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limateregistry.sharepoint.com/Public/Policy/Grassland/Version 2.1/Project Parameters/"/>
    </mc:Choice>
  </mc:AlternateContent>
  <xr:revisionPtr revIDLastSave="184" documentId="8_{DF67214C-F2F5-4040-B37B-BBBA18746D6A}" xr6:coauthVersionLast="44" xr6:coauthVersionMax="45" xr10:uidLastSave="{3AD9658D-0B22-4EFD-BFC2-8811236E29A2}"/>
  <bookViews>
    <workbookView xWindow="-120" yWindow="-120" windowWidth="29040" windowHeight="15990" tabRatio="739" xr2:uid="{00000000-000D-0000-FFFF-FFFF00000000}"/>
  </bookViews>
  <sheets>
    <sheet name="Parameters by stratum" sheetId="1" r:id="rId1"/>
    <sheet name="Parameters by county" sheetId="2" r:id="rId2"/>
    <sheet name="DFσ" sheetId="3" r:id="rId3"/>
    <sheet name="CO2" sheetId="4" r:id="rId4"/>
    <sheet name="ρCH4 &amp; MCFPRP" sheetId="5" r:id="rId5"/>
    <sheet name="Grazing" sheetId="7" r:id="rId6"/>
  </sheets>
  <externalReferences>
    <externalReference r:id="rId7"/>
    <externalReference r:id="rId8"/>
    <externalReference r:id="rId9"/>
  </externalReferences>
  <definedNames>
    <definedName name="_xlnm._FilterDatabase" localSheetId="1" hidden="1">'Parameters by county'!$A$2:$D$3110</definedName>
    <definedName name="_ftn1" localSheetId="4">'ρCH4 &amp; MCFPRP'!#REF!</definedName>
    <definedName name="_ftn2" localSheetId="4">'ρCH4 &amp; MCFPRP'!#REF!</definedName>
    <definedName name="_ftn3" localSheetId="4">'ρCH4 &amp; MCFPRP'!#REF!</definedName>
    <definedName name="_ftnref3" localSheetId="4">'ρCH4 &amp; MCFPRP'!$C$2</definedName>
    <definedName name="_Ref403652223" localSheetId="5">Grazing!#REF!</definedName>
    <definedName name="_Ref409109294" localSheetId="4">'ρCH4 &amp; MCFPRP'!$A$1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92" i="2" l="1"/>
  <c r="F1199" i="2" l="1"/>
  <c r="G1199" i="2" s="1"/>
  <c r="F1195" i="2"/>
  <c r="G1195" i="2" s="1"/>
  <c r="F1196" i="2"/>
  <c r="G1196" i="2" s="1"/>
  <c r="F1197" i="2"/>
  <c r="G1197" i="2" s="1"/>
  <c r="F1193" i="2"/>
  <c r="G1193" i="2" s="1"/>
  <c r="F1189" i="2"/>
  <c r="G1189" i="2" s="1"/>
  <c r="F1190" i="2"/>
  <c r="G1190" i="2" s="1"/>
  <c r="F1191" i="2"/>
  <c r="G1191" i="2" s="1"/>
  <c r="F1187" i="2"/>
  <c r="G1187" i="2" s="1"/>
  <c r="E1200" i="2"/>
  <c r="F1200" i="2" s="1"/>
  <c r="G1200" i="2" s="1"/>
  <c r="E1198" i="2"/>
  <c r="F1198" i="2" s="1"/>
  <c r="G1198" i="2" s="1"/>
  <c r="E1194" i="2"/>
  <c r="F1194" i="2" s="1"/>
  <c r="G1194" i="2" s="1"/>
  <c r="F1192" i="2"/>
  <c r="G1192" i="2" s="1"/>
  <c r="E1188" i="2"/>
  <c r="F1188" i="2" s="1"/>
  <c r="G1188" i="2" s="1"/>
  <c r="D71" i="4" l="1"/>
  <c r="D70" i="4"/>
  <c r="D69" i="4"/>
  <c r="D68" i="4"/>
  <c r="B66" i="4"/>
  <c r="D66" i="4" s="1"/>
  <c r="B65" i="4"/>
  <c r="D65" i="4" s="1"/>
  <c r="D63" i="4"/>
  <c r="D62" i="4"/>
  <c r="D61" i="4"/>
  <c r="D60" i="4"/>
  <c r="B58" i="4"/>
  <c r="D58" i="4" s="1"/>
  <c r="B57" i="4"/>
  <c r="D57" i="4" s="1"/>
  <c r="B56" i="4"/>
  <c r="D56" i="4" s="1"/>
  <c r="B55" i="4"/>
  <c r="D55" i="4" s="1"/>
  <c r="D53" i="4"/>
  <c r="D52" i="4"/>
  <c r="D51" i="4"/>
  <c r="D50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B15" i="4"/>
  <c r="D15" i="4" s="1"/>
  <c r="D13" i="4"/>
  <c r="D12" i="4"/>
  <c r="D11" i="4"/>
  <c r="D10" i="4"/>
  <c r="D9" i="4"/>
  <c r="D8" i="4"/>
  <c r="D7" i="4"/>
  <c r="D6" i="4"/>
  <c r="D5" i="4"/>
  <c r="A1" i="2" l="1"/>
  <c r="F6" i="2"/>
  <c r="G6" i="2" s="1"/>
  <c r="F18" i="2"/>
  <c r="G18" i="2" s="1"/>
  <c r="F3" i="2"/>
  <c r="G3" i="2" s="1"/>
  <c r="F4" i="2"/>
  <c r="G4" i="2" s="1"/>
  <c r="F5" i="2"/>
  <c r="G5" i="2" s="1"/>
  <c r="F7" i="2"/>
  <c r="G7" i="2" s="1"/>
  <c r="F8" i="2"/>
  <c r="G8" i="2" s="1"/>
  <c r="F9" i="2"/>
  <c r="G9" i="2" s="1"/>
  <c r="F10" i="2"/>
  <c r="G10" i="2" s="1"/>
  <c r="F11" i="2"/>
  <c r="G11" i="2" s="1"/>
  <c r="F12" i="2"/>
  <c r="G12" i="2" s="1"/>
  <c r="F13" i="2"/>
  <c r="G13" i="2" s="1"/>
  <c r="F14" i="2"/>
  <c r="G14" i="2" s="1"/>
  <c r="F15" i="2"/>
  <c r="G15" i="2" s="1"/>
  <c r="F16" i="2"/>
  <c r="G16" i="2" s="1"/>
  <c r="F17" i="2"/>
  <c r="G17" i="2" s="1"/>
  <c r="F19" i="2"/>
  <c r="G19" i="2" s="1"/>
  <c r="F20" i="2"/>
  <c r="G20" i="2" s="1"/>
  <c r="F21" i="2"/>
  <c r="G21" i="2" s="1"/>
  <c r="F22" i="2"/>
  <c r="G22" i="2" s="1"/>
  <c r="F23" i="2"/>
  <c r="G23" i="2" s="1"/>
  <c r="F24" i="2"/>
  <c r="G24" i="2" s="1"/>
  <c r="F25" i="2"/>
  <c r="G25" i="2" s="1"/>
  <c r="F26" i="2"/>
  <c r="G26" i="2" s="1"/>
  <c r="F27" i="2"/>
  <c r="G27" i="2" s="1"/>
  <c r="F28" i="2"/>
  <c r="G28" i="2" s="1"/>
  <c r="F29" i="2"/>
  <c r="G29" i="2" s="1"/>
  <c r="F30" i="2"/>
  <c r="G30" i="2" s="1"/>
  <c r="F31" i="2"/>
  <c r="G31" i="2" s="1"/>
  <c r="F32" i="2"/>
  <c r="G32" i="2" s="1"/>
  <c r="F33" i="2"/>
  <c r="G33" i="2" s="1"/>
  <c r="F34" i="2"/>
  <c r="G34" i="2" s="1"/>
  <c r="F35" i="2"/>
  <c r="G35" i="2" s="1"/>
  <c r="F36" i="2"/>
  <c r="G36" i="2" s="1"/>
  <c r="F37" i="2"/>
  <c r="G37" i="2" s="1"/>
  <c r="F38" i="2"/>
  <c r="G38" i="2" s="1"/>
  <c r="F39" i="2"/>
  <c r="G39" i="2" s="1"/>
  <c r="F40" i="2"/>
  <c r="G40" i="2" s="1"/>
  <c r="F41" i="2"/>
  <c r="G41" i="2" s="1"/>
  <c r="F42" i="2"/>
  <c r="G42" i="2" s="1"/>
  <c r="F43" i="2"/>
  <c r="G43" i="2" s="1"/>
  <c r="F44" i="2"/>
  <c r="G44" i="2" s="1"/>
  <c r="F45" i="2"/>
  <c r="G45" i="2" s="1"/>
  <c r="F46" i="2"/>
  <c r="G46" i="2" s="1"/>
  <c r="F47" i="2"/>
  <c r="G47" i="2" s="1"/>
  <c r="F48" i="2"/>
  <c r="G48" i="2" s="1"/>
  <c r="F49" i="2"/>
  <c r="G49" i="2" s="1"/>
  <c r="F50" i="2"/>
  <c r="G50" i="2" s="1"/>
  <c r="F51" i="2"/>
  <c r="G51" i="2" s="1"/>
  <c r="F52" i="2"/>
  <c r="G52" i="2" s="1"/>
  <c r="F53" i="2"/>
  <c r="G53" i="2" s="1"/>
  <c r="F54" i="2"/>
  <c r="G54" i="2" s="1"/>
  <c r="F55" i="2"/>
  <c r="G55" i="2" s="1"/>
  <c r="F56" i="2"/>
  <c r="G56" i="2" s="1"/>
  <c r="F57" i="2"/>
  <c r="G57" i="2" s="1"/>
  <c r="F58" i="2"/>
  <c r="G58" i="2" s="1"/>
  <c r="F59" i="2"/>
  <c r="G59" i="2" s="1"/>
  <c r="F60" i="2"/>
  <c r="G60" i="2" s="1"/>
  <c r="F61" i="2"/>
  <c r="G61" i="2" s="1"/>
  <c r="F62" i="2"/>
  <c r="G62" i="2" s="1"/>
  <c r="F63" i="2"/>
  <c r="G63" i="2" s="1"/>
  <c r="F64" i="2"/>
  <c r="G64" i="2" s="1"/>
  <c r="F65" i="2"/>
  <c r="G65" i="2" s="1"/>
  <c r="F66" i="2"/>
  <c r="G66" i="2" s="1"/>
  <c r="F67" i="2"/>
  <c r="G67" i="2" s="1"/>
  <c r="F68" i="2"/>
  <c r="G68" i="2" s="1"/>
  <c r="F69" i="2"/>
  <c r="G69" i="2" s="1"/>
  <c r="F70" i="2"/>
  <c r="G70" i="2" s="1"/>
  <c r="F71" i="2"/>
  <c r="G71" i="2" s="1"/>
  <c r="F72" i="2"/>
  <c r="G72" i="2" s="1"/>
  <c r="F73" i="2"/>
  <c r="G73" i="2" s="1"/>
  <c r="F74" i="2"/>
  <c r="G74" i="2" s="1"/>
  <c r="F75" i="2"/>
  <c r="G75" i="2" s="1"/>
  <c r="F76" i="2"/>
  <c r="G76" i="2" s="1"/>
  <c r="F77" i="2"/>
  <c r="G77" i="2" s="1"/>
  <c r="F78" i="2"/>
  <c r="G78" i="2" s="1"/>
  <c r="F79" i="2"/>
  <c r="G79" i="2" s="1"/>
  <c r="F80" i="2"/>
  <c r="G80" i="2" s="1"/>
  <c r="F81" i="2"/>
  <c r="G81" i="2" s="1"/>
  <c r="F82" i="2"/>
  <c r="G82" i="2" s="1"/>
  <c r="F83" i="2"/>
  <c r="G83" i="2" s="1"/>
  <c r="F84" i="2"/>
  <c r="G84" i="2" s="1"/>
  <c r="F85" i="2"/>
  <c r="G85" i="2" s="1"/>
  <c r="F86" i="2"/>
  <c r="G86" i="2" s="1"/>
  <c r="F87" i="2"/>
  <c r="G87" i="2" s="1"/>
  <c r="F88" i="2"/>
  <c r="G88" i="2" s="1"/>
  <c r="F89" i="2"/>
  <c r="G89" i="2" s="1"/>
  <c r="F90" i="2"/>
  <c r="G90" i="2" s="1"/>
  <c r="F91" i="2"/>
  <c r="G91" i="2" s="1"/>
  <c r="F92" i="2"/>
  <c r="G92" i="2" s="1"/>
  <c r="F93" i="2"/>
  <c r="G93" i="2" s="1"/>
  <c r="F94" i="2"/>
  <c r="G94" i="2" s="1"/>
  <c r="F95" i="2"/>
  <c r="G95" i="2" s="1"/>
  <c r="F96" i="2"/>
  <c r="G96" i="2" s="1"/>
  <c r="F97" i="2"/>
  <c r="G97" i="2" s="1"/>
  <c r="F98" i="2"/>
  <c r="G98" i="2" s="1"/>
  <c r="F99" i="2"/>
  <c r="G99" i="2" s="1"/>
  <c r="F100" i="2"/>
  <c r="G100" i="2" s="1"/>
  <c r="F101" i="2"/>
  <c r="G101" i="2" s="1"/>
  <c r="F102" i="2"/>
  <c r="G102" i="2" s="1"/>
  <c r="F103" i="2"/>
  <c r="G103" i="2" s="1"/>
  <c r="F104" i="2"/>
  <c r="G104" i="2" s="1"/>
  <c r="F105" i="2"/>
  <c r="G105" i="2" s="1"/>
  <c r="F106" i="2"/>
  <c r="G106" i="2" s="1"/>
  <c r="F107" i="2"/>
  <c r="G107" i="2" s="1"/>
  <c r="F108" i="2"/>
  <c r="G108" i="2" s="1"/>
  <c r="F109" i="2"/>
  <c r="G109" i="2" s="1"/>
  <c r="F110" i="2"/>
  <c r="G110" i="2" s="1"/>
  <c r="F111" i="2"/>
  <c r="G111" i="2" s="1"/>
  <c r="F112" i="2"/>
  <c r="G112" i="2" s="1"/>
  <c r="F113" i="2"/>
  <c r="G113" i="2" s="1"/>
  <c r="F114" i="2"/>
  <c r="G114" i="2" s="1"/>
  <c r="F115" i="2"/>
  <c r="G115" i="2" s="1"/>
  <c r="F116" i="2"/>
  <c r="G116" i="2" s="1"/>
  <c r="F117" i="2"/>
  <c r="G117" i="2" s="1"/>
  <c r="F118" i="2"/>
  <c r="G118" i="2" s="1"/>
  <c r="F119" i="2"/>
  <c r="G119" i="2" s="1"/>
  <c r="F120" i="2"/>
  <c r="G120" i="2" s="1"/>
  <c r="F121" i="2"/>
  <c r="G121" i="2" s="1"/>
  <c r="F122" i="2"/>
  <c r="G122" i="2" s="1"/>
  <c r="F123" i="2"/>
  <c r="G123" i="2" s="1"/>
  <c r="F124" i="2"/>
  <c r="G124" i="2" s="1"/>
  <c r="F125" i="2"/>
  <c r="G125" i="2" s="1"/>
  <c r="F126" i="2"/>
  <c r="G126" i="2" s="1"/>
  <c r="F127" i="2"/>
  <c r="G127" i="2" s="1"/>
  <c r="F128" i="2"/>
  <c r="G128" i="2" s="1"/>
  <c r="F129" i="2"/>
  <c r="G129" i="2" s="1"/>
  <c r="F130" i="2"/>
  <c r="G130" i="2" s="1"/>
  <c r="F131" i="2"/>
  <c r="G131" i="2" s="1"/>
  <c r="F132" i="2"/>
  <c r="G132" i="2" s="1"/>
  <c r="F133" i="2"/>
  <c r="G133" i="2" s="1"/>
  <c r="F134" i="2"/>
  <c r="G134" i="2" s="1"/>
  <c r="F135" i="2"/>
  <c r="G135" i="2" s="1"/>
  <c r="F136" i="2"/>
  <c r="G136" i="2" s="1"/>
  <c r="F137" i="2"/>
  <c r="G137" i="2" s="1"/>
  <c r="F138" i="2"/>
  <c r="G138" i="2" s="1"/>
  <c r="F139" i="2"/>
  <c r="G139" i="2" s="1"/>
  <c r="F140" i="2"/>
  <c r="G140" i="2" s="1"/>
  <c r="F141" i="2"/>
  <c r="G141" i="2" s="1"/>
  <c r="F142" i="2"/>
  <c r="G142" i="2" s="1"/>
  <c r="F143" i="2"/>
  <c r="G143" i="2" s="1"/>
  <c r="F144" i="2"/>
  <c r="G144" i="2" s="1"/>
  <c r="F145" i="2"/>
  <c r="G145" i="2" s="1"/>
  <c r="F146" i="2"/>
  <c r="G146" i="2" s="1"/>
  <c r="F147" i="2"/>
  <c r="G147" i="2" s="1"/>
  <c r="F148" i="2"/>
  <c r="G148" i="2" s="1"/>
  <c r="F149" i="2"/>
  <c r="G149" i="2" s="1"/>
  <c r="F150" i="2"/>
  <c r="G150" i="2" s="1"/>
  <c r="F151" i="2"/>
  <c r="G151" i="2" s="1"/>
  <c r="F152" i="2"/>
  <c r="G152" i="2" s="1"/>
  <c r="F153" i="2"/>
  <c r="G153" i="2" s="1"/>
  <c r="F154" i="2"/>
  <c r="G154" i="2" s="1"/>
  <c r="F155" i="2"/>
  <c r="G155" i="2" s="1"/>
  <c r="F156" i="2"/>
  <c r="G156" i="2" s="1"/>
  <c r="F157" i="2"/>
  <c r="G157" i="2" s="1"/>
  <c r="F158" i="2"/>
  <c r="G158" i="2" s="1"/>
  <c r="F159" i="2"/>
  <c r="G159" i="2" s="1"/>
  <c r="F160" i="2"/>
  <c r="G160" i="2" s="1"/>
  <c r="F161" i="2"/>
  <c r="G161" i="2" s="1"/>
  <c r="F162" i="2"/>
  <c r="G162" i="2" s="1"/>
  <c r="F163" i="2"/>
  <c r="G163" i="2" s="1"/>
  <c r="F164" i="2"/>
  <c r="G164" i="2" s="1"/>
  <c r="F165" i="2"/>
  <c r="G165" i="2" s="1"/>
  <c r="F166" i="2"/>
  <c r="G166" i="2" s="1"/>
  <c r="F167" i="2"/>
  <c r="G167" i="2" s="1"/>
  <c r="F168" i="2"/>
  <c r="G168" i="2" s="1"/>
  <c r="F169" i="2"/>
  <c r="G169" i="2" s="1"/>
  <c r="F170" i="2"/>
  <c r="G170" i="2" s="1"/>
  <c r="F171" i="2"/>
  <c r="G171" i="2" s="1"/>
  <c r="F172" i="2"/>
  <c r="G172" i="2" s="1"/>
  <c r="F173" i="2"/>
  <c r="G173" i="2" s="1"/>
  <c r="F174" i="2"/>
  <c r="G174" i="2" s="1"/>
  <c r="F175" i="2"/>
  <c r="G175" i="2" s="1"/>
  <c r="F176" i="2"/>
  <c r="G176" i="2" s="1"/>
  <c r="F177" i="2"/>
  <c r="G177" i="2" s="1"/>
  <c r="F178" i="2"/>
  <c r="G178" i="2" s="1"/>
  <c r="F179" i="2"/>
  <c r="G179" i="2" s="1"/>
  <c r="F180" i="2"/>
  <c r="G180" i="2" s="1"/>
  <c r="F181" i="2"/>
  <c r="G181" i="2" s="1"/>
  <c r="F182" i="2"/>
  <c r="G182" i="2" s="1"/>
  <c r="F183" i="2"/>
  <c r="G183" i="2" s="1"/>
  <c r="F184" i="2"/>
  <c r="G184" i="2" s="1"/>
  <c r="F185" i="2"/>
  <c r="G185" i="2" s="1"/>
  <c r="F186" i="2"/>
  <c r="G186" i="2" s="1"/>
  <c r="F187" i="2"/>
  <c r="G187" i="2" s="1"/>
  <c r="F188" i="2"/>
  <c r="G188" i="2" s="1"/>
  <c r="F189" i="2"/>
  <c r="G189" i="2" s="1"/>
  <c r="F190" i="2"/>
  <c r="G190" i="2" s="1"/>
  <c r="F191" i="2"/>
  <c r="G191" i="2" s="1"/>
  <c r="F192" i="2"/>
  <c r="G192" i="2" s="1"/>
  <c r="F193" i="2"/>
  <c r="G193" i="2" s="1"/>
  <c r="F194" i="2"/>
  <c r="G194" i="2" s="1"/>
  <c r="F195" i="2"/>
  <c r="G195" i="2" s="1"/>
  <c r="F196" i="2"/>
  <c r="G196" i="2" s="1"/>
  <c r="F197" i="2"/>
  <c r="G197" i="2" s="1"/>
  <c r="F198" i="2"/>
  <c r="G198" i="2" s="1"/>
  <c r="F199" i="2"/>
  <c r="G199" i="2" s="1"/>
  <c r="F200" i="2"/>
  <c r="G200" i="2" s="1"/>
  <c r="F201" i="2"/>
  <c r="G201" i="2" s="1"/>
  <c r="F202" i="2"/>
  <c r="G202" i="2" s="1"/>
  <c r="F203" i="2"/>
  <c r="G203" i="2" s="1"/>
  <c r="F204" i="2"/>
  <c r="G204" i="2" s="1"/>
  <c r="F205" i="2"/>
  <c r="G205" i="2" s="1"/>
  <c r="F206" i="2"/>
  <c r="G206" i="2" s="1"/>
  <c r="F207" i="2"/>
  <c r="G207" i="2" s="1"/>
  <c r="F208" i="2"/>
  <c r="G208" i="2" s="1"/>
  <c r="F209" i="2"/>
  <c r="G209" i="2" s="1"/>
  <c r="F210" i="2"/>
  <c r="G210" i="2" s="1"/>
  <c r="F211" i="2"/>
  <c r="G211" i="2" s="1"/>
  <c r="F212" i="2"/>
  <c r="G212" i="2" s="1"/>
  <c r="F213" i="2"/>
  <c r="G213" i="2" s="1"/>
  <c r="F214" i="2"/>
  <c r="G214" i="2" s="1"/>
  <c r="F215" i="2"/>
  <c r="G215" i="2" s="1"/>
  <c r="F216" i="2"/>
  <c r="G216" i="2" s="1"/>
  <c r="F217" i="2"/>
  <c r="G217" i="2" s="1"/>
  <c r="F218" i="2"/>
  <c r="G218" i="2" s="1"/>
  <c r="F219" i="2"/>
  <c r="G219" i="2" s="1"/>
  <c r="F220" i="2"/>
  <c r="G220" i="2" s="1"/>
  <c r="F221" i="2"/>
  <c r="G221" i="2" s="1"/>
  <c r="F222" i="2"/>
  <c r="G222" i="2" s="1"/>
  <c r="F223" i="2"/>
  <c r="G223" i="2" s="1"/>
  <c r="F224" i="2"/>
  <c r="G224" i="2" s="1"/>
  <c r="F225" i="2"/>
  <c r="G225" i="2" s="1"/>
  <c r="F226" i="2"/>
  <c r="G226" i="2" s="1"/>
  <c r="F227" i="2"/>
  <c r="G227" i="2" s="1"/>
  <c r="F228" i="2"/>
  <c r="G228" i="2" s="1"/>
  <c r="F229" i="2"/>
  <c r="G229" i="2" s="1"/>
  <c r="F230" i="2"/>
  <c r="G230" i="2" s="1"/>
  <c r="F231" i="2"/>
  <c r="G231" i="2" s="1"/>
  <c r="F232" i="2"/>
  <c r="G232" i="2" s="1"/>
  <c r="F233" i="2"/>
  <c r="G233" i="2" s="1"/>
  <c r="F234" i="2"/>
  <c r="G234" i="2" s="1"/>
  <c r="F235" i="2"/>
  <c r="G235" i="2" s="1"/>
  <c r="F236" i="2"/>
  <c r="G236" i="2" s="1"/>
  <c r="F237" i="2"/>
  <c r="G237" i="2" s="1"/>
  <c r="F238" i="2"/>
  <c r="G238" i="2" s="1"/>
  <c r="F239" i="2"/>
  <c r="G239" i="2" s="1"/>
  <c r="F240" i="2"/>
  <c r="G240" i="2" s="1"/>
  <c r="F241" i="2"/>
  <c r="G241" i="2" s="1"/>
  <c r="F242" i="2"/>
  <c r="G242" i="2" s="1"/>
  <c r="F243" i="2"/>
  <c r="G243" i="2" s="1"/>
  <c r="F244" i="2"/>
  <c r="G244" i="2" s="1"/>
  <c r="F245" i="2"/>
  <c r="G245" i="2" s="1"/>
  <c r="F246" i="2"/>
  <c r="G246" i="2" s="1"/>
  <c r="F247" i="2"/>
  <c r="G247" i="2" s="1"/>
  <c r="F248" i="2"/>
  <c r="G248" i="2" s="1"/>
  <c r="F249" i="2"/>
  <c r="G249" i="2" s="1"/>
  <c r="F250" i="2"/>
  <c r="G250" i="2" s="1"/>
  <c r="F251" i="2"/>
  <c r="G251" i="2" s="1"/>
  <c r="F252" i="2"/>
  <c r="G252" i="2" s="1"/>
  <c r="F253" i="2"/>
  <c r="G253" i="2" s="1"/>
  <c r="F254" i="2"/>
  <c r="G254" i="2" s="1"/>
  <c r="F255" i="2"/>
  <c r="G255" i="2" s="1"/>
  <c r="F256" i="2"/>
  <c r="G256" i="2" s="1"/>
  <c r="F257" i="2"/>
  <c r="G257" i="2" s="1"/>
  <c r="F258" i="2"/>
  <c r="G258" i="2" s="1"/>
  <c r="F259" i="2"/>
  <c r="G259" i="2" s="1"/>
  <c r="F260" i="2"/>
  <c r="G260" i="2" s="1"/>
  <c r="F261" i="2"/>
  <c r="G261" i="2" s="1"/>
  <c r="F262" i="2"/>
  <c r="G262" i="2" s="1"/>
  <c r="F263" i="2"/>
  <c r="G263" i="2" s="1"/>
  <c r="F264" i="2"/>
  <c r="G264" i="2" s="1"/>
  <c r="F265" i="2"/>
  <c r="G265" i="2" s="1"/>
  <c r="F266" i="2"/>
  <c r="G266" i="2" s="1"/>
  <c r="F267" i="2"/>
  <c r="G267" i="2" s="1"/>
  <c r="F268" i="2"/>
  <c r="G268" i="2" s="1"/>
  <c r="F269" i="2"/>
  <c r="G269" i="2" s="1"/>
  <c r="F270" i="2"/>
  <c r="G270" i="2" s="1"/>
  <c r="F271" i="2"/>
  <c r="G271" i="2" s="1"/>
  <c r="F272" i="2"/>
  <c r="G272" i="2" s="1"/>
  <c r="F273" i="2"/>
  <c r="G273" i="2" s="1"/>
  <c r="F274" i="2"/>
  <c r="G274" i="2" s="1"/>
  <c r="F275" i="2"/>
  <c r="G275" i="2" s="1"/>
  <c r="F276" i="2"/>
  <c r="G276" i="2" s="1"/>
  <c r="F277" i="2"/>
  <c r="G277" i="2" s="1"/>
  <c r="F278" i="2"/>
  <c r="G278" i="2" s="1"/>
  <c r="F279" i="2"/>
  <c r="G279" i="2" s="1"/>
  <c r="F280" i="2"/>
  <c r="G280" i="2" s="1"/>
  <c r="F281" i="2"/>
  <c r="G281" i="2" s="1"/>
  <c r="F282" i="2"/>
  <c r="G282" i="2" s="1"/>
  <c r="F283" i="2"/>
  <c r="G283" i="2" s="1"/>
  <c r="F284" i="2"/>
  <c r="G284" i="2" s="1"/>
  <c r="F285" i="2"/>
  <c r="G285" i="2" s="1"/>
  <c r="F286" i="2"/>
  <c r="G286" i="2" s="1"/>
  <c r="F287" i="2"/>
  <c r="G287" i="2" s="1"/>
  <c r="F288" i="2"/>
  <c r="G288" i="2" s="1"/>
  <c r="F289" i="2"/>
  <c r="G289" i="2" s="1"/>
  <c r="F290" i="2"/>
  <c r="G290" i="2" s="1"/>
  <c r="F291" i="2"/>
  <c r="G291" i="2" s="1"/>
  <c r="F292" i="2"/>
  <c r="G292" i="2" s="1"/>
  <c r="F293" i="2"/>
  <c r="G293" i="2" s="1"/>
  <c r="F294" i="2"/>
  <c r="G294" i="2" s="1"/>
  <c r="F295" i="2"/>
  <c r="G295" i="2" s="1"/>
  <c r="F296" i="2"/>
  <c r="G296" i="2" s="1"/>
  <c r="F297" i="2"/>
  <c r="G297" i="2" s="1"/>
  <c r="F298" i="2"/>
  <c r="G298" i="2" s="1"/>
  <c r="F299" i="2"/>
  <c r="G299" i="2" s="1"/>
  <c r="F300" i="2"/>
  <c r="G300" i="2" s="1"/>
  <c r="F301" i="2"/>
  <c r="G301" i="2" s="1"/>
  <c r="F302" i="2"/>
  <c r="G302" i="2" s="1"/>
  <c r="F303" i="2"/>
  <c r="G303" i="2" s="1"/>
  <c r="F304" i="2"/>
  <c r="G304" i="2" s="1"/>
  <c r="F305" i="2"/>
  <c r="G305" i="2" s="1"/>
  <c r="F306" i="2"/>
  <c r="G306" i="2" s="1"/>
  <c r="F307" i="2"/>
  <c r="G307" i="2" s="1"/>
  <c r="F308" i="2"/>
  <c r="G308" i="2" s="1"/>
  <c r="F309" i="2"/>
  <c r="G309" i="2" s="1"/>
  <c r="F310" i="2"/>
  <c r="G310" i="2" s="1"/>
  <c r="F311" i="2"/>
  <c r="G311" i="2" s="1"/>
  <c r="F312" i="2"/>
  <c r="G312" i="2" s="1"/>
  <c r="F313" i="2"/>
  <c r="G313" i="2" s="1"/>
  <c r="F314" i="2"/>
  <c r="G314" i="2" s="1"/>
  <c r="F315" i="2"/>
  <c r="G315" i="2" s="1"/>
  <c r="F316" i="2"/>
  <c r="G316" i="2" s="1"/>
  <c r="F317" i="2"/>
  <c r="G317" i="2" s="1"/>
  <c r="F318" i="2"/>
  <c r="G318" i="2" s="1"/>
  <c r="F319" i="2"/>
  <c r="G319" i="2" s="1"/>
  <c r="F320" i="2"/>
  <c r="G320" i="2" s="1"/>
  <c r="F321" i="2"/>
  <c r="G321" i="2" s="1"/>
  <c r="F322" i="2"/>
  <c r="G322" i="2" s="1"/>
  <c r="F323" i="2"/>
  <c r="G323" i="2" s="1"/>
  <c r="F324" i="2"/>
  <c r="G324" i="2" s="1"/>
  <c r="F325" i="2"/>
  <c r="G325" i="2" s="1"/>
  <c r="F326" i="2"/>
  <c r="G326" i="2" s="1"/>
  <c r="F327" i="2"/>
  <c r="G327" i="2" s="1"/>
  <c r="F328" i="2"/>
  <c r="G328" i="2" s="1"/>
  <c r="F329" i="2"/>
  <c r="G329" i="2" s="1"/>
  <c r="F330" i="2"/>
  <c r="G330" i="2" s="1"/>
  <c r="F331" i="2"/>
  <c r="G331" i="2" s="1"/>
  <c r="F332" i="2"/>
  <c r="G332" i="2" s="1"/>
  <c r="F333" i="2"/>
  <c r="G333" i="2" s="1"/>
  <c r="F334" i="2"/>
  <c r="G334" i="2" s="1"/>
  <c r="F335" i="2"/>
  <c r="G335" i="2" s="1"/>
  <c r="F336" i="2"/>
  <c r="G336" i="2" s="1"/>
  <c r="F337" i="2"/>
  <c r="G337" i="2" s="1"/>
  <c r="F338" i="2"/>
  <c r="G338" i="2" s="1"/>
  <c r="F339" i="2"/>
  <c r="G339" i="2" s="1"/>
  <c r="F340" i="2"/>
  <c r="G340" i="2" s="1"/>
  <c r="F341" i="2"/>
  <c r="G341" i="2" s="1"/>
  <c r="F342" i="2"/>
  <c r="G342" i="2" s="1"/>
  <c r="F343" i="2"/>
  <c r="G343" i="2" s="1"/>
  <c r="F344" i="2"/>
  <c r="G344" i="2" s="1"/>
  <c r="F345" i="2"/>
  <c r="G345" i="2" s="1"/>
  <c r="F346" i="2"/>
  <c r="G346" i="2" s="1"/>
  <c r="F347" i="2"/>
  <c r="G347" i="2" s="1"/>
  <c r="F348" i="2"/>
  <c r="G348" i="2" s="1"/>
  <c r="F349" i="2"/>
  <c r="G349" i="2" s="1"/>
  <c r="F350" i="2"/>
  <c r="G350" i="2" s="1"/>
  <c r="F351" i="2"/>
  <c r="G351" i="2" s="1"/>
  <c r="F352" i="2"/>
  <c r="G352" i="2" s="1"/>
  <c r="F353" i="2"/>
  <c r="G353" i="2" s="1"/>
  <c r="F354" i="2"/>
  <c r="G354" i="2" s="1"/>
  <c r="F355" i="2"/>
  <c r="G355" i="2" s="1"/>
  <c r="F356" i="2"/>
  <c r="G356" i="2" s="1"/>
  <c r="F357" i="2"/>
  <c r="G357" i="2" s="1"/>
  <c r="F358" i="2"/>
  <c r="G358" i="2" s="1"/>
  <c r="F359" i="2"/>
  <c r="G359" i="2" s="1"/>
  <c r="F360" i="2"/>
  <c r="G360" i="2" s="1"/>
  <c r="F361" i="2"/>
  <c r="G361" i="2" s="1"/>
  <c r="F362" i="2"/>
  <c r="G362" i="2" s="1"/>
  <c r="F363" i="2"/>
  <c r="G363" i="2" s="1"/>
  <c r="F364" i="2"/>
  <c r="G364" i="2" s="1"/>
  <c r="F365" i="2"/>
  <c r="G365" i="2" s="1"/>
  <c r="F366" i="2"/>
  <c r="G366" i="2" s="1"/>
  <c r="F367" i="2"/>
  <c r="G367" i="2" s="1"/>
  <c r="F368" i="2"/>
  <c r="G368" i="2" s="1"/>
  <c r="F369" i="2"/>
  <c r="G369" i="2" s="1"/>
  <c r="F370" i="2"/>
  <c r="G370" i="2" s="1"/>
  <c r="F371" i="2"/>
  <c r="G371" i="2" s="1"/>
  <c r="F372" i="2"/>
  <c r="G372" i="2" s="1"/>
  <c r="F373" i="2"/>
  <c r="G373" i="2" s="1"/>
  <c r="F374" i="2"/>
  <c r="G374" i="2" s="1"/>
  <c r="F375" i="2"/>
  <c r="G375" i="2" s="1"/>
  <c r="F376" i="2"/>
  <c r="G376" i="2" s="1"/>
  <c r="F377" i="2"/>
  <c r="G377" i="2" s="1"/>
  <c r="F378" i="2"/>
  <c r="G378" i="2" s="1"/>
  <c r="F379" i="2"/>
  <c r="G379" i="2" s="1"/>
  <c r="F380" i="2"/>
  <c r="G380" i="2" s="1"/>
  <c r="F381" i="2"/>
  <c r="G381" i="2" s="1"/>
  <c r="F382" i="2"/>
  <c r="G382" i="2" s="1"/>
  <c r="F383" i="2"/>
  <c r="G383" i="2" s="1"/>
  <c r="F384" i="2"/>
  <c r="G384" i="2" s="1"/>
  <c r="F385" i="2"/>
  <c r="G385" i="2" s="1"/>
  <c r="F386" i="2"/>
  <c r="G386" i="2" s="1"/>
  <c r="F387" i="2"/>
  <c r="G387" i="2" s="1"/>
  <c r="F388" i="2"/>
  <c r="G388" i="2" s="1"/>
  <c r="F389" i="2"/>
  <c r="G389" i="2" s="1"/>
  <c r="F390" i="2"/>
  <c r="G390" i="2" s="1"/>
  <c r="F391" i="2"/>
  <c r="G391" i="2" s="1"/>
  <c r="F392" i="2"/>
  <c r="G392" i="2" s="1"/>
  <c r="F393" i="2"/>
  <c r="G393" i="2" s="1"/>
  <c r="F394" i="2"/>
  <c r="G394" i="2" s="1"/>
  <c r="F395" i="2"/>
  <c r="G395" i="2" s="1"/>
  <c r="F396" i="2"/>
  <c r="G396" i="2" s="1"/>
  <c r="F397" i="2"/>
  <c r="G397" i="2" s="1"/>
  <c r="F398" i="2"/>
  <c r="G398" i="2" s="1"/>
  <c r="F399" i="2"/>
  <c r="G399" i="2" s="1"/>
  <c r="F400" i="2"/>
  <c r="G400" i="2" s="1"/>
  <c r="F401" i="2"/>
  <c r="G401" i="2" s="1"/>
  <c r="F402" i="2"/>
  <c r="G402" i="2" s="1"/>
  <c r="F403" i="2"/>
  <c r="G403" i="2" s="1"/>
  <c r="F404" i="2"/>
  <c r="G404" i="2" s="1"/>
  <c r="F405" i="2"/>
  <c r="G405" i="2" s="1"/>
  <c r="F406" i="2"/>
  <c r="G406" i="2" s="1"/>
  <c r="F407" i="2"/>
  <c r="G407" i="2" s="1"/>
  <c r="F408" i="2"/>
  <c r="G408" i="2" s="1"/>
  <c r="F409" i="2"/>
  <c r="G409" i="2" s="1"/>
  <c r="F410" i="2"/>
  <c r="G410" i="2" s="1"/>
  <c r="F411" i="2"/>
  <c r="G411" i="2" s="1"/>
  <c r="F412" i="2"/>
  <c r="G412" i="2" s="1"/>
  <c r="F413" i="2"/>
  <c r="G413" i="2" s="1"/>
  <c r="F414" i="2"/>
  <c r="G414" i="2" s="1"/>
  <c r="F415" i="2"/>
  <c r="G415" i="2" s="1"/>
  <c r="F416" i="2"/>
  <c r="G416" i="2" s="1"/>
  <c r="F417" i="2"/>
  <c r="G417" i="2" s="1"/>
  <c r="F418" i="2"/>
  <c r="G418" i="2" s="1"/>
  <c r="F419" i="2"/>
  <c r="G419" i="2" s="1"/>
  <c r="F420" i="2"/>
  <c r="G420" i="2" s="1"/>
  <c r="F421" i="2"/>
  <c r="G421" i="2" s="1"/>
  <c r="F422" i="2"/>
  <c r="G422" i="2" s="1"/>
  <c r="F423" i="2"/>
  <c r="G423" i="2" s="1"/>
  <c r="F424" i="2"/>
  <c r="G424" i="2" s="1"/>
  <c r="F425" i="2"/>
  <c r="G425" i="2" s="1"/>
  <c r="F426" i="2"/>
  <c r="G426" i="2" s="1"/>
  <c r="F427" i="2"/>
  <c r="G427" i="2" s="1"/>
  <c r="F428" i="2"/>
  <c r="G428" i="2" s="1"/>
  <c r="F429" i="2"/>
  <c r="G429" i="2" s="1"/>
  <c r="F430" i="2"/>
  <c r="G430" i="2" s="1"/>
  <c r="F431" i="2"/>
  <c r="G431" i="2" s="1"/>
  <c r="F432" i="2"/>
  <c r="G432" i="2" s="1"/>
  <c r="F433" i="2"/>
  <c r="G433" i="2" s="1"/>
  <c r="F434" i="2"/>
  <c r="G434" i="2" s="1"/>
  <c r="F435" i="2"/>
  <c r="G435" i="2" s="1"/>
  <c r="F436" i="2"/>
  <c r="G436" i="2" s="1"/>
  <c r="F437" i="2"/>
  <c r="G437" i="2" s="1"/>
  <c r="F438" i="2"/>
  <c r="G438" i="2" s="1"/>
  <c r="F439" i="2"/>
  <c r="G439" i="2" s="1"/>
  <c r="F440" i="2"/>
  <c r="G440" i="2" s="1"/>
  <c r="F441" i="2"/>
  <c r="G441" i="2" s="1"/>
  <c r="F442" i="2"/>
  <c r="G442" i="2" s="1"/>
  <c r="F443" i="2"/>
  <c r="G443" i="2" s="1"/>
  <c r="F444" i="2"/>
  <c r="G444" i="2" s="1"/>
  <c r="F445" i="2"/>
  <c r="G445" i="2" s="1"/>
  <c r="F446" i="2"/>
  <c r="G446" i="2" s="1"/>
  <c r="F447" i="2"/>
  <c r="G447" i="2" s="1"/>
  <c r="F448" i="2"/>
  <c r="G448" i="2" s="1"/>
  <c r="F449" i="2"/>
  <c r="G449" i="2" s="1"/>
  <c r="F450" i="2"/>
  <c r="G450" i="2" s="1"/>
  <c r="F451" i="2"/>
  <c r="G451" i="2" s="1"/>
  <c r="F452" i="2"/>
  <c r="G452" i="2" s="1"/>
  <c r="F453" i="2"/>
  <c r="G453" i="2" s="1"/>
  <c r="F454" i="2"/>
  <c r="G454" i="2" s="1"/>
  <c r="F455" i="2"/>
  <c r="G455" i="2" s="1"/>
  <c r="F456" i="2"/>
  <c r="G456" i="2" s="1"/>
  <c r="F457" i="2"/>
  <c r="G457" i="2" s="1"/>
  <c r="F458" i="2"/>
  <c r="G458" i="2" s="1"/>
  <c r="F459" i="2"/>
  <c r="G459" i="2" s="1"/>
  <c r="F460" i="2"/>
  <c r="G460" i="2" s="1"/>
  <c r="F461" i="2"/>
  <c r="G461" i="2" s="1"/>
  <c r="F462" i="2"/>
  <c r="G462" i="2" s="1"/>
  <c r="F463" i="2"/>
  <c r="G463" i="2" s="1"/>
  <c r="F464" i="2"/>
  <c r="G464" i="2" s="1"/>
  <c r="F465" i="2"/>
  <c r="G465" i="2" s="1"/>
  <c r="F466" i="2"/>
  <c r="G466" i="2" s="1"/>
  <c r="F467" i="2"/>
  <c r="G467" i="2" s="1"/>
  <c r="F468" i="2"/>
  <c r="G468" i="2" s="1"/>
  <c r="F469" i="2"/>
  <c r="G469" i="2" s="1"/>
  <c r="F470" i="2"/>
  <c r="G470" i="2" s="1"/>
  <c r="F471" i="2"/>
  <c r="G471" i="2" s="1"/>
  <c r="F472" i="2"/>
  <c r="G472" i="2" s="1"/>
  <c r="F473" i="2"/>
  <c r="G473" i="2" s="1"/>
  <c r="F474" i="2"/>
  <c r="G474" i="2" s="1"/>
  <c r="F475" i="2"/>
  <c r="G475" i="2" s="1"/>
  <c r="F476" i="2"/>
  <c r="G476" i="2" s="1"/>
  <c r="F477" i="2"/>
  <c r="G477" i="2" s="1"/>
  <c r="F478" i="2"/>
  <c r="G478" i="2" s="1"/>
  <c r="F479" i="2"/>
  <c r="G479" i="2" s="1"/>
  <c r="F480" i="2"/>
  <c r="G480" i="2" s="1"/>
  <c r="F481" i="2"/>
  <c r="G481" i="2" s="1"/>
  <c r="F482" i="2"/>
  <c r="G482" i="2" s="1"/>
  <c r="F483" i="2"/>
  <c r="G483" i="2" s="1"/>
  <c r="F484" i="2"/>
  <c r="G484" i="2" s="1"/>
  <c r="F485" i="2"/>
  <c r="G485" i="2" s="1"/>
  <c r="F486" i="2"/>
  <c r="G486" i="2" s="1"/>
  <c r="F487" i="2"/>
  <c r="G487" i="2" s="1"/>
  <c r="F488" i="2"/>
  <c r="G488" i="2" s="1"/>
  <c r="F489" i="2"/>
  <c r="G489" i="2" s="1"/>
  <c r="F490" i="2"/>
  <c r="G490" i="2" s="1"/>
  <c r="F491" i="2"/>
  <c r="G491" i="2" s="1"/>
  <c r="F492" i="2"/>
  <c r="G492" i="2" s="1"/>
  <c r="F493" i="2"/>
  <c r="G493" i="2" s="1"/>
  <c r="F494" i="2"/>
  <c r="G494" i="2" s="1"/>
  <c r="F495" i="2"/>
  <c r="G495" i="2" s="1"/>
  <c r="F496" i="2"/>
  <c r="G496" i="2" s="1"/>
  <c r="F497" i="2"/>
  <c r="G497" i="2" s="1"/>
  <c r="F498" i="2"/>
  <c r="G498" i="2" s="1"/>
  <c r="F499" i="2"/>
  <c r="G499" i="2" s="1"/>
  <c r="F500" i="2"/>
  <c r="G500" i="2" s="1"/>
  <c r="F501" i="2"/>
  <c r="G501" i="2" s="1"/>
  <c r="F502" i="2"/>
  <c r="G502" i="2" s="1"/>
  <c r="F503" i="2"/>
  <c r="G503" i="2" s="1"/>
  <c r="F504" i="2"/>
  <c r="G504" i="2" s="1"/>
  <c r="F505" i="2"/>
  <c r="G505" i="2" s="1"/>
  <c r="F506" i="2"/>
  <c r="G506" i="2" s="1"/>
  <c r="F507" i="2"/>
  <c r="G507" i="2" s="1"/>
  <c r="F508" i="2"/>
  <c r="G508" i="2" s="1"/>
  <c r="F509" i="2"/>
  <c r="G509" i="2" s="1"/>
  <c r="F510" i="2"/>
  <c r="G510" i="2" s="1"/>
  <c r="F511" i="2"/>
  <c r="G511" i="2" s="1"/>
  <c r="F512" i="2"/>
  <c r="G512" i="2" s="1"/>
  <c r="F513" i="2"/>
  <c r="G513" i="2" s="1"/>
  <c r="F514" i="2"/>
  <c r="G514" i="2" s="1"/>
  <c r="F515" i="2"/>
  <c r="G515" i="2" s="1"/>
  <c r="F516" i="2"/>
  <c r="G516" i="2" s="1"/>
  <c r="F517" i="2"/>
  <c r="G517" i="2" s="1"/>
  <c r="F518" i="2"/>
  <c r="G518" i="2" s="1"/>
  <c r="F519" i="2"/>
  <c r="G519" i="2" s="1"/>
  <c r="F520" i="2"/>
  <c r="G520" i="2" s="1"/>
  <c r="F521" i="2"/>
  <c r="G521" i="2" s="1"/>
  <c r="F522" i="2"/>
  <c r="G522" i="2" s="1"/>
  <c r="F523" i="2"/>
  <c r="G523" i="2" s="1"/>
  <c r="F524" i="2"/>
  <c r="G524" i="2" s="1"/>
  <c r="F525" i="2"/>
  <c r="G525" i="2" s="1"/>
  <c r="F526" i="2"/>
  <c r="G526" i="2" s="1"/>
  <c r="F527" i="2"/>
  <c r="G527" i="2" s="1"/>
  <c r="F528" i="2"/>
  <c r="G528" i="2" s="1"/>
  <c r="F529" i="2"/>
  <c r="G529" i="2" s="1"/>
  <c r="F530" i="2"/>
  <c r="G530" i="2" s="1"/>
  <c r="F531" i="2"/>
  <c r="G531" i="2" s="1"/>
  <c r="F532" i="2"/>
  <c r="G532" i="2" s="1"/>
  <c r="F533" i="2"/>
  <c r="G533" i="2" s="1"/>
  <c r="F534" i="2"/>
  <c r="G534" i="2" s="1"/>
  <c r="F535" i="2"/>
  <c r="G535" i="2" s="1"/>
  <c r="F536" i="2"/>
  <c r="G536" i="2" s="1"/>
  <c r="F537" i="2"/>
  <c r="G537" i="2" s="1"/>
  <c r="F538" i="2"/>
  <c r="G538" i="2" s="1"/>
  <c r="F539" i="2"/>
  <c r="G539" i="2" s="1"/>
  <c r="F540" i="2"/>
  <c r="G540" i="2" s="1"/>
  <c r="F541" i="2"/>
  <c r="G541" i="2" s="1"/>
  <c r="F542" i="2"/>
  <c r="G542" i="2" s="1"/>
  <c r="F543" i="2"/>
  <c r="G543" i="2" s="1"/>
  <c r="F544" i="2"/>
  <c r="G544" i="2" s="1"/>
  <c r="F545" i="2"/>
  <c r="G545" i="2" s="1"/>
  <c r="F546" i="2"/>
  <c r="G546" i="2" s="1"/>
  <c r="F547" i="2"/>
  <c r="G547" i="2" s="1"/>
  <c r="F548" i="2"/>
  <c r="G548" i="2" s="1"/>
  <c r="F549" i="2"/>
  <c r="G549" i="2" s="1"/>
  <c r="F550" i="2"/>
  <c r="G550" i="2" s="1"/>
  <c r="F551" i="2"/>
  <c r="G551" i="2" s="1"/>
  <c r="F552" i="2"/>
  <c r="G552" i="2" s="1"/>
  <c r="F553" i="2"/>
  <c r="G553" i="2" s="1"/>
  <c r="F554" i="2"/>
  <c r="G554" i="2" s="1"/>
  <c r="F555" i="2"/>
  <c r="G555" i="2" s="1"/>
  <c r="F556" i="2"/>
  <c r="G556" i="2" s="1"/>
  <c r="F557" i="2"/>
  <c r="G557" i="2" s="1"/>
  <c r="F558" i="2"/>
  <c r="G558" i="2" s="1"/>
  <c r="F559" i="2"/>
  <c r="G559" i="2" s="1"/>
  <c r="F560" i="2"/>
  <c r="G560" i="2" s="1"/>
  <c r="F561" i="2"/>
  <c r="G561" i="2" s="1"/>
  <c r="F562" i="2"/>
  <c r="G562" i="2" s="1"/>
  <c r="F563" i="2"/>
  <c r="G563" i="2" s="1"/>
  <c r="F564" i="2"/>
  <c r="G564" i="2" s="1"/>
  <c r="F565" i="2"/>
  <c r="G565" i="2" s="1"/>
  <c r="F566" i="2"/>
  <c r="G566" i="2" s="1"/>
  <c r="F567" i="2"/>
  <c r="G567" i="2" s="1"/>
  <c r="F568" i="2"/>
  <c r="G568" i="2" s="1"/>
  <c r="F569" i="2"/>
  <c r="G569" i="2" s="1"/>
  <c r="F570" i="2"/>
  <c r="G570" i="2" s="1"/>
  <c r="F571" i="2"/>
  <c r="G571" i="2" s="1"/>
  <c r="F572" i="2"/>
  <c r="G572" i="2" s="1"/>
  <c r="F573" i="2"/>
  <c r="G573" i="2" s="1"/>
  <c r="F574" i="2"/>
  <c r="G574" i="2" s="1"/>
  <c r="F575" i="2"/>
  <c r="G575" i="2" s="1"/>
  <c r="F576" i="2"/>
  <c r="G576" i="2" s="1"/>
  <c r="F577" i="2"/>
  <c r="G577" i="2" s="1"/>
  <c r="F578" i="2"/>
  <c r="G578" i="2" s="1"/>
  <c r="F579" i="2"/>
  <c r="G579" i="2" s="1"/>
  <c r="F580" i="2"/>
  <c r="G580" i="2" s="1"/>
  <c r="F581" i="2"/>
  <c r="G581" i="2" s="1"/>
  <c r="F582" i="2"/>
  <c r="G582" i="2" s="1"/>
  <c r="F583" i="2"/>
  <c r="G583" i="2" s="1"/>
  <c r="F584" i="2"/>
  <c r="G584" i="2" s="1"/>
  <c r="F585" i="2"/>
  <c r="G585" i="2" s="1"/>
  <c r="F586" i="2"/>
  <c r="G586" i="2" s="1"/>
  <c r="F587" i="2"/>
  <c r="G587" i="2" s="1"/>
  <c r="F588" i="2"/>
  <c r="G588" i="2" s="1"/>
  <c r="F589" i="2"/>
  <c r="G589" i="2" s="1"/>
  <c r="F590" i="2"/>
  <c r="G590" i="2" s="1"/>
  <c r="F591" i="2"/>
  <c r="G591" i="2" s="1"/>
  <c r="F592" i="2"/>
  <c r="G592" i="2" s="1"/>
  <c r="F593" i="2"/>
  <c r="G593" i="2" s="1"/>
  <c r="F594" i="2"/>
  <c r="G594" i="2" s="1"/>
  <c r="F595" i="2"/>
  <c r="G595" i="2" s="1"/>
  <c r="F596" i="2"/>
  <c r="G596" i="2" s="1"/>
  <c r="F597" i="2"/>
  <c r="G597" i="2" s="1"/>
  <c r="F598" i="2"/>
  <c r="G598" i="2" s="1"/>
  <c r="F599" i="2"/>
  <c r="G599" i="2" s="1"/>
  <c r="F600" i="2"/>
  <c r="G600" i="2" s="1"/>
  <c r="F601" i="2"/>
  <c r="G601" i="2" s="1"/>
  <c r="F602" i="2"/>
  <c r="G602" i="2" s="1"/>
  <c r="F603" i="2"/>
  <c r="G603" i="2" s="1"/>
  <c r="F604" i="2"/>
  <c r="G604" i="2" s="1"/>
  <c r="F605" i="2"/>
  <c r="G605" i="2" s="1"/>
  <c r="F606" i="2"/>
  <c r="G606" i="2" s="1"/>
  <c r="F607" i="2"/>
  <c r="G607" i="2" s="1"/>
  <c r="F608" i="2"/>
  <c r="G608" i="2" s="1"/>
  <c r="F609" i="2"/>
  <c r="G609" i="2" s="1"/>
  <c r="F610" i="2"/>
  <c r="G610" i="2" s="1"/>
  <c r="F611" i="2"/>
  <c r="G611" i="2" s="1"/>
  <c r="F612" i="2"/>
  <c r="G612" i="2" s="1"/>
  <c r="F613" i="2"/>
  <c r="G613" i="2" s="1"/>
  <c r="F614" i="2"/>
  <c r="G614" i="2" s="1"/>
  <c r="F615" i="2"/>
  <c r="G615" i="2" s="1"/>
  <c r="F616" i="2"/>
  <c r="G616" i="2" s="1"/>
  <c r="F617" i="2"/>
  <c r="G617" i="2" s="1"/>
  <c r="F618" i="2"/>
  <c r="G618" i="2" s="1"/>
  <c r="F619" i="2"/>
  <c r="G619" i="2" s="1"/>
  <c r="F620" i="2"/>
  <c r="G620" i="2" s="1"/>
  <c r="F621" i="2"/>
  <c r="G621" i="2" s="1"/>
  <c r="F622" i="2"/>
  <c r="G622" i="2" s="1"/>
  <c r="F623" i="2"/>
  <c r="G623" i="2" s="1"/>
  <c r="F624" i="2"/>
  <c r="G624" i="2" s="1"/>
  <c r="F625" i="2"/>
  <c r="G625" i="2" s="1"/>
  <c r="F626" i="2"/>
  <c r="G626" i="2" s="1"/>
  <c r="F627" i="2"/>
  <c r="G627" i="2" s="1"/>
  <c r="F628" i="2"/>
  <c r="G628" i="2" s="1"/>
  <c r="F629" i="2"/>
  <c r="G629" i="2" s="1"/>
  <c r="F630" i="2"/>
  <c r="G630" i="2" s="1"/>
  <c r="F631" i="2"/>
  <c r="G631" i="2" s="1"/>
  <c r="F632" i="2"/>
  <c r="G632" i="2" s="1"/>
  <c r="F633" i="2"/>
  <c r="G633" i="2" s="1"/>
  <c r="F634" i="2"/>
  <c r="G634" i="2" s="1"/>
  <c r="F635" i="2"/>
  <c r="G635" i="2" s="1"/>
  <c r="F636" i="2"/>
  <c r="G636" i="2" s="1"/>
  <c r="F637" i="2"/>
  <c r="G637" i="2" s="1"/>
  <c r="F638" i="2"/>
  <c r="G638" i="2" s="1"/>
  <c r="F639" i="2"/>
  <c r="G639" i="2" s="1"/>
  <c r="F640" i="2"/>
  <c r="G640" i="2" s="1"/>
  <c r="F641" i="2"/>
  <c r="G641" i="2" s="1"/>
  <c r="F642" i="2"/>
  <c r="G642" i="2" s="1"/>
  <c r="F643" i="2"/>
  <c r="G643" i="2" s="1"/>
  <c r="F644" i="2"/>
  <c r="G644" i="2" s="1"/>
  <c r="F645" i="2"/>
  <c r="G645" i="2" s="1"/>
  <c r="F646" i="2"/>
  <c r="G646" i="2" s="1"/>
  <c r="F647" i="2"/>
  <c r="G647" i="2" s="1"/>
  <c r="F648" i="2"/>
  <c r="G648" i="2" s="1"/>
  <c r="F649" i="2"/>
  <c r="G649" i="2" s="1"/>
  <c r="F650" i="2"/>
  <c r="G650" i="2" s="1"/>
  <c r="F651" i="2"/>
  <c r="G651" i="2" s="1"/>
  <c r="F652" i="2"/>
  <c r="G652" i="2" s="1"/>
  <c r="F653" i="2"/>
  <c r="G653" i="2" s="1"/>
  <c r="F654" i="2"/>
  <c r="G654" i="2" s="1"/>
  <c r="F655" i="2"/>
  <c r="G655" i="2" s="1"/>
  <c r="F656" i="2"/>
  <c r="G656" i="2" s="1"/>
  <c r="F657" i="2"/>
  <c r="G657" i="2" s="1"/>
  <c r="F658" i="2"/>
  <c r="G658" i="2" s="1"/>
  <c r="F659" i="2"/>
  <c r="G659" i="2" s="1"/>
  <c r="F660" i="2"/>
  <c r="G660" i="2" s="1"/>
  <c r="F661" i="2"/>
  <c r="G661" i="2" s="1"/>
  <c r="F662" i="2"/>
  <c r="G662" i="2" s="1"/>
  <c r="F663" i="2"/>
  <c r="G663" i="2" s="1"/>
  <c r="F664" i="2"/>
  <c r="G664" i="2" s="1"/>
  <c r="F665" i="2"/>
  <c r="G665" i="2" s="1"/>
  <c r="F666" i="2"/>
  <c r="G666" i="2" s="1"/>
  <c r="F667" i="2"/>
  <c r="G667" i="2" s="1"/>
  <c r="F668" i="2"/>
  <c r="G668" i="2" s="1"/>
  <c r="F669" i="2"/>
  <c r="G669" i="2" s="1"/>
  <c r="F670" i="2"/>
  <c r="G670" i="2" s="1"/>
  <c r="F671" i="2"/>
  <c r="G671" i="2" s="1"/>
  <c r="F672" i="2"/>
  <c r="G672" i="2" s="1"/>
  <c r="F673" i="2"/>
  <c r="G673" i="2" s="1"/>
  <c r="F674" i="2"/>
  <c r="G674" i="2" s="1"/>
  <c r="F675" i="2"/>
  <c r="G675" i="2" s="1"/>
  <c r="F676" i="2"/>
  <c r="G676" i="2" s="1"/>
  <c r="F677" i="2"/>
  <c r="G677" i="2" s="1"/>
  <c r="F678" i="2"/>
  <c r="G678" i="2" s="1"/>
  <c r="F679" i="2"/>
  <c r="G679" i="2" s="1"/>
  <c r="F680" i="2"/>
  <c r="G680" i="2" s="1"/>
  <c r="F681" i="2"/>
  <c r="G681" i="2" s="1"/>
  <c r="F682" i="2"/>
  <c r="G682" i="2" s="1"/>
  <c r="F683" i="2"/>
  <c r="G683" i="2" s="1"/>
  <c r="F684" i="2"/>
  <c r="G684" i="2" s="1"/>
  <c r="F685" i="2"/>
  <c r="G685" i="2" s="1"/>
  <c r="F686" i="2"/>
  <c r="G686" i="2" s="1"/>
  <c r="F687" i="2"/>
  <c r="G687" i="2" s="1"/>
  <c r="F688" i="2"/>
  <c r="G688" i="2" s="1"/>
  <c r="F689" i="2"/>
  <c r="G689" i="2" s="1"/>
  <c r="F690" i="2"/>
  <c r="G690" i="2" s="1"/>
  <c r="F691" i="2"/>
  <c r="G691" i="2" s="1"/>
  <c r="F692" i="2"/>
  <c r="G692" i="2" s="1"/>
  <c r="F693" i="2"/>
  <c r="G693" i="2" s="1"/>
  <c r="F694" i="2"/>
  <c r="G694" i="2" s="1"/>
  <c r="F695" i="2"/>
  <c r="G695" i="2" s="1"/>
  <c r="F696" i="2"/>
  <c r="G696" i="2" s="1"/>
  <c r="F697" i="2"/>
  <c r="G697" i="2" s="1"/>
  <c r="F698" i="2"/>
  <c r="G698" i="2" s="1"/>
  <c r="F699" i="2"/>
  <c r="G699" i="2" s="1"/>
  <c r="F700" i="2"/>
  <c r="G700" i="2" s="1"/>
  <c r="F701" i="2"/>
  <c r="G701" i="2" s="1"/>
  <c r="F702" i="2"/>
  <c r="G702" i="2" s="1"/>
  <c r="F703" i="2"/>
  <c r="G703" i="2" s="1"/>
  <c r="F704" i="2"/>
  <c r="G704" i="2" s="1"/>
  <c r="F705" i="2"/>
  <c r="G705" i="2" s="1"/>
  <c r="F706" i="2"/>
  <c r="G706" i="2" s="1"/>
  <c r="F707" i="2"/>
  <c r="G707" i="2" s="1"/>
  <c r="F708" i="2"/>
  <c r="G708" i="2" s="1"/>
  <c r="F709" i="2"/>
  <c r="G709" i="2" s="1"/>
  <c r="F710" i="2"/>
  <c r="G710" i="2" s="1"/>
  <c r="F711" i="2"/>
  <c r="G711" i="2" s="1"/>
  <c r="F712" i="2"/>
  <c r="G712" i="2" s="1"/>
  <c r="F713" i="2"/>
  <c r="G713" i="2" s="1"/>
  <c r="F714" i="2"/>
  <c r="G714" i="2" s="1"/>
  <c r="F715" i="2"/>
  <c r="G715" i="2" s="1"/>
  <c r="F716" i="2"/>
  <c r="G716" i="2" s="1"/>
  <c r="F717" i="2"/>
  <c r="G717" i="2" s="1"/>
  <c r="F718" i="2"/>
  <c r="G718" i="2" s="1"/>
  <c r="F719" i="2"/>
  <c r="G719" i="2" s="1"/>
  <c r="F720" i="2"/>
  <c r="G720" i="2" s="1"/>
  <c r="F721" i="2"/>
  <c r="G721" i="2" s="1"/>
  <c r="F722" i="2"/>
  <c r="G722" i="2" s="1"/>
  <c r="F723" i="2"/>
  <c r="G723" i="2" s="1"/>
  <c r="F724" i="2"/>
  <c r="G724" i="2" s="1"/>
  <c r="F725" i="2"/>
  <c r="G725" i="2" s="1"/>
  <c r="F726" i="2"/>
  <c r="G726" i="2" s="1"/>
  <c r="F727" i="2"/>
  <c r="G727" i="2" s="1"/>
  <c r="F728" i="2"/>
  <c r="G728" i="2" s="1"/>
  <c r="F729" i="2"/>
  <c r="G729" i="2" s="1"/>
  <c r="F730" i="2"/>
  <c r="G730" i="2" s="1"/>
  <c r="F731" i="2"/>
  <c r="G731" i="2" s="1"/>
  <c r="F732" i="2"/>
  <c r="G732" i="2" s="1"/>
  <c r="F733" i="2"/>
  <c r="G733" i="2" s="1"/>
  <c r="F734" i="2"/>
  <c r="G734" i="2" s="1"/>
  <c r="F735" i="2"/>
  <c r="G735" i="2" s="1"/>
  <c r="F736" i="2"/>
  <c r="G736" i="2" s="1"/>
  <c r="F737" i="2"/>
  <c r="G737" i="2" s="1"/>
  <c r="F738" i="2"/>
  <c r="G738" i="2" s="1"/>
  <c r="F739" i="2"/>
  <c r="G739" i="2" s="1"/>
  <c r="F740" i="2"/>
  <c r="G740" i="2" s="1"/>
  <c r="F741" i="2"/>
  <c r="G741" i="2" s="1"/>
  <c r="F742" i="2"/>
  <c r="G742" i="2" s="1"/>
  <c r="F743" i="2"/>
  <c r="G743" i="2" s="1"/>
  <c r="F744" i="2"/>
  <c r="G744" i="2" s="1"/>
  <c r="F745" i="2"/>
  <c r="G745" i="2" s="1"/>
  <c r="F746" i="2"/>
  <c r="G746" i="2" s="1"/>
  <c r="F747" i="2"/>
  <c r="G747" i="2" s="1"/>
  <c r="F748" i="2"/>
  <c r="G748" i="2" s="1"/>
  <c r="F749" i="2"/>
  <c r="G749" i="2" s="1"/>
  <c r="F750" i="2"/>
  <c r="G750" i="2" s="1"/>
  <c r="F751" i="2"/>
  <c r="G751" i="2" s="1"/>
  <c r="F752" i="2"/>
  <c r="G752" i="2" s="1"/>
  <c r="F753" i="2"/>
  <c r="G753" i="2" s="1"/>
  <c r="F754" i="2"/>
  <c r="G754" i="2" s="1"/>
  <c r="F755" i="2"/>
  <c r="G755" i="2" s="1"/>
  <c r="F756" i="2"/>
  <c r="G756" i="2" s="1"/>
  <c r="F757" i="2"/>
  <c r="G757" i="2" s="1"/>
  <c r="F758" i="2"/>
  <c r="G758" i="2" s="1"/>
  <c r="F759" i="2"/>
  <c r="G759" i="2" s="1"/>
  <c r="F760" i="2"/>
  <c r="G760" i="2" s="1"/>
  <c r="F761" i="2"/>
  <c r="G761" i="2" s="1"/>
  <c r="F762" i="2"/>
  <c r="G762" i="2" s="1"/>
  <c r="F763" i="2"/>
  <c r="G763" i="2" s="1"/>
  <c r="F764" i="2"/>
  <c r="G764" i="2" s="1"/>
  <c r="F765" i="2"/>
  <c r="G765" i="2" s="1"/>
  <c r="F766" i="2"/>
  <c r="G766" i="2" s="1"/>
  <c r="F767" i="2"/>
  <c r="G767" i="2" s="1"/>
  <c r="F768" i="2"/>
  <c r="G768" i="2" s="1"/>
  <c r="F769" i="2"/>
  <c r="G769" i="2" s="1"/>
  <c r="F770" i="2"/>
  <c r="G770" i="2" s="1"/>
  <c r="F771" i="2"/>
  <c r="G771" i="2" s="1"/>
  <c r="F772" i="2"/>
  <c r="G772" i="2" s="1"/>
  <c r="F773" i="2"/>
  <c r="G773" i="2" s="1"/>
  <c r="F774" i="2"/>
  <c r="G774" i="2" s="1"/>
  <c r="F775" i="2"/>
  <c r="G775" i="2" s="1"/>
  <c r="F776" i="2"/>
  <c r="G776" i="2" s="1"/>
  <c r="F777" i="2"/>
  <c r="G777" i="2" s="1"/>
  <c r="F778" i="2"/>
  <c r="G778" i="2" s="1"/>
  <c r="F779" i="2"/>
  <c r="G779" i="2" s="1"/>
  <c r="F780" i="2"/>
  <c r="G780" i="2" s="1"/>
  <c r="F781" i="2"/>
  <c r="G781" i="2" s="1"/>
  <c r="F782" i="2"/>
  <c r="G782" i="2" s="1"/>
  <c r="F783" i="2"/>
  <c r="G783" i="2" s="1"/>
  <c r="F784" i="2"/>
  <c r="G784" i="2" s="1"/>
  <c r="F785" i="2"/>
  <c r="G785" i="2" s="1"/>
  <c r="F786" i="2"/>
  <c r="G786" i="2" s="1"/>
  <c r="F787" i="2"/>
  <c r="G787" i="2" s="1"/>
  <c r="F788" i="2"/>
  <c r="G788" i="2" s="1"/>
  <c r="F789" i="2"/>
  <c r="G789" i="2" s="1"/>
  <c r="F790" i="2"/>
  <c r="G790" i="2" s="1"/>
  <c r="F791" i="2"/>
  <c r="G791" i="2" s="1"/>
  <c r="F792" i="2"/>
  <c r="G792" i="2" s="1"/>
  <c r="F793" i="2"/>
  <c r="G793" i="2" s="1"/>
  <c r="F794" i="2"/>
  <c r="G794" i="2" s="1"/>
  <c r="F795" i="2"/>
  <c r="G795" i="2" s="1"/>
  <c r="F796" i="2"/>
  <c r="G796" i="2" s="1"/>
  <c r="F797" i="2"/>
  <c r="G797" i="2" s="1"/>
  <c r="F798" i="2"/>
  <c r="G798" i="2" s="1"/>
  <c r="F799" i="2"/>
  <c r="G799" i="2" s="1"/>
  <c r="F800" i="2"/>
  <c r="G800" i="2" s="1"/>
  <c r="F801" i="2"/>
  <c r="G801" i="2" s="1"/>
  <c r="F802" i="2"/>
  <c r="G802" i="2" s="1"/>
  <c r="F803" i="2"/>
  <c r="G803" i="2" s="1"/>
  <c r="F804" i="2"/>
  <c r="G804" i="2" s="1"/>
  <c r="F805" i="2"/>
  <c r="G805" i="2" s="1"/>
  <c r="F806" i="2"/>
  <c r="G806" i="2" s="1"/>
  <c r="F807" i="2"/>
  <c r="G807" i="2" s="1"/>
  <c r="F808" i="2"/>
  <c r="G808" i="2" s="1"/>
  <c r="F809" i="2"/>
  <c r="G809" i="2" s="1"/>
  <c r="F810" i="2"/>
  <c r="G810" i="2" s="1"/>
  <c r="F811" i="2"/>
  <c r="G811" i="2" s="1"/>
  <c r="F812" i="2"/>
  <c r="G812" i="2" s="1"/>
  <c r="F813" i="2"/>
  <c r="G813" i="2" s="1"/>
  <c r="F814" i="2"/>
  <c r="G814" i="2" s="1"/>
  <c r="F815" i="2"/>
  <c r="G815" i="2" s="1"/>
  <c r="F816" i="2"/>
  <c r="G816" i="2" s="1"/>
  <c r="F817" i="2"/>
  <c r="G817" i="2" s="1"/>
  <c r="F818" i="2"/>
  <c r="G818" i="2" s="1"/>
  <c r="F819" i="2"/>
  <c r="G819" i="2" s="1"/>
  <c r="F820" i="2"/>
  <c r="G820" i="2" s="1"/>
  <c r="F821" i="2"/>
  <c r="G821" i="2" s="1"/>
  <c r="F822" i="2"/>
  <c r="G822" i="2" s="1"/>
  <c r="F823" i="2"/>
  <c r="G823" i="2" s="1"/>
  <c r="F824" i="2"/>
  <c r="G824" i="2" s="1"/>
  <c r="F825" i="2"/>
  <c r="G825" i="2" s="1"/>
  <c r="F826" i="2"/>
  <c r="G826" i="2" s="1"/>
  <c r="F827" i="2"/>
  <c r="G827" i="2" s="1"/>
  <c r="F828" i="2"/>
  <c r="G828" i="2" s="1"/>
  <c r="F829" i="2"/>
  <c r="G829" i="2" s="1"/>
  <c r="F830" i="2"/>
  <c r="G830" i="2" s="1"/>
  <c r="F831" i="2"/>
  <c r="G831" i="2" s="1"/>
  <c r="F832" i="2"/>
  <c r="G832" i="2" s="1"/>
  <c r="F833" i="2"/>
  <c r="G833" i="2" s="1"/>
  <c r="F834" i="2"/>
  <c r="G834" i="2" s="1"/>
  <c r="F835" i="2"/>
  <c r="G835" i="2" s="1"/>
  <c r="F836" i="2"/>
  <c r="G836" i="2" s="1"/>
  <c r="F837" i="2"/>
  <c r="G837" i="2" s="1"/>
  <c r="F838" i="2"/>
  <c r="G838" i="2" s="1"/>
  <c r="F839" i="2"/>
  <c r="G839" i="2" s="1"/>
  <c r="F840" i="2"/>
  <c r="G840" i="2" s="1"/>
  <c r="F841" i="2"/>
  <c r="G841" i="2" s="1"/>
  <c r="F842" i="2"/>
  <c r="G842" i="2" s="1"/>
  <c r="F843" i="2"/>
  <c r="G843" i="2" s="1"/>
  <c r="F844" i="2"/>
  <c r="G844" i="2" s="1"/>
  <c r="F845" i="2"/>
  <c r="G845" i="2" s="1"/>
  <c r="F846" i="2"/>
  <c r="G846" i="2" s="1"/>
  <c r="F847" i="2"/>
  <c r="G847" i="2" s="1"/>
  <c r="F848" i="2"/>
  <c r="G848" i="2" s="1"/>
  <c r="F849" i="2"/>
  <c r="G849" i="2" s="1"/>
  <c r="F850" i="2"/>
  <c r="G850" i="2" s="1"/>
  <c r="F851" i="2"/>
  <c r="G851" i="2" s="1"/>
  <c r="F852" i="2"/>
  <c r="G852" i="2" s="1"/>
  <c r="F853" i="2"/>
  <c r="G853" i="2" s="1"/>
  <c r="F854" i="2"/>
  <c r="G854" i="2" s="1"/>
  <c r="F855" i="2"/>
  <c r="G855" i="2" s="1"/>
  <c r="F856" i="2"/>
  <c r="G856" i="2" s="1"/>
  <c r="F857" i="2"/>
  <c r="G857" i="2" s="1"/>
  <c r="F858" i="2"/>
  <c r="G858" i="2" s="1"/>
  <c r="F859" i="2"/>
  <c r="G859" i="2" s="1"/>
  <c r="F860" i="2"/>
  <c r="G860" i="2" s="1"/>
  <c r="F861" i="2"/>
  <c r="G861" i="2" s="1"/>
  <c r="F862" i="2"/>
  <c r="G862" i="2" s="1"/>
  <c r="F863" i="2"/>
  <c r="G863" i="2" s="1"/>
  <c r="F864" i="2"/>
  <c r="G864" i="2" s="1"/>
  <c r="F865" i="2"/>
  <c r="G865" i="2" s="1"/>
  <c r="F866" i="2"/>
  <c r="G866" i="2" s="1"/>
  <c r="F867" i="2"/>
  <c r="G867" i="2" s="1"/>
  <c r="F868" i="2"/>
  <c r="G868" i="2" s="1"/>
  <c r="F869" i="2"/>
  <c r="G869" i="2" s="1"/>
  <c r="F870" i="2"/>
  <c r="G870" i="2" s="1"/>
  <c r="F871" i="2"/>
  <c r="G871" i="2" s="1"/>
  <c r="F872" i="2"/>
  <c r="G872" i="2" s="1"/>
  <c r="F873" i="2"/>
  <c r="G873" i="2" s="1"/>
  <c r="F874" i="2"/>
  <c r="G874" i="2" s="1"/>
  <c r="F875" i="2"/>
  <c r="G875" i="2" s="1"/>
  <c r="F876" i="2"/>
  <c r="G876" i="2" s="1"/>
  <c r="F877" i="2"/>
  <c r="G877" i="2" s="1"/>
  <c r="F878" i="2"/>
  <c r="G878" i="2" s="1"/>
  <c r="F879" i="2"/>
  <c r="G879" i="2" s="1"/>
  <c r="F880" i="2"/>
  <c r="G880" i="2" s="1"/>
  <c r="F881" i="2"/>
  <c r="G881" i="2" s="1"/>
  <c r="F882" i="2"/>
  <c r="G882" i="2" s="1"/>
  <c r="F883" i="2"/>
  <c r="G883" i="2" s="1"/>
  <c r="F884" i="2"/>
  <c r="G884" i="2" s="1"/>
  <c r="F885" i="2"/>
  <c r="G885" i="2" s="1"/>
  <c r="F886" i="2"/>
  <c r="G886" i="2" s="1"/>
  <c r="F887" i="2"/>
  <c r="G887" i="2" s="1"/>
  <c r="F888" i="2"/>
  <c r="G888" i="2" s="1"/>
  <c r="F889" i="2"/>
  <c r="G889" i="2" s="1"/>
  <c r="F890" i="2"/>
  <c r="G890" i="2" s="1"/>
  <c r="F891" i="2"/>
  <c r="G891" i="2" s="1"/>
  <c r="F892" i="2"/>
  <c r="G892" i="2" s="1"/>
  <c r="F893" i="2"/>
  <c r="G893" i="2" s="1"/>
  <c r="F894" i="2"/>
  <c r="G894" i="2" s="1"/>
  <c r="F895" i="2"/>
  <c r="G895" i="2" s="1"/>
  <c r="F896" i="2"/>
  <c r="G896" i="2" s="1"/>
  <c r="F897" i="2"/>
  <c r="G897" i="2" s="1"/>
  <c r="F898" i="2"/>
  <c r="G898" i="2" s="1"/>
  <c r="F899" i="2"/>
  <c r="G899" i="2" s="1"/>
  <c r="F900" i="2"/>
  <c r="G900" i="2" s="1"/>
  <c r="F901" i="2"/>
  <c r="G901" i="2" s="1"/>
  <c r="F902" i="2"/>
  <c r="G902" i="2" s="1"/>
  <c r="F903" i="2"/>
  <c r="G903" i="2" s="1"/>
  <c r="F904" i="2"/>
  <c r="G904" i="2" s="1"/>
  <c r="F905" i="2"/>
  <c r="G905" i="2" s="1"/>
  <c r="F906" i="2"/>
  <c r="G906" i="2" s="1"/>
  <c r="F907" i="2"/>
  <c r="G907" i="2" s="1"/>
  <c r="F908" i="2"/>
  <c r="G908" i="2" s="1"/>
  <c r="F909" i="2"/>
  <c r="G909" i="2" s="1"/>
  <c r="F910" i="2"/>
  <c r="G910" i="2" s="1"/>
  <c r="F911" i="2"/>
  <c r="G911" i="2" s="1"/>
  <c r="F912" i="2"/>
  <c r="G912" i="2" s="1"/>
  <c r="F913" i="2"/>
  <c r="G913" i="2" s="1"/>
  <c r="F914" i="2"/>
  <c r="G914" i="2" s="1"/>
  <c r="F915" i="2"/>
  <c r="G915" i="2" s="1"/>
  <c r="F916" i="2"/>
  <c r="G916" i="2" s="1"/>
  <c r="F917" i="2"/>
  <c r="G917" i="2" s="1"/>
  <c r="F918" i="2"/>
  <c r="G918" i="2" s="1"/>
  <c r="F919" i="2"/>
  <c r="G919" i="2" s="1"/>
  <c r="F920" i="2"/>
  <c r="G920" i="2" s="1"/>
  <c r="F921" i="2"/>
  <c r="G921" i="2" s="1"/>
  <c r="F922" i="2"/>
  <c r="G922" i="2" s="1"/>
  <c r="F923" i="2"/>
  <c r="G923" i="2" s="1"/>
  <c r="F924" i="2"/>
  <c r="G924" i="2" s="1"/>
  <c r="F925" i="2"/>
  <c r="G925" i="2" s="1"/>
  <c r="F926" i="2"/>
  <c r="G926" i="2" s="1"/>
  <c r="F927" i="2"/>
  <c r="G927" i="2" s="1"/>
  <c r="F928" i="2"/>
  <c r="G928" i="2" s="1"/>
  <c r="F929" i="2"/>
  <c r="G929" i="2" s="1"/>
  <c r="F930" i="2"/>
  <c r="G930" i="2" s="1"/>
  <c r="F931" i="2"/>
  <c r="G931" i="2" s="1"/>
  <c r="F932" i="2"/>
  <c r="G932" i="2" s="1"/>
  <c r="F933" i="2"/>
  <c r="G933" i="2" s="1"/>
  <c r="F934" i="2"/>
  <c r="G934" i="2" s="1"/>
  <c r="F935" i="2"/>
  <c r="G935" i="2" s="1"/>
  <c r="F936" i="2"/>
  <c r="G936" i="2" s="1"/>
  <c r="F937" i="2"/>
  <c r="G937" i="2" s="1"/>
  <c r="F938" i="2"/>
  <c r="G938" i="2" s="1"/>
  <c r="F939" i="2"/>
  <c r="G939" i="2" s="1"/>
  <c r="F940" i="2"/>
  <c r="G940" i="2" s="1"/>
  <c r="F941" i="2"/>
  <c r="G941" i="2" s="1"/>
  <c r="F942" i="2"/>
  <c r="G942" i="2" s="1"/>
  <c r="F943" i="2"/>
  <c r="G943" i="2" s="1"/>
  <c r="F944" i="2"/>
  <c r="G944" i="2" s="1"/>
  <c r="F945" i="2"/>
  <c r="G945" i="2" s="1"/>
  <c r="F946" i="2"/>
  <c r="G946" i="2" s="1"/>
  <c r="F947" i="2"/>
  <c r="G947" i="2" s="1"/>
  <c r="F948" i="2"/>
  <c r="G948" i="2" s="1"/>
  <c r="F949" i="2"/>
  <c r="G949" i="2" s="1"/>
  <c r="F950" i="2"/>
  <c r="G950" i="2" s="1"/>
  <c r="F951" i="2"/>
  <c r="G951" i="2" s="1"/>
  <c r="F952" i="2"/>
  <c r="G952" i="2" s="1"/>
  <c r="F953" i="2"/>
  <c r="G953" i="2" s="1"/>
  <c r="F954" i="2"/>
  <c r="G954" i="2" s="1"/>
  <c r="F955" i="2"/>
  <c r="G955" i="2" s="1"/>
  <c r="F956" i="2"/>
  <c r="G956" i="2" s="1"/>
  <c r="F957" i="2"/>
  <c r="G957" i="2" s="1"/>
  <c r="F958" i="2"/>
  <c r="G958" i="2" s="1"/>
  <c r="F959" i="2"/>
  <c r="G959" i="2" s="1"/>
  <c r="F960" i="2"/>
  <c r="G960" i="2" s="1"/>
  <c r="F961" i="2"/>
  <c r="G961" i="2" s="1"/>
  <c r="F962" i="2"/>
  <c r="G962" i="2" s="1"/>
  <c r="F963" i="2"/>
  <c r="G963" i="2" s="1"/>
  <c r="F964" i="2"/>
  <c r="G964" i="2" s="1"/>
  <c r="F965" i="2"/>
  <c r="G965" i="2" s="1"/>
  <c r="F966" i="2"/>
  <c r="G966" i="2" s="1"/>
  <c r="F967" i="2"/>
  <c r="G967" i="2" s="1"/>
  <c r="F968" i="2"/>
  <c r="G968" i="2" s="1"/>
  <c r="F969" i="2"/>
  <c r="G969" i="2" s="1"/>
  <c r="F970" i="2"/>
  <c r="G970" i="2" s="1"/>
  <c r="F971" i="2"/>
  <c r="G971" i="2" s="1"/>
  <c r="F972" i="2"/>
  <c r="G972" i="2" s="1"/>
  <c r="F973" i="2"/>
  <c r="G973" i="2" s="1"/>
  <c r="F974" i="2"/>
  <c r="G974" i="2" s="1"/>
  <c r="F975" i="2"/>
  <c r="G975" i="2" s="1"/>
  <c r="F976" i="2"/>
  <c r="G976" i="2" s="1"/>
  <c r="F977" i="2"/>
  <c r="G977" i="2" s="1"/>
  <c r="F978" i="2"/>
  <c r="G978" i="2" s="1"/>
  <c r="F979" i="2"/>
  <c r="G979" i="2" s="1"/>
  <c r="F980" i="2"/>
  <c r="G980" i="2" s="1"/>
  <c r="F981" i="2"/>
  <c r="G981" i="2" s="1"/>
  <c r="F982" i="2"/>
  <c r="G982" i="2" s="1"/>
  <c r="F983" i="2"/>
  <c r="G983" i="2" s="1"/>
  <c r="F984" i="2"/>
  <c r="G984" i="2" s="1"/>
  <c r="F985" i="2"/>
  <c r="G985" i="2" s="1"/>
  <c r="F986" i="2"/>
  <c r="G986" i="2" s="1"/>
  <c r="F987" i="2"/>
  <c r="G987" i="2" s="1"/>
  <c r="F988" i="2"/>
  <c r="G988" i="2" s="1"/>
  <c r="F989" i="2"/>
  <c r="G989" i="2" s="1"/>
  <c r="F990" i="2"/>
  <c r="G990" i="2" s="1"/>
  <c r="F991" i="2"/>
  <c r="G991" i="2" s="1"/>
  <c r="F992" i="2"/>
  <c r="G992" i="2" s="1"/>
  <c r="F993" i="2"/>
  <c r="G993" i="2" s="1"/>
  <c r="F994" i="2"/>
  <c r="G994" i="2" s="1"/>
  <c r="F995" i="2"/>
  <c r="G995" i="2" s="1"/>
  <c r="F996" i="2"/>
  <c r="G996" i="2" s="1"/>
  <c r="F997" i="2"/>
  <c r="G997" i="2" s="1"/>
  <c r="F998" i="2"/>
  <c r="G998" i="2" s="1"/>
  <c r="F999" i="2"/>
  <c r="G999" i="2" s="1"/>
  <c r="F1000" i="2"/>
  <c r="G1000" i="2" s="1"/>
  <c r="F1001" i="2"/>
  <c r="G1001" i="2" s="1"/>
  <c r="F1002" i="2"/>
  <c r="G1002" i="2" s="1"/>
  <c r="F1003" i="2"/>
  <c r="G1003" i="2" s="1"/>
  <c r="F1004" i="2"/>
  <c r="G1004" i="2" s="1"/>
  <c r="F1005" i="2"/>
  <c r="G1005" i="2" s="1"/>
  <c r="F1006" i="2"/>
  <c r="G1006" i="2" s="1"/>
  <c r="F1007" i="2"/>
  <c r="G1007" i="2" s="1"/>
  <c r="F1008" i="2"/>
  <c r="G1008" i="2" s="1"/>
  <c r="F1009" i="2"/>
  <c r="G1009" i="2" s="1"/>
  <c r="F1010" i="2"/>
  <c r="G1010" i="2" s="1"/>
  <c r="F1011" i="2"/>
  <c r="G1011" i="2" s="1"/>
  <c r="F1012" i="2"/>
  <c r="G1012" i="2" s="1"/>
  <c r="F1013" i="2"/>
  <c r="G1013" i="2" s="1"/>
  <c r="F1014" i="2"/>
  <c r="G1014" i="2" s="1"/>
  <c r="F1015" i="2"/>
  <c r="G1015" i="2" s="1"/>
  <c r="F1016" i="2"/>
  <c r="G1016" i="2" s="1"/>
  <c r="F1017" i="2"/>
  <c r="G1017" i="2" s="1"/>
  <c r="F1018" i="2"/>
  <c r="G1018" i="2" s="1"/>
  <c r="F1019" i="2"/>
  <c r="G1019" i="2" s="1"/>
  <c r="F1020" i="2"/>
  <c r="G1020" i="2" s="1"/>
  <c r="F1021" i="2"/>
  <c r="G1021" i="2" s="1"/>
  <c r="F1022" i="2"/>
  <c r="G1022" i="2" s="1"/>
  <c r="F1023" i="2"/>
  <c r="G1023" i="2" s="1"/>
  <c r="F1024" i="2"/>
  <c r="G1024" i="2" s="1"/>
  <c r="F1025" i="2"/>
  <c r="G1025" i="2" s="1"/>
  <c r="F1026" i="2"/>
  <c r="G1026" i="2" s="1"/>
  <c r="F1027" i="2"/>
  <c r="G1027" i="2" s="1"/>
  <c r="F1028" i="2"/>
  <c r="G1028" i="2" s="1"/>
  <c r="F1029" i="2"/>
  <c r="G1029" i="2" s="1"/>
  <c r="F1030" i="2"/>
  <c r="G1030" i="2" s="1"/>
  <c r="F1031" i="2"/>
  <c r="G1031" i="2" s="1"/>
  <c r="F1032" i="2"/>
  <c r="G1032" i="2" s="1"/>
  <c r="F1033" i="2"/>
  <c r="G1033" i="2" s="1"/>
  <c r="F1034" i="2"/>
  <c r="G1034" i="2" s="1"/>
  <c r="F1035" i="2"/>
  <c r="G1035" i="2" s="1"/>
  <c r="F1036" i="2"/>
  <c r="G1036" i="2" s="1"/>
  <c r="F1037" i="2"/>
  <c r="G1037" i="2" s="1"/>
  <c r="F1038" i="2"/>
  <c r="G1038" i="2" s="1"/>
  <c r="F1039" i="2"/>
  <c r="G1039" i="2" s="1"/>
  <c r="F1040" i="2"/>
  <c r="G1040" i="2" s="1"/>
  <c r="F1041" i="2"/>
  <c r="G1041" i="2" s="1"/>
  <c r="F1042" i="2"/>
  <c r="G1042" i="2" s="1"/>
  <c r="F1043" i="2"/>
  <c r="G1043" i="2" s="1"/>
  <c r="F1044" i="2"/>
  <c r="G1044" i="2" s="1"/>
  <c r="F1045" i="2"/>
  <c r="G1045" i="2" s="1"/>
  <c r="F1046" i="2"/>
  <c r="G1046" i="2" s="1"/>
  <c r="F1047" i="2"/>
  <c r="G1047" i="2" s="1"/>
  <c r="F1048" i="2"/>
  <c r="G1048" i="2" s="1"/>
  <c r="F1049" i="2"/>
  <c r="G1049" i="2" s="1"/>
  <c r="F1050" i="2"/>
  <c r="G1050" i="2" s="1"/>
  <c r="F1051" i="2"/>
  <c r="G1051" i="2" s="1"/>
  <c r="F1052" i="2"/>
  <c r="G1052" i="2" s="1"/>
  <c r="F1053" i="2"/>
  <c r="G1053" i="2" s="1"/>
  <c r="F1054" i="2"/>
  <c r="G1054" i="2" s="1"/>
  <c r="F1055" i="2"/>
  <c r="G1055" i="2" s="1"/>
  <c r="F1056" i="2"/>
  <c r="G1056" i="2" s="1"/>
  <c r="F1057" i="2"/>
  <c r="G1057" i="2" s="1"/>
  <c r="F1058" i="2"/>
  <c r="G1058" i="2" s="1"/>
  <c r="F1059" i="2"/>
  <c r="G1059" i="2" s="1"/>
  <c r="F1060" i="2"/>
  <c r="G1060" i="2" s="1"/>
  <c r="F1061" i="2"/>
  <c r="G1061" i="2" s="1"/>
  <c r="F1062" i="2"/>
  <c r="G1062" i="2" s="1"/>
  <c r="F1063" i="2"/>
  <c r="G1063" i="2" s="1"/>
  <c r="F1064" i="2"/>
  <c r="G1064" i="2" s="1"/>
  <c r="F1065" i="2"/>
  <c r="G1065" i="2" s="1"/>
  <c r="F1066" i="2"/>
  <c r="G1066" i="2" s="1"/>
  <c r="F1067" i="2"/>
  <c r="G1067" i="2" s="1"/>
  <c r="F1068" i="2"/>
  <c r="G1068" i="2" s="1"/>
  <c r="F1069" i="2"/>
  <c r="G1069" i="2" s="1"/>
  <c r="F1070" i="2"/>
  <c r="G1070" i="2" s="1"/>
  <c r="F1071" i="2"/>
  <c r="G1071" i="2" s="1"/>
  <c r="F1072" i="2"/>
  <c r="G1072" i="2" s="1"/>
  <c r="F1073" i="2"/>
  <c r="G1073" i="2" s="1"/>
  <c r="F1074" i="2"/>
  <c r="G1074" i="2" s="1"/>
  <c r="F1075" i="2"/>
  <c r="G1075" i="2" s="1"/>
  <c r="F1076" i="2"/>
  <c r="G1076" i="2" s="1"/>
  <c r="F1077" i="2"/>
  <c r="G1077" i="2" s="1"/>
  <c r="F1078" i="2"/>
  <c r="G1078" i="2" s="1"/>
  <c r="F1079" i="2"/>
  <c r="G1079" i="2" s="1"/>
  <c r="F1080" i="2"/>
  <c r="G1080" i="2" s="1"/>
  <c r="F1081" i="2"/>
  <c r="G1081" i="2" s="1"/>
  <c r="F1082" i="2"/>
  <c r="G1082" i="2" s="1"/>
  <c r="F1083" i="2"/>
  <c r="G1083" i="2" s="1"/>
  <c r="F1084" i="2"/>
  <c r="G1084" i="2" s="1"/>
  <c r="F1085" i="2"/>
  <c r="G1085" i="2" s="1"/>
  <c r="F1086" i="2"/>
  <c r="G1086" i="2" s="1"/>
  <c r="F1087" i="2"/>
  <c r="G1087" i="2" s="1"/>
  <c r="F1088" i="2"/>
  <c r="G1088" i="2" s="1"/>
  <c r="F1089" i="2"/>
  <c r="G1089" i="2" s="1"/>
  <c r="F1090" i="2"/>
  <c r="G1090" i="2" s="1"/>
  <c r="F1091" i="2"/>
  <c r="G1091" i="2" s="1"/>
  <c r="F1092" i="2"/>
  <c r="G1092" i="2" s="1"/>
  <c r="F1093" i="2"/>
  <c r="G1093" i="2" s="1"/>
  <c r="F1094" i="2"/>
  <c r="G1094" i="2" s="1"/>
  <c r="F1095" i="2"/>
  <c r="G1095" i="2" s="1"/>
  <c r="F1096" i="2"/>
  <c r="G1096" i="2" s="1"/>
  <c r="F1097" i="2"/>
  <c r="G1097" i="2" s="1"/>
  <c r="F1098" i="2"/>
  <c r="G1098" i="2" s="1"/>
  <c r="F1099" i="2"/>
  <c r="G1099" i="2" s="1"/>
  <c r="F1100" i="2"/>
  <c r="G1100" i="2" s="1"/>
  <c r="F1101" i="2"/>
  <c r="G1101" i="2" s="1"/>
  <c r="F1102" i="2"/>
  <c r="G1102" i="2" s="1"/>
  <c r="F1103" i="2"/>
  <c r="G1103" i="2" s="1"/>
  <c r="F1104" i="2"/>
  <c r="G1104" i="2" s="1"/>
  <c r="F1105" i="2"/>
  <c r="G1105" i="2" s="1"/>
  <c r="F1106" i="2"/>
  <c r="G1106" i="2" s="1"/>
  <c r="F1107" i="2"/>
  <c r="G1107" i="2" s="1"/>
  <c r="F1108" i="2"/>
  <c r="G1108" i="2" s="1"/>
  <c r="F1109" i="2"/>
  <c r="G1109" i="2" s="1"/>
  <c r="F1110" i="2"/>
  <c r="G1110" i="2" s="1"/>
  <c r="F1111" i="2"/>
  <c r="G1111" i="2" s="1"/>
  <c r="F1112" i="2"/>
  <c r="G1112" i="2" s="1"/>
  <c r="F1113" i="2"/>
  <c r="G1113" i="2" s="1"/>
  <c r="F1114" i="2"/>
  <c r="G1114" i="2" s="1"/>
  <c r="F1115" i="2"/>
  <c r="G1115" i="2" s="1"/>
  <c r="F1116" i="2"/>
  <c r="G1116" i="2" s="1"/>
  <c r="F1117" i="2"/>
  <c r="G1117" i="2" s="1"/>
  <c r="F1118" i="2"/>
  <c r="G1118" i="2" s="1"/>
  <c r="F1119" i="2"/>
  <c r="G1119" i="2" s="1"/>
  <c r="F1120" i="2"/>
  <c r="G1120" i="2" s="1"/>
  <c r="F1121" i="2"/>
  <c r="G1121" i="2" s="1"/>
  <c r="F1122" i="2"/>
  <c r="G1122" i="2" s="1"/>
  <c r="F1123" i="2"/>
  <c r="G1123" i="2" s="1"/>
  <c r="F1124" i="2"/>
  <c r="G1124" i="2" s="1"/>
  <c r="F1125" i="2"/>
  <c r="G1125" i="2" s="1"/>
  <c r="F1126" i="2"/>
  <c r="G1126" i="2" s="1"/>
  <c r="F1127" i="2"/>
  <c r="G1127" i="2" s="1"/>
  <c r="F1128" i="2"/>
  <c r="G1128" i="2" s="1"/>
  <c r="F1129" i="2"/>
  <c r="G1129" i="2" s="1"/>
  <c r="F1130" i="2"/>
  <c r="G1130" i="2" s="1"/>
  <c r="F1131" i="2"/>
  <c r="G1131" i="2" s="1"/>
  <c r="F1132" i="2"/>
  <c r="G1132" i="2" s="1"/>
  <c r="F1133" i="2"/>
  <c r="G1133" i="2" s="1"/>
  <c r="F1134" i="2"/>
  <c r="G1134" i="2" s="1"/>
  <c r="F1135" i="2"/>
  <c r="G1135" i="2" s="1"/>
  <c r="F1136" i="2"/>
  <c r="G1136" i="2" s="1"/>
  <c r="F1137" i="2"/>
  <c r="G1137" i="2" s="1"/>
  <c r="F1138" i="2"/>
  <c r="G1138" i="2" s="1"/>
  <c r="F1139" i="2"/>
  <c r="G1139" i="2" s="1"/>
  <c r="F1140" i="2"/>
  <c r="G1140" i="2" s="1"/>
  <c r="F1141" i="2"/>
  <c r="G1141" i="2" s="1"/>
  <c r="F1142" i="2"/>
  <c r="G1142" i="2" s="1"/>
  <c r="F1143" i="2"/>
  <c r="G1143" i="2" s="1"/>
  <c r="F1144" i="2"/>
  <c r="G1144" i="2" s="1"/>
  <c r="F1145" i="2"/>
  <c r="G1145" i="2" s="1"/>
  <c r="F1146" i="2"/>
  <c r="G1146" i="2" s="1"/>
  <c r="F1147" i="2"/>
  <c r="G1147" i="2" s="1"/>
  <c r="F1148" i="2"/>
  <c r="G1148" i="2" s="1"/>
  <c r="F1149" i="2"/>
  <c r="G1149" i="2" s="1"/>
  <c r="F1150" i="2"/>
  <c r="G1150" i="2" s="1"/>
  <c r="F1151" i="2"/>
  <c r="G1151" i="2" s="1"/>
  <c r="F1152" i="2"/>
  <c r="G1152" i="2" s="1"/>
  <c r="F1153" i="2"/>
  <c r="G1153" i="2" s="1"/>
  <c r="F1154" i="2"/>
  <c r="G1154" i="2" s="1"/>
  <c r="F1155" i="2"/>
  <c r="G1155" i="2" s="1"/>
  <c r="F1156" i="2"/>
  <c r="G1156" i="2" s="1"/>
  <c r="F1157" i="2"/>
  <c r="G1157" i="2" s="1"/>
  <c r="F1158" i="2"/>
  <c r="G1158" i="2" s="1"/>
  <c r="F1159" i="2"/>
  <c r="G1159" i="2" s="1"/>
  <c r="F1160" i="2"/>
  <c r="G1160" i="2" s="1"/>
  <c r="F1161" i="2"/>
  <c r="G1161" i="2" s="1"/>
  <c r="F1162" i="2"/>
  <c r="G1162" i="2" s="1"/>
  <c r="F1163" i="2"/>
  <c r="G1163" i="2" s="1"/>
  <c r="F1164" i="2"/>
  <c r="G1164" i="2" s="1"/>
  <c r="F1165" i="2"/>
  <c r="G1165" i="2" s="1"/>
  <c r="F1166" i="2"/>
  <c r="G1166" i="2" s="1"/>
  <c r="F1167" i="2"/>
  <c r="G1167" i="2" s="1"/>
  <c r="F1168" i="2"/>
  <c r="G1168" i="2" s="1"/>
  <c r="F1169" i="2"/>
  <c r="G1169" i="2" s="1"/>
  <c r="F1170" i="2"/>
  <c r="G1170" i="2" s="1"/>
  <c r="F1171" i="2"/>
  <c r="G1171" i="2" s="1"/>
  <c r="F1172" i="2"/>
  <c r="G1172" i="2" s="1"/>
  <c r="F1173" i="2"/>
  <c r="G1173" i="2" s="1"/>
  <c r="F1174" i="2"/>
  <c r="G1174" i="2" s="1"/>
  <c r="F1175" i="2"/>
  <c r="G1175" i="2" s="1"/>
  <c r="F1176" i="2"/>
  <c r="G1176" i="2" s="1"/>
  <c r="F1177" i="2"/>
  <c r="G1177" i="2" s="1"/>
  <c r="F1178" i="2"/>
  <c r="G1178" i="2" s="1"/>
  <c r="F1179" i="2"/>
  <c r="G1179" i="2" s="1"/>
  <c r="F1180" i="2"/>
  <c r="G1180" i="2" s="1"/>
  <c r="F1181" i="2"/>
  <c r="G1181" i="2" s="1"/>
  <c r="F1182" i="2"/>
  <c r="G1182" i="2" s="1"/>
  <c r="F1183" i="2"/>
  <c r="G1183" i="2" s="1"/>
  <c r="F1184" i="2"/>
  <c r="G1184" i="2" s="1"/>
  <c r="F1185" i="2"/>
  <c r="G1185" i="2" s="1"/>
  <c r="F1186" i="2"/>
  <c r="G1186" i="2" s="1"/>
  <c r="F1201" i="2"/>
  <c r="G1201" i="2" s="1"/>
  <c r="F1202" i="2"/>
  <c r="G1202" i="2" s="1"/>
  <c r="F1203" i="2"/>
  <c r="G1203" i="2" s="1"/>
  <c r="F1204" i="2"/>
  <c r="G1204" i="2" s="1"/>
  <c r="F1205" i="2"/>
  <c r="G1205" i="2" s="1"/>
  <c r="F1206" i="2"/>
  <c r="G1206" i="2" s="1"/>
  <c r="F1207" i="2"/>
  <c r="G1207" i="2" s="1"/>
  <c r="F1208" i="2"/>
  <c r="G1208" i="2" s="1"/>
  <c r="F1209" i="2"/>
  <c r="G1209" i="2" s="1"/>
  <c r="F1210" i="2"/>
  <c r="G1210" i="2" s="1"/>
  <c r="F1211" i="2"/>
  <c r="G1211" i="2" s="1"/>
  <c r="F1212" i="2"/>
  <c r="G1212" i="2" s="1"/>
  <c r="F1213" i="2"/>
  <c r="G1213" i="2" s="1"/>
  <c r="F1214" i="2"/>
  <c r="G1214" i="2" s="1"/>
  <c r="F1215" i="2"/>
  <c r="G1215" i="2" s="1"/>
  <c r="F1216" i="2"/>
  <c r="G1216" i="2" s="1"/>
  <c r="F1217" i="2"/>
  <c r="G1217" i="2" s="1"/>
  <c r="F1218" i="2"/>
  <c r="G1218" i="2" s="1"/>
  <c r="F1219" i="2"/>
  <c r="G1219" i="2" s="1"/>
  <c r="F1220" i="2"/>
  <c r="G1220" i="2" s="1"/>
  <c r="F1221" i="2"/>
  <c r="G1221" i="2" s="1"/>
  <c r="F1222" i="2"/>
  <c r="G1222" i="2" s="1"/>
  <c r="F1223" i="2"/>
  <c r="G1223" i="2" s="1"/>
  <c r="F1224" i="2"/>
  <c r="G1224" i="2" s="1"/>
  <c r="F1225" i="2"/>
  <c r="G1225" i="2" s="1"/>
  <c r="F1226" i="2"/>
  <c r="G1226" i="2" s="1"/>
  <c r="F1227" i="2"/>
  <c r="G1227" i="2" s="1"/>
  <c r="F1228" i="2"/>
  <c r="G1228" i="2" s="1"/>
  <c r="F1229" i="2"/>
  <c r="G1229" i="2" s="1"/>
  <c r="F1230" i="2"/>
  <c r="G1230" i="2" s="1"/>
  <c r="F1231" i="2"/>
  <c r="G1231" i="2" s="1"/>
  <c r="F1232" i="2"/>
  <c r="G1232" i="2" s="1"/>
  <c r="F1233" i="2"/>
  <c r="G1233" i="2" s="1"/>
  <c r="F1234" i="2"/>
  <c r="G1234" i="2" s="1"/>
  <c r="F1235" i="2"/>
  <c r="G1235" i="2" s="1"/>
  <c r="F1236" i="2"/>
  <c r="G1236" i="2" s="1"/>
  <c r="F1237" i="2"/>
  <c r="G1237" i="2" s="1"/>
  <c r="F1238" i="2"/>
  <c r="G1238" i="2" s="1"/>
  <c r="F1239" i="2"/>
  <c r="G1239" i="2" s="1"/>
  <c r="F1240" i="2"/>
  <c r="G1240" i="2" s="1"/>
  <c r="F1241" i="2"/>
  <c r="G1241" i="2" s="1"/>
  <c r="F1242" i="2"/>
  <c r="G1242" i="2" s="1"/>
  <c r="F1243" i="2"/>
  <c r="G1243" i="2" s="1"/>
  <c r="F1244" i="2"/>
  <c r="G1244" i="2" s="1"/>
  <c r="F1245" i="2"/>
  <c r="G1245" i="2" s="1"/>
  <c r="F1246" i="2"/>
  <c r="G1246" i="2" s="1"/>
  <c r="F1247" i="2"/>
  <c r="G1247" i="2" s="1"/>
  <c r="F1248" i="2"/>
  <c r="G1248" i="2" s="1"/>
  <c r="F1249" i="2"/>
  <c r="G1249" i="2" s="1"/>
  <c r="F1250" i="2"/>
  <c r="G1250" i="2" s="1"/>
  <c r="F1251" i="2"/>
  <c r="G1251" i="2" s="1"/>
  <c r="F1252" i="2"/>
  <c r="G1252" i="2" s="1"/>
  <c r="F1253" i="2"/>
  <c r="G1253" i="2" s="1"/>
  <c r="F1254" i="2"/>
  <c r="G1254" i="2" s="1"/>
  <c r="F1255" i="2"/>
  <c r="G1255" i="2" s="1"/>
  <c r="F1256" i="2"/>
  <c r="G1256" i="2" s="1"/>
  <c r="F1257" i="2"/>
  <c r="G1257" i="2" s="1"/>
  <c r="F1258" i="2"/>
  <c r="G1258" i="2" s="1"/>
  <c r="F1259" i="2"/>
  <c r="G1259" i="2" s="1"/>
  <c r="F1260" i="2"/>
  <c r="G1260" i="2" s="1"/>
  <c r="F1261" i="2"/>
  <c r="G1261" i="2" s="1"/>
  <c r="F1262" i="2"/>
  <c r="G1262" i="2" s="1"/>
  <c r="F1263" i="2"/>
  <c r="G1263" i="2" s="1"/>
  <c r="F1264" i="2"/>
  <c r="G1264" i="2" s="1"/>
  <c r="F1265" i="2"/>
  <c r="G1265" i="2" s="1"/>
  <c r="F1266" i="2"/>
  <c r="G1266" i="2" s="1"/>
  <c r="F1267" i="2"/>
  <c r="G1267" i="2" s="1"/>
  <c r="F1268" i="2"/>
  <c r="G1268" i="2" s="1"/>
  <c r="F1269" i="2"/>
  <c r="G1269" i="2" s="1"/>
  <c r="F1270" i="2"/>
  <c r="G1270" i="2" s="1"/>
  <c r="F1271" i="2"/>
  <c r="G1271" i="2" s="1"/>
  <c r="F1272" i="2"/>
  <c r="G1272" i="2" s="1"/>
  <c r="F1273" i="2"/>
  <c r="G1273" i="2" s="1"/>
  <c r="F1274" i="2"/>
  <c r="G1274" i="2" s="1"/>
  <c r="F1275" i="2"/>
  <c r="G1275" i="2" s="1"/>
  <c r="F1276" i="2"/>
  <c r="G1276" i="2" s="1"/>
  <c r="F1277" i="2"/>
  <c r="G1277" i="2" s="1"/>
  <c r="F1278" i="2"/>
  <c r="G1278" i="2" s="1"/>
  <c r="F1279" i="2"/>
  <c r="G1279" i="2" s="1"/>
  <c r="F1280" i="2"/>
  <c r="G1280" i="2" s="1"/>
  <c r="F1281" i="2"/>
  <c r="G1281" i="2" s="1"/>
  <c r="F1282" i="2"/>
  <c r="G1282" i="2" s="1"/>
  <c r="F1283" i="2"/>
  <c r="G1283" i="2" s="1"/>
  <c r="F1284" i="2"/>
  <c r="G1284" i="2" s="1"/>
  <c r="F1285" i="2"/>
  <c r="G1285" i="2" s="1"/>
  <c r="F1286" i="2"/>
  <c r="G1286" i="2" s="1"/>
  <c r="F1287" i="2"/>
  <c r="G1287" i="2" s="1"/>
  <c r="F1288" i="2"/>
  <c r="G1288" i="2" s="1"/>
  <c r="F1289" i="2"/>
  <c r="G1289" i="2" s="1"/>
  <c r="F1290" i="2"/>
  <c r="G1290" i="2" s="1"/>
  <c r="F1291" i="2"/>
  <c r="G1291" i="2" s="1"/>
  <c r="F1292" i="2"/>
  <c r="G1292" i="2" s="1"/>
  <c r="F1293" i="2"/>
  <c r="G1293" i="2" s="1"/>
  <c r="F1294" i="2"/>
  <c r="G1294" i="2" s="1"/>
  <c r="F1295" i="2"/>
  <c r="G1295" i="2" s="1"/>
  <c r="F1296" i="2"/>
  <c r="G1296" i="2" s="1"/>
  <c r="F1297" i="2"/>
  <c r="G1297" i="2" s="1"/>
  <c r="F1298" i="2"/>
  <c r="G1298" i="2" s="1"/>
  <c r="F1299" i="2"/>
  <c r="G1299" i="2" s="1"/>
  <c r="F1300" i="2"/>
  <c r="G1300" i="2" s="1"/>
  <c r="F1301" i="2"/>
  <c r="G1301" i="2" s="1"/>
  <c r="F1302" i="2"/>
  <c r="G1302" i="2" s="1"/>
  <c r="F1303" i="2"/>
  <c r="G1303" i="2" s="1"/>
  <c r="F1304" i="2"/>
  <c r="G1304" i="2" s="1"/>
  <c r="F1305" i="2"/>
  <c r="G1305" i="2" s="1"/>
  <c r="F1306" i="2"/>
  <c r="G1306" i="2" s="1"/>
  <c r="F1307" i="2"/>
  <c r="G1307" i="2" s="1"/>
  <c r="F1308" i="2"/>
  <c r="G1308" i="2" s="1"/>
  <c r="F1309" i="2"/>
  <c r="G1309" i="2" s="1"/>
  <c r="F1310" i="2"/>
  <c r="G1310" i="2" s="1"/>
  <c r="F1311" i="2"/>
  <c r="G1311" i="2" s="1"/>
  <c r="F1312" i="2"/>
  <c r="G1312" i="2" s="1"/>
  <c r="F1313" i="2"/>
  <c r="G1313" i="2" s="1"/>
  <c r="F1314" i="2"/>
  <c r="G1314" i="2" s="1"/>
  <c r="F1315" i="2"/>
  <c r="G1315" i="2" s="1"/>
  <c r="F1316" i="2"/>
  <c r="G1316" i="2" s="1"/>
  <c r="F1317" i="2"/>
  <c r="G1317" i="2" s="1"/>
  <c r="F1318" i="2"/>
  <c r="G1318" i="2" s="1"/>
  <c r="F1319" i="2"/>
  <c r="G1319" i="2" s="1"/>
  <c r="F1320" i="2"/>
  <c r="G1320" i="2" s="1"/>
  <c r="F1321" i="2"/>
  <c r="G1321" i="2" s="1"/>
  <c r="F1322" i="2"/>
  <c r="G1322" i="2" s="1"/>
  <c r="F1323" i="2"/>
  <c r="G1323" i="2" s="1"/>
  <c r="F1324" i="2"/>
  <c r="G1324" i="2" s="1"/>
  <c r="F1325" i="2"/>
  <c r="G1325" i="2" s="1"/>
  <c r="F1326" i="2"/>
  <c r="G1326" i="2" s="1"/>
  <c r="F1327" i="2"/>
  <c r="G1327" i="2" s="1"/>
  <c r="F1328" i="2"/>
  <c r="G1328" i="2" s="1"/>
  <c r="F1329" i="2"/>
  <c r="G1329" i="2" s="1"/>
  <c r="F1330" i="2"/>
  <c r="G1330" i="2" s="1"/>
  <c r="F1331" i="2"/>
  <c r="G1331" i="2" s="1"/>
  <c r="F1332" i="2"/>
  <c r="G1332" i="2" s="1"/>
  <c r="F1333" i="2"/>
  <c r="G1333" i="2" s="1"/>
  <c r="F1334" i="2"/>
  <c r="G1334" i="2" s="1"/>
  <c r="F1335" i="2"/>
  <c r="G1335" i="2" s="1"/>
  <c r="F1336" i="2"/>
  <c r="G1336" i="2" s="1"/>
  <c r="F1337" i="2"/>
  <c r="G1337" i="2" s="1"/>
  <c r="F1338" i="2"/>
  <c r="G1338" i="2" s="1"/>
  <c r="F1339" i="2"/>
  <c r="G1339" i="2" s="1"/>
  <c r="F1340" i="2"/>
  <c r="G1340" i="2" s="1"/>
  <c r="F1341" i="2"/>
  <c r="G1341" i="2" s="1"/>
  <c r="F1342" i="2"/>
  <c r="G1342" i="2" s="1"/>
  <c r="F1343" i="2"/>
  <c r="G1343" i="2" s="1"/>
  <c r="F1344" i="2"/>
  <c r="G1344" i="2" s="1"/>
  <c r="F1345" i="2"/>
  <c r="G1345" i="2" s="1"/>
  <c r="F1346" i="2"/>
  <c r="G1346" i="2" s="1"/>
  <c r="F1347" i="2"/>
  <c r="G1347" i="2" s="1"/>
  <c r="F1348" i="2"/>
  <c r="G1348" i="2" s="1"/>
  <c r="F1349" i="2"/>
  <c r="G1349" i="2" s="1"/>
  <c r="F1350" i="2"/>
  <c r="G1350" i="2" s="1"/>
  <c r="F1351" i="2"/>
  <c r="G1351" i="2" s="1"/>
  <c r="F1352" i="2"/>
  <c r="G1352" i="2" s="1"/>
  <c r="F1353" i="2"/>
  <c r="G1353" i="2" s="1"/>
  <c r="F1354" i="2"/>
  <c r="G1354" i="2" s="1"/>
  <c r="F1355" i="2"/>
  <c r="G1355" i="2" s="1"/>
  <c r="F1356" i="2"/>
  <c r="G1356" i="2" s="1"/>
  <c r="F1357" i="2"/>
  <c r="G1357" i="2" s="1"/>
  <c r="F1358" i="2"/>
  <c r="G1358" i="2" s="1"/>
  <c r="F1359" i="2"/>
  <c r="G1359" i="2" s="1"/>
  <c r="F1360" i="2"/>
  <c r="G1360" i="2" s="1"/>
  <c r="F1361" i="2"/>
  <c r="G1361" i="2" s="1"/>
  <c r="F1362" i="2"/>
  <c r="G1362" i="2" s="1"/>
  <c r="F1363" i="2"/>
  <c r="G1363" i="2" s="1"/>
  <c r="F1364" i="2"/>
  <c r="G1364" i="2" s="1"/>
  <c r="F1365" i="2"/>
  <c r="G1365" i="2" s="1"/>
  <c r="F1366" i="2"/>
  <c r="G1366" i="2" s="1"/>
  <c r="F1367" i="2"/>
  <c r="G1367" i="2" s="1"/>
  <c r="F1368" i="2"/>
  <c r="G1368" i="2" s="1"/>
  <c r="F1369" i="2"/>
  <c r="G1369" i="2" s="1"/>
  <c r="F1370" i="2"/>
  <c r="G1370" i="2" s="1"/>
  <c r="F1371" i="2"/>
  <c r="G1371" i="2" s="1"/>
  <c r="F1372" i="2"/>
  <c r="G1372" i="2" s="1"/>
  <c r="F1373" i="2"/>
  <c r="G1373" i="2" s="1"/>
  <c r="F1374" i="2"/>
  <c r="G1374" i="2" s="1"/>
  <c r="F1375" i="2"/>
  <c r="G1375" i="2" s="1"/>
  <c r="F1376" i="2"/>
  <c r="G1376" i="2" s="1"/>
  <c r="F1377" i="2"/>
  <c r="G1377" i="2" s="1"/>
  <c r="F1378" i="2"/>
  <c r="G1378" i="2" s="1"/>
  <c r="F1379" i="2"/>
  <c r="G1379" i="2" s="1"/>
  <c r="F1380" i="2"/>
  <c r="G1380" i="2" s="1"/>
  <c r="F1381" i="2"/>
  <c r="G1381" i="2" s="1"/>
  <c r="F1382" i="2"/>
  <c r="G1382" i="2" s="1"/>
  <c r="F1383" i="2"/>
  <c r="G1383" i="2" s="1"/>
  <c r="F1384" i="2"/>
  <c r="G1384" i="2" s="1"/>
  <c r="F1385" i="2"/>
  <c r="G1385" i="2" s="1"/>
  <c r="F1386" i="2"/>
  <c r="G1386" i="2" s="1"/>
  <c r="F1387" i="2"/>
  <c r="G1387" i="2" s="1"/>
  <c r="F1388" i="2"/>
  <c r="G1388" i="2" s="1"/>
  <c r="F1389" i="2"/>
  <c r="G1389" i="2" s="1"/>
  <c r="F1390" i="2"/>
  <c r="G1390" i="2" s="1"/>
  <c r="F1391" i="2"/>
  <c r="G1391" i="2" s="1"/>
  <c r="F1392" i="2"/>
  <c r="G1392" i="2" s="1"/>
  <c r="F1393" i="2"/>
  <c r="G1393" i="2" s="1"/>
  <c r="F1394" i="2"/>
  <c r="G1394" i="2" s="1"/>
  <c r="F1395" i="2"/>
  <c r="G1395" i="2" s="1"/>
  <c r="F1396" i="2"/>
  <c r="G1396" i="2" s="1"/>
  <c r="F1397" i="2"/>
  <c r="G1397" i="2" s="1"/>
  <c r="F1398" i="2"/>
  <c r="G1398" i="2" s="1"/>
  <c r="F1399" i="2"/>
  <c r="G1399" i="2" s="1"/>
  <c r="F1400" i="2"/>
  <c r="G1400" i="2" s="1"/>
  <c r="F1401" i="2"/>
  <c r="G1401" i="2" s="1"/>
  <c r="F1402" i="2"/>
  <c r="G1402" i="2" s="1"/>
  <c r="F1403" i="2"/>
  <c r="G1403" i="2" s="1"/>
  <c r="F1404" i="2"/>
  <c r="G1404" i="2" s="1"/>
  <c r="F1405" i="2"/>
  <c r="G1405" i="2" s="1"/>
  <c r="F1406" i="2"/>
  <c r="G1406" i="2" s="1"/>
  <c r="F1407" i="2"/>
  <c r="G1407" i="2" s="1"/>
  <c r="F1408" i="2"/>
  <c r="G1408" i="2" s="1"/>
  <c r="F1409" i="2"/>
  <c r="G1409" i="2" s="1"/>
  <c r="F1410" i="2"/>
  <c r="G1410" i="2" s="1"/>
  <c r="F1411" i="2"/>
  <c r="G1411" i="2" s="1"/>
  <c r="F1412" i="2"/>
  <c r="G1412" i="2" s="1"/>
  <c r="F1413" i="2"/>
  <c r="G1413" i="2" s="1"/>
  <c r="F1414" i="2"/>
  <c r="G1414" i="2" s="1"/>
  <c r="F1415" i="2"/>
  <c r="G1415" i="2" s="1"/>
  <c r="F1416" i="2"/>
  <c r="G1416" i="2" s="1"/>
  <c r="F1417" i="2"/>
  <c r="G1417" i="2" s="1"/>
  <c r="F1418" i="2"/>
  <c r="G1418" i="2" s="1"/>
  <c r="F1419" i="2"/>
  <c r="G1419" i="2" s="1"/>
  <c r="F1420" i="2"/>
  <c r="G1420" i="2" s="1"/>
  <c r="F1421" i="2"/>
  <c r="G1421" i="2" s="1"/>
  <c r="F1422" i="2"/>
  <c r="G1422" i="2" s="1"/>
  <c r="F1423" i="2"/>
  <c r="G1423" i="2" s="1"/>
  <c r="F1424" i="2"/>
  <c r="G1424" i="2" s="1"/>
  <c r="F1425" i="2"/>
  <c r="G1425" i="2" s="1"/>
  <c r="F1426" i="2"/>
  <c r="G1426" i="2" s="1"/>
  <c r="F1427" i="2"/>
  <c r="G1427" i="2" s="1"/>
  <c r="F1428" i="2"/>
  <c r="G1428" i="2" s="1"/>
  <c r="F1429" i="2"/>
  <c r="G1429" i="2" s="1"/>
  <c r="F1430" i="2"/>
  <c r="G1430" i="2" s="1"/>
  <c r="F1431" i="2"/>
  <c r="G1431" i="2" s="1"/>
  <c r="F1432" i="2"/>
  <c r="G1432" i="2" s="1"/>
  <c r="F1433" i="2"/>
  <c r="G1433" i="2" s="1"/>
  <c r="F1434" i="2"/>
  <c r="G1434" i="2" s="1"/>
  <c r="F1435" i="2"/>
  <c r="G1435" i="2" s="1"/>
  <c r="F1436" i="2"/>
  <c r="G1436" i="2" s="1"/>
  <c r="F1437" i="2"/>
  <c r="G1437" i="2" s="1"/>
  <c r="F1438" i="2"/>
  <c r="G1438" i="2" s="1"/>
  <c r="F1439" i="2"/>
  <c r="G1439" i="2" s="1"/>
  <c r="F1440" i="2"/>
  <c r="G1440" i="2" s="1"/>
  <c r="F1441" i="2"/>
  <c r="G1441" i="2" s="1"/>
  <c r="F1442" i="2"/>
  <c r="G1442" i="2" s="1"/>
  <c r="F1443" i="2"/>
  <c r="G1443" i="2" s="1"/>
  <c r="F1444" i="2"/>
  <c r="G1444" i="2" s="1"/>
  <c r="F1445" i="2"/>
  <c r="G1445" i="2" s="1"/>
  <c r="F1446" i="2"/>
  <c r="G1446" i="2" s="1"/>
  <c r="F1447" i="2"/>
  <c r="G1447" i="2" s="1"/>
  <c r="F1448" i="2"/>
  <c r="G1448" i="2" s="1"/>
  <c r="F1449" i="2"/>
  <c r="G1449" i="2" s="1"/>
  <c r="F1450" i="2"/>
  <c r="G1450" i="2" s="1"/>
  <c r="F1451" i="2"/>
  <c r="G1451" i="2" s="1"/>
  <c r="F1452" i="2"/>
  <c r="G1452" i="2" s="1"/>
  <c r="F1453" i="2"/>
  <c r="G1453" i="2" s="1"/>
  <c r="F1454" i="2"/>
  <c r="G1454" i="2" s="1"/>
  <c r="F1455" i="2"/>
  <c r="G1455" i="2" s="1"/>
  <c r="F1456" i="2"/>
  <c r="G1456" i="2" s="1"/>
  <c r="F1457" i="2"/>
  <c r="G1457" i="2" s="1"/>
  <c r="F1458" i="2"/>
  <c r="G1458" i="2" s="1"/>
  <c r="F1459" i="2"/>
  <c r="G1459" i="2" s="1"/>
  <c r="F1460" i="2"/>
  <c r="G1460" i="2" s="1"/>
  <c r="F1461" i="2"/>
  <c r="G1461" i="2" s="1"/>
  <c r="F1462" i="2"/>
  <c r="G1462" i="2" s="1"/>
  <c r="F1463" i="2"/>
  <c r="G1463" i="2" s="1"/>
  <c r="F1464" i="2"/>
  <c r="G1464" i="2" s="1"/>
  <c r="F1465" i="2"/>
  <c r="G1465" i="2" s="1"/>
  <c r="F1466" i="2"/>
  <c r="G1466" i="2" s="1"/>
  <c r="F1467" i="2"/>
  <c r="G1467" i="2" s="1"/>
  <c r="F1468" i="2"/>
  <c r="G1468" i="2" s="1"/>
  <c r="F1469" i="2"/>
  <c r="G1469" i="2" s="1"/>
  <c r="F1470" i="2"/>
  <c r="G1470" i="2" s="1"/>
  <c r="F1471" i="2"/>
  <c r="G1471" i="2" s="1"/>
  <c r="F1472" i="2"/>
  <c r="G1472" i="2" s="1"/>
  <c r="F1473" i="2"/>
  <c r="G1473" i="2" s="1"/>
  <c r="F1474" i="2"/>
  <c r="G1474" i="2" s="1"/>
  <c r="F1475" i="2"/>
  <c r="G1475" i="2" s="1"/>
  <c r="F1476" i="2"/>
  <c r="G1476" i="2" s="1"/>
  <c r="F1477" i="2"/>
  <c r="G1477" i="2" s="1"/>
  <c r="F1478" i="2"/>
  <c r="G1478" i="2" s="1"/>
  <c r="F1479" i="2"/>
  <c r="G1479" i="2" s="1"/>
  <c r="F1480" i="2"/>
  <c r="G1480" i="2" s="1"/>
  <c r="F1481" i="2"/>
  <c r="G1481" i="2" s="1"/>
  <c r="F1482" i="2"/>
  <c r="G1482" i="2" s="1"/>
  <c r="F1483" i="2"/>
  <c r="G1483" i="2" s="1"/>
  <c r="F1484" i="2"/>
  <c r="G1484" i="2" s="1"/>
  <c r="F1485" i="2"/>
  <c r="G1485" i="2" s="1"/>
  <c r="F1486" i="2"/>
  <c r="G1486" i="2" s="1"/>
  <c r="F1487" i="2"/>
  <c r="G1487" i="2" s="1"/>
  <c r="F1488" i="2"/>
  <c r="G1488" i="2" s="1"/>
  <c r="F1489" i="2"/>
  <c r="G1489" i="2" s="1"/>
  <c r="F1490" i="2"/>
  <c r="G1490" i="2" s="1"/>
  <c r="F1491" i="2"/>
  <c r="G1491" i="2" s="1"/>
  <c r="F1492" i="2"/>
  <c r="G1492" i="2" s="1"/>
  <c r="F1493" i="2"/>
  <c r="G1493" i="2" s="1"/>
  <c r="F1494" i="2"/>
  <c r="G1494" i="2" s="1"/>
  <c r="F1495" i="2"/>
  <c r="G1495" i="2" s="1"/>
  <c r="F1496" i="2"/>
  <c r="G1496" i="2" s="1"/>
  <c r="F1497" i="2"/>
  <c r="G1497" i="2" s="1"/>
  <c r="F1498" i="2"/>
  <c r="G1498" i="2" s="1"/>
  <c r="F1499" i="2"/>
  <c r="G1499" i="2" s="1"/>
  <c r="F1500" i="2"/>
  <c r="G1500" i="2" s="1"/>
  <c r="F1501" i="2"/>
  <c r="G1501" i="2" s="1"/>
  <c r="F1502" i="2"/>
  <c r="G1502" i="2" s="1"/>
  <c r="F1503" i="2"/>
  <c r="G1503" i="2" s="1"/>
  <c r="F1504" i="2"/>
  <c r="G1504" i="2" s="1"/>
  <c r="F1505" i="2"/>
  <c r="G1505" i="2" s="1"/>
  <c r="F1506" i="2"/>
  <c r="G1506" i="2" s="1"/>
  <c r="F1507" i="2"/>
  <c r="G1507" i="2" s="1"/>
  <c r="F1508" i="2"/>
  <c r="G1508" i="2" s="1"/>
  <c r="F1509" i="2"/>
  <c r="G1509" i="2" s="1"/>
  <c r="F1510" i="2"/>
  <c r="G1510" i="2" s="1"/>
  <c r="F1511" i="2"/>
  <c r="G1511" i="2" s="1"/>
  <c r="F1512" i="2"/>
  <c r="G1512" i="2" s="1"/>
  <c r="F1513" i="2"/>
  <c r="G1513" i="2" s="1"/>
  <c r="F1514" i="2"/>
  <c r="G1514" i="2" s="1"/>
  <c r="F1515" i="2"/>
  <c r="G1515" i="2" s="1"/>
  <c r="F1516" i="2"/>
  <c r="G1516" i="2" s="1"/>
  <c r="F1517" i="2"/>
  <c r="G1517" i="2" s="1"/>
  <c r="F1518" i="2"/>
  <c r="G1518" i="2" s="1"/>
  <c r="F1519" i="2"/>
  <c r="G1519" i="2" s="1"/>
  <c r="F1520" i="2"/>
  <c r="G1520" i="2" s="1"/>
  <c r="F1521" i="2"/>
  <c r="G1521" i="2" s="1"/>
  <c r="F1522" i="2"/>
  <c r="G1522" i="2" s="1"/>
  <c r="F1523" i="2"/>
  <c r="G1523" i="2" s="1"/>
  <c r="F1524" i="2"/>
  <c r="G1524" i="2" s="1"/>
  <c r="F1525" i="2"/>
  <c r="G1525" i="2" s="1"/>
  <c r="F1526" i="2"/>
  <c r="G1526" i="2" s="1"/>
  <c r="F1527" i="2"/>
  <c r="G1527" i="2" s="1"/>
  <c r="F1528" i="2"/>
  <c r="G1528" i="2" s="1"/>
  <c r="F1529" i="2"/>
  <c r="G1529" i="2" s="1"/>
  <c r="F1530" i="2"/>
  <c r="G1530" i="2" s="1"/>
  <c r="F1531" i="2"/>
  <c r="G1531" i="2" s="1"/>
  <c r="F1532" i="2"/>
  <c r="G1532" i="2" s="1"/>
  <c r="F1533" i="2"/>
  <c r="G1533" i="2" s="1"/>
  <c r="F1534" i="2"/>
  <c r="G1534" i="2" s="1"/>
  <c r="F1535" i="2"/>
  <c r="G1535" i="2" s="1"/>
  <c r="F1536" i="2"/>
  <c r="G1536" i="2" s="1"/>
  <c r="F1537" i="2"/>
  <c r="G1537" i="2" s="1"/>
  <c r="F1538" i="2"/>
  <c r="G1538" i="2" s="1"/>
  <c r="F1539" i="2"/>
  <c r="G1539" i="2" s="1"/>
  <c r="F1540" i="2"/>
  <c r="G1540" i="2" s="1"/>
  <c r="F1541" i="2"/>
  <c r="G1541" i="2" s="1"/>
  <c r="F1542" i="2"/>
  <c r="G1542" i="2" s="1"/>
  <c r="F1543" i="2"/>
  <c r="G1543" i="2" s="1"/>
  <c r="F1544" i="2"/>
  <c r="G1544" i="2" s="1"/>
  <c r="F1545" i="2"/>
  <c r="G1545" i="2" s="1"/>
  <c r="F1546" i="2"/>
  <c r="G1546" i="2" s="1"/>
  <c r="F1547" i="2"/>
  <c r="G1547" i="2" s="1"/>
  <c r="F1548" i="2"/>
  <c r="G1548" i="2" s="1"/>
  <c r="F1549" i="2"/>
  <c r="G1549" i="2" s="1"/>
  <c r="F1550" i="2"/>
  <c r="G1550" i="2" s="1"/>
  <c r="F1551" i="2"/>
  <c r="G1551" i="2" s="1"/>
  <c r="F1552" i="2"/>
  <c r="G1552" i="2" s="1"/>
  <c r="F1553" i="2"/>
  <c r="G1553" i="2" s="1"/>
  <c r="F1554" i="2"/>
  <c r="G1554" i="2" s="1"/>
  <c r="F1555" i="2"/>
  <c r="G1555" i="2" s="1"/>
  <c r="F1556" i="2"/>
  <c r="G1556" i="2" s="1"/>
  <c r="F1557" i="2"/>
  <c r="G1557" i="2" s="1"/>
  <c r="F1558" i="2"/>
  <c r="G1558" i="2" s="1"/>
  <c r="F1559" i="2"/>
  <c r="G1559" i="2" s="1"/>
  <c r="F1560" i="2"/>
  <c r="G1560" i="2" s="1"/>
  <c r="F1561" i="2"/>
  <c r="G1561" i="2" s="1"/>
  <c r="F1562" i="2"/>
  <c r="G1562" i="2" s="1"/>
  <c r="F1563" i="2"/>
  <c r="G1563" i="2" s="1"/>
  <c r="F1564" i="2"/>
  <c r="G1564" i="2" s="1"/>
  <c r="F1565" i="2"/>
  <c r="G1565" i="2" s="1"/>
  <c r="F1566" i="2"/>
  <c r="G1566" i="2" s="1"/>
  <c r="F1567" i="2"/>
  <c r="G1567" i="2" s="1"/>
  <c r="F1568" i="2"/>
  <c r="G1568" i="2" s="1"/>
  <c r="F1569" i="2"/>
  <c r="G1569" i="2" s="1"/>
  <c r="F1570" i="2"/>
  <c r="G1570" i="2" s="1"/>
  <c r="F1571" i="2"/>
  <c r="G1571" i="2" s="1"/>
  <c r="F1572" i="2"/>
  <c r="G1572" i="2" s="1"/>
  <c r="F1573" i="2"/>
  <c r="G1573" i="2" s="1"/>
  <c r="F1574" i="2"/>
  <c r="G1574" i="2" s="1"/>
  <c r="F1575" i="2"/>
  <c r="G1575" i="2" s="1"/>
  <c r="F1576" i="2"/>
  <c r="G1576" i="2" s="1"/>
  <c r="F1577" i="2"/>
  <c r="G1577" i="2" s="1"/>
  <c r="F1578" i="2"/>
  <c r="G1578" i="2" s="1"/>
  <c r="F1579" i="2"/>
  <c r="G1579" i="2" s="1"/>
  <c r="F1580" i="2"/>
  <c r="G1580" i="2" s="1"/>
  <c r="F1581" i="2"/>
  <c r="G1581" i="2" s="1"/>
  <c r="F1582" i="2"/>
  <c r="G1582" i="2" s="1"/>
  <c r="F1583" i="2"/>
  <c r="G1583" i="2" s="1"/>
  <c r="F1584" i="2"/>
  <c r="G1584" i="2" s="1"/>
  <c r="F1585" i="2"/>
  <c r="G1585" i="2" s="1"/>
  <c r="F1586" i="2"/>
  <c r="G1586" i="2" s="1"/>
  <c r="F1587" i="2"/>
  <c r="G1587" i="2" s="1"/>
  <c r="F1588" i="2"/>
  <c r="G1588" i="2" s="1"/>
  <c r="F1589" i="2"/>
  <c r="G1589" i="2" s="1"/>
  <c r="F1590" i="2"/>
  <c r="G1590" i="2" s="1"/>
  <c r="F1591" i="2"/>
  <c r="G1591" i="2" s="1"/>
  <c r="F1592" i="2"/>
  <c r="G1592" i="2" s="1"/>
  <c r="F1593" i="2"/>
  <c r="G1593" i="2" s="1"/>
  <c r="F1594" i="2"/>
  <c r="G1594" i="2" s="1"/>
  <c r="F1595" i="2"/>
  <c r="G1595" i="2" s="1"/>
  <c r="F1596" i="2"/>
  <c r="G1596" i="2" s="1"/>
  <c r="F1597" i="2"/>
  <c r="G1597" i="2" s="1"/>
  <c r="F1598" i="2"/>
  <c r="G1598" i="2" s="1"/>
  <c r="F1599" i="2"/>
  <c r="G1599" i="2" s="1"/>
  <c r="F1600" i="2"/>
  <c r="G1600" i="2" s="1"/>
  <c r="F1601" i="2"/>
  <c r="G1601" i="2" s="1"/>
  <c r="F1602" i="2"/>
  <c r="G1602" i="2" s="1"/>
  <c r="F1603" i="2"/>
  <c r="G1603" i="2" s="1"/>
  <c r="F1604" i="2"/>
  <c r="G1604" i="2" s="1"/>
  <c r="F1605" i="2"/>
  <c r="G1605" i="2" s="1"/>
  <c r="F1606" i="2"/>
  <c r="G1606" i="2" s="1"/>
  <c r="F1607" i="2"/>
  <c r="G1607" i="2" s="1"/>
  <c r="F1608" i="2"/>
  <c r="G1608" i="2" s="1"/>
  <c r="F1609" i="2"/>
  <c r="G1609" i="2" s="1"/>
  <c r="F1610" i="2"/>
  <c r="G1610" i="2" s="1"/>
  <c r="F1611" i="2"/>
  <c r="G1611" i="2" s="1"/>
  <c r="F1612" i="2"/>
  <c r="G1612" i="2" s="1"/>
  <c r="F1613" i="2"/>
  <c r="G1613" i="2" s="1"/>
  <c r="F1614" i="2"/>
  <c r="G1614" i="2" s="1"/>
  <c r="F1615" i="2"/>
  <c r="G1615" i="2" s="1"/>
  <c r="F1616" i="2"/>
  <c r="G1616" i="2" s="1"/>
  <c r="F1617" i="2"/>
  <c r="G1617" i="2" s="1"/>
  <c r="F1618" i="2"/>
  <c r="G1618" i="2" s="1"/>
  <c r="F1619" i="2"/>
  <c r="G1619" i="2" s="1"/>
  <c r="F1620" i="2"/>
  <c r="G1620" i="2" s="1"/>
  <c r="F1621" i="2"/>
  <c r="G1621" i="2" s="1"/>
  <c r="F1622" i="2"/>
  <c r="G1622" i="2" s="1"/>
  <c r="F1623" i="2"/>
  <c r="G1623" i="2" s="1"/>
  <c r="F1624" i="2"/>
  <c r="G1624" i="2" s="1"/>
  <c r="F1625" i="2"/>
  <c r="G1625" i="2" s="1"/>
  <c r="F1626" i="2"/>
  <c r="G1626" i="2" s="1"/>
  <c r="F1627" i="2"/>
  <c r="G1627" i="2" s="1"/>
  <c r="F1628" i="2"/>
  <c r="G1628" i="2" s="1"/>
  <c r="F1629" i="2"/>
  <c r="G1629" i="2" s="1"/>
  <c r="F1630" i="2"/>
  <c r="G1630" i="2" s="1"/>
  <c r="F1631" i="2"/>
  <c r="G1631" i="2" s="1"/>
  <c r="F1632" i="2"/>
  <c r="G1632" i="2" s="1"/>
  <c r="F1633" i="2"/>
  <c r="G1633" i="2" s="1"/>
  <c r="F1634" i="2"/>
  <c r="G1634" i="2" s="1"/>
  <c r="F1635" i="2"/>
  <c r="G1635" i="2" s="1"/>
  <c r="F1636" i="2"/>
  <c r="G1636" i="2" s="1"/>
  <c r="F1637" i="2"/>
  <c r="G1637" i="2" s="1"/>
  <c r="F1638" i="2"/>
  <c r="G1638" i="2" s="1"/>
  <c r="F1639" i="2"/>
  <c r="G1639" i="2" s="1"/>
  <c r="F1640" i="2"/>
  <c r="G1640" i="2" s="1"/>
  <c r="F1641" i="2"/>
  <c r="G1641" i="2" s="1"/>
  <c r="F1642" i="2"/>
  <c r="G1642" i="2" s="1"/>
  <c r="F1643" i="2"/>
  <c r="G1643" i="2" s="1"/>
  <c r="F1644" i="2"/>
  <c r="G1644" i="2" s="1"/>
  <c r="F1645" i="2"/>
  <c r="G1645" i="2" s="1"/>
  <c r="F1646" i="2"/>
  <c r="G1646" i="2" s="1"/>
  <c r="F1647" i="2"/>
  <c r="G1647" i="2" s="1"/>
  <c r="F1648" i="2"/>
  <c r="G1648" i="2" s="1"/>
  <c r="F1649" i="2"/>
  <c r="G1649" i="2" s="1"/>
  <c r="F1650" i="2"/>
  <c r="G1650" i="2" s="1"/>
  <c r="F1651" i="2"/>
  <c r="G1651" i="2" s="1"/>
  <c r="F1652" i="2"/>
  <c r="G1652" i="2" s="1"/>
  <c r="F1653" i="2"/>
  <c r="G1653" i="2" s="1"/>
  <c r="F1654" i="2"/>
  <c r="G1654" i="2" s="1"/>
  <c r="F1655" i="2"/>
  <c r="G1655" i="2" s="1"/>
  <c r="F1656" i="2"/>
  <c r="G1656" i="2" s="1"/>
  <c r="F1657" i="2"/>
  <c r="G1657" i="2" s="1"/>
  <c r="F1658" i="2"/>
  <c r="G1658" i="2" s="1"/>
  <c r="F1659" i="2"/>
  <c r="G1659" i="2" s="1"/>
  <c r="F1660" i="2"/>
  <c r="G1660" i="2" s="1"/>
  <c r="F1661" i="2"/>
  <c r="G1661" i="2" s="1"/>
  <c r="F1662" i="2"/>
  <c r="G1662" i="2" s="1"/>
  <c r="F1663" i="2"/>
  <c r="G1663" i="2" s="1"/>
  <c r="F1664" i="2"/>
  <c r="G1664" i="2" s="1"/>
  <c r="F1665" i="2"/>
  <c r="G1665" i="2" s="1"/>
  <c r="F1666" i="2"/>
  <c r="G1666" i="2" s="1"/>
  <c r="F1667" i="2"/>
  <c r="G1667" i="2" s="1"/>
  <c r="F1668" i="2"/>
  <c r="G1668" i="2" s="1"/>
  <c r="F1669" i="2"/>
  <c r="G1669" i="2" s="1"/>
  <c r="F1670" i="2"/>
  <c r="G1670" i="2" s="1"/>
  <c r="F1671" i="2"/>
  <c r="G1671" i="2" s="1"/>
  <c r="F1672" i="2"/>
  <c r="G1672" i="2" s="1"/>
  <c r="F1673" i="2"/>
  <c r="G1673" i="2" s="1"/>
  <c r="F1674" i="2"/>
  <c r="G1674" i="2" s="1"/>
  <c r="F1675" i="2"/>
  <c r="G1675" i="2" s="1"/>
  <c r="F1676" i="2"/>
  <c r="G1676" i="2" s="1"/>
  <c r="F1677" i="2"/>
  <c r="G1677" i="2" s="1"/>
  <c r="F1678" i="2"/>
  <c r="G1678" i="2" s="1"/>
  <c r="F1679" i="2"/>
  <c r="G1679" i="2" s="1"/>
  <c r="F1680" i="2"/>
  <c r="G1680" i="2" s="1"/>
  <c r="F1681" i="2"/>
  <c r="G1681" i="2" s="1"/>
  <c r="F1682" i="2"/>
  <c r="G1682" i="2" s="1"/>
  <c r="F1683" i="2"/>
  <c r="G1683" i="2" s="1"/>
  <c r="F1684" i="2"/>
  <c r="G1684" i="2" s="1"/>
  <c r="F1685" i="2"/>
  <c r="G1685" i="2" s="1"/>
  <c r="F1686" i="2"/>
  <c r="G1686" i="2" s="1"/>
  <c r="F1687" i="2"/>
  <c r="G1687" i="2" s="1"/>
  <c r="F1688" i="2"/>
  <c r="G1688" i="2" s="1"/>
  <c r="F1689" i="2"/>
  <c r="G1689" i="2" s="1"/>
  <c r="F1690" i="2"/>
  <c r="G1690" i="2" s="1"/>
  <c r="F1691" i="2"/>
  <c r="G1691" i="2" s="1"/>
  <c r="F1692" i="2"/>
  <c r="G1692" i="2" s="1"/>
  <c r="F1693" i="2"/>
  <c r="G1693" i="2" s="1"/>
  <c r="F1694" i="2"/>
  <c r="G1694" i="2" s="1"/>
  <c r="F1695" i="2"/>
  <c r="G1695" i="2" s="1"/>
  <c r="F1696" i="2"/>
  <c r="G1696" i="2" s="1"/>
  <c r="F1697" i="2"/>
  <c r="G1697" i="2" s="1"/>
  <c r="F1698" i="2"/>
  <c r="G1698" i="2" s="1"/>
  <c r="F1699" i="2"/>
  <c r="G1699" i="2" s="1"/>
  <c r="F1700" i="2"/>
  <c r="G1700" i="2" s="1"/>
  <c r="F1701" i="2"/>
  <c r="G1701" i="2" s="1"/>
  <c r="F1702" i="2"/>
  <c r="G1702" i="2" s="1"/>
  <c r="F1703" i="2"/>
  <c r="G1703" i="2" s="1"/>
  <c r="F1704" i="2"/>
  <c r="G1704" i="2" s="1"/>
  <c r="F1705" i="2"/>
  <c r="G1705" i="2" s="1"/>
  <c r="F1706" i="2"/>
  <c r="G1706" i="2" s="1"/>
  <c r="F1707" i="2"/>
  <c r="G1707" i="2" s="1"/>
  <c r="F1708" i="2"/>
  <c r="G1708" i="2" s="1"/>
  <c r="F1709" i="2"/>
  <c r="G1709" i="2" s="1"/>
  <c r="F1710" i="2"/>
  <c r="G1710" i="2" s="1"/>
  <c r="F1711" i="2"/>
  <c r="G1711" i="2" s="1"/>
  <c r="F1712" i="2"/>
  <c r="G1712" i="2" s="1"/>
  <c r="F1713" i="2"/>
  <c r="G1713" i="2" s="1"/>
  <c r="F1714" i="2"/>
  <c r="G1714" i="2" s="1"/>
  <c r="F1715" i="2"/>
  <c r="G1715" i="2" s="1"/>
  <c r="F1716" i="2"/>
  <c r="G1716" i="2" s="1"/>
  <c r="F1717" i="2"/>
  <c r="G1717" i="2" s="1"/>
  <c r="F1718" i="2"/>
  <c r="G1718" i="2" s="1"/>
  <c r="F1719" i="2"/>
  <c r="G1719" i="2" s="1"/>
  <c r="F1720" i="2"/>
  <c r="G1720" i="2" s="1"/>
  <c r="F1721" i="2"/>
  <c r="G1721" i="2" s="1"/>
  <c r="F1722" i="2"/>
  <c r="G1722" i="2" s="1"/>
  <c r="F1723" i="2"/>
  <c r="G1723" i="2" s="1"/>
  <c r="F1724" i="2"/>
  <c r="G1724" i="2" s="1"/>
  <c r="F1725" i="2"/>
  <c r="G1725" i="2" s="1"/>
  <c r="F1726" i="2"/>
  <c r="G1726" i="2" s="1"/>
  <c r="F1727" i="2"/>
  <c r="G1727" i="2" s="1"/>
  <c r="F1728" i="2"/>
  <c r="G1728" i="2" s="1"/>
  <c r="F1729" i="2"/>
  <c r="G1729" i="2" s="1"/>
  <c r="F1730" i="2"/>
  <c r="G1730" i="2" s="1"/>
  <c r="F1731" i="2"/>
  <c r="G1731" i="2" s="1"/>
  <c r="F1732" i="2"/>
  <c r="G1732" i="2" s="1"/>
  <c r="F1733" i="2"/>
  <c r="G1733" i="2" s="1"/>
  <c r="F1734" i="2"/>
  <c r="G1734" i="2" s="1"/>
  <c r="F1735" i="2"/>
  <c r="G1735" i="2" s="1"/>
  <c r="F1736" i="2"/>
  <c r="G1736" i="2" s="1"/>
  <c r="F1737" i="2"/>
  <c r="G1737" i="2" s="1"/>
  <c r="F1738" i="2"/>
  <c r="G1738" i="2" s="1"/>
  <c r="F1739" i="2"/>
  <c r="G1739" i="2" s="1"/>
  <c r="F1740" i="2"/>
  <c r="G1740" i="2" s="1"/>
  <c r="F1741" i="2"/>
  <c r="G1741" i="2" s="1"/>
  <c r="F1742" i="2"/>
  <c r="G1742" i="2" s="1"/>
  <c r="F1743" i="2"/>
  <c r="G1743" i="2" s="1"/>
  <c r="F1744" i="2"/>
  <c r="G1744" i="2" s="1"/>
  <c r="F1745" i="2"/>
  <c r="G1745" i="2" s="1"/>
  <c r="F1746" i="2"/>
  <c r="G1746" i="2" s="1"/>
  <c r="F1747" i="2"/>
  <c r="G1747" i="2" s="1"/>
  <c r="F1748" i="2"/>
  <c r="G1748" i="2" s="1"/>
  <c r="F1749" i="2"/>
  <c r="G1749" i="2" s="1"/>
  <c r="F1750" i="2"/>
  <c r="G1750" i="2" s="1"/>
  <c r="F1751" i="2"/>
  <c r="G1751" i="2" s="1"/>
  <c r="F1752" i="2"/>
  <c r="G1752" i="2" s="1"/>
  <c r="F1753" i="2"/>
  <c r="G1753" i="2" s="1"/>
  <c r="F1754" i="2"/>
  <c r="G1754" i="2" s="1"/>
  <c r="F1755" i="2"/>
  <c r="G1755" i="2" s="1"/>
  <c r="F1756" i="2"/>
  <c r="G1756" i="2" s="1"/>
  <c r="F1757" i="2"/>
  <c r="G1757" i="2" s="1"/>
  <c r="F1758" i="2"/>
  <c r="G1758" i="2" s="1"/>
  <c r="F1759" i="2"/>
  <c r="G1759" i="2" s="1"/>
  <c r="F1760" i="2"/>
  <c r="G1760" i="2" s="1"/>
  <c r="F1761" i="2"/>
  <c r="G1761" i="2" s="1"/>
  <c r="F1762" i="2"/>
  <c r="G1762" i="2" s="1"/>
  <c r="F1763" i="2"/>
  <c r="G1763" i="2" s="1"/>
  <c r="F1764" i="2"/>
  <c r="G1764" i="2" s="1"/>
  <c r="F1765" i="2"/>
  <c r="G1765" i="2" s="1"/>
  <c r="F1766" i="2"/>
  <c r="G1766" i="2" s="1"/>
  <c r="F1767" i="2"/>
  <c r="G1767" i="2" s="1"/>
  <c r="F1768" i="2"/>
  <c r="G1768" i="2" s="1"/>
  <c r="F1769" i="2"/>
  <c r="G1769" i="2" s="1"/>
  <c r="F1770" i="2"/>
  <c r="G1770" i="2" s="1"/>
  <c r="F1771" i="2"/>
  <c r="G1771" i="2" s="1"/>
  <c r="F1772" i="2"/>
  <c r="G1772" i="2" s="1"/>
  <c r="F1773" i="2"/>
  <c r="G1773" i="2" s="1"/>
  <c r="F1774" i="2"/>
  <c r="G1774" i="2" s="1"/>
  <c r="F1775" i="2"/>
  <c r="G1775" i="2" s="1"/>
  <c r="F1776" i="2"/>
  <c r="G1776" i="2" s="1"/>
  <c r="F1777" i="2"/>
  <c r="G1777" i="2" s="1"/>
  <c r="F1778" i="2"/>
  <c r="G1778" i="2" s="1"/>
  <c r="F1779" i="2"/>
  <c r="G1779" i="2" s="1"/>
  <c r="F1780" i="2"/>
  <c r="G1780" i="2" s="1"/>
  <c r="F1781" i="2"/>
  <c r="G1781" i="2" s="1"/>
  <c r="F1782" i="2"/>
  <c r="G1782" i="2" s="1"/>
  <c r="F1783" i="2"/>
  <c r="G1783" i="2" s="1"/>
  <c r="F1784" i="2"/>
  <c r="G1784" i="2" s="1"/>
  <c r="F1785" i="2"/>
  <c r="G1785" i="2" s="1"/>
  <c r="F1786" i="2"/>
  <c r="G1786" i="2" s="1"/>
  <c r="F1787" i="2"/>
  <c r="G1787" i="2" s="1"/>
  <c r="F1788" i="2"/>
  <c r="G1788" i="2" s="1"/>
  <c r="F1789" i="2"/>
  <c r="G1789" i="2" s="1"/>
  <c r="F1790" i="2"/>
  <c r="G1790" i="2" s="1"/>
  <c r="F1791" i="2"/>
  <c r="G1791" i="2" s="1"/>
  <c r="F1792" i="2"/>
  <c r="G1792" i="2" s="1"/>
  <c r="F1793" i="2"/>
  <c r="G1793" i="2" s="1"/>
  <c r="F1794" i="2"/>
  <c r="G1794" i="2" s="1"/>
  <c r="F1795" i="2"/>
  <c r="G1795" i="2" s="1"/>
  <c r="F1796" i="2"/>
  <c r="G1796" i="2" s="1"/>
  <c r="F1797" i="2"/>
  <c r="G1797" i="2" s="1"/>
  <c r="F1798" i="2"/>
  <c r="G1798" i="2" s="1"/>
  <c r="F1799" i="2"/>
  <c r="G1799" i="2" s="1"/>
  <c r="F1800" i="2"/>
  <c r="G1800" i="2" s="1"/>
  <c r="F1801" i="2"/>
  <c r="G1801" i="2" s="1"/>
  <c r="F1802" i="2"/>
  <c r="G1802" i="2" s="1"/>
  <c r="F1803" i="2"/>
  <c r="G1803" i="2" s="1"/>
  <c r="F1804" i="2"/>
  <c r="G1804" i="2" s="1"/>
  <c r="F1805" i="2"/>
  <c r="G1805" i="2" s="1"/>
  <c r="F1806" i="2"/>
  <c r="G1806" i="2" s="1"/>
  <c r="F1807" i="2"/>
  <c r="G1807" i="2" s="1"/>
  <c r="F1808" i="2"/>
  <c r="G1808" i="2" s="1"/>
  <c r="F1809" i="2"/>
  <c r="G1809" i="2" s="1"/>
  <c r="F1810" i="2"/>
  <c r="G1810" i="2" s="1"/>
  <c r="F1811" i="2"/>
  <c r="G1811" i="2" s="1"/>
  <c r="F1812" i="2"/>
  <c r="G1812" i="2" s="1"/>
  <c r="F1813" i="2"/>
  <c r="G1813" i="2" s="1"/>
  <c r="F1814" i="2"/>
  <c r="G1814" i="2" s="1"/>
  <c r="F1815" i="2"/>
  <c r="G1815" i="2" s="1"/>
  <c r="F1816" i="2"/>
  <c r="G1816" i="2" s="1"/>
  <c r="F1817" i="2"/>
  <c r="G1817" i="2" s="1"/>
  <c r="F1818" i="2"/>
  <c r="G1818" i="2" s="1"/>
  <c r="F1819" i="2"/>
  <c r="G1819" i="2" s="1"/>
  <c r="F1820" i="2"/>
  <c r="G1820" i="2" s="1"/>
  <c r="F1821" i="2"/>
  <c r="G1821" i="2" s="1"/>
  <c r="F1822" i="2"/>
  <c r="G1822" i="2" s="1"/>
  <c r="F1823" i="2"/>
  <c r="G1823" i="2" s="1"/>
  <c r="F1824" i="2"/>
  <c r="G1824" i="2" s="1"/>
  <c r="F1825" i="2"/>
  <c r="G1825" i="2" s="1"/>
  <c r="F1826" i="2"/>
  <c r="G1826" i="2" s="1"/>
  <c r="F1827" i="2"/>
  <c r="G1827" i="2" s="1"/>
  <c r="F1828" i="2"/>
  <c r="G1828" i="2" s="1"/>
  <c r="F1829" i="2"/>
  <c r="G1829" i="2" s="1"/>
  <c r="F1830" i="2"/>
  <c r="G1830" i="2" s="1"/>
  <c r="F1831" i="2"/>
  <c r="G1831" i="2" s="1"/>
  <c r="F1832" i="2"/>
  <c r="G1832" i="2" s="1"/>
  <c r="F1833" i="2"/>
  <c r="G1833" i="2" s="1"/>
  <c r="F1834" i="2"/>
  <c r="G1834" i="2" s="1"/>
  <c r="F1835" i="2"/>
  <c r="G1835" i="2" s="1"/>
  <c r="F1836" i="2"/>
  <c r="G1836" i="2" s="1"/>
  <c r="F1837" i="2"/>
  <c r="G1837" i="2" s="1"/>
  <c r="F1838" i="2"/>
  <c r="G1838" i="2" s="1"/>
  <c r="F1839" i="2"/>
  <c r="G1839" i="2" s="1"/>
  <c r="F1840" i="2"/>
  <c r="G1840" i="2" s="1"/>
  <c r="F1841" i="2"/>
  <c r="G1841" i="2" s="1"/>
  <c r="F1842" i="2"/>
  <c r="G1842" i="2" s="1"/>
  <c r="F1843" i="2"/>
  <c r="G1843" i="2" s="1"/>
  <c r="F1844" i="2"/>
  <c r="G1844" i="2" s="1"/>
  <c r="F1845" i="2"/>
  <c r="G1845" i="2" s="1"/>
  <c r="F1846" i="2"/>
  <c r="G1846" i="2" s="1"/>
  <c r="F1847" i="2"/>
  <c r="G1847" i="2" s="1"/>
  <c r="F1848" i="2"/>
  <c r="G1848" i="2" s="1"/>
  <c r="F1849" i="2"/>
  <c r="G1849" i="2" s="1"/>
  <c r="F1850" i="2"/>
  <c r="G1850" i="2" s="1"/>
  <c r="F1851" i="2"/>
  <c r="G1851" i="2" s="1"/>
  <c r="F1852" i="2"/>
  <c r="G1852" i="2" s="1"/>
  <c r="F1853" i="2"/>
  <c r="G1853" i="2" s="1"/>
  <c r="F1854" i="2"/>
  <c r="G1854" i="2" s="1"/>
  <c r="F1855" i="2"/>
  <c r="G1855" i="2" s="1"/>
  <c r="F1856" i="2"/>
  <c r="G1856" i="2" s="1"/>
  <c r="F1857" i="2"/>
  <c r="G1857" i="2" s="1"/>
  <c r="F1858" i="2"/>
  <c r="G1858" i="2" s="1"/>
  <c r="F1859" i="2"/>
  <c r="G1859" i="2" s="1"/>
  <c r="F1860" i="2"/>
  <c r="G1860" i="2" s="1"/>
  <c r="F1861" i="2"/>
  <c r="G1861" i="2" s="1"/>
  <c r="F1862" i="2"/>
  <c r="G1862" i="2" s="1"/>
  <c r="F1863" i="2"/>
  <c r="G1863" i="2" s="1"/>
  <c r="F1864" i="2"/>
  <c r="G1864" i="2" s="1"/>
  <c r="F1865" i="2"/>
  <c r="G1865" i="2" s="1"/>
  <c r="F1866" i="2"/>
  <c r="G1866" i="2" s="1"/>
  <c r="F1867" i="2"/>
  <c r="G1867" i="2" s="1"/>
  <c r="F1868" i="2"/>
  <c r="G1868" i="2" s="1"/>
  <c r="F1869" i="2"/>
  <c r="G1869" i="2" s="1"/>
  <c r="F1870" i="2"/>
  <c r="G1870" i="2" s="1"/>
  <c r="F1871" i="2"/>
  <c r="G1871" i="2" s="1"/>
  <c r="F1872" i="2"/>
  <c r="G1872" i="2" s="1"/>
  <c r="F1873" i="2"/>
  <c r="G1873" i="2" s="1"/>
  <c r="F1874" i="2"/>
  <c r="G1874" i="2" s="1"/>
  <c r="F1875" i="2"/>
  <c r="G1875" i="2" s="1"/>
  <c r="F1876" i="2"/>
  <c r="G1876" i="2" s="1"/>
  <c r="F1877" i="2"/>
  <c r="G1877" i="2" s="1"/>
  <c r="F1878" i="2"/>
  <c r="G1878" i="2" s="1"/>
  <c r="F1879" i="2"/>
  <c r="G1879" i="2" s="1"/>
  <c r="F1880" i="2"/>
  <c r="G1880" i="2" s="1"/>
  <c r="F1881" i="2"/>
  <c r="G1881" i="2" s="1"/>
  <c r="F1882" i="2"/>
  <c r="G1882" i="2" s="1"/>
  <c r="F1883" i="2"/>
  <c r="G1883" i="2" s="1"/>
  <c r="F1884" i="2"/>
  <c r="G1884" i="2" s="1"/>
  <c r="F1885" i="2"/>
  <c r="G1885" i="2" s="1"/>
  <c r="F1886" i="2"/>
  <c r="G1886" i="2" s="1"/>
  <c r="F1887" i="2"/>
  <c r="G1887" i="2" s="1"/>
  <c r="F1888" i="2"/>
  <c r="G1888" i="2" s="1"/>
  <c r="F1889" i="2"/>
  <c r="G1889" i="2" s="1"/>
  <c r="F1890" i="2"/>
  <c r="G1890" i="2" s="1"/>
  <c r="F1891" i="2"/>
  <c r="G1891" i="2" s="1"/>
  <c r="F1892" i="2"/>
  <c r="G1892" i="2" s="1"/>
  <c r="F1893" i="2"/>
  <c r="G1893" i="2" s="1"/>
  <c r="F1894" i="2"/>
  <c r="G1894" i="2" s="1"/>
  <c r="F1895" i="2"/>
  <c r="G1895" i="2" s="1"/>
  <c r="F1896" i="2"/>
  <c r="G1896" i="2" s="1"/>
  <c r="F1897" i="2"/>
  <c r="G1897" i="2" s="1"/>
  <c r="F1898" i="2"/>
  <c r="G1898" i="2" s="1"/>
  <c r="F1899" i="2"/>
  <c r="G1899" i="2" s="1"/>
  <c r="F1900" i="2"/>
  <c r="G1900" i="2" s="1"/>
  <c r="F1901" i="2"/>
  <c r="G1901" i="2" s="1"/>
  <c r="F1902" i="2"/>
  <c r="G1902" i="2" s="1"/>
  <c r="F1903" i="2"/>
  <c r="G1903" i="2" s="1"/>
  <c r="F1904" i="2"/>
  <c r="G1904" i="2" s="1"/>
  <c r="F1905" i="2"/>
  <c r="G1905" i="2" s="1"/>
  <c r="F1906" i="2"/>
  <c r="G1906" i="2" s="1"/>
  <c r="F1907" i="2"/>
  <c r="G1907" i="2" s="1"/>
  <c r="F1908" i="2"/>
  <c r="G1908" i="2" s="1"/>
  <c r="F1909" i="2"/>
  <c r="G1909" i="2" s="1"/>
  <c r="F1910" i="2"/>
  <c r="G1910" i="2" s="1"/>
  <c r="F1911" i="2"/>
  <c r="G1911" i="2" s="1"/>
  <c r="F1912" i="2"/>
  <c r="G1912" i="2" s="1"/>
  <c r="F1913" i="2"/>
  <c r="G1913" i="2" s="1"/>
  <c r="F1914" i="2"/>
  <c r="G1914" i="2" s="1"/>
  <c r="F1915" i="2"/>
  <c r="G1915" i="2" s="1"/>
  <c r="F1916" i="2"/>
  <c r="G1916" i="2" s="1"/>
  <c r="F1917" i="2"/>
  <c r="G1917" i="2" s="1"/>
  <c r="F1918" i="2"/>
  <c r="G1918" i="2" s="1"/>
  <c r="F1919" i="2"/>
  <c r="G1919" i="2" s="1"/>
  <c r="F1920" i="2"/>
  <c r="G1920" i="2" s="1"/>
  <c r="F1921" i="2"/>
  <c r="G1921" i="2" s="1"/>
  <c r="F1922" i="2"/>
  <c r="G1922" i="2" s="1"/>
  <c r="F1923" i="2"/>
  <c r="G1923" i="2" s="1"/>
  <c r="F1924" i="2"/>
  <c r="G1924" i="2" s="1"/>
  <c r="F1925" i="2"/>
  <c r="G1925" i="2" s="1"/>
  <c r="F1926" i="2"/>
  <c r="G1926" i="2" s="1"/>
  <c r="F1927" i="2"/>
  <c r="G1927" i="2" s="1"/>
  <c r="F1928" i="2"/>
  <c r="G1928" i="2" s="1"/>
  <c r="F1929" i="2"/>
  <c r="G1929" i="2" s="1"/>
  <c r="F1930" i="2"/>
  <c r="G1930" i="2" s="1"/>
  <c r="F1931" i="2"/>
  <c r="G1931" i="2" s="1"/>
  <c r="F1932" i="2"/>
  <c r="G1932" i="2" s="1"/>
  <c r="F1933" i="2"/>
  <c r="G1933" i="2" s="1"/>
  <c r="F1934" i="2"/>
  <c r="G1934" i="2" s="1"/>
  <c r="F1935" i="2"/>
  <c r="G1935" i="2" s="1"/>
  <c r="F1936" i="2"/>
  <c r="G1936" i="2" s="1"/>
  <c r="F1937" i="2"/>
  <c r="G1937" i="2" s="1"/>
  <c r="F1938" i="2"/>
  <c r="G1938" i="2" s="1"/>
  <c r="F1939" i="2"/>
  <c r="G1939" i="2" s="1"/>
  <c r="F1940" i="2"/>
  <c r="G1940" i="2" s="1"/>
  <c r="F1941" i="2"/>
  <c r="G1941" i="2" s="1"/>
  <c r="F1942" i="2"/>
  <c r="G1942" i="2" s="1"/>
  <c r="F1943" i="2"/>
  <c r="G1943" i="2" s="1"/>
  <c r="F1944" i="2"/>
  <c r="G1944" i="2" s="1"/>
  <c r="F1945" i="2"/>
  <c r="G1945" i="2" s="1"/>
  <c r="F1946" i="2"/>
  <c r="G1946" i="2" s="1"/>
  <c r="F1947" i="2"/>
  <c r="G1947" i="2" s="1"/>
  <c r="F1948" i="2"/>
  <c r="G1948" i="2" s="1"/>
  <c r="F1949" i="2"/>
  <c r="G1949" i="2" s="1"/>
  <c r="F1950" i="2"/>
  <c r="G1950" i="2" s="1"/>
  <c r="F1951" i="2"/>
  <c r="G1951" i="2" s="1"/>
  <c r="F1952" i="2"/>
  <c r="G1952" i="2" s="1"/>
  <c r="F1953" i="2"/>
  <c r="G1953" i="2" s="1"/>
  <c r="F1954" i="2"/>
  <c r="G1954" i="2" s="1"/>
  <c r="F1955" i="2"/>
  <c r="G1955" i="2" s="1"/>
  <c r="F1956" i="2"/>
  <c r="G1956" i="2" s="1"/>
  <c r="F1957" i="2"/>
  <c r="G1957" i="2" s="1"/>
  <c r="F1958" i="2"/>
  <c r="G1958" i="2" s="1"/>
  <c r="F1959" i="2"/>
  <c r="G1959" i="2" s="1"/>
  <c r="F1960" i="2"/>
  <c r="G1960" i="2" s="1"/>
  <c r="F1961" i="2"/>
  <c r="G1961" i="2" s="1"/>
  <c r="F1962" i="2"/>
  <c r="G1962" i="2" s="1"/>
  <c r="F1963" i="2"/>
  <c r="G1963" i="2" s="1"/>
  <c r="F1964" i="2"/>
  <c r="G1964" i="2" s="1"/>
  <c r="F1965" i="2"/>
  <c r="G1965" i="2" s="1"/>
  <c r="F1966" i="2"/>
  <c r="G1966" i="2" s="1"/>
  <c r="F1967" i="2"/>
  <c r="G1967" i="2" s="1"/>
  <c r="F1968" i="2"/>
  <c r="G1968" i="2" s="1"/>
  <c r="F1969" i="2"/>
  <c r="G1969" i="2" s="1"/>
  <c r="F1970" i="2"/>
  <c r="G1970" i="2" s="1"/>
  <c r="F1971" i="2"/>
  <c r="G1971" i="2" s="1"/>
  <c r="F1972" i="2"/>
  <c r="G1972" i="2" s="1"/>
  <c r="F1973" i="2"/>
  <c r="G1973" i="2" s="1"/>
  <c r="F1974" i="2"/>
  <c r="G1974" i="2" s="1"/>
  <c r="F1975" i="2"/>
  <c r="G1975" i="2" s="1"/>
  <c r="F1976" i="2"/>
  <c r="G1976" i="2" s="1"/>
  <c r="F1977" i="2"/>
  <c r="G1977" i="2" s="1"/>
  <c r="F1978" i="2"/>
  <c r="G1978" i="2" s="1"/>
  <c r="F1979" i="2"/>
  <c r="G1979" i="2" s="1"/>
  <c r="F1980" i="2"/>
  <c r="G1980" i="2" s="1"/>
  <c r="F1981" i="2"/>
  <c r="G1981" i="2" s="1"/>
  <c r="F1982" i="2"/>
  <c r="G1982" i="2" s="1"/>
  <c r="F1983" i="2"/>
  <c r="G1983" i="2" s="1"/>
  <c r="F1984" i="2"/>
  <c r="G1984" i="2" s="1"/>
  <c r="F1985" i="2"/>
  <c r="G1985" i="2" s="1"/>
  <c r="F1986" i="2"/>
  <c r="G1986" i="2" s="1"/>
  <c r="F1987" i="2"/>
  <c r="G1987" i="2" s="1"/>
  <c r="F1988" i="2"/>
  <c r="G1988" i="2" s="1"/>
  <c r="F1989" i="2"/>
  <c r="G1989" i="2" s="1"/>
  <c r="F1990" i="2"/>
  <c r="G1990" i="2" s="1"/>
  <c r="F1991" i="2"/>
  <c r="G1991" i="2" s="1"/>
  <c r="F1992" i="2"/>
  <c r="G1992" i="2" s="1"/>
  <c r="F1993" i="2"/>
  <c r="G1993" i="2" s="1"/>
  <c r="F1994" i="2"/>
  <c r="G1994" i="2" s="1"/>
  <c r="F1995" i="2"/>
  <c r="G1995" i="2" s="1"/>
  <c r="F1996" i="2"/>
  <c r="G1996" i="2" s="1"/>
  <c r="F1997" i="2"/>
  <c r="G1997" i="2" s="1"/>
  <c r="F1998" i="2"/>
  <c r="G1998" i="2" s="1"/>
  <c r="F1999" i="2"/>
  <c r="G1999" i="2" s="1"/>
  <c r="F2000" i="2"/>
  <c r="G2000" i="2" s="1"/>
  <c r="F2001" i="2"/>
  <c r="G2001" i="2" s="1"/>
  <c r="F2002" i="2"/>
  <c r="G2002" i="2" s="1"/>
  <c r="F2003" i="2"/>
  <c r="G2003" i="2" s="1"/>
  <c r="F2004" i="2"/>
  <c r="G2004" i="2" s="1"/>
  <c r="F2005" i="2"/>
  <c r="G2005" i="2" s="1"/>
  <c r="F2006" i="2"/>
  <c r="G2006" i="2" s="1"/>
  <c r="F2007" i="2"/>
  <c r="G2007" i="2" s="1"/>
  <c r="F2008" i="2"/>
  <c r="G2008" i="2" s="1"/>
  <c r="F2009" i="2"/>
  <c r="G2009" i="2" s="1"/>
  <c r="F2010" i="2"/>
  <c r="G2010" i="2" s="1"/>
  <c r="F2011" i="2"/>
  <c r="G2011" i="2" s="1"/>
  <c r="F2012" i="2"/>
  <c r="G2012" i="2" s="1"/>
  <c r="F2013" i="2"/>
  <c r="G2013" i="2" s="1"/>
  <c r="F2014" i="2"/>
  <c r="G2014" i="2" s="1"/>
  <c r="F2015" i="2"/>
  <c r="G2015" i="2" s="1"/>
  <c r="F2016" i="2"/>
  <c r="G2016" i="2" s="1"/>
  <c r="F2017" i="2"/>
  <c r="G2017" i="2" s="1"/>
  <c r="F2018" i="2"/>
  <c r="G2018" i="2" s="1"/>
  <c r="F2019" i="2"/>
  <c r="G2019" i="2" s="1"/>
  <c r="F2020" i="2"/>
  <c r="G2020" i="2" s="1"/>
  <c r="F2021" i="2"/>
  <c r="G2021" i="2" s="1"/>
  <c r="F2022" i="2"/>
  <c r="G2022" i="2" s="1"/>
  <c r="F2023" i="2"/>
  <c r="G2023" i="2" s="1"/>
  <c r="F2024" i="2"/>
  <c r="G2024" i="2" s="1"/>
  <c r="F2025" i="2"/>
  <c r="G2025" i="2" s="1"/>
  <c r="F2026" i="2"/>
  <c r="G2026" i="2" s="1"/>
  <c r="F2027" i="2"/>
  <c r="G2027" i="2" s="1"/>
  <c r="F2028" i="2"/>
  <c r="G2028" i="2" s="1"/>
  <c r="F2029" i="2"/>
  <c r="G2029" i="2" s="1"/>
  <c r="F2030" i="2"/>
  <c r="G2030" i="2" s="1"/>
  <c r="F2031" i="2"/>
  <c r="G2031" i="2" s="1"/>
  <c r="F2032" i="2"/>
  <c r="G2032" i="2" s="1"/>
  <c r="F2033" i="2"/>
  <c r="G2033" i="2" s="1"/>
  <c r="F2034" i="2"/>
  <c r="G2034" i="2" s="1"/>
  <c r="F2035" i="2"/>
  <c r="G2035" i="2" s="1"/>
  <c r="F2036" i="2"/>
  <c r="G2036" i="2" s="1"/>
  <c r="F2037" i="2"/>
  <c r="G2037" i="2" s="1"/>
  <c r="F2038" i="2"/>
  <c r="G2038" i="2" s="1"/>
  <c r="F2039" i="2"/>
  <c r="G2039" i="2" s="1"/>
  <c r="F2040" i="2"/>
  <c r="G2040" i="2" s="1"/>
  <c r="F2041" i="2"/>
  <c r="G2041" i="2" s="1"/>
  <c r="F2042" i="2"/>
  <c r="G2042" i="2" s="1"/>
  <c r="F2043" i="2"/>
  <c r="G2043" i="2" s="1"/>
  <c r="F2044" i="2"/>
  <c r="G2044" i="2" s="1"/>
  <c r="F2045" i="2"/>
  <c r="G2045" i="2" s="1"/>
  <c r="F2046" i="2"/>
  <c r="G2046" i="2" s="1"/>
  <c r="F2047" i="2"/>
  <c r="G2047" i="2" s="1"/>
  <c r="F2048" i="2"/>
  <c r="G2048" i="2" s="1"/>
  <c r="F2049" i="2"/>
  <c r="G2049" i="2" s="1"/>
  <c r="F2050" i="2"/>
  <c r="G2050" i="2" s="1"/>
  <c r="F2051" i="2"/>
  <c r="G2051" i="2" s="1"/>
  <c r="F2052" i="2"/>
  <c r="G2052" i="2" s="1"/>
  <c r="F2053" i="2"/>
  <c r="G2053" i="2" s="1"/>
  <c r="F2054" i="2"/>
  <c r="G2054" i="2" s="1"/>
  <c r="F2055" i="2"/>
  <c r="G2055" i="2" s="1"/>
  <c r="F2056" i="2"/>
  <c r="G2056" i="2" s="1"/>
  <c r="F2057" i="2"/>
  <c r="G2057" i="2" s="1"/>
  <c r="F2058" i="2"/>
  <c r="G2058" i="2" s="1"/>
  <c r="F2059" i="2"/>
  <c r="G2059" i="2" s="1"/>
  <c r="F2060" i="2"/>
  <c r="G2060" i="2" s="1"/>
  <c r="F2061" i="2"/>
  <c r="G2061" i="2" s="1"/>
  <c r="F2062" i="2"/>
  <c r="G2062" i="2" s="1"/>
  <c r="F2063" i="2"/>
  <c r="G2063" i="2" s="1"/>
  <c r="F2064" i="2"/>
  <c r="G2064" i="2" s="1"/>
  <c r="F2065" i="2"/>
  <c r="G2065" i="2" s="1"/>
  <c r="F2066" i="2"/>
  <c r="G2066" i="2" s="1"/>
  <c r="F2067" i="2"/>
  <c r="G2067" i="2" s="1"/>
  <c r="F2068" i="2"/>
  <c r="G2068" i="2" s="1"/>
  <c r="F2069" i="2"/>
  <c r="G2069" i="2" s="1"/>
  <c r="F2070" i="2"/>
  <c r="G2070" i="2" s="1"/>
  <c r="F2071" i="2"/>
  <c r="G2071" i="2" s="1"/>
  <c r="F2072" i="2"/>
  <c r="G2072" i="2" s="1"/>
  <c r="F2073" i="2"/>
  <c r="G2073" i="2" s="1"/>
  <c r="F2074" i="2"/>
  <c r="G2074" i="2" s="1"/>
  <c r="F2075" i="2"/>
  <c r="G2075" i="2" s="1"/>
  <c r="F2076" i="2"/>
  <c r="G2076" i="2" s="1"/>
  <c r="F2077" i="2"/>
  <c r="G2077" i="2" s="1"/>
  <c r="F2078" i="2"/>
  <c r="G2078" i="2" s="1"/>
  <c r="F2079" i="2"/>
  <c r="G2079" i="2" s="1"/>
  <c r="F2080" i="2"/>
  <c r="G2080" i="2" s="1"/>
  <c r="F2081" i="2"/>
  <c r="G2081" i="2" s="1"/>
  <c r="F2082" i="2"/>
  <c r="G2082" i="2" s="1"/>
  <c r="F2083" i="2"/>
  <c r="G2083" i="2" s="1"/>
  <c r="F2084" i="2"/>
  <c r="G2084" i="2" s="1"/>
  <c r="F2085" i="2"/>
  <c r="G2085" i="2" s="1"/>
  <c r="F2086" i="2"/>
  <c r="G2086" i="2" s="1"/>
  <c r="F2087" i="2"/>
  <c r="G2087" i="2" s="1"/>
  <c r="F2088" i="2"/>
  <c r="G2088" i="2" s="1"/>
  <c r="F2089" i="2"/>
  <c r="G2089" i="2" s="1"/>
  <c r="F2090" i="2"/>
  <c r="G2090" i="2" s="1"/>
  <c r="F2091" i="2"/>
  <c r="G2091" i="2" s="1"/>
  <c r="F2092" i="2"/>
  <c r="G2092" i="2" s="1"/>
  <c r="F2093" i="2"/>
  <c r="G2093" i="2" s="1"/>
  <c r="F2094" i="2"/>
  <c r="G2094" i="2" s="1"/>
  <c r="F2095" i="2"/>
  <c r="G2095" i="2" s="1"/>
  <c r="F2096" i="2"/>
  <c r="G2096" i="2" s="1"/>
  <c r="F2097" i="2"/>
  <c r="G2097" i="2" s="1"/>
  <c r="F2098" i="2"/>
  <c r="G2098" i="2" s="1"/>
  <c r="F2099" i="2"/>
  <c r="G2099" i="2" s="1"/>
  <c r="F2100" i="2"/>
  <c r="G2100" i="2" s="1"/>
  <c r="F2101" i="2"/>
  <c r="G2101" i="2" s="1"/>
  <c r="F2102" i="2"/>
  <c r="G2102" i="2" s="1"/>
  <c r="F2103" i="2"/>
  <c r="G2103" i="2" s="1"/>
  <c r="F2104" i="2"/>
  <c r="G2104" i="2" s="1"/>
  <c r="F2105" i="2"/>
  <c r="G2105" i="2" s="1"/>
  <c r="F2106" i="2"/>
  <c r="G2106" i="2" s="1"/>
  <c r="F2107" i="2"/>
  <c r="G2107" i="2" s="1"/>
  <c r="F2108" i="2"/>
  <c r="G2108" i="2" s="1"/>
  <c r="F2109" i="2"/>
  <c r="G2109" i="2" s="1"/>
  <c r="F2110" i="2"/>
  <c r="G2110" i="2" s="1"/>
  <c r="F2111" i="2"/>
  <c r="G2111" i="2" s="1"/>
  <c r="F2112" i="2"/>
  <c r="G2112" i="2" s="1"/>
  <c r="F2113" i="2"/>
  <c r="G2113" i="2" s="1"/>
  <c r="F2114" i="2"/>
  <c r="G2114" i="2" s="1"/>
  <c r="F2115" i="2"/>
  <c r="G2115" i="2" s="1"/>
  <c r="F2116" i="2"/>
  <c r="G2116" i="2" s="1"/>
  <c r="F2117" i="2"/>
  <c r="G2117" i="2" s="1"/>
  <c r="F2118" i="2"/>
  <c r="G2118" i="2" s="1"/>
  <c r="F2119" i="2"/>
  <c r="G2119" i="2" s="1"/>
  <c r="F2120" i="2"/>
  <c r="G2120" i="2" s="1"/>
  <c r="F2121" i="2"/>
  <c r="G2121" i="2" s="1"/>
  <c r="F2122" i="2"/>
  <c r="G2122" i="2" s="1"/>
  <c r="F2123" i="2"/>
  <c r="G2123" i="2" s="1"/>
  <c r="F2124" i="2"/>
  <c r="G2124" i="2" s="1"/>
  <c r="F2125" i="2"/>
  <c r="G2125" i="2" s="1"/>
  <c r="F2126" i="2"/>
  <c r="G2126" i="2" s="1"/>
  <c r="F2127" i="2"/>
  <c r="G2127" i="2" s="1"/>
  <c r="F2128" i="2"/>
  <c r="G2128" i="2" s="1"/>
  <c r="F2129" i="2"/>
  <c r="G2129" i="2" s="1"/>
  <c r="F2130" i="2"/>
  <c r="G2130" i="2" s="1"/>
  <c r="F2131" i="2"/>
  <c r="G2131" i="2" s="1"/>
  <c r="F2132" i="2"/>
  <c r="G2132" i="2" s="1"/>
  <c r="F2133" i="2"/>
  <c r="G2133" i="2" s="1"/>
  <c r="F2134" i="2"/>
  <c r="G2134" i="2" s="1"/>
  <c r="F2135" i="2"/>
  <c r="G2135" i="2" s="1"/>
  <c r="F2136" i="2"/>
  <c r="G2136" i="2" s="1"/>
  <c r="F2137" i="2"/>
  <c r="G2137" i="2" s="1"/>
  <c r="F2138" i="2"/>
  <c r="G2138" i="2" s="1"/>
  <c r="F2139" i="2"/>
  <c r="G2139" i="2" s="1"/>
  <c r="F2140" i="2"/>
  <c r="G2140" i="2" s="1"/>
  <c r="F2141" i="2"/>
  <c r="G2141" i="2" s="1"/>
  <c r="F2142" i="2"/>
  <c r="G2142" i="2" s="1"/>
  <c r="F2143" i="2"/>
  <c r="G2143" i="2" s="1"/>
  <c r="F2144" i="2"/>
  <c r="G2144" i="2" s="1"/>
  <c r="F2145" i="2"/>
  <c r="G2145" i="2" s="1"/>
  <c r="F2146" i="2"/>
  <c r="G2146" i="2" s="1"/>
  <c r="F2147" i="2"/>
  <c r="G2147" i="2" s="1"/>
  <c r="F2148" i="2"/>
  <c r="G2148" i="2" s="1"/>
  <c r="F2149" i="2"/>
  <c r="G2149" i="2" s="1"/>
  <c r="F2150" i="2"/>
  <c r="G2150" i="2" s="1"/>
  <c r="F2151" i="2"/>
  <c r="G2151" i="2" s="1"/>
  <c r="F2152" i="2"/>
  <c r="G2152" i="2" s="1"/>
  <c r="F2153" i="2"/>
  <c r="G2153" i="2" s="1"/>
  <c r="F2154" i="2"/>
  <c r="G2154" i="2" s="1"/>
  <c r="F2155" i="2"/>
  <c r="G2155" i="2" s="1"/>
  <c r="F2156" i="2"/>
  <c r="G2156" i="2" s="1"/>
  <c r="F2157" i="2"/>
  <c r="G2157" i="2" s="1"/>
  <c r="F2158" i="2"/>
  <c r="G2158" i="2" s="1"/>
  <c r="F2159" i="2"/>
  <c r="G2159" i="2" s="1"/>
  <c r="F2160" i="2"/>
  <c r="G2160" i="2" s="1"/>
  <c r="F2161" i="2"/>
  <c r="G2161" i="2" s="1"/>
  <c r="F2162" i="2"/>
  <c r="G2162" i="2" s="1"/>
  <c r="F2163" i="2"/>
  <c r="G2163" i="2" s="1"/>
  <c r="F2164" i="2"/>
  <c r="G2164" i="2" s="1"/>
  <c r="F2165" i="2"/>
  <c r="G2165" i="2" s="1"/>
  <c r="F2166" i="2"/>
  <c r="G2166" i="2" s="1"/>
  <c r="F2167" i="2"/>
  <c r="G2167" i="2" s="1"/>
  <c r="F2168" i="2"/>
  <c r="G2168" i="2" s="1"/>
  <c r="F2169" i="2"/>
  <c r="G2169" i="2" s="1"/>
  <c r="F2170" i="2"/>
  <c r="G2170" i="2" s="1"/>
  <c r="F2171" i="2"/>
  <c r="G2171" i="2" s="1"/>
  <c r="F2172" i="2"/>
  <c r="G2172" i="2" s="1"/>
  <c r="F2173" i="2"/>
  <c r="G2173" i="2" s="1"/>
  <c r="F2174" i="2"/>
  <c r="G2174" i="2" s="1"/>
  <c r="F2175" i="2"/>
  <c r="G2175" i="2" s="1"/>
  <c r="F2176" i="2"/>
  <c r="G2176" i="2" s="1"/>
  <c r="F2177" i="2"/>
  <c r="G2177" i="2" s="1"/>
  <c r="F2178" i="2"/>
  <c r="G2178" i="2" s="1"/>
  <c r="F2179" i="2"/>
  <c r="G2179" i="2" s="1"/>
  <c r="F2180" i="2"/>
  <c r="G2180" i="2" s="1"/>
  <c r="F2181" i="2"/>
  <c r="G2181" i="2" s="1"/>
  <c r="F2182" i="2"/>
  <c r="G2182" i="2" s="1"/>
  <c r="F2183" i="2"/>
  <c r="G2183" i="2" s="1"/>
  <c r="F2184" i="2"/>
  <c r="G2184" i="2" s="1"/>
  <c r="F2185" i="2"/>
  <c r="G2185" i="2" s="1"/>
  <c r="F2186" i="2"/>
  <c r="G2186" i="2" s="1"/>
  <c r="F2187" i="2"/>
  <c r="G2187" i="2" s="1"/>
  <c r="F2188" i="2"/>
  <c r="G2188" i="2" s="1"/>
  <c r="F2189" i="2"/>
  <c r="G2189" i="2" s="1"/>
  <c r="F2190" i="2"/>
  <c r="G2190" i="2" s="1"/>
  <c r="F2191" i="2"/>
  <c r="G2191" i="2" s="1"/>
  <c r="F2192" i="2"/>
  <c r="G2192" i="2" s="1"/>
  <c r="F2193" i="2"/>
  <c r="G2193" i="2" s="1"/>
  <c r="F2194" i="2"/>
  <c r="G2194" i="2" s="1"/>
  <c r="F2195" i="2"/>
  <c r="G2195" i="2" s="1"/>
  <c r="F2196" i="2"/>
  <c r="G2196" i="2" s="1"/>
  <c r="F2197" i="2"/>
  <c r="G2197" i="2" s="1"/>
  <c r="F2198" i="2"/>
  <c r="G2198" i="2" s="1"/>
  <c r="F2199" i="2"/>
  <c r="G2199" i="2" s="1"/>
  <c r="F2200" i="2"/>
  <c r="G2200" i="2" s="1"/>
  <c r="F2201" i="2"/>
  <c r="G2201" i="2" s="1"/>
  <c r="F2202" i="2"/>
  <c r="G2202" i="2" s="1"/>
  <c r="F2203" i="2"/>
  <c r="G2203" i="2" s="1"/>
  <c r="F2204" i="2"/>
  <c r="G2204" i="2" s="1"/>
  <c r="F2205" i="2"/>
  <c r="G2205" i="2" s="1"/>
  <c r="F2206" i="2"/>
  <c r="G2206" i="2" s="1"/>
  <c r="F2207" i="2"/>
  <c r="G2207" i="2" s="1"/>
  <c r="F2208" i="2"/>
  <c r="G2208" i="2" s="1"/>
  <c r="F2209" i="2"/>
  <c r="G2209" i="2" s="1"/>
  <c r="F2210" i="2"/>
  <c r="G2210" i="2" s="1"/>
  <c r="F2211" i="2"/>
  <c r="G2211" i="2" s="1"/>
  <c r="F2212" i="2"/>
  <c r="G2212" i="2" s="1"/>
  <c r="F2213" i="2"/>
  <c r="G2213" i="2" s="1"/>
  <c r="F2214" i="2"/>
  <c r="G2214" i="2" s="1"/>
  <c r="F2215" i="2"/>
  <c r="G2215" i="2" s="1"/>
  <c r="F2216" i="2"/>
  <c r="G2216" i="2" s="1"/>
  <c r="F2217" i="2"/>
  <c r="G2217" i="2" s="1"/>
  <c r="F2218" i="2"/>
  <c r="G2218" i="2" s="1"/>
  <c r="F2219" i="2"/>
  <c r="G2219" i="2" s="1"/>
  <c r="F2220" i="2"/>
  <c r="G2220" i="2" s="1"/>
  <c r="F2221" i="2"/>
  <c r="G2221" i="2" s="1"/>
  <c r="F2222" i="2"/>
  <c r="G2222" i="2" s="1"/>
  <c r="F2223" i="2"/>
  <c r="G2223" i="2" s="1"/>
  <c r="F2224" i="2"/>
  <c r="G2224" i="2" s="1"/>
  <c r="F2225" i="2"/>
  <c r="G2225" i="2" s="1"/>
  <c r="F2226" i="2"/>
  <c r="G2226" i="2" s="1"/>
  <c r="F2227" i="2"/>
  <c r="G2227" i="2" s="1"/>
  <c r="F2228" i="2"/>
  <c r="G2228" i="2" s="1"/>
  <c r="F2229" i="2"/>
  <c r="G2229" i="2" s="1"/>
  <c r="F2230" i="2"/>
  <c r="G2230" i="2" s="1"/>
  <c r="F2231" i="2"/>
  <c r="G2231" i="2" s="1"/>
  <c r="F2232" i="2"/>
  <c r="G2232" i="2" s="1"/>
  <c r="F2233" i="2"/>
  <c r="G2233" i="2" s="1"/>
  <c r="F2234" i="2"/>
  <c r="G2234" i="2" s="1"/>
  <c r="F2235" i="2"/>
  <c r="G2235" i="2" s="1"/>
  <c r="F2236" i="2"/>
  <c r="G2236" i="2" s="1"/>
  <c r="F2237" i="2"/>
  <c r="G2237" i="2" s="1"/>
  <c r="F2238" i="2"/>
  <c r="G2238" i="2" s="1"/>
  <c r="F2239" i="2"/>
  <c r="G2239" i="2" s="1"/>
  <c r="F2240" i="2"/>
  <c r="G2240" i="2" s="1"/>
  <c r="F2241" i="2"/>
  <c r="G2241" i="2" s="1"/>
  <c r="F2242" i="2"/>
  <c r="G2242" i="2" s="1"/>
  <c r="F2243" i="2"/>
  <c r="G2243" i="2" s="1"/>
  <c r="F2244" i="2"/>
  <c r="G2244" i="2" s="1"/>
  <c r="F2245" i="2"/>
  <c r="G2245" i="2" s="1"/>
  <c r="F2246" i="2"/>
  <c r="G2246" i="2" s="1"/>
  <c r="F2247" i="2"/>
  <c r="G2247" i="2" s="1"/>
  <c r="F2248" i="2"/>
  <c r="G2248" i="2" s="1"/>
  <c r="F2249" i="2"/>
  <c r="G2249" i="2" s="1"/>
  <c r="F2250" i="2"/>
  <c r="G2250" i="2" s="1"/>
  <c r="F2251" i="2"/>
  <c r="G2251" i="2" s="1"/>
  <c r="F2252" i="2"/>
  <c r="G2252" i="2" s="1"/>
  <c r="F2253" i="2"/>
  <c r="G2253" i="2" s="1"/>
  <c r="F2254" i="2"/>
  <c r="G2254" i="2" s="1"/>
  <c r="F2255" i="2"/>
  <c r="G2255" i="2" s="1"/>
  <c r="F2256" i="2"/>
  <c r="G2256" i="2" s="1"/>
  <c r="F2257" i="2"/>
  <c r="G2257" i="2" s="1"/>
  <c r="F2258" i="2"/>
  <c r="G2258" i="2" s="1"/>
  <c r="F2259" i="2"/>
  <c r="G2259" i="2" s="1"/>
  <c r="F2260" i="2"/>
  <c r="G2260" i="2" s="1"/>
  <c r="F2261" i="2"/>
  <c r="G2261" i="2" s="1"/>
  <c r="F2262" i="2"/>
  <c r="G2262" i="2" s="1"/>
  <c r="F2263" i="2"/>
  <c r="G2263" i="2" s="1"/>
  <c r="F2264" i="2"/>
  <c r="G2264" i="2" s="1"/>
  <c r="F2265" i="2"/>
  <c r="G2265" i="2" s="1"/>
  <c r="F2266" i="2"/>
  <c r="G2266" i="2" s="1"/>
  <c r="F2267" i="2"/>
  <c r="G2267" i="2" s="1"/>
  <c r="F2268" i="2"/>
  <c r="G2268" i="2" s="1"/>
  <c r="F2269" i="2"/>
  <c r="G2269" i="2" s="1"/>
  <c r="F2270" i="2"/>
  <c r="G2270" i="2" s="1"/>
  <c r="F2271" i="2"/>
  <c r="G2271" i="2" s="1"/>
  <c r="F2272" i="2"/>
  <c r="G2272" i="2" s="1"/>
  <c r="F2273" i="2"/>
  <c r="G2273" i="2" s="1"/>
  <c r="F2274" i="2"/>
  <c r="G2274" i="2" s="1"/>
  <c r="F2275" i="2"/>
  <c r="G2275" i="2" s="1"/>
  <c r="F2276" i="2"/>
  <c r="G2276" i="2" s="1"/>
  <c r="F2277" i="2"/>
  <c r="G2277" i="2" s="1"/>
  <c r="F2278" i="2"/>
  <c r="G2278" i="2" s="1"/>
  <c r="F2279" i="2"/>
  <c r="G2279" i="2" s="1"/>
  <c r="F2280" i="2"/>
  <c r="G2280" i="2" s="1"/>
  <c r="F2281" i="2"/>
  <c r="G2281" i="2" s="1"/>
  <c r="F2282" i="2"/>
  <c r="G2282" i="2" s="1"/>
  <c r="F2283" i="2"/>
  <c r="G2283" i="2" s="1"/>
  <c r="F2284" i="2"/>
  <c r="G2284" i="2" s="1"/>
  <c r="F2285" i="2"/>
  <c r="G2285" i="2" s="1"/>
  <c r="F2286" i="2"/>
  <c r="G2286" i="2" s="1"/>
  <c r="F2287" i="2"/>
  <c r="G2287" i="2" s="1"/>
  <c r="F2288" i="2"/>
  <c r="G2288" i="2" s="1"/>
  <c r="F2289" i="2"/>
  <c r="G2289" i="2" s="1"/>
  <c r="F2290" i="2"/>
  <c r="G2290" i="2" s="1"/>
  <c r="F2291" i="2"/>
  <c r="G2291" i="2" s="1"/>
  <c r="F2292" i="2"/>
  <c r="G2292" i="2" s="1"/>
  <c r="F2293" i="2"/>
  <c r="G2293" i="2" s="1"/>
  <c r="F2294" i="2"/>
  <c r="G2294" i="2" s="1"/>
  <c r="F2295" i="2"/>
  <c r="G2295" i="2" s="1"/>
  <c r="F2296" i="2"/>
  <c r="G2296" i="2" s="1"/>
  <c r="F2297" i="2"/>
  <c r="G2297" i="2" s="1"/>
  <c r="F2298" i="2"/>
  <c r="G2298" i="2" s="1"/>
  <c r="F2299" i="2"/>
  <c r="G2299" i="2" s="1"/>
  <c r="F2300" i="2"/>
  <c r="G2300" i="2" s="1"/>
  <c r="F2301" i="2"/>
  <c r="G2301" i="2" s="1"/>
  <c r="F2302" i="2"/>
  <c r="G2302" i="2" s="1"/>
  <c r="F2303" i="2"/>
  <c r="G2303" i="2" s="1"/>
  <c r="F2304" i="2"/>
  <c r="G2304" i="2" s="1"/>
  <c r="F2305" i="2"/>
  <c r="G2305" i="2" s="1"/>
  <c r="F2306" i="2"/>
  <c r="G2306" i="2" s="1"/>
  <c r="F2307" i="2"/>
  <c r="G2307" i="2" s="1"/>
  <c r="F2308" i="2"/>
  <c r="G2308" i="2" s="1"/>
  <c r="F2309" i="2"/>
  <c r="G2309" i="2" s="1"/>
  <c r="F2310" i="2"/>
  <c r="G2310" i="2" s="1"/>
  <c r="F2311" i="2"/>
  <c r="G2311" i="2" s="1"/>
  <c r="F2312" i="2"/>
  <c r="G2312" i="2" s="1"/>
  <c r="F2313" i="2"/>
  <c r="G2313" i="2" s="1"/>
  <c r="F2314" i="2"/>
  <c r="G2314" i="2" s="1"/>
  <c r="F2315" i="2"/>
  <c r="G2315" i="2" s="1"/>
  <c r="F2316" i="2"/>
  <c r="G2316" i="2" s="1"/>
  <c r="F2317" i="2"/>
  <c r="G2317" i="2" s="1"/>
  <c r="F2318" i="2"/>
  <c r="G2318" i="2" s="1"/>
  <c r="F2319" i="2"/>
  <c r="G2319" i="2" s="1"/>
  <c r="F2320" i="2"/>
  <c r="G2320" i="2" s="1"/>
  <c r="F2321" i="2"/>
  <c r="G2321" i="2" s="1"/>
  <c r="F2322" i="2"/>
  <c r="G2322" i="2" s="1"/>
  <c r="F2323" i="2"/>
  <c r="G2323" i="2" s="1"/>
  <c r="F2324" i="2"/>
  <c r="G2324" i="2" s="1"/>
  <c r="F2325" i="2"/>
  <c r="G2325" i="2" s="1"/>
  <c r="F2326" i="2"/>
  <c r="G2326" i="2" s="1"/>
  <c r="F2327" i="2"/>
  <c r="G2327" i="2" s="1"/>
  <c r="F2328" i="2"/>
  <c r="G2328" i="2" s="1"/>
  <c r="F2329" i="2"/>
  <c r="G2329" i="2" s="1"/>
  <c r="F2330" i="2"/>
  <c r="G2330" i="2" s="1"/>
  <c r="F2331" i="2"/>
  <c r="G2331" i="2" s="1"/>
  <c r="F2332" i="2"/>
  <c r="G2332" i="2" s="1"/>
  <c r="F2333" i="2"/>
  <c r="G2333" i="2" s="1"/>
  <c r="F2334" i="2"/>
  <c r="G2334" i="2" s="1"/>
  <c r="F2335" i="2"/>
  <c r="G2335" i="2" s="1"/>
  <c r="F2336" i="2"/>
  <c r="G2336" i="2" s="1"/>
  <c r="F2337" i="2"/>
  <c r="G2337" i="2" s="1"/>
  <c r="F2338" i="2"/>
  <c r="G2338" i="2" s="1"/>
  <c r="F2339" i="2"/>
  <c r="G2339" i="2" s="1"/>
  <c r="F2340" i="2"/>
  <c r="G2340" i="2" s="1"/>
  <c r="F2341" i="2"/>
  <c r="G2341" i="2" s="1"/>
  <c r="F2342" i="2"/>
  <c r="G2342" i="2" s="1"/>
  <c r="F2343" i="2"/>
  <c r="G2343" i="2" s="1"/>
  <c r="F2344" i="2"/>
  <c r="G2344" i="2" s="1"/>
  <c r="F2345" i="2"/>
  <c r="G2345" i="2" s="1"/>
  <c r="F2346" i="2"/>
  <c r="G2346" i="2" s="1"/>
  <c r="F2347" i="2"/>
  <c r="G2347" i="2" s="1"/>
  <c r="F2348" i="2"/>
  <c r="G2348" i="2" s="1"/>
  <c r="F2349" i="2"/>
  <c r="G2349" i="2" s="1"/>
  <c r="F2350" i="2"/>
  <c r="G2350" i="2" s="1"/>
  <c r="F2351" i="2"/>
  <c r="G2351" i="2" s="1"/>
  <c r="F2352" i="2"/>
  <c r="G2352" i="2" s="1"/>
  <c r="F2353" i="2"/>
  <c r="G2353" i="2" s="1"/>
  <c r="F2354" i="2"/>
  <c r="G2354" i="2" s="1"/>
  <c r="F2355" i="2"/>
  <c r="G2355" i="2" s="1"/>
  <c r="F2356" i="2"/>
  <c r="G2356" i="2" s="1"/>
  <c r="F2357" i="2"/>
  <c r="G2357" i="2" s="1"/>
  <c r="F2358" i="2"/>
  <c r="G2358" i="2" s="1"/>
  <c r="F2359" i="2"/>
  <c r="G2359" i="2" s="1"/>
  <c r="F2360" i="2"/>
  <c r="G2360" i="2" s="1"/>
  <c r="F2361" i="2"/>
  <c r="G2361" i="2" s="1"/>
  <c r="F2362" i="2"/>
  <c r="G2362" i="2" s="1"/>
  <c r="F2363" i="2"/>
  <c r="G2363" i="2" s="1"/>
  <c r="F2364" i="2"/>
  <c r="G2364" i="2" s="1"/>
  <c r="F2365" i="2"/>
  <c r="G2365" i="2" s="1"/>
  <c r="F2366" i="2"/>
  <c r="G2366" i="2" s="1"/>
  <c r="F2367" i="2"/>
  <c r="G2367" i="2" s="1"/>
  <c r="F2368" i="2"/>
  <c r="G2368" i="2" s="1"/>
  <c r="F2369" i="2"/>
  <c r="G2369" i="2" s="1"/>
  <c r="F2370" i="2"/>
  <c r="G2370" i="2" s="1"/>
  <c r="F2371" i="2"/>
  <c r="G2371" i="2" s="1"/>
  <c r="F2372" i="2"/>
  <c r="G2372" i="2" s="1"/>
  <c r="F2373" i="2"/>
  <c r="G2373" i="2" s="1"/>
  <c r="F2374" i="2"/>
  <c r="G2374" i="2" s="1"/>
  <c r="F2375" i="2"/>
  <c r="G2375" i="2" s="1"/>
  <c r="F2376" i="2"/>
  <c r="G2376" i="2" s="1"/>
  <c r="F2377" i="2"/>
  <c r="G2377" i="2" s="1"/>
  <c r="F2378" i="2"/>
  <c r="G2378" i="2" s="1"/>
  <c r="F2379" i="2"/>
  <c r="G2379" i="2" s="1"/>
  <c r="F2380" i="2"/>
  <c r="G2380" i="2" s="1"/>
  <c r="F2381" i="2"/>
  <c r="G2381" i="2" s="1"/>
  <c r="F2382" i="2"/>
  <c r="G2382" i="2" s="1"/>
  <c r="F2383" i="2"/>
  <c r="G2383" i="2" s="1"/>
  <c r="F2384" i="2"/>
  <c r="G2384" i="2" s="1"/>
  <c r="F2385" i="2"/>
  <c r="G2385" i="2" s="1"/>
  <c r="F2386" i="2"/>
  <c r="G2386" i="2" s="1"/>
  <c r="F2387" i="2"/>
  <c r="G2387" i="2" s="1"/>
  <c r="F2388" i="2"/>
  <c r="G2388" i="2" s="1"/>
  <c r="F2389" i="2"/>
  <c r="G2389" i="2" s="1"/>
  <c r="F2390" i="2"/>
  <c r="G2390" i="2" s="1"/>
  <c r="F2391" i="2"/>
  <c r="G2391" i="2" s="1"/>
  <c r="F2392" i="2"/>
  <c r="G2392" i="2" s="1"/>
  <c r="F2393" i="2"/>
  <c r="G2393" i="2" s="1"/>
  <c r="F2394" i="2"/>
  <c r="G2394" i="2" s="1"/>
  <c r="F2395" i="2"/>
  <c r="G2395" i="2" s="1"/>
  <c r="F2396" i="2"/>
  <c r="G2396" i="2" s="1"/>
  <c r="F2397" i="2"/>
  <c r="G2397" i="2" s="1"/>
  <c r="F2398" i="2"/>
  <c r="G2398" i="2" s="1"/>
  <c r="F2399" i="2"/>
  <c r="G2399" i="2" s="1"/>
  <c r="F2400" i="2"/>
  <c r="G2400" i="2" s="1"/>
  <c r="F2401" i="2"/>
  <c r="G2401" i="2" s="1"/>
  <c r="F2402" i="2"/>
  <c r="G2402" i="2" s="1"/>
  <c r="F2403" i="2"/>
  <c r="G2403" i="2" s="1"/>
  <c r="F2404" i="2"/>
  <c r="G2404" i="2" s="1"/>
  <c r="F2405" i="2"/>
  <c r="G2405" i="2" s="1"/>
  <c r="F2406" i="2"/>
  <c r="G2406" i="2" s="1"/>
  <c r="F2407" i="2"/>
  <c r="G2407" i="2" s="1"/>
  <c r="F2408" i="2"/>
  <c r="G2408" i="2" s="1"/>
  <c r="F2409" i="2"/>
  <c r="G2409" i="2" s="1"/>
  <c r="F2410" i="2"/>
  <c r="G2410" i="2" s="1"/>
  <c r="F2411" i="2"/>
  <c r="G2411" i="2" s="1"/>
  <c r="F2412" i="2"/>
  <c r="G2412" i="2" s="1"/>
  <c r="F2413" i="2"/>
  <c r="G2413" i="2" s="1"/>
  <c r="F2414" i="2"/>
  <c r="G2414" i="2" s="1"/>
  <c r="F2415" i="2"/>
  <c r="G2415" i="2" s="1"/>
  <c r="F2416" i="2"/>
  <c r="G2416" i="2" s="1"/>
  <c r="F2417" i="2"/>
  <c r="G2417" i="2" s="1"/>
  <c r="F2418" i="2"/>
  <c r="G2418" i="2" s="1"/>
  <c r="F2419" i="2"/>
  <c r="G2419" i="2" s="1"/>
  <c r="F2420" i="2"/>
  <c r="G2420" i="2" s="1"/>
  <c r="F2421" i="2"/>
  <c r="G2421" i="2" s="1"/>
  <c r="F2422" i="2"/>
  <c r="G2422" i="2" s="1"/>
  <c r="F2423" i="2"/>
  <c r="G2423" i="2" s="1"/>
  <c r="F2424" i="2"/>
  <c r="G2424" i="2" s="1"/>
  <c r="F2425" i="2"/>
  <c r="G2425" i="2" s="1"/>
  <c r="F2426" i="2"/>
  <c r="G2426" i="2" s="1"/>
  <c r="F2427" i="2"/>
  <c r="G2427" i="2" s="1"/>
  <c r="F2428" i="2"/>
  <c r="G2428" i="2" s="1"/>
  <c r="F2429" i="2"/>
  <c r="G2429" i="2" s="1"/>
  <c r="F2430" i="2"/>
  <c r="G2430" i="2" s="1"/>
  <c r="F2431" i="2"/>
  <c r="G2431" i="2" s="1"/>
  <c r="F2432" i="2"/>
  <c r="G2432" i="2" s="1"/>
  <c r="F2433" i="2"/>
  <c r="G2433" i="2" s="1"/>
  <c r="F2434" i="2"/>
  <c r="G2434" i="2" s="1"/>
  <c r="F2435" i="2"/>
  <c r="G2435" i="2" s="1"/>
  <c r="F2436" i="2"/>
  <c r="G2436" i="2" s="1"/>
  <c r="F2437" i="2"/>
  <c r="G2437" i="2" s="1"/>
  <c r="F2438" i="2"/>
  <c r="G2438" i="2" s="1"/>
  <c r="F2439" i="2"/>
  <c r="G2439" i="2" s="1"/>
  <c r="F2440" i="2"/>
  <c r="G2440" i="2" s="1"/>
  <c r="F2441" i="2"/>
  <c r="G2441" i="2" s="1"/>
  <c r="F2442" i="2"/>
  <c r="G2442" i="2" s="1"/>
  <c r="F2443" i="2"/>
  <c r="G2443" i="2" s="1"/>
  <c r="F2444" i="2"/>
  <c r="G2444" i="2" s="1"/>
  <c r="F2445" i="2"/>
  <c r="G2445" i="2" s="1"/>
  <c r="F2446" i="2"/>
  <c r="G2446" i="2" s="1"/>
  <c r="F2447" i="2"/>
  <c r="G2447" i="2" s="1"/>
  <c r="F2448" i="2"/>
  <c r="G2448" i="2" s="1"/>
  <c r="F2449" i="2"/>
  <c r="G2449" i="2" s="1"/>
  <c r="F2450" i="2"/>
  <c r="G2450" i="2" s="1"/>
  <c r="F2451" i="2"/>
  <c r="G2451" i="2" s="1"/>
  <c r="F2452" i="2"/>
  <c r="G2452" i="2" s="1"/>
  <c r="F2453" i="2"/>
  <c r="G2453" i="2" s="1"/>
  <c r="F2454" i="2"/>
  <c r="G2454" i="2" s="1"/>
  <c r="F2455" i="2"/>
  <c r="G2455" i="2" s="1"/>
  <c r="F2456" i="2"/>
  <c r="G2456" i="2" s="1"/>
  <c r="F2457" i="2"/>
  <c r="G2457" i="2" s="1"/>
  <c r="F2458" i="2"/>
  <c r="G2458" i="2" s="1"/>
  <c r="F2459" i="2"/>
  <c r="G2459" i="2" s="1"/>
  <c r="F2460" i="2"/>
  <c r="G2460" i="2" s="1"/>
  <c r="F2461" i="2"/>
  <c r="G2461" i="2" s="1"/>
  <c r="F2462" i="2"/>
  <c r="G2462" i="2" s="1"/>
  <c r="F2463" i="2"/>
  <c r="G2463" i="2" s="1"/>
  <c r="F2464" i="2"/>
  <c r="G2464" i="2" s="1"/>
  <c r="F2465" i="2"/>
  <c r="G2465" i="2" s="1"/>
  <c r="F2466" i="2"/>
  <c r="G2466" i="2" s="1"/>
  <c r="F2467" i="2"/>
  <c r="G2467" i="2" s="1"/>
  <c r="F2468" i="2"/>
  <c r="G2468" i="2" s="1"/>
  <c r="F2469" i="2"/>
  <c r="G2469" i="2" s="1"/>
  <c r="F2470" i="2"/>
  <c r="G2470" i="2" s="1"/>
  <c r="F2471" i="2"/>
  <c r="G2471" i="2" s="1"/>
  <c r="F2472" i="2"/>
  <c r="G2472" i="2" s="1"/>
  <c r="F2473" i="2"/>
  <c r="G2473" i="2" s="1"/>
  <c r="F2474" i="2"/>
  <c r="G2474" i="2" s="1"/>
  <c r="F2475" i="2"/>
  <c r="G2475" i="2" s="1"/>
  <c r="F2476" i="2"/>
  <c r="G2476" i="2" s="1"/>
  <c r="F2477" i="2"/>
  <c r="G2477" i="2" s="1"/>
  <c r="F2478" i="2"/>
  <c r="G2478" i="2" s="1"/>
  <c r="F2479" i="2"/>
  <c r="G2479" i="2" s="1"/>
  <c r="F2480" i="2"/>
  <c r="G2480" i="2" s="1"/>
  <c r="F2481" i="2"/>
  <c r="G2481" i="2" s="1"/>
  <c r="F2482" i="2"/>
  <c r="G2482" i="2" s="1"/>
  <c r="F2483" i="2"/>
  <c r="G2483" i="2" s="1"/>
  <c r="F2484" i="2"/>
  <c r="G2484" i="2" s="1"/>
  <c r="F2485" i="2"/>
  <c r="G2485" i="2" s="1"/>
  <c r="F2486" i="2"/>
  <c r="G2486" i="2" s="1"/>
  <c r="F2487" i="2"/>
  <c r="G2487" i="2" s="1"/>
  <c r="F2488" i="2"/>
  <c r="G2488" i="2" s="1"/>
  <c r="F2489" i="2"/>
  <c r="G2489" i="2" s="1"/>
  <c r="F2490" i="2"/>
  <c r="G2490" i="2" s="1"/>
  <c r="F2491" i="2"/>
  <c r="G2491" i="2" s="1"/>
  <c r="F2492" i="2"/>
  <c r="G2492" i="2" s="1"/>
  <c r="F2493" i="2"/>
  <c r="G2493" i="2" s="1"/>
  <c r="F2494" i="2"/>
  <c r="G2494" i="2" s="1"/>
  <c r="F2495" i="2"/>
  <c r="G2495" i="2" s="1"/>
  <c r="F2496" i="2"/>
  <c r="G2496" i="2" s="1"/>
  <c r="F2497" i="2"/>
  <c r="G2497" i="2" s="1"/>
  <c r="F2498" i="2"/>
  <c r="G2498" i="2" s="1"/>
  <c r="F2499" i="2"/>
  <c r="G2499" i="2" s="1"/>
  <c r="F2500" i="2"/>
  <c r="G2500" i="2" s="1"/>
  <c r="F2501" i="2"/>
  <c r="G2501" i="2" s="1"/>
  <c r="F2502" i="2"/>
  <c r="G2502" i="2" s="1"/>
  <c r="F2503" i="2"/>
  <c r="G2503" i="2" s="1"/>
  <c r="F2504" i="2"/>
  <c r="G2504" i="2" s="1"/>
  <c r="F2505" i="2"/>
  <c r="G2505" i="2" s="1"/>
  <c r="F2506" i="2"/>
  <c r="G2506" i="2" s="1"/>
  <c r="F2507" i="2"/>
  <c r="G2507" i="2" s="1"/>
  <c r="F2508" i="2"/>
  <c r="G2508" i="2" s="1"/>
  <c r="F2509" i="2"/>
  <c r="G2509" i="2" s="1"/>
  <c r="F2510" i="2"/>
  <c r="G2510" i="2" s="1"/>
  <c r="F2511" i="2"/>
  <c r="G2511" i="2" s="1"/>
  <c r="F2512" i="2"/>
  <c r="G2512" i="2" s="1"/>
  <c r="F2513" i="2"/>
  <c r="G2513" i="2" s="1"/>
  <c r="F2514" i="2"/>
  <c r="G2514" i="2" s="1"/>
  <c r="F2515" i="2"/>
  <c r="G2515" i="2" s="1"/>
  <c r="F2516" i="2"/>
  <c r="G2516" i="2" s="1"/>
  <c r="F2517" i="2"/>
  <c r="G2517" i="2" s="1"/>
  <c r="F2518" i="2"/>
  <c r="G2518" i="2" s="1"/>
  <c r="F2519" i="2"/>
  <c r="G2519" i="2" s="1"/>
  <c r="F2520" i="2"/>
  <c r="G2520" i="2" s="1"/>
  <c r="F2521" i="2"/>
  <c r="G2521" i="2" s="1"/>
  <c r="F2522" i="2"/>
  <c r="G2522" i="2" s="1"/>
  <c r="F2523" i="2"/>
  <c r="G2523" i="2" s="1"/>
  <c r="F2524" i="2"/>
  <c r="G2524" i="2" s="1"/>
  <c r="F2525" i="2"/>
  <c r="G2525" i="2" s="1"/>
  <c r="F2526" i="2"/>
  <c r="G2526" i="2" s="1"/>
  <c r="F2527" i="2"/>
  <c r="G2527" i="2" s="1"/>
  <c r="F2528" i="2"/>
  <c r="G2528" i="2" s="1"/>
  <c r="F2529" i="2"/>
  <c r="G2529" i="2" s="1"/>
  <c r="F2530" i="2"/>
  <c r="G2530" i="2" s="1"/>
  <c r="F2531" i="2"/>
  <c r="G2531" i="2" s="1"/>
  <c r="F2532" i="2"/>
  <c r="G2532" i="2" s="1"/>
  <c r="F2533" i="2"/>
  <c r="G2533" i="2" s="1"/>
  <c r="F2534" i="2"/>
  <c r="G2534" i="2" s="1"/>
  <c r="F2535" i="2"/>
  <c r="G2535" i="2" s="1"/>
  <c r="F2536" i="2"/>
  <c r="G2536" i="2" s="1"/>
  <c r="F2537" i="2"/>
  <c r="G2537" i="2" s="1"/>
  <c r="F2538" i="2"/>
  <c r="G2538" i="2" s="1"/>
  <c r="F2539" i="2"/>
  <c r="G2539" i="2" s="1"/>
  <c r="F2540" i="2"/>
  <c r="G2540" i="2" s="1"/>
  <c r="F2541" i="2"/>
  <c r="G2541" i="2" s="1"/>
  <c r="F2542" i="2"/>
  <c r="G2542" i="2" s="1"/>
  <c r="F2543" i="2"/>
  <c r="G2543" i="2" s="1"/>
  <c r="F2544" i="2"/>
  <c r="G2544" i="2" s="1"/>
  <c r="F2545" i="2"/>
  <c r="G2545" i="2" s="1"/>
  <c r="F2546" i="2"/>
  <c r="G2546" i="2" s="1"/>
  <c r="F2547" i="2"/>
  <c r="G2547" i="2" s="1"/>
  <c r="F2548" i="2"/>
  <c r="G2548" i="2" s="1"/>
  <c r="F2549" i="2"/>
  <c r="G2549" i="2" s="1"/>
  <c r="F2550" i="2"/>
  <c r="G2550" i="2" s="1"/>
  <c r="F2551" i="2"/>
  <c r="G2551" i="2" s="1"/>
  <c r="F2552" i="2"/>
  <c r="G2552" i="2" s="1"/>
  <c r="F2553" i="2"/>
  <c r="G2553" i="2" s="1"/>
  <c r="F2554" i="2"/>
  <c r="G2554" i="2" s="1"/>
  <c r="F2555" i="2"/>
  <c r="G2555" i="2" s="1"/>
  <c r="F2556" i="2"/>
  <c r="G2556" i="2" s="1"/>
  <c r="F2557" i="2"/>
  <c r="G2557" i="2" s="1"/>
  <c r="F2558" i="2"/>
  <c r="G2558" i="2" s="1"/>
  <c r="F2559" i="2"/>
  <c r="G2559" i="2" s="1"/>
  <c r="F2560" i="2"/>
  <c r="G2560" i="2" s="1"/>
  <c r="F2561" i="2"/>
  <c r="G2561" i="2" s="1"/>
  <c r="F2562" i="2"/>
  <c r="G2562" i="2" s="1"/>
  <c r="F2563" i="2"/>
  <c r="G2563" i="2" s="1"/>
  <c r="F2564" i="2"/>
  <c r="G2564" i="2" s="1"/>
  <c r="F2565" i="2"/>
  <c r="G2565" i="2" s="1"/>
  <c r="F2566" i="2"/>
  <c r="G2566" i="2" s="1"/>
  <c r="F2567" i="2"/>
  <c r="G2567" i="2" s="1"/>
  <c r="F2568" i="2"/>
  <c r="G2568" i="2" s="1"/>
  <c r="F2569" i="2"/>
  <c r="G2569" i="2" s="1"/>
  <c r="F2570" i="2"/>
  <c r="G2570" i="2" s="1"/>
  <c r="F2571" i="2"/>
  <c r="G2571" i="2" s="1"/>
  <c r="F2572" i="2"/>
  <c r="G2572" i="2" s="1"/>
  <c r="F2573" i="2"/>
  <c r="G2573" i="2" s="1"/>
  <c r="F2574" i="2"/>
  <c r="G2574" i="2" s="1"/>
  <c r="F2575" i="2"/>
  <c r="G2575" i="2" s="1"/>
  <c r="F2576" i="2"/>
  <c r="G2576" i="2" s="1"/>
  <c r="F2577" i="2"/>
  <c r="G2577" i="2" s="1"/>
  <c r="F2578" i="2"/>
  <c r="G2578" i="2" s="1"/>
  <c r="F2579" i="2"/>
  <c r="G2579" i="2" s="1"/>
  <c r="F2580" i="2"/>
  <c r="G2580" i="2" s="1"/>
  <c r="F2581" i="2"/>
  <c r="G2581" i="2" s="1"/>
  <c r="F2582" i="2"/>
  <c r="G2582" i="2" s="1"/>
  <c r="F2583" i="2"/>
  <c r="G2583" i="2" s="1"/>
  <c r="F2584" i="2"/>
  <c r="G2584" i="2" s="1"/>
  <c r="F2585" i="2"/>
  <c r="G2585" i="2" s="1"/>
  <c r="F2586" i="2"/>
  <c r="G2586" i="2" s="1"/>
  <c r="F2587" i="2"/>
  <c r="G2587" i="2" s="1"/>
  <c r="F2588" i="2"/>
  <c r="G2588" i="2" s="1"/>
  <c r="F2589" i="2"/>
  <c r="G2589" i="2" s="1"/>
  <c r="F2590" i="2"/>
  <c r="G2590" i="2" s="1"/>
  <c r="F2591" i="2"/>
  <c r="G2591" i="2" s="1"/>
  <c r="F2592" i="2"/>
  <c r="G2592" i="2" s="1"/>
  <c r="F2593" i="2"/>
  <c r="G2593" i="2" s="1"/>
  <c r="F2594" i="2"/>
  <c r="G2594" i="2" s="1"/>
  <c r="F2595" i="2"/>
  <c r="G2595" i="2" s="1"/>
  <c r="F2596" i="2"/>
  <c r="G2596" i="2" s="1"/>
  <c r="F2597" i="2"/>
  <c r="G2597" i="2" s="1"/>
  <c r="F2598" i="2"/>
  <c r="G2598" i="2" s="1"/>
  <c r="F2599" i="2"/>
  <c r="G2599" i="2" s="1"/>
  <c r="F2600" i="2"/>
  <c r="G2600" i="2" s="1"/>
  <c r="F2601" i="2"/>
  <c r="G2601" i="2" s="1"/>
  <c r="F2602" i="2"/>
  <c r="G2602" i="2" s="1"/>
  <c r="F2603" i="2"/>
  <c r="G2603" i="2" s="1"/>
  <c r="F2604" i="2"/>
  <c r="G2604" i="2" s="1"/>
  <c r="F2605" i="2"/>
  <c r="G2605" i="2" s="1"/>
  <c r="F2606" i="2"/>
  <c r="G2606" i="2" s="1"/>
  <c r="F2607" i="2"/>
  <c r="G2607" i="2" s="1"/>
  <c r="F2608" i="2"/>
  <c r="G2608" i="2" s="1"/>
  <c r="F2609" i="2"/>
  <c r="G2609" i="2" s="1"/>
  <c r="F2610" i="2"/>
  <c r="G2610" i="2" s="1"/>
  <c r="F2611" i="2"/>
  <c r="G2611" i="2" s="1"/>
  <c r="F2612" i="2"/>
  <c r="G2612" i="2" s="1"/>
  <c r="F2613" i="2"/>
  <c r="G2613" i="2" s="1"/>
  <c r="F2614" i="2"/>
  <c r="G2614" i="2" s="1"/>
  <c r="F2615" i="2"/>
  <c r="G2615" i="2" s="1"/>
  <c r="F2616" i="2"/>
  <c r="G2616" i="2" s="1"/>
  <c r="F2617" i="2"/>
  <c r="G2617" i="2" s="1"/>
  <c r="F2618" i="2"/>
  <c r="G2618" i="2" s="1"/>
  <c r="F2619" i="2"/>
  <c r="G2619" i="2" s="1"/>
  <c r="F2620" i="2"/>
  <c r="G2620" i="2" s="1"/>
  <c r="F2621" i="2"/>
  <c r="G2621" i="2" s="1"/>
  <c r="F2622" i="2"/>
  <c r="G2622" i="2" s="1"/>
  <c r="F2623" i="2"/>
  <c r="G2623" i="2" s="1"/>
  <c r="F2624" i="2"/>
  <c r="G2624" i="2" s="1"/>
  <c r="F2625" i="2"/>
  <c r="G2625" i="2" s="1"/>
  <c r="F2626" i="2"/>
  <c r="G2626" i="2" s="1"/>
  <c r="F2627" i="2"/>
  <c r="G2627" i="2" s="1"/>
  <c r="F2628" i="2"/>
  <c r="G2628" i="2" s="1"/>
  <c r="F2629" i="2"/>
  <c r="G2629" i="2" s="1"/>
  <c r="F2630" i="2"/>
  <c r="G2630" i="2" s="1"/>
  <c r="F2631" i="2"/>
  <c r="G2631" i="2" s="1"/>
  <c r="F2632" i="2"/>
  <c r="G2632" i="2" s="1"/>
  <c r="F2633" i="2"/>
  <c r="G2633" i="2" s="1"/>
  <c r="F2634" i="2"/>
  <c r="G2634" i="2" s="1"/>
  <c r="F2635" i="2"/>
  <c r="G2635" i="2" s="1"/>
  <c r="F2636" i="2"/>
  <c r="G2636" i="2" s="1"/>
  <c r="F2637" i="2"/>
  <c r="G2637" i="2" s="1"/>
  <c r="F2638" i="2"/>
  <c r="G2638" i="2" s="1"/>
  <c r="F2639" i="2"/>
  <c r="G2639" i="2" s="1"/>
  <c r="F2640" i="2"/>
  <c r="G2640" i="2" s="1"/>
  <c r="F2641" i="2"/>
  <c r="G2641" i="2" s="1"/>
  <c r="F2642" i="2"/>
  <c r="G2642" i="2" s="1"/>
  <c r="F2643" i="2"/>
  <c r="G2643" i="2" s="1"/>
  <c r="F2644" i="2"/>
  <c r="G2644" i="2" s="1"/>
  <c r="F2645" i="2"/>
  <c r="G2645" i="2" s="1"/>
  <c r="F2646" i="2"/>
  <c r="G2646" i="2" s="1"/>
  <c r="F2647" i="2"/>
  <c r="G2647" i="2" s="1"/>
  <c r="F2648" i="2"/>
  <c r="G2648" i="2" s="1"/>
  <c r="F2649" i="2"/>
  <c r="G2649" i="2" s="1"/>
  <c r="F2650" i="2"/>
  <c r="G2650" i="2" s="1"/>
  <c r="F2651" i="2"/>
  <c r="G2651" i="2" s="1"/>
  <c r="F2652" i="2"/>
  <c r="G2652" i="2" s="1"/>
  <c r="F2653" i="2"/>
  <c r="G2653" i="2" s="1"/>
  <c r="F2654" i="2"/>
  <c r="G2654" i="2" s="1"/>
  <c r="F2655" i="2"/>
  <c r="G2655" i="2" s="1"/>
  <c r="F2656" i="2"/>
  <c r="G2656" i="2" s="1"/>
  <c r="F2657" i="2"/>
  <c r="G2657" i="2" s="1"/>
  <c r="F2658" i="2"/>
  <c r="G2658" i="2" s="1"/>
  <c r="F2659" i="2"/>
  <c r="G2659" i="2" s="1"/>
  <c r="F2660" i="2"/>
  <c r="G2660" i="2" s="1"/>
  <c r="F2661" i="2"/>
  <c r="G2661" i="2" s="1"/>
  <c r="F2662" i="2"/>
  <c r="G2662" i="2" s="1"/>
  <c r="F2663" i="2"/>
  <c r="G2663" i="2" s="1"/>
  <c r="F2664" i="2"/>
  <c r="G2664" i="2" s="1"/>
  <c r="F2665" i="2"/>
  <c r="G2665" i="2" s="1"/>
  <c r="F2666" i="2"/>
  <c r="G2666" i="2" s="1"/>
  <c r="F2667" i="2"/>
  <c r="G2667" i="2" s="1"/>
  <c r="F2668" i="2"/>
  <c r="G2668" i="2" s="1"/>
  <c r="F2669" i="2"/>
  <c r="G2669" i="2" s="1"/>
  <c r="F2670" i="2"/>
  <c r="G2670" i="2" s="1"/>
  <c r="F2671" i="2"/>
  <c r="G2671" i="2" s="1"/>
  <c r="F2672" i="2"/>
  <c r="G2672" i="2" s="1"/>
  <c r="F2673" i="2"/>
  <c r="G2673" i="2" s="1"/>
  <c r="F2674" i="2"/>
  <c r="G2674" i="2" s="1"/>
  <c r="F2675" i="2"/>
  <c r="G2675" i="2" s="1"/>
  <c r="F2676" i="2"/>
  <c r="G2676" i="2" s="1"/>
  <c r="F2677" i="2"/>
  <c r="G2677" i="2" s="1"/>
  <c r="F2678" i="2"/>
  <c r="G2678" i="2" s="1"/>
  <c r="F2679" i="2"/>
  <c r="G2679" i="2" s="1"/>
  <c r="F2680" i="2"/>
  <c r="G2680" i="2" s="1"/>
  <c r="F2681" i="2"/>
  <c r="G2681" i="2" s="1"/>
  <c r="F2682" i="2"/>
  <c r="G2682" i="2" s="1"/>
  <c r="F2683" i="2"/>
  <c r="G2683" i="2" s="1"/>
  <c r="F2684" i="2"/>
  <c r="G2684" i="2" s="1"/>
  <c r="F2685" i="2"/>
  <c r="G2685" i="2" s="1"/>
  <c r="F2686" i="2"/>
  <c r="G2686" i="2" s="1"/>
  <c r="F2687" i="2"/>
  <c r="G2687" i="2" s="1"/>
  <c r="F2688" i="2"/>
  <c r="G2688" i="2" s="1"/>
  <c r="F2689" i="2"/>
  <c r="G2689" i="2" s="1"/>
  <c r="F2690" i="2"/>
  <c r="G2690" i="2" s="1"/>
  <c r="F2691" i="2"/>
  <c r="G2691" i="2" s="1"/>
  <c r="F2692" i="2"/>
  <c r="G2692" i="2" s="1"/>
  <c r="F2693" i="2"/>
  <c r="G2693" i="2" s="1"/>
  <c r="F2694" i="2"/>
  <c r="G2694" i="2" s="1"/>
  <c r="F2695" i="2"/>
  <c r="G2695" i="2" s="1"/>
  <c r="F2696" i="2"/>
  <c r="G2696" i="2" s="1"/>
  <c r="F2697" i="2"/>
  <c r="G2697" i="2" s="1"/>
  <c r="F2698" i="2"/>
  <c r="G2698" i="2" s="1"/>
  <c r="F2699" i="2"/>
  <c r="G2699" i="2" s="1"/>
  <c r="F2700" i="2"/>
  <c r="G2700" i="2" s="1"/>
  <c r="F2701" i="2"/>
  <c r="G2701" i="2" s="1"/>
  <c r="F2702" i="2"/>
  <c r="G2702" i="2" s="1"/>
  <c r="F2703" i="2"/>
  <c r="G2703" i="2" s="1"/>
  <c r="F2704" i="2"/>
  <c r="G2704" i="2" s="1"/>
  <c r="F2705" i="2"/>
  <c r="G2705" i="2" s="1"/>
  <c r="F2706" i="2"/>
  <c r="G2706" i="2" s="1"/>
  <c r="F2707" i="2"/>
  <c r="G2707" i="2" s="1"/>
  <c r="F2708" i="2"/>
  <c r="G2708" i="2" s="1"/>
  <c r="F2709" i="2"/>
  <c r="G2709" i="2" s="1"/>
  <c r="F2710" i="2"/>
  <c r="G2710" i="2" s="1"/>
  <c r="F2711" i="2"/>
  <c r="G2711" i="2" s="1"/>
  <c r="F2712" i="2"/>
  <c r="G2712" i="2" s="1"/>
  <c r="F2713" i="2"/>
  <c r="G2713" i="2" s="1"/>
  <c r="F2714" i="2"/>
  <c r="G2714" i="2" s="1"/>
  <c r="F2715" i="2"/>
  <c r="G2715" i="2" s="1"/>
  <c r="F2716" i="2"/>
  <c r="G2716" i="2" s="1"/>
  <c r="F2717" i="2"/>
  <c r="G2717" i="2" s="1"/>
  <c r="F2718" i="2"/>
  <c r="G2718" i="2" s="1"/>
  <c r="F2719" i="2"/>
  <c r="G2719" i="2" s="1"/>
  <c r="F2720" i="2"/>
  <c r="G2720" i="2" s="1"/>
  <c r="F2721" i="2"/>
  <c r="G2721" i="2" s="1"/>
  <c r="F2722" i="2"/>
  <c r="G2722" i="2" s="1"/>
  <c r="F2723" i="2"/>
  <c r="G2723" i="2" s="1"/>
  <c r="F2724" i="2"/>
  <c r="G2724" i="2" s="1"/>
  <c r="F2725" i="2"/>
  <c r="G2725" i="2" s="1"/>
  <c r="F2726" i="2"/>
  <c r="G2726" i="2" s="1"/>
  <c r="F2727" i="2"/>
  <c r="G2727" i="2" s="1"/>
  <c r="F2728" i="2"/>
  <c r="G2728" i="2" s="1"/>
  <c r="F2729" i="2"/>
  <c r="G2729" i="2" s="1"/>
  <c r="F2730" i="2"/>
  <c r="G2730" i="2" s="1"/>
  <c r="F2731" i="2"/>
  <c r="G2731" i="2" s="1"/>
  <c r="F2732" i="2"/>
  <c r="G2732" i="2" s="1"/>
  <c r="F2733" i="2"/>
  <c r="G2733" i="2" s="1"/>
  <c r="F2734" i="2"/>
  <c r="G2734" i="2" s="1"/>
  <c r="F2735" i="2"/>
  <c r="G2735" i="2" s="1"/>
  <c r="F2736" i="2"/>
  <c r="G2736" i="2" s="1"/>
  <c r="F2737" i="2"/>
  <c r="G2737" i="2" s="1"/>
  <c r="F2738" i="2"/>
  <c r="G2738" i="2" s="1"/>
  <c r="F2739" i="2"/>
  <c r="G2739" i="2" s="1"/>
  <c r="F2740" i="2"/>
  <c r="G2740" i="2" s="1"/>
  <c r="F2741" i="2"/>
  <c r="G2741" i="2" s="1"/>
  <c r="F2742" i="2"/>
  <c r="G2742" i="2" s="1"/>
  <c r="F2743" i="2"/>
  <c r="G2743" i="2" s="1"/>
  <c r="F2744" i="2"/>
  <c r="G2744" i="2" s="1"/>
  <c r="F2745" i="2"/>
  <c r="G2745" i="2" s="1"/>
  <c r="F2746" i="2"/>
  <c r="G2746" i="2" s="1"/>
  <c r="F2747" i="2"/>
  <c r="G2747" i="2" s="1"/>
  <c r="F2748" i="2"/>
  <c r="G2748" i="2" s="1"/>
  <c r="F2749" i="2"/>
  <c r="G2749" i="2" s="1"/>
  <c r="F2750" i="2"/>
  <c r="G2750" i="2" s="1"/>
  <c r="F2751" i="2"/>
  <c r="G2751" i="2" s="1"/>
  <c r="F2752" i="2"/>
  <c r="G2752" i="2" s="1"/>
  <c r="F2753" i="2"/>
  <c r="G2753" i="2" s="1"/>
  <c r="F2754" i="2"/>
  <c r="G2754" i="2" s="1"/>
  <c r="F2755" i="2"/>
  <c r="G2755" i="2" s="1"/>
  <c r="F2756" i="2"/>
  <c r="G2756" i="2" s="1"/>
  <c r="F2757" i="2"/>
  <c r="G2757" i="2" s="1"/>
  <c r="F2758" i="2"/>
  <c r="G2758" i="2" s="1"/>
  <c r="F2759" i="2"/>
  <c r="G2759" i="2" s="1"/>
  <c r="F2760" i="2"/>
  <c r="G2760" i="2" s="1"/>
  <c r="F2761" i="2"/>
  <c r="G2761" i="2" s="1"/>
  <c r="F2762" i="2"/>
  <c r="G2762" i="2" s="1"/>
  <c r="F2763" i="2"/>
  <c r="G2763" i="2" s="1"/>
  <c r="F2764" i="2"/>
  <c r="G2764" i="2" s="1"/>
  <c r="F2765" i="2"/>
  <c r="G2765" i="2" s="1"/>
  <c r="F2766" i="2"/>
  <c r="G2766" i="2" s="1"/>
  <c r="F2767" i="2"/>
  <c r="G2767" i="2" s="1"/>
  <c r="F2768" i="2"/>
  <c r="G2768" i="2" s="1"/>
  <c r="F2769" i="2"/>
  <c r="G2769" i="2" s="1"/>
  <c r="F2770" i="2"/>
  <c r="G2770" i="2" s="1"/>
  <c r="F2771" i="2"/>
  <c r="G2771" i="2" s="1"/>
  <c r="F2772" i="2"/>
  <c r="G2772" i="2" s="1"/>
  <c r="F2773" i="2"/>
  <c r="G2773" i="2" s="1"/>
  <c r="F2774" i="2"/>
  <c r="G2774" i="2" s="1"/>
  <c r="F2775" i="2"/>
  <c r="G2775" i="2" s="1"/>
  <c r="F2776" i="2"/>
  <c r="G2776" i="2" s="1"/>
  <c r="F2777" i="2"/>
  <c r="G2777" i="2" s="1"/>
  <c r="F2778" i="2"/>
  <c r="G2778" i="2" s="1"/>
  <c r="F2779" i="2"/>
  <c r="G2779" i="2" s="1"/>
  <c r="F2780" i="2"/>
  <c r="G2780" i="2" s="1"/>
  <c r="F2781" i="2"/>
  <c r="G2781" i="2" s="1"/>
  <c r="F2782" i="2"/>
  <c r="G2782" i="2" s="1"/>
  <c r="F2783" i="2"/>
  <c r="G2783" i="2" s="1"/>
  <c r="F2784" i="2"/>
  <c r="G2784" i="2" s="1"/>
  <c r="F2785" i="2"/>
  <c r="G2785" i="2" s="1"/>
  <c r="F2786" i="2"/>
  <c r="G2786" i="2" s="1"/>
  <c r="F2787" i="2"/>
  <c r="G2787" i="2" s="1"/>
  <c r="F2788" i="2"/>
  <c r="G2788" i="2" s="1"/>
  <c r="F2789" i="2"/>
  <c r="G2789" i="2" s="1"/>
  <c r="F2790" i="2"/>
  <c r="G2790" i="2" s="1"/>
  <c r="F2791" i="2"/>
  <c r="G2791" i="2" s="1"/>
  <c r="F2792" i="2"/>
  <c r="G2792" i="2" s="1"/>
  <c r="F2793" i="2"/>
  <c r="G2793" i="2" s="1"/>
  <c r="F2794" i="2"/>
  <c r="G2794" i="2" s="1"/>
  <c r="F2795" i="2"/>
  <c r="G2795" i="2" s="1"/>
  <c r="F2796" i="2"/>
  <c r="G2796" i="2" s="1"/>
  <c r="F2797" i="2"/>
  <c r="G2797" i="2" s="1"/>
  <c r="F2798" i="2"/>
  <c r="G2798" i="2" s="1"/>
  <c r="F2799" i="2"/>
  <c r="G2799" i="2" s="1"/>
  <c r="F2800" i="2"/>
  <c r="G2800" i="2" s="1"/>
  <c r="F2801" i="2"/>
  <c r="G2801" i="2" s="1"/>
  <c r="F2802" i="2"/>
  <c r="G2802" i="2" s="1"/>
  <c r="F2803" i="2"/>
  <c r="G2803" i="2" s="1"/>
  <c r="F2804" i="2"/>
  <c r="G2804" i="2" s="1"/>
  <c r="F2805" i="2"/>
  <c r="G2805" i="2" s="1"/>
  <c r="F2806" i="2"/>
  <c r="G2806" i="2" s="1"/>
  <c r="F2807" i="2"/>
  <c r="G2807" i="2" s="1"/>
  <c r="F2808" i="2"/>
  <c r="G2808" i="2" s="1"/>
  <c r="F2809" i="2"/>
  <c r="G2809" i="2" s="1"/>
  <c r="F2810" i="2"/>
  <c r="G2810" i="2" s="1"/>
  <c r="F2811" i="2"/>
  <c r="G2811" i="2" s="1"/>
  <c r="F2812" i="2"/>
  <c r="G2812" i="2" s="1"/>
  <c r="F2813" i="2"/>
  <c r="G2813" i="2" s="1"/>
  <c r="F2814" i="2"/>
  <c r="G2814" i="2" s="1"/>
  <c r="F2815" i="2"/>
  <c r="G2815" i="2" s="1"/>
  <c r="F2816" i="2"/>
  <c r="G2816" i="2" s="1"/>
  <c r="F2817" i="2"/>
  <c r="G2817" i="2" s="1"/>
  <c r="F2818" i="2"/>
  <c r="G2818" i="2" s="1"/>
  <c r="F2819" i="2"/>
  <c r="G2819" i="2" s="1"/>
  <c r="F2820" i="2"/>
  <c r="G2820" i="2" s="1"/>
  <c r="F2821" i="2"/>
  <c r="G2821" i="2" s="1"/>
  <c r="F2822" i="2"/>
  <c r="G2822" i="2" s="1"/>
  <c r="F2823" i="2"/>
  <c r="G2823" i="2" s="1"/>
  <c r="F2824" i="2"/>
  <c r="G2824" i="2" s="1"/>
  <c r="F2825" i="2"/>
  <c r="G2825" i="2" s="1"/>
  <c r="F2826" i="2"/>
  <c r="G2826" i="2" s="1"/>
  <c r="F2827" i="2"/>
  <c r="G2827" i="2" s="1"/>
  <c r="F2828" i="2"/>
  <c r="G2828" i="2" s="1"/>
  <c r="F2829" i="2"/>
  <c r="G2829" i="2" s="1"/>
  <c r="F2830" i="2"/>
  <c r="G2830" i="2" s="1"/>
  <c r="F2831" i="2"/>
  <c r="G2831" i="2" s="1"/>
  <c r="F2832" i="2"/>
  <c r="G2832" i="2" s="1"/>
  <c r="F2833" i="2"/>
  <c r="G2833" i="2" s="1"/>
  <c r="F2834" i="2"/>
  <c r="G2834" i="2" s="1"/>
  <c r="F2835" i="2"/>
  <c r="G2835" i="2" s="1"/>
  <c r="F2836" i="2"/>
  <c r="G2836" i="2" s="1"/>
  <c r="F2837" i="2"/>
  <c r="G2837" i="2" s="1"/>
  <c r="F2838" i="2"/>
  <c r="G2838" i="2" s="1"/>
  <c r="F2839" i="2"/>
  <c r="G2839" i="2" s="1"/>
  <c r="F2840" i="2"/>
  <c r="G2840" i="2" s="1"/>
  <c r="F2841" i="2"/>
  <c r="G2841" i="2" s="1"/>
  <c r="F2842" i="2"/>
  <c r="G2842" i="2" s="1"/>
  <c r="F2843" i="2"/>
  <c r="G2843" i="2" s="1"/>
  <c r="F2844" i="2"/>
  <c r="G2844" i="2" s="1"/>
  <c r="F2845" i="2"/>
  <c r="G2845" i="2" s="1"/>
  <c r="F2846" i="2"/>
  <c r="G2846" i="2" s="1"/>
  <c r="F2847" i="2"/>
  <c r="G2847" i="2" s="1"/>
  <c r="F2848" i="2"/>
  <c r="G2848" i="2" s="1"/>
  <c r="F2849" i="2"/>
  <c r="G2849" i="2" s="1"/>
  <c r="F2850" i="2"/>
  <c r="G2850" i="2" s="1"/>
  <c r="F2851" i="2"/>
  <c r="G2851" i="2" s="1"/>
  <c r="F2852" i="2"/>
  <c r="G2852" i="2" s="1"/>
  <c r="F2853" i="2"/>
  <c r="G2853" i="2" s="1"/>
  <c r="F2854" i="2"/>
  <c r="G2854" i="2" s="1"/>
  <c r="F2855" i="2"/>
  <c r="G2855" i="2" s="1"/>
  <c r="F2856" i="2"/>
  <c r="G2856" i="2" s="1"/>
  <c r="F2857" i="2"/>
  <c r="G2857" i="2" s="1"/>
  <c r="F2858" i="2"/>
  <c r="G2858" i="2" s="1"/>
  <c r="F2859" i="2"/>
  <c r="G2859" i="2" s="1"/>
  <c r="F2860" i="2"/>
  <c r="G2860" i="2" s="1"/>
  <c r="F2861" i="2"/>
  <c r="G2861" i="2" s="1"/>
  <c r="F2862" i="2"/>
  <c r="G2862" i="2" s="1"/>
  <c r="F2863" i="2"/>
  <c r="G2863" i="2" s="1"/>
  <c r="F2864" i="2"/>
  <c r="G2864" i="2" s="1"/>
  <c r="F2865" i="2"/>
  <c r="G2865" i="2" s="1"/>
  <c r="F2866" i="2"/>
  <c r="G2866" i="2" s="1"/>
  <c r="F2867" i="2"/>
  <c r="G2867" i="2" s="1"/>
  <c r="F2868" i="2"/>
  <c r="G2868" i="2" s="1"/>
  <c r="F2869" i="2"/>
  <c r="G2869" i="2" s="1"/>
  <c r="F2870" i="2"/>
  <c r="G2870" i="2" s="1"/>
  <c r="F2871" i="2"/>
  <c r="G2871" i="2" s="1"/>
  <c r="F2872" i="2"/>
  <c r="G2872" i="2" s="1"/>
  <c r="F2873" i="2"/>
  <c r="G2873" i="2" s="1"/>
  <c r="F2874" i="2"/>
  <c r="G2874" i="2" s="1"/>
  <c r="F2875" i="2"/>
  <c r="G2875" i="2" s="1"/>
  <c r="F2876" i="2"/>
  <c r="G2876" i="2" s="1"/>
  <c r="F2877" i="2"/>
  <c r="G2877" i="2" s="1"/>
  <c r="F2878" i="2"/>
  <c r="G2878" i="2" s="1"/>
  <c r="F2879" i="2"/>
  <c r="G2879" i="2" s="1"/>
  <c r="F2880" i="2"/>
  <c r="G2880" i="2" s="1"/>
  <c r="F2881" i="2"/>
  <c r="G2881" i="2" s="1"/>
  <c r="F2882" i="2"/>
  <c r="G2882" i="2" s="1"/>
  <c r="F2883" i="2"/>
  <c r="G2883" i="2" s="1"/>
  <c r="F2884" i="2"/>
  <c r="G2884" i="2" s="1"/>
  <c r="F2885" i="2"/>
  <c r="G2885" i="2" s="1"/>
  <c r="F2886" i="2"/>
  <c r="G2886" i="2" s="1"/>
  <c r="F2887" i="2"/>
  <c r="G2887" i="2" s="1"/>
  <c r="F2888" i="2"/>
  <c r="G2888" i="2" s="1"/>
  <c r="F2889" i="2"/>
  <c r="G2889" i="2" s="1"/>
  <c r="F2890" i="2"/>
  <c r="G2890" i="2" s="1"/>
  <c r="F2891" i="2"/>
  <c r="G2891" i="2" s="1"/>
  <c r="F2892" i="2"/>
  <c r="G2892" i="2" s="1"/>
  <c r="F2893" i="2"/>
  <c r="G2893" i="2" s="1"/>
  <c r="F2894" i="2"/>
  <c r="G2894" i="2" s="1"/>
  <c r="F2895" i="2"/>
  <c r="G2895" i="2" s="1"/>
  <c r="F2896" i="2"/>
  <c r="G2896" i="2" s="1"/>
  <c r="F2897" i="2"/>
  <c r="G2897" i="2" s="1"/>
  <c r="F2898" i="2"/>
  <c r="G2898" i="2" s="1"/>
  <c r="F2899" i="2"/>
  <c r="G2899" i="2" s="1"/>
  <c r="F2900" i="2"/>
  <c r="G2900" i="2" s="1"/>
  <c r="F2901" i="2"/>
  <c r="G2901" i="2" s="1"/>
  <c r="F2902" i="2"/>
  <c r="G2902" i="2" s="1"/>
  <c r="F2903" i="2"/>
  <c r="G2903" i="2" s="1"/>
  <c r="F2904" i="2"/>
  <c r="G2904" i="2" s="1"/>
  <c r="F2905" i="2"/>
  <c r="G2905" i="2" s="1"/>
  <c r="F2906" i="2"/>
  <c r="G2906" i="2" s="1"/>
  <c r="F2907" i="2"/>
  <c r="G2907" i="2" s="1"/>
  <c r="F2908" i="2"/>
  <c r="G2908" i="2" s="1"/>
  <c r="F2909" i="2"/>
  <c r="G2909" i="2" s="1"/>
  <c r="F2910" i="2"/>
  <c r="G2910" i="2" s="1"/>
  <c r="F2911" i="2"/>
  <c r="G2911" i="2" s="1"/>
  <c r="F2912" i="2"/>
  <c r="G2912" i="2" s="1"/>
  <c r="F2913" i="2"/>
  <c r="G2913" i="2" s="1"/>
  <c r="F2914" i="2"/>
  <c r="G2914" i="2" s="1"/>
  <c r="F2915" i="2"/>
  <c r="G2915" i="2" s="1"/>
  <c r="F2916" i="2"/>
  <c r="G2916" i="2" s="1"/>
  <c r="F2917" i="2"/>
  <c r="G2917" i="2" s="1"/>
  <c r="F2918" i="2"/>
  <c r="G2918" i="2" s="1"/>
  <c r="F2919" i="2"/>
  <c r="G2919" i="2" s="1"/>
  <c r="F2920" i="2"/>
  <c r="G2920" i="2" s="1"/>
  <c r="F2921" i="2"/>
  <c r="G2921" i="2" s="1"/>
  <c r="F2922" i="2"/>
  <c r="G2922" i="2" s="1"/>
  <c r="F2923" i="2"/>
  <c r="G2923" i="2" s="1"/>
  <c r="F2924" i="2"/>
  <c r="G2924" i="2" s="1"/>
  <c r="F2925" i="2"/>
  <c r="G2925" i="2" s="1"/>
  <c r="F2926" i="2"/>
  <c r="G2926" i="2" s="1"/>
  <c r="F2927" i="2"/>
  <c r="G2927" i="2" s="1"/>
  <c r="F2928" i="2"/>
  <c r="G2928" i="2" s="1"/>
  <c r="F2929" i="2"/>
  <c r="G2929" i="2" s="1"/>
  <c r="F2930" i="2"/>
  <c r="G2930" i="2" s="1"/>
  <c r="F2931" i="2"/>
  <c r="G2931" i="2" s="1"/>
  <c r="F2932" i="2"/>
  <c r="G2932" i="2" s="1"/>
  <c r="F2933" i="2"/>
  <c r="G2933" i="2" s="1"/>
  <c r="F2934" i="2"/>
  <c r="G2934" i="2" s="1"/>
  <c r="F2935" i="2"/>
  <c r="G2935" i="2" s="1"/>
  <c r="F2936" i="2"/>
  <c r="G2936" i="2" s="1"/>
  <c r="F2937" i="2"/>
  <c r="G2937" i="2" s="1"/>
  <c r="F2938" i="2"/>
  <c r="G2938" i="2" s="1"/>
  <c r="F2939" i="2"/>
  <c r="G2939" i="2" s="1"/>
  <c r="F2940" i="2"/>
  <c r="G2940" i="2" s="1"/>
  <c r="F2941" i="2"/>
  <c r="G2941" i="2" s="1"/>
  <c r="F2942" i="2"/>
  <c r="G2942" i="2" s="1"/>
  <c r="F2943" i="2"/>
  <c r="G2943" i="2" s="1"/>
  <c r="F2944" i="2"/>
  <c r="G2944" i="2" s="1"/>
  <c r="F2945" i="2"/>
  <c r="G2945" i="2" s="1"/>
  <c r="F2946" i="2"/>
  <c r="G2946" i="2" s="1"/>
  <c r="F2947" i="2"/>
  <c r="G2947" i="2" s="1"/>
  <c r="F2948" i="2"/>
  <c r="G2948" i="2" s="1"/>
  <c r="F2949" i="2"/>
  <c r="G2949" i="2" s="1"/>
  <c r="F2950" i="2"/>
  <c r="G2950" i="2" s="1"/>
  <c r="F2951" i="2"/>
  <c r="G2951" i="2" s="1"/>
  <c r="F2952" i="2"/>
  <c r="G2952" i="2" s="1"/>
  <c r="F2953" i="2"/>
  <c r="G2953" i="2" s="1"/>
  <c r="F2954" i="2"/>
  <c r="G2954" i="2" s="1"/>
  <c r="F2955" i="2"/>
  <c r="G2955" i="2" s="1"/>
  <c r="F2956" i="2"/>
  <c r="G2956" i="2" s="1"/>
  <c r="F2957" i="2"/>
  <c r="G2957" i="2" s="1"/>
  <c r="F2958" i="2"/>
  <c r="G2958" i="2" s="1"/>
  <c r="F2959" i="2"/>
  <c r="G2959" i="2" s="1"/>
  <c r="F2960" i="2"/>
  <c r="G2960" i="2" s="1"/>
  <c r="F2961" i="2"/>
  <c r="G2961" i="2" s="1"/>
  <c r="F2962" i="2"/>
  <c r="G2962" i="2" s="1"/>
  <c r="F2963" i="2"/>
  <c r="G2963" i="2" s="1"/>
  <c r="F2964" i="2"/>
  <c r="G2964" i="2" s="1"/>
  <c r="F2965" i="2"/>
  <c r="G2965" i="2" s="1"/>
  <c r="F2966" i="2"/>
  <c r="G2966" i="2" s="1"/>
  <c r="F2967" i="2"/>
  <c r="G2967" i="2" s="1"/>
  <c r="F2968" i="2"/>
  <c r="G2968" i="2" s="1"/>
  <c r="F2969" i="2"/>
  <c r="G2969" i="2" s="1"/>
  <c r="F2970" i="2"/>
  <c r="G2970" i="2" s="1"/>
  <c r="F2971" i="2"/>
  <c r="G2971" i="2" s="1"/>
  <c r="F2972" i="2"/>
  <c r="G2972" i="2" s="1"/>
  <c r="F2973" i="2"/>
  <c r="G2973" i="2" s="1"/>
  <c r="F2974" i="2"/>
  <c r="G2974" i="2" s="1"/>
  <c r="F2975" i="2"/>
  <c r="G2975" i="2" s="1"/>
  <c r="F2976" i="2"/>
  <c r="G2976" i="2" s="1"/>
  <c r="F2977" i="2"/>
  <c r="G2977" i="2" s="1"/>
  <c r="F2978" i="2"/>
  <c r="G2978" i="2" s="1"/>
  <c r="F2979" i="2"/>
  <c r="G2979" i="2" s="1"/>
  <c r="F2980" i="2"/>
  <c r="G2980" i="2" s="1"/>
  <c r="F2981" i="2"/>
  <c r="G2981" i="2" s="1"/>
  <c r="F2982" i="2"/>
  <c r="G2982" i="2" s="1"/>
  <c r="F2983" i="2"/>
  <c r="G2983" i="2" s="1"/>
  <c r="F2984" i="2"/>
  <c r="G2984" i="2" s="1"/>
  <c r="F2985" i="2"/>
  <c r="G2985" i="2" s="1"/>
  <c r="F2986" i="2"/>
  <c r="G2986" i="2" s="1"/>
  <c r="F2987" i="2"/>
  <c r="G2987" i="2" s="1"/>
  <c r="F2988" i="2"/>
  <c r="G2988" i="2" s="1"/>
  <c r="F2989" i="2"/>
  <c r="G2989" i="2" s="1"/>
  <c r="F2990" i="2"/>
  <c r="G2990" i="2" s="1"/>
  <c r="F2991" i="2"/>
  <c r="G2991" i="2" s="1"/>
  <c r="F2992" i="2"/>
  <c r="G2992" i="2" s="1"/>
  <c r="F2993" i="2"/>
  <c r="G2993" i="2" s="1"/>
  <c r="F2994" i="2"/>
  <c r="G2994" i="2" s="1"/>
  <c r="F2995" i="2"/>
  <c r="G2995" i="2" s="1"/>
  <c r="F2996" i="2"/>
  <c r="G2996" i="2" s="1"/>
  <c r="F2997" i="2"/>
  <c r="G2997" i="2" s="1"/>
  <c r="F2998" i="2"/>
  <c r="G2998" i="2" s="1"/>
  <c r="F2999" i="2"/>
  <c r="G2999" i="2" s="1"/>
  <c r="F3000" i="2"/>
  <c r="G3000" i="2" s="1"/>
  <c r="F3001" i="2"/>
  <c r="G3001" i="2" s="1"/>
  <c r="F3002" i="2"/>
  <c r="G3002" i="2" s="1"/>
  <c r="F3003" i="2"/>
  <c r="G3003" i="2" s="1"/>
  <c r="F3004" i="2"/>
  <c r="G3004" i="2" s="1"/>
  <c r="F3005" i="2"/>
  <c r="G3005" i="2" s="1"/>
  <c r="F3006" i="2"/>
  <c r="G3006" i="2" s="1"/>
  <c r="F3007" i="2"/>
  <c r="G3007" i="2" s="1"/>
  <c r="F3008" i="2"/>
  <c r="G3008" i="2" s="1"/>
  <c r="F3009" i="2"/>
  <c r="G3009" i="2" s="1"/>
  <c r="F3010" i="2"/>
  <c r="G3010" i="2" s="1"/>
  <c r="F3011" i="2"/>
  <c r="G3011" i="2" s="1"/>
  <c r="F3012" i="2"/>
  <c r="G3012" i="2" s="1"/>
  <c r="F3013" i="2"/>
  <c r="G3013" i="2" s="1"/>
  <c r="F3014" i="2"/>
  <c r="G3014" i="2" s="1"/>
  <c r="F3015" i="2"/>
  <c r="G3015" i="2" s="1"/>
  <c r="F3016" i="2"/>
  <c r="G3016" i="2" s="1"/>
  <c r="F3017" i="2"/>
  <c r="G3017" i="2" s="1"/>
  <c r="F3018" i="2"/>
  <c r="G3018" i="2" s="1"/>
  <c r="F3019" i="2"/>
  <c r="G3019" i="2" s="1"/>
  <c r="F3020" i="2"/>
  <c r="G3020" i="2" s="1"/>
  <c r="F3021" i="2"/>
  <c r="G3021" i="2" s="1"/>
  <c r="F3022" i="2"/>
  <c r="G3022" i="2" s="1"/>
  <c r="F3023" i="2"/>
  <c r="G3023" i="2" s="1"/>
  <c r="F3024" i="2"/>
  <c r="G3024" i="2" s="1"/>
  <c r="F3025" i="2"/>
  <c r="G3025" i="2" s="1"/>
  <c r="F3026" i="2"/>
  <c r="G3026" i="2" s="1"/>
  <c r="F3027" i="2"/>
  <c r="G3027" i="2" s="1"/>
  <c r="F3028" i="2"/>
  <c r="G3028" i="2" s="1"/>
  <c r="F3029" i="2"/>
  <c r="G3029" i="2" s="1"/>
  <c r="F3030" i="2"/>
  <c r="G3030" i="2" s="1"/>
  <c r="F3031" i="2"/>
  <c r="G3031" i="2" s="1"/>
  <c r="F3032" i="2"/>
  <c r="G3032" i="2" s="1"/>
  <c r="F3033" i="2"/>
  <c r="G3033" i="2" s="1"/>
  <c r="F3034" i="2"/>
  <c r="G3034" i="2" s="1"/>
  <c r="F3035" i="2"/>
  <c r="G3035" i="2" s="1"/>
  <c r="F3036" i="2"/>
  <c r="G3036" i="2" s="1"/>
  <c r="F3037" i="2"/>
  <c r="G3037" i="2" s="1"/>
  <c r="F3038" i="2"/>
  <c r="G3038" i="2" s="1"/>
  <c r="F3039" i="2"/>
  <c r="G3039" i="2" s="1"/>
  <c r="F3040" i="2"/>
  <c r="G3040" i="2" s="1"/>
  <c r="F3041" i="2"/>
  <c r="G3041" i="2" s="1"/>
  <c r="F3042" i="2"/>
  <c r="G3042" i="2" s="1"/>
  <c r="F3043" i="2"/>
  <c r="G3043" i="2" s="1"/>
  <c r="F3044" i="2"/>
  <c r="G3044" i="2" s="1"/>
  <c r="F3045" i="2"/>
  <c r="G3045" i="2" s="1"/>
  <c r="F3046" i="2"/>
  <c r="G3046" i="2" s="1"/>
  <c r="F3047" i="2"/>
  <c r="G3047" i="2" s="1"/>
  <c r="F3048" i="2"/>
  <c r="G3048" i="2" s="1"/>
  <c r="F3049" i="2"/>
  <c r="G3049" i="2" s="1"/>
  <c r="F3050" i="2"/>
  <c r="G3050" i="2" s="1"/>
  <c r="F3051" i="2"/>
  <c r="G3051" i="2" s="1"/>
  <c r="F3052" i="2"/>
  <c r="G3052" i="2" s="1"/>
  <c r="F3053" i="2"/>
  <c r="G3053" i="2" s="1"/>
  <c r="F3054" i="2"/>
  <c r="G3054" i="2" s="1"/>
  <c r="F3055" i="2"/>
  <c r="G3055" i="2" s="1"/>
  <c r="F3056" i="2"/>
  <c r="G3056" i="2" s="1"/>
  <c r="F3057" i="2"/>
  <c r="G3057" i="2" s="1"/>
  <c r="F3058" i="2"/>
  <c r="G3058" i="2" s="1"/>
  <c r="F3059" i="2"/>
  <c r="G3059" i="2" s="1"/>
  <c r="F3060" i="2"/>
  <c r="G3060" i="2" s="1"/>
  <c r="F3061" i="2"/>
  <c r="G3061" i="2" s="1"/>
  <c r="F3062" i="2"/>
  <c r="G3062" i="2" s="1"/>
  <c r="F3063" i="2"/>
  <c r="G3063" i="2" s="1"/>
  <c r="F3064" i="2"/>
  <c r="G3064" i="2" s="1"/>
  <c r="F3065" i="2"/>
  <c r="G3065" i="2" s="1"/>
  <c r="F3066" i="2"/>
  <c r="G3066" i="2" s="1"/>
  <c r="F3067" i="2"/>
  <c r="G3067" i="2" s="1"/>
  <c r="F3068" i="2"/>
  <c r="G3068" i="2" s="1"/>
  <c r="F3069" i="2"/>
  <c r="G3069" i="2" s="1"/>
  <c r="F3070" i="2"/>
  <c r="G3070" i="2" s="1"/>
  <c r="F3071" i="2"/>
  <c r="G3071" i="2" s="1"/>
  <c r="F3072" i="2"/>
  <c r="G3072" i="2" s="1"/>
  <c r="F3073" i="2"/>
  <c r="G3073" i="2" s="1"/>
  <c r="F3074" i="2"/>
  <c r="G3074" i="2" s="1"/>
  <c r="F3075" i="2"/>
  <c r="G3075" i="2" s="1"/>
  <c r="F3076" i="2"/>
  <c r="G3076" i="2" s="1"/>
  <c r="F3077" i="2"/>
  <c r="G3077" i="2" s="1"/>
  <c r="F3078" i="2"/>
  <c r="G3078" i="2" s="1"/>
  <c r="F3079" i="2"/>
  <c r="G3079" i="2" s="1"/>
  <c r="F3080" i="2"/>
  <c r="G3080" i="2" s="1"/>
  <c r="F3081" i="2"/>
  <c r="G3081" i="2" s="1"/>
  <c r="F3082" i="2"/>
  <c r="G3082" i="2" s="1"/>
  <c r="F3083" i="2"/>
  <c r="G3083" i="2" s="1"/>
  <c r="F3084" i="2"/>
  <c r="G3084" i="2" s="1"/>
  <c r="F3085" i="2"/>
  <c r="G3085" i="2" s="1"/>
  <c r="F3086" i="2"/>
  <c r="G3086" i="2" s="1"/>
  <c r="F3087" i="2"/>
  <c r="G3087" i="2" s="1"/>
  <c r="F3088" i="2"/>
  <c r="G3088" i="2" s="1"/>
  <c r="F3089" i="2"/>
  <c r="G3089" i="2" s="1"/>
  <c r="F3090" i="2"/>
  <c r="G3090" i="2" s="1"/>
  <c r="F3091" i="2"/>
  <c r="G3091" i="2" s="1"/>
  <c r="F3092" i="2"/>
  <c r="G3092" i="2" s="1"/>
  <c r="F3093" i="2"/>
  <c r="G3093" i="2" s="1"/>
  <c r="F3094" i="2"/>
  <c r="G3094" i="2" s="1"/>
  <c r="F3095" i="2"/>
  <c r="G3095" i="2" s="1"/>
  <c r="F3096" i="2"/>
  <c r="G3096" i="2" s="1"/>
  <c r="F3097" i="2"/>
  <c r="G3097" i="2" s="1"/>
  <c r="F3098" i="2"/>
  <c r="G3098" i="2" s="1"/>
  <c r="F3099" i="2"/>
  <c r="G3099" i="2" s="1"/>
  <c r="F3100" i="2"/>
  <c r="G3100" i="2" s="1"/>
  <c r="F3101" i="2"/>
  <c r="G3101" i="2" s="1"/>
  <c r="F3102" i="2"/>
  <c r="G3102" i="2" s="1"/>
  <c r="F3103" i="2"/>
  <c r="G3103" i="2" s="1"/>
  <c r="F3104" i="2"/>
  <c r="G3104" i="2" s="1"/>
  <c r="F3105" i="2"/>
  <c r="G3105" i="2" s="1"/>
  <c r="F3106" i="2"/>
  <c r="G3106" i="2" s="1"/>
  <c r="F3107" i="2"/>
  <c r="G3107" i="2" s="1"/>
  <c r="F3108" i="2"/>
  <c r="G3108" i="2" s="1"/>
  <c r="F3109" i="2"/>
  <c r="G3109" i="2" s="1"/>
  <c r="F3110" i="2"/>
  <c r="G3110" i="2" s="1"/>
  <c r="C1194" i="2" l="1"/>
  <c r="C1188" i="2"/>
  <c r="C1200" i="2"/>
  <c r="C1192" i="2"/>
  <c r="C1198" i="2"/>
</calcChain>
</file>

<file path=xl/sharedStrings.xml><?xml version="1.0" encoding="utf-8"?>
<sst xmlns="http://schemas.openxmlformats.org/spreadsheetml/2006/main" count="35015" uniqueCount="7317">
  <si>
    <t>Northern Pacific Coast Range, Foothills, and Valleys</t>
  </si>
  <si>
    <t>Willamette and Puget Sound Valleys</t>
  </si>
  <si>
    <t>Olympic and Cascade Mountains</t>
  </si>
  <si>
    <t>4A</t>
  </si>
  <si>
    <t>Sitka Spruce Belt</t>
  </si>
  <si>
    <t>4B</t>
  </si>
  <si>
    <t>Coastal Redwood Belt</t>
  </si>
  <si>
    <t>Siskiyou-Trinity Area</t>
  </si>
  <si>
    <t>Cascade Mountains, Eastern Slope</t>
  </si>
  <si>
    <t>Columbia Basin</t>
  </si>
  <si>
    <t>Columbia Plateau</t>
  </si>
  <si>
    <t>Palouse and Nez Perce Prairies</t>
  </si>
  <si>
    <t>Central Rocky and Blue Mountain Foothills</t>
  </si>
  <si>
    <t>Snake River Plains</t>
  </si>
  <si>
    <t>Lost River Valleys and Mountains</t>
  </si>
  <si>
    <t>Eastern Idaho Plateaus</t>
  </si>
  <si>
    <t>Central California Coastal Valleys</t>
  </si>
  <si>
    <t>Central California Coast Range</t>
  </si>
  <si>
    <t>California Delta</t>
  </si>
  <si>
    <t>Sacramento and San Joaquin Valleys</t>
  </si>
  <si>
    <t>Sierra Nevada Foothills</t>
  </si>
  <si>
    <t>Southern California Coastal Plain</t>
  </si>
  <si>
    <t>Southern California Mountains</t>
  </si>
  <si>
    <t>Klamath and Shasta Valleys and Basins</t>
  </si>
  <si>
    <t>22A</t>
  </si>
  <si>
    <t>Sierra Nevada Mountains</t>
  </si>
  <si>
    <t>22B</t>
  </si>
  <si>
    <t>Southern Cascade Mountains</t>
  </si>
  <si>
    <t>Malheur High Plateau</t>
  </si>
  <si>
    <t>Humboldt Area</t>
  </si>
  <si>
    <t>Owyhee High Plateau</t>
  </si>
  <si>
    <t>Carson Basin and Mountains</t>
  </si>
  <si>
    <t>Fallon-Lovelock Area</t>
  </si>
  <si>
    <t>28A</t>
  </si>
  <si>
    <t>Great Salt Lake Area</t>
  </si>
  <si>
    <t>28B</t>
  </si>
  <si>
    <t>Central Nevada Basin And Range</t>
  </si>
  <si>
    <t>Southern Nevada Basin and Range</t>
  </si>
  <si>
    <t>Mojave Desert</t>
  </si>
  <si>
    <t>Lower Colorado Desert</t>
  </si>
  <si>
    <t>Northern Intermountain Desertic Basins</t>
  </si>
  <si>
    <t>34A</t>
  </si>
  <si>
    <t>Cool Central Desertic Basins and Plateaus</t>
  </si>
  <si>
    <t>34B</t>
  </si>
  <si>
    <t>Warm Central Desertic Basins and Plateaus</t>
  </si>
  <si>
    <t>Colorado Plateau</t>
  </si>
  <si>
    <t>Southwestern Plateaus, Mesas, and Foothills</t>
  </si>
  <si>
    <t>Mogollon Transition</t>
  </si>
  <si>
    <t>Arizona and New Mexico Mountains</t>
  </si>
  <si>
    <t>Sonoran Basin and Range</t>
  </si>
  <si>
    <t>Southeastern Arizona Basin and Range</t>
  </si>
  <si>
    <t>Southern Desertic Basins, Plains, and Mountains</t>
  </si>
  <si>
    <t>43A</t>
  </si>
  <si>
    <t>Northern Rocky Mountains</t>
  </si>
  <si>
    <t>43B</t>
  </si>
  <si>
    <t>Central Rocky Mountains</t>
  </si>
  <si>
    <t>43C</t>
  </si>
  <si>
    <t>Blue and Seven Devils Mountains</t>
  </si>
  <si>
    <t>Northern Rocky Mountain Valleys</t>
  </si>
  <si>
    <t>Northern Rocky Mountain Foothills</t>
  </si>
  <si>
    <t>Wasatch and Uinta Mountains</t>
  </si>
  <si>
    <t>48A</t>
  </si>
  <si>
    <t>Southern Rocky Mountains</t>
  </si>
  <si>
    <t>48B</t>
  </si>
  <si>
    <t>Southern Rocky Mountain Parks</t>
  </si>
  <si>
    <t>Southern Rocky Mountain Foothills</t>
  </si>
  <si>
    <t>High Intermountain Valleys</t>
  </si>
  <si>
    <t>Brown Glaciated Plain</t>
  </si>
  <si>
    <t>53A</t>
  </si>
  <si>
    <t>Northern Dark Brown Glaciated Plains</t>
  </si>
  <si>
    <t>53B</t>
  </si>
  <si>
    <t>Central Dark Brown Glaciated Plains</t>
  </si>
  <si>
    <t>53C</t>
  </si>
  <si>
    <t>Southern Dark Brown Glaciated Plains</t>
  </si>
  <si>
    <t>Rolling Soft Shale Plain</t>
  </si>
  <si>
    <t>55A</t>
  </si>
  <si>
    <t>Northern Black Glaciated Plains</t>
  </si>
  <si>
    <t>55B</t>
  </si>
  <si>
    <t>Central Black Glaciated Plains</t>
  </si>
  <si>
    <t>55C</t>
  </si>
  <si>
    <t>Southern Black Glaciated Plains</t>
  </si>
  <si>
    <t>Red River Valley of the North</t>
  </si>
  <si>
    <t>Northern Minnesota Gray Drift</t>
  </si>
  <si>
    <t>58A</t>
  </si>
  <si>
    <t>Northern Rolling High Plains, Northern Part</t>
  </si>
  <si>
    <t>58B</t>
  </si>
  <si>
    <t>Northern Rolling High Plains, Southern Part</t>
  </si>
  <si>
    <t>58C</t>
  </si>
  <si>
    <t>Northern Rolling High Plains, Northeastern Part</t>
  </si>
  <si>
    <t>58D</t>
  </si>
  <si>
    <t>Northern Rolling High Plains, Eastern Part</t>
  </si>
  <si>
    <t>60A</t>
  </si>
  <si>
    <t>Pierre Shale Plains</t>
  </si>
  <si>
    <t>60B</t>
  </si>
  <si>
    <t>Pierre Shale Plains, Northern Part</t>
  </si>
  <si>
    <t>Black Hills Foot Slopes</t>
  </si>
  <si>
    <t>Black Hills</t>
  </si>
  <si>
    <t>63A</t>
  </si>
  <si>
    <t>Northern Rolling Pierre Shale Plains</t>
  </si>
  <si>
    <t>63B</t>
  </si>
  <si>
    <t>Southern Rolling Pierre Shale Plains</t>
  </si>
  <si>
    <t>Dakota-Nebraska Eroded Tableland</t>
  </si>
  <si>
    <t>67A</t>
  </si>
  <si>
    <t>Central High Plains, Northern Part</t>
  </si>
  <si>
    <t>67B</t>
  </si>
  <si>
    <t>Central High Plains, Southern Part</t>
  </si>
  <si>
    <t>Upper Arkansas Valley Rolling Plains</t>
  </si>
  <si>
    <t>70A</t>
  </si>
  <si>
    <t>Canadian River Plains and Valleys</t>
  </si>
  <si>
    <t>70B</t>
  </si>
  <si>
    <t>Upper Pecos River Valley</t>
  </si>
  <si>
    <t>70C</t>
  </si>
  <si>
    <t>Central New Mexico Highlands</t>
  </si>
  <si>
    <t>70D</t>
  </si>
  <si>
    <t>Southern Desert Foothills</t>
  </si>
  <si>
    <t>Central Nebraska Loess Hills</t>
  </si>
  <si>
    <t>Central High Tableland</t>
  </si>
  <si>
    <t>Rolling Plains and Breaks</t>
  </si>
  <si>
    <t>Central Loess Plains</t>
  </si>
  <si>
    <t>Bluestem Hills</t>
  </si>
  <si>
    <t>77A</t>
  </si>
  <si>
    <t>Southern High Plains, Northern Part</t>
  </si>
  <si>
    <t>77B</t>
  </si>
  <si>
    <t>Southern High Plains, Northwestern Part</t>
  </si>
  <si>
    <t>77C</t>
  </si>
  <si>
    <t>Southern High Plains, Southern Part</t>
  </si>
  <si>
    <t>77D</t>
  </si>
  <si>
    <t>Southern High Plains, Southwestern Part</t>
  </si>
  <si>
    <t>77E</t>
  </si>
  <si>
    <t>Southern High Plains, Breaks</t>
  </si>
  <si>
    <t>78A</t>
  </si>
  <si>
    <t>Rolling Limestone Prairie</t>
  </si>
  <si>
    <t>78B</t>
  </si>
  <si>
    <t>Central Rolling Red Plains, Western Part</t>
  </si>
  <si>
    <t>78C</t>
  </si>
  <si>
    <t>Central Rolling Red Plains, Eastern Part</t>
  </si>
  <si>
    <t>80A</t>
  </si>
  <si>
    <t>Central Rolling Red Prairies</t>
  </si>
  <si>
    <t>80B</t>
  </si>
  <si>
    <t>Texas North-Central Prairies</t>
  </si>
  <si>
    <t>81A</t>
  </si>
  <si>
    <t>Edwards Plateau, Western Part</t>
  </si>
  <si>
    <t>81B</t>
  </si>
  <si>
    <t>Edwards Plateau, Central Part</t>
  </si>
  <si>
    <t>81C</t>
  </si>
  <si>
    <t>Edwards Plateau, Eastern Part</t>
  </si>
  <si>
    <t>81D</t>
  </si>
  <si>
    <t>Southern Edwards Plateau</t>
  </si>
  <si>
    <t>82A</t>
  </si>
  <si>
    <t>Texas Central Basin</t>
  </si>
  <si>
    <t>82B</t>
  </si>
  <si>
    <t>Wichita Mountains</t>
  </si>
  <si>
    <t>83A</t>
  </si>
  <si>
    <t>Northern Rio Grande Plain</t>
  </si>
  <si>
    <t>83B</t>
  </si>
  <si>
    <t>Western Rio Grande Plain</t>
  </si>
  <si>
    <t>83C</t>
  </si>
  <si>
    <t>Central Rio Grande Plain</t>
  </si>
  <si>
    <t>83D</t>
  </si>
  <si>
    <t>Lower Rio Grande Plain</t>
  </si>
  <si>
    <t>83E</t>
  </si>
  <si>
    <t>84A</t>
  </si>
  <si>
    <t>North Cross Timbers</t>
  </si>
  <si>
    <t>84B</t>
  </si>
  <si>
    <t>West Cross Timbers</t>
  </si>
  <si>
    <t>84C</t>
  </si>
  <si>
    <t>East Cross Timbers</t>
  </si>
  <si>
    <t>Grand Prairie</t>
  </si>
  <si>
    <t>86A</t>
  </si>
  <si>
    <t>Texas Blackland Prairie, Northern Part</t>
  </si>
  <si>
    <t>86B</t>
  </si>
  <si>
    <t>Texas Blackland Prairie, Southern Part</t>
  </si>
  <si>
    <t>87A</t>
  </si>
  <si>
    <t>87B</t>
  </si>
  <si>
    <t>Northern Minnesota Glacial Lake Basins</t>
  </si>
  <si>
    <t>90A</t>
  </si>
  <si>
    <t>Wisconsin and Minnesota Thin Loess and Till, Northern Part</t>
  </si>
  <si>
    <t>90B</t>
  </si>
  <si>
    <t>Wisconsin and Minnesota Thin Loess and Till, Southern Part</t>
  </si>
  <si>
    <t>91A</t>
  </si>
  <si>
    <t>91B</t>
  </si>
  <si>
    <t>Superior Lake Plain</t>
  </si>
  <si>
    <t>93A</t>
  </si>
  <si>
    <t>93B</t>
  </si>
  <si>
    <t>94A</t>
  </si>
  <si>
    <t>94B</t>
  </si>
  <si>
    <t>94C</t>
  </si>
  <si>
    <t>94D</t>
  </si>
  <si>
    <t>95A</t>
  </si>
  <si>
    <t>Northeastern Wisconsin Drift Plain</t>
  </si>
  <si>
    <t>95B</t>
  </si>
  <si>
    <t>Southern Wisconsin and Northern Illinois Drift Plain</t>
  </si>
  <si>
    <t>Western Michigan Fruit Belt</t>
  </si>
  <si>
    <t>Southwestern Michigan Fruit and Truck Crop Belt</t>
  </si>
  <si>
    <t>Southern Michigan and Northern Indiana Drift Plain</t>
  </si>
  <si>
    <t>Erie-Huron Lake Plain</t>
  </si>
  <si>
    <t>Ontario-Erie Plain and Finger Lakes Region</t>
  </si>
  <si>
    <t>102A</t>
  </si>
  <si>
    <t>Rolling Till Prairie</t>
  </si>
  <si>
    <t>102B</t>
  </si>
  <si>
    <t>Till Plains</t>
  </si>
  <si>
    <t>102C</t>
  </si>
  <si>
    <t>Loess Uplands</t>
  </si>
  <si>
    <t>Central Iowa and Minnesota Till Prairies</t>
  </si>
  <si>
    <t>Eastern Iowa and Minnesota Till Prairies</t>
  </si>
  <si>
    <t>Northern Mississippi Valley Loess Hills</t>
  </si>
  <si>
    <t>Nebraska and Kansas Loess-Drift Hills</t>
  </si>
  <si>
    <t>107A</t>
  </si>
  <si>
    <t>Iowa and Minnesota Loess Hills</t>
  </si>
  <si>
    <t>107B</t>
  </si>
  <si>
    <t>Iowa and Missouri Deep Loess Hills</t>
  </si>
  <si>
    <t>108A</t>
  </si>
  <si>
    <t>Illinois and Iowa Deep Loess and Drift, Eastern Part</t>
  </si>
  <si>
    <t>108B</t>
  </si>
  <si>
    <t>Illinois and Iowa Deep Loess and Drift, East-Central Part</t>
  </si>
  <si>
    <t>108C</t>
  </si>
  <si>
    <t>Illinois and Iowa Deep Loess and Drift, West-Central Part</t>
  </si>
  <si>
    <t>108D</t>
  </si>
  <si>
    <t>Illinois and Iowa Deep Loess and Drift, Western Part</t>
  </si>
  <si>
    <t>Iowa and Missouri Heavy Till Plain</t>
  </si>
  <si>
    <t>Northern Illinois and Indiana Heavy Till Plain</t>
  </si>
  <si>
    <t>111A</t>
  </si>
  <si>
    <t>Indiana and Ohio Till Plain, Central Part</t>
  </si>
  <si>
    <t>111B</t>
  </si>
  <si>
    <t>Indiana and Ohio Till Plain, Northeastern Part</t>
  </si>
  <si>
    <t>111C</t>
  </si>
  <si>
    <t>Indiana and Ohio Till Plain, Northwestern Part</t>
  </si>
  <si>
    <t>111D</t>
  </si>
  <si>
    <t>Indiana and Ohio Till Plain, Western Part</t>
  </si>
  <si>
    <t>111E</t>
  </si>
  <si>
    <t>Indiana and Ohio Till Plain, Eastern Part</t>
  </si>
  <si>
    <t>Cherokee Prairies</t>
  </si>
  <si>
    <t>114A</t>
  </si>
  <si>
    <t>Southern Illinois and Indiana Thin Loess and Till Plain, Eastern Part</t>
  </si>
  <si>
    <t>114B</t>
  </si>
  <si>
    <t>Southern Illinois and Indiana Thin Loess and Till Plain, Western Part</t>
  </si>
  <si>
    <t>115A</t>
  </si>
  <si>
    <t>Central Mississippi Valley Wooded Slopes, Eastern Part</t>
  </si>
  <si>
    <t>115B</t>
  </si>
  <si>
    <t>Central Mississippi Valley Wooded Slopes, Western Part</t>
  </si>
  <si>
    <t>115C</t>
  </si>
  <si>
    <t>Central Mississippi Valley Wooded Slopes, Northern Part</t>
  </si>
  <si>
    <t>116A</t>
  </si>
  <si>
    <t>Ozark Highland</t>
  </si>
  <si>
    <t>116B</t>
  </si>
  <si>
    <t>Springfield Plain</t>
  </si>
  <si>
    <t>116C</t>
  </si>
  <si>
    <t>St. Francois Knobs and Basins</t>
  </si>
  <si>
    <t>Boston Mountains</t>
  </si>
  <si>
    <t>118A</t>
  </si>
  <si>
    <t>Arkansas Valley and Ridges, Eastern Part</t>
  </si>
  <si>
    <t>118B</t>
  </si>
  <si>
    <t>Arkansas Valley and Ridges, Western Part</t>
  </si>
  <si>
    <t>Ouachita Mountains</t>
  </si>
  <si>
    <t>120A</t>
  </si>
  <si>
    <t>120B</t>
  </si>
  <si>
    <t>120C</t>
  </si>
  <si>
    <t>Kentucky Bluegrass</t>
  </si>
  <si>
    <t>Highland Rim and Pennyroyal</t>
  </si>
  <si>
    <t>Nashville Basin</t>
  </si>
  <si>
    <t>Western Allegheny Plateau</t>
  </si>
  <si>
    <t>Cumberland Plateau and Mountains</t>
  </si>
  <si>
    <t>Central Allegheny Plateau</t>
  </si>
  <si>
    <t>Eastern Allegheny Plateau and Mountains</t>
  </si>
  <si>
    <t>Southern Appalachian Ridges and Valleys</t>
  </si>
  <si>
    <t>130A</t>
  </si>
  <si>
    <t>Northern Blue Ridge</t>
  </si>
  <si>
    <t>130B</t>
  </si>
  <si>
    <t>Southern Blue Ridge</t>
  </si>
  <si>
    <t>131A</t>
  </si>
  <si>
    <t>Southern Mississippi River Alluvium</t>
  </si>
  <si>
    <t>131B</t>
  </si>
  <si>
    <t>Arkansas River Alluvium</t>
  </si>
  <si>
    <t>131C</t>
  </si>
  <si>
    <t>Red River Alluvium</t>
  </si>
  <si>
    <t>131D</t>
  </si>
  <si>
    <t>Southern Mississippi River Terraces</t>
  </si>
  <si>
    <t>133A</t>
  </si>
  <si>
    <t>Southern Coastal Plain</t>
  </si>
  <si>
    <t>133B</t>
  </si>
  <si>
    <t>Western Coastal Plain</t>
  </si>
  <si>
    <t>Southern Mississippi Valley Loess</t>
  </si>
  <si>
    <t>135A</t>
  </si>
  <si>
    <t>Alabama and Mississippi Blackland Prairie</t>
  </si>
  <si>
    <t>135B</t>
  </si>
  <si>
    <t>Cretaceous Western Coastal Plain</t>
  </si>
  <si>
    <t>Southern Piedmont</t>
  </si>
  <si>
    <t>North-Central Florida Ridge</t>
  </si>
  <si>
    <t>Lake Erie Glaciated Plateau</t>
  </si>
  <si>
    <t>Glaciated Allegheny Plateau and Catskill Mountains</t>
  </si>
  <si>
    <t>Tughill Plateau</t>
  </si>
  <si>
    <t>St. Lawrence-Champlain Plain</t>
  </si>
  <si>
    <t>Northeastern Mountains</t>
  </si>
  <si>
    <t>144A</t>
  </si>
  <si>
    <t>New England and Eastern New York Upland, Southern Part</t>
  </si>
  <si>
    <t>144B</t>
  </si>
  <si>
    <t>New England and Eastern New York Upland, Northern Part</t>
  </si>
  <si>
    <t>Connecticut Valley</t>
  </si>
  <si>
    <t>Aroostook Area</t>
  </si>
  <si>
    <t>Northern Appalachian Ridges and Valleys</t>
  </si>
  <si>
    <t>Northern Piedmont</t>
  </si>
  <si>
    <t>149A</t>
  </si>
  <si>
    <t>Northern Coastal Plain</t>
  </si>
  <si>
    <t>149B</t>
  </si>
  <si>
    <t>Long Island-Cape Cod Coastal Lowland</t>
  </si>
  <si>
    <t>150A</t>
  </si>
  <si>
    <t>Gulf Coast Prairies</t>
  </si>
  <si>
    <t>150B</t>
  </si>
  <si>
    <t>Gulf Coast Saline Prairies</t>
  </si>
  <si>
    <t>Gulf Coast Marsh</t>
  </si>
  <si>
    <t>152A</t>
  </si>
  <si>
    <t>Eastern Gulf Coast Flatwoods</t>
  </si>
  <si>
    <t>152B</t>
  </si>
  <si>
    <t>Western Gulf Coast Flatwoods</t>
  </si>
  <si>
    <t>153A</t>
  </si>
  <si>
    <t>Atlantic Coast Flatwoods</t>
  </si>
  <si>
    <t>153B</t>
  </si>
  <si>
    <t>Tidewater Area</t>
  </si>
  <si>
    <t>153C</t>
  </si>
  <si>
    <t>Mid-Atlantic Coastal Plain</t>
  </si>
  <si>
    <t>153D</t>
  </si>
  <si>
    <t>Northern Tidewater Area</t>
  </si>
  <si>
    <t>South-Central Florida Ridge</t>
  </si>
  <si>
    <t>Southern Florida Flatwoods</t>
  </si>
  <si>
    <t>156A</t>
  </si>
  <si>
    <t>Florida Everglades and Associated Areas</t>
  </si>
  <si>
    <t>156B</t>
  </si>
  <si>
    <t>Southern Florida Lowlands</t>
  </si>
  <si>
    <t>Arid and Semiarid Low Mountain Slopes</t>
  </si>
  <si>
    <t>Semiarid and Subhumid Low Mountain Slopes</t>
  </si>
  <si>
    <t>159A</t>
  </si>
  <si>
    <t>Humid and Very Humid Volcanic Ash Soils on Low and Intermediate Rolling Mountain Slopes</t>
  </si>
  <si>
    <t>159B</t>
  </si>
  <si>
    <t>Subhumid and Humid Low and Intermediate Mountain Slopes</t>
  </si>
  <si>
    <t>Subhumid and Humid Intermediate and High Mountain Slopes</t>
  </si>
  <si>
    <t>161A</t>
  </si>
  <si>
    <t>Lava Flows and Rock Outcrops</t>
  </si>
  <si>
    <t>161B</t>
  </si>
  <si>
    <t>Semiarid and Subhumid Organic Soils on Lava Flows</t>
  </si>
  <si>
    <t>Humid and Very Humid Organic Soils on Lava Flows</t>
  </si>
  <si>
    <t>Alluvial Fans and Coastal Plains</t>
  </si>
  <si>
    <t>Humid and Very Humid Steep and Very Steep Mountain Slopes</t>
  </si>
  <si>
    <t>Subhumid Intermediate Mountain Slopes</t>
  </si>
  <si>
    <t>Very Stony Land and Rock Land</t>
  </si>
  <si>
    <t>Humid Oxidic Soils on Low and Intermediate Rolling Mountain Slopes</t>
  </si>
  <si>
    <t>Stratovolcanoes of the Mariana Islands</t>
  </si>
  <si>
    <t>High Limestone Plateaus of the Mariana Islands</t>
  </si>
  <si>
    <t>Volcanic Highlands of the Mariana Islands</t>
  </si>
  <si>
    <t>Volcanic Islands of Western Micronesia</t>
  </si>
  <si>
    <t>Low Limestone Islands of Western Micronesia</t>
  </si>
  <si>
    <t>Volcanic Islands of Central and  Eastern Micronesia</t>
  </si>
  <si>
    <t>Coral Atolls of Micronesia</t>
  </si>
  <si>
    <t>Volcanic Islands of American Samoa</t>
  </si>
  <si>
    <t>Alexander Archipelago-Gulf of Alaska Coast</t>
  </si>
  <si>
    <t>Kodiak Archipelago</t>
  </si>
  <si>
    <t>Southern Alaska Coastal Mountains</t>
  </si>
  <si>
    <t>Cook Inlet Mountains</t>
  </si>
  <si>
    <t>Cook Inlet Lowlands</t>
  </si>
  <si>
    <t>Southern Alaska Peninsula Mountains</t>
  </si>
  <si>
    <t>Aleutian Islands-Western Alaska Peninsula</t>
  </si>
  <si>
    <t>Copper River Basin</t>
  </si>
  <si>
    <t>Interior Alaska Mountains</t>
  </si>
  <si>
    <t>Interior Alaska Lowlands</t>
  </si>
  <si>
    <t>Yukon-Kuskokwim Highlands</t>
  </si>
  <si>
    <t>Interior Alaska Highlands</t>
  </si>
  <si>
    <t>Yukon Flats Lowlands</t>
  </si>
  <si>
    <t>Upper Kobuk and Koyukuk Hills and Valleys</t>
  </si>
  <si>
    <t>Interior Brooks Range Mountains</t>
  </si>
  <si>
    <t>Northern Alaska Peninsula Mountains</t>
  </si>
  <si>
    <t>Bristol Bay-Northern Alaska Peninsula Lowlands</t>
  </si>
  <si>
    <t>Ahklun Mountains</t>
  </si>
  <si>
    <t>Yukon-Kuskokwin Coastal Plain</t>
  </si>
  <si>
    <t>Northern Bering Sea Islands</t>
  </si>
  <si>
    <t>Nulato Hills-Southern Seward Peninsula Highlands</t>
  </si>
  <si>
    <t>Seward Peninsula Highlands</t>
  </si>
  <si>
    <t>Northern Seward Peninsula-Selawik Lowlands</t>
  </si>
  <si>
    <t>Western Brooks Range Mountains, Foothills, and Valleys</t>
  </si>
  <si>
    <t>Northern Brooks Range Mountains</t>
  </si>
  <si>
    <t>Arctic Foothills</t>
  </si>
  <si>
    <t>Arctic Coastal Plain</t>
  </si>
  <si>
    <t>Humid Mountains and Valleys</t>
  </si>
  <si>
    <t>Semiarid Mountains and Valleys</t>
  </si>
  <si>
    <t>Humid Coastal Plains</t>
  </si>
  <si>
    <t>Semiarid Coastal Plains</t>
  </si>
  <si>
    <t>County Name</t>
  </si>
  <si>
    <t>AL</t>
  </si>
  <si>
    <t>01033</t>
  </si>
  <si>
    <t>01059</t>
  </si>
  <si>
    <t>01077</t>
  </si>
  <si>
    <t>01079</t>
  </si>
  <si>
    <t>01083</t>
  </si>
  <si>
    <t>01089</t>
  </si>
  <si>
    <t>01093</t>
  </si>
  <si>
    <t>01103</t>
  </si>
  <si>
    <t>01133</t>
  </si>
  <si>
    <t>01009</t>
  </si>
  <si>
    <t>01015</t>
  </si>
  <si>
    <t>01019</t>
  </si>
  <si>
    <t>01029</t>
  </si>
  <si>
    <t>01043</t>
  </si>
  <si>
    <t>01049</t>
  </si>
  <si>
    <t>01055</t>
  </si>
  <si>
    <t>01071</t>
  </si>
  <si>
    <t>01095</t>
  </si>
  <si>
    <t>01115</t>
  </si>
  <si>
    <t>01007</t>
  </si>
  <si>
    <t>01017</t>
  </si>
  <si>
    <t>01021</t>
  </si>
  <si>
    <t>01027</t>
  </si>
  <si>
    <t>01037</t>
  </si>
  <si>
    <t>01057</t>
  </si>
  <si>
    <t>01073</t>
  </si>
  <si>
    <t>01075</t>
  </si>
  <si>
    <t>01081</t>
  </si>
  <si>
    <t>01107</t>
  </si>
  <si>
    <t>01111</t>
  </si>
  <si>
    <t>01117</t>
  </si>
  <si>
    <t>01121</t>
  </si>
  <si>
    <t>01123</t>
  </si>
  <si>
    <t>01125</t>
  </si>
  <si>
    <t>01127</t>
  </si>
  <si>
    <t>01001</t>
  </si>
  <si>
    <t>01011</t>
  </si>
  <si>
    <t>01047</t>
  </si>
  <si>
    <t>01051</t>
  </si>
  <si>
    <t>01063</t>
  </si>
  <si>
    <t>01065</t>
  </si>
  <si>
    <t>01085</t>
  </si>
  <si>
    <t>01087</t>
  </si>
  <si>
    <t>01091</t>
  </si>
  <si>
    <t>01101</t>
  </si>
  <si>
    <t>01105</t>
  </si>
  <si>
    <t>01119</t>
  </si>
  <si>
    <t>01003</t>
  </si>
  <si>
    <t>01013</t>
  </si>
  <si>
    <t>01023</t>
  </si>
  <si>
    <t>01025</t>
  </si>
  <si>
    <t>01035</t>
  </si>
  <si>
    <t>01053</t>
  </si>
  <si>
    <t>01097</t>
  </si>
  <si>
    <t>01099</t>
  </si>
  <si>
    <t>WASHINGTON</t>
  </si>
  <si>
    <t>01129</t>
  </si>
  <si>
    <t>01131</t>
  </si>
  <si>
    <t>01005</t>
  </si>
  <si>
    <t>01031</t>
  </si>
  <si>
    <t>01039</t>
  </si>
  <si>
    <t>01041</t>
  </si>
  <si>
    <t>01045</t>
  </si>
  <si>
    <t>01061</t>
  </si>
  <si>
    <t>01067</t>
  </si>
  <si>
    <t>01069</t>
  </si>
  <si>
    <t>01109</t>
  </si>
  <si>
    <t>01113</t>
  </si>
  <si>
    <t>AZ</t>
  </si>
  <si>
    <t>04001</t>
  </si>
  <si>
    <t>04005</t>
  </si>
  <si>
    <t>04007</t>
  </si>
  <si>
    <t>04015</t>
  </si>
  <si>
    <t>04017</t>
  </si>
  <si>
    <t>04025</t>
  </si>
  <si>
    <t>04003</t>
  </si>
  <si>
    <t>04009</t>
  </si>
  <si>
    <t>04011</t>
  </si>
  <si>
    <t>04012</t>
  </si>
  <si>
    <t>04013</t>
  </si>
  <si>
    <t>04019</t>
  </si>
  <si>
    <t>04021</t>
  </si>
  <si>
    <t>04023</t>
  </si>
  <si>
    <t>04027</t>
  </si>
  <si>
    <t>ARKANSAS</t>
  </si>
  <si>
    <t>AR</t>
  </si>
  <si>
    <t>05007</t>
  </si>
  <si>
    <t>05009</t>
  </si>
  <si>
    <t>05015</t>
  </si>
  <si>
    <t>05087</t>
  </si>
  <si>
    <t>05101</t>
  </si>
  <si>
    <t>05143</t>
  </si>
  <si>
    <t>05005</t>
  </si>
  <si>
    <t>05023</t>
  </si>
  <si>
    <t>05049</t>
  </si>
  <si>
    <t>05065</t>
  </si>
  <si>
    <t>05089</t>
  </si>
  <si>
    <t>05129</t>
  </si>
  <si>
    <t>05135</t>
  </si>
  <si>
    <t>05137</t>
  </si>
  <si>
    <t>05141</t>
  </si>
  <si>
    <t>05021</t>
  </si>
  <si>
    <t>05031</t>
  </si>
  <si>
    <t>05055</t>
  </si>
  <si>
    <t>05063</t>
  </si>
  <si>
    <t>05067</t>
  </si>
  <si>
    <t>05075</t>
  </si>
  <si>
    <t>MISSISSIPPI</t>
  </si>
  <si>
    <t>05093</t>
  </si>
  <si>
    <t>05111</t>
  </si>
  <si>
    <t>05121</t>
  </si>
  <si>
    <t>05145</t>
  </si>
  <si>
    <t>05033</t>
  </si>
  <si>
    <t>05047</t>
  </si>
  <si>
    <t>05071</t>
  </si>
  <si>
    <t>05083</t>
  </si>
  <si>
    <t>05113</t>
  </si>
  <si>
    <t>05115</t>
  </si>
  <si>
    <t>05127</t>
  </si>
  <si>
    <t>05131</t>
  </si>
  <si>
    <t>05149</t>
  </si>
  <si>
    <t>05029</t>
  </si>
  <si>
    <t>05045</t>
  </si>
  <si>
    <t>05051</t>
  </si>
  <si>
    <t>05053</t>
  </si>
  <si>
    <t>05059</t>
  </si>
  <si>
    <t>05105</t>
  </si>
  <si>
    <t>05119</t>
  </si>
  <si>
    <t>05125</t>
  </si>
  <si>
    <t>05001</t>
  </si>
  <si>
    <t>05035</t>
  </si>
  <si>
    <t>05037</t>
  </si>
  <si>
    <t>05077</t>
  </si>
  <si>
    <t>05085</t>
  </si>
  <si>
    <t>05095</t>
  </si>
  <si>
    <t>05107</t>
  </si>
  <si>
    <t>05117</t>
  </si>
  <si>
    <t>05123</t>
  </si>
  <si>
    <t>05147</t>
  </si>
  <si>
    <t>05057</t>
  </si>
  <si>
    <t>05061</t>
  </si>
  <si>
    <t>05073</t>
  </si>
  <si>
    <t>05081</t>
  </si>
  <si>
    <t>05091</t>
  </si>
  <si>
    <t>05097</t>
  </si>
  <si>
    <t>05109</t>
  </si>
  <si>
    <t>05133</t>
  </si>
  <si>
    <t>05011</t>
  </si>
  <si>
    <t>05013</t>
  </si>
  <si>
    <t>05019</t>
  </si>
  <si>
    <t>05025</t>
  </si>
  <si>
    <t>05027</t>
  </si>
  <si>
    <t>05039</t>
  </si>
  <si>
    <t>NEVADA</t>
  </si>
  <si>
    <t>05099</t>
  </si>
  <si>
    <t>05103</t>
  </si>
  <si>
    <t>05139</t>
  </si>
  <si>
    <t>05003</t>
  </si>
  <si>
    <t>05017</t>
  </si>
  <si>
    <t>05041</t>
  </si>
  <si>
    <t>05043</t>
  </si>
  <si>
    <t>05069</t>
  </si>
  <si>
    <t>05079</t>
  </si>
  <si>
    <t>CA</t>
  </si>
  <si>
    <t>06015</t>
  </si>
  <si>
    <t>06023</t>
  </si>
  <si>
    <t>06045</t>
  </si>
  <si>
    <t>06089</t>
  </si>
  <si>
    <t>06093</t>
  </si>
  <si>
    <t>06105</t>
  </si>
  <si>
    <t>06035</t>
  </si>
  <si>
    <t>06049</t>
  </si>
  <si>
    <t>06063</t>
  </si>
  <si>
    <t>06001</t>
  </si>
  <si>
    <t>06013</t>
  </si>
  <si>
    <t>06033</t>
  </si>
  <si>
    <t>06041</t>
  </si>
  <si>
    <t>06053</t>
  </si>
  <si>
    <t>06055</t>
  </si>
  <si>
    <t>06069</t>
  </si>
  <si>
    <t>06075</t>
  </si>
  <si>
    <t>06079</t>
  </si>
  <si>
    <t>06081</t>
  </si>
  <si>
    <t>06085</t>
  </si>
  <si>
    <t>06087</t>
  </si>
  <si>
    <t>06097</t>
  </si>
  <si>
    <t>06007</t>
  </si>
  <si>
    <t>06011</t>
  </si>
  <si>
    <t>06021</t>
  </si>
  <si>
    <t>06067</t>
  </si>
  <si>
    <t>06095</t>
  </si>
  <si>
    <t>06101</t>
  </si>
  <si>
    <t>06103</t>
  </si>
  <si>
    <t>06113</t>
  </si>
  <si>
    <t>06115</t>
  </si>
  <si>
    <t>06019</t>
  </si>
  <si>
    <t>06029</t>
  </si>
  <si>
    <t>06031</t>
  </si>
  <si>
    <t>06039</t>
  </si>
  <si>
    <t>06047</t>
  </si>
  <si>
    <t>06077</t>
  </si>
  <si>
    <t>06099</t>
  </si>
  <si>
    <t>06107</t>
  </si>
  <si>
    <t>06003</t>
  </si>
  <si>
    <t>06005</t>
  </si>
  <si>
    <t>06009</t>
  </si>
  <si>
    <t>06017</t>
  </si>
  <si>
    <t>06027</t>
  </si>
  <si>
    <t>06043</t>
  </si>
  <si>
    <t>06051</t>
  </si>
  <si>
    <t>06057</t>
  </si>
  <si>
    <t>06061</t>
  </si>
  <si>
    <t>06091</t>
  </si>
  <si>
    <t>06109</t>
  </si>
  <si>
    <t>06025</t>
  </si>
  <si>
    <t>06037</t>
  </si>
  <si>
    <t>06059</t>
  </si>
  <si>
    <t>06065</t>
  </si>
  <si>
    <t>06071</t>
  </si>
  <si>
    <t>06073</t>
  </si>
  <si>
    <t>06083</t>
  </si>
  <si>
    <t>06111</t>
  </si>
  <si>
    <t>COLORADO</t>
  </si>
  <si>
    <t>CO</t>
  </si>
  <si>
    <t>08015</t>
  </si>
  <si>
    <t>08019</t>
  </si>
  <si>
    <t>08037</t>
  </si>
  <si>
    <t>08047</t>
  </si>
  <si>
    <t>08049</t>
  </si>
  <si>
    <t>08051</t>
  </si>
  <si>
    <t>08057</t>
  </si>
  <si>
    <t>08065</t>
  </si>
  <si>
    <t>08081</t>
  </si>
  <si>
    <t>08093</t>
  </si>
  <si>
    <t>08097</t>
  </si>
  <si>
    <t>08103</t>
  </si>
  <si>
    <t>08107</t>
  </si>
  <si>
    <t>08117</t>
  </si>
  <si>
    <t>08119</t>
  </si>
  <si>
    <t>08013</t>
  </si>
  <si>
    <t>08014</t>
  </si>
  <si>
    <t>08059</t>
  </si>
  <si>
    <t>08069</t>
  </si>
  <si>
    <t>08075</t>
  </si>
  <si>
    <t>08087</t>
  </si>
  <si>
    <t>08115</t>
  </si>
  <si>
    <t>08123</t>
  </si>
  <si>
    <t>08001</t>
  </si>
  <si>
    <t>08005</t>
  </si>
  <si>
    <t>08017</t>
  </si>
  <si>
    <t>08031</t>
  </si>
  <si>
    <t>08035</t>
  </si>
  <si>
    <t>08039</t>
  </si>
  <si>
    <t>08041</t>
  </si>
  <si>
    <t>08061</t>
  </si>
  <si>
    <t>08063</t>
  </si>
  <si>
    <t>08073</t>
  </si>
  <si>
    <t>08095</t>
  </si>
  <si>
    <t>08121</t>
  </si>
  <si>
    <t>08125</t>
  </si>
  <si>
    <t>08007</t>
  </si>
  <si>
    <t>08029</t>
  </si>
  <si>
    <t>08033</t>
  </si>
  <si>
    <t>08045</t>
  </si>
  <si>
    <t>08053</t>
  </si>
  <si>
    <t>08067</t>
  </si>
  <si>
    <t>08077</t>
  </si>
  <si>
    <t>08083</t>
  </si>
  <si>
    <t>08085</t>
  </si>
  <si>
    <t>08091</t>
  </si>
  <si>
    <t>08111</t>
  </si>
  <si>
    <t>08113</t>
  </si>
  <si>
    <t>08003</t>
  </si>
  <si>
    <t>08021</t>
  </si>
  <si>
    <t>08023</t>
  </si>
  <si>
    <t>08079</t>
  </si>
  <si>
    <t>08105</t>
  </si>
  <si>
    <t>08109</t>
  </si>
  <si>
    <t>08009</t>
  </si>
  <si>
    <t>08011</t>
  </si>
  <si>
    <t>08025</t>
  </si>
  <si>
    <t>08027</t>
  </si>
  <si>
    <t>08043</t>
  </si>
  <si>
    <t>08055</t>
  </si>
  <si>
    <t>08071</t>
  </si>
  <si>
    <t>08089</t>
  </si>
  <si>
    <t>08099</t>
  </si>
  <si>
    <t>08101</t>
  </si>
  <si>
    <t>CT</t>
  </si>
  <si>
    <t>09001</t>
  </si>
  <si>
    <t>09003</t>
  </si>
  <si>
    <t>09005</t>
  </si>
  <si>
    <t>09007</t>
  </si>
  <si>
    <t>09009</t>
  </si>
  <si>
    <t>09011</t>
  </si>
  <si>
    <t>09013</t>
  </si>
  <si>
    <t>09015</t>
  </si>
  <si>
    <t>DELAWARE</t>
  </si>
  <si>
    <t>DE</t>
  </si>
  <si>
    <t>10003</t>
  </si>
  <si>
    <t>10001</t>
  </si>
  <si>
    <t>10005</t>
  </si>
  <si>
    <t>FL</t>
  </si>
  <si>
    <t>12005</t>
  </si>
  <si>
    <t>12013</t>
  </si>
  <si>
    <t>12033</t>
  </si>
  <si>
    <t>12037</t>
  </si>
  <si>
    <t>12039</t>
  </si>
  <si>
    <t>12045</t>
  </si>
  <si>
    <t>12059</t>
  </si>
  <si>
    <t>12063</t>
  </si>
  <si>
    <t>12065</t>
  </si>
  <si>
    <t>12073</t>
  </si>
  <si>
    <t>12077</t>
  </si>
  <si>
    <t>12091</t>
  </si>
  <si>
    <t>12113</t>
  </si>
  <si>
    <t>12129</t>
  </si>
  <si>
    <t>12131</t>
  </si>
  <si>
    <t>12133</t>
  </si>
  <si>
    <t>12003</t>
  </si>
  <si>
    <t>12023</t>
  </si>
  <si>
    <t>12029</t>
  </si>
  <si>
    <t>12031</t>
  </si>
  <si>
    <t>12047</t>
  </si>
  <si>
    <t>12067</t>
  </si>
  <si>
    <t>12079</t>
  </si>
  <si>
    <t>12089</t>
  </si>
  <si>
    <t>12121</t>
  </si>
  <si>
    <t>12123</t>
  </si>
  <si>
    <t>12001</t>
  </si>
  <si>
    <t>12007</t>
  </si>
  <si>
    <t>12017</t>
  </si>
  <si>
    <t>12019</t>
  </si>
  <si>
    <t>12035</t>
  </si>
  <si>
    <t>12041</t>
  </si>
  <si>
    <t>12053</t>
  </si>
  <si>
    <t>12057</t>
  </si>
  <si>
    <t>12069</t>
  </si>
  <si>
    <t>12075</t>
  </si>
  <si>
    <t>12083</t>
  </si>
  <si>
    <t>12095</t>
  </si>
  <si>
    <t>12097</t>
  </si>
  <si>
    <t>12101</t>
  </si>
  <si>
    <t>12103</t>
  </si>
  <si>
    <t>12105</t>
  </si>
  <si>
    <t>12107</t>
  </si>
  <si>
    <t>12109</t>
  </si>
  <si>
    <t>12117</t>
  </si>
  <si>
    <t>12119</t>
  </si>
  <si>
    <t>12125</t>
  </si>
  <si>
    <t>12127</t>
  </si>
  <si>
    <t>12009</t>
  </si>
  <si>
    <t>12011</t>
  </si>
  <si>
    <t>12015</t>
  </si>
  <si>
    <t>12021</t>
  </si>
  <si>
    <t>12027</t>
  </si>
  <si>
    <t>12043</t>
  </si>
  <si>
    <t>12049</t>
  </si>
  <si>
    <t>12051</t>
  </si>
  <si>
    <t>12055</t>
  </si>
  <si>
    <t>12061</t>
  </si>
  <si>
    <t>12071</t>
  </si>
  <si>
    <t>12081</t>
  </si>
  <si>
    <t>12085</t>
  </si>
  <si>
    <t>12086</t>
  </si>
  <si>
    <t>12087</t>
  </si>
  <si>
    <t>12093</t>
  </si>
  <si>
    <t>12099</t>
  </si>
  <si>
    <t>12111</t>
  </si>
  <si>
    <t>12115</t>
  </si>
  <si>
    <t>GA</t>
  </si>
  <si>
    <t>13015</t>
  </si>
  <si>
    <t>13047</t>
  </si>
  <si>
    <t>13055</t>
  </si>
  <si>
    <t>13083</t>
  </si>
  <si>
    <t>13115</t>
  </si>
  <si>
    <t>13129</t>
  </si>
  <si>
    <t>13213</t>
  </si>
  <si>
    <t>13223</t>
  </si>
  <si>
    <t>13233</t>
  </si>
  <si>
    <t>13295</t>
  </si>
  <si>
    <t>13313</t>
  </si>
  <si>
    <t>13013</t>
  </si>
  <si>
    <t>13057</t>
  </si>
  <si>
    <t>13059</t>
  </si>
  <si>
    <t>13067</t>
  </si>
  <si>
    <t>13085</t>
  </si>
  <si>
    <t>13089</t>
  </si>
  <si>
    <t>13111</t>
  </si>
  <si>
    <t>13117</t>
  </si>
  <si>
    <t>13121</t>
  </si>
  <si>
    <t>13123</t>
  </si>
  <si>
    <t>13135</t>
  </si>
  <si>
    <t>13139</t>
  </si>
  <si>
    <t>13157</t>
  </si>
  <si>
    <t>13187</t>
  </si>
  <si>
    <t>13219</t>
  </si>
  <si>
    <t>13227</t>
  </si>
  <si>
    <t>13281</t>
  </si>
  <si>
    <t>13291</t>
  </si>
  <si>
    <t>13297</t>
  </si>
  <si>
    <t>13311</t>
  </si>
  <si>
    <t>13011</t>
  </si>
  <si>
    <t>13105</t>
  </si>
  <si>
    <t>13119</t>
  </si>
  <si>
    <t>13137</t>
  </si>
  <si>
    <t>13147</t>
  </si>
  <si>
    <t>13181</t>
  </si>
  <si>
    <t>13195</t>
  </si>
  <si>
    <t>13221</t>
  </si>
  <si>
    <t>13241</t>
  </si>
  <si>
    <t>13257</t>
  </si>
  <si>
    <t>13317</t>
  </si>
  <si>
    <t>13045</t>
  </si>
  <si>
    <t>13053</t>
  </si>
  <si>
    <t>13063</t>
  </si>
  <si>
    <t>13077</t>
  </si>
  <si>
    <t>13097</t>
  </si>
  <si>
    <t>13113</t>
  </si>
  <si>
    <t>13143</t>
  </si>
  <si>
    <t>13145</t>
  </si>
  <si>
    <t>13149</t>
  </si>
  <si>
    <t>13151</t>
  </si>
  <si>
    <t>13171</t>
  </si>
  <si>
    <t>13193</t>
  </si>
  <si>
    <t>13197</t>
  </si>
  <si>
    <t>13199</t>
  </si>
  <si>
    <t>13215</t>
  </si>
  <si>
    <t>13231</t>
  </si>
  <si>
    <t>13249</t>
  </si>
  <si>
    <t>13255</t>
  </si>
  <si>
    <t>13263</t>
  </si>
  <si>
    <t>13269</t>
  </si>
  <si>
    <t>13285</t>
  </si>
  <si>
    <t>13293</t>
  </si>
  <si>
    <t>13009</t>
  </si>
  <si>
    <t>13021</t>
  </si>
  <si>
    <t>13023</t>
  </si>
  <si>
    <t>13035</t>
  </si>
  <si>
    <t>13079</t>
  </si>
  <si>
    <t>13091</t>
  </si>
  <si>
    <t>13133</t>
  </si>
  <si>
    <t>13141</t>
  </si>
  <si>
    <t>13153</t>
  </si>
  <si>
    <t>13159</t>
  </si>
  <si>
    <t>13167</t>
  </si>
  <si>
    <t>13169</t>
  </si>
  <si>
    <t>13175</t>
  </si>
  <si>
    <t>13207</t>
  </si>
  <si>
    <t>13209</t>
  </si>
  <si>
    <t>13211</t>
  </si>
  <si>
    <t>13217</t>
  </si>
  <si>
    <t>13225</t>
  </si>
  <si>
    <t>13235</t>
  </si>
  <si>
    <t>13237</t>
  </si>
  <si>
    <t>13247</t>
  </si>
  <si>
    <t>13265</t>
  </si>
  <si>
    <t>13283</t>
  </si>
  <si>
    <t>13289</t>
  </si>
  <si>
    <t>13303</t>
  </si>
  <si>
    <t>13309</t>
  </si>
  <si>
    <t>13319</t>
  </si>
  <si>
    <t>13031</t>
  </si>
  <si>
    <t>13033</t>
  </si>
  <si>
    <t>13043</t>
  </si>
  <si>
    <t>13073</t>
  </si>
  <si>
    <t>13103</t>
  </si>
  <si>
    <t>13107</t>
  </si>
  <si>
    <t>13125</t>
  </si>
  <si>
    <t>13163</t>
  </si>
  <si>
    <t>13165</t>
  </si>
  <si>
    <t>13189</t>
  </si>
  <si>
    <t>13245</t>
  </si>
  <si>
    <t>13251</t>
  </si>
  <si>
    <t>13301</t>
  </si>
  <si>
    <t>13007</t>
  </si>
  <si>
    <t>13037</t>
  </si>
  <si>
    <t>13061</t>
  </si>
  <si>
    <t>13087</t>
  </si>
  <si>
    <t>13095</t>
  </si>
  <si>
    <t>13099</t>
  </si>
  <si>
    <t>13131</t>
  </si>
  <si>
    <t>13177</t>
  </si>
  <si>
    <t>13201</t>
  </si>
  <si>
    <t>13205</t>
  </si>
  <si>
    <t>13239</t>
  </si>
  <si>
    <t>13243</t>
  </si>
  <si>
    <t>13253</t>
  </si>
  <si>
    <t>13259</t>
  </si>
  <si>
    <t>13261</t>
  </si>
  <si>
    <t>13273</t>
  </si>
  <si>
    <t>13275</t>
  </si>
  <si>
    <t>13307</t>
  </si>
  <si>
    <t>13003</t>
  </si>
  <si>
    <t>13017</t>
  </si>
  <si>
    <t>13019</t>
  </si>
  <si>
    <t>13027</t>
  </si>
  <si>
    <t>13065</t>
  </si>
  <si>
    <t>13069</t>
  </si>
  <si>
    <t>13071</t>
  </si>
  <si>
    <t>13075</t>
  </si>
  <si>
    <t>13081</t>
  </si>
  <si>
    <t>13093</t>
  </si>
  <si>
    <t>13101</t>
  </si>
  <si>
    <t>13155</t>
  </si>
  <si>
    <t>13161</t>
  </si>
  <si>
    <t>13173</t>
  </si>
  <si>
    <t>13185</t>
  </si>
  <si>
    <t>13271</t>
  </si>
  <si>
    <t>13277</t>
  </si>
  <si>
    <t>13287</t>
  </si>
  <si>
    <t>13315</t>
  </si>
  <si>
    <t>13321</t>
  </si>
  <si>
    <t>13001</t>
  </si>
  <si>
    <t>13005</t>
  </si>
  <si>
    <t>13025</t>
  </si>
  <si>
    <t>13029</t>
  </si>
  <si>
    <t>13039</t>
  </si>
  <si>
    <t>13049</t>
  </si>
  <si>
    <t>13051</t>
  </si>
  <si>
    <t>13109</t>
  </si>
  <si>
    <t>13127</t>
  </si>
  <si>
    <t>13179</t>
  </si>
  <si>
    <t>13183</t>
  </si>
  <si>
    <t>13191</t>
  </si>
  <si>
    <t>13229</t>
  </si>
  <si>
    <t>13267</t>
  </si>
  <si>
    <t>13279</t>
  </si>
  <si>
    <t>13299</t>
  </si>
  <si>
    <t>13305</t>
  </si>
  <si>
    <t>IDAHO</t>
  </si>
  <si>
    <t>ID</t>
  </si>
  <si>
    <t>16009</t>
  </si>
  <si>
    <t>16017</t>
  </si>
  <si>
    <t>16021</t>
  </si>
  <si>
    <t>16035</t>
  </si>
  <si>
    <t>16049</t>
  </si>
  <si>
    <t>16055</t>
  </si>
  <si>
    <t>16057</t>
  </si>
  <si>
    <t>16061</t>
  </si>
  <si>
    <t>16069</t>
  </si>
  <si>
    <t>16079</t>
  </si>
  <si>
    <t>16001</t>
  </si>
  <si>
    <t>16003</t>
  </si>
  <si>
    <t>16015</t>
  </si>
  <si>
    <t>16027</t>
  </si>
  <si>
    <t>16039</t>
  </si>
  <si>
    <t>16045</t>
  </si>
  <si>
    <t>16073</t>
  </si>
  <si>
    <t>16075</t>
  </si>
  <si>
    <t>16085</t>
  </si>
  <si>
    <t>16087</t>
  </si>
  <si>
    <t>16013</t>
  </si>
  <si>
    <t>16025</t>
  </si>
  <si>
    <t>16031</t>
  </si>
  <si>
    <t>16047</t>
  </si>
  <si>
    <t>16053</t>
  </si>
  <si>
    <t>16063</t>
  </si>
  <si>
    <t>16067</t>
  </si>
  <si>
    <t>16083</t>
  </si>
  <si>
    <t>16005</t>
  </si>
  <si>
    <t>16007</t>
  </si>
  <si>
    <t>16011</t>
  </si>
  <si>
    <t>16019</t>
  </si>
  <si>
    <t>16023</t>
  </si>
  <si>
    <t>16029</t>
  </si>
  <si>
    <t>16033</t>
  </si>
  <si>
    <t>16037</t>
  </si>
  <si>
    <t>16041</t>
  </si>
  <si>
    <t>16043</t>
  </si>
  <si>
    <t>16051</t>
  </si>
  <si>
    <t>16059</t>
  </si>
  <si>
    <t>16065</t>
  </si>
  <si>
    <t>16071</t>
  </si>
  <si>
    <t>16077</t>
  </si>
  <si>
    <t>16081</t>
  </si>
  <si>
    <t>IL</t>
  </si>
  <si>
    <t>17011</t>
  </si>
  <si>
    <t>17015</t>
  </si>
  <si>
    <t>17073</t>
  </si>
  <si>
    <t>17085</t>
  </si>
  <si>
    <t>17103</t>
  </si>
  <si>
    <t>17131</t>
  </si>
  <si>
    <t>17141</t>
  </si>
  <si>
    <t>17155</t>
  </si>
  <si>
    <t>17161</t>
  </si>
  <si>
    <t>17177</t>
  </si>
  <si>
    <t>17195</t>
  </si>
  <si>
    <t>17201</t>
  </si>
  <si>
    <t>17007</t>
  </si>
  <si>
    <t>17031</t>
  </si>
  <si>
    <t>17037</t>
  </si>
  <si>
    <t>17043</t>
  </si>
  <si>
    <t>17063</t>
  </si>
  <si>
    <t>17089</t>
  </si>
  <si>
    <t>17093</t>
  </si>
  <si>
    <t>17097</t>
  </si>
  <si>
    <t>17099</t>
  </si>
  <si>
    <t>17111</t>
  </si>
  <si>
    <t>17197</t>
  </si>
  <si>
    <t>17001</t>
  </si>
  <si>
    <t>17009</t>
  </si>
  <si>
    <t>17057</t>
  </si>
  <si>
    <t>17067</t>
  </si>
  <si>
    <t>17071</t>
  </si>
  <si>
    <t>17095</t>
  </si>
  <si>
    <t>17109</t>
  </si>
  <si>
    <t>17169</t>
  </si>
  <si>
    <t>17187</t>
  </si>
  <si>
    <t>17039</t>
  </si>
  <si>
    <t>17107</t>
  </si>
  <si>
    <t>17113</t>
  </si>
  <si>
    <t>17115</t>
  </si>
  <si>
    <t>17123</t>
  </si>
  <si>
    <t>17125</t>
  </si>
  <si>
    <t>17129</t>
  </si>
  <si>
    <t>17143</t>
  </si>
  <si>
    <t>17175</t>
  </si>
  <si>
    <t>17179</t>
  </si>
  <si>
    <t>17203</t>
  </si>
  <si>
    <t>17019</t>
  </si>
  <si>
    <t>17053</t>
  </si>
  <si>
    <t>17075</t>
  </si>
  <si>
    <t>17091</t>
  </si>
  <si>
    <t>17105</t>
  </si>
  <si>
    <t>17147</t>
  </si>
  <si>
    <t>17183</t>
  </si>
  <si>
    <t>17005</t>
  </si>
  <si>
    <t>17013</t>
  </si>
  <si>
    <t>17017</t>
  </si>
  <si>
    <t>17021</t>
  </si>
  <si>
    <t>17061</t>
  </si>
  <si>
    <t>17083</t>
  </si>
  <si>
    <t>17117</t>
  </si>
  <si>
    <t>17119</t>
  </si>
  <si>
    <t>17135</t>
  </si>
  <si>
    <t>17137</t>
  </si>
  <si>
    <t>17149</t>
  </si>
  <si>
    <t>17167</t>
  </si>
  <si>
    <t>17171</t>
  </si>
  <si>
    <t>17023</t>
  </si>
  <si>
    <t>17025</t>
  </si>
  <si>
    <t>17029</t>
  </si>
  <si>
    <t>17033</t>
  </si>
  <si>
    <t>17035</t>
  </si>
  <si>
    <t>17041</t>
  </si>
  <si>
    <t>17045</t>
  </si>
  <si>
    <t>17049</t>
  </si>
  <si>
    <t>17051</t>
  </si>
  <si>
    <t>17079</t>
  </si>
  <si>
    <t>17101</t>
  </si>
  <si>
    <t>17121</t>
  </si>
  <si>
    <t>17139</t>
  </si>
  <si>
    <t>17159</t>
  </si>
  <si>
    <t>17173</t>
  </si>
  <si>
    <t>17003</t>
  </si>
  <si>
    <t>17027</t>
  </si>
  <si>
    <t>17077</t>
  </si>
  <si>
    <t>17087</t>
  </si>
  <si>
    <t>17133</t>
  </si>
  <si>
    <t>17145</t>
  </si>
  <si>
    <t>17153</t>
  </si>
  <si>
    <t>17157</t>
  </si>
  <si>
    <t>17163</t>
  </si>
  <si>
    <t>17181</t>
  </si>
  <si>
    <t>17189</t>
  </si>
  <si>
    <t>17199</t>
  </si>
  <si>
    <t>17047</t>
  </si>
  <si>
    <t>17055</t>
  </si>
  <si>
    <t>17059</t>
  </si>
  <si>
    <t>17065</t>
  </si>
  <si>
    <t>17069</t>
  </si>
  <si>
    <t>17081</t>
  </si>
  <si>
    <t>17127</t>
  </si>
  <si>
    <t>17151</t>
  </si>
  <si>
    <t>17165</t>
  </si>
  <si>
    <t>17185</t>
  </si>
  <si>
    <t>17191</t>
  </si>
  <si>
    <t>17193</t>
  </si>
  <si>
    <t>INDIANA</t>
  </si>
  <si>
    <t>IN</t>
  </si>
  <si>
    <t>18007</t>
  </si>
  <si>
    <t>18073</t>
  </si>
  <si>
    <t>18089</t>
  </si>
  <si>
    <t>18091</t>
  </si>
  <si>
    <t>18111</t>
  </si>
  <si>
    <t>18127</t>
  </si>
  <si>
    <t>18131</t>
  </si>
  <si>
    <t>18149</t>
  </si>
  <si>
    <t>18181</t>
  </si>
  <si>
    <t>18015</t>
  </si>
  <si>
    <t>18017</t>
  </si>
  <si>
    <t>18039</t>
  </si>
  <si>
    <t>18049</t>
  </si>
  <si>
    <t>18085</t>
  </si>
  <si>
    <t>18099</t>
  </si>
  <si>
    <t>18103</t>
  </si>
  <si>
    <t>18141</t>
  </si>
  <si>
    <t>18169</t>
  </si>
  <si>
    <t>18001</t>
  </si>
  <si>
    <t>18003</t>
  </si>
  <si>
    <t>18033</t>
  </si>
  <si>
    <t>18069</t>
  </si>
  <si>
    <t>18087</t>
  </si>
  <si>
    <t>18113</t>
  </si>
  <si>
    <t>18151</t>
  </si>
  <si>
    <t>18179</t>
  </si>
  <si>
    <t>18183</t>
  </si>
  <si>
    <t>18021</t>
  </si>
  <si>
    <t>18045</t>
  </si>
  <si>
    <t>18107</t>
  </si>
  <si>
    <t>18119</t>
  </si>
  <si>
    <t>18121</t>
  </si>
  <si>
    <t>18133</t>
  </si>
  <si>
    <t>18157</t>
  </si>
  <si>
    <t>18165</t>
  </si>
  <si>
    <t>18167</t>
  </si>
  <si>
    <t>18171</t>
  </si>
  <si>
    <t>18005</t>
  </si>
  <si>
    <t>18011</t>
  </si>
  <si>
    <t>18023</t>
  </si>
  <si>
    <t>18031</t>
  </si>
  <si>
    <t>18053</t>
  </si>
  <si>
    <t>18057</t>
  </si>
  <si>
    <t>18059</t>
  </si>
  <si>
    <t>18063</t>
  </si>
  <si>
    <t>18067</t>
  </si>
  <si>
    <t>18081</t>
  </si>
  <si>
    <t>18095</t>
  </si>
  <si>
    <t>18097</t>
  </si>
  <si>
    <t>18109</t>
  </si>
  <si>
    <t>18139</t>
  </si>
  <si>
    <t>18145</t>
  </si>
  <si>
    <t>18159</t>
  </si>
  <si>
    <t>18009</t>
  </si>
  <si>
    <t>18035</t>
  </si>
  <si>
    <t>18041</t>
  </si>
  <si>
    <t>18065</t>
  </si>
  <si>
    <t>18075</t>
  </si>
  <si>
    <t>18135</t>
  </si>
  <si>
    <t>18161</t>
  </si>
  <si>
    <t>18177</t>
  </si>
  <si>
    <t>18027</t>
  </si>
  <si>
    <t>18037</t>
  </si>
  <si>
    <t>18051</t>
  </si>
  <si>
    <t>18055</t>
  </si>
  <si>
    <t>18083</t>
  </si>
  <si>
    <t>18101</t>
  </si>
  <si>
    <t>18125</t>
  </si>
  <si>
    <t>18129</t>
  </si>
  <si>
    <t>18147</t>
  </si>
  <si>
    <t>18153</t>
  </si>
  <si>
    <t>18163</t>
  </si>
  <si>
    <t>18173</t>
  </si>
  <si>
    <t>18013</t>
  </si>
  <si>
    <t>18025</t>
  </si>
  <si>
    <t>18043</t>
  </si>
  <si>
    <t>18061</t>
  </si>
  <si>
    <t>18071</t>
  </si>
  <si>
    <t>18093</t>
  </si>
  <si>
    <t>18105</t>
  </si>
  <si>
    <t>18117</t>
  </si>
  <si>
    <t>18123</t>
  </si>
  <si>
    <t>18175</t>
  </si>
  <si>
    <t>18019</t>
  </si>
  <si>
    <t>18029</t>
  </si>
  <si>
    <t>18047</t>
  </si>
  <si>
    <t>18077</t>
  </si>
  <si>
    <t>18079</t>
  </si>
  <si>
    <t>OHIO</t>
  </si>
  <si>
    <t>18115</t>
  </si>
  <si>
    <t>18137</t>
  </si>
  <si>
    <t>18143</t>
  </si>
  <si>
    <t>18155</t>
  </si>
  <si>
    <t>IOWA</t>
  </si>
  <si>
    <t>IA</t>
  </si>
  <si>
    <t>19021</t>
  </si>
  <si>
    <t>19035</t>
  </si>
  <si>
    <t>19041</t>
  </si>
  <si>
    <t>19059</t>
  </si>
  <si>
    <t>19063</t>
  </si>
  <si>
    <t>19119</t>
  </si>
  <si>
    <t>19141</t>
  </si>
  <si>
    <t>19143</t>
  </si>
  <si>
    <t>19147</t>
  </si>
  <si>
    <t>19149</t>
  </si>
  <si>
    <t>19151</t>
  </si>
  <si>
    <t>19167</t>
  </si>
  <si>
    <t>19023</t>
  </si>
  <si>
    <t>19033</t>
  </si>
  <si>
    <t>19067</t>
  </si>
  <si>
    <t>19069</t>
  </si>
  <si>
    <t>19081</t>
  </si>
  <si>
    <t>19091</t>
  </si>
  <si>
    <t>19109</t>
  </si>
  <si>
    <t>19131</t>
  </si>
  <si>
    <t>19189</t>
  </si>
  <si>
    <t>19195</t>
  </si>
  <si>
    <t>19197</t>
  </si>
  <si>
    <t>19005</t>
  </si>
  <si>
    <t>19013</t>
  </si>
  <si>
    <t>19017</t>
  </si>
  <si>
    <t>19019</t>
  </si>
  <si>
    <t>19037</t>
  </si>
  <si>
    <t>19043</t>
  </si>
  <si>
    <t>19055</t>
  </si>
  <si>
    <t>19061</t>
  </si>
  <si>
    <t>19065</t>
  </si>
  <si>
    <t>19089</t>
  </si>
  <si>
    <t>19191</t>
  </si>
  <si>
    <t>19009</t>
  </si>
  <si>
    <t>19025</t>
  </si>
  <si>
    <t>19027</t>
  </si>
  <si>
    <t>19047</t>
  </si>
  <si>
    <t>19073</t>
  </si>
  <si>
    <t>19077</t>
  </si>
  <si>
    <t>19085</t>
  </si>
  <si>
    <t>19093</t>
  </si>
  <si>
    <t>19133</t>
  </si>
  <si>
    <t>19161</t>
  </si>
  <si>
    <t>19165</t>
  </si>
  <si>
    <t>19193</t>
  </si>
  <si>
    <t>19015</t>
  </si>
  <si>
    <t>19049</t>
  </si>
  <si>
    <t>19075</t>
  </si>
  <si>
    <t>19079</t>
  </si>
  <si>
    <t>19083</t>
  </si>
  <si>
    <t>19099</t>
  </si>
  <si>
    <t>19127</t>
  </si>
  <si>
    <t>19153</t>
  </si>
  <si>
    <t>19157</t>
  </si>
  <si>
    <t>19169</t>
  </si>
  <si>
    <t>19171</t>
  </si>
  <si>
    <t>19187</t>
  </si>
  <si>
    <t>19011</t>
  </si>
  <si>
    <t>19031</t>
  </si>
  <si>
    <t>19045</t>
  </si>
  <si>
    <t>19095</t>
  </si>
  <si>
    <t>19097</t>
  </si>
  <si>
    <t>19103</t>
  </si>
  <si>
    <t>19105</t>
  </si>
  <si>
    <t>19113</t>
  </si>
  <si>
    <t>19139</t>
  </si>
  <si>
    <t>19163</t>
  </si>
  <si>
    <t>19001</t>
  </si>
  <si>
    <t>19003</t>
  </si>
  <si>
    <t>19029</t>
  </si>
  <si>
    <t>19071</t>
  </si>
  <si>
    <t>19129</t>
  </si>
  <si>
    <t>19137</t>
  </si>
  <si>
    <t>19145</t>
  </si>
  <si>
    <t>19155</t>
  </si>
  <si>
    <t>19173</t>
  </si>
  <si>
    <t>19007</t>
  </si>
  <si>
    <t>19039</t>
  </si>
  <si>
    <t>19053</t>
  </si>
  <si>
    <t>19117</t>
  </si>
  <si>
    <t>19121</t>
  </si>
  <si>
    <t>19125</t>
  </si>
  <si>
    <t>19135</t>
  </si>
  <si>
    <t>19159</t>
  </si>
  <si>
    <t>19175</t>
  </si>
  <si>
    <t>19181</t>
  </si>
  <si>
    <t>19185</t>
  </si>
  <si>
    <t>19051</t>
  </si>
  <si>
    <t>19057</t>
  </si>
  <si>
    <t>19087</t>
  </si>
  <si>
    <t>19101</t>
  </si>
  <si>
    <t>19107</t>
  </si>
  <si>
    <t>19111</t>
  </si>
  <si>
    <t>19115</t>
  </si>
  <si>
    <t>19123</t>
  </si>
  <si>
    <t>19177</t>
  </si>
  <si>
    <t>19179</t>
  </si>
  <si>
    <t>19183</t>
  </si>
  <si>
    <t>KS</t>
  </si>
  <si>
    <t>20023</t>
  </si>
  <si>
    <t>20039</t>
  </si>
  <si>
    <t>20065</t>
  </si>
  <si>
    <t>20137</t>
  </si>
  <si>
    <t>20153</t>
  </si>
  <si>
    <t>20179</t>
  </si>
  <si>
    <t>20181</t>
  </si>
  <si>
    <t>20193</t>
  </si>
  <si>
    <t>20063</t>
  </si>
  <si>
    <t>20071</t>
  </si>
  <si>
    <t>20101</t>
  </si>
  <si>
    <t>20109</t>
  </si>
  <si>
    <t>20135</t>
  </si>
  <si>
    <t>20171</t>
  </si>
  <si>
    <t>20195</t>
  </si>
  <si>
    <t>20199</t>
  </si>
  <si>
    <t>20203</t>
  </si>
  <si>
    <t>20025</t>
  </si>
  <si>
    <t>20055</t>
  </si>
  <si>
    <t>20057</t>
  </si>
  <si>
    <t>20067</t>
  </si>
  <si>
    <t>20069</t>
  </si>
  <si>
    <t>20075</t>
  </si>
  <si>
    <t>20081</t>
  </si>
  <si>
    <t>20083</t>
  </si>
  <si>
    <t>20093</t>
  </si>
  <si>
    <t>20119</t>
  </si>
  <si>
    <t>20129</t>
  </si>
  <si>
    <t>20175</t>
  </si>
  <si>
    <t>20187</t>
  </si>
  <si>
    <t>20189</t>
  </si>
  <si>
    <t>20027</t>
  </si>
  <si>
    <t>20029</t>
  </si>
  <si>
    <t>20089</t>
  </si>
  <si>
    <t>20123</t>
  </si>
  <si>
    <t>20141</t>
  </si>
  <si>
    <t>20143</t>
  </si>
  <si>
    <t>20147</t>
  </si>
  <si>
    <t>20157</t>
  </si>
  <si>
    <t>20163</t>
  </si>
  <si>
    <t>20183</t>
  </si>
  <si>
    <t>20201</t>
  </si>
  <si>
    <t>20009</t>
  </si>
  <si>
    <t>20041</t>
  </si>
  <si>
    <t>20051</t>
  </si>
  <si>
    <t>20053</t>
  </si>
  <si>
    <t>20105</t>
  </si>
  <si>
    <t>20113</t>
  </si>
  <si>
    <t>20115</t>
  </si>
  <si>
    <t>20159</t>
  </si>
  <si>
    <t>20165</t>
  </si>
  <si>
    <t>20167</t>
  </si>
  <si>
    <t>20169</t>
  </si>
  <si>
    <t>20007</t>
  </si>
  <si>
    <t>20033</t>
  </si>
  <si>
    <t>20047</t>
  </si>
  <si>
    <t>20077</t>
  </si>
  <si>
    <t>20079</t>
  </si>
  <si>
    <t>20095</t>
  </si>
  <si>
    <t>20097</t>
  </si>
  <si>
    <t>20145</t>
  </si>
  <si>
    <t>20151</t>
  </si>
  <si>
    <t>20155</t>
  </si>
  <si>
    <t>20173</t>
  </si>
  <si>
    <t>20185</t>
  </si>
  <si>
    <t>20191</t>
  </si>
  <si>
    <t>20005</t>
  </si>
  <si>
    <t>20013</t>
  </si>
  <si>
    <t>20043</t>
  </si>
  <si>
    <t>20085</t>
  </si>
  <si>
    <t>20087</t>
  </si>
  <si>
    <t>20103</t>
  </si>
  <si>
    <t>20117</t>
  </si>
  <si>
    <t>20131</t>
  </si>
  <si>
    <t>20149</t>
  </si>
  <si>
    <t>20161</t>
  </si>
  <si>
    <t>20209</t>
  </si>
  <si>
    <t>20003</t>
  </si>
  <si>
    <t>20017</t>
  </si>
  <si>
    <t>20031</t>
  </si>
  <si>
    <t>20045</t>
  </si>
  <si>
    <t>20059</t>
  </si>
  <si>
    <t>20061</t>
  </si>
  <si>
    <t>20091</t>
  </si>
  <si>
    <t>20107</t>
  </si>
  <si>
    <t>20111</t>
  </si>
  <si>
    <t>20121</t>
  </si>
  <si>
    <t>20127</t>
  </si>
  <si>
    <t>20139</t>
  </si>
  <si>
    <t>20177</t>
  </si>
  <si>
    <t>20197</t>
  </si>
  <si>
    <t>20001</t>
  </si>
  <si>
    <t>20011</t>
  </si>
  <si>
    <t>20015</t>
  </si>
  <si>
    <t>20019</t>
  </si>
  <si>
    <t>20021</t>
  </si>
  <si>
    <t>20035</t>
  </si>
  <si>
    <t>20037</t>
  </si>
  <si>
    <t>20049</t>
  </si>
  <si>
    <t>20073</t>
  </si>
  <si>
    <t>20099</t>
  </si>
  <si>
    <t>20125</t>
  </si>
  <si>
    <t>20133</t>
  </si>
  <si>
    <t>20205</t>
  </si>
  <si>
    <t>20207</t>
  </si>
  <si>
    <t>KY</t>
  </si>
  <si>
    <t>21007</t>
  </si>
  <si>
    <t>21035</t>
  </si>
  <si>
    <t>21039</t>
  </si>
  <si>
    <t>21075</t>
  </si>
  <si>
    <t>21083</t>
  </si>
  <si>
    <t>21105</t>
  </si>
  <si>
    <t>21139</t>
  </si>
  <si>
    <t>21143</t>
  </si>
  <si>
    <t>21145</t>
  </si>
  <si>
    <t>21157</t>
  </si>
  <si>
    <t>21221</t>
  </si>
  <si>
    <t>21033</t>
  </si>
  <si>
    <t>21047</t>
  </si>
  <si>
    <t>21055</t>
  </si>
  <si>
    <t>21059</t>
  </si>
  <si>
    <t>21091</t>
  </si>
  <si>
    <t>21101</t>
  </si>
  <si>
    <t>21107</t>
  </si>
  <si>
    <t>21141</t>
  </si>
  <si>
    <t>21149</t>
  </si>
  <si>
    <t>21177</t>
  </si>
  <si>
    <t>21183</t>
  </si>
  <si>
    <t>21213</t>
  </si>
  <si>
    <t>21219</t>
  </si>
  <si>
    <t>21225</t>
  </si>
  <si>
    <t>21233</t>
  </si>
  <si>
    <t>21001</t>
  </si>
  <si>
    <t>21003</t>
  </si>
  <si>
    <t>21009</t>
  </si>
  <si>
    <t>21027</t>
  </si>
  <si>
    <t>21029</t>
  </si>
  <si>
    <t>21031</t>
  </si>
  <si>
    <t>21045</t>
  </si>
  <si>
    <t>21053</t>
  </si>
  <si>
    <t>21057</t>
  </si>
  <si>
    <t>21061</t>
  </si>
  <si>
    <t>21085</t>
  </si>
  <si>
    <t>21087</t>
  </si>
  <si>
    <t>21093</t>
  </si>
  <si>
    <t>21099</t>
  </si>
  <si>
    <t>21111</t>
  </si>
  <si>
    <t>21123</t>
  </si>
  <si>
    <t>21155</t>
  </si>
  <si>
    <t>21163</t>
  </si>
  <si>
    <t>21169</t>
  </si>
  <si>
    <t>21171</t>
  </si>
  <si>
    <t>21179</t>
  </si>
  <si>
    <t>21207</t>
  </si>
  <si>
    <t>21217</t>
  </si>
  <si>
    <t>21227</t>
  </si>
  <si>
    <t>21015</t>
  </si>
  <si>
    <t>21023</t>
  </si>
  <si>
    <t>21037</t>
  </si>
  <si>
    <t>21041</t>
  </si>
  <si>
    <t>21077</t>
  </si>
  <si>
    <t>21081</t>
  </si>
  <si>
    <t>21103</t>
  </si>
  <si>
    <t>21117</t>
  </si>
  <si>
    <t>21185</t>
  </si>
  <si>
    <t>21187</t>
  </si>
  <si>
    <t>21191</t>
  </si>
  <si>
    <t>21223</t>
  </si>
  <si>
    <t>21005</t>
  </si>
  <si>
    <t>21011</t>
  </si>
  <si>
    <t>21017</t>
  </si>
  <si>
    <t>21021</t>
  </si>
  <si>
    <t>21049</t>
  </si>
  <si>
    <t>21067</t>
  </si>
  <si>
    <t>21069</t>
  </si>
  <si>
    <t>21073</t>
  </si>
  <si>
    <t>21079</t>
  </si>
  <si>
    <t>21097</t>
  </si>
  <si>
    <t>21113</t>
  </si>
  <si>
    <t>21137</t>
  </si>
  <si>
    <t>21151</t>
  </si>
  <si>
    <t>21161</t>
  </si>
  <si>
    <t>21167</t>
  </si>
  <si>
    <t>21173</t>
  </si>
  <si>
    <t>21181</t>
  </si>
  <si>
    <t>21201</t>
  </si>
  <si>
    <t>21209</t>
  </si>
  <si>
    <t>21211</t>
  </si>
  <si>
    <t>21215</t>
  </si>
  <si>
    <t>21229</t>
  </si>
  <si>
    <t>21239</t>
  </si>
  <si>
    <t>21013</t>
  </si>
  <si>
    <t>21019</t>
  </si>
  <si>
    <t>21025</t>
  </si>
  <si>
    <t>21043</t>
  </si>
  <si>
    <t>21051</t>
  </si>
  <si>
    <t>21063</t>
  </si>
  <si>
    <t>21065</t>
  </si>
  <si>
    <t>21071</t>
  </si>
  <si>
    <t>21089</t>
  </si>
  <si>
    <t>21095</t>
  </si>
  <si>
    <t>21109</t>
  </si>
  <si>
    <t>21115</t>
  </si>
  <si>
    <t>21119</t>
  </si>
  <si>
    <t>21121</t>
  </si>
  <si>
    <t>21125</t>
  </si>
  <si>
    <t>21127</t>
  </si>
  <si>
    <t>21129</t>
  </si>
  <si>
    <t>21131</t>
  </si>
  <si>
    <t>21133</t>
  </si>
  <si>
    <t>21135</t>
  </si>
  <si>
    <t>21147</t>
  </si>
  <si>
    <t>21153</t>
  </si>
  <si>
    <t>21159</t>
  </si>
  <si>
    <t>21165</t>
  </si>
  <si>
    <t>21175</t>
  </si>
  <si>
    <t>21189</t>
  </si>
  <si>
    <t>21193</t>
  </si>
  <si>
    <t>21195</t>
  </si>
  <si>
    <t>21197</t>
  </si>
  <si>
    <t>21199</t>
  </si>
  <si>
    <t>21203</t>
  </si>
  <si>
    <t>21205</t>
  </si>
  <si>
    <t>21231</t>
  </si>
  <si>
    <t>21235</t>
  </si>
  <si>
    <t>21237</t>
  </si>
  <si>
    <t>LA</t>
  </si>
  <si>
    <t>22015</t>
  </si>
  <si>
    <t>22017</t>
  </si>
  <si>
    <t>22031</t>
  </si>
  <si>
    <t>22081</t>
  </si>
  <si>
    <t>22119</t>
  </si>
  <si>
    <t>22013</t>
  </si>
  <si>
    <t>22021</t>
  </si>
  <si>
    <t>22027</t>
  </si>
  <si>
    <t>22049</t>
  </si>
  <si>
    <t>22061</t>
  </si>
  <si>
    <t>22073</t>
  </si>
  <si>
    <t>22111</t>
  </si>
  <si>
    <t>22127</t>
  </si>
  <si>
    <t>22035</t>
  </si>
  <si>
    <t>22041</t>
  </si>
  <si>
    <t>22065</t>
  </si>
  <si>
    <t>22067</t>
  </si>
  <si>
    <t>22083</t>
  </si>
  <si>
    <t>22107</t>
  </si>
  <si>
    <t>22123</t>
  </si>
  <si>
    <t>22069</t>
  </si>
  <si>
    <t>22085</t>
  </si>
  <si>
    <t>22115</t>
  </si>
  <si>
    <t>22009</t>
  </si>
  <si>
    <t>22025</t>
  </si>
  <si>
    <t>22029</t>
  </si>
  <si>
    <t>22039</t>
  </si>
  <si>
    <t>22043</t>
  </si>
  <si>
    <t>22059</t>
  </si>
  <si>
    <t>22077</t>
  </si>
  <si>
    <t>22079</t>
  </si>
  <si>
    <t>22097</t>
  </si>
  <si>
    <t>22121</t>
  </si>
  <si>
    <t>22033</t>
  </si>
  <si>
    <t>22037</t>
  </si>
  <si>
    <t>22063</t>
  </si>
  <si>
    <t>22091</t>
  </si>
  <si>
    <t>22103</t>
  </si>
  <si>
    <t>22105</t>
  </si>
  <si>
    <t>22117</t>
  </si>
  <si>
    <t>22125</t>
  </si>
  <si>
    <t>22001</t>
  </si>
  <si>
    <t>22003</t>
  </si>
  <si>
    <t>22011</t>
  </si>
  <si>
    <t>22019</t>
  </si>
  <si>
    <t>22023</t>
  </si>
  <si>
    <t>22053</t>
  </si>
  <si>
    <t>22113</t>
  </si>
  <si>
    <t>22007</t>
  </si>
  <si>
    <t>22045</t>
  </si>
  <si>
    <t>22047</t>
  </si>
  <si>
    <t>22055</t>
  </si>
  <si>
    <t>22099</t>
  </si>
  <si>
    <t>22101</t>
  </si>
  <si>
    <t>22005</t>
  </si>
  <si>
    <t>22051</t>
  </si>
  <si>
    <t>22057</t>
  </si>
  <si>
    <t>22071</t>
  </si>
  <si>
    <t>22075</t>
  </si>
  <si>
    <t>22087</t>
  </si>
  <si>
    <t>22089</t>
  </si>
  <si>
    <t>22093</t>
  </si>
  <si>
    <t>22095</t>
  </si>
  <si>
    <t>22109</t>
  </si>
  <si>
    <t>ME</t>
  </si>
  <si>
    <t>23003</t>
  </si>
  <si>
    <t>23009</t>
  </si>
  <si>
    <t>23019</t>
  </si>
  <si>
    <t>23021</t>
  </si>
  <si>
    <t>23025</t>
  </si>
  <si>
    <t>23027</t>
  </si>
  <si>
    <t>23029</t>
  </si>
  <si>
    <t>23001</t>
  </si>
  <si>
    <t>23005</t>
  </si>
  <si>
    <t>23007</t>
  </si>
  <si>
    <t>23011</t>
  </si>
  <si>
    <t>23013</t>
  </si>
  <si>
    <t>23015</t>
  </si>
  <si>
    <t>23017</t>
  </si>
  <si>
    <t>23023</t>
  </si>
  <si>
    <t>23031</t>
  </si>
  <si>
    <t>MD</t>
  </si>
  <si>
    <t>24001</t>
  </si>
  <si>
    <t>24023</t>
  </si>
  <si>
    <t>24005</t>
  </si>
  <si>
    <t>24013</t>
  </si>
  <si>
    <t>24021</t>
  </si>
  <si>
    <t>24025</t>
  </si>
  <si>
    <t>24027</t>
  </si>
  <si>
    <t>24031</t>
  </si>
  <si>
    <t>24043</t>
  </si>
  <si>
    <t>24011</t>
  </si>
  <si>
    <t>24015</t>
  </si>
  <si>
    <t>24029</t>
  </si>
  <si>
    <t>24035</t>
  </si>
  <si>
    <t>24041</t>
  </si>
  <si>
    <t>24003</t>
  </si>
  <si>
    <t>24009</t>
  </si>
  <si>
    <t>24017</t>
  </si>
  <si>
    <t>24033</t>
  </si>
  <si>
    <t>24037</t>
  </si>
  <si>
    <t>24019</t>
  </si>
  <si>
    <t>24039</t>
  </si>
  <si>
    <t>24045</t>
  </si>
  <si>
    <t>24047</t>
  </si>
  <si>
    <t>MA</t>
  </si>
  <si>
    <t>25001</t>
  </si>
  <si>
    <t>25003</t>
  </si>
  <si>
    <t>25011</t>
  </si>
  <si>
    <t>25015</t>
  </si>
  <si>
    <t>25023</t>
  </si>
  <si>
    <t>25027</t>
  </si>
  <si>
    <t>MI</t>
  </si>
  <si>
    <t>26003</t>
  </si>
  <si>
    <t>26013</t>
  </si>
  <si>
    <t>26033</t>
  </si>
  <si>
    <t>26041</t>
  </si>
  <si>
    <t>26043</t>
  </si>
  <si>
    <t>26053</t>
  </si>
  <si>
    <t>26061</t>
  </si>
  <si>
    <t>26071</t>
  </si>
  <si>
    <t>26083</t>
  </si>
  <si>
    <t>26095</t>
  </si>
  <si>
    <t>26097</t>
  </si>
  <si>
    <t>26103</t>
  </si>
  <si>
    <t>26109</t>
  </si>
  <si>
    <t>26131</t>
  </si>
  <si>
    <t>26153</t>
  </si>
  <si>
    <t>26009</t>
  </si>
  <si>
    <t>26019</t>
  </si>
  <si>
    <t>26029</t>
  </si>
  <si>
    <t>26047</t>
  </si>
  <si>
    <t>26055</t>
  </si>
  <si>
    <t>26079</t>
  </si>
  <si>
    <t>26089</t>
  </si>
  <si>
    <t>26101</t>
  </si>
  <si>
    <t>26113</t>
  </si>
  <si>
    <t>26165</t>
  </si>
  <si>
    <t>26001</t>
  </si>
  <si>
    <t>26007</t>
  </si>
  <si>
    <t>26031</t>
  </si>
  <si>
    <t>26039</t>
  </si>
  <si>
    <t>26069</t>
  </si>
  <si>
    <t>26119</t>
  </si>
  <si>
    <t>26129</t>
  </si>
  <si>
    <t>26135</t>
  </si>
  <si>
    <t>26137</t>
  </si>
  <si>
    <t>26141</t>
  </si>
  <si>
    <t>26143</t>
  </si>
  <si>
    <t>26085</t>
  </si>
  <si>
    <t>26105</t>
  </si>
  <si>
    <t>26121</t>
  </si>
  <si>
    <t>26123</t>
  </si>
  <si>
    <t>26127</t>
  </si>
  <si>
    <t>26035</t>
  </si>
  <si>
    <t>26051</t>
  </si>
  <si>
    <t>26057</t>
  </si>
  <si>
    <t>26073</t>
  </si>
  <si>
    <t>26107</t>
  </si>
  <si>
    <t>26111</t>
  </si>
  <si>
    <t>26117</t>
  </si>
  <si>
    <t>26133</t>
  </si>
  <si>
    <t>26011</t>
  </si>
  <si>
    <t>26017</t>
  </si>
  <si>
    <t>26063</t>
  </si>
  <si>
    <t>26145</t>
  </si>
  <si>
    <t>26151</t>
  </si>
  <si>
    <t>26157</t>
  </si>
  <si>
    <t>26005</t>
  </si>
  <si>
    <t>26021</t>
  </si>
  <si>
    <t>26027</t>
  </si>
  <si>
    <t>26077</t>
  </si>
  <si>
    <t>26081</t>
  </si>
  <si>
    <t>26139</t>
  </si>
  <si>
    <t>26159</t>
  </si>
  <si>
    <t>26015</t>
  </si>
  <si>
    <t>26023</t>
  </si>
  <si>
    <t>26025</t>
  </si>
  <si>
    <t>26037</t>
  </si>
  <si>
    <t>26045</t>
  </si>
  <si>
    <t>26059</t>
  </si>
  <si>
    <t>26065</t>
  </si>
  <si>
    <t>26067</t>
  </si>
  <si>
    <t>26075</t>
  </si>
  <si>
    <t>26149</t>
  </si>
  <si>
    <t>26155</t>
  </si>
  <si>
    <t>26049</t>
  </si>
  <si>
    <t>26087</t>
  </si>
  <si>
    <t>26091</t>
  </si>
  <si>
    <t>26093</t>
  </si>
  <si>
    <t>26099</t>
  </si>
  <si>
    <t>26115</t>
  </si>
  <si>
    <t>26125</t>
  </si>
  <si>
    <t>26147</t>
  </si>
  <si>
    <t>26161</t>
  </si>
  <si>
    <t>26163</t>
  </si>
  <si>
    <t>MN</t>
  </si>
  <si>
    <t>27005</t>
  </si>
  <si>
    <t>27027</t>
  </si>
  <si>
    <t>27029</t>
  </si>
  <si>
    <t>27069</t>
  </si>
  <si>
    <t>27087</t>
  </si>
  <si>
    <t>27089</t>
  </si>
  <si>
    <t>27107</t>
  </si>
  <si>
    <t>27113</t>
  </si>
  <si>
    <t>27119</t>
  </si>
  <si>
    <t>27125</t>
  </si>
  <si>
    <t>27135</t>
  </si>
  <si>
    <t>27007</t>
  </si>
  <si>
    <t>27021</t>
  </si>
  <si>
    <t>27057</t>
  </si>
  <si>
    <t>27061</t>
  </si>
  <si>
    <t>27071</t>
  </si>
  <si>
    <t>27077</t>
  </si>
  <si>
    <t>27031</t>
  </si>
  <si>
    <t>27075</t>
  </si>
  <si>
    <t>27137</t>
  </si>
  <si>
    <t>27011</t>
  </si>
  <si>
    <t>27023</t>
  </si>
  <si>
    <t>27041</t>
  </si>
  <si>
    <t>27051</t>
  </si>
  <si>
    <t>27073</t>
  </si>
  <si>
    <t>27111</t>
  </si>
  <si>
    <t>27121</t>
  </si>
  <si>
    <t>27149</t>
  </si>
  <si>
    <t>27151</t>
  </si>
  <si>
    <t>27155</t>
  </si>
  <si>
    <t>27167</t>
  </si>
  <si>
    <t>27173</t>
  </si>
  <si>
    <t>27009</t>
  </si>
  <si>
    <t>27019</t>
  </si>
  <si>
    <t>27067</t>
  </si>
  <si>
    <t>27085</t>
  </si>
  <si>
    <t>27093</t>
  </si>
  <si>
    <t>27097</t>
  </si>
  <si>
    <t>27129</t>
  </si>
  <si>
    <t>27139</t>
  </si>
  <si>
    <t>27141</t>
  </si>
  <si>
    <t>27143</t>
  </si>
  <si>
    <t>27145</t>
  </si>
  <si>
    <t>27153</t>
  </si>
  <si>
    <t>27159</t>
  </si>
  <si>
    <t>27171</t>
  </si>
  <si>
    <t>27001</t>
  </si>
  <si>
    <t>27003</t>
  </si>
  <si>
    <t>27017</t>
  </si>
  <si>
    <t>27025</t>
  </si>
  <si>
    <t>27035</t>
  </si>
  <si>
    <t>27053</t>
  </si>
  <si>
    <t>27059</t>
  </si>
  <si>
    <t>27065</t>
  </si>
  <si>
    <t>27095</t>
  </si>
  <si>
    <t>27115</t>
  </si>
  <si>
    <t>27123</t>
  </si>
  <si>
    <t>27163</t>
  </si>
  <si>
    <t>27033</t>
  </si>
  <si>
    <t>27063</t>
  </si>
  <si>
    <t>27081</t>
  </si>
  <si>
    <t>27083</t>
  </si>
  <si>
    <t>27101</t>
  </si>
  <si>
    <t>27105</t>
  </si>
  <si>
    <t>27117</t>
  </si>
  <si>
    <t>27127</t>
  </si>
  <si>
    <t>27133</t>
  </si>
  <si>
    <t>27013</t>
  </si>
  <si>
    <t>27015</t>
  </si>
  <si>
    <t>27043</t>
  </si>
  <si>
    <t>27047</t>
  </si>
  <si>
    <t>27079</t>
  </si>
  <si>
    <t>27091</t>
  </si>
  <si>
    <t>27103</t>
  </si>
  <si>
    <t>27131</t>
  </si>
  <si>
    <t>27147</t>
  </si>
  <si>
    <t>27161</t>
  </si>
  <si>
    <t>27165</t>
  </si>
  <si>
    <t>27037</t>
  </si>
  <si>
    <t>27039</t>
  </si>
  <si>
    <t>27045</t>
  </si>
  <si>
    <t>27049</t>
  </si>
  <si>
    <t>27055</t>
  </si>
  <si>
    <t>27099</t>
  </si>
  <si>
    <t>27109</t>
  </si>
  <si>
    <t>27157</t>
  </si>
  <si>
    <t>27169</t>
  </si>
  <si>
    <t>MS</t>
  </si>
  <si>
    <t>28011</t>
  </si>
  <si>
    <t>28027</t>
  </si>
  <si>
    <t>28119</t>
  </si>
  <si>
    <t>28135</t>
  </si>
  <si>
    <t>28143</t>
  </si>
  <si>
    <t>28009</t>
  </si>
  <si>
    <t>28013</t>
  </si>
  <si>
    <t>28033</t>
  </si>
  <si>
    <t>28043</t>
  </si>
  <si>
    <t>28071</t>
  </si>
  <si>
    <t>28093</t>
  </si>
  <si>
    <t>28107</t>
  </si>
  <si>
    <t>28137</t>
  </si>
  <si>
    <t>28161</t>
  </si>
  <si>
    <t>28003</t>
  </si>
  <si>
    <t>28057</t>
  </si>
  <si>
    <t>28081</t>
  </si>
  <si>
    <t>28115</t>
  </si>
  <si>
    <t>28117</t>
  </si>
  <si>
    <t>28139</t>
  </si>
  <si>
    <t>28141</t>
  </si>
  <si>
    <t>28145</t>
  </si>
  <si>
    <t>28053</t>
  </si>
  <si>
    <t>28055</t>
  </si>
  <si>
    <t>28083</t>
  </si>
  <si>
    <t>28125</t>
  </si>
  <si>
    <t>28133</t>
  </si>
  <si>
    <t>28151</t>
  </si>
  <si>
    <t>28163</t>
  </si>
  <si>
    <t>28007</t>
  </si>
  <si>
    <t>28015</t>
  </si>
  <si>
    <t>28019</t>
  </si>
  <si>
    <t>28051</t>
  </si>
  <si>
    <t>28079</t>
  </si>
  <si>
    <t>28089</t>
  </si>
  <si>
    <t>28097</t>
  </si>
  <si>
    <t>28121</t>
  </si>
  <si>
    <t>28123</t>
  </si>
  <si>
    <t>28155</t>
  </si>
  <si>
    <t>28017</t>
  </si>
  <si>
    <t>28025</t>
  </si>
  <si>
    <t>28069</t>
  </si>
  <si>
    <t>28087</t>
  </si>
  <si>
    <t>28095</t>
  </si>
  <si>
    <t>28099</t>
  </si>
  <si>
    <t>28103</t>
  </si>
  <si>
    <t>28105</t>
  </si>
  <si>
    <t>28159</t>
  </si>
  <si>
    <t>28001</t>
  </si>
  <si>
    <t>28005</t>
  </si>
  <si>
    <t>28021</t>
  </si>
  <si>
    <t>28029</t>
  </si>
  <si>
    <t>28037</t>
  </si>
  <si>
    <t>28049</t>
  </si>
  <si>
    <t>28063</t>
  </si>
  <si>
    <t>28085</t>
  </si>
  <si>
    <t>28149</t>
  </si>
  <si>
    <t>28157</t>
  </si>
  <si>
    <t>28031</t>
  </si>
  <si>
    <t>28065</t>
  </si>
  <si>
    <t>28073</t>
  </si>
  <si>
    <t>28077</t>
  </si>
  <si>
    <t>28091</t>
  </si>
  <si>
    <t>28113</t>
  </si>
  <si>
    <t>28127</t>
  </si>
  <si>
    <t>28129</t>
  </si>
  <si>
    <t>28147</t>
  </si>
  <si>
    <t>28023</t>
  </si>
  <si>
    <t>28035</t>
  </si>
  <si>
    <t>28039</t>
  </si>
  <si>
    <t>28041</t>
  </si>
  <si>
    <t>28045</t>
  </si>
  <si>
    <t>28047</t>
  </si>
  <si>
    <t>28059</t>
  </si>
  <si>
    <t>28061</t>
  </si>
  <si>
    <t>28067</t>
  </si>
  <si>
    <t>28075</t>
  </si>
  <si>
    <t>28101</t>
  </si>
  <si>
    <t>28109</t>
  </si>
  <si>
    <t>28111</t>
  </si>
  <si>
    <t>28131</t>
  </si>
  <si>
    <t>28153</t>
  </si>
  <si>
    <t>MO</t>
  </si>
  <si>
    <t>29003</t>
  </si>
  <si>
    <t>29005</t>
  </si>
  <si>
    <t>29021</t>
  </si>
  <si>
    <t>29025</t>
  </si>
  <si>
    <t>29047</t>
  </si>
  <si>
    <t>29049</t>
  </si>
  <si>
    <t>29061</t>
  </si>
  <si>
    <t>29063</t>
  </si>
  <si>
    <t>29075</t>
  </si>
  <si>
    <t>29081</t>
  </si>
  <si>
    <t>29087</t>
  </si>
  <si>
    <t>29147</t>
  </si>
  <si>
    <t>29165</t>
  </si>
  <si>
    <t>29177</t>
  </si>
  <si>
    <t>29227</t>
  </si>
  <si>
    <t>29001</t>
  </si>
  <si>
    <t>29033</t>
  </si>
  <si>
    <t>29041</t>
  </si>
  <si>
    <t>29079</t>
  </si>
  <si>
    <t>29115</t>
  </si>
  <si>
    <t>29117</t>
  </si>
  <si>
    <t>29121</t>
  </si>
  <si>
    <t>29129</t>
  </si>
  <si>
    <t>29171</t>
  </si>
  <si>
    <t>29175</t>
  </si>
  <si>
    <t>29197</t>
  </si>
  <si>
    <t>29211</t>
  </si>
  <si>
    <t>29007</t>
  </si>
  <si>
    <t>29045</t>
  </si>
  <si>
    <t>29103</t>
  </si>
  <si>
    <t>29111</t>
  </si>
  <si>
    <t>29127</t>
  </si>
  <si>
    <t>29137</t>
  </si>
  <si>
    <t>29163</t>
  </si>
  <si>
    <t>29173</t>
  </si>
  <si>
    <t>29199</t>
  </si>
  <si>
    <t>29205</t>
  </si>
  <si>
    <t>29013</t>
  </si>
  <si>
    <t>29037</t>
  </si>
  <si>
    <t>29039</t>
  </si>
  <si>
    <t>29083</t>
  </si>
  <si>
    <t>29095</t>
  </si>
  <si>
    <t>29101</t>
  </si>
  <si>
    <t>29107</t>
  </si>
  <si>
    <t>29185</t>
  </si>
  <si>
    <t>29217</t>
  </si>
  <si>
    <t>29015</t>
  </si>
  <si>
    <t>29019</t>
  </si>
  <si>
    <t>29027</t>
  </si>
  <si>
    <t>29029</t>
  </si>
  <si>
    <t>29051</t>
  </si>
  <si>
    <t>29053</t>
  </si>
  <si>
    <t>29059</t>
  </si>
  <si>
    <t>29085</t>
  </si>
  <si>
    <t>29089</t>
  </si>
  <si>
    <t>29105</t>
  </si>
  <si>
    <t>29125</t>
  </si>
  <si>
    <t>29131</t>
  </si>
  <si>
    <t>29135</t>
  </si>
  <si>
    <t>29141</t>
  </si>
  <si>
    <t>29151</t>
  </si>
  <si>
    <t>29159</t>
  </si>
  <si>
    <t>29161</t>
  </si>
  <si>
    <t>29167</t>
  </si>
  <si>
    <t>29169</t>
  </si>
  <si>
    <t>29195</t>
  </si>
  <si>
    <t>29055</t>
  </si>
  <si>
    <t>29071</t>
  </si>
  <si>
    <t>29073</t>
  </si>
  <si>
    <t>29099</t>
  </si>
  <si>
    <t>29113</t>
  </si>
  <si>
    <t>29139</t>
  </si>
  <si>
    <t>29157</t>
  </si>
  <si>
    <t>29183</t>
  </si>
  <si>
    <t>29186</t>
  </si>
  <si>
    <t>29187</t>
  </si>
  <si>
    <t>29189</t>
  </si>
  <si>
    <t>29219</t>
  </si>
  <si>
    <t>29221</t>
  </si>
  <si>
    <t>29510</t>
  </si>
  <si>
    <t>29009</t>
  </si>
  <si>
    <t>29011</t>
  </si>
  <si>
    <t>29043</t>
  </si>
  <si>
    <t>29057</t>
  </si>
  <si>
    <t>29077</t>
  </si>
  <si>
    <t>29097</t>
  </si>
  <si>
    <t>29109</t>
  </si>
  <si>
    <t>29119</t>
  </si>
  <si>
    <t>29145</t>
  </si>
  <si>
    <t>29209</t>
  </si>
  <si>
    <t>29017</t>
  </si>
  <si>
    <t>29035</t>
  </si>
  <si>
    <t>29065</t>
  </si>
  <si>
    <t>29067</t>
  </si>
  <si>
    <t>29091</t>
  </si>
  <si>
    <t>29093</t>
  </si>
  <si>
    <t>29123</t>
  </si>
  <si>
    <t>OREGON</t>
  </si>
  <si>
    <t>29149</t>
  </si>
  <si>
    <t>29153</t>
  </si>
  <si>
    <t>29179</t>
  </si>
  <si>
    <t>29181</t>
  </si>
  <si>
    <t>29203</t>
  </si>
  <si>
    <t>29213</t>
  </si>
  <si>
    <t>TEXAS</t>
  </si>
  <si>
    <t>29215</t>
  </si>
  <si>
    <t>29223</t>
  </si>
  <si>
    <t>29225</t>
  </si>
  <si>
    <t>29229</t>
  </si>
  <si>
    <t>29023</t>
  </si>
  <si>
    <t>29031</t>
  </si>
  <si>
    <t>29069</t>
  </si>
  <si>
    <t>29133</t>
  </si>
  <si>
    <t>29143</t>
  </si>
  <si>
    <t>29155</t>
  </si>
  <si>
    <t>29201</t>
  </si>
  <si>
    <t>29207</t>
  </si>
  <si>
    <t>MT</t>
  </si>
  <si>
    <t>30023</t>
  </si>
  <si>
    <t>30029</t>
  </si>
  <si>
    <t>30039</t>
  </si>
  <si>
    <t>30047</t>
  </si>
  <si>
    <t>30053</t>
  </si>
  <si>
    <t>30061</t>
  </si>
  <si>
    <t>30063</t>
  </si>
  <si>
    <t>30077</t>
  </si>
  <si>
    <t>30081</t>
  </si>
  <si>
    <t>30089</t>
  </si>
  <si>
    <t>30005</t>
  </si>
  <si>
    <t>30015</t>
  </si>
  <si>
    <t>30035</t>
  </si>
  <si>
    <t>30041</t>
  </si>
  <si>
    <t>30051</t>
  </si>
  <si>
    <t>30071</t>
  </si>
  <si>
    <t>30073</t>
  </si>
  <si>
    <t>30099</t>
  </si>
  <si>
    <t>30101</t>
  </si>
  <si>
    <t>30019</t>
  </si>
  <si>
    <t>30021</t>
  </si>
  <si>
    <t>30033</t>
  </si>
  <si>
    <t>30055</t>
  </si>
  <si>
    <t>30083</t>
  </si>
  <si>
    <t>30085</t>
  </si>
  <si>
    <t>30091</t>
  </si>
  <si>
    <t>30105</t>
  </si>
  <si>
    <t>30007</t>
  </si>
  <si>
    <t>30013</t>
  </si>
  <si>
    <t>30027</t>
  </si>
  <si>
    <t>30037</t>
  </si>
  <si>
    <t>30045</t>
  </si>
  <si>
    <t>30049</t>
  </si>
  <si>
    <t>30059</t>
  </si>
  <si>
    <t>30065</t>
  </si>
  <si>
    <t>30069</t>
  </si>
  <si>
    <t>30107</t>
  </si>
  <si>
    <t>30001</t>
  </si>
  <si>
    <t>30031</t>
  </si>
  <si>
    <t>30043</t>
  </si>
  <si>
    <t>30057</t>
  </si>
  <si>
    <t>30093</t>
  </si>
  <si>
    <t>30003</t>
  </si>
  <si>
    <t>30009</t>
  </si>
  <si>
    <t>30067</t>
  </si>
  <si>
    <t>30095</t>
  </si>
  <si>
    <t>30097</t>
  </si>
  <si>
    <t>30103</t>
  </si>
  <si>
    <t>30111</t>
  </si>
  <si>
    <t>30011</t>
  </si>
  <si>
    <t>30017</t>
  </si>
  <si>
    <t>30025</t>
  </si>
  <si>
    <t>30075</t>
  </si>
  <si>
    <t>30079</t>
  </si>
  <si>
    <t>30087</t>
  </si>
  <si>
    <t>30109</t>
  </si>
  <si>
    <t>NE</t>
  </si>
  <si>
    <t>31007</t>
  </si>
  <si>
    <t>31013</t>
  </si>
  <si>
    <t>31033</t>
  </si>
  <si>
    <t>31045</t>
  </si>
  <si>
    <t>31049</t>
  </si>
  <si>
    <t>31069</t>
  </si>
  <si>
    <t>31105</t>
  </si>
  <si>
    <t>31123</t>
  </si>
  <si>
    <t>31157</t>
  </si>
  <si>
    <t>31161</t>
  </si>
  <si>
    <t>31165</t>
  </si>
  <si>
    <t>31005</t>
  </si>
  <si>
    <t>31009</t>
  </si>
  <si>
    <t>31015</t>
  </si>
  <si>
    <t>31017</t>
  </si>
  <si>
    <t>31031</t>
  </si>
  <si>
    <t>31071</t>
  </si>
  <si>
    <t>31075</t>
  </si>
  <si>
    <t>31089</t>
  </si>
  <si>
    <t>31091</t>
  </si>
  <si>
    <t>31103</t>
  </si>
  <si>
    <t>31113</t>
  </si>
  <si>
    <t>31115</t>
  </si>
  <si>
    <t>31117</t>
  </si>
  <si>
    <t>31149</t>
  </si>
  <si>
    <t>31171</t>
  </si>
  <si>
    <t>31183</t>
  </si>
  <si>
    <t>31003</t>
  </si>
  <si>
    <t>31011</t>
  </si>
  <si>
    <t>31021</t>
  </si>
  <si>
    <t>31027</t>
  </si>
  <si>
    <t>31039</t>
  </si>
  <si>
    <t>31043</t>
  </si>
  <si>
    <t>31051</t>
  </si>
  <si>
    <t>31107</t>
  </si>
  <si>
    <t>31119</t>
  </si>
  <si>
    <t>31139</t>
  </si>
  <si>
    <t>31167</t>
  </si>
  <si>
    <t>31173</t>
  </si>
  <si>
    <t>31179</t>
  </si>
  <si>
    <t>31019</t>
  </si>
  <si>
    <t>31041</t>
  </si>
  <si>
    <t>31047</t>
  </si>
  <si>
    <t>31077</t>
  </si>
  <si>
    <t>31079</t>
  </si>
  <si>
    <t>31093</t>
  </si>
  <si>
    <t>31163</t>
  </si>
  <si>
    <t>31175</t>
  </si>
  <si>
    <t>31023</t>
  </si>
  <si>
    <t>31025</t>
  </si>
  <si>
    <t>31037</t>
  </si>
  <si>
    <t>31053</t>
  </si>
  <si>
    <t>31055</t>
  </si>
  <si>
    <t>31081</t>
  </si>
  <si>
    <t>31109</t>
  </si>
  <si>
    <t>31121</t>
  </si>
  <si>
    <t>31125</t>
  </si>
  <si>
    <t>31141</t>
  </si>
  <si>
    <t>31143</t>
  </si>
  <si>
    <t>31153</t>
  </si>
  <si>
    <t>31155</t>
  </si>
  <si>
    <t>31159</t>
  </si>
  <si>
    <t>31177</t>
  </si>
  <si>
    <t>31185</t>
  </si>
  <si>
    <t>31029</t>
  </si>
  <si>
    <t>31057</t>
  </si>
  <si>
    <t>31063</t>
  </si>
  <si>
    <t>31085</t>
  </si>
  <si>
    <t>31087</t>
  </si>
  <si>
    <t>31101</t>
  </si>
  <si>
    <t>31111</t>
  </si>
  <si>
    <t>31135</t>
  </si>
  <si>
    <t>31145</t>
  </si>
  <si>
    <t>31001</t>
  </si>
  <si>
    <t>31061</t>
  </si>
  <si>
    <t>31065</t>
  </si>
  <si>
    <t>31073</t>
  </si>
  <si>
    <t>31083</t>
  </si>
  <si>
    <t>31099</t>
  </si>
  <si>
    <t>31137</t>
  </si>
  <si>
    <t>31181</t>
  </si>
  <si>
    <t>31035</t>
  </si>
  <si>
    <t>31059</t>
  </si>
  <si>
    <t>31067</t>
  </si>
  <si>
    <t>31095</t>
  </si>
  <si>
    <t>31097</t>
  </si>
  <si>
    <t>31127</t>
  </si>
  <si>
    <t>31129</t>
  </si>
  <si>
    <t>31131</t>
  </si>
  <si>
    <t>31133</t>
  </si>
  <si>
    <t>31147</t>
  </si>
  <si>
    <t>31151</t>
  </si>
  <si>
    <t>31169</t>
  </si>
  <si>
    <t>NV</t>
  </si>
  <si>
    <t>32001</t>
  </si>
  <si>
    <t>32005</t>
  </si>
  <si>
    <t>32013</t>
  </si>
  <si>
    <t>32019</t>
  </si>
  <si>
    <t>32027</t>
  </si>
  <si>
    <t>32029</t>
  </si>
  <si>
    <t>32031</t>
  </si>
  <si>
    <t>32510</t>
  </si>
  <si>
    <t>32007</t>
  </si>
  <si>
    <t>32011</t>
  </si>
  <si>
    <t>32015</t>
  </si>
  <si>
    <t>32033</t>
  </si>
  <si>
    <t>32003</t>
  </si>
  <si>
    <t>32009</t>
  </si>
  <si>
    <t>32017</t>
  </si>
  <si>
    <t>32021</t>
  </si>
  <si>
    <t>32023</t>
  </si>
  <si>
    <t>NH</t>
  </si>
  <si>
    <t>33001</t>
  </si>
  <si>
    <t>33003</t>
  </si>
  <si>
    <t>33005</t>
  </si>
  <si>
    <t>33007</t>
  </si>
  <si>
    <t>33009</t>
  </si>
  <si>
    <t>33011</t>
  </si>
  <si>
    <t>33013</t>
  </si>
  <si>
    <t>33015</t>
  </si>
  <si>
    <t>33017</t>
  </si>
  <si>
    <t>33019</t>
  </si>
  <si>
    <t>NJ</t>
  </si>
  <si>
    <t>34003</t>
  </si>
  <si>
    <t>34013</t>
  </si>
  <si>
    <t>34017</t>
  </si>
  <si>
    <t>34019</t>
  </si>
  <si>
    <t>34027</t>
  </si>
  <si>
    <t>34031</t>
  </si>
  <si>
    <t>34035</t>
  </si>
  <si>
    <t>34037</t>
  </si>
  <si>
    <t>34039</t>
  </si>
  <si>
    <t>34041</t>
  </si>
  <si>
    <t>34005</t>
  </si>
  <si>
    <t>34021</t>
  </si>
  <si>
    <t>34023</t>
  </si>
  <si>
    <t>34025</t>
  </si>
  <si>
    <t>34029</t>
  </si>
  <si>
    <t>34001</t>
  </si>
  <si>
    <t>34007</t>
  </si>
  <si>
    <t>34009</t>
  </si>
  <si>
    <t>34011</t>
  </si>
  <si>
    <t>34015</t>
  </si>
  <si>
    <t>34033</t>
  </si>
  <si>
    <t>NM</t>
  </si>
  <si>
    <t>35001</t>
  </si>
  <si>
    <t>35006</t>
  </si>
  <si>
    <t>35028</t>
  </si>
  <si>
    <t>35031</t>
  </si>
  <si>
    <t>35039</t>
  </si>
  <si>
    <t>35043</t>
  </si>
  <si>
    <t>35045</t>
  </si>
  <si>
    <t>35049</t>
  </si>
  <si>
    <t>35055</t>
  </si>
  <si>
    <t>35061</t>
  </si>
  <si>
    <t>35007</t>
  </si>
  <si>
    <t>35009</t>
  </si>
  <si>
    <t>35011</t>
  </si>
  <si>
    <t>35019</t>
  </si>
  <si>
    <t>35021</t>
  </si>
  <si>
    <t>35033</t>
  </si>
  <si>
    <t>35037</t>
  </si>
  <si>
    <t>35041</t>
  </si>
  <si>
    <t>35047</t>
  </si>
  <si>
    <t>35057</t>
  </si>
  <si>
    <t>35059</t>
  </si>
  <si>
    <t>35003</t>
  </si>
  <si>
    <t>35017</t>
  </si>
  <si>
    <t>35023</t>
  </si>
  <si>
    <t>35029</t>
  </si>
  <si>
    <t>35051</t>
  </si>
  <si>
    <t>35053</t>
  </si>
  <si>
    <t>35005</t>
  </si>
  <si>
    <t>35013</t>
  </si>
  <si>
    <t>35015</t>
  </si>
  <si>
    <t>35025</t>
  </si>
  <si>
    <t>35027</t>
  </si>
  <si>
    <t>35035</t>
  </si>
  <si>
    <t>NEW YORK</t>
  </si>
  <si>
    <t>NY</t>
  </si>
  <si>
    <t>36045</t>
  </si>
  <si>
    <t>36049</t>
  </si>
  <si>
    <t>36089</t>
  </si>
  <si>
    <t>36019</t>
  </si>
  <si>
    <t>36031</t>
  </si>
  <si>
    <t>36033</t>
  </si>
  <si>
    <t>36041</t>
  </si>
  <si>
    <t>36113</t>
  </si>
  <si>
    <t>36029</t>
  </si>
  <si>
    <t>36037</t>
  </si>
  <si>
    <t>36051</t>
  </si>
  <si>
    <t>36055</t>
  </si>
  <si>
    <t>36063</t>
  </si>
  <si>
    <t>36069</t>
  </si>
  <si>
    <t>36073</t>
  </si>
  <si>
    <t>36099</t>
  </si>
  <si>
    <t>36117</t>
  </si>
  <si>
    <t>WYOMING</t>
  </si>
  <si>
    <t>36121</t>
  </si>
  <si>
    <t>36123</t>
  </si>
  <si>
    <t>36011</t>
  </si>
  <si>
    <t>36017</t>
  </si>
  <si>
    <t>36023</t>
  </si>
  <si>
    <t>36043</t>
  </si>
  <si>
    <t>36053</t>
  </si>
  <si>
    <t>36065</t>
  </si>
  <si>
    <t>36067</t>
  </si>
  <si>
    <t>36075</t>
  </si>
  <si>
    <t>36077</t>
  </si>
  <si>
    <t>36001</t>
  </si>
  <si>
    <t>36035</t>
  </si>
  <si>
    <t>36057</t>
  </si>
  <si>
    <t>36083</t>
  </si>
  <si>
    <t>36091</t>
  </si>
  <si>
    <t>36093</t>
  </si>
  <si>
    <t>36095</t>
  </si>
  <si>
    <t>36115</t>
  </si>
  <si>
    <t>36003</t>
  </si>
  <si>
    <t>36009</t>
  </si>
  <si>
    <t>36013</t>
  </si>
  <si>
    <t>36101</t>
  </si>
  <si>
    <t>36007</t>
  </si>
  <si>
    <t>36015</t>
  </si>
  <si>
    <t>36097</t>
  </si>
  <si>
    <t>36107</t>
  </si>
  <si>
    <t>36109</t>
  </si>
  <si>
    <t>36021</t>
  </si>
  <si>
    <t>36025</t>
  </si>
  <si>
    <t>36027</t>
  </si>
  <si>
    <t>36039</t>
  </si>
  <si>
    <t>36071</t>
  </si>
  <si>
    <t>36079</t>
  </si>
  <si>
    <t>36087</t>
  </si>
  <si>
    <t>36105</t>
  </si>
  <si>
    <t>36111</t>
  </si>
  <si>
    <t>36119</t>
  </si>
  <si>
    <t>36047</t>
  </si>
  <si>
    <t>36059</t>
  </si>
  <si>
    <t>36061</t>
  </si>
  <si>
    <t>36081</t>
  </si>
  <si>
    <t>36085</t>
  </si>
  <si>
    <t>36103</t>
  </si>
  <si>
    <t>NC</t>
  </si>
  <si>
    <t>37005</t>
  </si>
  <si>
    <t>37009</t>
  </si>
  <si>
    <t>37011</t>
  </si>
  <si>
    <t>37027</t>
  </si>
  <si>
    <t>37171</t>
  </si>
  <si>
    <t>37189</t>
  </si>
  <si>
    <t>37193</t>
  </si>
  <si>
    <t>37197</t>
  </si>
  <si>
    <t>37021</t>
  </si>
  <si>
    <t>37023</t>
  </si>
  <si>
    <t>37039</t>
  </si>
  <si>
    <t>37043</t>
  </si>
  <si>
    <t>37075</t>
  </si>
  <si>
    <t>37087</t>
  </si>
  <si>
    <t>37089</t>
  </si>
  <si>
    <t>37099</t>
  </si>
  <si>
    <t>37111</t>
  </si>
  <si>
    <t>37113</t>
  </si>
  <si>
    <t>37115</t>
  </si>
  <si>
    <t>37121</t>
  </si>
  <si>
    <t>37149</t>
  </si>
  <si>
    <t>37161</t>
  </si>
  <si>
    <t>37173</t>
  </si>
  <si>
    <t>37175</t>
  </si>
  <si>
    <t>37199</t>
  </si>
  <si>
    <t>37001</t>
  </si>
  <si>
    <t>37033</t>
  </si>
  <si>
    <t>37063</t>
  </si>
  <si>
    <t>37067</t>
  </si>
  <si>
    <t>37069</t>
  </si>
  <si>
    <t>37077</t>
  </si>
  <si>
    <t>37081</t>
  </si>
  <si>
    <t>37135</t>
  </si>
  <si>
    <t>37145</t>
  </si>
  <si>
    <t>37157</t>
  </si>
  <si>
    <t>37169</t>
  </si>
  <si>
    <t>37181</t>
  </si>
  <si>
    <t>37185</t>
  </si>
  <si>
    <t>37003</t>
  </si>
  <si>
    <t>37035</t>
  </si>
  <si>
    <t>37037</t>
  </si>
  <si>
    <t>37057</t>
  </si>
  <si>
    <t>37059</t>
  </si>
  <si>
    <t>37097</t>
  </si>
  <si>
    <t>37105</t>
  </si>
  <si>
    <t>37151</t>
  </si>
  <si>
    <t>37159</t>
  </si>
  <si>
    <t>37183</t>
  </si>
  <si>
    <t>37007</t>
  </si>
  <si>
    <t>37025</t>
  </si>
  <si>
    <t>37045</t>
  </si>
  <si>
    <t>37071</t>
  </si>
  <si>
    <t>37109</t>
  </si>
  <si>
    <t>37119</t>
  </si>
  <si>
    <t>37123</t>
  </si>
  <si>
    <t>37125</t>
  </si>
  <si>
    <t>37153</t>
  </si>
  <si>
    <t>37167</t>
  </si>
  <si>
    <t>37179</t>
  </si>
  <si>
    <t>37015</t>
  </si>
  <si>
    <t>37029</t>
  </si>
  <si>
    <t>37041</t>
  </si>
  <si>
    <t>37053</t>
  </si>
  <si>
    <t>37055</t>
  </si>
  <si>
    <t>37065</t>
  </si>
  <si>
    <t>37073</t>
  </si>
  <si>
    <t>37083</t>
  </si>
  <si>
    <t>37091</t>
  </si>
  <si>
    <t>37117</t>
  </si>
  <si>
    <t>37127</t>
  </si>
  <si>
    <t>37131</t>
  </si>
  <si>
    <t>37139</t>
  </si>
  <si>
    <t>37143</t>
  </si>
  <si>
    <t>37177</t>
  </si>
  <si>
    <t>37187</t>
  </si>
  <si>
    <t>37013</t>
  </si>
  <si>
    <t>37031</t>
  </si>
  <si>
    <t>37049</t>
  </si>
  <si>
    <t>37079</t>
  </si>
  <si>
    <t>37095</t>
  </si>
  <si>
    <t>37101</t>
  </si>
  <si>
    <t>37103</t>
  </si>
  <si>
    <t>37107</t>
  </si>
  <si>
    <t>37137</t>
  </si>
  <si>
    <t>37147</t>
  </si>
  <si>
    <t>37191</t>
  </si>
  <si>
    <t>37195</t>
  </si>
  <si>
    <t>37017</t>
  </si>
  <si>
    <t>37019</t>
  </si>
  <si>
    <t>37047</t>
  </si>
  <si>
    <t>37051</t>
  </si>
  <si>
    <t>37061</t>
  </si>
  <si>
    <t>37085</t>
  </si>
  <si>
    <t>37093</t>
  </si>
  <si>
    <t>37129</t>
  </si>
  <si>
    <t>37133</t>
  </si>
  <si>
    <t>37141</t>
  </si>
  <si>
    <t>37155</t>
  </si>
  <si>
    <t>37163</t>
  </si>
  <si>
    <t>37165</t>
  </si>
  <si>
    <t>ND</t>
  </si>
  <si>
    <t>38013</t>
  </si>
  <si>
    <t>38023</t>
  </si>
  <si>
    <t>38061</t>
  </si>
  <si>
    <t>38075</t>
  </si>
  <si>
    <t>38101</t>
  </si>
  <si>
    <t>38105</t>
  </si>
  <si>
    <t>38005</t>
  </si>
  <si>
    <t>38009</t>
  </si>
  <si>
    <t>38049</t>
  </si>
  <si>
    <t>38069</t>
  </si>
  <si>
    <t>38079</t>
  </si>
  <si>
    <t>38019</t>
  </si>
  <si>
    <t>38035</t>
  </si>
  <si>
    <t>38063</t>
  </si>
  <si>
    <t>38067</t>
  </si>
  <si>
    <t>38071</t>
  </si>
  <si>
    <t>38095</t>
  </si>
  <si>
    <t>38099</t>
  </si>
  <si>
    <t>38025</t>
  </si>
  <si>
    <t>38053</t>
  </si>
  <si>
    <t>38055</t>
  </si>
  <si>
    <t>38057</t>
  </si>
  <si>
    <t>38065</t>
  </si>
  <si>
    <t>38027</t>
  </si>
  <si>
    <t>38031</t>
  </si>
  <si>
    <t>38043</t>
  </si>
  <si>
    <t>38083</t>
  </si>
  <si>
    <t>38093</t>
  </si>
  <si>
    <t>38103</t>
  </si>
  <si>
    <t>38003</t>
  </si>
  <si>
    <t>38017</t>
  </si>
  <si>
    <t>38039</t>
  </si>
  <si>
    <t>38091</t>
  </si>
  <si>
    <t>38097</t>
  </si>
  <si>
    <t>38001</t>
  </si>
  <si>
    <t>38007</t>
  </si>
  <si>
    <t>38011</t>
  </si>
  <si>
    <t>38033</t>
  </si>
  <si>
    <t>38041</t>
  </si>
  <si>
    <t>38087</t>
  </si>
  <si>
    <t>38089</t>
  </si>
  <si>
    <t>38015</t>
  </si>
  <si>
    <t>38029</t>
  </si>
  <si>
    <t>38037</t>
  </si>
  <si>
    <t>38059</t>
  </si>
  <si>
    <t>38085</t>
  </si>
  <si>
    <t>38021</t>
  </si>
  <si>
    <t>38045</t>
  </si>
  <si>
    <t>38047</t>
  </si>
  <si>
    <t>38051</t>
  </si>
  <si>
    <t>38073</t>
  </si>
  <si>
    <t>38077</t>
  </si>
  <si>
    <t>38081</t>
  </si>
  <si>
    <t>OH</t>
  </si>
  <si>
    <t>39003</t>
  </si>
  <si>
    <t>39039</t>
  </si>
  <si>
    <t>39051</t>
  </si>
  <si>
    <t>39063</t>
  </si>
  <si>
    <t>39069</t>
  </si>
  <si>
    <t>39095</t>
  </si>
  <si>
    <t>39125</t>
  </si>
  <si>
    <t>39137</t>
  </si>
  <si>
    <t>39161</t>
  </si>
  <si>
    <t>39171</t>
  </si>
  <si>
    <t>39173</t>
  </si>
  <si>
    <t>39005</t>
  </si>
  <si>
    <t>39033</t>
  </si>
  <si>
    <t>39043</t>
  </si>
  <si>
    <t>39077</t>
  </si>
  <si>
    <t>39093</t>
  </si>
  <si>
    <t>39123</t>
  </si>
  <si>
    <t>39139</t>
  </si>
  <si>
    <t>39143</t>
  </si>
  <si>
    <t>39147</t>
  </si>
  <si>
    <t>39175</t>
  </si>
  <si>
    <t>39007</t>
  </si>
  <si>
    <t>39029</t>
  </si>
  <si>
    <t>39035</t>
  </si>
  <si>
    <t>39055</t>
  </si>
  <si>
    <t>39085</t>
  </si>
  <si>
    <t>39099</t>
  </si>
  <si>
    <t>39103</t>
  </si>
  <si>
    <t>39133</t>
  </si>
  <si>
    <t>39151</t>
  </si>
  <si>
    <t>39153</t>
  </si>
  <si>
    <t>39155</t>
  </si>
  <si>
    <t>39169</t>
  </si>
  <si>
    <t>39011</t>
  </si>
  <si>
    <t>39021</t>
  </si>
  <si>
    <t>39023</t>
  </si>
  <si>
    <t>39037</t>
  </si>
  <si>
    <t>39065</t>
  </si>
  <si>
    <t>39091</t>
  </si>
  <si>
    <t>39107</t>
  </si>
  <si>
    <t>39109</t>
  </si>
  <si>
    <t>39149</t>
  </si>
  <si>
    <t>39041</t>
  </si>
  <si>
    <t>39045</t>
  </si>
  <si>
    <t>39047</t>
  </si>
  <si>
    <t>39049</t>
  </si>
  <si>
    <t>39083</t>
  </si>
  <si>
    <t>39089</t>
  </si>
  <si>
    <t>39097</t>
  </si>
  <si>
    <t>39101</t>
  </si>
  <si>
    <t>39117</t>
  </si>
  <si>
    <t>39129</t>
  </si>
  <si>
    <t>39141</t>
  </si>
  <si>
    <t>39159</t>
  </si>
  <si>
    <t>39013</t>
  </si>
  <si>
    <t>39019</t>
  </si>
  <si>
    <t>39031</t>
  </si>
  <si>
    <t>39067</t>
  </si>
  <si>
    <t>39075</t>
  </si>
  <si>
    <t>39081</t>
  </si>
  <si>
    <t>39157</t>
  </si>
  <si>
    <t>39017</t>
  </si>
  <si>
    <t>39025</t>
  </si>
  <si>
    <t>39027</t>
  </si>
  <si>
    <t>39057</t>
  </si>
  <si>
    <t>39061</t>
  </si>
  <si>
    <t>39113</t>
  </si>
  <si>
    <t>39135</t>
  </si>
  <si>
    <t>39165</t>
  </si>
  <si>
    <t>39001</t>
  </si>
  <si>
    <t>39015</t>
  </si>
  <si>
    <t>39053</t>
  </si>
  <si>
    <t>39071</t>
  </si>
  <si>
    <t>39079</t>
  </si>
  <si>
    <t>39087</t>
  </si>
  <si>
    <t>39131</t>
  </si>
  <si>
    <t>39145</t>
  </si>
  <si>
    <t>39009</t>
  </si>
  <si>
    <t>39059</t>
  </si>
  <si>
    <t>39073</t>
  </si>
  <si>
    <t>39105</t>
  </si>
  <si>
    <t>39111</t>
  </si>
  <si>
    <t>39115</t>
  </si>
  <si>
    <t>39119</t>
  </si>
  <si>
    <t>39121</t>
  </si>
  <si>
    <t>39127</t>
  </si>
  <si>
    <t>39163</t>
  </si>
  <si>
    <t>39167</t>
  </si>
  <si>
    <t>OKLAHOMA</t>
  </si>
  <si>
    <t>OK</t>
  </si>
  <si>
    <t>40007</t>
  </si>
  <si>
    <t>40025</t>
  </si>
  <si>
    <t>40045</t>
  </si>
  <si>
    <t>40059</t>
  </si>
  <si>
    <t>40139</t>
  </si>
  <si>
    <t>40009</t>
  </si>
  <si>
    <t>40011</t>
  </si>
  <si>
    <t>40039</t>
  </si>
  <si>
    <t>40043</t>
  </si>
  <si>
    <t>40129</t>
  </si>
  <si>
    <t>40149</t>
  </si>
  <si>
    <t>40015</t>
  </si>
  <si>
    <t>40031</t>
  </si>
  <si>
    <t>40033</t>
  </si>
  <si>
    <t>40055</t>
  </si>
  <si>
    <t>40057</t>
  </si>
  <si>
    <t>40065</t>
  </si>
  <si>
    <t>40075</t>
  </si>
  <si>
    <t>40141</t>
  </si>
  <si>
    <t>40003</t>
  </si>
  <si>
    <t>40047</t>
  </si>
  <si>
    <t>40053</t>
  </si>
  <si>
    <t>40071</t>
  </si>
  <si>
    <t>40093</t>
  </si>
  <si>
    <t>40103</t>
  </si>
  <si>
    <t>40151</t>
  </si>
  <si>
    <t>40153</t>
  </si>
  <si>
    <t>40017</t>
  </si>
  <si>
    <t>40027</t>
  </si>
  <si>
    <t>40037</t>
  </si>
  <si>
    <t>40051</t>
  </si>
  <si>
    <t>40073</t>
  </si>
  <si>
    <t>40081</t>
  </si>
  <si>
    <t>40083</t>
  </si>
  <si>
    <t>40087</t>
  </si>
  <si>
    <t>40107</t>
  </si>
  <si>
    <t>40109</t>
  </si>
  <si>
    <t>40119</t>
  </si>
  <si>
    <t>40125</t>
  </si>
  <si>
    <t>40133</t>
  </si>
  <si>
    <t>40005</t>
  </si>
  <si>
    <t>40013</t>
  </si>
  <si>
    <t>40019</t>
  </si>
  <si>
    <t>40029</t>
  </si>
  <si>
    <t>40049</t>
  </si>
  <si>
    <t>40067</t>
  </si>
  <si>
    <t>40069</t>
  </si>
  <si>
    <t>40085</t>
  </si>
  <si>
    <t>40095</t>
  </si>
  <si>
    <t>40099</t>
  </si>
  <si>
    <t>40123</t>
  </si>
  <si>
    <t>40137</t>
  </si>
  <si>
    <t>40035</t>
  </si>
  <si>
    <t>40041</t>
  </si>
  <si>
    <t>40097</t>
  </si>
  <si>
    <t>40105</t>
  </si>
  <si>
    <t>40113</t>
  </si>
  <si>
    <t>40115</t>
  </si>
  <si>
    <t>40117</t>
  </si>
  <si>
    <t>40131</t>
  </si>
  <si>
    <t>40143</t>
  </si>
  <si>
    <t>40145</t>
  </si>
  <si>
    <t>40147</t>
  </si>
  <si>
    <t>40001</t>
  </si>
  <si>
    <t>40021</t>
  </si>
  <si>
    <t>40061</t>
  </si>
  <si>
    <t>40063</t>
  </si>
  <si>
    <t>40091</t>
  </si>
  <si>
    <t>40101</t>
  </si>
  <si>
    <t>40111</t>
  </si>
  <si>
    <t>40121</t>
  </si>
  <si>
    <t>40135</t>
  </si>
  <si>
    <t>40023</t>
  </si>
  <si>
    <t>40077</t>
  </si>
  <si>
    <t>40079</t>
  </si>
  <si>
    <t>40089</t>
  </si>
  <si>
    <t>40127</t>
  </si>
  <si>
    <t>OR</t>
  </si>
  <si>
    <t>41003</t>
  </si>
  <si>
    <t>41005</t>
  </si>
  <si>
    <t>41007</t>
  </si>
  <si>
    <t>41009</t>
  </si>
  <si>
    <t>41039</t>
  </si>
  <si>
    <t>41041</t>
  </si>
  <si>
    <t>41043</t>
  </si>
  <si>
    <t>41047</t>
  </si>
  <si>
    <t>41051</t>
  </si>
  <si>
    <t>41053</t>
  </si>
  <si>
    <t>41057</t>
  </si>
  <si>
    <t>41067</t>
  </si>
  <si>
    <t>41071</t>
  </si>
  <si>
    <t>41021</t>
  </si>
  <si>
    <t>41027</t>
  </si>
  <si>
    <t>41049</t>
  </si>
  <si>
    <t>41055</t>
  </si>
  <si>
    <t>41065</t>
  </si>
  <si>
    <t>41001</t>
  </si>
  <si>
    <t>41059</t>
  </si>
  <si>
    <t>41061</t>
  </si>
  <si>
    <t>41063</t>
  </si>
  <si>
    <t>41011</t>
  </si>
  <si>
    <t>41015</t>
  </si>
  <si>
    <t>41019</t>
  </si>
  <si>
    <t>41029</t>
  </si>
  <si>
    <t>41033</t>
  </si>
  <si>
    <t>41013</t>
  </si>
  <si>
    <t>41017</t>
  </si>
  <si>
    <t>41023</t>
  </si>
  <si>
    <t>41025</t>
  </si>
  <si>
    <t>41031</t>
  </si>
  <si>
    <t>41035</t>
  </si>
  <si>
    <t>41037</t>
  </si>
  <si>
    <t>41045</t>
  </si>
  <si>
    <t>41069</t>
  </si>
  <si>
    <t>PA</t>
  </si>
  <si>
    <t>42039</t>
  </si>
  <si>
    <t>42049</t>
  </si>
  <si>
    <t>42053</t>
  </si>
  <si>
    <t>42085</t>
  </si>
  <si>
    <t>42121</t>
  </si>
  <si>
    <t>42123</t>
  </si>
  <si>
    <t>42015</t>
  </si>
  <si>
    <t>42023</t>
  </si>
  <si>
    <t>42035</t>
  </si>
  <si>
    <t>42047</t>
  </si>
  <si>
    <t>42081</t>
  </si>
  <si>
    <t>42083</t>
  </si>
  <si>
    <t>42105</t>
  </si>
  <si>
    <t>42113</t>
  </si>
  <si>
    <t>42117</t>
  </si>
  <si>
    <t>42069</t>
  </si>
  <si>
    <t>42115</t>
  </si>
  <si>
    <t>42127</t>
  </si>
  <si>
    <t>42131</t>
  </si>
  <si>
    <t>42005</t>
  </si>
  <si>
    <t>42007</t>
  </si>
  <si>
    <t>42019</t>
  </si>
  <si>
    <t>42031</t>
  </si>
  <si>
    <t>42063</t>
  </si>
  <si>
    <t>42065</t>
  </si>
  <si>
    <t>42073</t>
  </si>
  <si>
    <t>42013</t>
  </si>
  <si>
    <t>42021</t>
  </si>
  <si>
    <t>42027</t>
  </si>
  <si>
    <t>42033</t>
  </si>
  <si>
    <t>42037</t>
  </si>
  <si>
    <t>42043</t>
  </si>
  <si>
    <t>42061</t>
  </si>
  <si>
    <t>42067</t>
  </si>
  <si>
    <t>42087</t>
  </si>
  <si>
    <t>42093</t>
  </si>
  <si>
    <t>42097</t>
  </si>
  <si>
    <t>42099</t>
  </si>
  <si>
    <t>42109</t>
  </si>
  <si>
    <t>42119</t>
  </si>
  <si>
    <t>42025</t>
  </si>
  <si>
    <t>42077</t>
  </si>
  <si>
    <t>42079</t>
  </si>
  <si>
    <t>42089</t>
  </si>
  <si>
    <t>42095</t>
  </si>
  <si>
    <t>42103</t>
  </si>
  <si>
    <t>42107</t>
  </si>
  <si>
    <t>42003</t>
  </si>
  <si>
    <t>42051</t>
  </si>
  <si>
    <t>42059</t>
  </si>
  <si>
    <t>42111</t>
  </si>
  <si>
    <t>42125</t>
  </si>
  <si>
    <t>42129</t>
  </si>
  <si>
    <t>42001</t>
  </si>
  <si>
    <t>42009</t>
  </si>
  <si>
    <t>42041</t>
  </si>
  <si>
    <t>42055</t>
  </si>
  <si>
    <t>42057</t>
  </si>
  <si>
    <t>42133</t>
  </si>
  <si>
    <t>42011</t>
  </si>
  <si>
    <t>42017</t>
  </si>
  <si>
    <t>42029</t>
  </si>
  <si>
    <t>42045</t>
  </si>
  <si>
    <t>42071</t>
  </si>
  <si>
    <t>42075</t>
  </si>
  <si>
    <t>42091</t>
  </si>
  <si>
    <t>42101</t>
  </si>
  <si>
    <t>RI</t>
  </si>
  <si>
    <t>44001</t>
  </si>
  <si>
    <t>44003</t>
  </si>
  <si>
    <t>44005</t>
  </si>
  <si>
    <t>44007</t>
  </si>
  <si>
    <t>44009</t>
  </si>
  <si>
    <t>SC</t>
  </si>
  <si>
    <t>45007</t>
  </si>
  <si>
    <t>45021</t>
  </si>
  <si>
    <t>45045</t>
  </si>
  <si>
    <t>45059</t>
  </si>
  <si>
    <t>45073</t>
  </si>
  <si>
    <t>45077</t>
  </si>
  <si>
    <t>45083</t>
  </si>
  <si>
    <t>45087</t>
  </si>
  <si>
    <t>45023</t>
  </si>
  <si>
    <t>45039</t>
  </si>
  <si>
    <t>45055</t>
  </si>
  <si>
    <t>45057</t>
  </si>
  <si>
    <t>45091</t>
  </si>
  <si>
    <t>45025</t>
  </si>
  <si>
    <t>45031</t>
  </si>
  <si>
    <t>45033</t>
  </si>
  <si>
    <t>45041</t>
  </si>
  <si>
    <t>45043</t>
  </si>
  <si>
    <t>45051</t>
  </si>
  <si>
    <t>45067</t>
  </si>
  <si>
    <t>45069</t>
  </si>
  <si>
    <t>45089</t>
  </si>
  <si>
    <t>45001</t>
  </si>
  <si>
    <t>45003</t>
  </si>
  <si>
    <t>45037</t>
  </si>
  <si>
    <t>45047</t>
  </si>
  <si>
    <t>45065</t>
  </si>
  <si>
    <t>45071</t>
  </si>
  <si>
    <t>45081</t>
  </si>
  <si>
    <t>45017</t>
  </si>
  <si>
    <t>45027</t>
  </si>
  <si>
    <t>45061</t>
  </si>
  <si>
    <t>45063</t>
  </si>
  <si>
    <t>45075</t>
  </si>
  <si>
    <t>45079</t>
  </si>
  <si>
    <t>45085</t>
  </si>
  <si>
    <t>45005</t>
  </si>
  <si>
    <t>45009</t>
  </si>
  <si>
    <t>45011</t>
  </si>
  <si>
    <t>45013</t>
  </si>
  <si>
    <t>45015</t>
  </si>
  <si>
    <t>45019</t>
  </si>
  <si>
    <t>45029</t>
  </si>
  <si>
    <t>45035</t>
  </si>
  <si>
    <t>45049</t>
  </si>
  <si>
    <t>45053</t>
  </si>
  <si>
    <t>SD</t>
  </si>
  <si>
    <t>46019</t>
  </si>
  <si>
    <t>46031</t>
  </si>
  <si>
    <t>46041</t>
  </si>
  <si>
    <t>46063</t>
  </si>
  <si>
    <t>46105</t>
  </si>
  <si>
    <t>46137</t>
  </si>
  <si>
    <t>46013</t>
  </si>
  <si>
    <t>46021</t>
  </si>
  <si>
    <t>46045</t>
  </si>
  <si>
    <t>46049</t>
  </si>
  <si>
    <t>46089</t>
  </si>
  <si>
    <t>46107</t>
  </si>
  <si>
    <t>46115</t>
  </si>
  <si>
    <t>46129</t>
  </si>
  <si>
    <t>46025</t>
  </si>
  <si>
    <t>46029</t>
  </si>
  <si>
    <t>46037</t>
  </si>
  <si>
    <t>46039</t>
  </si>
  <si>
    <t>46051</t>
  </si>
  <si>
    <t>46057</t>
  </si>
  <si>
    <t>46091</t>
  </si>
  <si>
    <t>46109</t>
  </si>
  <si>
    <t>46055</t>
  </si>
  <si>
    <t>46071</t>
  </si>
  <si>
    <t>46081</t>
  </si>
  <si>
    <t>46093</t>
  </si>
  <si>
    <t>46103</t>
  </si>
  <si>
    <t>46117</t>
  </si>
  <si>
    <t>46003</t>
  </si>
  <si>
    <t>46005</t>
  </si>
  <si>
    <t>46015</t>
  </si>
  <si>
    <t>46017</t>
  </si>
  <si>
    <t>46059</t>
  </si>
  <si>
    <t>46065</t>
  </si>
  <si>
    <t>46069</t>
  </si>
  <si>
    <t>46073</t>
  </si>
  <si>
    <t>46119</t>
  </si>
  <si>
    <t>46011</t>
  </si>
  <si>
    <t>46035</t>
  </si>
  <si>
    <t>46061</t>
  </si>
  <si>
    <t>46077</t>
  </si>
  <si>
    <t>46079</t>
  </si>
  <si>
    <t>46087</t>
  </si>
  <si>
    <t>46097</t>
  </si>
  <si>
    <t>46099</t>
  </si>
  <si>
    <t>46101</t>
  </si>
  <si>
    <t>46111</t>
  </si>
  <si>
    <t>46007</t>
  </si>
  <si>
    <t>46033</t>
  </si>
  <si>
    <t>46047</t>
  </si>
  <si>
    <t>46053</t>
  </si>
  <si>
    <t>46075</t>
  </si>
  <si>
    <t>46085</t>
  </si>
  <si>
    <t>46095</t>
  </si>
  <si>
    <t>46121</t>
  </si>
  <si>
    <t>46123</t>
  </si>
  <si>
    <t>46009</t>
  </si>
  <si>
    <t>46023</t>
  </si>
  <si>
    <t>46027</t>
  </si>
  <si>
    <t>46043</t>
  </si>
  <si>
    <t>46067</t>
  </si>
  <si>
    <t>46083</t>
  </si>
  <si>
    <t>46125</t>
  </si>
  <si>
    <t>46127</t>
  </si>
  <si>
    <t>46135</t>
  </si>
  <si>
    <t>TN</t>
  </si>
  <si>
    <t>47045</t>
  </si>
  <si>
    <t>47095</t>
  </si>
  <si>
    <t>47097</t>
  </si>
  <si>
    <t>47131</t>
  </si>
  <si>
    <t>47157</t>
  </si>
  <si>
    <t>47167</t>
  </si>
  <si>
    <t>47005</t>
  </si>
  <si>
    <t>47017</t>
  </si>
  <si>
    <t>47023</t>
  </si>
  <si>
    <t>47033</t>
  </si>
  <si>
    <t>47039</t>
  </si>
  <si>
    <t>47047</t>
  </si>
  <si>
    <t>47053</t>
  </si>
  <si>
    <t>47069</t>
  </si>
  <si>
    <t>47071</t>
  </si>
  <si>
    <t>47075</t>
  </si>
  <si>
    <t>47077</t>
  </si>
  <si>
    <t>47079</t>
  </si>
  <si>
    <t>47109</t>
  </si>
  <si>
    <t>47113</t>
  </si>
  <si>
    <t>47183</t>
  </si>
  <si>
    <t>47021</t>
  </si>
  <si>
    <t>47043</t>
  </si>
  <si>
    <t>47081</t>
  </si>
  <si>
    <t>47083</t>
  </si>
  <si>
    <t>47085</t>
  </si>
  <si>
    <t>47099</t>
  </si>
  <si>
    <t>47101</t>
  </si>
  <si>
    <t>47125</t>
  </si>
  <si>
    <t>47135</t>
  </si>
  <si>
    <t>47147</t>
  </si>
  <si>
    <t>47161</t>
  </si>
  <si>
    <t>47181</t>
  </si>
  <si>
    <t>47003</t>
  </si>
  <si>
    <t>47015</t>
  </si>
  <si>
    <t>47027</t>
  </si>
  <si>
    <t>47037</t>
  </si>
  <si>
    <t>47041</t>
  </si>
  <si>
    <t>47055</t>
  </si>
  <si>
    <t>47087</t>
  </si>
  <si>
    <t>47103</t>
  </si>
  <si>
    <t>47111</t>
  </si>
  <si>
    <t>47117</t>
  </si>
  <si>
    <t>47119</t>
  </si>
  <si>
    <t>47127</t>
  </si>
  <si>
    <t>47149</t>
  </si>
  <si>
    <t>47159</t>
  </si>
  <si>
    <t>47165</t>
  </si>
  <si>
    <t>47169</t>
  </si>
  <si>
    <t>47187</t>
  </si>
  <si>
    <t>47189</t>
  </si>
  <si>
    <t>47007</t>
  </si>
  <si>
    <t>47031</t>
  </si>
  <si>
    <t>47035</t>
  </si>
  <si>
    <t>47049</t>
  </si>
  <si>
    <t>47051</t>
  </si>
  <si>
    <t>47061</t>
  </si>
  <si>
    <t>47115</t>
  </si>
  <si>
    <t>47129</t>
  </si>
  <si>
    <t>47133</t>
  </si>
  <si>
    <t>47137</t>
  </si>
  <si>
    <t>47141</t>
  </si>
  <si>
    <t>47151</t>
  </si>
  <si>
    <t>47153</t>
  </si>
  <si>
    <t>47175</t>
  </si>
  <si>
    <t>47177</t>
  </si>
  <si>
    <t>47185</t>
  </si>
  <si>
    <t>47001</t>
  </si>
  <si>
    <t>47009</t>
  </si>
  <si>
    <t>47011</t>
  </si>
  <si>
    <t>47013</t>
  </si>
  <si>
    <t>47019</t>
  </si>
  <si>
    <t>47025</t>
  </si>
  <si>
    <t>47029</t>
  </si>
  <si>
    <t>47057</t>
  </si>
  <si>
    <t>47059</t>
  </si>
  <si>
    <t>47063</t>
  </si>
  <si>
    <t>47065</t>
  </si>
  <si>
    <t>47067</t>
  </si>
  <si>
    <t>47073</t>
  </si>
  <si>
    <t>47089</t>
  </si>
  <si>
    <t>47091</t>
  </si>
  <si>
    <t>47093</t>
  </si>
  <si>
    <t>47105</t>
  </si>
  <si>
    <t>47107</t>
  </si>
  <si>
    <t>47121</t>
  </si>
  <si>
    <t>47123</t>
  </si>
  <si>
    <t>47139</t>
  </si>
  <si>
    <t>47143</t>
  </si>
  <si>
    <t>47145</t>
  </si>
  <si>
    <t>47155</t>
  </si>
  <si>
    <t>47163</t>
  </si>
  <si>
    <t>47171</t>
  </si>
  <si>
    <t>47173</t>
  </si>
  <si>
    <t>47179</t>
  </si>
  <si>
    <t>TX</t>
  </si>
  <si>
    <t>48011</t>
  </si>
  <si>
    <t>48045</t>
  </si>
  <si>
    <t>48065</t>
  </si>
  <si>
    <t>48069</t>
  </si>
  <si>
    <t>48111</t>
  </si>
  <si>
    <t>48117</t>
  </si>
  <si>
    <t>48153</t>
  </si>
  <si>
    <t>48179</t>
  </si>
  <si>
    <t>48189</t>
  </si>
  <si>
    <t>48195</t>
  </si>
  <si>
    <t>48205</t>
  </si>
  <si>
    <t>48211</t>
  </si>
  <si>
    <t>48233</t>
  </si>
  <si>
    <t>48295</t>
  </si>
  <si>
    <t>48341</t>
  </si>
  <si>
    <t>48357</t>
  </si>
  <si>
    <t>48359</t>
  </si>
  <si>
    <t>48369</t>
  </si>
  <si>
    <t>48375</t>
  </si>
  <si>
    <t>48381</t>
  </si>
  <si>
    <t>48393</t>
  </si>
  <si>
    <t>48421</t>
  </si>
  <si>
    <t>48437</t>
  </si>
  <si>
    <t>48003</t>
  </si>
  <si>
    <t>48017</t>
  </si>
  <si>
    <t>48079</t>
  </si>
  <si>
    <t>48107</t>
  </si>
  <si>
    <t>48115</t>
  </si>
  <si>
    <t>48165</t>
  </si>
  <si>
    <t>48173</t>
  </si>
  <si>
    <t>48219</t>
  </si>
  <si>
    <t>48227</t>
  </si>
  <si>
    <t>48279</t>
  </si>
  <si>
    <t>48303</t>
  </si>
  <si>
    <t>48305</t>
  </si>
  <si>
    <t>48317</t>
  </si>
  <si>
    <t>48329</t>
  </si>
  <si>
    <t>48445</t>
  </si>
  <si>
    <t>48501</t>
  </si>
  <si>
    <t>48033</t>
  </si>
  <si>
    <t>48075</t>
  </si>
  <si>
    <t>48087</t>
  </si>
  <si>
    <t>48101</t>
  </si>
  <si>
    <t>48125</t>
  </si>
  <si>
    <t>48129</t>
  </si>
  <si>
    <t>48155</t>
  </si>
  <si>
    <t>48169</t>
  </si>
  <si>
    <t>48191</t>
  </si>
  <si>
    <t>48197</t>
  </si>
  <si>
    <t>48263</t>
  </si>
  <si>
    <t>48269</t>
  </si>
  <si>
    <t>48345</t>
  </si>
  <si>
    <t>48483</t>
  </si>
  <si>
    <t>48485</t>
  </si>
  <si>
    <t>48487</t>
  </si>
  <si>
    <t>48023</t>
  </si>
  <si>
    <t>48083</t>
  </si>
  <si>
    <t>48151</t>
  </si>
  <si>
    <t>48207</t>
  </si>
  <si>
    <t>48253</t>
  </si>
  <si>
    <t>48275</t>
  </si>
  <si>
    <t>48335</t>
  </si>
  <si>
    <t>48353</t>
  </si>
  <si>
    <t>48399</t>
  </si>
  <si>
    <t>48415</t>
  </si>
  <si>
    <t>48433</t>
  </si>
  <si>
    <t>48441</t>
  </si>
  <si>
    <t>48009</t>
  </si>
  <si>
    <t>48049</t>
  </si>
  <si>
    <t>48059</t>
  </si>
  <si>
    <t>48077</t>
  </si>
  <si>
    <t>48093</t>
  </si>
  <si>
    <t>48133</t>
  </si>
  <si>
    <t>48143</t>
  </si>
  <si>
    <t>48221</t>
  </si>
  <si>
    <t>48237</t>
  </si>
  <si>
    <t>48333</t>
  </si>
  <si>
    <t>48337</t>
  </si>
  <si>
    <t>48363</t>
  </si>
  <si>
    <t>48367</t>
  </si>
  <si>
    <t>48417</t>
  </si>
  <si>
    <t>48425</t>
  </si>
  <si>
    <t>48429</t>
  </si>
  <si>
    <t>48447</t>
  </si>
  <si>
    <t>48497</t>
  </si>
  <si>
    <t>48503</t>
  </si>
  <si>
    <t>48027</t>
  </si>
  <si>
    <t>48035</t>
  </si>
  <si>
    <t>48085</t>
  </si>
  <si>
    <t>48097</t>
  </si>
  <si>
    <t>48099</t>
  </si>
  <si>
    <t>48113</t>
  </si>
  <si>
    <t>48119</t>
  </si>
  <si>
    <t>48121</t>
  </si>
  <si>
    <t>48139</t>
  </si>
  <si>
    <t>48145</t>
  </si>
  <si>
    <t>48147</t>
  </si>
  <si>
    <t>48181</t>
  </si>
  <si>
    <t>48193</t>
  </si>
  <si>
    <t>48217</t>
  </si>
  <si>
    <t>48231</t>
  </si>
  <si>
    <t>48251</t>
  </si>
  <si>
    <t>48257</t>
  </si>
  <si>
    <t>48277</t>
  </si>
  <si>
    <t>48293</t>
  </si>
  <si>
    <t>48309</t>
  </si>
  <si>
    <t>48331</t>
  </si>
  <si>
    <t>48349</t>
  </si>
  <si>
    <t>48397</t>
  </si>
  <si>
    <t>48439</t>
  </si>
  <si>
    <t>48491</t>
  </si>
  <si>
    <t>48001</t>
  </si>
  <si>
    <t>48037</t>
  </si>
  <si>
    <t>48063</t>
  </si>
  <si>
    <t>48067</t>
  </si>
  <si>
    <t>48073</t>
  </si>
  <si>
    <t>48159</t>
  </si>
  <si>
    <t>48183</t>
  </si>
  <si>
    <t>48203</t>
  </si>
  <si>
    <t>48213</t>
  </si>
  <si>
    <t>48223</t>
  </si>
  <si>
    <t>48225</t>
  </si>
  <si>
    <t>48315</t>
  </si>
  <si>
    <t>48343</t>
  </si>
  <si>
    <t>48347</t>
  </si>
  <si>
    <t>48365</t>
  </si>
  <si>
    <t>48379</t>
  </si>
  <si>
    <t>48387</t>
  </si>
  <si>
    <t>48401</t>
  </si>
  <si>
    <t>48419</t>
  </si>
  <si>
    <t>48423</t>
  </si>
  <si>
    <t>48449</t>
  </si>
  <si>
    <t>48459</t>
  </si>
  <si>
    <t>48467</t>
  </si>
  <si>
    <t>48499</t>
  </si>
  <si>
    <t>48005</t>
  </si>
  <si>
    <t>48041</t>
  </si>
  <si>
    <t>48161</t>
  </si>
  <si>
    <t>48185</t>
  </si>
  <si>
    <t>48199</t>
  </si>
  <si>
    <t>48241</t>
  </si>
  <si>
    <t>48289</t>
  </si>
  <si>
    <t>48313</t>
  </si>
  <si>
    <t>48339</t>
  </si>
  <si>
    <t>48351</t>
  </si>
  <si>
    <t>48373</t>
  </si>
  <si>
    <t>48395</t>
  </si>
  <si>
    <t>48403</t>
  </si>
  <si>
    <t>48405</t>
  </si>
  <si>
    <t>48407</t>
  </si>
  <si>
    <t>48455</t>
  </si>
  <si>
    <t>48457</t>
  </si>
  <si>
    <t>48471</t>
  </si>
  <si>
    <t>48473</t>
  </si>
  <si>
    <t>48043</t>
  </si>
  <si>
    <t>48103</t>
  </si>
  <si>
    <t>48109</t>
  </si>
  <si>
    <t>48135</t>
  </si>
  <si>
    <t>48141</t>
  </si>
  <si>
    <t>48229</t>
  </si>
  <si>
    <t>48243</t>
  </si>
  <si>
    <t>48301</t>
  </si>
  <si>
    <t>48371</t>
  </si>
  <si>
    <t>48377</t>
  </si>
  <si>
    <t>48389</t>
  </si>
  <si>
    <t>48443</t>
  </si>
  <si>
    <t>48475</t>
  </si>
  <si>
    <t>48495</t>
  </si>
  <si>
    <t>48019</t>
  </si>
  <si>
    <t>48031</t>
  </si>
  <si>
    <t>48053</t>
  </si>
  <si>
    <t>48081</t>
  </si>
  <si>
    <t>48095</t>
  </si>
  <si>
    <t>48105</t>
  </si>
  <si>
    <t>48137</t>
  </si>
  <si>
    <t>48171</t>
  </si>
  <si>
    <t>48235</t>
  </si>
  <si>
    <t>48259</t>
  </si>
  <si>
    <t>48265</t>
  </si>
  <si>
    <t>48267</t>
  </si>
  <si>
    <t>48271</t>
  </si>
  <si>
    <t>48281</t>
  </si>
  <si>
    <t>48299</t>
  </si>
  <si>
    <t>48307</t>
  </si>
  <si>
    <t>48319</t>
  </si>
  <si>
    <t>48327</t>
  </si>
  <si>
    <t>48383</t>
  </si>
  <si>
    <t>48385</t>
  </si>
  <si>
    <t>48411</t>
  </si>
  <si>
    <t>48413</t>
  </si>
  <si>
    <t>48431</t>
  </si>
  <si>
    <t>48435</t>
  </si>
  <si>
    <t>48451</t>
  </si>
  <si>
    <t>48461</t>
  </si>
  <si>
    <t>48463</t>
  </si>
  <si>
    <t>48465</t>
  </si>
  <si>
    <t>48015</t>
  </si>
  <si>
    <t>48021</t>
  </si>
  <si>
    <t>48025</t>
  </si>
  <si>
    <t>48029</t>
  </si>
  <si>
    <t>48051</t>
  </si>
  <si>
    <t>48055</t>
  </si>
  <si>
    <t>48089</t>
  </si>
  <si>
    <t>48091</t>
  </si>
  <si>
    <t>48123</t>
  </si>
  <si>
    <t>48149</t>
  </si>
  <si>
    <t>48175</t>
  </si>
  <si>
    <t>48177</t>
  </si>
  <si>
    <t>48187</t>
  </si>
  <si>
    <t>48209</t>
  </si>
  <si>
    <t>48255</t>
  </si>
  <si>
    <t>48285</t>
  </si>
  <si>
    <t>48287</t>
  </si>
  <si>
    <t>48325</t>
  </si>
  <si>
    <t>48453</t>
  </si>
  <si>
    <t>48477</t>
  </si>
  <si>
    <t>48493</t>
  </si>
  <si>
    <t>48007</t>
  </si>
  <si>
    <t>48273</t>
  </si>
  <si>
    <t>48355</t>
  </si>
  <si>
    <t>48391</t>
  </si>
  <si>
    <t>48409</t>
  </si>
  <si>
    <t>48039</t>
  </si>
  <si>
    <t>48057</t>
  </si>
  <si>
    <t>48071</t>
  </si>
  <si>
    <t>48157</t>
  </si>
  <si>
    <t>48167</t>
  </si>
  <si>
    <t>48201</t>
  </si>
  <si>
    <t>48239</t>
  </si>
  <si>
    <t>48245</t>
  </si>
  <si>
    <t>48291</t>
  </si>
  <si>
    <t>48321</t>
  </si>
  <si>
    <t>48361</t>
  </si>
  <si>
    <t>48469</t>
  </si>
  <si>
    <t>48481</t>
  </si>
  <si>
    <t>48013</t>
  </si>
  <si>
    <t>48047</t>
  </si>
  <si>
    <t>48127</t>
  </si>
  <si>
    <t>48131</t>
  </si>
  <si>
    <t>48163</t>
  </si>
  <si>
    <t>48247</t>
  </si>
  <si>
    <t>48249</t>
  </si>
  <si>
    <t>48261</t>
  </si>
  <si>
    <t>48283</t>
  </si>
  <si>
    <t>48297</t>
  </si>
  <si>
    <t>48311</t>
  </si>
  <si>
    <t>48323</t>
  </si>
  <si>
    <t>48479</t>
  </si>
  <si>
    <t>48505</t>
  </si>
  <si>
    <t>48507</t>
  </si>
  <si>
    <t>48061</t>
  </si>
  <si>
    <t>48215</t>
  </si>
  <si>
    <t>48427</t>
  </si>
  <si>
    <t>48489</t>
  </si>
  <si>
    <t>UTAH</t>
  </si>
  <si>
    <t>UT</t>
  </si>
  <si>
    <t>49003</t>
  </si>
  <si>
    <t>49005</t>
  </si>
  <si>
    <t>49011</t>
  </si>
  <si>
    <t>49029</t>
  </si>
  <si>
    <t>49033</t>
  </si>
  <si>
    <t>49035</t>
  </si>
  <si>
    <t>49045</t>
  </si>
  <si>
    <t>49057</t>
  </si>
  <si>
    <t>49023</t>
  </si>
  <si>
    <t>49027</t>
  </si>
  <si>
    <t>49039</t>
  </si>
  <si>
    <t>49041</t>
  </si>
  <si>
    <t>49049</t>
  </si>
  <si>
    <t>49007</t>
  </si>
  <si>
    <t>49009</t>
  </si>
  <si>
    <t>49013</t>
  </si>
  <si>
    <t>49015</t>
  </si>
  <si>
    <t>49019</t>
  </si>
  <si>
    <t>49037</t>
  </si>
  <si>
    <t>49043</t>
  </si>
  <si>
    <t>49047</t>
  </si>
  <si>
    <t>49051</t>
  </si>
  <si>
    <t>49001</t>
  </si>
  <si>
    <t>49017</t>
  </si>
  <si>
    <t>49021</t>
  </si>
  <si>
    <t>49025</t>
  </si>
  <si>
    <t>49031</t>
  </si>
  <si>
    <t>49053</t>
  </si>
  <si>
    <t>49055</t>
  </si>
  <si>
    <t>VT</t>
  </si>
  <si>
    <t>50001</t>
  </si>
  <si>
    <t>50003</t>
  </si>
  <si>
    <t>50005</t>
  </si>
  <si>
    <t>50007</t>
  </si>
  <si>
    <t>50009</t>
  </si>
  <si>
    <t>50011</t>
  </si>
  <si>
    <t>50013</t>
  </si>
  <si>
    <t>50015</t>
  </si>
  <si>
    <t>50017</t>
  </si>
  <si>
    <t>50019</t>
  </si>
  <si>
    <t>50021</t>
  </si>
  <si>
    <t>50023</t>
  </si>
  <si>
    <t>50025</t>
  </si>
  <si>
    <t>50027</t>
  </si>
  <si>
    <t>VA</t>
  </si>
  <si>
    <t>51013</t>
  </si>
  <si>
    <t>51043</t>
  </si>
  <si>
    <t>51047</t>
  </si>
  <si>
    <t>51059</t>
  </si>
  <si>
    <t>51061</t>
  </si>
  <si>
    <t>51069</t>
  </si>
  <si>
    <t>51107</t>
  </si>
  <si>
    <t>51113</t>
  </si>
  <si>
    <t>51139</t>
  </si>
  <si>
    <t>51153</t>
  </si>
  <si>
    <t>51157</t>
  </si>
  <si>
    <t>51165</t>
  </si>
  <si>
    <t>51171</t>
  </si>
  <si>
    <t>51179</t>
  </si>
  <si>
    <t>51187</t>
  </si>
  <si>
    <t>51510</t>
  </si>
  <si>
    <t>51600</t>
  </si>
  <si>
    <t>51610</t>
  </si>
  <si>
    <t>51660</t>
  </si>
  <si>
    <t>51840</t>
  </si>
  <si>
    <t>51005</t>
  </si>
  <si>
    <t>51015</t>
  </si>
  <si>
    <t>51017</t>
  </si>
  <si>
    <t>51023</t>
  </si>
  <si>
    <t>51045</t>
  </si>
  <si>
    <t>51091</t>
  </si>
  <si>
    <t>51161</t>
  </si>
  <si>
    <t>51163</t>
  </si>
  <si>
    <t>51530</t>
  </si>
  <si>
    <t>51580</t>
  </si>
  <si>
    <t>51678</t>
  </si>
  <si>
    <t>51770</t>
  </si>
  <si>
    <t>51775</t>
  </si>
  <si>
    <t>51790</t>
  </si>
  <si>
    <t>51820</t>
  </si>
  <si>
    <t>51003</t>
  </si>
  <si>
    <t>51007</t>
  </si>
  <si>
    <t>51009</t>
  </si>
  <si>
    <t>51011</t>
  </si>
  <si>
    <t>51019</t>
  </si>
  <si>
    <t>51029</t>
  </si>
  <si>
    <t>51031</t>
  </si>
  <si>
    <t>51033</t>
  </si>
  <si>
    <t>51041</t>
  </si>
  <si>
    <t>51049</t>
  </si>
  <si>
    <t>51065</t>
  </si>
  <si>
    <t>51075</t>
  </si>
  <si>
    <t>51079</t>
  </si>
  <si>
    <t>51085</t>
  </si>
  <si>
    <t>51087</t>
  </si>
  <si>
    <t>51109</t>
  </si>
  <si>
    <t>51125</t>
  </si>
  <si>
    <t>51137</t>
  </si>
  <si>
    <t>51145</t>
  </si>
  <si>
    <t>51147</t>
  </si>
  <si>
    <t>51177</t>
  </si>
  <si>
    <t>51540</t>
  </si>
  <si>
    <t>51570</t>
  </si>
  <si>
    <t>51630</t>
  </si>
  <si>
    <t>51680</t>
  </si>
  <si>
    <t>51760</t>
  </si>
  <si>
    <t>51001</t>
  </si>
  <si>
    <t>51036</t>
  </si>
  <si>
    <t>51057</t>
  </si>
  <si>
    <t>51073</t>
  </si>
  <si>
    <t>51095</t>
  </si>
  <si>
    <t>51097</t>
  </si>
  <si>
    <t>51099</t>
  </si>
  <si>
    <t>51101</t>
  </si>
  <si>
    <t>51103</t>
  </si>
  <si>
    <t>51115</t>
  </si>
  <si>
    <t>51119</t>
  </si>
  <si>
    <t>51127</t>
  </si>
  <si>
    <t>51131</t>
  </si>
  <si>
    <t>51133</t>
  </si>
  <si>
    <t>51159</t>
  </si>
  <si>
    <t>51193</t>
  </si>
  <si>
    <t>51199</t>
  </si>
  <si>
    <t>51650</t>
  </si>
  <si>
    <t>51700</t>
  </si>
  <si>
    <t>51830</t>
  </si>
  <si>
    <t>51021</t>
  </si>
  <si>
    <t>51027</t>
  </si>
  <si>
    <t>51035</t>
  </si>
  <si>
    <t>51051</t>
  </si>
  <si>
    <t>51063</t>
  </si>
  <si>
    <t>51071</t>
  </si>
  <si>
    <t>51077</t>
  </si>
  <si>
    <t>51105</t>
  </si>
  <si>
    <t>51121</t>
  </si>
  <si>
    <t>51155</t>
  </si>
  <si>
    <t>51167</t>
  </si>
  <si>
    <t>51169</t>
  </si>
  <si>
    <t>51173</t>
  </si>
  <si>
    <t>51185</t>
  </si>
  <si>
    <t>51191</t>
  </si>
  <si>
    <t>51195</t>
  </si>
  <si>
    <t>51197</t>
  </si>
  <si>
    <t>51520</t>
  </si>
  <si>
    <t>51640</t>
  </si>
  <si>
    <t>51720</t>
  </si>
  <si>
    <t>51750</t>
  </si>
  <si>
    <t>51037</t>
  </si>
  <si>
    <t>51067</t>
  </si>
  <si>
    <t>51083</t>
  </si>
  <si>
    <t>51089</t>
  </si>
  <si>
    <t>51111</t>
  </si>
  <si>
    <t>51135</t>
  </si>
  <si>
    <t>51141</t>
  </si>
  <si>
    <t>51143</t>
  </si>
  <si>
    <t>51590</t>
  </si>
  <si>
    <t>51690</t>
  </si>
  <si>
    <t>51025</t>
  </si>
  <si>
    <t>51053</t>
  </si>
  <si>
    <t>51081</t>
  </si>
  <si>
    <t>51093</t>
  </si>
  <si>
    <t>51117</t>
  </si>
  <si>
    <t>51149</t>
  </si>
  <si>
    <t>51175</t>
  </si>
  <si>
    <t>51181</t>
  </si>
  <si>
    <t>51183</t>
  </si>
  <si>
    <t>51550</t>
  </si>
  <si>
    <t>51595</t>
  </si>
  <si>
    <t>51620</t>
  </si>
  <si>
    <t>51670</t>
  </si>
  <si>
    <t>51710</t>
  </si>
  <si>
    <t>51730</t>
  </si>
  <si>
    <t>51740</t>
  </si>
  <si>
    <t>51800</t>
  </si>
  <si>
    <t>51810</t>
  </si>
  <si>
    <t>WA</t>
  </si>
  <si>
    <t>53009</t>
  </si>
  <si>
    <t>53011</t>
  </si>
  <si>
    <t>53015</t>
  </si>
  <si>
    <t>53027</t>
  </si>
  <si>
    <t>53029</t>
  </si>
  <si>
    <t>53031</t>
  </si>
  <si>
    <t>53033</t>
  </si>
  <si>
    <t>53035</t>
  </si>
  <si>
    <t>53041</t>
  </si>
  <si>
    <t>53045</t>
  </si>
  <si>
    <t>53049</t>
  </si>
  <si>
    <t>53053</t>
  </si>
  <si>
    <t>53055</t>
  </si>
  <si>
    <t>53057</t>
  </si>
  <si>
    <t>53059</t>
  </si>
  <si>
    <t>53061</t>
  </si>
  <si>
    <t>53067</t>
  </si>
  <si>
    <t>53069</t>
  </si>
  <si>
    <t>53073</t>
  </si>
  <si>
    <t>53005</t>
  </si>
  <si>
    <t>53007</t>
  </si>
  <si>
    <t>53037</t>
  </si>
  <si>
    <t>53039</t>
  </si>
  <si>
    <t>53047</t>
  </si>
  <si>
    <t>53077</t>
  </si>
  <si>
    <t>53019</t>
  </si>
  <si>
    <t>53051</t>
  </si>
  <si>
    <t>53063</t>
  </si>
  <si>
    <t>53065</t>
  </si>
  <si>
    <t>53001</t>
  </si>
  <si>
    <t>53017</t>
  </si>
  <si>
    <t>53021</t>
  </si>
  <si>
    <t>53025</t>
  </si>
  <si>
    <t>53043</t>
  </si>
  <si>
    <t>53003</t>
  </si>
  <si>
    <t>53013</t>
  </si>
  <si>
    <t>53023</t>
  </si>
  <si>
    <t>53071</t>
  </si>
  <si>
    <t>53075</t>
  </si>
  <si>
    <t>WV</t>
  </si>
  <si>
    <t>54001</t>
  </si>
  <si>
    <t>54009</t>
  </si>
  <si>
    <t>54017</t>
  </si>
  <si>
    <t>54029</t>
  </si>
  <si>
    <t>54033</t>
  </si>
  <si>
    <t>54041</t>
  </si>
  <si>
    <t>54049</t>
  </si>
  <si>
    <t>54051</t>
  </si>
  <si>
    <t>54061</t>
  </si>
  <si>
    <t>54069</t>
  </si>
  <si>
    <t>54073</t>
  </si>
  <si>
    <t>54077</t>
  </si>
  <si>
    <t>54085</t>
  </si>
  <si>
    <t>54091</t>
  </si>
  <si>
    <t>54095</t>
  </si>
  <si>
    <t>54097</t>
  </si>
  <si>
    <t>54103</t>
  </si>
  <si>
    <t>54107</t>
  </si>
  <si>
    <t>54005</t>
  </si>
  <si>
    <t>54007</t>
  </si>
  <si>
    <t>54011</t>
  </si>
  <si>
    <t>54013</t>
  </si>
  <si>
    <t>54015</t>
  </si>
  <si>
    <t>54019</t>
  </si>
  <si>
    <t>54021</t>
  </si>
  <si>
    <t>54035</t>
  </si>
  <si>
    <t>54039</t>
  </si>
  <si>
    <t>54043</t>
  </si>
  <si>
    <t>54045</t>
  </si>
  <si>
    <t>54047</t>
  </si>
  <si>
    <t>54053</t>
  </si>
  <si>
    <t>54055</t>
  </si>
  <si>
    <t>54059</t>
  </si>
  <si>
    <t>54067</t>
  </si>
  <si>
    <t>54079</t>
  </si>
  <si>
    <t>54081</t>
  </si>
  <si>
    <t>54087</t>
  </si>
  <si>
    <t>54099</t>
  </si>
  <si>
    <t>54101</t>
  </si>
  <si>
    <t>54105</t>
  </si>
  <si>
    <t>54109</t>
  </si>
  <si>
    <t>54003</t>
  </si>
  <si>
    <t>54023</t>
  </si>
  <si>
    <t>54025</t>
  </si>
  <si>
    <t>54027</t>
  </si>
  <si>
    <t>54031</t>
  </si>
  <si>
    <t>54037</t>
  </si>
  <si>
    <t>54057</t>
  </si>
  <si>
    <t>54063</t>
  </si>
  <si>
    <t>54065</t>
  </si>
  <si>
    <t>54071</t>
  </si>
  <si>
    <t>54075</t>
  </si>
  <si>
    <t>54083</t>
  </si>
  <si>
    <t>54089</t>
  </si>
  <si>
    <t>54093</t>
  </si>
  <si>
    <t>WI</t>
  </si>
  <si>
    <t>55005</t>
  </si>
  <si>
    <t>55007</t>
  </si>
  <si>
    <t>55013</t>
  </si>
  <si>
    <t>55017</t>
  </si>
  <si>
    <t>55031</t>
  </si>
  <si>
    <t>55095</t>
  </si>
  <si>
    <t>55107</t>
  </si>
  <si>
    <t>55113</t>
  </si>
  <si>
    <t>55129</t>
  </si>
  <si>
    <t>55003</t>
  </si>
  <si>
    <t>55019</t>
  </si>
  <si>
    <t>55051</t>
  </si>
  <si>
    <t>55069</t>
  </si>
  <si>
    <t>55073</t>
  </si>
  <si>
    <t>55085</t>
  </si>
  <si>
    <t>55099</t>
  </si>
  <si>
    <t>55119</t>
  </si>
  <si>
    <t>55125</t>
  </si>
  <si>
    <t>55037</t>
  </si>
  <si>
    <t>55041</t>
  </si>
  <si>
    <t>55067</t>
  </si>
  <si>
    <t>55075</t>
  </si>
  <si>
    <t>55078</t>
  </si>
  <si>
    <t>55083</t>
  </si>
  <si>
    <t>55115</t>
  </si>
  <si>
    <t>55011</t>
  </si>
  <si>
    <t>55033</t>
  </si>
  <si>
    <t>55035</t>
  </si>
  <si>
    <t>55053</t>
  </si>
  <si>
    <t>55063</t>
  </si>
  <si>
    <t>55081</t>
  </si>
  <si>
    <t>55091</t>
  </si>
  <si>
    <t>55093</t>
  </si>
  <si>
    <t>55109</t>
  </si>
  <si>
    <t>55121</t>
  </si>
  <si>
    <t>55001</t>
  </si>
  <si>
    <t>55047</t>
  </si>
  <si>
    <t>55057</t>
  </si>
  <si>
    <t>55077</t>
  </si>
  <si>
    <t>55097</t>
  </si>
  <si>
    <t>55135</t>
  </si>
  <si>
    <t>55137</t>
  </si>
  <si>
    <t>55141</t>
  </si>
  <si>
    <t>55009</t>
  </si>
  <si>
    <t>55015</t>
  </si>
  <si>
    <t>55029</t>
  </si>
  <si>
    <t>55039</t>
  </si>
  <si>
    <t>55061</t>
  </si>
  <si>
    <t>55071</t>
  </si>
  <si>
    <t>55087</t>
  </si>
  <si>
    <t>55117</t>
  </si>
  <si>
    <t>55139</t>
  </si>
  <si>
    <t>55023</t>
  </si>
  <si>
    <t>55043</t>
  </si>
  <si>
    <t>55049</t>
  </si>
  <si>
    <t>55065</t>
  </si>
  <si>
    <t>55103</t>
  </si>
  <si>
    <t>55111</t>
  </si>
  <si>
    <t>55123</t>
  </si>
  <si>
    <t>55021</t>
  </si>
  <si>
    <t>55025</t>
  </si>
  <si>
    <t>55027</t>
  </si>
  <si>
    <t>55045</t>
  </si>
  <si>
    <t>55055</t>
  </si>
  <si>
    <t>55105</t>
  </si>
  <si>
    <t>55059</t>
  </si>
  <si>
    <t>55079</t>
  </si>
  <si>
    <t>55089</t>
  </si>
  <si>
    <t>55101</t>
  </si>
  <si>
    <t>55127</t>
  </si>
  <si>
    <t>55131</t>
  </si>
  <si>
    <t>55133</t>
  </si>
  <si>
    <t>WY</t>
  </si>
  <si>
    <t>56003</t>
  </si>
  <si>
    <t>56013</t>
  </si>
  <si>
    <t>56017</t>
  </si>
  <si>
    <t>56029</t>
  </si>
  <si>
    <t>56043</t>
  </si>
  <si>
    <t>56005</t>
  </si>
  <si>
    <t>56011</t>
  </si>
  <si>
    <t>56019</t>
  </si>
  <si>
    <t>56033</t>
  </si>
  <si>
    <t>56045</t>
  </si>
  <si>
    <t>56023</t>
  </si>
  <si>
    <t>56035</t>
  </si>
  <si>
    <t>56039</t>
  </si>
  <si>
    <t>56041</t>
  </si>
  <si>
    <t>56001</t>
  </si>
  <si>
    <t>56007</t>
  </si>
  <si>
    <t>56025</t>
  </si>
  <si>
    <t>56037</t>
  </si>
  <si>
    <t>56009</t>
  </si>
  <si>
    <t>56015</t>
  </si>
  <si>
    <t>56021</t>
  </si>
  <si>
    <t>56027</t>
  </si>
  <si>
    <t>56031</t>
  </si>
  <si>
    <t>DISTRICT OF COLUMBIA</t>
  </si>
  <si>
    <t>DC</t>
  </si>
  <si>
    <t>11001</t>
  </si>
  <si>
    <t>24510</t>
  </si>
  <si>
    <t>36005</t>
  </si>
  <si>
    <t>51683</t>
  </si>
  <si>
    <t>51685</t>
  </si>
  <si>
    <t>51735</t>
  </si>
  <si>
    <t>County Code</t>
  </si>
  <si>
    <t>MLRA Symbol</t>
  </si>
  <si>
    <t>MLRA Name</t>
  </si>
  <si>
    <t>Prior Land Use Category</t>
  </si>
  <si>
    <t>Stratum ID</t>
  </si>
  <si>
    <t>Eligible</t>
  </si>
  <si>
    <t>N/A</t>
  </si>
  <si>
    <t>Soil Texture Group</t>
  </si>
  <si>
    <t>No</t>
  </si>
  <si>
    <t>Yes</t>
  </si>
  <si>
    <t>State Abbreviation</t>
  </si>
  <si>
    <t>State Name</t>
  </si>
  <si>
    <t>ALABAMA</t>
  </si>
  <si>
    <t>ARIZONA</t>
  </si>
  <si>
    <t>CALIFORNIA</t>
  </si>
  <si>
    <t>CONNECTICUT</t>
  </si>
  <si>
    <t>FLORIDA</t>
  </si>
  <si>
    <t>GEORGIA</t>
  </si>
  <si>
    <t>ILLINOIS</t>
  </si>
  <si>
    <t>KANSAS</t>
  </si>
  <si>
    <t>KENTUCKY</t>
  </si>
  <si>
    <t>LOUISIANA</t>
  </si>
  <si>
    <t>MAINE</t>
  </si>
  <si>
    <t>MARYLAND</t>
  </si>
  <si>
    <t>MICHIGAN</t>
  </si>
  <si>
    <t>MINNESOTA</t>
  </si>
  <si>
    <t>MISSOURI</t>
  </si>
  <si>
    <t>MONTANA</t>
  </si>
  <si>
    <t>NEBRASKA</t>
  </si>
  <si>
    <t>NEW HAMPSHIRE</t>
  </si>
  <si>
    <t>NEW JERSEY</t>
  </si>
  <si>
    <t>NEW MEXICO</t>
  </si>
  <si>
    <t>NORTH CAROLINA</t>
  </si>
  <si>
    <t>NORTH DAKOTA</t>
  </si>
  <si>
    <t>PENNSYLVANIA</t>
  </si>
  <si>
    <t>RHODE ISLAND</t>
  </si>
  <si>
    <t>SOUTH CAROLINA</t>
  </si>
  <si>
    <t>SOUTH DAKOTA</t>
  </si>
  <si>
    <t>TENNESSEE</t>
  </si>
  <si>
    <t>VERMONT</t>
  </si>
  <si>
    <t>VIRGINIA</t>
  </si>
  <si>
    <t>WEST VIRGINIA</t>
  </si>
  <si>
    <t>WISCONSIN</t>
  </si>
  <si>
    <t>Leaching?</t>
  </si>
  <si>
    <r>
      <t>BEF</t>
    </r>
    <r>
      <rPr>
        <vertAlign val="subscript"/>
        <sz val="10"/>
        <rFont val="Arial"/>
        <family val="2"/>
      </rPr>
      <t xml:space="preserve">OC,s
</t>
    </r>
    <r>
      <rPr>
        <sz val="10"/>
        <rFont val="Arial"/>
        <family val="2"/>
      </rPr>
      <t>Year 1-10 (kg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/ac/yr)</t>
    </r>
  </si>
  <si>
    <r>
      <t>BEF</t>
    </r>
    <r>
      <rPr>
        <vertAlign val="subscript"/>
        <sz val="10"/>
        <rFont val="Arial"/>
        <family val="2"/>
      </rPr>
      <t xml:space="preserve">OC,s
</t>
    </r>
    <r>
      <rPr>
        <sz val="10"/>
        <rFont val="Arial"/>
        <family val="2"/>
      </rPr>
      <t>Year 11-20 (kg CO2/ac/yr)</t>
    </r>
  </si>
  <si>
    <r>
      <t>BEF</t>
    </r>
    <r>
      <rPr>
        <vertAlign val="subscript"/>
        <sz val="10"/>
        <rFont val="Arial"/>
        <family val="2"/>
      </rPr>
      <t xml:space="preserve">OC,s
</t>
    </r>
    <r>
      <rPr>
        <sz val="10"/>
        <rFont val="Arial"/>
        <family val="2"/>
      </rPr>
      <t>Year 21-30 (kg CO2/ac/yr)</t>
    </r>
  </si>
  <si>
    <r>
      <t>BEF</t>
    </r>
    <r>
      <rPr>
        <vertAlign val="subscript"/>
        <sz val="10"/>
        <rFont val="Arial"/>
        <family val="2"/>
      </rPr>
      <t xml:space="preserve">OC,s
</t>
    </r>
    <r>
      <rPr>
        <sz val="10"/>
        <rFont val="Arial"/>
        <family val="2"/>
      </rPr>
      <t>Year 31-40 (kg CO2/ac/yr)</t>
    </r>
  </si>
  <si>
    <r>
      <t>BEF</t>
    </r>
    <r>
      <rPr>
        <vertAlign val="subscript"/>
        <sz val="10"/>
        <rFont val="Arial"/>
        <family val="2"/>
      </rPr>
      <t>OC,s</t>
    </r>
    <r>
      <rPr>
        <sz val="10"/>
        <rFont val="Arial"/>
        <family val="2"/>
      </rPr>
      <t xml:space="preserve">
Year 41-50 (kg CO2/ac/yr)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</si>
  <si>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1-10 (kg N2O/ac/yr)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</si>
  <si>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11-20 (kg N2O/ac/yr)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</si>
  <si>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21-30 (kg N2O/ac/yr)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</si>
  <si>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31-40 (kg N2O/ac/yr)</t>
    </r>
  </si>
  <si>
    <r>
      <t>BEF</t>
    </r>
    <r>
      <rPr>
        <vertAlign val="subscript"/>
        <sz val="10"/>
        <rFont val="Arial"/>
        <family val="2"/>
      </rPr>
      <t>N2O,s</t>
    </r>
    <r>
      <rPr>
        <sz val="10"/>
        <rFont val="Arial"/>
        <family val="2"/>
      </rPr>
      <t xml:space="preserve">
Year 41-50 (kg N2O/ac/yr)</t>
    </r>
  </si>
  <si>
    <r>
      <t>BRC</t>
    </r>
    <r>
      <rPr>
        <vertAlign val="subscript"/>
        <sz val="10"/>
        <rFont val="Arial"/>
        <family val="2"/>
      </rPr>
      <t xml:space="preserve">CO2,s
</t>
    </r>
    <r>
      <rPr>
        <sz val="10"/>
        <rFont val="Arial"/>
        <family val="2"/>
      </rPr>
      <t>(gal/ac/yr)</t>
    </r>
  </si>
  <si>
    <r>
      <t>DM</t>
    </r>
    <r>
      <rPr>
        <vertAlign val="subscript"/>
        <sz val="10"/>
        <rFont val="Arial"/>
        <family val="2"/>
      </rPr>
      <t>s</t>
    </r>
    <r>
      <rPr>
        <sz val="10"/>
        <rFont val="Arial"/>
        <family val="2"/>
      </rPr>
      <t xml:space="preserve">
Year 1-10 (kg/ac)</t>
    </r>
  </si>
  <si>
    <r>
      <t>DM</t>
    </r>
    <r>
      <rPr>
        <vertAlign val="subscript"/>
        <sz val="10"/>
        <rFont val="Arial"/>
        <family val="2"/>
      </rPr>
      <t xml:space="preserve">s
</t>
    </r>
    <r>
      <rPr>
        <sz val="10"/>
        <rFont val="Arial"/>
        <family val="2"/>
      </rPr>
      <t>Year 11-20 (kg/ac)</t>
    </r>
  </si>
  <si>
    <r>
      <t>DM</t>
    </r>
    <r>
      <rPr>
        <vertAlign val="subscript"/>
        <sz val="10"/>
        <rFont val="Arial"/>
        <family val="2"/>
      </rPr>
      <t xml:space="preserve">s
</t>
    </r>
    <r>
      <rPr>
        <sz val="10"/>
        <rFont val="Arial"/>
        <family val="2"/>
      </rPr>
      <t>Year 21-30 (kg/ac)</t>
    </r>
  </si>
  <si>
    <r>
      <t>DM</t>
    </r>
    <r>
      <rPr>
        <vertAlign val="subscript"/>
        <sz val="10"/>
        <rFont val="Arial"/>
        <family val="2"/>
      </rPr>
      <t xml:space="preserve">s
</t>
    </r>
    <r>
      <rPr>
        <sz val="10"/>
        <rFont val="Arial"/>
        <family val="2"/>
      </rPr>
      <t>Year 31-40 (kg/ac)</t>
    </r>
  </si>
  <si>
    <r>
      <t>DM</t>
    </r>
    <r>
      <rPr>
        <vertAlign val="subscript"/>
        <sz val="10"/>
        <rFont val="Arial"/>
        <family val="2"/>
      </rPr>
      <t xml:space="preserve">s
</t>
    </r>
    <r>
      <rPr>
        <sz val="10"/>
        <rFont val="Arial"/>
        <family val="2"/>
      </rPr>
      <t>Year 41-50 (kg/ac)</t>
    </r>
  </si>
  <si>
    <r>
      <t>DF</t>
    </r>
    <r>
      <rPr>
        <vertAlign val="subscript"/>
        <sz val="10"/>
        <rFont val="Arial"/>
        <family val="2"/>
      </rPr>
      <t>conv</t>
    </r>
  </si>
  <si>
    <t>Year of the Beginning Date of the Reporting Period</t>
  </si>
  <si>
    <t>Discount Factor for the Uncertainty of Modeling Future Practices and Climate</t>
  </si>
  <si>
    <r>
      <t>Discount Factor (DF</t>
    </r>
    <r>
      <rPr>
        <b/>
        <vertAlign val="subscript"/>
        <sz val="10"/>
        <color theme="0"/>
        <rFont val="Calibri"/>
        <family val="2"/>
      </rPr>
      <t>σ</t>
    </r>
    <r>
      <rPr>
        <b/>
        <sz val="10"/>
        <color theme="0"/>
        <rFont val="Arial"/>
        <family val="2"/>
      </rPr>
      <t>)</t>
    </r>
  </si>
  <si>
    <t>No Data</t>
  </si>
  <si>
    <t>Aviation Gasoline</t>
  </si>
  <si>
    <t>Kerosene</t>
  </si>
  <si>
    <t>Lubricants</t>
  </si>
  <si>
    <t>Motor Gasoline</t>
  </si>
  <si>
    <t>Residual Fuel Oil No. 5</t>
  </si>
  <si>
    <t>Residual Fuel Oil No. 6</t>
  </si>
  <si>
    <t>Crude Oil</t>
  </si>
  <si>
    <t>Natural Gasoline</t>
  </si>
  <si>
    <t>Petrochemical Feedstocks</t>
  </si>
  <si>
    <t>Petroleum Coke</t>
  </si>
  <si>
    <t>Special Naphtha</t>
  </si>
  <si>
    <t>Unfinished Oils</t>
  </si>
  <si>
    <t>Average Temperature During Grazing Season (round up to the nearest value in the table) (°F)</t>
  </si>
  <si>
    <r>
      <t>Density of Methane (kg/m</t>
    </r>
    <r>
      <rPr>
        <b/>
        <vertAlign val="superscript"/>
        <sz val="10"/>
        <color rgb="FFFFFFFF"/>
        <rFont val="Arial"/>
        <family val="2"/>
      </rPr>
      <t>3</t>
    </r>
    <r>
      <rPr>
        <b/>
        <sz val="10"/>
        <color rgb="FFFFFFFF"/>
        <rFont val="Arial"/>
        <family val="2"/>
      </rPr>
      <t>)</t>
    </r>
    <r>
      <rPr>
        <b/>
        <vertAlign val="superscript"/>
        <sz val="10"/>
        <color rgb="FFFFFFFF"/>
        <rFont val="Arial"/>
        <family val="2"/>
      </rPr>
      <t>[a],[b]</t>
    </r>
  </si>
  <si>
    <r>
      <t>[a]</t>
    </r>
    <r>
      <rPr>
        <sz val="9"/>
        <rFont val="Arial"/>
        <family val="2"/>
      </rPr>
      <t xml:space="preserve"> </t>
    </r>
    <r>
      <rPr>
        <sz val="9"/>
        <color rgb="FF000000"/>
        <rFont val="Arial"/>
        <family val="2"/>
      </rPr>
      <t>Lemmon, E.W., Huber, M.L., McLinden, M.O. NIST Standard Reference Database 23: Reference Fluid Thermodynamic and Transport Properties-REFPROP, Version 9.1, National Institute of Standards and Technology, Standard Reference Data Program, Gaithersburg, 2013.</t>
    </r>
  </si>
  <si>
    <r>
      <t>[b]</t>
    </r>
    <r>
      <rPr>
        <sz val="9"/>
        <rFont val="Arial"/>
        <family val="2"/>
      </rPr>
      <t xml:space="preserve"> Setzmann, U. and Wagner, W., "A New Equation of State and Tables of Thermodynamic Properties for Methane Covering the Range from the Melting Line to 625 K at Pressures up to 1000 MPa," J. Phys. Chem. Ref. Data, 20(6):1061-1151, 1991.</t>
    </r>
  </si>
  <si>
    <r>
      <t>[c]</t>
    </r>
    <r>
      <rPr>
        <sz val="9"/>
        <rFont val="Arial"/>
        <family val="2"/>
      </rPr>
      <t xml:space="preserve"> Adapted from 2006 IPCC Guidelines for National Greenhouse Gas Inventories, Chapter 10: Emissions from Livestock and Manure Management, Table 10.17.</t>
    </r>
  </si>
  <si>
    <t>Dairy Cows</t>
  </si>
  <si>
    <t>Dairy Heifers</t>
  </si>
  <si>
    <t>Bulls</t>
  </si>
  <si>
    <t>Calves</t>
  </si>
  <si>
    <t>Beef Cows</t>
  </si>
  <si>
    <t>Beef Heifers</t>
  </si>
  <si>
    <t>Steers</t>
  </si>
  <si>
    <t>Bison</t>
  </si>
  <si>
    <t>Goats</t>
  </si>
  <si>
    <t>Sheep</t>
  </si>
  <si>
    <t>Horses</t>
  </si>
  <si>
    <t>Mules and Asses</t>
  </si>
  <si>
    <t>Sources:</t>
  </si>
  <si>
    <t>State</t>
  </si>
  <si>
    <t>Alabama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</si>
  <si>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</si>
  <si>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</si>
  <si>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</si>
  <si>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</si>
  <si>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</si>
  <si>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</si>
  <si>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</si>
  <si>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</si>
  <si>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</si>
  <si>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</si>
  <si>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</si>
  <si>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</si>
  <si>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</si>
  <si>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</si>
  <si>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</si>
  <si>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</si>
  <si>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</si>
  <si>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</si>
  <si>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</si>
  <si>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</si>
  <si>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</si>
  <si>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</si>
  <si>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</si>
  <si>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</si>
  <si>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</si>
  <si>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</si>
  <si>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</si>
  <si>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</si>
  <si>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</si>
  <si>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</si>
  <si>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</si>
  <si>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</si>
  <si>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</si>
  <si>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</si>
  <si>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</si>
  <si>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</si>
  <si>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</si>
  <si>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</si>
  <si>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</si>
  <si>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</si>
  <si>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</si>
  <si>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</si>
  <si>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</si>
  <si>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</si>
  <si>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</si>
  <si>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</si>
  <si>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</si>
  <si>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r>
      <t>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Emission Factors for Fossil Fuel Use</t>
    </r>
  </si>
  <si>
    <r>
      <t>Temperature-Dependent Values for ρ</t>
    </r>
    <r>
      <rPr>
        <b/>
        <vertAlign val="subscript"/>
        <sz val="10"/>
        <rFont val="Arial"/>
        <family val="2"/>
      </rPr>
      <t>CH4</t>
    </r>
    <r>
      <rPr>
        <b/>
        <sz val="10"/>
        <rFont val="Arial"/>
        <family val="2"/>
      </rPr>
      <t xml:space="preserve"> and MCF</t>
    </r>
    <r>
      <rPr>
        <b/>
        <vertAlign val="subscript"/>
        <sz val="10"/>
        <rFont val="Arial"/>
        <family val="2"/>
      </rPr>
      <t>PRP</t>
    </r>
  </si>
  <si>
    <r>
      <t>MCF Value for Pasture/Range/Paddock Manure Management</t>
    </r>
    <r>
      <rPr>
        <vertAlign val="superscript"/>
        <sz val="10"/>
        <color theme="0"/>
        <rFont val="Arial"/>
        <family val="2"/>
      </rPr>
      <t>[c]</t>
    </r>
  </si>
  <si>
    <t>Suitability Threshold (NICC)</t>
  </si>
  <si>
    <t>Suitability Threshold (ICC)</t>
  </si>
  <si>
    <t>coarse</t>
  </si>
  <si>
    <t>1_coarse_10</t>
  </si>
  <si>
    <t>1_coarse_30</t>
  </si>
  <si>
    <t>10_coarse_10</t>
  </si>
  <si>
    <t>10_coarse_30</t>
  </si>
  <si>
    <t>101_coarse_10</t>
  </si>
  <si>
    <t>101_coarse_30</t>
  </si>
  <si>
    <t>102A_coarse_10</t>
  </si>
  <si>
    <t>102A_coarse_30</t>
  </si>
  <si>
    <t>102B_coarse_10</t>
  </si>
  <si>
    <t>102B_coarse_30</t>
  </si>
  <si>
    <t>102C_coarse_10</t>
  </si>
  <si>
    <t>102C_coarse_30</t>
  </si>
  <si>
    <t>103_coarse_10</t>
  </si>
  <si>
    <t>103_coarse_30</t>
  </si>
  <si>
    <t>104_coarse_10</t>
  </si>
  <si>
    <t>104_coarse_30</t>
  </si>
  <si>
    <t>105_coarse_10</t>
  </si>
  <si>
    <t>105_coarse_30</t>
  </si>
  <si>
    <t>106_coarse_10</t>
  </si>
  <si>
    <t>106_coarse_30</t>
  </si>
  <si>
    <t>107A_coarse_10</t>
  </si>
  <si>
    <t>107A_coarse_30</t>
  </si>
  <si>
    <t>107B_coarse_10</t>
  </si>
  <si>
    <t>107B_coarse_30</t>
  </si>
  <si>
    <t>108A_coarse_10</t>
  </si>
  <si>
    <t>108A_coarse_30</t>
  </si>
  <si>
    <t>108B_coarse_10</t>
  </si>
  <si>
    <t>108B_coarse_30</t>
  </si>
  <si>
    <t>108C_coarse_10</t>
  </si>
  <si>
    <t>108C_coarse_30</t>
  </si>
  <si>
    <t>108D_coarse_10</t>
  </si>
  <si>
    <t>108D_coarse_30</t>
  </si>
  <si>
    <t>109_coarse_10</t>
  </si>
  <si>
    <t>109_coarse_30</t>
  </si>
  <si>
    <t>11_coarse_10</t>
  </si>
  <si>
    <t>11_coarse_30</t>
  </si>
  <si>
    <t>110_coarse_10</t>
  </si>
  <si>
    <t>110_coarse_30</t>
  </si>
  <si>
    <t>111A_coarse_10</t>
  </si>
  <si>
    <t>111A_coarse_30</t>
  </si>
  <si>
    <t>111B_coarse_10</t>
  </si>
  <si>
    <t>111B_coarse_30</t>
  </si>
  <si>
    <t>111C_coarse_10</t>
  </si>
  <si>
    <t>111C_coarse_30</t>
  </si>
  <si>
    <t>111D_coarse_10</t>
  </si>
  <si>
    <t>111D_coarse_30</t>
  </si>
  <si>
    <t>111E_coarse_10</t>
  </si>
  <si>
    <t>111E_coarse_30</t>
  </si>
  <si>
    <t>112_coarse_10</t>
  </si>
  <si>
    <t>112_coarse_30</t>
  </si>
  <si>
    <t>113_coarse_10</t>
  </si>
  <si>
    <t>113_coarse_30</t>
  </si>
  <si>
    <t>114A_coarse_10</t>
  </si>
  <si>
    <t>114A_coarse_30</t>
  </si>
  <si>
    <t>114B_coarse_10</t>
  </si>
  <si>
    <t>114B_coarse_30</t>
  </si>
  <si>
    <t>115A_coarse_10</t>
  </si>
  <si>
    <t>115A_coarse_30</t>
  </si>
  <si>
    <t>115B_coarse_10</t>
  </si>
  <si>
    <t>115B_coarse_30</t>
  </si>
  <si>
    <t>115C_coarse_10</t>
  </si>
  <si>
    <t>115C_coarse_30</t>
  </si>
  <si>
    <t>116A_coarse_10</t>
  </si>
  <si>
    <t>116A_coarse_30</t>
  </si>
  <si>
    <t>116B_coarse_10</t>
  </si>
  <si>
    <t>116B_coarse_30</t>
  </si>
  <si>
    <t>116C_coarse_10</t>
  </si>
  <si>
    <t>116C_coarse_30</t>
  </si>
  <si>
    <t>117_coarse_10</t>
  </si>
  <si>
    <t>117_coarse_30</t>
  </si>
  <si>
    <t>118A_coarse_10</t>
  </si>
  <si>
    <t>118A_coarse_30</t>
  </si>
  <si>
    <t>118B_coarse_10</t>
  </si>
  <si>
    <t>118B_coarse_30</t>
  </si>
  <si>
    <t>119_coarse_10</t>
  </si>
  <si>
    <t>119_coarse_30</t>
  </si>
  <si>
    <t>12_coarse_10</t>
  </si>
  <si>
    <t>12_coarse_30</t>
  </si>
  <si>
    <t>120A_coarse_10</t>
  </si>
  <si>
    <t>120A_coarse_30</t>
  </si>
  <si>
    <t>120B_coarse_10</t>
  </si>
  <si>
    <t>120B_coarse_30</t>
  </si>
  <si>
    <t>120C_coarse_10</t>
  </si>
  <si>
    <t>120C_coarse_30</t>
  </si>
  <si>
    <t>121_coarse_10</t>
  </si>
  <si>
    <t>121_coarse_30</t>
  </si>
  <si>
    <t>122_coarse_10</t>
  </si>
  <si>
    <t>122_coarse_30</t>
  </si>
  <si>
    <t>123_coarse_10</t>
  </si>
  <si>
    <t>123_coarse_30</t>
  </si>
  <si>
    <t>124_coarse_10</t>
  </si>
  <si>
    <t>124_coarse_30</t>
  </si>
  <si>
    <t>125_coarse_10</t>
  </si>
  <si>
    <t>125_coarse_30</t>
  </si>
  <si>
    <t>126_coarse_10</t>
  </si>
  <si>
    <t>126_coarse_30</t>
  </si>
  <si>
    <t>127_coarse_10</t>
  </si>
  <si>
    <t>127_coarse_30</t>
  </si>
  <si>
    <t>128_coarse_10</t>
  </si>
  <si>
    <t>128_coarse_30</t>
  </si>
  <si>
    <t>129_coarse_10</t>
  </si>
  <si>
    <t>129_coarse_30</t>
  </si>
  <si>
    <t>13_coarse_10</t>
  </si>
  <si>
    <t>13_coarse_30</t>
  </si>
  <si>
    <t>130A_coarse_10</t>
  </si>
  <si>
    <t>130A_coarse_30</t>
  </si>
  <si>
    <t>130B_coarse_10</t>
  </si>
  <si>
    <t>130B_coarse_30</t>
  </si>
  <si>
    <t>131A_coarse_10</t>
  </si>
  <si>
    <t>131A_coarse_30</t>
  </si>
  <si>
    <t>131B_coarse_10</t>
  </si>
  <si>
    <t>131B_coarse_30</t>
  </si>
  <si>
    <t>131C_coarse_10</t>
  </si>
  <si>
    <t>131C_coarse_30</t>
  </si>
  <si>
    <t>131D_coarse_10</t>
  </si>
  <si>
    <t>131D_coarse_30</t>
  </si>
  <si>
    <t>133A_coarse_10</t>
  </si>
  <si>
    <t>133A_coarse_30</t>
  </si>
  <si>
    <t>133B_coarse_10</t>
  </si>
  <si>
    <t>133B_coarse_30</t>
  </si>
  <si>
    <t>134_coarse_10</t>
  </si>
  <si>
    <t>134_coarse_30</t>
  </si>
  <si>
    <t>135A_coarse_10</t>
  </si>
  <si>
    <t>135A_coarse_30</t>
  </si>
  <si>
    <t>135B_coarse_10</t>
  </si>
  <si>
    <t>135B_coarse_30</t>
  </si>
  <si>
    <t>136_coarse_10</t>
  </si>
  <si>
    <t>136_coarse_30</t>
  </si>
  <si>
    <t>137_coarse_10</t>
  </si>
  <si>
    <t>137_coarse_30</t>
  </si>
  <si>
    <t>138_coarse_10</t>
  </si>
  <si>
    <t>138_coarse_30</t>
  </si>
  <si>
    <t>139_coarse_10</t>
  </si>
  <si>
    <t>139_coarse_30</t>
  </si>
  <si>
    <t>14_coarse_10</t>
  </si>
  <si>
    <t>14_coarse_30</t>
  </si>
  <si>
    <t>140_coarse_10</t>
  </si>
  <si>
    <t>140_coarse_30</t>
  </si>
  <si>
    <t>141_coarse_10</t>
  </si>
  <si>
    <t>141_coarse_30</t>
  </si>
  <si>
    <t>142_coarse_10</t>
  </si>
  <si>
    <t>142_coarse_30</t>
  </si>
  <si>
    <t>143_coarse_10</t>
  </si>
  <si>
    <t>143_coarse_30</t>
  </si>
  <si>
    <t>144A_coarse_10</t>
  </si>
  <si>
    <t>144A_coarse_30</t>
  </si>
  <si>
    <t>144B_coarse_10</t>
  </si>
  <si>
    <t>144B_coarse_30</t>
  </si>
  <si>
    <t>145_coarse_10</t>
  </si>
  <si>
    <t>145_coarse_30</t>
  </si>
  <si>
    <t>146_coarse_10</t>
  </si>
  <si>
    <t>146_coarse_30</t>
  </si>
  <si>
    <t>147_coarse_10</t>
  </si>
  <si>
    <t>147_coarse_30</t>
  </si>
  <si>
    <t>148_coarse_10</t>
  </si>
  <si>
    <t>148_coarse_30</t>
  </si>
  <si>
    <t>149A_coarse_10</t>
  </si>
  <si>
    <t>149A_coarse_30</t>
  </si>
  <si>
    <t>149B_coarse_10</t>
  </si>
  <si>
    <t>149B_coarse_30</t>
  </si>
  <si>
    <t>15_coarse_10</t>
  </si>
  <si>
    <t>15_coarse_30</t>
  </si>
  <si>
    <t>150A_coarse_10</t>
  </si>
  <si>
    <t>150A_coarse_30</t>
  </si>
  <si>
    <t>150B_coarse_10</t>
  </si>
  <si>
    <t>150B_coarse_30</t>
  </si>
  <si>
    <t>151_coarse_10</t>
  </si>
  <si>
    <t>151_coarse_30</t>
  </si>
  <si>
    <t>152A_coarse_10</t>
  </si>
  <si>
    <t>152A_coarse_30</t>
  </si>
  <si>
    <t>152B_coarse_10</t>
  </si>
  <si>
    <t>152B_coarse_30</t>
  </si>
  <si>
    <t>153A_coarse_10</t>
  </si>
  <si>
    <t>153A_coarse_30</t>
  </si>
  <si>
    <t>153B_coarse_10</t>
  </si>
  <si>
    <t>153B_coarse_30</t>
  </si>
  <si>
    <t>153C_coarse_10</t>
  </si>
  <si>
    <t>153C_coarse_30</t>
  </si>
  <si>
    <t>153D_coarse_10</t>
  </si>
  <si>
    <t>153D_coarse_30</t>
  </si>
  <si>
    <t>154_coarse_10</t>
  </si>
  <si>
    <t>154_coarse_30</t>
  </si>
  <si>
    <t>155_coarse_10</t>
  </si>
  <si>
    <t>155_coarse_30</t>
  </si>
  <si>
    <t>156A_coarse_10</t>
  </si>
  <si>
    <t>156A_coarse_30</t>
  </si>
  <si>
    <t>156B_coarse_10</t>
  </si>
  <si>
    <t>156B_coarse_30</t>
  </si>
  <si>
    <t>157_coarse_10</t>
  </si>
  <si>
    <t>157_coarse_30</t>
  </si>
  <si>
    <t>158_coarse_10</t>
  </si>
  <si>
    <t>158_coarse_30</t>
  </si>
  <si>
    <t>159A_coarse_10</t>
  </si>
  <si>
    <t>159A_coarse_30</t>
  </si>
  <si>
    <t>159B_coarse_10</t>
  </si>
  <si>
    <t>159B_coarse_30</t>
  </si>
  <si>
    <t>16_coarse_10</t>
  </si>
  <si>
    <t>16_coarse_30</t>
  </si>
  <si>
    <t>160_coarse_10</t>
  </si>
  <si>
    <t>160_coarse_30</t>
  </si>
  <si>
    <t>161A_coarse_10</t>
  </si>
  <si>
    <t>161A_coarse_30</t>
  </si>
  <si>
    <t>161B_coarse_10</t>
  </si>
  <si>
    <t>161B_coarse_30</t>
  </si>
  <si>
    <t>162_coarse_10</t>
  </si>
  <si>
    <t>162_coarse_30</t>
  </si>
  <si>
    <t>163_coarse_10</t>
  </si>
  <si>
    <t>163_coarse_30</t>
  </si>
  <si>
    <t>164_coarse_10</t>
  </si>
  <si>
    <t>164_coarse_30</t>
  </si>
  <si>
    <t>165_coarse_10</t>
  </si>
  <si>
    <t>165_coarse_30</t>
  </si>
  <si>
    <t>166_coarse_10</t>
  </si>
  <si>
    <t>166_coarse_30</t>
  </si>
  <si>
    <t>167_coarse_10</t>
  </si>
  <si>
    <t>167_coarse_30</t>
  </si>
  <si>
    <t>17_coarse_10</t>
  </si>
  <si>
    <t>17_coarse_30</t>
  </si>
  <si>
    <t>18_coarse_10</t>
  </si>
  <si>
    <t>18_coarse_30</t>
  </si>
  <si>
    <t>19_coarse_10</t>
  </si>
  <si>
    <t>19_coarse_30</t>
  </si>
  <si>
    <t>190_coarse_10</t>
  </si>
  <si>
    <t>190_coarse_30</t>
  </si>
  <si>
    <t>191_coarse_10</t>
  </si>
  <si>
    <t>191_coarse_30</t>
  </si>
  <si>
    <t>192_coarse_10</t>
  </si>
  <si>
    <t>192_coarse_30</t>
  </si>
  <si>
    <t>193_coarse_10</t>
  </si>
  <si>
    <t>193_coarse_30</t>
  </si>
  <si>
    <t>194_coarse_10</t>
  </si>
  <si>
    <t>194_coarse_30</t>
  </si>
  <si>
    <t>195_coarse_10</t>
  </si>
  <si>
    <t>195_coarse_30</t>
  </si>
  <si>
    <t>196_coarse_10</t>
  </si>
  <si>
    <t>196_coarse_30</t>
  </si>
  <si>
    <t>197_coarse_10</t>
  </si>
  <si>
    <t>197_coarse_30</t>
  </si>
  <si>
    <t>2_coarse_10</t>
  </si>
  <si>
    <t>2_coarse_30</t>
  </si>
  <si>
    <t>20_coarse_10</t>
  </si>
  <si>
    <t>20_coarse_30</t>
  </si>
  <si>
    <t>21_coarse_10</t>
  </si>
  <si>
    <t>21_coarse_30</t>
  </si>
  <si>
    <t>220_coarse_10</t>
  </si>
  <si>
    <t>220_coarse_30</t>
  </si>
  <si>
    <t>221_coarse_10</t>
  </si>
  <si>
    <t>221_coarse_30</t>
  </si>
  <si>
    <t>222_coarse_10</t>
  </si>
  <si>
    <t>222_coarse_30</t>
  </si>
  <si>
    <t>223_coarse_10</t>
  </si>
  <si>
    <t>223_coarse_30</t>
  </si>
  <si>
    <t>224_coarse_10</t>
  </si>
  <si>
    <t>224_coarse_30</t>
  </si>
  <si>
    <t>225_coarse_10</t>
  </si>
  <si>
    <t>225_coarse_30</t>
  </si>
  <si>
    <t>226_coarse_10</t>
  </si>
  <si>
    <t>226_coarse_30</t>
  </si>
  <si>
    <t>227_coarse_10</t>
  </si>
  <si>
    <t>227_coarse_30</t>
  </si>
  <si>
    <t>228_coarse_10</t>
  </si>
  <si>
    <t>228_coarse_30</t>
  </si>
  <si>
    <t>229_coarse_10</t>
  </si>
  <si>
    <t>229_coarse_30</t>
  </si>
  <si>
    <t>22A_coarse_10</t>
  </si>
  <si>
    <t>22A_coarse_30</t>
  </si>
  <si>
    <t>22B_coarse_10</t>
  </si>
  <si>
    <t>22B_coarse_30</t>
  </si>
  <si>
    <t>23_coarse_10</t>
  </si>
  <si>
    <t>23_coarse_30</t>
  </si>
  <si>
    <t>230_coarse_10</t>
  </si>
  <si>
    <t>230_coarse_30</t>
  </si>
  <si>
    <t>231_coarse_10</t>
  </si>
  <si>
    <t>231_coarse_30</t>
  </si>
  <si>
    <t>232_coarse_10</t>
  </si>
  <si>
    <t>232_coarse_30</t>
  </si>
  <si>
    <t>233_coarse_10</t>
  </si>
  <si>
    <t>233_coarse_30</t>
  </si>
  <si>
    <t>234_coarse_10</t>
  </si>
  <si>
    <t>234_coarse_30</t>
  </si>
  <si>
    <t>235_coarse_10</t>
  </si>
  <si>
    <t>235_coarse_30</t>
  </si>
  <si>
    <t>236_coarse_10</t>
  </si>
  <si>
    <t>236_coarse_30</t>
  </si>
  <si>
    <t>237_coarse_10</t>
  </si>
  <si>
    <t>237_coarse_30</t>
  </si>
  <si>
    <t>238_coarse_10</t>
  </si>
  <si>
    <t>238_coarse_30</t>
  </si>
  <si>
    <t>239_coarse_10</t>
  </si>
  <si>
    <t>239_coarse_30</t>
  </si>
  <si>
    <t>24_coarse_10</t>
  </si>
  <si>
    <t>24_coarse_30</t>
  </si>
  <si>
    <t>240_coarse_10</t>
  </si>
  <si>
    <t>240_coarse_30</t>
  </si>
  <si>
    <t>241_coarse_10</t>
  </si>
  <si>
    <t>241_coarse_30</t>
  </si>
  <si>
    <t>242_coarse_10</t>
  </si>
  <si>
    <t>242_coarse_30</t>
  </si>
  <si>
    <t>243_coarse_10</t>
  </si>
  <si>
    <t>243_coarse_30</t>
  </si>
  <si>
    <t>244_coarse_10</t>
  </si>
  <si>
    <t>244_coarse_30</t>
  </si>
  <si>
    <t>245_coarse_10</t>
  </si>
  <si>
    <t>245_coarse_30</t>
  </si>
  <si>
    <t>246_coarse_10</t>
  </si>
  <si>
    <t>246_coarse_30</t>
  </si>
  <si>
    <t>25_coarse_10</t>
  </si>
  <si>
    <t>25_coarse_30</t>
  </si>
  <si>
    <t>26_coarse_10</t>
  </si>
  <si>
    <t>26_coarse_30</t>
  </si>
  <si>
    <t>27_coarse_10</t>
  </si>
  <si>
    <t>27_coarse_30</t>
  </si>
  <si>
    <t>270_coarse_10</t>
  </si>
  <si>
    <t>270_coarse_30</t>
  </si>
  <si>
    <t>271_coarse_10</t>
  </si>
  <si>
    <t>271_coarse_30</t>
  </si>
  <si>
    <t>272_coarse_10</t>
  </si>
  <si>
    <t>272_coarse_30</t>
  </si>
  <si>
    <t>273_coarse_10</t>
  </si>
  <si>
    <t>273_coarse_30</t>
  </si>
  <si>
    <t>28A_coarse_10</t>
  </si>
  <si>
    <t>28A_coarse_30</t>
  </si>
  <si>
    <t>28B_coarse_10</t>
  </si>
  <si>
    <t>28B_coarse_30</t>
  </si>
  <si>
    <t>29_coarse_10</t>
  </si>
  <si>
    <t>29_coarse_30</t>
  </si>
  <si>
    <t>3_coarse_10</t>
  </si>
  <si>
    <t>3_coarse_30</t>
  </si>
  <si>
    <t>30_coarse_10</t>
  </si>
  <si>
    <t>30_coarse_30</t>
  </si>
  <si>
    <t>31_coarse_10</t>
  </si>
  <si>
    <t>31_coarse_30</t>
  </si>
  <si>
    <t>32_coarse_10</t>
  </si>
  <si>
    <t>32_coarse_30</t>
  </si>
  <si>
    <t>34A_coarse_10</t>
  </si>
  <si>
    <t>34A_coarse_30</t>
  </si>
  <si>
    <t>34B_coarse_10</t>
  </si>
  <si>
    <t>34B_coarse_30</t>
  </si>
  <si>
    <t>35_coarse_10</t>
  </si>
  <si>
    <t>35_coarse_30</t>
  </si>
  <si>
    <t>36_coarse_10</t>
  </si>
  <si>
    <t>36_coarse_30</t>
  </si>
  <si>
    <t>38_coarse_10</t>
  </si>
  <si>
    <t>38_coarse_30</t>
  </si>
  <si>
    <t>39_coarse_10</t>
  </si>
  <si>
    <t>39_coarse_30</t>
  </si>
  <si>
    <t>40_coarse_10</t>
  </si>
  <si>
    <t>40_coarse_30</t>
  </si>
  <si>
    <t>41_coarse_10</t>
  </si>
  <si>
    <t>41_coarse_30</t>
  </si>
  <si>
    <t>42_coarse_10</t>
  </si>
  <si>
    <t>42_coarse_30</t>
  </si>
  <si>
    <t>43A_coarse_10</t>
  </si>
  <si>
    <t>43A_coarse_30</t>
  </si>
  <si>
    <t>43B_coarse_10</t>
  </si>
  <si>
    <t>43B_coarse_30</t>
  </si>
  <si>
    <t>43C_coarse_10</t>
  </si>
  <si>
    <t>43C_coarse_30</t>
  </si>
  <si>
    <t>44_coarse_10</t>
  </si>
  <si>
    <t>44_coarse_30</t>
  </si>
  <si>
    <t>46_coarse_10</t>
  </si>
  <si>
    <t>46_coarse_30</t>
  </si>
  <si>
    <t>47_coarse_10</t>
  </si>
  <si>
    <t>47_coarse_30</t>
  </si>
  <si>
    <t>48A_coarse_10</t>
  </si>
  <si>
    <t>48A_coarse_30</t>
  </si>
  <si>
    <t>48B_coarse_10</t>
  </si>
  <si>
    <t>48B_coarse_30</t>
  </si>
  <si>
    <t>49_coarse_10</t>
  </si>
  <si>
    <t>49_coarse_30</t>
  </si>
  <si>
    <t>4A_coarse_10</t>
  </si>
  <si>
    <t>4A_coarse_30</t>
  </si>
  <si>
    <t>4B_coarse_10</t>
  </si>
  <si>
    <t>4B_coarse_30</t>
  </si>
  <si>
    <t>5_coarse_10</t>
  </si>
  <si>
    <t>5_coarse_30</t>
  </si>
  <si>
    <t>51_coarse_10</t>
  </si>
  <si>
    <t>51_coarse_30</t>
  </si>
  <si>
    <t>52_coarse_10</t>
  </si>
  <si>
    <t>52_coarse_30</t>
  </si>
  <si>
    <t>53A_coarse_10</t>
  </si>
  <si>
    <t>53A_coarse_30</t>
  </si>
  <si>
    <t>53B_coarse_10</t>
  </si>
  <si>
    <t>53B_coarse_30</t>
  </si>
  <si>
    <t>53C_coarse_10</t>
  </si>
  <si>
    <t>53C_coarse_30</t>
  </si>
  <si>
    <t>54_coarse_10</t>
  </si>
  <si>
    <t>54_coarse_30</t>
  </si>
  <si>
    <t>55A_coarse_10</t>
  </si>
  <si>
    <t>55A_coarse_30</t>
  </si>
  <si>
    <t>55B_coarse_10</t>
  </si>
  <si>
    <t>55B_coarse_30</t>
  </si>
  <si>
    <t>55C_coarse_10</t>
  </si>
  <si>
    <t>55C_coarse_30</t>
  </si>
  <si>
    <t>56_coarse_10</t>
  </si>
  <si>
    <t>56_coarse_30</t>
  </si>
  <si>
    <t>57_coarse_10</t>
  </si>
  <si>
    <t>57_coarse_30</t>
  </si>
  <si>
    <t>58A_coarse_10</t>
  </si>
  <si>
    <t>58A_coarse_30</t>
  </si>
  <si>
    <t>58B_coarse_10</t>
  </si>
  <si>
    <t>58B_coarse_30</t>
  </si>
  <si>
    <t>58C_coarse_10</t>
  </si>
  <si>
    <t>58C_coarse_30</t>
  </si>
  <si>
    <t>58D_coarse_10</t>
  </si>
  <si>
    <t>58D_coarse_30</t>
  </si>
  <si>
    <t>6_coarse_10</t>
  </si>
  <si>
    <t>6_coarse_30</t>
  </si>
  <si>
    <t>60A_coarse_10</t>
  </si>
  <si>
    <t>60A_coarse_30</t>
  </si>
  <si>
    <t>60B_coarse_10</t>
  </si>
  <si>
    <t>60B_coarse_30</t>
  </si>
  <si>
    <t>61_coarse_10</t>
  </si>
  <si>
    <t>61_coarse_30</t>
  </si>
  <si>
    <t>62_coarse_10</t>
  </si>
  <si>
    <t>62_coarse_30</t>
  </si>
  <si>
    <t>63A_coarse_10</t>
  </si>
  <si>
    <t>63A_coarse_30</t>
  </si>
  <si>
    <t>63B_coarse_10</t>
  </si>
  <si>
    <t>63B_coarse_30</t>
  </si>
  <si>
    <t>64_coarse_10</t>
  </si>
  <si>
    <t>64_coarse_30</t>
  </si>
  <si>
    <t>65_coarse_10</t>
  </si>
  <si>
    <t>65_coarse_30</t>
  </si>
  <si>
    <t>66_coarse_10</t>
  </si>
  <si>
    <t>66_coarse_30</t>
  </si>
  <si>
    <t>67A_coarse_10</t>
  </si>
  <si>
    <t>67A_coarse_30</t>
  </si>
  <si>
    <t>67B_coarse_10</t>
  </si>
  <si>
    <t>67B_coarse_30</t>
  </si>
  <si>
    <t>69_coarse_10</t>
  </si>
  <si>
    <t>69_coarse_30</t>
  </si>
  <si>
    <t>7_coarse_10</t>
  </si>
  <si>
    <t>7_coarse_30</t>
  </si>
  <si>
    <t>70A_coarse_10</t>
  </si>
  <si>
    <t>70A_coarse_30</t>
  </si>
  <si>
    <t>70B_coarse_10</t>
  </si>
  <si>
    <t>70B_coarse_30</t>
  </si>
  <si>
    <t>70C_coarse_10</t>
  </si>
  <si>
    <t>70C_coarse_30</t>
  </si>
  <si>
    <t>70D_coarse_10</t>
  </si>
  <si>
    <t>70D_coarse_30</t>
  </si>
  <si>
    <t>71_coarse_10</t>
  </si>
  <si>
    <t>71_coarse_30</t>
  </si>
  <si>
    <t>72_coarse_10</t>
  </si>
  <si>
    <t>72_coarse_30</t>
  </si>
  <si>
    <t>73_coarse_10</t>
  </si>
  <si>
    <t>73_coarse_30</t>
  </si>
  <si>
    <t>74_coarse_10</t>
  </si>
  <si>
    <t>74_coarse_30</t>
  </si>
  <si>
    <t>75_coarse_10</t>
  </si>
  <si>
    <t>75_coarse_30</t>
  </si>
  <si>
    <t>76_coarse_10</t>
  </si>
  <si>
    <t>76_coarse_30</t>
  </si>
  <si>
    <t>77A_coarse_10</t>
  </si>
  <si>
    <t>77A_coarse_30</t>
  </si>
  <si>
    <t>77B_coarse_10</t>
  </si>
  <si>
    <t>77B_coarse_30</t>
  </si>
  <si>
    <t>77C_coarse_10</t>
  </si>
  <si>
    <t>77C_coarse_30</t>
  </si>
  <si>
    <t>77D_coarse_10</t>
  </si>
  <si>
    <t>77D_coarse_30</t>
  </si>
  <si>
    <t>77E_coarse_10</t>
  </si>
  <si>
    <t>77E_coarse_30</t>
  </si>
  <si>
    <t>78A_coarse_10</t>
  </si>
  <si>
    <t>78A_coarse_30</t>
  </si>
  <si>
    <t>78B_coarse_10</t>
  </si>
  <si>
    <t>78B_coarse_30</t>
  </si>
  <si>
    <t>78C_coarse_10</t>
  </si>
  <si>
    <t>78C_coarse_30</t>
  </si>
  <si>
    <t>79_coarse_10</t>
  </si>
  <si>
    <t>79_coarse_30</t>
  </si>
  <si>
    <t>8_coarse_10</t>
  </si>
  <si>
    <t>8_coarse_30</t>
  </si>
  <si>
    <t>80A_coarse_10</t>
  </si>
  <si>
    <t>80A_coarse_30</t>
  </si>
  <si>
    <t>80B_coarse_10</t>
  </si>
  <si>
    <t>80B_coarse_30</t>
  </si>
  <si>
    <t>81A_coarse_10</t>
  </si>
  <si>
    <t>81A_coarse_30</t>
  </si>
  <si>
    <t>81B_coarse_10</t>
  </si>
  <si>
    <t>81B_coarse_30</t>
  </si>
  <si>
    <t>81C_coarse_10</t>
  </si>
  <si>
    <t>81C_coarse_30</t>
  </si>
  <si>
    <t>81D_coarse_10</t>
  </si>
  <si>
    <t>81D_coarse_30</t>
  </si>
  <si>
    <t>82A_coarse_10</t>
  </si>
  <si>
    <t>82A_coarse_30</t>
  </si>
  <si>
    <t>82B_coarse_10</t>
  </si>
  <si>
    <t>82B_coarse_30</t>
  </si>
  <si>
    <t>83A_coarse_10</t>
  </si>
  <si>
    <t>83A_coarse_30</t>
  </si>
  <si>
    <t>83B_coarse_10</t>
  </si>
  <si>
    <t>83B_coarse_30</t>
  </si>
  <si>
    <t>83C_coarse_10</t>
  </si>
  <si>
    <t>83C_coarse_30</t>
  </si>
  <si>
    <t>83D_coarse_10</t>
  </si>
  <si>
    <t>83D_coarse_30</t>
  </si>
  <si>
    <t>83E_coarse_10</t>
  </si>
  <si>
    <t>83E_coarse_30</t>
  </si>
  <si>
    <t>84A_coarse_10</t>
  </si>
  <si>
    <t>84A_coarse_30</t>
  </si>
  <si>
    <t>84B_coarse_10</t>
  </si>
  <si>
    <t>84B_coarse_30</t>
  </si>
  <si>
    <t>84C_coarse_10</t>
  </si>
  <si>
    <t>84C_coarse_30</t>
  </si>
  <si>
    <t>85_coarse_10</t>
  </si>
  <si>
    <t>85_coarse_30</t>
  </si>
  <si>
    <t>86A_coarse_10</t>
  </si>
  <si>
    <t>86A_coarse_30</t>
  </si>
  <si>
    <t>86B_coarse_10</t>
  </si>
  <si>
    <t>86B_coarse_30</t>
  </si>
  <si>
    <t>87A_coarse_10</t>
  </si>
  <si>
    <t>87A_coarse_30</t>
  </si>
  <si>
    <t>87B_coarse_10</t>
  </si>
  <si>
    <t>87B_coarse_30</t>
  </si>
  <si>
    <t>88_coarse_10</t>
  </si>
  <si>
    <t>88_coarse_30</t>
  </si>
  <si>
    <t>89_coarse_10</t>
  </si>
  <si>
    <t>89_coarse_30</t>
  </si>
  <si>
    <t>9_coarse_10</t>
  </si>
  <si>
    <t>9_coarse_30</t>
  </si>
  <si>
    <t>90A_coarse_10</t>
  </si>
  <si>
    <t>90A_coarse_30</t>
  </si>
  <si>
    <t>90B_coarse_10</t>
  </si>
  <si>
    <t>90B_coarse_30</t>
  </si>
  <si>
    <t>91A_coarse_10</t>
  </si>
  <si>
    <t>91A_coarse_30</t>
  </si>
  <si>
    <t>91B_coarse_10</t>
  </si>
  <si>
    <t>91B_coarse_30</t>
  </si>
  <si>
    <t>92_coarse_10</t>
  </si>
  <si>
    <t>92_coarse_30</t>
  </si>
  <si>
    <t>93A_coarse_10</t>
  </si>
  <si>
    <t>93A_coarse_30</t>
  </si>
  <si>
    <t>93B_coarse_10</t>
  </si>
  <si>
    <t>93B_coarse_30</t>
  </si>
  <si>
    <t>94A_coarse_10</t>
  </si>
  <si>
    <t>94A_coarse_30</t>
  </si>
  <si>
    <t>94B_coarse_10</t>
  </si>
  <si>
    <t>94B_coarse_30</t>
  </si>
  <si>
    <t>94C_coarse_10</t>
  </si>
  <si>
    <t>94C_coarse_30</t>
  </si>
  <si>
    <t>94D_coarse_10</t>
  </si>
  <si>
    <t>94D_coarse_30</t>
  </si>
  <si>
    <t>95A_coarse_10</t>
  </si>
  <si>
    <t>95A_coarse_30</t>
  </si>
  <si>
    <t>95B_coarse_10</t>
  </si>
  <si>
    <t>95B_coarse_30</t>
  </si>
  <si>
    <t>96_coarse_10</t>
  </si>
  <si>
    <t>96_coarse_30</t>
  </si>
  <si>
    <t>97_coarse_10</t>
  </si>
  <si>
    <t>97_coarse_30</t>
  </si>
  <si>
    <t>98_coarse_10</t>
  </si>
  <si>
    <t>98_coarse_30</t>
  </si>
  <si>
    <t>99_coarse_10</t>
  </si>
  <si>
    <t>99_coarse_30</t>
  </si>
  <si>
    <t>medium</t>
  </si>
  <si>
    <t>1_medium_10</t>
  </si>
  <si>
    <t>1_medium_30</t>
  </si>
  <si>
    <t>10_medium_10</t>
  </si>
  <si>
    <t>10_medium_30</t>
  </si>
  <si>
    <t>101_medium_10</t>
  </si>
  <si>
    <t>101_medium_30</t>
  </si>
  <si>
    <t>102A_medium_10</t>
  </si>
  <si>
    <t>102A_medium_30</t>
  </si>
  <si>
    <t>102B_medium_10</t>
  </si>
  <si>
    <t>102B_medium_30</t>
  </si>
  <si>
    <t>102C_medium_10</t>
  </si>
  <si>
    <t>102C_medium_30</t>
  </si>
  <si>
    <t>103_medium_10</t>
  </si>
  <si>
    <t>103_medium_30</t>
  </si>
  <si>
    <t>104_medium_10</t>
  </si>
  <si>
    <t>104_medium_30</t>
  </si>
  <si>
    <t>105_medium_10</t>
  </si>
  <si>
    <t>105_medium_30</t>
  </si>
  <si>
    <t>106_medium_10</t>
  </si>
  <si>
    <t>106_medium_30</t>
  </si>
  <si>
    <t>107A_medium_10</t>
  </si>
  <si>
    <t>107A_medium_30</t>
  </si>
  <si>
    <t>107B_medium_10</t>
  </si>
  <si>
    <t>107B_medium_30</t>
  </si>
  <si>
    <t>108A_medium_10</t>
  </si>
  <si>
    <t>108A_medium_30</t>
  </si>
  <si>
    <t>108B_medium_10</t>
  </si>
  <si>
    <t>108B_medium_30</t>
  </si>
  <si>
    <t>108C_medium_10</t>
  </si>
  <si>
    <t>108C_medium_30</t>
  </si>
  <si>
    <t>108D_medium_10</t>
  </si>
  <si>
    <t>108D_medium_30</t>
  </si>
  <si>
    <t>109_medium_10</t>
  </si>
  <si>
    <t>109_medium_30</t>
  </si>
  <si>
    <t>11_medium_10</t>
  </si>
  <si>
    <t>11_medium_30</t>
  </si>
  <si>
    <t>110_medium_10</t>
  </si>
  <si>
    <t>110_medium_30</t>
  </si>
  <si>
    <t>111A_medium_10</t>
  </si>
  <si>
    <t>111A_medium_30</t>
  </si>
  <si>
    <t>111B_medium_10</t>
  </si>
  <si>
    <t>111B_medium_30</t>
  </si>
  <si>
    <t>111C_medium_10</t>
  </si>
  <si>
    <t>111C_medium_30</t>
  </si>
  <si>
    <t>111D_medium_10</t>
  </si>
  <si>
    <t>111D_medium_30</t>
  </si>
  <si>
    <t>111E_medium_10</t>
  </si>
  <si>
    <t>111E_medium_30</t>
  </si>
  <si>
    <t>112_medium_10</t>
  </si>
  <si>
    <t>112_medium_30</t>
  </si>
  <si>
    <t>113_medium_10</t>
  </si>
  <si>
    <t>113_medium_30</t>
  </si>
  <si>
    <t>114A_medium_10</t>
  </si>
  <si>
    <t>114A_medium_30</t>
  </si>
  <si>
    <t>114B_medium_10</t>
  </si>
  <si>
    <t>114B_medium_30</t>
  </si>
  <si>
    <t>115A_medium_10</t>
  </si>
  <si>
    <t>115A_medium_30</t>
  </si>
  <si>
    <t>115B_medium_10</t>
  </si>
  <si>
    <t>115B_medium_30</t>
  </si>
  <si>
    <t>115C_medium_10</t>
  </si>
  <si>
    <t>115C_medium_30</t>
  </si>
  <si>
    <t>116A_medium_10</t>
  </si>
  <si>
    <t>116A_medium_30</t>
  </si>
  <si>
    <t>116B_medium_10</t>
  </si>
  <si>
    <t>116B_medium_30</t>
  </si>
  <si>
    <t>116C_medium_10</t>
  </si>
  <si>
    <t>116C_medium_30</t>
  </si>
  <si>
    <t>117_medium_10</t>
  </si>
  <si>
    <t>117_medium_30</t>
  </si>
  <si>
    <t>118A_medium_10</t>
  </si>
  <si>
    <t>118A_medium_30</t>
  </si>
  <si>
    <t>118B_medium_10</t>
  </si>
  <si>
    <t>118B_medium_30</t>
  </si>
  <si>
    <t>119_medium_10</t>
  </si>
  <si>
    <t>119_medium_30</t>
  </si>
  <si>
    <t>12_medium_10</t>
  </si>
  <si>
    <t>12_medium_30</t>
  </si>
  <si>
    <t>120A_medium_10</t>
  </si>
  <si>
    <t>120A_medium_30</t>
  </si>
  <si>
    <t>120B_medium_10</t>
  </si>
  <si>
    <t>120B_medium_30</t>
  </si>
  <si>
    <t>120C_medium_10</t>
  </si>
  <si>
    <t>120C_medium_30</t>
  </si>
  <si>
    <t>121_medium_10</t>
  </si>
  <si>
    <t>121_medium_30</t>
  </si>
  <si>
    <t>122_medium_10</t>
  </si>
  <si>
    <t>122_medium_30</t>
  </si>
  <si>
    <t>123_medium_10</t>
  </si>
  <si>
    <t>123_medium_30</t>
  </si>
  <si>
    <t>124_medium_10</t>
  </si>
  <si>
    <t>124_medium_30</t>
  </si>
  <si>
    <t>125_medium_10</t>
  </si>
  <si>
    <t>125_medium_30</t>
  </si>
  <si>
    <t>126_medium_10</t>
  </si>
  <si>
    <t>126_medium_30</t>
  </si>
  <si>
    <t>127_medium_10</t>
  </si>
  <si>
    <t>127_medium_30</t>
  </si>
  <si>
    <t>128_medium_10</t>
  </si>
  <si>
    <t>128_medium_30</t>
  </si>
  <si>
    <t>129_medium_10</t>
  </si>
  <si>
    <t>129_medium_30</t>
  </si>
  <si>
    <t>13_medium_10</t>
  </si>
  <si>
    <t>13_medium_30</t>
  </si>
  <si>
    <t>130A_medium_10</t>
  </si>
  <si>
    <t>130A_medium_30</t>
  </si>
  <si>
    <t>130B_medium_10</t>
  </si>
  <si>
    <t>130B_medium_30</t>
  </si>
  <si>
    <t>131A_medium_10</t>
  </si>
  <si>
    <t>131A_medium_30</t>
  </si>
  <si>
    <t>131B_medium_10</t>
  </si>
  <si>
    <t>131B_medium_30</t>
  </si>
  <si>
    <t>131C_medium_10</t>
  </si>
  <si>
    <t>131C_medium_30</t>
  </si>
  <si>
    <t>131D_medium_10</t>
  </si>
  <si>
    <t>131D_medium_30</t>
  </si>
  <si>
    <t>133A_medium_10</t>
  </si>
  <si>
    <t>133A_medium_30</t>
  </si>
  <si>
    <t>133B_medium_10</t>
  </si>
  <si>
    <t>133B_medium_30</t>
  </si>
  <si>
    <t>134_medium_10</t>
  </si>
  <si>
    <t>134_medium_30</t>
  </si>
  <si>
    <t>135A_medium_10</t>
  </si>
  <si>
    <t>135A_medium_30</t>
  </si>
  <si>
    <t>135B_medium_10</t>
  </si>
  <si>
    <t>135B_medium_30</t>
  </si>
  <si>
    <t>136_medium_10</t>
  </si>
  <si>
    <t>136_medium_30</t>
  </si>
  <si>
    <t>137_medium_10</t>
  </si>
  <si>
    <t>137_medium_30</t>
  </si>
  <si>
    <t>138_medium_10</t>
  </si>
  <si>
    <t>138_medium_30</t>
  </si>
  <si>
    <t>139_medium_10</t>
  </si>
  <si>
    <t>139_medium_30</t>
  </si>
  <si>
    <t>14_medium_10</t>
  </si>
  <si>
    <t>14_medium_30</t>
  </si>
  <si>
    <t>140_medium_10</t>
  </si>
  <si>
    <t>140_medium_30</t>
  </si>
  <si>
    <t>141_medium_10</t>
  </si>
  <si>
    <t>141_medium_30</t>
  </si>
  <si>
    <t>142_medium_10</t>
  </si>
  <si>
    <t>142_medium_30</t>
  </si>
  <si>
    <t>143_medium_10</t>
  </si>
  <si>
    <t>143_medium_30</t>
  </si>
  <si>
    <t>144A_medium_10</t>
  </si>
  <si>
    <t>144A_medium_30</t>
  </si>
  <si>
    <t>144B_medium_10</t>
  </si>
  <si>
    <t>144B_medium_30</t>
  </si>
  <si>
    <t>145_medium_10</t>
  </si>
  <si>
    <t>145_medium_30</t>
  </si>
  <si>
    <t>146_medium_10</t>
  </si>
  <si>
    <t>146_medium_30</t>
  </si>
  <si>
    <t>147_medium_10</t>
  </si>
  <si>
    <t>147_medium_30</t>
  </si>
  <si>
    <t>148_medium_10</t>
  </si>
  <si>
    <t>148_medium_30</t>
  </si>
  <si>
    <t>149A_medium_10</t>
  </si>
  <si>
    <t>149A_medium_30</t>
  </si>
  <si>
    <t>149B_medium_10</t>
  </si>
  <si>
    <t>149B_medium_30</t>
  </si>
  <si>
    <t>15_medium_10</t>
  </si>
  <si>
    <t>15_medium_30</t>
  </si>
  <si>
    <t>150A_medium_10</t>
  </si>
  <si>
    <t>150A_medium_30</t>
  </si>
  <si>
    <t>150B_medium_10</t>
  </si>
  <si>
    <t>150B_medium_30</t>
  </si>
  <si>
    <t>151_medium_10</t>
  </si>
  <si>
    <t>151_medium_30</t>
  </si>
  <si>
    <t>152A_medium_10</t>
  </si>
  <si>
    <t>152A_medium_30</t>
  </si>
  <si>
    <t>152B_medium_10</t>
  </si>
  <si>
    <t>152B_medium_30</t>
  </si>
  <si>
    <t>153A_medium_10</t>
  </si>
  <si>
    <t>153A_medium_30</t>
  </si>
  <si>
    <t>153B_medium_10</t>
  </si>
  <si>
    <t>153B_medium_30</t>
  </si>
  <si>
    <t>153C_medium_10</t>
  </si>
  <si>
    <t>153C_medium_30</t>
  </si>
  <si>
    <t>153D_medium_10</t>
  </si>
  <si>
    <t>153D_medium_30</t>
  </si>
  <si>
    <t>154_medium_10</t>
  </si>
  <si>
    <t>154_medium_30</t>
  </si>
  <si>
    <t>155_medium_10</t>
  </si>
  <si>
    <t>155_medium_30</t>
  </si>
  <si>
    <t>156A_medium_10</t>
  </si>
  <si>
    <t>156A_medium_30</t>
  </si>
  <si>
    <t>156B_medium_10</t>
  </si>
  <si>
    <t>156B_medium_30</t>
  </si>
  <si>
    <t>157_medium_10</t>
  </si>
  <si>
    <t>157_medium_30</t>
  </si>
  <si>
    <t>158_medium_10</t>
  </si>
  <si>
    <t>158_medium_30</t>
  </si>
  <si>
    <t>159A_medium_10</t>
  </si>
  <si>
    <t>159A_medium_30</t>
  </si>
  <si>
    <t>159B_medium_10</t>
  </si>
  <si>
    <t>159B_medium_30</t>
  </si>
  <si>
    <t>16_medium_10</t>
  </si>
  <si>
    <t>16_medium_30</t>
  </si>
  <si>
    <t>160_medium_10</t>
  </si>
  <si>
    <t>160_medium_30</t>
  </si>
  <si>
    <t>161A_medium_10</t>
  </si>
  <si>
    <t>161A_medium_30</t>
  </si>
  <si>
    <t>161B_medium_10</t>
  </si>
  <si>
    <t>161B_medium_30</t>
  </si>
  <si>
    <t>162_medium_10</t>
  </si>
  <si>
    <t>162_medium_30</t>
  </si>
  <si>
    <t>163_medium_10</t>
  </si>
  <si>
    <t>163_medium_30</t>
  </si>
  <si>
    <t>164_medium_10</t>
  </si>
  <si>
    <t>164_medium_30</t>
  </si>
  <si>
    <t>165_medium_10</t>
  </si>
  <si>
    <t>165_medium_30</t>
  </si>
  <si>
    <t>166_medium_10</t>
  </si>
  <si>
    <t>166_medium_30</t>
  </si>
  <si>
    <t>167_medium_10</t>
  </si>
  <si>
    <t>167_medium_30</t>
  </si>
  <si>
    <t>17_medium_10</t>
  </si>
  <si>
    <t>17_medium_30</t>
  </si>
  <si>
    <t>18_medium_10</t>
  </si>
  <si>
    <t>18_medium_30</t>
  </si>
  <si>
    <t>19_medium_10</t>
  </si>
  <si>
    <t>19_medium_30</t>
  </si>
  <si>
    <t>190_medium_10</t>
  </si>
  <si>
    <t>190_medium_30</t>
  </si>
  <si>
    <t>191_medium_10</t>
  </si>
  <si>
    <t>191_medium_30</t>
  </si>
  <si>
    <t>192_medium_10</t>
  </si>
  <si>
    <t>192_medium_30</t>
  </si>
  <si>
    <t>193_medium_10</t>
  </si>
  <si>
    <t>193_medium_30</t>
  </si>
  <si>
    <t>194_medium_10</t>
  </si>
  <si>
    <t>194_medium_30</t>
  </si>
  <si>
    <t>195_medium_10</t>
  </si>
  <si>
    <t>195_medium_30</t>
  </si>
  <si>
    <t>196_medium_10</t>
  </si>
  <si>
    <t>196_medium_30</t>
  </si>
  <si>
    <t>197_medium_10</t>
  </si>
  <si>
    <t>197_medium_30</t>
  </si>
  <si>
    <t>2_medium_10</t>
  </si>
  <si>
    <t>2_medium_30</t>
  </si>
  <si>
    <t>20_medium_10</t>
  </si>
  <si>
    <t>20_medium_30</t>
  </si>
  <si>
    <t>21_medium_10</t>
  </si>
  <si>
    <t>21_medium_30</t>
  </si>
  <si>
    <t>220_medium_10</t>
  </si>
  <si>
    <t>220_medium_30</t>
  </si>
  <si>
    <t>221_medium_10</t>
  </si>
  <si>
    <t>221_medium_30</t>
  </si>
  <si>
    <t>222_medium_10</t>
  </si>
  <si>
    <t>222_medium_30</t>
  </si>
  <si>
    <t>223_medium_10</t>
  </si>
  <si>
    <t>223_medium_30</t>
  </si>
  <si>
    <t>224_medium_10</t>
  </si>
  <si>
    <t>224_medium_30</t>
  </si>
  <si>
    <t>225_medium_10</t>
  </si>
  <si>
    <t>225_medium_30</t>
  </si>
  <si>
    <t>226_medium_10</t>
  </si>
  <si>
    <t>226_medium_30</t>
  </si>
  <si>
    <t>227_medium_10</t>
  </si>
  <si>
    <t>227_medium_30</t>
  </si>
  <si>
    <t>228_medium_10</t>
  </si>
  <si>
    <t>228_medium_30</t>
  </si>
  <si>
    <t>229_medium_10</t>
  </si>
  <si>
    <t>229_medium_30</t>
  </si>
  <si>
    <t>22A_medium_10</t>
  </si>
  <si>
    <t>22A_medium_30</t>
  </si>
  <si>
    <t>22B_medium_10</t>
  </si>
  <si>
    <t>22B_medium_30</t>
  </si>
  <si>
    <t>23_medium_10</t>
  </si>
  <si>
    <t>23_medium_30</t>
  </si>
  <si>
    <t>230_medium_10</t>
  </si>
  <si>
    <t>230_medium_30</t>
  </si>
  <si>
    <t>231_medium_10</t>
  </si>
  <si>
    <t>231_medium_30</t>
  </si>
  <si>
    <t>232_medium_10</t>
  </si>
  <si>
    <t>232_medium_30</t>
  </si>
  <si>
    <t>233_medium_10</t>
  </si>
  <si>
    <t>233_medium_30</t>
  </si>
  <si>
    <t>234_medium_10</t>
  </si>
  <si>
    <t>234_medium_30</t>
  </si>
  <si>
    <t>235_medium_10</t>
  </si>
  <si>
    <t>235_medium_30</t>
  </si>
  <si>
    <t>236_medium_10</t>
  </si>
  <si>
    <t>236_medium_30</t>
  </si>
  <si>
    <t>237_medium_10</t>
  </si>
  <si>
    <t>237_medium_30</t>
  </si>
  <si>
    <t>238_medium_10</t>
  </si>
  <si>
    <t>238_medium_30</t>
  </si>
  <si>
    <t>239_medium_10</t>
  </si>
  <si>
    <t>239_medium_30</t>
  </si>
  <si>
    <t>24_medium_10</t>
  </si>
  <si>
    <t>24_medium_30</t>
  </si>
  <si>
    <t>240_medium_10</t>
  </si>
  <si>
    <t>240_medium_30</t>
  </si>
  <si>
    <t>241_medium_10</t>
  </si>
  <si>
    <t>241_medium_30</t>
  </si>
  <si>
    <t>242_medium_10</t>
  </si>
  <si>
    <t>242_medium_30</t>
  </si>
  <si>
    <t>243_medium_10</t>
  </si>
  <si>
    <t>243_medium_30</t>
  </si>
  <si>
    <t>244_medium_10</t>
  </si>
  <si>
    <t>244_medium_30</t>
  </si>
  <si>
    <t>245_medium_10</t>
  </si>
  <si>
    <t>245_medium_30</t>
  </si>
  <si>
    <t>246_medium_10</t>
  </si>
  <si>
    <t>246_medium_30</t>
  </si>
  <si>
    <t>25_medium_10</t>
  </si>
  <si>
    <t>25_medium_30</t>
  </si>
  <si>
    <t>26_medium_10</t>
  </si>
  <si>
    <t>26_medium_30</t>
  </si>
  <si>
    <t>27_medium_10</t>
  </si>
  <si>
    <t>27_medium_30</t>
  </si>
  <si>
    <t>270_medium_10</t>
  </si>
  <si>
    <t>270_medium_30</t>
  </si>
  <si>
    <t>271_medium_10</t>
  </si>
  <si>
    <t>271_medium_30</t>
  </si>
  <si>
    <t>272_medium_10</t>
  </si>
  <si>
    <t>272_medium_30</t>
  </si>
  <si>
    <t>273_medium_10</t>
  </si>
  <si>
    <t>273_medium_30</t>
  </si>
  <si>
    <t>28A_medium_10</t>
  </si>
  <si>
    <t>28A_medium_30</t>
  </si>
  <si>
    <t>28B_medium_10</t>
  </si>
  <si>
    <t>28B_medium_30</t>
  </si>
  <si>
    <t>29_medium_10</t>
  </si>
  <si>
    <t>29_medium_30</t>
  </si>
  <si>
    <t>3_medium_10</t>
  </si>
  <si>
    <t>3_medium_30</t>
  </si>
  <si>
    <t>30_medium_10</t>
  </si>
  <si>
    <t>30_medium_30</t>
  </si>
  <si>
    <t>31_medium_10</t>
  </si>
  <si>
    <t>31_medium_30</t>
  </si>
  <si>
    <t>32_medium_10</t>
  </si>
  <si>
    <t>32_medium_30</t>
  </si>
  <si>
    <t>34A_medium_10</t>
  </si>
  <si>
    <t>34A_medium_30</t>
  </si>
  <si>
    <t>34B_medium_10</t>
  </si>
  <si>
    <t>34B_medium_30</t>
  </si>
  <si>
    <t>35_medium_10</t>
  </si>
  <si>
    <t>35_medium_30</t>
  </si>
  <si>
    <t>36_medium_10</t>
  </si>
  <si>
    <t>36_medium_30</t>
  </si>
  <si>
    <t>38_medium_10</t>
  </si>
  <si>
    <t>38_medium_30</t>
  </si>
  <si>
    <t>39_medium_10</t>
  </si>
  <si>
    <t>39_medium_30</t>
  </si>
  <si>
    <t>40_medium_10</t>
  </si>
  <si>
    <t>40_medium_30</t>
  </si>
  <si>
    <t>41_medium_10</t>
  </si>
  <si>
    <t>41_medium_30</t>
  </si>
  <si>
    <t>42_medium_10</t>
  </si>
  <si>
    <t>42_medium_30</t>
  </si>
  <si>
    <t>43A_medium_10</t>
  </si>
  <si>
    <t>43A_medium_30</t>
  </si>
  <si>
    <t>43B_medium_10</t>
  </si>
  <si>
    <t>43B_medium_30</t>
  </si>
  <si>
    <t>43C_medium_10</t>
  </si>
  <si>
    <t>43C_medium_30</t>
  </si>
  <si>
    <t>44_medium_10</t>
  </si>
  <si>
    <t>44_medium_30</t>
  </si>
  <si>
    <t>46_medium_10</t>
  </si>
  <si>
    <t>46_medium_30</t>
  </si>
  <si>
    <t>47_medium_10</t>
  </si>
  <si>
    <t>47_medium_30</t>
  </si>
  <si>
    <t>48A_medium_10</t>
  </si>
  <si>
    <t>48A_medium_30</t>
  </si>
  <si>
    <t>48B_medium_10</t>
  </si>
  <si>
    <t>48B_medium_30</t>
  </si>
  <si>
    <t>49_medium_10</t>
  </si>
  <si>
    <t>49_medium_30</t>
  </si>
  <si>
    <t>4A_medium_10</t>
  </si>
  <si>
    <t>4A_medium_30</t>
  </si>
  <si>
    <t>4B_medium_10</t>
  </si>
  <si>
    <t>4B_medium_30</t>
  </si>
  <si>
    <t>5_medium_10</t>
  </si>
  <si>
    <t>5_medium_30</t>
  </si>
  <si>
    <t>51_medium_10</t>
  </si>
  <si>
    <t>51_medium_30</t>
  </si>
  <si>
    <t>52_medium_10</t>
  </si>
  <si>
    <t>52_medium_30</t>
  </si>
  <si>
    <t>53A_medium_10</t>
  </si>
  <si>
    <t>53A_medium_30</t>
  </si>
  <si>
    <t>53B_medium_10</t>
  </si>
  <si>
    <t>53B_medium_30</t>
  </si>
  <si>
    <t>53C_medium_10</t>
  </si>
  <si>
    <t>53C_medium_30</t>
  </si>
  <si>
    <t>54_medium_10</t>
  </si>
  <si>
    <t>54_medium_30</t>
  </si>
  <si>
    <t>55A_medium_10</t>
  </si>
  <si>
    <t>55A_medium_30</t>
  </si>
  <si>
    <t>55B_medium_10</t>
  </si>
  <si>
    <t>55B_medium_30</t>
  </si>
  <si>
    <t>55C_medium_10</t>
  </si>
  <si>
    <t>55C_medium_30</t>
  </si>
  <si>
    <t>56_medium_10</t>
  </si>
  <si>
    <t>56_medium_30</t>
  </si>
  <si>
    <t>57_medium_10</t>
  </si>
  <si>
    <t>57_medium_30</t>
  </si>
  <si>
    <t>58A_medium_10</t>
  </si>
  <si>
    <t>58A_medium_30</t>
  </si>
  <si>
    <t>58B_medium_10</t>
  </si>
  <si>
    <t>58B_medium_30</t>
  </si>
  <si>
    <t>58C_medium_10</t>
  </si>
  <si>
    <t>58C_medium_30</t>
  </si>
  <si>
    <t>58D_medium_10</t>
  </si>
  <si>
    <t>58D_medium_30</t>
  </si>
  <si>
    <t>6_medium_10</t>
  </si>
  <si>
    <t>6_medium_30</t>
  </si>
  <si>
    <t>60A_medium_10</t>
  </si>
  <si>
    <t>60A_medium_30</t>
  </si>
  <si>
    <t>60B_medium_10</t>
  </si>
  <si>
    <t>60B_medium_30</t>
  </si>
  <si>
    <t>61_medium_10</t>
  </si>
  <si>
    <t>61_medium_30</t>
  </si>
  <si>
    <t>62_medium_10</t>
  </si>
  <si>
    <t>62_medium_30</t>
  </si>
  <si>
    <t>63A_medium_10</t>
  </si>
  <si>
    <t>63A_medium_30</t>
  </si>
  <si>
    <t>63B_medium_10</t>
  </si>
  <si>
    <t>63B_medium_30</t>
  </si>
  <si>
    <t>64_medium_10</t>
  </si>
  <si>
    <t>64_medium_30</t>
  </si>
  <si>
    <t>65_medium_10</t>
  </si>
  <si>
    <t>65_medium_30</t>
  </si>
  <si>
    <t>66_medium_10</t>
  </si>
  <si>
    <t>66_medium_30</t>
  </si>
  <si>
    <t>67A_medium_10</t>
  </si>
  <si>
    <t>67A_medium_30</t>
  </si>
  <si>
    <t>67B_medium_10</t>
  </si>
  <si>
    <t>67B_medium_30</t>
  </si>
  <si>
    <t>69_medium_10</t>
  </si>
  <si>
    <t>69_medium_30</t>
  </si>
  <si>
    <t>7_medium_10</t>
  </si>
  <si>
    <t>7_medium_30</t>
  </si>
  <si>
    <t>70A_medium_10</t>
  </si>
  <si>
    <t>70A_medium_30</t>
  </si>
  <si>
    <t>70B_medium_10</t>
  </si>
  <si>
    <t>70B_medium_30</t>
  </si>
  <si>
    <t>70C_medium_10</t>
  </si>
  <si>
    <t>70C_medium_30</t>
  </si>
  <si>
    <t>70D_medium_10</t>
  </si>
  <si>
    <t>70D_medium_30</t>
  </si>
  <si>
    <t>71_medium_10</t>
  </si>
  <si>
    <t>71_medium_30</t>
  </si>
  <si>
    <t>72_medium_10</t>
  </si>
  <si>
    <t>72_medium_30</t>
  </si>
  <si>
    <t>73_medium_10</t>
  </si>
  <si>
    <t>73_medium_30</t>
  </si>
  <si>
    <t>74_medium_10</t>
  </si>
  <si>
    <t>74_medium_30</t>
  </si>
  <si>
    <t>75_medium_10</t>
  </si>
  <si>
    <t>75_medium_30</t>
  </si>
  <si>
    <t>76_medium_10</t>
  </si>
  <si>
    <t>76_medium_30</t>
  </si>
  <si>
    <t>77A_medium_10</t>
  </si>
  <si>
    <t>77A_medium_30</t>
  </si>
  <si>
    <t>77B_medium_10</t>
  </si>
  <si>
    <t>77B_medium_30</t>
  </si>
  <si>
    <t>77C_medium_10</t>
  </si>
  <si>
    <t>77C_medium_30</t>
  </si>
  <si>
    <t>77D_medium_10</t>
  </si>
  <si>
    <t>77D_medium_30</t>
  </si>
  <si>
    <t>77E_medium_10</t>
  </si>
  <si>
    <t>77E_medium_30</t>
  </si>
  <si>
    <t>78A_medium_10</t>
  </si>
  <si>
    <t>78A_medium_30</t>
  </si>
  <si>
    <t>78B_medium_10</t>
  </si>
  <si>
    <t>78B_medium_30</t>
  </si>
  <si>
    <t>78C_medium_10</t>
  </si>
  <si>
    <t>78C_medium_30</t>
  </si>
  <si>
    <t>79_medium_10</t>
  </si>
  <si>
    <t>79_medium_30</t>
  </si>
  <si>
    <t>8_medium_10</t>
  </si>
  <si>
    <t>8_medium_30</t>
  </si>
  <si>
    <t>80A_medium_10</t>
  </si>
  <si>
    <t>80A_medium_30</t>
  </si>
  <si>
    <t>80B_medium_10</t>
  </si>
  <si>
    <t>80B_medium_30</t>
  </si>
  <si>
    <t>81A_medium_10</t>
  </si>
  <si>
    <t>81A_medium_30</t>
  </si>
  <si>
    <t>81B_medium_10</t>
  </si>
  <si>
    <t>81B_medium_30</t>
  </si>
  <si>
    <t>81C_medium_10</t>
  </si>
  <si>
    <t>81C_medium_30</t>
  </si>
  <si>
    <t>81D_medium_10</t>
  </si>
  <si>
    <t>81D_medium_30</t>
  </si>
  <si>
    <t>82A_medium_10</t>
  </si>
  <si>
    <t>82A_medium_30</t>
  </si>
  <si>
    <t>82B_medium_10</t>
  </si>
  <si>
    <t>82B_medium_30</t>
  </si>
  <si>
    <t>83A_medium_10</t>
  </si>
  <si>
    <t>83A_medium_30</t>
  </si>
  <si>
    <t>83B_medium_10</t>
  </si>
  <si>
    <t>83B_medium_30</t>
  </si>
  <si>
    <t>83C_medium_10</t>
  </si>
  <si>
    <t>83C_medium_30</t>
  </si>
  <si>
    <t>83D_medium_10</t>
  </si>
  <si>
    <t>83D_medium_30</t>
  </si>
  <si>
    <t>83E_medium_10</t>
  </si>
  <si>
    <t>83E_medium_30</t>
  </si>
  <si>
    <t>84A_medium_10</t>
  </si>
  <si>
    <t>84A_medium_30</t>
  </si>
  <si>
    <t>84B_medium_10</t>
  </si>
  <si>
    <t>84B_medium_30</t>
  </si>
  <si>
    <t>84C_medium_10</t>
  </si>
  <si>
    <t>84C_medium_30</t>
  </si>
  <si>
    <t>85_medium_10</t>
  </si>
  <si>
    <t>85_medium_30</t>
  </si>
  <si>
    <t>86A_medium_10</t>
  </si>
  <si>
    <t>86A_medium_30</t>
  </si>
  <si>
    <t>86B_medium_10</t>
  </si>
  <si>
    <t>86B_medium_30</t>
  </si>
  <si>
    <t>87A_medium_10</t>
  </si>
  <si>
    <t>87A_medium_30</t>
  </si>
  <si>
    <t>87B_medium_10</t>
  </si>
  <si>
    <t>87B_medium_30</t>
  </si>
  <si>
    <t>88_medium_10</t>
  </si>
  <si>
    <t>88_medium_30</t>
  </si>
  <si>
    <t>89_medium_10</t>
  </si>
  <si>
    <t>89_medium_30</t>
  </si>
  <si>
    <t>9_medium_10</t>
  </si>
  <si>
    <t>9_medium_30</t>
  </si>
  <si>
    <t>90A_medium_10</t>
  </si>
  <si>
    <t>90A_medium_30</t>
  </si>
  <si>
    <t>90B_medium_10</t>
  </si>
  <si>
    <t>90B_medium_30</t>
  </si>
  <si>
    <t>91A_medium_10</t>
  </si>
  <si>
    <t>91A_medium_30</t>
  </si>
  <si>
    <t>91B_medium_10</t>
  </si>
  <si>
    <t>91B_medium_30</t>
  </si>
  <si>
    <t>92_medium_10</t>
  </si>
  <si>
    <t>92_medium_30</t>
  </si>
  <si>
    <t>93A_medium_10</t>
  </si>
  <si>
    <t>93A_medium_30</t>
  </si>
  <si>
    <t>93B_medium_10</t>
  </si>
  <si>
    <t>93B_medium_30</t>
  </si>
  <si>
    <t>94A_medium_10</t>
  </si>
  <si>
    <t>94A_medium_30</t>
  </si>
  <si>
    <t>94B_medium_10</t>
  </si>
  <si>
    <t>94B_medium_30</t>
  </si>
  <si>
    <t>94C_medium_10</t>
  </si>
  <si>
    <t>94C_medium_30</t>
  </si>
  <si>
    <t>94D_medium_10</t>
  </si>
  <si>
    <t>94D_medium_30</t>
  </si>
  <si>
    <t>95A_medium_10</t>
  </si>
  <si>
    <t>95A_medium_30</t>
  </si>
  <si>
    <t>95B_medium_10</t>
  </si>
  <si>
    <t>95B_medium_30</t>
  </si>
  <si>
    <t>96_medium_10</t>
  </si>
  <si>
    <t>96_medium_30</t>
  </si>
  <si>
    <t>97_medium_10</t>
  </si>
  <si>
    <t>97_medium_30</t>
  </si>
  <si>
    <t>98_medium_10</t>
  </si>
  <si>
    <t>98_medium_30</t>
  </si>
  <si>
    <t>99_medium_10</t>
  </si>
  <si>
    <t>99_medium_30</t>
  </si>
  <si>
    <t>fine</t>
  </si>
  <si>
    <t>1_fine_10</t>
  </si>
  <si>
    <t>1_fine_30</t>
  </si>
  <si>
    <t>10_fine_10</t>
  </si>
  <si>
    <t>10_fine_30</t>
  </si>
  <si>
    <t>101_fine_10</t>
  </si>
  <si>
    <t>101_fine_30</t>
  </si>
  <si>
    <t>102A_fine_10</t>
  </si>
  <si>
    <t>102A_fine_30</t>
  </si>
  <si>
    <t>102B_fine_10</t>
  </si>
  <si>
    <t>102B_fine_30</t>
  </si>
  <si>
    <t>102C_fine_10</t>
  </si>
  <si>
    <t>102C_fine_30</t>
  </si>
  <si>
    <t>103_fine_10</t>
  </si>
  <si>
    <t>103_fine_30</t>
  </si>
  <si>
    <t>104_fine_10</t>
  </si>
  <si>
    <t>104_fine_30</t>
  </si>
  <si>
    <t>105_fine_10</t>
  </si>
  <si>
    <t>105_fine_30</t>
  </si>
  <si>
    <t>106_fine_10</t>
  </si>
  <si>
    <t>106_fine_30</t>
  </si>
  <si>
    <t>107A_fine_10</t>
  </si>
  <si>
    <t>107A_fine_30</t>
  </si>
  <si>
    <t>107B_fine_10</t>
  </si>
  <si>
    <t>107B_fine_30</t>
  </si>
  <si>
    <t>108A_fine_10</t>
  </si>
  <si>
    <t>108A_fine_30</t>
  </si>
  <si>
    <t>108B_fine_10</t>
  </si>
  <si>
    <t>108B_fine_30</t>
  </si>
  <si>
    <t>108C_fine_10</t>
  </si>
  <si>
    <t>108C_fine_30</t>
  </si>
  <si>
    <t>108D_fine_10</t>
  </si>
  <si>
    <t>108D_fine_30</t>
  </si>
  <si>
    <t>109_fine_10</t>
  </si>
  <si>
    <t>109_fine_30</t>
  </si>
  <si>
    <t>11_fine_10</t>
  </si>
  <si>
    <t>11_fine_30</t>
  </si>
  <si>
    <t>110_fine_10</t>
  </si>
  <si>
    <t>110_fine_30</t>
  </si>
  <si>
    <t>111A_fine_10</t>
  </si>
  <si>
    <t>111A_fine_30</t>
  </si>
  <si>
    <t>111B_fine_10</t>
  </si>
  <si>
    <t>111B_fine_30</t>
  </si>
  <si>
    <t>111C_fine_10</t>
  </si>
  <si>
    <t>111C_fine_30</t>
  </si>
  <si>
    <t>111D_fine_10</t>
  </si>
  <si>
    <t>111D_fine_30</t>
  </si>
  <si>
    <t>111E_fine_10</t>
  </si>
  <si>
    <t>111E_fine_30</t>
  </si>
  <si>
    <t>112_fine_10</t>
  </si>
  <si>
    <t>112_fine_30</t>
  </si>
  <si>
    <t>113_fine_10</t>
  </si>
  <si>
    <t>113_fine_30</t>
  </si>
  <si>
    <t>114A_fine_10</t>
  </si>
  <si>
    <t>114A_fine_30</t>
  </si>
  <si>
    <t>114B_fine_10</t>
  </si>
  <si>
    <t>114B_fine_30</t>
  </si>
  <si>
    <t>115A_fine_10</t>
  </si>
  <si>
    <t>115A_fine_30</t>
  </si>
  <si>
    <t>115B_fine_10</t>
  </si>
  <si>
    <t>115B_fine_30</t>
  </si>
  <si>
    <t>115C_fine_10</t>
  </si>
  <si>
    <t>115C_fine_30</t>
  </si>
  <si>
    <t>116A_fine_10</t>
  </si>
  <si>
    <t>116A_fine_30</t>
  </si>
  <si>
    <t>116B_fine_10</t>
  </si>
  <si>
    <t>116B_fine_30</t>
  </si>
  <si>
    <t>116C_fine_10</t>
  </si>
  <si>
    <t>116C_fine_30</t>
  </si>
  <si>
    <t>117_fine_10</t>
  </si>
  <si>
    <t>117_fine_30</t>
  </si>
  <si>
    <t>118A_fine_10</t>
  </si>
  <si>
    <t>118A_fine_30</t>
  </si>
  <si>
    <t>118B_fine_10</t>
  </si>
  <si>
    <t>118B_fine_30</t>
  </si>
  <si>
    <t>119_fine_10</t>
  </si>
  <si>
    <t>119_fine_30</t>
  </si>
  <si>
    <t>12_fine_10</t>
  </si>
  <si>
    <t>12_fine_30</t>
  </si>
  <si>
    <t>120A_fine_10</t>
  </si>
  <si>
    <t>120A_fine_30</t>
  </si>
  <si>
    <t>120B_fine_10</t>
  </si>
  <si>
    <t>120B_fine_30</t>
  </si>
  <si>
    <t>120C_fine_10</t>
  </si>
  <si>
    <t>120C_fine_30</t>
  </si>
  <si>
    <t>121_fine_10</t>
  </si>
  <si>
    <t>121_fine_30</t>
  </si>
  <si>
    <t>122_fine_10</t>
  </si>
  <si>
    <t>122_fine_30</t>
  </si>
  <si>
    <t>123_fine_10</t>
  </si>
  <si>
    <t>123_fine_30</t>
  </si>
  <si>
    <t>124_fine_10</t>
  </si>
  <si>
    <t>124_fine_30</t>
  </si>
  <si>
    <t>125_fine_10</t>
  </si>
  <si>
    <t>125_fine_30</t>
  </si>
  <si>
    <t>126_fine_10</t>
  </si>
  <si>
    <t>126_fine_30</t>
  </si>
  <si>
    <t>127_fine_10</t>
  </si>
  <si>
    <t>127_fine_30</t>
  </si>
  <si>
    <t>128_fine_10</t>
  </si>
  <si>
    <t>128_fine_30</t>
  </si>
  <si>
    <t>129_fine_10</t>
  </si>
  <si>
    <t>129_fine_30</t>
  </si>
  <si>
    <t>13_fine_10</t>
  </si>
  <si>
    <t>13_fine_30</t>
  </si>
  <si>
    <t>130A_fine_10</t>
  </si>
  <si>
    <t>130A_fine_30</t>
  </si>
  <si>
    <t>130B_fine_10</t>
  </si>
  <si>
    <t>130B_fine_30</t>
  </si>
  <si>
    <t>131A_fine_10</t>
  </si>
  <si>
    <t>131A_fine_30</t>
  </si>
  <si>
    <t>131B_fine_10</t>
  </si>
  <si>
    <t>131B_fine_30</t>
  </si>
  <si>
    <t>131C_fine_10</t>
  </si>
  <si>
    <t>131C_fine_30</t>
  </si>
  <si>
    <t>131D_fine_10</t>
  </si>
  <si>
    <t>131D_fine_30</t>
  </si>
  <si>
    <t>133A_fine_10</t>
  </si>
  <si>
    <t>133A_fine_30</t>
  </si>
  <si>
    <t>133B_fine_10</t>
  </si>
  <si>
    <t>133B_fine_30</t>
  </si>
  <si>
    <t>134_fine_10</t>
  </si>
  <si>
    <t>134_fine_30</t>
  </si>
  <si>
    <t>135A_fine_10</t>
  </si>
  <si>
    <t>135A_fine_30</t>
  </si>
  <si>
    <t>135B_fine_10</t>
  </si>
  <si>
    <t>135B_fine_30</t>
  </si>
  <si>
    <t>136_fine_10</t>
  </si>
  <si>
    <t>136_fine_30</t>
  </si>
  <si>
    <t>137_fine_10</t>
  </si>
  <si>
    <t>137_fine_30</t>
  </si>
  <si>
    <t>138_fine_10</t>
  </si>
  <si>
    <t>138_fine_30</t>
  </si>
  <si>
    <t>139_fine_10</t>
  </si>
  <si>
    <t>139_fine_30</t>
  </si>
  <si>
    <t>14_fine_10</t>
  </si>
  <si>
    <t>14_fine_30</t>
  </si>
  <si>
    <t>140_fine_10</t>
  </si>
  <si>
    <t>140_fine_30</t>
  </si>
  <si>
    <t>141_fine_10</t>
  </si>
  <si>
    <t>141_fine_30</t>
  </si>
  <si>
    <t>142_fine_10</t>
  </si>
  <si>
    <t>142_fine_30</t>
  </si>
  <si>
    <t>143_fine_10</t>
  </si>
  <si>
    <t>143_fine_30</t>
  </si>
  <si>
    <t>144A_fine_10</t>
  </si>
  <si>
    <t>144A_fine_30</t>
  </si>
  <si>
    <t>144B_fine_10</t>
  </si>
  <si>
    <t>144B_fine_30</t>
  </si>
  <si>
    <t>145_fine_10</t>
  </si>
  <si>
    <t>145_fine_30</t>
  </si>
  <si>
    <t>146_fine_10</t>
  </si>
  <si>
    <t>146_fine_30</t>
  </si>
  <si>
    <t>147_fine_10</t>
  </si>
  <si>
    <t>147_fine_30</t>
  </si>
  <si>
    <t>148_fine_10</t>
  </si>
  <si>
    <t>148_fine_30</t>
  </si>
  <si>
    <t>149A_fine_10</t>
  </si>
  <si>
    <t>149A_fine_30</t>
  </si>
  <si>
    <t>149B_fine_10</t>
  </si>
  <si>
    <t>149B_fine_30</t>
  </si>
  <si>
    <t>15_fine_10</t>
  </si>
  <si>
    <t>15_fine_30</t>
  </si>
  <si>
    <t>150A_fine_10</t>
  </si>
  <si>
    <t>150A_fine_30</t>
  </si>
  <si>
    <t>150B_fine_10</t>
  </si>
  <si>
    <t>150B_fine_30</t>
  </si>
  <si>
    <t>151_fine_10</t>
  </si>
  <si>
    <t>151_fine_30</t>
  </si>
  <si>
    <t>152A_fine_10</t>
  </si>
  <si>
    <t>152A_fine_30</t>
  </si>
  <si>
    <t>152B_fine_10</t>
  </si>
  <si>
    <t>152B_fine_30</t>
  </si>
  <si>
    <t>153A_fine_10</t>
  </si>
  <si>
    <t>153A_fine_30</t>
  </si>
  <si>
    <t>153B_fine_10</t>
  </si>
  <si>
    <t>153B_fine_30</t>
  </si>
  <si>
    <t>153C_fine_10</t>
  </si>
  <si>
    <t>153C_fine_30</t>
  </si>
  <si>
    <t>153D_fine_10</t>
  </si>
  <si>
    <t>153D_fine_30</t>
  </si>
  <si>
    <t>154_fine_10</t>
  </si>
  <si>
    <t>154_fine_30</t>
  </si>
  <si>
    <t>155_fine_10</t>
  </si>
  <si>
    <t>155_fine_30</t>
  </si>
  <si>
    <t>156A_fine_10</t>
  </si>
  <si>
    <t>156A_fine_30</t>
  </si>
  <si>
    <t>156B_fine_10</t>
  </si>
  <si>
    <t>156B_fine_30</t>
  </si>
  <si>
    <t>157_fine_10</t>
  </si>
  <si>
    <t>157_fine_30</t>
  </si>
  <si>
    <t>158_fine_10</t>
  </si>
  <si>
    <t>158_fine_30</t>
  </si>
  <si>
    <t>159A_fine_10</t>
  </si>
  <si>
    <t>159A_fine_30</t>
  </si>
  <si>
    <t>159B_fine_10</t>
  </si>
  <si>
    <t>159B_fine_30</t>
  </si>
  <si>
    <t>16_fine_10</t>
  </si>
  <si>
    <t>16_fine_30</t>
  </si>
  <si>
    <t>160_fine_10</t>
  </si>
  <si>
    <t>160_fine_30</t>
  </si>
  <si>
    <t>161A_fine_10</t>
  </si>
  <si>
    <t>161A_fine_30</t>
  </si>
  <si>
    <t>161B_fine_10</t>
  </si>
  <si>
    <t>161B_fine_30</t>
  </si>
  <si>
    <t>162_fine_10</t>
  </si>
  <si>
    <t>162_fine_30</t>
  </si>
  <si>
    <t>163_fine_10</t>
  </si>
  <si>
    <t>163_fine_30</t>
  </si>
  <si>
    <t>164_fine_10</t>
  </si>
  <si>
    <t>164_fine_30</t>
  </si>
  <si>
    <t>165_fine_10</t>
  </si>
  <si>
    <t>165_fine_30</t>
  </si>
  <si>
    <t>166_fine_10</t>
  </si>
  <si>
    <t>166_fine_30</t>
  </si>
  <si>
    <t>167_fine_10</t>
  </si>
  <si>
    <t>167_fine_30</t>
  </si>
  <si>
    <t>17_fine_10</t>
  </si>
  <si>
    <t>17_fine_30</t>
  </si>
  <si>
    <t>18_fine_10</t>
  </si>
  <si>
    <t>18_fine_30</t>
  </si>
  <si>
    <t>19_fine_10</t>
  </si>
  <si>
    <t>19_fine_30</t>
  </si>
  <si>
    <t>190_fine_10</t>
  </si>
  <si>
    <t>190_fine_30</t>
  </si>
  <si>
    <t>191_fine_10</t>
  </si>
  <si>
    <t>191_fine_30</t>
  </si>
  <si>
    <t>192_fine_10</t>
  </si>
  <si>
    <t>192_fine_30</t>
  </si>
  <si>
    <t>193_fine_10</t>
  </si>
  <si>
    <t>193_fine_30</t>
  </si>
  <si>
    <t>194_fine_10</t>
  </si>
  <si>
    <t>194_fine_30</t>
  </si>
  <si>
    <t>195_fine_10</t>
  </si>
  <si>
    <t>195_fine_30</t>
  </si>
  <si>
    <t>196_fine_10</t>
  </si>
  <si>
    <t>196_fine_30</t>
  </si>
  <si>
    <t>197_fine_10</t>
  </si>
  <si>
    <t>197_fine_30</t>
  </si>
  <si>
    <t>2_fine_10</t>
  </si>
  <si>
    <t>2_fine_30</t>
  </si>
  <si>
    <t>20_fine_10</t>
  </si>
  <si>
    <t>20_fine_30</t>
  </si>
  <si>
    <t>21_fine_10</t>
  </si>
  <si>
    <t>21_fine_30</t>
  </si>
  <si>
    <t>220_fine_10</t>
  </si>
  <si>
    <t>220_fine_30</t>
  </si>
  <si>
    <t>221_fine_10</t>
  </si>
  <si>
    <t>221_fine_30</t>
  </si>
  <si>
    <t>222_fine_10</t>
  </si>
  <si>
    <t>222_fine_30</t>
  </si>
  <si>
    <t>223_fine_10</t>
  </si>
  <si>
    <t>223_fine_30</t>
  </si>
  <si>
    <t>224_fine_10</t>
  </si>
  <si>
    <t>224_fine_30</t>
  </si>
  <si>
    <t>225_fine_10</t>
  </si>
  <si>
    <t>225_fine_30</t>
  </si>
  <si>
    <t>226_fine_10</t>
  </si>
  <si>
    <t>226_fine_30</t>
  </si>
  <si>
    <t>227_fine_10</t>
  </si>
  <si>
    <t>227_fine_30</t>
  </si>
  <si>
    <t>228_fine_10</t>
  </si>
  <si>
    <t>228_fine_30</t>
  </si>
  <si>
    <t>229_fine_10</t>
  </si>
  <si>
    <t>229_fine_30</t>
  </si>
  <si>
    <t>22A_fine_10</t>
  </si>
  <si>
    <t>22A_fine_30</t>
  </si>
  <si>
    <t>22B_fine_10</t>
  </si>
  <si>
    <t>22B_fine_30</t>
  </si>
  <si>
    <t>23_fine_10</t>
  </si>
  <si>
    <t>23_fine_30</t>
  </si>
  <si>
    <t>230_fine_10</t>
  </si>
  <si>
    <t>230_fine_30</t>
  </si>
  <si>
    <t>231_fine_10</t>
  </si>
  <si>
    <t>231_fine_30</t>
  </si>
  <si>
    <t>232_fine_10</t>
  </si>
  <si>
    <t>232_fine_30</t>
  </si>
  <si>
    <t>233_fine_10</t>
  </si>
  <si>
    <t>233_fine_30</t>
  </si>
  <si>
    <t>234_fine_10</t>
  </si>
  <si>
    <t>234_fine_30</t>
  </si>
  <si>
    <t>235_fine_10</t>
  </si>
  <si>
    <t>235_fine_30</t>
  </si>
  <si>
    <t>236_fine_10</t>
  </si>
  <si>
    <t>236_fine_30</t>
  </si>
  <si>
    <t>237_fine_10</t>
  </si>
  <si>
    <t>237_fine_30</t>
  </si>
  <si>
    <t>238_fine_10</t>
  </si>
  <si>
    <t>238_fine_30</t>
  </si>
  <si>
    <t>239_fine_10</t>
  </si>
  <si>
    <t>239_fine_30</t>
  </si>
  <si>
    <t>24_fine_10</t>
  </si>
  <si>
    <t>24_fine_30</t>
  </si>
  <si>
    <t>240_fine_10</t>
  </si>
  <si>
    <t>240_fine_30</t>
  </si>
  <si>
    <t>241_fine_10</t>
  </si>
  <si>
    <t>241_fine_30</t>
  </si>
  <si>
    <t>242_fine_10</t>
  </si>
  <si>
    <t>242_fine_30</t>
  </si>
  <si>
    <t>243_fine_10</t>
  </si>
  <si>
    <t>243_fine_30</t>
  </si>
  <si>
    <t>244_fine_10</t>
  </si>
  <si>
    <t>244_fine_30</t>
  </si>
  <si>
    <t>245_fine_10</t>
  </si>
  <si>
    <t>245_fine_30</t>
  </si>
  <si>
    <t>246_fine_10</t>
  </si>
  <si>
    <t>246_fine_30</t>
  </si>
  <si>
    <t>25_fine_10</t>
  </si>
  <si>
    <t>25_fine_30</t>
  </si>
  <si>
    <t>26_fine_10</t>
  </si>
  <si>
    <t>26_fine_30</t>
  </si>
  <si>
    <t>27_fine_10</t>
  </si>
  <si>
    <t>27_fine_30</t>
  </si>
  <si>
    <t>270_fine_10</t>
  </si>
  <si>
    <t>270_fine_30</t>
  </si>
  <si>
    <t>271_fine_10</t>
  </si>
  <si>
    <t>271_fine_30</t>
  </si>
  <si>
    <t>272_fine_10</t>
  </si>
  <si>
    <t>272_fine_30</t>
  </si>
  <si>
    <t>273_fine_10</t>
  </si>
  <si>
    <t>273_fine_30</t>
  </si>
  <si>
    <t>28A_fine_10</t>
  </si>
  <si>
    <t>28A_fine_30</t>
  </si>
  <si>
    <t>28B_fine_10</t>
  </si>
  <si>
    <t>28B_fine_30</t>
  </si>
  <si>
    <t>29_fine_10</t>
  </si>
  <si>
    <t>29_fine_30</t>
  </si>
  <si>
    <t>3_fine_10</t>
  </si>
  <si>
    <t>3_fine_30</t>
  </si>
  <si>
    <t>30_fine_10</t>
  </si>
  <si>
    <t>30_fine_30</t>
  </si>
  <si>
    <t>31_fine_10</t>
  </si>
  <si>
    <t>31_fine_30</t>
  </si>
  <si>
    <t>32_fine_10</t>
  </si>
  <si>
    <t>32_fine_30</t>
  </si>
  <si>
    <t>34A_fine_10</t>
  </si>
  <si>
    <t>34A_fine_30</t>
  </si>
  <si>
    <t>34B_fine_10</t>
  </si>
  <si>
    <t>34B_fine_30</t>
  </si>
  <si>
    <t>35_fine_10</t>
  </si>
  <si>
    <t>35_fine_30</t>
  </si>
  <si>
    <t>36_fine_10</t>
  </si>
  <si>
    <t>36_fine_30</t>
  </si>
  <si>
    <t>38_fine_10</t>
  </si>
  <si>
    <t>38_fine_30</t>
  </si>
  <si>
    <t>39_fine_10</t>
  </si>
  <si>
    <t>39_fine_30</t>
  </si>
  <si>
    <t>40_fine_10</t>
  </si>
  <si>
    <t>40_fine_30</t>
  </si>
  <si>
    <t>41_fine_10</t>
  </si>
  <si>
    <t>41_fine_30</t>
  </si>
  <si>
    <t>42_fine_10</t>
  </si>
  <si>
    <t>42_fine_30</t>
  </si>
  <si>
    <t>43A_fine_10</t>
  </si>
  <si>
    <t>43A_fine_30</t>
  </si>
  <si>
    <t>43B_fine_10</t>
  </si>
  <si>
    <t>43B_fine_30</t>
  </si>
  <si>
    <t>43C_fine_10</t>
  </si>
  <si>
    <t>43C_fine_30</t>
  </si>
  <si>
    <t>44_fine_10</t>
  </si>
  <si>
    <t>44_fine_30</t>
  </si>
  <si>
    <t>46_fine_10</t>
  </si>
  <si>
    <t>46_fine_30</t>
  </si>
  <si>
    <t>47_fine_10</t>
  </si>
  <si>
    <t>47_fine_30</t>
  </si>
  <si>
    <t>48A_fine_10</t>
  </si>
  <si>
    <t>48A_fine_30</t>
  </si>
  <si>
    <t>48B_fine_10</t>
  </si>
  <si>
    <t>48B_fine_30</t>
  </si>
  <si>
    <t>49_fine_10</t>
  </si>
  <si>
    <t>49_fine_30</t>
  </si>
  <si>
    <t>4A_fine_10</t>
  </si>
  <si>
    <t>4A_fine_30</t>
  </si>
  <si>
    <t>4B_fine_10</t>
  </si>
  <si>
    <t>4B_fine_30</t>
  </si>
  <si>
    <t>5_fine_10</t>
  </si>
  <si>
    <t>5_fine_30</t>
  </si>
  <si>
    <t>51_fine_10</t>
  </si>
  <si>
    <t>51_fine_30</t>
  </si>
  <si>
    <t>52_fine_10</t>
  </si>
  <si>
    <t>52_fine_30</t>
  </si>
  <si>
    <t>53A_fine_10</t>
  </si>
  <si>
    <t>53A_fine_30</t>
  </si>
  <si>
    <t>53B_fine_10</t>
  </si>
  <si>
    <t>53B_fine_30</t>
  </si>
  <si>
    <t>53C_fine_10</t>
  </si>
  <si>
    <t>53C_fine_30</t>
  </si>
  <si>
    <t>54_fine_10</t>
  </si>
  <si>
    <t>54_fine_30</t>
  </si>
  <si>
    <t>55A_fine_10</t>
  </si>
  <si>
    <t>55A_fine_30</t>
  </si>
  <si>
    <t>55B_fine_10</t>
  </si>
  <si>
    <t>55B_fine_30</t>
  </si>
  <si>
    <t>55C_fine_10</t>
  </si>
  <si>
    <t>55C_fine_30</t>
  </si>
  <si>
    <t>56_fine_10</t>
  </si>
  <si>
    <t>56_fine_30</t>
  </si>
  <si>
    <t>57_fine_10</t>
  </si>
  <si>
    <t>57_fine_30</t>
  </si>
  <si>
    <t>58A_fine_10</t>
  </si>
  <si>
    <t>58A_fine_30</t>
  </si>
  <si>
    <t>58B_fine_10</t>
  </si>
  <si>
    <t>58B_fine_30</t>
  </si>
  <si>
    <t>58C_fine_10</t>
  </si>
  <si>
    <t>58C_fine_30</t>
  </si>
  <si>
    <t>58D_fine_10</t>
  </si>
  <si>
    <t>58D_fine_30</t>
  </si>
  <si>
    <t>6_fine_10</t>
  </si>
  <si>
    <t>6_fine_30</t>
  </si>
  <si>
    <t>60A_fine_10</t>
  </si>
  <si>
    <t>60A_fine_30</t>
  </si>
  <si>
    <t>60B_fine_10</t>
  </si>
  <si>
    <t>60B_fine_30</t>
  </si>
  <si>
    <t>61_fine_10</t>
  </si>
  <si>
    <t>61_fine_30</t>
  </si>
  <si>
    <t>62_fine_10</t>
  </si>
  <si>
    <t>62_fine_30</t>
  </si>
  <si>
    <t>63A_fine_10</t>
  </si>
  <si>
    <t>63A_fine_30</t>
  </si>
  <si>
    <t>63B_fine_10</t>
  </si>
  <si>
    <t>63B_fine_30</t>
  </si>
  <si>
    <t>64_fine_10</t>
  </si>
  <si>
    <t>64_fine_30</t>
  </si>
  <si>
    <t>65_fine_10</t>
  </si>
  <si>
    <t>65_fine_30</t>
  </si>
  <si>
    <t>66_fine_10</t>
  </si>
  <si>
    <t>66_fine_30</t>
  </si>
  <si>
    <t>67A_fine_10</t>
  </si>
  <si>
    <t>67A_fine_30</t>
  </si>
  <si>
    <t>67B_fine_10</t>
  </si>
  <si>
    <t>67B_fine_30</t>
  </si>
  <si>
    <t>69_fine_10</t>
  </si>
  <si>
    <t>69_fine_30</t>
  </si>
  <si>
    <t>7_fine_10</t>
  </si>
  <si>
    <t>7_fine_30</t>
  </si>
  <si>
    <t>70A_fine_10</t>
  </si>
  <si>
    <t>70A_fine_30</t>
  </si>
  <si>
    <t>70B_fine_10</t>
  </si>
  <si>
    <t>70B_fine_30</t>
  </si>
  <si>
    <t>70C_fine_10</t>
  </si>
  <si>
    <t>70C_fine_30</t>
  </si>
  <si>
    <t>70D_fine_10</t>
  </si>
  <si>
    <t>70D_fine_30</t>
  </si>
  <si>
    <t>71_fine_10</t>
  </si>
  <si>
    <t>71_fine_30</t>
  </si>
  <si>
    <t>72_fine_10</t>
  </si>
  <si>
    <t>72_fine_30</t>
  </si>
  <si>
    <t>73_fine_10</t>
  </si>
  <si>
    <t>73_fine_30</t>
  </si>
  <si>
    <t>74_fine_10</t>
  </si>
  <si>
    <t>74_fine_30</t>
  </si>
  <si>
    <t>75_fine_10</t>
  </si>
  <si>
    <t>75_fine_30</t>
  </si>
  <si>
    <t>76_fine_10</t>
  </si>
  <si>
    <t>76_fine_30</t>
  </si>
  <si>
    <t>77A_fine_10</t>
  </si>
  <si>
    <t>77A_fine_30</t>
  </si>
  <si>
    <t>77B_fine_10</t>
  </si>
  <si>
    <t>77B_fine_30</t>
  </si>
  <si>
    <t>77C_fine_10</t>
  </si>
  <si>
    <t>77C_fine_30</t>
  </si>
  <si>
    <t>77D_fine_10</t>
  </si>
  <si>
    <t>77D_fine_30</t>
  </si>
  <si>
    <t>77E_fine_10</t>
  </si>
  <si>
    <t>77E_fine_30</t>
  </si>
  <si>
    <t>78A_fine_10</t>
  </si>
  <si>
    <t>78A_fine_30</t>
  </si>
  <si>
    <t>78B_fine_10</t>
  </si>
  <si>
    <t>78B_fine_30</t>
  </si>
  <si>
    <t>78C_fine_10</t>
  </si>
  <si>
    <t>78C_fine_30</t>
  </si>
  <si>
    <t>79_fine_10</t>
  </si>
  <si>
    <t>79_fine_30</t>
  </si>
  <si>
    <t>8_fine_10</t>
  </si>
  <si>
    <t>8_fine_30</t>
  </si>
  <si>
    <t>80A_fine_10</t>
  </si>
  <si>
    <t>80A_fine_30</t>
  </si>
  <si>
    <t>80B_fine_10</t>
  </si>
  <si>
    <t>80B_fine_30</t>
  </si>
  <si>
    <t>81A_fine_10</t>
  </si>
  <si>
    <t>81A_fine_30</t>
  </si>
  <si>
    <t>81B_fine_10</t>
  </si>
  <si>
    <t>81B_fine_30</t>
  </si>
  <si>
    <t>81C_fine_10</t>
  </si>
  <si>
    <t>81C_fine_30</t>
  </si>
  <si>
    <t>81D_fine_10</t>
  </si>
  <si>
    <t>81D_fine_30</t>
  </si>
  <si>
    <t>82A_fine_10</t>
  </si>
  <si>
    <t>82A_fine_30</t>
  </si>
  <si>
    <t>82B_fine_10</t>
  </si>
  <si>
    <t>82B_fine_30</t>
  </si>
  <si>
    <t>83A_fine_10</t>
  </si>
  <si>
    <t>83A_fine_30</t>
  </si>
  <si>
    <t>83B_fine_10</t>
  </si>
  <si>
    <t>83B_fine_30</t>
  </si>
  <si>
    <t>83C_fine_10</t>
  </si>
  <si>
    <t>83C_fine_30</t>
  </si>
  <si>
    <t>83D_fine_10</t>
  </si>
  <si>
    <t>83D_fine_30</t>
  </si>
  <si>
    <t>83E_fine_10</t>
  </si>
  <si>
    <t>83E_fine_30</t>
  </si>
  <si>
    <t>84A_fine_10</t>
  </si>
  <si>
    <t>84A_fine_30</t>
  </si>
  <si>
    <t>84B_fine_10</t>
  </si>
  <si>
    <t>84B_fine_30</t>
  </si>
  <si>
    <t>84C_fine_10</t>
  </si>
  <si>
    <t>84C_fine_30</t>
  </si>
  <si>
    <t>85_fine_10</t>
  </si>
  <si>
    <t>85_fine_30</t>
  </si>
  <si>
    <t>86A_fine_10</t>
  </si>
  <si>
    <t>86A_fine_30</t>
  </si>
  <si>
    <t>86B_fine_10</t>
  </si>
  <si>
    <t>86B_fine_30</t>
  </si>
  <si>
    <t>87A_fine_10</t>
  </si>
  <si>
    <t>87A_fine_30</t>
  </si>
  <si>
    <t>87B_fine_10</t>
  </si>
  <si>
    <t>87B_fine_30</t>
  </si>
  <si>
    <t>88_fine_10</t>
  </si>
  <si>
    <t>88_fine_30</t>
  </si>
  <si>
    <t>89_fine_10</t>
  </si>
  <si>
    <t>89_fine_30</t>
  </si>
  <si>
    <t>9_fine_10</t>
  </si>
  <si>
    <t>9_fine_30</t>
  </si>
  <si>
    <t>90A_fine_10</t>
  </si>
  <si>
    <t>90A_fine_30</t>
  </si>
  <si>
    <t>90B_fine_10</t>
  </si>
  <si>
    <t>90B_fine_30</t>
  </si>
  <si>
    <t>91A_fine_10</t>
  </si>
  <si>
    <t>91A_fine_30</t>
  </si>
  <si>
    <t>91B_fine_10</t>
  </si>
  <si>
    <t>91B_fine_30</t>
  </si>
  <si>
    <t>92_fine_10</t>
  </si>
  <si>
    <t>92_fine_30</t>
  </si>
  <si>
    <t>93A_fine_10</t>
  </si>
  <si>
    <t>93A_fine_30</t>
  </si>
  <si>
    <t>93B_fine_10</t>
  </si>
  <si>
    <t>93B_fine_30</t>
  </si>
  <si>
    <t>94A_fine_10</t>
  </si>
  <si>
    <t>94A_fine_30</t>
  </si>
  <si>
    <t>94B_fine_10</t>
  </si>
  <si>
    <t>94B_fine_30</t>
  </si>
  <si>
    <t>94C_fine_10</t>
  </si>
  <si>
    <t>94C_fine_30</t>
  </si>
  <si>
    <t>94D_fine_10</t>
  </si>
  <si>
    <t>94D_fine_30</t>
  </si>
  <si>
    <t>95A_fine_10</t>
  </si>
  <si>
    <t>95A_fine_30</t>
  </si>
  <si>
    <t>95B_fine_10</t>
  </si>
  <si>
    <t>95B_fine_30</t>
  </si>
  <si>
    <t>96_fine_10</t>
  </si>
  <si>
    <t>96_fine_30</t>
  </si>
  <si>
    <t>97_fine_10</t>
  </si>
  <si>
    <t>97_fine_30</t>
  </si>
  <si>
    <t>98_fine_10</t>
  </si>
  <si>
    <t>98_fine_30</t>
  </si>
  <si>
    <t>99_fine_10</t>
  </si>
  <si>
    <t>99_fine_30</t>
  </si>
  <si>
    <r>
      <t>B</t>
    </r>
    <r>
      <rPr>
        <b/>
        <vertAlign val="subscript"/>
        <sz val="10"/>
        <color theme="0"/>
        <rFont val="Calibri"/>
        <family val="2"/>
        <scheme val="minor"/>
      </rPr>
      <t>0,l</t>
    </r>
  </si>
  <si>
    <r>
      <t>VS</t>
    </r>
    <r>
      <rPr>
        <b/>
        <vertAlign val="subscript"/>
        <sz val="10"/>
        <color theme="0"/>
        <rFont val="Calibri"/>
        <family val="2"/>
        <scheme val="minor"/>
      </rPr>
      <t>l</t>
    </r>
  </si>
  <si>
    <r>
      <t>Nex</t>
    </r>
    <r>
      <rPr>
        <b/>
        <vertAlign val="subscript"/>
        <sz val="10"/>
        <color theme="0"/>
        <rFont val="Calibri"/>
        <family val="2"/>
        <scheme val="minor"/>
      </rPr>
      <t>l</t>
    </r>
  </si>
  <si>
    <r>
      <t>PEF</t>
    </r>
    <r>
      <rPr>
        <b/>
        <vertAlign val="subscript"/>
        <sz val="10"/>
        <color theme="0"/>
        <rFont val="Calibri"/>
        <family val="2"/>
        <scheme val="minor"/>
      </rPr>
      <t>ENT,l</t>
    </r>
  </si>
  <si>
    <r>
      <t>B</t>
    </r>
    <r>
      <rPr>
        <vertAlign val="subscript"/>
        <sz val="10"/>
        <color theme="1"/>
        <rFont val="Calibri"/>
        <family val="2"/>
        <scheme val="minor"/>
      </rPr>
      <t>0</t>
    </r>
  </si>
  <si>
    <t>VS and Nex</t>
  </si>
  <si>
    <r>
      <t>PEF</t>
    </r>
    <r>
      <rPr>
        <vertAlign val="subscript"/>
        <sz val="10"/>
        <color theme="1"/>
        <rFont val="Calibri"/>
        <family val="2"/>
        <scheme val="minor"/>
      </rPr>
      <t>ENT</t>
    </r>
  </si>
  <si>
    <r>
      <t xml:space="preserve">Swine </t>
    </r>
    <r>
      <rPr>
        <sz val="10"/>
        <color theme="1"/>
        <rFont val="Calibri"/>
        <family val="2"/>
        <scheme val="minor"/>
      </rPr>
      <t>(average for all weight categories)</t>
    </r>
  </si>
  <si>
    <r>
      <t xml:space="preserve">Poultry </t>
    </r>
    <r>
      <rPr>
        <sz val="10"/>
        <color theme="1"/>
        <rFont val="Calibri"/>
        <family val="2"/>
        <scheme val="minor"/>
      </rPr>
      <t>(using values from turkeys)</t>
    </r>
  </si>
  <si>
    <t>kg CO2/scf</t>
  </si>
  <si>
    <t>Propane Gas</t>
  </si>
  <si>
    <t>40 CFR Part 98 Subpart C Table C-1: Default CO2 Emission Factors and High Heat Values for Various Types of Fuel</t>
  </si>
  <si>
    <t>Fuel type</t>
  </si>
  <si>
    <t>Default high heat value</t>
  </si>
  <si>
    <t>Default CO2 emission factor</t>
  </si>
  <si>
    <t>Coal and coke</t>
  </si>
  <si>
    <t>mmBtu/short ton</t>
  </si>
  <si>
    <t>kg CO2/mmBtu</t>
  </si>
  <si>
    <t>kg CO2/short ton</t>
  </si>
  <si>
    <t>Anthracite</t>
  </si>
  <si>
    <t>Bituminous</t>
  </si>
  <si>
    <t>Subbituminous</t>
  </si>
  <si>
    <t>Lignite</t>
  </si>
  <si>
    <t>Coal Coke</t>
  </si>
  <si>
    <t>Mixed (Commercial sector)</t>
  </si>
  <si>
    <t>Mixed (Industrial coking)</t>
  </si>
  <si>
    <t>Mixed (Industrial sector)</t>
  </si>
  <si>
    <t>Mixed (Electric Power sector)</t>
  </si>
  <si>
    <t>Natural gas</t>
  </si>
  <si>
    <t>mmBtu/scf</t>
  </si>
  <si>
    <t>(Weighted U.S. Average)</t>
  </si>
  <si>
    <t>Petroleum products</t>
  </si>
  <si>
    <t>mmBtu/gallon</t>
  </si>
  <si>
    <t>kg CO2/gallon</t>
  </si>
  <si>
    <t>Distillate Fuel Oil No. 1</t>
  </si>
  <si>
    <t>Distillate Fuel Oil No. 2</t>
  </si>
  <si>
    <t>Distillate Fuel Oil No. 4</t>
  </si>
  <si>
    <t>Used Oil</t>
  </si>
  <si>
    <t>Liquefied petroleum gases (LPG)1</t>
  </si>
  <si>
    <t>Propane1</t>
  </si>
  <si>
    <t>Propylene2</t>
  </si>
  <si>
    <t>Ethane1</t>
  </si>
  <si>
    <t>Ethanol</t>
  </si>
  <si>
    <t>Ethylene2</t>
  </si>
  <si>
    <t>Isobutane1</t>
  </si>
  <si>
    <t>Isobutylene1</t>
  </si>
  <si>
    <t>Butane1</t>
  </si>
  <si>
    <t>Butylene1</t>
  </si>
  <si>
    <t>Naphtha (&lt;401 deg F)</t>
  </si>
  <si>
    <t>Other Oil (&gt;401 deg F)</t>
  </si>
  <si>
    <t>Pentanes Plus</t>
  </si>
  <si>
    <t>Heavy Gas Oils</t>
  </si>
  <si>
    <t>Kerosene-Type Jet Fuel</t>
  </si>
  <si>
    <t>Asphalt and Road Oil</t>
  </si>
  <si>
    <t>Other fuels—solid</t>
  </si>
  <si>
    <t>Municipal Solid Waste</t>
  </si>
  <si>
    <t>Tires</t>
  </si>
  <si>
    <t>Plastics</t>
  </si>
  <si>
    <t>Other fuels—gaseous</t>
  </si>
  <si>
    <t>Blast Furnace Gas</t>
  </si>
  <si>
    <t>Coke Oven Gas</t>
  </si>
  <si>
    <t>Fuel Gas4</t>
  </si>
  <si>
    <t>Biomass fuels—solid</t>
  </si>
  <si>
    <t>Wood and Wood Residuals (dry basis)5</t>
  </si>
  <si>
    <t>Agricultural Byproducts</t>
  </si>
  <si>
    <t>Peat</t>
  </si>
  <si>
    <t>Solid Byproducts</t>
  </si>
  <si>
    <t>Biomass fuels—gaseous</t>
  </si>
  <si>
    <t>Landfill Gas</t>
  </si>
  <si>
    <t>Other Biomass Gases</t>
  </si>
  <si>
    <t>Biomass Fuels—Liquid</t>
  </si>
  <si>
    <t>Biodiesel (100%)</t>
  </si>
  <si>
    <t>Rendered Animal Fat</t>
  </si>
  <si>
    <t>Vegetable Oil</t>
  </si>
  <si>
    <r>
      <t>1</t>
    </r>
    <r>
      <rPr>
        <sz val="8"/>
        <color rgb="FF000000"/>
        <rFont val="Arial"/>
        <family val="2"/>
      </rPr>
      <t>The HHV for components of LPG determined at 60 °F and saturation pressure with the exception of ethylene.</t>
    </r>
  </si>
  <si>
    <r>
      <t>2</t>
    </r>
    <r>
      <rPr>
        <sz val="8"/>
        <color rgb="FF000000"/>
        <rFont val="Arial"/>
        <family val="2"/>
      </rPr>
      <t>Ethylene HHV determined at 41 °F (5 °C) and saturation pressure.</t>
    </r>
  </si>
  <si>
    <r>
      <t>3</t>
    </r>
    <r>
      <rPr>
        <sz val="8"/>
        <color rgb="FF000000"/>
        <rFont val="Arial"/>
        <family val="2"/>
      </rPr>
      <t>Use of this default HHV is allowed only for: (a) Units that combust MSW, do not generate steam, and are allowed to use Tier 1; (b) units that derive no more than 10 percent of their annual heat input from MSW and/or tires; and (c) small batch incinerators that combust no more than 1,000 tons of MSW per year.</t>
    </r>
  </si>
  <si>
    <r>
      <t>4</t>
    </r>
    <r>
      <rPr>
        <sz val="8"/>
        <color rgb="FF000000"/>
        <rFont val="Arial"/>
        <family val="2"/>
      </rPr>
      <t>Reporters subject to subpart X of this part that are complying with §98.243(d) or subpart Y of this part may only use the default HHV and the default CO</t>
    </r>
    <r>
      <rPr>
        <vertAlign val="sub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 emission factor for fuel gas combustion under the conditions prescribed in §98.243(d)(2)(i) and (d)(2)(ii) and §98.252(a)(1) and (a)(2), respectively. Otherwise, reporters subject to subpart X or subpart Y shall use either Tier 3 (Equation C-5) or Tier 4.</t>
    </r>
  </si>
  <si>
    <r>
      <t>5</t>
    </r>
    <r>
      <rPr>
        <sz val="8"/>
        <color rgb="FF000000"/>
        <rFont val="Arial"/>
        <family val="2"/>
      </rPr>
      <t>Use the following formula to calculate a wet basis HHV for use in Equation C-1: HHV</t>
    </r>
    <r>
      <rPr>
        <vertAlign val="subscript"/>
        <sz val="8"/>
        <color rgb="FF000000"/>
        <rFont val="Arial"/>
        <family val="2"/>
      </rPr>
      <t>w</t>
    </r>
    <r>
      <rPr>
        <sz val="8"/>
        <color rgb="FF000000"/>
        <rFont val="Arial"/>
        <family val="2"/>
      </rPr>
      <t> = ((100 − M)/100)*HHV</t>
    </r>
    <r>
      <rPr>
        <vertAlign val="subscript"/>
        <sz val="8"/>
        <color rgb="FF000000"/>
        <rFont val="Arial"/>
        <family val="2"/>
      </rPr>
      <t>d</t>
    </r>
    <r>
      <rPr>
        <sz val="8"/>
        <color rgb="FF000000"/>
        <rFont val="Arial"/>
        <family val="2"/>
      </rPr>
      <t>where HHV</t>
    </r>
    <r>
      <rPr>
        <vertAlign val="subscript"/>
        <sz val="8"/>
        <color rgb="FF000000"/>
        <rFont val="Arial"/>
        <family val="2"/>
      </rPr>
      <t>w</t>
    </r>
    <r>
      <rPr>
        <sz val="8"/>
        <color rgb="FF000000"/>
        <rFont val="Arial"/>
        <family val="2"/>
      </rPr>
      <t> = wet basis HHV, M = moisture content (percent) and HHV</t>
    </r>
    <r>
      <rPr>
        <vertAlign val="subscript"/>
        <sz val="8"/>
        <color rgb="FF000000"/>
        <rFont val="Arial"/>
        <family val="2"/>
      </rPr>
      <t>d</t>
    </r>
    <r>
      <rPr>
        <sz val="8"/>
        <color rgb="FF000000"/>
        <rFont val="Arial"/>
        <family val="2"/>
      </rPr>
      <t> = dry basis HHV from Table C-1.</t>
    </r>
  </si>
  <si>
    <t>U.S. EPA (2018). Inventory of U.S. Greenhouse Gas Emissions and Sinks: 1990-2017. Washington, D.C.: U.S. Environmental Protection Agency. Annex 3, Table A-183.</t>
  </si>
  <si>
    <t>U.S. EPA (2018), Annex 3, Tables A-184 and A-185.</t>
  </si>
  <si>
    <t>U.S. EPA (2018), Annex 3, Tables A-174 and A-177.</t>
  </si>
  <si>
    <t>2020 Cropland Premium</t>
  </si>
  <si>
    <t>Grassland Project Protocol V2.0 - Last updated December 13, 2019</t>
  </si>
  <si>
    <t>Kentucky and Indiana sandstone and Shale Hills and Valleys, Southern Part</t>
  </si>
  <si>
    <t>Kentucky and Indiana sandstone and Shale Hills and Valleys, Northwestern Part</t>
  </si>
  <si>
    <t>Sand Mountain</t>
  </si>
  <si>
    <t>Carolina and Georgia Sand Hills</t>
  </si>
  <si>
    <t>Mixed Sandy and Silty Tableland and Badlands</t>
  </si>
  <si>
    <t>Nebraska Sand Hills</t>
  </si>
  <si>
    <t>Central Kansas Sandstone Hills</t>
  </si>
  <si>
    <t>Great Bend Sand Plains</t>
  </si>
  <si>
    <t>Sandsheet Prairie</t>
  </si>
  <si>
    <t>Wisconsin Central Sands</t>
  </si>
  <si>
    <t>Central Minnesota Sandy Outwash</t>
  </si>
  <si>
    <t>Wisconsin and Minnesota Sandy Outwash</t>
  </si>
  <si>
    <t>Northern Michigan and Wisconsin Sandyy Drift</t>
  </si>
  <si>
    <t>Michigan Eastern Upper Peninsula Sandy Drift</t>
  </si>
  <si>
    <t>Michigan Northern Lower Peninsula Sandy Drift</t>
  </si>
  <si>
    <t>Northern Highland Sandy Drift</t>
  </si>
  <si>
    <t>Central Claypan Areas</t>
  </si>
  <si>
    <t>Texas Claypan Area, Southern Part</t>
  </si>
  <si>
    <t>Texas Claypan Area, Northern Part</t>
  </si>
  <si>
    <t>Superior Stony and Rocky Loamy Plains and Hills, Western Part</t>
  </si>
  <si>
    <t>Superior Stony and Rocky Loamy Plains and Hills, Eastern Part</t>
  </si>
  <si>
    <t>Autauga County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</si>
  <si>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</si>
  <si>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</si>
  <si>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</si>
  <si>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</si>
  <si>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</si>
  <si>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</si>
  <si>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</si>
  <si>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</si>
  <si>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</si>
  <si>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</si>
  <si>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</si>
  <si>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</si>
  <si>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</si>
  <si>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</si>
  <si>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</si>
  <si>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</si>
  <si>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</si>
  <si>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</si>
  <si>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</si>
  <si>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</si>
  <si>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</si>
  <si>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</si>
  <si>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</si>
  <si>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</si>
  <si>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</si>
  <si>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</si>
  <si>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</si>
  <si>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</si>
  <si>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</si>
  <si>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</si>
  <si>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</si>
  <si>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</si>
  <si>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</si>
  <si>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</si>
  <si>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</si>
  <si>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</si>
  <si>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</si>
  <si>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</si>
  <si>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</si>
  <si>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</si>
  <si>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</si>
  <si>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</si>
  <si>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</si>
  <si>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</si>
  <si>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</si>
  <si>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</si>
  <si>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</si>
  <si>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</si>
  <si>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</si>
  <si>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</si>
  <si>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</si>
  <si>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</si>
  <si>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</si>
  <si>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</si>
  <si>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</si>
  <si>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</si>
  <si>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St. Clair County</t>
  </si>
  <si>
    <t>Shelby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</si>
  <si>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</si>
  <si>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</si>
  <si>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</si>
  <si>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</si>
  <si>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</si>
  <si>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</si>
  <si>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</si>
  <si>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</si>
  <si>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</si>
  <si>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</si>
  <si>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</si>
  <si>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</si>
  <si>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</si>
  <si>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</si>
  <si>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</si>
  <si>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</si>
  <si>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</si>
  <si>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</si>
  <si>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</si>
  <si>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</si>
  <si>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</si>
  <si>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</si>
  <si>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</si>
  <si>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</si>
  <si>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</si>
  <si>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</si>
  <si>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</si>
  <si>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</si>
  <si>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</si>
  <si>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</si>
  <si>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</si>
  <si>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</si>
  <si>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</si>
  <si>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</si>
  <si>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</si>
  <si>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</si>
  <si>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</si>
  <si>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</si>
  <si>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</si>
  <si>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</si>
  <si>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</si>
  <si>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</si>
  <si>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</si>
  <si>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</si>
  <si>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</si>
  <si>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</si>
  <si>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</si>
  <si>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</si>
  <si>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</si>
  <si>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</si>
  <si>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</si>
  <si>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</si>
  <si>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</si>
  <si>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</si>
  <si>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</si>
  <si>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</si>
  <si>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</si>
  <si>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</si>
  <si>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</si>
  <si>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</si>
  <si>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</si>
  <si>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</si>
  <si>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</si>
  <si>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</si>
  <si>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</si>
  <si>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</si>
  <si>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</si>
  <si>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St. Francis County</t>
  </si>
  <si>
    <t>Saline County</t>
  </si>
  <si>
    <t>Scott County</t>
  </si>
  <si>
    <t>Searcy County</t>
  </si>
  <si>
    <t>Sebastian County</t>
  </si>
  <si>
    <t>Sevier County</t>
  </si>
  <si>
    <t>Sharp County</t>
  </si>
  <si>
    <t>Stone County</t>
  </si>
  <si>
    <t>Union County</t>
  </si>
  <si>
    <t>Van Buren County</t>
  </si>
  <si>
    <t>White County</t>
  </si>
  <si>
    <t>Woodruff County</t>
  </si>
  <si>
    <t>Yell County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</si>
  <si>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</si>
  <si>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</si>
  <si>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</si>
  <si>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</si>
  <si>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</si>
  <si>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</si>
  <si>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</si>
  <si>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</si>
  <si>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</si>
  <si>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</si>
  <si>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</si>
  <si>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</si>
  <si>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</si>
  <si>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</si>
  <si>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</si>
  <si>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</si>
  <si>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</si>
  <si>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</si>
  <si>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</si>
  <si>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</si>
  <si>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</si>
  <si>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</si>
  <si>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</si>
  <si>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</si>
  <si>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</si>
  <si>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</si>
  <si>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</si>
  <si>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</si>
  <si>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</si>
  <si>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</si>
  <si>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</si>
  <si>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</si>
  <si>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</si>
  <si>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</si>
  <si>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</si>
  <si>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</si>
  <si>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</si>
  <si>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</si>
  <si>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</si>
  <si>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</si>
  <si>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</si>
  <si>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</si>
  <si>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</si>
  <si>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</si>
  <si>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</si>
  <si>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</si>
  <si>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</si>
  <si>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</si>
  <si>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</si>
  <si>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</si>
  <si>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</si>
  <si>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</si>
  <si>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</si>
  <si>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</si>
  <si>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</si>
  <si>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</si>
  <si>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Adams County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</si>
  <si>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</si>
  <si>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</si>
  <si>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</si>
  <si>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</si>
  <si>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</si>
  <si>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</si>
  <si>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</si>
  <si>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</si>
  <si>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</si>
  <si>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</si>
  <si>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</si>
  <si>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</si>
  <si>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</si>
  <si>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</si>
  <si>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</si>
  <si>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</si>
  <si>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</si>
  <si>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</si>
  <si>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</si>
  <si>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Elbert County</t>
  </si>
  <si>
    <t>El Paso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</si>
  <si>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</si>
  <si>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</si>
  <si>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</si>
  <si>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</si>
  <si>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</si>
  <si>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</si>
  <si>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</si>
  <si>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</si>
  <si>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</si>
  <si>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</si>
  <si>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</si>
  <si>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</si>
  <si>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</si>
  <si>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</si>
  <si>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</si>
  <si>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</si>
  <si>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</si>
  <si>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</si>
  <si>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</si>
  <si>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</si>
  <si>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</si>
  <si>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</si>
  <si>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</si>
  <si>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</si>
  <si>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</si>
  <si>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</si>
  <si>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</si>
  <si>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</si>
  <si>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</si>
  <si>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</si>
  <si>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</si>
  <si>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</si>
  <si>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</si>
  <si>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</si>
  <si>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</si>
  <si>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</si>
  <si>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</si>
  <si>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</si>
  <si>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</si>
  <si>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</si>
  <si>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</si>
  <si>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Kent County</t>
  </si>
  <si>
    <t>New Castle County</t>
  </si>
  <si>
    <t>Sussex County</t>
  </si>
  <si>
    <t>District of Columbia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</si>
  <si>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</si>
  <si>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</si>
  <si>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</si>
  <si>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</si>
  <si>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</si>
  <si>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</si>
  <si>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</si>
  <si>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</si>
  <si>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</si>
  <si>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</si>
  <si>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</si>
  <si>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</si>
  <si>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</si>
  <si>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</si>
  <si>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</si>
  <si>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</si>
  <si>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</si>
  <si>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</si>
  <si>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</si>
  <si>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</si>
  <si>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</si>
  <si>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</si>
  <si>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</si>
  <si>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</si>
  <si>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</si>
  <si>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</si>
  <si>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</si>
  <si>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</si>
  <si>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</si>
  <si>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</si>
  <si>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</si>
  <si>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</si>
  <si>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</si>
  <si>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</si>
  <si>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</si>
  <si>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</si>
  <si>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</si>
  <si>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</si>
  <si>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</si>
  <si>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</si>
  <si>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</si>
  <si>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</si>
  <si>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</si>
  <si>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</si>
  <si>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</si>
  <si>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</si>
  <si>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</si>
  <si>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Wakulla County</t>
  </si>
  <si>
    <t>Walton County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</si>
  <si>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</si>
  <si>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</si>
  <si>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</si>
  <si>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</si>
  <si>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</si>
  <si>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</si>
  <si>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</si>
  <si>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</si>
  <si>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</si>
  <si>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</si>
  <si>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</si>
  <si>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</si>
  <si>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</si>
  <si>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</si>
  <si>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</si>
  <si>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</si>
  <si>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</si>
  <si>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</si>
  <si>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</si>
  <si>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</si>
  <si>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</si>
  <si>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</si>
  <si>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</si>
  <si>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</si>
  <si>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</si>
  <si>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</si>
  <si>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</si>
  <si>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</si>
  <si>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</si>
  <si>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</si>
  <si>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</si>
  <si>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</si>
  <si>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</si>
  <si>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</si>
  <si>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</si>
  <si>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</si>
  <si>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</si>
  <si>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</si>
  <si>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</si>
  <si>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</si>
  <si>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</si>
  <si>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</si>
  <si>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</si>
  <si>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</si>
  <si>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</si>
  <si>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</si>
  <si>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</si>
  <si>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</si>
  <si>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</si>
  <si>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</si>
  <si>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</si>
  <si>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</si>
  <si>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</si>
  <si>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</si>
  <si>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</si>
  <si>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</si>
  <si>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</si>
  <si>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</si>
  <si>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</si>
  <si>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</si>
  <si>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</si>
  <si>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</si>
  <si>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</si>
  <si>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</si>
  <si>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</si>
  <si>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</si>
  <si>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</si>
  <si>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</si>
  <si>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</si>
  <si>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</si>
  <si>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</si>
  <si>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</si>
  <si>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</si>
  <si>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</si>
  <si>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</si>
  <si>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</si>
  <si>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</si>
  <si>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</si>
  <si>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</si>
  <si>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</si>
  <si>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</si>
  <si>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</si>
  <si>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</si>
  <si>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</si>
  <si>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</si>
  <si>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</si>
  <si>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</si>
  <si>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</si>
  <si>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</si>
  <si>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</si>
  <si>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</si>
  <si>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</si>
  <si>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</si>
  <si>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</si>
  <si>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</si>
  <si>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</si>
  <si>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</si>
  <si>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</si>
  <si>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</si>
  <si>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</si>
  <si>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</si>
  <si>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</si>
  <si>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</si>
  <si>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</si>
  <si>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</si>
  <si>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</si>
  <si>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</si>
  <si>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</si>
  <si>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</si>
  <si>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</si>
  <si>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</si>
  <si>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</si>
  <si>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</si>
  <si>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</si>
  <si>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</si>
  <si>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</si>
  <si>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</si>
  <si>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</si>
  <si>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</si>
  <si>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</si>
  <si>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</si>
  <si>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</si>
  <si>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</si>
  <si>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</si>
  <si>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</si>
  <si>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</si>
  <si>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</si>
  <si>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</si>
  <si>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</si>
  <si>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</si>
  <si>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</si>
  <si>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</si>
  <si>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</si>
  <si>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</si>
  <si>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</si>
  <si>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</si>
  <si>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</si>
  <si>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</si>
  <si>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</si>
  <si>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</si>
  <si>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</si>
  <si>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</si>
  <si>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</si>
  <si>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</si>
  <si>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</si>
  <si>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</si>
  <si>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</si>
  <si>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</si>
  <si>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</si>
  <si>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</si>
  <si>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</si>
  <si>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</si>
  <si>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</si>
  <si>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</si>
  <si>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</si>
  <si>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</si>
  <si>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</si>
  <si>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</si>
  <si>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</si>
  <si>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</si>
  <si>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</si>
  <si>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</si>
  <si>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</si>
  <si>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</si>
  <si>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</si>
  <si>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</si>
  <si>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</si>
  <si>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</si>
  <si>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</si>
  <si>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</si>
  <si>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</si>
  <si>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</si>
  <si>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</si>
  <si>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</si>
  <si>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</si>
  <si>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</si>
  <si>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</si>
  <si>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</si>
  <si>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</si>
  <si>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</si>
  <si>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</si>
  <si>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</si>
  <si>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</si>
  <si>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</si>
  <si>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</si>
  <si>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</si>
  <si>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</si>
  <si>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</si>
  <si>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</si>
  <si>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</si>
  <si>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</si>
  <si>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</si>
  <si>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</si>
  <si>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</si>
  <si>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</si>
  <si>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</si>
  <si>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</si>
  <si>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</si>
  <si>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</si>
  <si>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</si>
  <si>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</si>
  <si>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</si>
  <si>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</si>
  <si>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</si>
  <si>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</si>
  <si>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</si>
  <si>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</si>
  <si>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</si>
  <si>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</si>
  <si>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</si>
  <si>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</si>
  <si>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</si>
  <si>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</si>
  <si>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</si>
  <si>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</si>
  <si>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</si>
  <si>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</si>
  <si>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</si>
  <si>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</si>
  <si>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</si>
  <si>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</si>
  <si>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</si>
  <si>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</si>
  <si>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</si>
  <si>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</si>
  <si>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</si>
  <si>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</si>
  <si>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</si>
  <si>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</si>
  <si>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</si>
  <si>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</si>
  <si>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</si>
  <si>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</si>
  <si>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</si>
  <si>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</si>
  <si>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</si>
  <si>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</si>
  <si>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</si>
  <si>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</si>
  <si>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</si>
  <si>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</si>
  <si>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</si>
  <si>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</si>
  <si>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</si>
  <si>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</si>
  <si>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</si>
  <si>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</si>
  <si>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</si>
  <si>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</si>
  <si>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</si>
  <si>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</si>
  <si>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</si>
  <si>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</si>
  <si>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</si>
  <si>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</si>
  <si>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</si>
  <si>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</si>
  <si>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</si>
  <si>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</si>
  <si>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</si>
  <si>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</si>
  <si>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</si>
  <si>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</si>
  <si>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</si>
  <si>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</si>
  <si>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</si>
  <si>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</si>
  <si>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</si>
  <si>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</si>
  <si>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</si>
  <si>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</si>
  <si>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</si>
  <si>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</si>
  <si>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</si>
  <si>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</si>
  <si>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</si>
  <si>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</si>
  <si>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</si>
  <si>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</si>
  <si>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</si>
  <si>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</si>
  <si>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</si>
  <si>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</si>
  <si>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</si>
  <si>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</si>
  <si>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</si>
  <si>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</si>
  <si>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</si>
  <si>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</si>
  <si>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</si>
  <si>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</si>
  <si>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</si>
  <si>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</si>
  <si>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</si>
  <si>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</si>
  <si>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</si>
  <si>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</si>
  <si>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</si>
  <si>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</si>
  <si>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</si>
  <si>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</si>
  <si>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</si>
  <si>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</si>
  <si>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</si>
  <si>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</si>
  <si>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</si>
  <si>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</si>
  <si>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</si>
  <si>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</si>
  <si>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</si>
  <si>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</si>
  <si>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</si>
  <si>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</si>
  <si>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</si>
  <si>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</si>
  <si>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</si>
  <si>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</si>
  <si>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</si>
  <si>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</si>
  <si>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</si>
  <si>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</si>
  <si>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</si>
  <si>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</si>
  <si>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</si>
  <si>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</si>
  <si>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</si>
  <si>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</si>
  <si>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</si>
  <si>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</si>
  <si>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</si>
  <si>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</si>
  <si>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</si>
  <si>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</si>
  <si>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</si>
  <si>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</si>
  <si>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</si>
  <si>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</si>
  <si>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</si>
  <si>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</si>
  <si>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</si>
  <si>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</si>
  <si>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</si>
  <si>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</si>
  <si>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</si>
  <si>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</si>
  <si>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</si>
  <si>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</si>
  <si>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</si>
  <si>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</si>
  <si>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</si>
  <si>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</si>
  <si>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</si>
  <si>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</si>
  <si>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</si>
  <si>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</si>
  <si>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</si>
  <si>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</si>
  <si>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</si>
  <si>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</si>
  <si>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</si>
  <si>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</si>
  <si>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</si>
  <si>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</si>
  <si>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</si>
  <si>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</si>
  <si>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</si>
  <si>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</si>
  <si>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</si>
  <si>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</si>
  <si>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</si>
  <si>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</si>
  <si>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</si>
  <si>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</si>
  <si>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</si>
  <si>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</si>
  <si>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</si>
  <si>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</si>
  <si>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</si>
  <si>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</si>
  <si>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</si>
  <si>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</si>
  <si>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</si>
  <si>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</si>
  <si>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</si>
  <si>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</si>
  <si>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</si>
  <si>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</si>
  <si>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</si>
  <si>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</si>
  <si>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</si>
  <si>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</si>
  <si>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</si>
  <si>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</si>
  <si>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</si>
  <si>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</si>
  <si>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</si>
  <si>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</si>
  <si>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</si>
  <si>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</si>
  <si>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</si>
  <si>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</si>
  <si>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</si>
  <si>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</si>
  <si>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</si>
  <si>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</si>
  <si>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</si>
  <si>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</si>
  <si>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</si>
  <si>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</si>
  <si>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</si>
  <si>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</si>
  <si>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</si>
  <si>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</si>
  <si>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</si>
  <si>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</si>
  <si>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</si>
  <si>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</si>
  <si>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</si>
  <si>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</si>
  <si>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</si>
  <si>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</si>
  <si>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</si>
  <si>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</si>
  <si>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</si>
  <si>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</si>
  <si>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</si>
  <si>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</si>
  <si>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</si>
  <si>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</si>
  <si>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</si>
  <si>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</si>
  <si>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</si>
  <si>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</si>
  <si>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</si>
  <si>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</si>
  <si>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</si>
  <si>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</si>
  <si>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</si>
  <si>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</si>
  <si>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</si>
  <si>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</si>
  <si>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</si>
  <si>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</si>
  <si>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</si>
  <si>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</si>
  <si>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</si>
  <si>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</si>
  <si>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</si>
  <si>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</si>
  <si>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</si>
  <si>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</si>
  <si>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</si>
  <si>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</si>
  <si>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</si>
  <si>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</si>
  <si>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</si>
  <si>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</si>
  <si>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</si>
  <si>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</si>
  <si>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</si>
  <si>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</si>
  <si>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</si>
  <si>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</si>
  <si>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</si>
  <si>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</si>
  <si>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</si>
  <si>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</si>
  <si>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</si>
  <si>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</si>
  <si>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</si>
  <si>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</si>
  <si>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</si>
  <si>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</si>
  <si>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</si>
  <si>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</si>
  <si>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</si>
  <si>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</si>
  <si>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</si>
  <si>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</si>
  <si>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</si>
  <si>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</si>
  <si>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</si>
  <si>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</si>
  <si>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</si>
  <si>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</si>
  <si>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</si>
  <si>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</si>
  <si>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</si>
  <si>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</si>
  <si>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</si>
  <si>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</si>
  <si>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</si>
  <si>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</si>
  <si>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Baltimore city</t>
  </si>
  <si>
    <t>Barnstable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</si>
  <si>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</si>
  <si>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</si>
  <si>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</si>
  <si>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</si>
  <si>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</si>
  <si>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</si>
  <si>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</si>
  <si>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</si>
  <si>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</si>
  <si>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</si>
  <si>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</si>
  <si>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</si>
  <si>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</si>
  <si>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</si>
  <si>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</si>
  <si>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</si>
  <si>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</si>
  <si>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</si>
  <si>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</si>
  <si>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</si>
  <si>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</si>
  <si>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</si>
  <si>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</si>
  <si>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</si>
  <si>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</si>
  <si>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</si>
  <si>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</si>
  <si>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</si>
  <si>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</si>
  <si>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</si>
  <si>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</si>
  <si>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</si>
  <si>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</si>
  <si>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</si>
  <si>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</si>
  <si>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</si>
  <si>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</si>
  <si>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</si>
  <si>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</si>
  <si>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</si>
  <si>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</si>
  <si>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</si>
  <si>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</si>
  <si>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</si>
  <si>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</si>
  <si>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</si>
  <si>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</si>
  <si>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</si>
  <si>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</si>
  <si>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</si>
  <si>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</si>
  <si>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</si>
  <si>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</si>
  <si>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</si>
  <si>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</si>
  <si>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</si>
  <si>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</si>
  <si>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</si>
  <si>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</si>
  <si>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</si>
  <si>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</si>
  <si>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</si>
  <si>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</si>
  <si>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</si>
  <si>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</si>
  <si>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</si>
  <si>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</si>
  <si>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</si>
  <si>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</si>
  <si>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</si>
  <si>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</si>
  <si>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</si>
  <si>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</si>
  <si>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</si>
  <si>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</si>
  <si>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</si>
  <si>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</si>
  <si>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</si>
  <si>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</si>
  <si>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</si>
  <si>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</si>
  <si>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</si>
  <si>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</si>
  <si>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</si>
  <si>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</si>
  <si>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</si>
  <si>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</si>
  <si>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</si>
  <si>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</si>
  <si>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</si>
  <si>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</si>
  <si>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</si>
  <si>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</si>
  <si>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</si>
  <si>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</si>
  <si>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</si>
  <si>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</si>
  <si>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</si>
  <si>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</si>
  <si>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</si>
  <si>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</si>
  <si>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</si>
  <si>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</si>
  <si>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</si>
  <si>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</si>
  <si>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</si>
  <si>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</si>
  <si>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</si>
  <si>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</si>
  <si>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</si>
  <si>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</si>
  <si>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</si>
  <si>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</si>
  <si>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</si>
  <si>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</si>
  <si>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</si>
  <si>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</si>
  <si>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</si>
  <si>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</si>
  <si>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</si>
  <si>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</si>
  <si>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</si>
  <si>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</si>
  <si>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</si>
  <si>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</si>
  <si>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</si>
  <si>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</si>
  <si>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</si>
  <si>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</si>
  <si>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</si>
  <si>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</si>
  <si>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</si>
  <si>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</si>
  <si>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</si>
  <si>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</si>
  <si>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</si>
  <si>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</si>
  <si>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</si>
  <si>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</si>
  <si>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</si>
  <si>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</si>
  <si>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</si>
  <si>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</si>
  <si>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</si>
  <si>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</si>
  <si>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</si>
  <si>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</si>
  <si>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</si>
  <si>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</si>
  <si>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</si>
  <si>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</si>
  <si>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</si>
  <si>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</si>
  <si>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</si>
  <si>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</si>
  <si>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</si>
  <si>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</si>
  <si>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</si>
  <si>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</si>
  <si>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</si>
  <si>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</si>
  <si>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</si>
  <si>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</si>
  <si>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</si>
  <si>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</si>
  <si>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</si>
  <si>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</si>
  <si>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</si>
  <si>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</si>
  <si>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</si>
  <si>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</si>
  <si>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</si>
  <si>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</si>
  <si>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</si>
  <si>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</si>
  <si>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</si>
  <si>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</si>
  <si>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</si>
  <si>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</si>
  <si>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</si>
  <si>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</si>
  <si>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</si>
  <si>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</si>
  <si>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</si>
  <si>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</si>
  <si>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</si>
  <si>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</si>
  <si>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</si>
  <si>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</si>
  <si>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</si>
  <si>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</si>
  <si>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</si>
  <si>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</si>
  <si>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</si>
  <si>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</si>
  <si>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</si>
  <si>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</si>
  <si>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</si>
  <si>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</si>
  <si>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</si>
  <si>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</si>
  <si>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</si>
  <si>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</si>
  <si>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</si>
  <si>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</si>
  <si>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</si>
  <si>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</si>
  <si>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St. Louis city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</si>
  <si>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</si>
  <si>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</si>
  <si>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</si>
  <si>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</si>
  <si>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</si>
  <si>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</si>
  <si>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</si>
  <si>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</si>
  <si>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</si>
  <si>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</si>
  <si>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</si>
  <si>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</si>
  <si>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</si>
  <si>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</si>
  <si>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</si>
  <si>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</si>
  <si>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</si>
  <si>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</si>
  <si>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</si>
  <si>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</si>
  <si>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</si>
  <si>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</si>
  <si>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</si>
  <si>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</si>
  <si>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</si>
  <si>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</si>
  <si>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</si>
  <si>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</si>
  <si>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</si>
  <si>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</si>
  <si>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</si>
  <si>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</si>
  <si>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</si>
  <si>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</si>
  <si>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</si>
  <si>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</si>
  <si>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</si>
  <si>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</si>
  <si>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</si>
  <si>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</si>
  <si>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</si>
  <si>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</si>
  <si>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</si>
  <si>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</si>
  <si>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</si>
  <si>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</si>
  <si>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</si>
  <si>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</si>
  <si>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</si>
  <si>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</si>
  <si>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</si>
  <si>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</si>
  <si>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</si>
  <si>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</si>
  <si>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</si>
  <si>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</si>
  <si>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</si>
  <si>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</si>
  <si>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</si>
  <si>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</si>
  <si>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</si>
  <si>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</si>
  <si>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</si>
  <si>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</si>
  <si>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</si>
  <si>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</si>
  <si>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</si>
  <si>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</si>
  <si>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</si>
  <si>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</si>
  <si>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</si>
  <si>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</si>
  <si>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</si>
  <si>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</si>
  <si>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</si>
  <si>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</si>
  <si>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</si>
  <si>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</si>
  <si>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</si>
  <si>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</si>
  <si>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</si>
  <si>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</si>
  <si>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</si>
  <si>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</si>
  <si>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</si>
  <si>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</si>
  <si>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Carson City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</si>
  <si>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</si>
  <si>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</si>
  <si>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</si>
  <si>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</si>
  <si>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</si>
  <si>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</si>
  <si>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</si>
  <si>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</si>
  <si>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</si>
  <si>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</si>
  <si>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</si>
  <si>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</si>
  <si>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</si>
  <si>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</si>
  <si>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</si>
  <si>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</si>
  <si>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</si>
  <si>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</si>
  <si>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</si>
  <si>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Catron County</t>
  </si>
  <si>
    <t>Chaves County</t>
  </si>
  <si>
    <t>Cibola County</t>
  </si>
  <si>
    <t>Curry County</t>
  </si>
  <si>
    <t>De Baca County</t>
  </si>
  <si>
    <t>Doña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</si>
  <si>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</si>
  <si>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</si>
  <si>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</si>
  <si>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</si>
  <si>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</si>
  <si>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</si>
  <si>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</si>
  <si>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</si>
  <si>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</si>
  <si>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</si>
  <si>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</si>
  <si>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</si>
  <si>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</si>
  <si>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</si>
  <si>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</si>
  <si>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</si>
  <si>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</si>
  <si>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</si>
  <si>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</si>
  <si>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</si>
  <si>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</si>
  <si>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</si>
  <si>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</si>
  <si>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</si>
  <si>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</si>
  <si>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</si>
  <si>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</si>
  <si>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</si>
  <si>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</si>
  <si>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</si>
  <si>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</si>
  <si>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</si>
  <si>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</si>
  <si>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</si>
  <si>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</si>
  <si>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</si>
  <si>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</si>
  <si>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</si>
  <si>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</si>
  <si>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</si>
  <si>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</si>
  <si>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</si>
  <si>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</si>
  <si>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</si>
  <si>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</si>
  <si>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</si>
  <si>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</si>
  <si>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</si>
  <si>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</si>
  <si>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</si>
  <si>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</si>
  <si>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</si>
  <si>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</si>
  <si>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</si>
  <si>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</si>
  <si>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</si>
  <si>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</si>
  <si>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</si>
  <si>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</si>
  <si>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</si>
  <si>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</si>
  <si>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</si>
  <si>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</si>
  <si>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</si>
  <si>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</si>
  <si>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</si>
  <si>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</si>
  <si>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</si>
  <si>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</si>
  <si>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</si>
  <si>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</si>
  <si>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</si>
  <si>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</si>
  <si>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</si>
  <si>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</si>
  <si>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</si>
  <si>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</si>
  <si>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</si>
  <si>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</si>
  <si>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</si>
  <si>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</si>
  <si>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</si>
  <si>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</si>
  <si>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</si>
  <si>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</si>
  <si>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</si>
  <si>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</si>
  <si>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</si>
  <si>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</si>
  <si>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</si>
  <si>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</si>
  <si>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</si>
  <si>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</si>
  <si>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</si>
  <si>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</si>
  <si>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</si>
  <si>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</si>
  <si>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</si>
  <si>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</si>
  <si>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</si>
  <si>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</si>
  <si>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</si>
  <si>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</si>
  <si>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</si>
  <si>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</si>
  <si>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</si>
  <si>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</si>
  <si>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</si>
  <si>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</si>
  <si>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</si>
  <si>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</si>
  <si>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</si>
  <si>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</si>
  <si>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</si>
  <si>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</si>
  <si>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</si>
  <si>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</si>
  <si>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</si>
  <si>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</si>
  <si>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</si>
  <si>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</si>
  <si>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</si>
  <si>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</si>
  <si>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</si>
  <si>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</si>
  <si>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</si>
  <si>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</si>
  <si>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</si>
  <si>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</si>
  <si>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</si>
  <si>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</si>
  <si>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</si>
  <si>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</si>
  <si>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</si>
  <si>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</si>
  <si>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</si>
  <si>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</si>
  <si>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</si>
  <si>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</si>
  <si>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</si>
  <si>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</si>
  <si>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</si>
  <si>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</si>
  <si>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</si>
  <si>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</si>
  <si>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</si>
  <si>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</si>
  <si>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</si>
  <si>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</si>
  <si>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</si>
  <si>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</si>
  <si>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</si>
  <si>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</si>
  <si>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</si>
  <si>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</si>
  <si>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</si>
  <si>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</si>
  <si>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</si>
  <si>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</si>
  <si>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</si>
  <si>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</si>
  <si>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</si>
  <si>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</si>
  <si>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</si>
  <si>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</si>
  <si>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</si>
  <si>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</si>
  <si>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</si>
  <si>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</si>
  <si>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</si>
  <si>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</si>
  <si>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</si>
  <si>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</si>
  <si>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</si>
  <si>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</si>
  <si>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</si>
  <si>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</si>
  <si>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</si>
  <si>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</si>
  <si>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</si>
  <si>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</si>
  <si>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</si>
  <si>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</si>
  <si>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</si>
  <si>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</si>
  <si>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</si>
  <si>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</si>
  <si>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</si>
  <si>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</si>
  <si>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</si>
  <si>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</si>
  <si>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</si>
  <si>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</si>
  <si>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</si>
  <si>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</si>
  <si>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</si>
  <si>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</si>
  <si>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</si>
  <si>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</si>
  <si>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</si>
  <si>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</si>
  <si>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</si>
  <si>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</si>
  <si>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</si>
  <si>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</si>
  <si>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</si>
  <si>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</si>
  <si>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</si>
  <si>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</si>
  <si>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</si>
  <si>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</si>
  <si>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</si>
  <si>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</si>
  <si>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</si>
  <si>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</si>
  <si>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</si>
  <si>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</si>
  <si>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</si>
  <si>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</si>
  <si>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</si>
  <si>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</si>
  <si>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</si>
  <si>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</si>
  <si>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</si>
  <si>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</si>
  <si>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</si>
  <si>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</si>
  <si>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</si>
  <si>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</si>
  <si>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</si>
  <si>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</si>
  <si>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</si>
  <si>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</si>
  <si>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</si>
  <si>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</si>
  <si>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</si>
  <si>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</si>
  <si>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</si>
  <si>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</si>
  <si>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</si>
  <si>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</si>
  <si>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</si>
  <si>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</si>
  <si>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</si>
  <si>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</si>
  <si>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</si>
  <si>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</si>
  <si>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</si>
  <si>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</si>
  <si>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</si>
  <si>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</si>
  <si>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</si>
  <si>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</si>
  <si>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</si>
  <si>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</si>
  <si>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</si>
  <si>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</si>
  <si>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</si>
  <si>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</si>
  <si>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</si>
  <si>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</si>
  <si>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</si>
  <si>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</si>
  <si>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</si>
  <si>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</si>
  <si>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</si>
  <si>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</si>
  <si>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</si>
  <si>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</si>
  <si>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Newport County</t>
  </si>
  <si>
    <t>Providence County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</si>
  <si>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</si>
  <si>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</si>
  <si>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</si>
  <si>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</si>
  <si>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</si>
  <si>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</si>
  <si>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</si>
  <si>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</si>
  <si>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</si>
  <si>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</si>
  <si>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</si>
  <si>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</si>
  <si>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</si>
  <si>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</si>
  <si>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</si>
  <si>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</si>
  <si>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</si>
  <si>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</si>
  <si>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</si>
  <si>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</si>
  <si>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</si>
  <si>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</si>
  <si>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</si>
  <si>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</si>
  <si>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</si>
  <si>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</si>
  <si>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</si>
  <si>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</si>
  <si>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</si>
  <si>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</si>
  <si>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</si>
  <si>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</si>
  <si>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</si>
  <si>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</si>
  <si>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</si>
  <si>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</si>
  <si>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</si>
  <si>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</si>
  <si>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</si>
  <si>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</si>
  <si>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</si>
  <si>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</si>
  <si>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</si>
  <si>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</si>
  <si>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</si>
  <si>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</si>
  <si>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</si>
  <si>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</si>
  <si>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</si>
  <si>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</si>
  <si>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</si>
  <si>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</si>
  <si>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</si>
  <si>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</si>
  <si>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</si>
  <si>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</si>
  <si>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</si>
  <si>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</si>
  <si>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</si>
  <si>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</si>
  <si>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</si>
  <si>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</si>
  <si>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</si>
  <si>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</si>
  <si>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</si>
  <si>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</si>
  <si>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</si>
  <si>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</si>
  <si>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</si>
  <si>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</si>
  <si>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</si>
  <si>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</si>
  <si>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</si>
  <si>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</si>
  <si>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</si>
  <si>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</si>
  <si>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</si>
  <si>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</si>
  <si>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</si>
  <si>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</si>
  <si>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</si>
  <si>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</si>
  <si>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</si>
  <si>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</si>
  <si>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</si>
  <si>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</si>
  <si>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</si>
  <si>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</si>
  <si>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</si>
  <si>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</si>
  <si>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</si>
  <si>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</si>
  <si>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</si>
  <si>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</si>
  <si>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</si>
  <si>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</si>
  <si>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</si>
  <si>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</si>
  <si>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</si>
  <si>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</si>
  <si>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</si>
  <si>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</si>
  <si>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</si>
  <si>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</si>
  <si>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</si>
  <si>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</si>
  <si>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</si>
  <si>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</si>
  <si>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</si>
  <si>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</si>
  <si>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</si>
  <si>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</si>
  <si>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</si>
  <si>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</si>
  <si>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</si>
  <si>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</si>
  <si>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</si>
  <si>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</si>
  <si>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</si>
  <si>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</si>
  <si>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</si>
  <si>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</si>
  <si>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</si>
  <si>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</si>
  <si>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</si>
  <si>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</si>
  <si>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</si>
  <si>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</si>
  <si>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</si>
  <si>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</si>
  <si>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</si>
  <si>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</si>
  <si>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</si>
  <si>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</si>
  <si>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</si>
  <si>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</si>
  <si>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</si>
  <si>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</si>
  <si>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</si>
  <si>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</si>
  <si>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</si>
  <si>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</si>
  <si>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</si>
  <si>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</si>
  <si>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</si>
  <si>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</si>
  <si>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</si>
  <si>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</si>
  <si>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</si>
  <si>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</si>
  <si>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</si>
  <si>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</si>
  <si>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</si>
  <si>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</si>
  <si>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</si>
  <si>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</si>
  <si>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</si>
  <si>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</si>
  <si>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</si>
  <si>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</si>
  <si>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</si>
  <si>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</si>
  <si>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</si>
  <si>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</si>
  <si>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</si>
  <si>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</si>
  <si>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</si>
  <si>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</si>
  <si>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</si>
  <si>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</si>
  <si>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</si>
  <si>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</si>
  <si>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</si>
  <si>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</si>
  <si>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</si>
  <si>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</si>
  <si>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Lamb County</t>
  </si>
  <si>
    <t>Lampasas County</t>
  </si>
  <si>
    <t>La Salle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</si>
  <si>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</si>
  <si>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</si>
  <si>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</si>
  <si>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</si>
  <si>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</si>
  <si>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</si>
  <si>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</si>
  <si>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</si>
  <si>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</si>
  <si>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</si>
  <si>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</si>
  <si>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</si>
  <si>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</si>
  <si>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</si>
  <si>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</si>
  <si>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</si>
  <si>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</si>
  <si>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</si>
  <si>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</si>
  <si>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</si>
  <si>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</si>
  <si>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</si>
  <si>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</si>
  <si>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</si>
  <si>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</si>
  <si>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</si>
  <si>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</si>
  <si>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</si>
  <si>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</si>
  <si>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</si>
  <si>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</si>
  <si>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</si>
  <si>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</si>
  <si>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</si>
  <si>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</si>
  <si>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</si>
  <si>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</si>
  <si>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</si>
  <si>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</si>
  <si>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</si>
  <si>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</si>
  <si>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</si>
  <si>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</si>
  <si>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</si>
  <si>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</si>
  <si>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</si>
  <si>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</si>
  <si>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</si>
  <si>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</si>
  <si>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</si>
  <si>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</si>
  <si>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</si>
  <si>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</si>
  <si>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</si>
  <si>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</si>
  <si>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</si>
  <si>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</si>
  <si>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</si>
  <si>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</si>
  <si>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</si>
  <si>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</si>
  <si>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</si>
  <si>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</si>
  <si>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</si>
  <si>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</si>
  <si>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</si>
  <si>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</si>
  <si>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</si>
  <si>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</si>
  <si>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</si>
  <si>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</si>
  <si>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</si>
  <si>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</si>
  <si>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</si>
  <si>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</si>
  <si>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</si>
  <si>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</si>
  <si>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</si>
  <si>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</si>
  <si>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</si>
  <si>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</si>
  <si>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</si>
  <si>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</si>
  <si>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</si>
  <si>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</si>
  <si>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</si>
  <si>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</si>
  <si>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</si>
  <si>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</si>
  <si>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</si>
  <si>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</si>
  <si>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</si>
  <si>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</si>
  <si>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</si>
  <si>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</si>
  <si>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</si>
  <si>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</si>
  <si>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</si>
  <si>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Albemarle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</si>
  <si>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</si>
  <si>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</si>
  <si>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</si>
  <si>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</si>
  <si>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</si>
  <si>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</si>
  <si>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</si>
  <si>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Buckingham County</t>
  </si>
  <si>
    <t>Charles City County</t>
  </si>
  <si>
    <t>Culpeper County</t>
  </si>
  <si>
    <t>Dickenson County</t>
  </si>
  <si>
    <t>Dinwiddie County</t>
  </si>
  <si>
    <t>Fairfax County</t>
  </si>
  <si>
    <t>Fauquier County</t>
  </si>
  <si>
    <t>Fluvanna County</t>
  </si>
  <si>
    <t>Goochland County</t>
  </si>
  <si>
    <t>Greensville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</si>
  <si>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</si>
  <si>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</si>
  <si>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</si>
  <si>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</si>
  <si>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</si>
  <si>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</si>
  <si>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</si>
  <si>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Loudoun County</t>
  </si>
  <si>
    <t>Lunenburg County</t>
  </si>
  <si>
    <t>Mathews County</t>
  </si>
  <si>
    <t>New Kent County</t>
  </si>
  <si>
    <t>Nottoway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</si>
  <si>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</si>
  <si>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</si>
  <si>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</si>
  <si>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</si>
  <si>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</si>
  <si>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</si>
  <si>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</si>
  <si>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</si>
  <si>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</si>
  <si>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</si>
  <si>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</si>
  <si>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</si>
  <si>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</si>
  <si>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</si>
  <si>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</si>
  <si>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</si>
  <si>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</si>
  <si>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</si>
  <si>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</si>
  <si>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</si>
  <si>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</si>
  <si>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</si>
  <si>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</si>
  <si>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</si>
  <si>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</si>
  <si>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</si>
  <si>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</si>
  <si>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</si>
  <si>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</si>
  <si>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</si>
  <si>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</si>
  <si>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</si>
  <si>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</si>
  <si>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</si>
  <si>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</si>
  <si>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</si>
  <si>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</si>
  <si>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</si>
  <si>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</si>
  <si>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</si>
  <si>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</si>
  <si>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</si>
  <si>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</si>
  <si>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</si>
  <si>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</si>
  <si>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</si>
  <si>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</si>
  <si>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</si>
  <si>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</si>
  <si>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</si>
  <si>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</si>
  <si>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</si>
  <si>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</si>
  <si>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</si>
  <si>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</si>
  <si>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</si>
  <si>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</si>
  <si>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</si>
  <si>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</si>
  <si>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</si>
  <si>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</si>
  <si>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</si>
  <si>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</si>
  <si>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</si>
  <si>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</si>
  <si>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</si>
  <si>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</si>
  <si>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</si>
  <si>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</si>
  <si>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</si>
  <si>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</si>
  <si>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</si>
  <si>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</si>
  <si>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</si>
  <si>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</si>
  <si>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</si>
  <si>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</si>
  <si>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</si>
  <si>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</si>
  <si>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</si>
  <si>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</si>
  <si>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</si>
  <si>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</si>
  <si>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</si>
  <si>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</si>
  <si>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</si>
  <si>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</si>
  <si>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</si>
  <si>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</si>
  <si>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</si>
  <si>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</si>
  <si>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</si>
  <si>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</si>
  <si>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</si>
  <si>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</si>
  <si>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</si>
  <si>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</si>
  <si>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</si>
  <si>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</si>
  <si>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</si>
  <si>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</si>
  <si>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</si>
  <si>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</si>
  <si>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</si>
  <si>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</si>
  <si>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</si>
  <si>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</si>
  <si>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</si>
  <si>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</si>
  <si>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</si>
  <si>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</si>
  <si>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</si>
  <si>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</si>
  <si>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</si>
  <si>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</si>
  <si>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</si>
  <si>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</si>
  <si>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</si>
  <si>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</si>
  <si>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</si>
  <si>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</si>
  <si>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</si>
  <si>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</si>
  <si>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</si>
  <si>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</si>
  <si>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</si>
  <si>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</si>
  <si>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</si>
  <si>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</si>
  <si>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</si>
  <si>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</si>
  <si>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</si>
  <si>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</si>
  <si>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</si>
  <si>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</si>
  <si>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</si>
  <si>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</si>
  <si>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MASSACHUSETTS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</si>
</sst>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5" x14ac:knownFonts="1">
    <font>
      <sz val="10"/>
      <name val="Arial"/>
    </font>
    <font>
      <sz val="10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vertAlign val="subscript"/>
      <sz val="10"/>
      <color theme="0"/>
      <name val="Calibri"/>
      <family val="2"/>
    </font>
    <font>
      <b/>
      <sz val="10"/>
      <color rgb="FFFFFFFF"/>
      <name val="Arial"/>
      <family val="2"/>
    </font>
    <font>
      <sz val="9"/>
      <name val="Arial"/>
      <family val="2"/>
    </font>
    <font>
      <b/>
      <vertAlign val="superscript"/>
      <sz val="10"/>
      <color rgb="FFFFFFFF"/>
      <name val="Arial"/>
      <family val="2"/>
    </font>
    <font>
      <vertAlign val="superscript"/>
      <sz val="9"/>
      <name val="Arial"/>
      <family val="2"/>
    </font>
    <font>
      <sz val="9"/>
      <color rgb="FF000000"/>
      <name val="Arial"/>
      <family val="2"/>
    </font>
    <font>
      <b/>
      <vertAlign val="subscript"/>
      <sz val="10"/>
      <name val="Arial"/>
      <family val="2"/>
    </font>
    <font>
      <vertAlign val="superscript"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bscript"/>
      <sz val="10"/>
      <color theme="0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vertAlign val="superscript"/>
      <sz val="8"/>
      <color rgb="FF000000"/>
      <name val="Arial"/>
      <family val="2"/>
    </font>
    <font>
      <sz val="8"/>
      <color rgb="FF000000"/>
      <name val="Arial"/>
      <family val="2"/>
    </font>
    <font>
      <vertAlign val="subscript"/>
      <sz val="8"/>
      <color rgb="FF000000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61"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0" fillId="0" borderId="0" xfId="0" applyAlignment="1">
      <alignment horizontal="center"/>
    </xf>
    <xf numFmtId="49" fontId="1" fillId="0" borderId="0" xfId="0" applyNumberFormat="1" applyFont="1" applyFill="1" applyAlignment="1">
      <alignment wrapText="1"/>
    </xf>
    <xf numFmtId="0" fontId="0" fillId="0" borderId="0" xfId="0" applyFill="1" applyAlignment="1">
      <alignment wrapText="1"/>
    </xf>
    <xf numFmtId="49" fontId="1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164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4" fillId="0" borderId="0" xfId="0" applyFont="1" applyAlignment="1" applyProtection="1">
      <alignment horizontal="left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0" borderId="0" xfId="0" applyNumberFormat="1" applyAlignment="1" applyProtection="1">
      <alignment horizontal="center"/>
    </xf>
    <xf numFmtId="0" fontId="1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wrapText="1"/>
    </xf>
    <xf numFmtId="0" fontId="1" fillId="0" borderId="0" xfId="0" applyNumberFormat="1" applyFont="1" applyAlignment="1" applyProtection="1">
      <alignment horizontal="center" wrapText="1"/>
    </xf>
    <xf numFmtId="0" fontId="0" fillId="0" borderId="0" xfId="0" applyAlignment="1" applyProtection="1">
      <alignment wrapText="1"/>
    </xf>
    <xf numFmtId="9" fontId="0" fillId="0" borderId="0" xfId="1" applyFont="1" applyAlignment="1" applyProtection="1">
      <alignment horizontal="center"/>
    </xf>
    <xf numFmtId="9" fontId="1" fillId="0" borderId="0" xfId="0" applyNumberFormat="1" applyFont="1" applyAlignment="1" applyProtection="1">
      <alignment horizontal="center"/>
    </xf>
    <xf numFmtId="0" fontId="8" fillId="0" borderId="0" xfId="0" applyFont="1"/>
    <xf numFmtId="0" fontId="4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9" fontId="0" fillId="0" borderId="0" xfId="1" applyFont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9" fontId="1" fillId="0" borderId="0" xfId="1" applyFont="1" applyFill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19" fillId="0" borderId="0" xfId="0" applyFont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left" indent="1"/>
    </xf>
    <xf numFmtId="0" fontId="1" fillId="0" borderId="1" xfId="0" applyFont="1" applyBorder="1"/>
    <xf numFmtId="164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23" fillId="0" borderId="0" xfId="0" applyFont="1"/>
    <xf numFmtId="0" fontId="24" fillId="5" borderId="1" xfId="0" applyFont="1" applyFill="1" applyBorder="1"/>
    <xf numFmtId="0" fontId="24" fillId="5" borderId="1" xfId="0" applyFont="1" applyFill="1" applyBorder="1" applyAlignment="1">
      <alignment horizontal="center"/>
    </xf>
    <xf numFmtId="0" fontId="1" fillId="0" borderId="0" xfId="0" applyFont="1" applyAlignment="1"/>
    <xf numFmtId="9" fontId="0" fillId="0" borderId="0" xfId="0" applyNumberFormat="1" applyAlignment="1" applyProtection="1">
      <alignment horizontal="center"/>
    </xf>
    <xf numFmtId="0" fontId="4" fillId="0" borderId="0" xfId="0" applyFont="1" applyAlignment="1">
      <alignment horizontal="left"/>
    </xf>
    <xf numFmtId="0" fontId="20" fillId="0" borderId="0" xfId="0" applyFont="1" applyAlignment="1">
      <alignment horizontal="left" vertical="center" wrapText="1"/>
    </xf>
    <xf numFmtId="0" fontId="24" fillId="5" borderId="2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0" fillId="0" borderId="3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40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  <protection locked="1" hidden="0"/>
    </dxf>
    <dxf>
      <numFmt numFmtId="13" formatCode="0%"/>
      <alignment horizontal="center" vertical="bottom" textRotation="0" indent="0" justifyLastLine="0" shrinkToFit="0" readingOrder="0"/>
      <protection locked="1" hidden="0"/>
    </dxf>
    <dxf>
      <numFmt numFmtId="0" formatCode="General"/>
      <alignment horizontal="center" vertical="bottom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alignment horizontal="center" vertical="bottom" textRotation="0" wrapText="0" indent="0" justifyLastLine="0" shrinkToFit="0" readingOrder="0"/>
      <protection locked="1" hidden="0"/>
    </dxf>
    <dxf>
      <numFmt numFmtId="0" formatCode="General"/>
      <alignment horizontal="center" vertical="bottom" textRotation="0" indent="0" justifyLastLine="0" shrinkToFit="0" readingOrder="0"/>
      <protection locked="1" hidden="0"/>
    </dxf>
    <dxf>
      <protection locked="1" hidden="0"/>
    </dxf>
    <dxf>
      <numFmt numFmtId="0" formatCode="General"/>
      <alignment horizontal="center" vertical="bottom" textRotation="0" wrapText="0" indent="0" justifyLastLine="0" shrinkToFit="0" readingOrder="0"/>
      <protection locked="1" hidden="0"/>
    </dxf>
    <dxf>
      <alignment horizontal="center" vertical="bottom" textRotation="0" indent="0" justifyLastLine="0" shrinkToFit="0" readingOrder="0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vertical="bottom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l-geocodes-v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xing%20county%20names%20Alicia%20Klepf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Policy/C1183Grassland/Version%202.1/Project%20Parameters/Fixing%20county%20names%20Alicia%20Klepf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2018geocodes"/>
      <sheetName val="countycodes"/>
    </sheetNames>
    <sheetDataSet>
      <sheetData sheetId="0"/>
      <sheetData sheetId="1">
        <row r="5">
          <cell r="G5" t="str">
            <v>GEOID</v>
          </cell>
          <cell r="H5" t="str">
            <v>Area Name (including legal/statistical area description)</v>
          </cell>
        </row>
        <row r="6">
          <cell r="G6" t="str">
            <v>00000</v>
          </cell>
          <cell r="H6" t="str">
            <v>United States</v>
          </cell>
        </row>
        <row r="7">
          <cell r="G7" t="str">
            <v>01000</v>
          </cell>
          <cell r="H7" t="str">
            <v>Alabama</v>
          </cell>
        </row>
        <row r="8">
          <cell r="G8" t="str">
            <v>01001</v>
          </cell>
          <cell r="H8" t="str">
            <v>Autauga County</v>
          </cell>
        </row>
        <row r="9">
          <cell r="G9" t="str">
            <v>01003</v>
          </cell>
          <cell r="H9" t="str">
            <v>Baldwin County</v>
          </cell>
        </row>
        <row r="10">
          <cell r="G10" t="str">
            <v>01005</v>
          </cell>
          <cell r="H10" t="str">
            <v>Barbour County</v>
          </cell>
        </row>
        <row r="11">
          <cell r="G11" t="str">
            <v>01007</v>
          </cell>
          <cell r="H11" t="str">
            <v>Bibb County</v>
          </cell>
        </row>
        <row r="12">
          <cell r="G12" t="str">
            <v>01009</v>
          </cell>
          <cell r="H12" t="str">
            <v>Blount County</v>
          </cell>
        </row>
        <row r="13">
          <cell r="G13" t="str">
            <v>01011</v>
          </cell>
          <cell r="H13" t="str">
            <v>Bullock County</v>
          </cell>
        </row>
        <row r="14">
          <cell r="G14" t="str">
            <v>01013</v>
          </cell>
          <cell r="H14" t="str">
            <v>Butler County</v>
          </cell>
        </row>
        <row r="15">
          <cell r="G15" t="str">
            <v>01015</v>
          </cell>
          <cell r="H15" t="str">
            <v>Calhoun County</v>
          </cell>
        </row>
        <row r="16">
          <cell r="G16" t="str">
            <v>01017</v>
          </cell>
          <cell r="H16" t="str">
            <v>Chambers County</v>
          </cell>
        </row>
        <row r="17">
          <cell r="G17" t="str">
            <v>01019</v>
          </cell>
          <cell r="H17" t="str">
            <v>Cherokee County</v>
          </cell>
        </row>
        <row r="18">
          <cell r="G18" t="str">
            <v>01021</v>
          </cell>
          <cell r="H18" t="str">
            <v>Chilton County</v>
          </cell>
        </row>
        <row r="19">
          <cell r="G19" t="str">
            <v>01023</v>
          </cell>
          <cell r="H19" t="str">
            <v>Choctaw County</v>
          </cell>
        </row>
        <row r="20">
          <cell r="G20" t="str">
            <v>01025</v>
          </cell>
          <cell r="H20" t="str">
            <v>Clarke County</v>
          </cell>
        </row>
        <row r="21">
          <cell r="G21" t="str">
            <v>01027</v>
          </cell>
          <cell r="H21" t="str">
            <v>Clay County</v>
          </cell>
        </row>
        <row r="22">
          <cell r="G22" t="str">
            <v>01029</v>
          </cell>
          <cell r="H22" t="str">
            <v>Cleburne County</v>
          </cell>
        </row>
        <row r="23">
          <cell r="G23" t="str">
            <v>01031</v>
          </cell>
          <cell r="H23" t="str">
            <v>Coffee County</v>
          </cell>
        </row>
        <row r="24">
          <cell r="G24" t="str">
            <v>01033</v>
          </cell>
          <cell r="H24" t="str">
            <v>Colbert County</v>
          </cell>
        </row>
        <row r="25">
          <cell r="G25" t="str">
            <v>01035</v>
          </cell>
          <cell r="H25" t="str">
            <v>Conecuh County</v>
          </cell>
        </row>
        <row r="26">
          <cell r="G26" t="str">
            <v>01037</v>
          </cell>
          <cell r="H26" t="str">
            <v>Coosa County</v>
          </cell>
        </row>
        <row r="27">
          <cell r="G27" t="str">
            <v>01039</v>
          </cell>
          <cell r="H27" t="str">
            <v>Covington County</v>
          </cell>
        </row>
        <row r="28">
          <cell r="G28" t="str">
            <v>01041</v>
          </cell>
          <cell r="H28" t="str">
            <v>Crenshaw County</v>
          </cell>
        </row>
        <row r="29">
          <cell r="G29" t="str">
            <v>01043</v>
          </cell>
          <cell r="H29" t="str">
            <v>Cullman County</v>
          </cell>
        </row>
        <row r="30">
          <cell r="G30" t="str">
            <v>01045</v>
          </cell>
          <cell r="H30" t="str">
            <v>Dale County</v>
          </cell>
        </row>
        <row r="31">
          <cell r="G31" t="str">
            <v>01047</v>
          </cell>
          <cell r="H31" t="str">
            <v>Dallas County</v>
          </cell>
        </row>
        <row r="32">
          <cell r="G32" t="str">
            <v>01049</v>
          </cell>
          <cell r="H32" t="str">
            <v>DeKalb County</v>
          </cell>
        </row>
        <row r="33">
          <cell r="G33" t="str">
            <v>01051</v>
          </cell>
          <cell r="H33" t="str">
            <v>Elmore County</v>
          </cell>
        </row>
        <row r="34">
          <cell r="G34" t="str">
            <v>01053</v>
          </cell>
          <cell r="H34" t="str">
            <v>Escambia County</v>
          </cell>
        </row>
        <row r="35">
          <cell r="G35" t="str">
            <v>01055</v>
          </cell>
          <cell r="H35" t="str">
            <v>Etowah County</v>
          </cell>
        </row>
        <row r="36">
          <cell r="G36" t="str">
            <v>01057</v>
          </cell>
          <cell r="H36" t="str">
            <v>Fayette County</v>
          </cell>
        </row>
        <row r="37">
          <cell r="G37" t="str">
            <v>01059</v>
          </cell>
          <cell r="H37" t="str">
            <v>Franklin County</v>
          </cell>
        </row>
        <row r="38">
          <cell r="G38" t="str">
            <v>01061</v>
          </cell>
          <cell r="H38" t="str">
            <v>Geneva County</v>
          </cell>
        </row>
        <row r="39">
          <cell r="G39" t="str">
            <v>01063</v>
          </cell>
          <cell r="H39" t="str">
            <v>Greene County</v>
          </cell>
        </row>
        <row r="40">
          <cell r="G40" t="str">
            <v>01065</v>
          </cell>
          <cell r="H40" t="str">
            <v>Hale County</v>
          </cell>
        </row>
        <row r="41">
          <cell r="G41" t="str">
            <v>01067</v>
          </cell>
          <cell r="H41" t="str">
            <v>Henry County</v>
          </cell>
        </row>
        <row r="42">
          <cell r="G42" t="str">
            <v>01069</v>
          </cell>
          <cell r="H42" t="str">
            <v>Houston County</v>
          </cell>
        </row>
        <row r="43">
          <cell r="G43" t="str">
            <v>01071</v>
          </cell>
          <cell r="H43" t="str">
            <v>Jackson County</v>
          </cell>
        </row>
        <row r="44">
          <cell r="G44" t="str">
            <v>01073</v>
          </cell>
          <cell r="H44" t="str">
            <v>Jefferson County</v>
          </cell>
        </row>
        <row r="45">
          <cell r="G45" t="str">
            <v>01075</v>
          </cell>
          <cell r="H45" t="str">
            <v>Lamar County</v>
          </cell>
        </row>
        <row r="46">
          <cell r="G46" t="str">
            <v>01077</v>
          </cell>
          <cell r="H46" t="str">
            <v>Lauderdale County</v>
          </cell>
        </row>
        <row r="47">
          <cell r="G47" t="str">
            <v>01079</v>
          </cell>
          <cell r="H47" t="str">
            <v>Lawrence County</v>
          </cell>
        </row>
        <row r="48">
          <cell r="G48" t="str">
            <v>01081</v>
          </cell>
          <cell r="H48" t="str">
            <v>Lee County</v>
          </cell>
        </row>
        <row r="49">
          <cell r="G49" t="str">
            <v>01083</v>
          </cell>
          <cell r="H49" t="str">
            <v>Limestone County</v>
          </cell>
        </row>
        <row r="50">
          <cell r="G50" t="str">
            <v>01085</v>
          </cell>
          <cell r="H50" t="str">
            <v>Lowndes County</v>
          </cell>
        </row>
        <row r="51">
          <cell r="G51" t="str">
            <v>01087</v>
          </cell>
          <cell r="H51" t="str">
            <v>Macon County</v>
          </cell>
        </row>
        <row r="52">
          <cell r="G52" t="str">
            <v>01089</v>
          </cell>
          <cell r="H52" t="str">
            <v>Madison County</v>
          </cell>
        </row>
        <row r="53">
          <cell r="G53" t="str">
            <v>01091</v>
          </cell>
          <cell r="H53" t="str">
            <v>Marengo County</v>
          </cell>
        </row>
        <row r="54">
          <cell r="G54" t="str">
            <v>01093</v>
          </cell>
          <cell r="H54" t="str">
            <v>Marion County</v>
          </cell>
        </row>
        <row r="55">
          <cell r="G55" t="str">
            <v>01095</v>
          </cell>
          <cell r="H55" t="str">
            <v>Marshall County</v>
          </cell>
        </row>
        <row r="56">
          <cell r="G56" t="str">
            <v>01097</v>
          </cell>
          <cell r="H56" t="str">
            <v>Mobile County</v>
          </cell>
        </row>
        <row r="57">
          <cell r="G57" t="str">
            <v>01099</v>
          </cell>
          <cell r="H57" t="str">
            <v>Monroe County</v>
          </cell>
        </row>
        <row r="58">
          <cell r="G58" t="str">
            <v>01101</v>
          </cell>
          <cell r="H58" t="str">
            <v>Montgomery County</v>
          </cell>
        </row>
        <row r="59">
          <cell r="G59" t="str">
            <v>01103</v>
          </cell>
          <cell r="H59" t="str">
            <v>Morgan County</v>
          </cell>
        </row>
        <row r="60">
          <cell r="G60" t="str">
            <v>01105</v>
          </cell>
          <cell r="H60" t="str">
            <v>Perry County</v>
          </cell>
        </row>
        <row r="61">
          <cell r="G61" t="str">
            <v>01107</v>
          </cell>
          <cell r="H61" t="str">
            <v>Pickens County</v>
          </cell>
        </row>
        <row r="62">
          <cell r="G62" t="str">
            <v>01109</v>
          </cell>
          <cell r="H62" t="str">
            <v>Pike County</v>
          </cell>
        </row>
        <row r="63">
          <cell r="G63" t="str">
            <v>01111</v>
          </cell>
          <cell r="H63" t="str">
            <v>Randolph County</v>
          </cell>
        </row>
        <row r="64">
          <cell r="G64" t="str">
            <v>01113</v>
          </cell>
          <cell r="H64" t="str">
            <v>Russell County</v>
          </cell>
        </row>
        <row r="65">
          <cell r="G65" t="str">
            <v>01115</v>
          </cell>
          <cell r="H65" t="str">
            <v>St. Clair County</v>
          </cell>
        </row>
        <row r="66">
          <cell r="G66" t="str">
            <v>01117</v>
          </cell>
          <cell r="H66" t="str">
            <v>Shelby County</v>
          </cell>
        </row>
        <row r="67">
          <cell r="G67" t="str">
            <v>01119</v>
          </cell>
          <cell r="H67" t="str">
            <v>Sumter County</v>
          </cell>
        </row>
        <row r="68">
          <cell r="G68" t="str">
            <v>01121</v>
          </cell>
          <cell r="H68" t="str">
            <v>Talladega County</v>
          </cell>
        </row>
        <row r="69">
          <cell r="G69" t="str">
            <v>01123</v>
          </cell>
          <cell r="H69" t="str">
            <v>Tallapoosa County</v>
          </cell>
        </row>
        <row r="70">
          <cell r="G70" t="str">
            <v>01125</v>
          </cell>
          <cell r="H70" t="str">
            <v>Tuscaloosa County</v>
          </cell>
        </row>
        <row r="71">
          <cell r="G71" t="str">
            <v>01127</v>
          </cell>
          <cell r="H71" t="str">
            <v>Walker County</v>
          </cell>
        </row>
        <row r="72">
          <cell r="G72" t="str">
            <v>01129</v>
          </cell>
          <cell r="H72" t="str">
            <v>Washington County</v>
          </cell>
        </row>
        <row r="73">
          <cell r="G73" t="str">
            <v>01131</v>
          </cell>
          <cell r="H73" t="str">
            <v>Wilcox County</v>
          </cell>
        </row>
        <row r="74">
          <cell r="G74" t="str">
            <v>01133</v>
          </cell>
          <cell r="H74" t="str">
            <v>Winston County</v>
          </cell>
        </row>
        <row r="75">
          <cell r="G75" t="str">
            <v>01000</v>
          </cell>
          <cell r="H75" t="str">
            <v>Abbeville city</v>
          </cell>
        </row>
        <row r="76">
          <cell r="G76" t="str">
            <v>01000</v>
          </cell>
          <cell r="H76" t="str">
            <v>Adamsville city</v>
          </cell>
        </row>
        <row r="77">
          <cell r="G77" t="str">
            <v>01000</v>
          </cell>
          <cell r="H77" t="str">
            <v>Addison town</v>
          </cell>
        </row>
        <row r="78">
          <cell r="G78" t="str">
            <v>01000</v>
          </cell>
          <cell r="H78" t="str">
            <v>Akron town</v>
          </cell>
        </row>
        <row r="79">
          <cell r="G79" t="str">
            <v>01000</v>
          </cell>
          <cell r="H79" t="str">
            <v>Alabaster city</v>
          </cell>
        </row>
        <row r="80">
          <cell r="G80" t="str">
            <v>01000</v>
          </cell>
          <cell r="H80" t="str">
            <v>Albertville city</v>
          </cell>
        </row>
        <row r="81">
          <cell r="G81" t="str">
            <v>01000</v>
          </cell>
          <cell r="H81" t="str">
            <v>Alexander City city</v>
          </cell>
        </row>
        <row r="82">
          <cell r="G82" t="str">
            <v>01000</v>
          </cell>
          <cell r="H82" t="str">
            <v>Aliceville city</v>
          </cell>
        </row>
        <row r="83">
          <cell r="G83" t="str">
            <v>01000</v>
          </cell>
          <cell r="H83" t="str">
            <v>Allgood town</v>
          </cell>
        </row>
        <row r="84">
          <cell r="G84" t="str">
            <v>01000</v>
          </cell>
          <cell r="H84" t="str">
            <v>Altoona town</v>
          </cell>
        </row>
        <row r="85">
          <cell r="G85" t="str">
            <v>01000</v>
          </cell>
          <cell r="H85" t="str">
            <v>Andalusia city</v>
          </cell>
        </row>
        <row r="86">
          <cell r="G86" t="str">
            <v>01000</v>
          </cell>
          <cell r="H86" t="str">
            <v>Anderson town</v>
          </cell>
        </row>
        <row r="87">
          <cell r="G87" t="str">
            <v>01000</v>
          </cell>
          <cell r="H87" t="str">
            <v>Anniston city</v>
          </cell>
        </row>
        <row r="88">
          <cell r="G88" t="str">
            <v>01000</v>
          </cell>
          <cell r="H88" t="str">
            <v>Arab city</v>
          </cell>
        </row>
        <row r="89">
          <cell r="G89" t="str">
            <v>01000</v>
          </cell>
          <cell r="H89" t="str">
            <v>Ardmore town</v>
          </cell>
        </row>
        <row r="90">
          <cell r="G90" t="str">
            <v>01000</v>
          </cell>
          <cell r="H90" t="str">
            <v>Argo town</v>
          </cell>
        </row>
        <row r="91">
          <cell r="G91" t="str">
            <v>01000</v>
          </cell>
          <cell r="H91" t="str">
            <v>Ariton town</v>
          </cell>
        </row>
        <row r="92">
          <cell r="G92" t="str">
            <v>01000</v>
          </cell>
          <cell r="H92" t="str">
            <v>Arley town</v>
          </cell>
        </row>
        <row r="93">
          <cell r="G93" t="str">
            <v>01000</v>
          </cell>
          <cell r="H93" t="str">
            <v>Ashford town</v>
          </cell>
        </row>
        <row r="94">
          <cell r="G94" t="str">
            <v>01000</v>
          </cell>
          <cell r="H94" t="str">
            <v>Ashland town</v>
          </cell>
        </row>
        <row r="95">
          <cell r="G95" t="str">
            <v>01000</v>
          </cell>
          <cell r="H95" t="str">
            <v>Ashville city</v>
          </cell>
        </row>
        <row r="96">
          <cell r="G96" t="str">
            <v>01000</v>
          </cell>
          <cell r="H96" t="str">
            <v>Athens city</v>
          </cell>
        </row>
        <row r="97">
          <cell r="G97" t="str">
            <v>01000</v>
          </cell>
          <cell r="H97" t="str">
            <v>Atmore city</v>
          </cell>
        </row>
        <row r="98">
          <cell r="G98" t="str">
            <v>01000</v>
          </cell>
          <cell r="H98" t="str">
            <v>Attalla city</v>
          </cell>
        </row>
        <row r="99">
          <cell r="G99" t="str">
            <v>01000</v>
          </cell>
          <cell r="H99" t="str">
            <v>Auburn city</v>
          </cell>
        </row>
        <row r="100">
          <cell r="G100" t="str">
            <v>01000</v>
          </cell>
          <cell r="H100" t="str">
            <v>Autaugaville town</v>
          </cell>
        </row>
        <row r="101">
          <cell r="G101" t="str">
            <v>01000</v>
          </cell>
          <cell r="H101" t="str">
            <v>Avon town</v>
          </cell>
        </row>
        <row r="102">
          <cell r="G102" t="str">
            <v>01000</v>
          </cell>
          <cell r="H102" t="str">
            <v>Babbie town</v>
          </cell>
        </row>
        <row r="103">
          <cell r="G103" t="str">
            <v>01000</v>
          </cell>
          <cell r="H103" t="str">
            <v>Baileyton town</v>
          </cell>
        </row>
        <row r="104">
          <cell r="G104" t="str">
            <v>01000</v>
          </cell>
          <cell r="H104" t="str">
            <v>Bakerhill town</v>
          </cell>
        </row>
        <row r="105">
          <cell r="G105" t="str">
            <v>01000</v>
          </cell>
          <cell r="H105" t="str">
            <v>Banks town</v>
          </cell>
        </row>
        <row r="106">
          <cell r="G106" t="str">
            <v>01000</v>
          </cell>
          <cell r="H106" t="str">
            <v>Bay Minette city</v>
          </cell>
        </row>
        <row r="107">
          <cell r="G107" t="str">
            <v>01000</v>
          </cell>
          <cell r="H107" t="str">
            <v>Bayou La Batre city</v>
          </cell>
        </row>
        <row r="108">
          <cell r="G108" t="str">
            <v>01000</v>
          </cell>
          <cell r="H108" t="str">
            <v>Bear Creek town</v>
          </cell>
        </row>
        <row r="109">
          <cell r="G109" t="str">
            <v>01000</v>
          </cell>
          <cell r="H109" t="str">
            <v>Beatrice town</v>
          </cell>
        </row>
        <row r="110">
          <cell r="G110" t="str">
            <v>01000</v>
          </cell>
          <cell r="H110" t="str">
            <v>Beaverton town</v>
          </cell>
        </row>
        <row r="111">
          <cell r="G111" t="str">
            <v>01000</v>
          </cell>
          <cell r="H111" t="str">
            <v>Belk town</v>
          </cell>
        </row>
        <row r="112">
          <cell r="G112" t="str">
            <v>01000</v>
          </cell>
          <cell r="H112" t="str">
            <v>Benton town</v>
          </cell>
        </row>
        <row r="113">
          <cell r="G113" t="str">
            <v>01000</v>
          </cell>
          <cell r="H113" t="str">
            <v>Berry town</v>
          </cell>
        </row>
        <row r="114">
          <cell r="G114" t="str">
            <v>01000</v>
          </cell>
          <cell r="H114" t="str">
            <v>Bessemer city</v>
          </cell>
        </row>
        <row r="115">
          <cell r="G115" t="str">
            <v>01000</v>
          </cell>
          <cell r="H115" t="str">
            <v>Billingsley town</v>
          </cell>
        </row>
        <row r="116">
          <cell r="G116" t="str">
            <v>01000</v>
          </cell>
          <cell r="H116" t="str">
            <v>Birmingham city</v>
          </cell>
        </row>
        <row r="117">
          <cell r="G117" t="str">
            <v>01000</v>
          </cell>
          <cell r="H117" t="str">
            <v>Black town</v>
          </cell>
        </row>
        <row r="118">
          <cell r="G118" t="str">
            <v>01000</v>
          </cell>
          <cell r="H118" t="str">
            <v>Blountsville town</v>
          </cell>
        </row>
        <row r="119">
          <cell r="G119" t="str">
            <v>01000</v>
          </cell>
          <cell r="H119" t="str">
            <v>Blue Springs town</v>
          </cell>
        </row>
        <row r="120">
          <cell r="G120" t="str">
            <v>01000</v>
          </cell>
          <cell r="H120" t="str">
            <v>Boaz city</v>
          </cell>
        </row>
        <row r="121">
          <cell r="G121" t="str">
            <v>01000</v>
          </cell>
          <cell r="H121" t="str">
            <v>Boligee town</v>
          </cell>
        </row>
        <row r="122">
          <cell r="G122" t="str">
            <v>01000</v>
          </cell>
          <cell r="H122" t="str">
            <v>Bon Air town</v>
          </cell>
        </row>
        <row r="123">
          <cell r="G123" t="str">
            <v>01000</v>
          </cell>
          <cell r="H123" t="str">
            <v>Brantley town</v>
          </cell>
        </row>
        <row r="124">
          <cell r="G124" t="str">
            <v>01000</v>
          </cell>
          <cell r="H124" t="str">
            <v>Brent city</v>
          </cell>
        </row>
        <row r="125">
          <cell r="G125" t="str">
            <v>01000</v>
          </cell>
          <cell r="H125" t="str">
            <v>Brewton city</v>
          </cell>
        </row>
        <row r="126">
          <cell r="G126" t="str">
            <v>01000</v>
          </cell>
          <cell r="H126" t="str">
            <v>Bridgeport city</v>
          </cell>
        </row>
        <row r="127">
          <cell r="G127" t="str">
            <v>01000</v>
          </cell>
          <cell r="H127" t="str">
            <v>Brighton city</v>
          </cell>
        </row>
        <row r="128">
          <cell r="G128" t="str">
            <v>01000</v>
          </cell>
          <cell r="H128" t="str">
            <v>Brilliant town</v>
          </cell>
        </row>
        <row r="129">
          <cell r="G129" t="str">
            <v>01000</v>
          </cell>
          <cell r="H129" t="str">
            <v>Brookside town</v>
          </cell>
        </row>
        <row r="130">
          <cell r="G130" t="str">
            <v>01000</v>
          </cell>
          <cell r="H130" t="str">
            <v>Brookwood town</v>
          </cell>
        </row>
        <row r="131">
          <cell r="G131" t="str">
            <v>01000</v>
          </cell>
          <cell r="H131" t="str">
            <v>Brundidge city</v>
          </cell>
        </row>
        <row r="132">
          <cell r="G132" t="str">
            <v>01000</v>
          </cell>
          <cell r="H132" t="str">
            <v>Butler town</v>
          </cell>
        </row>
        <row r="133">
          <cell r="G133" t="str">
            <v>01000</v>
          </cell>
          <cell r="H133" t="str">
            <v>Calera city</v>
          </cell>
        </row>
        <row r="134">
          <cell r="G134" t="str">
            <v>01000</v>
          </cell>
          <cell r="H134" t="str">
            <v>Camden city</v>
          </cell>
        </row>
        <row r="135">
          <cell r="G135" t="str">
            <v>01000</v>
          </cell>
          <cell r="H135" t="str">
            <v>Camp Hill town</v>
          </cell>
        </row>
        <row r="136">
          <cell r="G136" t="str">
            <v>01000</v>
          </cell>
          <cell r="H136" t="str">
            <v>Carbon Hill city</v>
          </cell>
        </row>
        <row r="137">
          <cell r="G137" t="str">
            <v>01000</v>
          </cell>
          <cell r="H137" t="str">
            <v>Cardiff town</v>
          </cell>
        </row>
        <row r="138">
          <cell r="G138" t="str">
            <v>01000</v>
          </cell>
          <cell r="H138" t="str">
            <v>Carolina town</v>
          </cell>
        </row>
        <row r="139">
          <cell r="G139" t="str">
            <v>01000</v>
          </cell>
          <cell r="H139" t="str">
            <v>Carrollton town</v>
          </cell>
        </row>
        <row r="140">
          <cell r="G140" t="str">
            <v>01000</v>
          </cell>
          <cell r="H140" t="str">
            <v>Castleberry town</v>
          </cell>
        </row>
        <row r="141">
          <cell r="G141" t="str">
            <v>01000</v>
          </cell>
          <cell r="H141" t="str">
            <v>Cedar Bluff town</v>
          </cell>
        </row>
        <row r="142">
          <cell r="G142" t="str">
            <v>01000</v>
          </cell>
          <cell r="H142" t="str">
            <v>Center Point city</v>
          </cell>
        </row>
        <row r="143">
          <cell r="G143" t="str">
            <v>01000</v>
          </cell>
          <cell r="H143" t="str">
            <v>Centre city</v>
          </cell>
        </row>
        <row r="144">
          <cell r="G144" t="str">
            <v>01000</v>
          </cell>
          <cell r="H144" t="str">
            <v>Centreville city</v>
          </cell>
        </row>
        <row r="145">
          <cell r="G145" t="str">
            <v>01000</v>
          </cell>
          <cell r="H145" t="str">
            <v>Chatom town</v>
          </cell>
        </row>
        <row r="146">
          <cell r="G146" t="str">
            <v>01000</v>
          </cell>
          <cell r="H146" t="str">
            <v>Chelsea city</v>
          </cell>
        </row>
        <row r="147">
          <cell r="G147" t="str">
            <v>01000</v>
          </cell>
          <cell r="H147" t="str">
            <v>Cherokee town</v>
          </cell>
        </row>
        <row r="148">
          <cell r="G148" t="str">
            <v>01000</v>
          </cell>
          <cell r="H148" t="str">
            <v>Chickasaw city</v>
          </cell>
        </row>
        <row r="149">
          <cell r="G149" t="str">
            <v>01000</v>
          </cell>
          <cell r="H149" t="str">
            <v>Childersburg city</v>
          </cell>
        </row>
        <row r="150">
          <cell r="G150" t="str">
            <v>01000</v>
          </cell>
          <cell r="H150" t="str">
            <v>Citronelle city</v>
          </cell>
        </row>
        <row r="151">
          <cell r="G151" t="str">
            <v>01000</v>
          </cell>
          <cell r="H151" t="str">
            <v>Clanton city</v>
          </cell>
        </row>
        <row r="152">
          <cell r="G152" t="str">
            <v>01000</v>
          </cell>
          <cell r="H152" t="str">
            <v>Clay city</v>
          </cell>
        </row>
        <row r="153">
          <cell r="G153" t="str">
            <v>01000</v>
          </cell>
          <cell r="H153" t="str">
            <v>Clayhatchee town</v>
          </cell>
        </row>
        <row r="154">
          <cell r="G154" t="str">
            <v>01000</v>
          </cell>
          <cell r="H154" t="str">
            <v>Clayton town</v>
          </cell>
        </row>
        <row r="155">
          <cell r="G155" t="str">
            <v>01000</v>
          </cell>
          <cell r="H155" t="str">
            <v>Cleveland town</v>
          </cell>
        </row>
        <row r="156">
          <cell r="G156" t="str">
            <v>01000</v>
          </cell>
          <cell r="H156" t="str">
            <v>Clio city</v>
          </cell>
        </row>
        <row r="157">
          <cell r="G157" t="str">
            <v>01000</v>
          </cell>
          <cell r="H157" t="str">
            <v>Coaling town</v>
          </cell>
        </row>
        <row r="158">
          <cell r="G158" t="str">
            <v>01000</v>
          </cell>
          <cell r="H158" t="str">
            <v>Coffee Springs town</v>
          </cell>
        </row>
        <row r="159">
          <cell r="G159" t="str">
            <v>01000</v>
          </cell>
          <cell r="H159" t="str">
            <v>Coffeeville town</v>
          </cell>
        </row>
        <row r="160">
          <cell r="G160" t="str">
            <v>01000</v>
          </cell>
          <cell r="H160" t="str">
            <v>Coker town</v>
          </cell>
        </row>
        <row r="161">
          <cell r="G161" t="str">
            <v>01000</v>
          </cell>
          <cell r="H161" t="str">
            <v>Collinsville town</v>
          </cell>
        </row>
        <row r="162">
          <cell r="G162" t="str">
            <v>01000</v>
          </cell>
          <cell r="H162" t="str">
            <v>Colony town</v>
          </cell>
        </row>
        <row r="163">
          <cell r="G163" t="str">
            <v>01000</v>
          </cell>
          <cell r="H163" t="str">
            <v>Columbia town</v>
          </cell>
        </row>
        <row r="164">
          <cell r="G164" t="str">
            <v>01000</v>
          </cell>
          <cell r="H164" t="str">
            <v>Columbiana city</v>
          </cell>
        </row>
        <row r="165">
          <cell r="G165" t="str">
            <v>01000</v>
          </cell>
          <cell r="H165" t="str">
            <v>Coosada town</v>
          </cell>
        </row>
        <row r="166">
          <cell r="G166" t="str">
            <v>01000</v>
          </cell>
          <cell r="H166" t="str">
            <v>Cordova city</v>
          </cell>
        </row>
        <row r="167">
          <cell r="G167" t="str">
            <v>01000</v>
          </cell>
          <cell r="H167" t="str">
            <v>Cottonwood town</v>
          </cell>
        </row>
        <row r="168">
          <cell r="G168" t="str">
            <v>01000</v>
          </cell>
          <cell r="H168" t="str">
            <v>County Line town</v>
          </cell>
        </row>
        <row r="169">
          <cell r="G169" t="str">
            <v>01000</v>
          </cell>
          <cell r="H169" t="str">
            <v>Courtland town</v>
          </cell>
        </row>
        <row r="170">
          <cell r="G170" t="str">
            <v>01000</v>
          </cell>
          <cell r="H170" t="str">
            <v>Cowarts town</v>
          </cell>
        </row>
        <row r="171">
          <cell r="G171" t="str">
            <v>01000</v>
          </cell>
          <cell r="H171" t="str">
            <v>Creola city</v>
          </cell>
        </row>
        <row r="172">
          <cell r="G172" t="str">
            <v>01000</v>
          </cell>
          <cell r="H172" t="str">
            <v>Crossville town</v>
          </cell>
        </row>
        <row r="173">
          <cell r="G173" t="str">
            <v>01000</v>
          </cell>
          <cell r="H173" t="str">
            <v>Cuba town</v>
          </cell>
        </row>
        <row r="174">
          <cell r="G174" t="str">
            <v>01000</v>
          </cell>
          <cell r="H174" t="str">
            <v>Cullman city</v>
          </cell>
        </row>
        <row r="175">
          <cell r="G175" t="str">
            <v>01000</v>
          </cell>
          <cell r="H175" t="str">
            <v>Cusseta town</v>
          </cell>
        </row>
        <row r="176">
          <cell r="G176" t="str">
            <v>01000</v>
          </cell>
          <cell r="H176" t="str">
            <v>Dadeville city</v>
          </cell>
        </row>
        <row r="177">
          <cell r="G177" t="str">
            <v>01000</v>
          </cell>
          <cell r="H177" t="str">
            <v>Daleville city</v>
          </cell>
        </row>
        <row r="178">
          <cell r="G178" t="str">
            <v>01000</v>
          </cell>
          <cell r="H178" t="str">
            <v>Daphne city</v>
          </cell>
        </row>
        <row r="179">
          <cell r="G179" t="str">
            <v>01000</v>
          </cell>
          <cell r="H179" t="str">
            <v>Dauphin Island town</v>
          </cell>
        </row>
        <row r="180">
          <cell r="G180" t="str">
            <v>01000</v>
          </cell>
          <cell r="H180" t="str">
            <v>Daviston town</v>
          </cell>
        </row>
        <row r="181">
          <cell r="G181" t="str">
            <v>01000</v>
          </cell>
          <cell r="H181" t="str">
            <v>Dayton town</v>
          </cell>
        </row>
        <row r="182">
          <cell r="G182" t="str">
            <v>01000</v>
          </cell>
          <cell r="H182" t="str">
            <v>Deatsville town</v>
          </cell>
        </row>
        <row r="183">
          <cell r="G183" t="str">
            <v>01000</v>
          </cell>
          <cell r="H183" t="str">
            <v>Decatur city</v>
          </cell>
        </row>
        <row r="184">
          <cell r="G184" t="str">
            <v>01000</v>
          </cell>
          <cell r="H184" t="str">
            <v>Demopolis city</v>
          </cell>
        </row>
        <row r="185">
          <cell r="G185" t="str">
            <v>01000</v>
          </cell>
          <cell r="H185" t="str">
            <v>Detroit town</v>
          </cell>
        </row>
        <row r="186">
          <cell r="G186" t="str">
            <v>01000</v>
          </cell>
          <cell r="H186" t="str">
            <v>Dodge City town</v>
          </cell>
        </row>
        <row r="187">
          <cell r="G187" t="str">
            <v>01000</v>
          </cell>
          <cell r="H187" t="str">
            <v>Dora city</v>
          </cell>
        </row>
        <row r="188">
          <cell r="G188" t="str">
            <v>01000</v>
          </cell>
          <cell r="H188" t="str">
            <v>Dothan city</v>
          </cell>
        </row>
        <row r="189">
          <cell r="G189" t="str">
            <v>01000</v>
          </cell>
          <cell r="H189" t="str">
            <v>Double Springs town</v>
          </cell>
        </row>
        <row r="190">
          <cell r="G190" t="str">
            <v>01000</v>
          </cell>
          <cell r="H190" t="str">
            <v>Douglas town</v>
          </cell>
        </row>
        <row r="191">
          <cell r="G191" t="str">
            <v>01000</v>
          </cell>
          <cell r="H191" t="str">
            <v>Dozier town</v>
          </cell>
        </row>
        <row r="192">
          <cell r="G192" t="str">
            <v>01000</v>
          </cell>
          <cell r="H192" t="str">
            <v>Dutton town</v>
          </cell>
        </row>
        <row r="193">
          <cell r="G193" t="str">
            <v>01000</v>
          </cell>
          <cell r="H193" t="str">
            <v>East Brewton city</v>
          </cell>
        </row>
        <row r="194">
          <cell r="G194" t="str">
            <v>01000</v>
          </cell>
          <cell r="H194" t="str">
            <v>Eclectic town</v>
          </cell>
        </row>
        <row r="195">
          <cell r="G195" t="str">
            <v>01000</v>
          </cell>
          <cell r="H195" t="str">
            <v>Edwardsville town</v>
          </cell>
        </row>
        <row r="196">
          <cell r="G196" t="str">
            <v>01000</v>
          </cell>
          <cell r="H196" t="str">
            <v>Elba city</v>
          </cell>
        </row>
        <row r="197">
          <cell r="G197" t="str">
            <v>01000</v>
          </cell>
          <cell r="H197" t="str">
            <v>Elberta town</v>
          </cell>
        </row>
        <row r="198">
          <cell r="G198" t="str">
            <v>01000</v>
          </cell>
          <cell r="H198" t="str">
            <v>Eldridge town</v>
          </cell>
        </row>
        <row r="199">
          <cell r="G199" t="str">
            <v>01000</v>
          </cell>
          <cell r="H199" t="str">
            <v>Elkmont town</v>
          </cell>
        </row>
        <row r="200">
          <cell r="G200" t="str">
            <v>01000</v>
          </cell>
          <cell r="H200" t="str">
            <v>Elmore town</v>
          </cell>
        </row>
        <row r="201">
          <cell r="G201" t="str">
            <v>01000</v>
          </cell>
          <cell r="H201" t="str">
            <v>Emelle town</v>
          </cell>
        </row>
        <row r="202">
          <cell r="G202" t="str">
            <v>01000</v>
          </cell>
          <cell r="H202" t="str">
            <v>Enterprise city</v>
          </cell>
        </row>
        <row r="203">
          <cell r="G203" t="str">
            <v>01000</v>
          </cell>
          <cell r="H203" t="str">
            <v>Epes town</v>
          </cell>
        </row>
        <row r="204">
          <cell r="G204" t="str">
            <v>01000</v>
          </cell>
          <cell r="H204" t="str">
            <v>Ethelsville town</v>
          </cell>
        </row>
        <row r="205">
          <cell r="G205" t="str">
            <v>01000</v>
          </cell>
          <cell r="H205" t="str">
            <v>Eufaula city</v>
          </cell>
        </row>
        <row r="206">
          <cell r="G206" t="str">
            <v>01000</v>
          </cell>
          <cell r="H206" t="str">
            <v>Eutaw town</v>
          </cell>
        </row>
        <row r="207">
          <cell r="G207" t="str">
            <v>01000</v>
          </cell>
          <cell r="H207" t="str">
            <v>Eva town</v>
          </cell>
        </row>
        <row r="208">
          <cell r="G208" t="str">
            <v>01000</v>
          </cell>
          <cell r="H208" t="str">
            <v>Evergreen city</v>
          </cell>
        </row>
        <row r="209">
          <cell r="G209" t="str">
            <v>01000</v>
          </cell>
          <cell r="H209" t="str">
            <v>Excel town</v>
          </cell>
        </row>
        <row r="210">
          <cell r="G210" t="str">
            <v>01000</v>
          </cell>
          <cell r="H210" t="str">
            <v>Fairfield city</v>
          </cell>
        </row>
        <row r="211">
          <cell r="G211" t="str">
            <v>01000</v>
          </cell>
          <cell r="H211" t="str">
            <v>Fairhope city</v>
          </cell>
        </row>
        <row r="212">
          <cell r="G212" t="str">
            <v>01000</v>
          </cell>
          <cell r="H212" t="str">
            <v>Fairview town</v>
          </cell>
        </row>
        <row r="213">
          <cell r="G213" t="str">
            <v>01000</v>
          </cell>
          <cell r="H213" t="str">
            <v>Falkville town</v>
          </cell>
        </row>
        <row r="214">
          <cell r="G214" t="str">
            <v>01000</v>
          </cell>
          <cell r="H214" t="str">
            <v>Faunsdale town</v>
          </cell>
        </row>
        <row r="215">
          <cell r="G215" t="str">
            <v>01000</v>
          </cell>
          <cell r="H215" t="str">
            <v>Fayette city</v>
          </cell>
        </row>
        <row r="216">
          <cell r="G216" t="str">
            <v>01000</v>
          </cell>
          <cell r="H216" t="str">
            <v>Five Points town</v>
          </cell>
        </row>
        <row r="217">
          <cell r="G217" t="str">
            <v>01000</v>
          </cell>
          <cell r="H217" t="str">
            <v>Flomaton town</v>
          </cell>
        </row>
        <row r="218">
          <cell r="G218" t="str">
            <v>01000</v>
          </cell>
          <cell r="H218" t="str">
            <v>Florala town</v>
          </cell>
        </row>
        <row r="219">
          <cell r="G219" t="str">
            <v>01000</v>
          </cell>
          <cell r="H219" t="str">
            <v>Florence city</v>
          </cell>
        </row>
        <row r="220">
          <cell r="G220" t="str">
            <v>01000</v>
          </cell>
          <cell r="H220" t="str">
            <v>Foley city</v>
          </cell>
        </row>
        <row r="221">
          <cell r="G221" t="str">
            <v>01000</v>
          </cell>
          <cell r="H221" t="str">
            <v>Forkland town</v>
          </cell>
        </row>
        <row r="222">
          <cell r="G222" t="str">
            <v>01000</v>
          </cell>
          <cell r="H222" t="str">
            <v>Fort Deposit town</v>
          </cell>
        </row>
        <row r="223">
          <cell r="G223" t="str">
            <v>01000</v>
          </cell>
          <cell r="H223" t="str">
            <v>Fort Payne city</v>
          </cell>
        </row>
        <row r="224">
          <cell r="G224" t="str">
            <v>01000</v>
          </cell>
          <cell r="H224" t="str">
            <v>Franklin town</v>
          </cell>
        </row>
        <row r="225">
          <cell r="G225" t="str">
            <v>01000</v>
          </cell>
          <cell r="H225" t="str">
            <v>Frisco City town</v>
          </cell>
        </row>
        <row r="226">
          <cell r="G226" t="str">
            <v>01000</v>
          </cell>
          <cell r="H226" t="str">
            <v>Fruithurst town</v>
          </cell>
        </row>
        <row r="227">
          <cell r="G227" t="str">
            <v>01000</v>
          </cell>
          <cell r="H227" t="str">
            <v>Fulton town</v>
          </cell>
        </row>
        <row r="228">
          <cell r="G228" t="str">
            <v>01000</v>
          </cell>
          <cell r="H228" t="str">
            <v>Fultondale city</v>
          </cell>
        </row>
        <row r="229">
          <cell r="G229" t="str">
            <v>01000</v>
          </cell>
          <cell r="H229" t="str">
            <v>Fyffe town</v>
          </cell>
        </row>
        <row r="230">
          <cell r="G230" t="str">
            <v>01000</v>
          </cell>
          <cell r="H230" t="str">
            <v>Gadsden city</v>
          </cell>
        </row>
        <row r="231">
          <cell r="G231" t="str">
            <v>01000</v>
          </cell>
          <cell r="H231" t="str">
            <v>Gainesville town</v>
          </cell>
        </row>
        <row r="232">
          <cell r="G232" t="str">
            <v>01000</v>
          </cell>
          <cell r="H232" t="str">
            <v>Gantt town</v>
          </cell>
        </row>
        <row r="233">
          <cell r="G233" t="str">
            <v>01000</v>
          </cell>
          <cell r="H233" t="str">
            <v>Garden City town</v>
          </cell>
        </row>
        <row r="234">
          <cell r="G234" t="str">
            <v>01000</v>
          </cell>
          <cell r="H234" t="str">
            <v>Gardendale city</v>
          </cell>
        </row>
        <row r="235">
          <cell r="G235" t="str">
            <v>01000</v>
          </cell>
          <cell r="H235" t="str">
            <v>Gaylesville town</v>
          </cell>
        </row>
        <row r="236">
          <cell r="G236" t="str">
            <v>01000</v>
          </cell>
          <cell r="H236" t="str">
            <v>Geiger town</v>
          </cell>
        </row>
        <row r="237">
          <cell r="G237" t="str">
            <v>01000</v>
          </cell>
          <cell r="H237" t="str">
            <v>Geneva city</v>
          </cell>
        </row>
        <row r="238">
          <cell r="G238" t="str">
            <v>01000</v>
          </cell>
          <cell r="H238" t="str">
            <v>Georgiana town</v>
          </cell>
        </row>
        <row r="239">
          <cell r="G239" t="str">
            <v>01000</v>
          </cell>
          <cell r="H239" t="str">
            <v>Geraldine town</v>
          </cell>
        </row>
        <row r="240">
          <cell r="G240" t="str">
            <v>01000</v>
          </cell>
          <cell r="H240" t="str">
            <v>Gilbertown town</v>
          </cell>
        </row>
        <row r="241">
          <cell r="G241" t="str">
            <v>01000</v>
          </cell>
          <cell r="H241" t="str">
            <v>Glen Allen town</v>
          </cell>
        </row>
        <row r="242">
          <cell r="G242" t="str">
            <v>01000</v>
          </cell>
          <cell r="H242" t="str">
            <v>Glencoe city</v>
          </cell>
        </row>
        <row r="243">
          <cell r="G243" t="str">
            <v>01000</v>
          </cell>
          <cell r="H243" t="str">
            <v>Glenwood town</v>
          </cell>
        </row>
        <row r="244">
          <cell r="G244" t="str">
            <v>01000</v>
          </cell>
          <cell r="H244" t="str">
            <v>Goldville town</v>
          </cell>
        </row>
        <row r="245">
          <cell r="G245" t="str">
            <v>01000</v>
          </cell>
          <cell r="H245" t="str">
            <v>Good Hope city</v>
          </cell>
        </row>
        <row r="246">
          <cell r="G246" t="str">
            <v>01000</v>
          </cell>
          <cell r="H246" t="str">
            <v>Goodwater town</v>
          </cell>
        </row>
        <row r="247">
          <cell r="G247" t="str">
            <v>01000</v>
          </cell>
          <cell r="H247" t="str">
            <v>Gordo town</v>
          </cell>
        </row>
        <row r="248">
          <cell r="G248" t="str">
            <v>01000</v>
          </cell>
          <cell r="H248" t="str">
            <v>Gordon town</v>
          </cell>
        </row>
        <row r="249">
          <cell r="G249" t="str">
            <v>01000</v>
          </cell>
          <cell r="H249" t="str">
            <v>Gordonville town</v>
          </cell>
        </row>
        <row r="250">
          <cell r="G250" t="str">
            <v>01000</v>
          </cell>
          <cell r="H250" t="str">
            <v>Goshen town</v>
          </cell>
        </row>
        <row r="251">
          <cell r="G251" t="str">
            <v>01000</v>
          </cell>
          <cell r="H251" t="str">
            <v>Grant town</v>
          </cell>
        </row>
        <row r="252">
          <cell r="G252" t="str">
            <v>01000</v>
          </cell>
          <cell r="H252" t="str">
            <v>Graysville city</v>
          </cell>
        </row>
        <row r="253">
          <cell r="G253" t="str">
            <v>01000</v>
          </cell>
          <cell r="H253" t="str">
            <v>Greensboro city</v>
          </cell>
        </row>
        <row r="254">
          <cell r="G254" t="str">
            <v>01000</v>
          </cell>
          <cell r="H254" t="str">
            <v>Greenville city</v>
          </cell>
        </row>
        <row r="255">
          <cell r="G255" t="str">
            <v>01000</v>
          </cell>
          <cell r="H255" t="str">
            <v>Grimes town</v>
          </cell>
        </row>
        <row r="256">
          <cell r="G256" t="str">
            <v>01000</v>
          </cell>
          <cell r="H256" t="str">
            <v>Grove Hill town</v>
          </cell>
        </row>
        <row r="257">
          <cell r="G257" t="str">
            <v>01000</v>
          </cell>
          <cell r="H257" t="str">
            <v>Guin city</v>
          </cell>
        </row>
        <row r="258">
          <cell r="G258" t="str">
            <v>01000</v>
          </cell>
          <cell r="H258" t="str">
            <v>Gulf Shores city</v>
          </cell>
        </row>
        <row r="259">
          <cell r="G259" t="str">
            <v>01000</v>
          </cell>
          <cell r="H259" t="str">
            <v>Guntersville city</v>
          </cell>
        </row>
        <row r="260">
          <cell r="G260" t="str">
            <v>01000</v>
          </cell>
          <cell r="H260" t="str">
            <v>Gurley town</v>
          </cell>
        </row>
        <row r="261">
          <cell r="G261" t="str">
            <v>01000</v>
          </cell>
          <cell r="H261" t="str">
            <v>Gu-Win town</v>
          </cell>
        </row>
        <row r="262">
          <cell r="G262" t="str">
            <v>01000</v>
          </cell>
          <cell r="H262" t="str">
            <v>Hackleburg town</v>
          </cell>
        </row>
        <row r="263">
          <cell r="G263" t="str">
            <v>01000</v>
          </cell>
          <cell r="H263" t="str">
            <v>Haleburg town</v>
          </cell>
        </row>
        <row r="264">
          <cell r="G264" t="str">
            <v>01000</v>
          </cell>
          <cell r="H264" t="str">
            <v>Haleyville city</v>
          </cell>
        </row>
        <row r="265">
          <cell r="G265" t="str">
            <v>01000</v>
          </cell>
          <cell r="H265" t="str">
            <v>Hamilton city</v>
          </cell>
        </row>
        <row r="266">
          <cell r="G266" t="str">
            <v>01000</v>
          </cell>
          <cell r="H266" t="str">
            <v>Hammondville town</v>
          </cell>
        </row>
        <row r="267">
          <cell r="G267" t="str">
            <v>01000</v>
          </cell>
          <cell r="H267" t="str">
            <v>Hanceville city</v>
          </cell>
        </row>
        <row r="268">
          <cell r="G268" t="str">
            <v>01000</v>
          </cell>
          <cell r="H268" t="str">
            <v>Harpersville town</v>
          </cell>
        </row>
        <row r="269">
          <cell r="G269" t="str">
            <v>01000</v>
          </cell>
          <cell r="H269" t="str">
            <v>Hartford city</v>
          </cell>
        </row>
        <row r="270">
          <cell r="G270" t="str">
            <v>01000</v>
          </cell>
          <cell r="H270" t="str">
            <v>Hartselle city</v>
          </cell>
        </row>
        <row r="271">
          <cell r="G271" t="str">
            <v>01000</v>
          </cell>
          <cell r="H271" t="str">
            <v>Hayden town</v>
          </cell>
        </row>
        <row r="272">
          <cell r="G272" t="str">
            <v>01000</v>
          </cell>
          <cell r="H272" t="str">
            <v>Hayneville town</v>
          </cell>
        </row>
        <row r="273">
          <cell r="G273" t="str">
            <v>01000</v>
          </cell>
          <cell r="H273" t="str">
            <v>Headland city</v>
          </cell>
        </row>
        <row r="274">
          <cell r="G274" t="str">
            <v>01000</v>
          </cell>
          <cell r="H274" t="str">
            <v>Heath town</v>
          </cell>
        </row>
        <row r="275">
          <cell r="G275" t="str">
            <v>01000</v>
          </cell>
          <cell r="H275" t="str">
            <v>Heflin city</v>
          </cell>
        </row>
        <row r="276">
          <cell r="G276" t="str">
            <v>01000</v>
          </cell>
          <cell r="H276" t="str">
            <v>Helena city</v>
          </cell>
        </row>
        <row r="277">
          <cell r="G277" t="str">
            <v>01000</v>
          </cell>
          <cell r="H277" t="str">
            <v>Henagar city</v>
          </cell>
        </row>
        <row r="278">
          <cell r="G278" t="str">
            <v>01000</v>
          </cell>
          <cell r="H278" t="str">
            <v>Highland Lake town</v>
          </cell>
        </row>
        <row r="279">
          <cell r="G279" t="str">
            <v>01000</v>
          </cell>
          <cell r="H279" t="str">
            <v>Hillsboro town</v>
          </cell>
        </row>
        <row r="280">
          <cell r="G280" t="str">
            <v>01000</v>
          </cell>
          <cell r="H280" t="str">
            <v>Hobson City town</v>
          </cell>
        </row>
        <row r="281">
          <cell r="G281" t="str">
            <v>01000</v>
          </cell>
          <cell r="H281" t="str">
            <v>Hodges town</v>
          </cell>
        </row>
        <row r="282">
          <cell r="G282" t="str">
            <v>01000</v>
          </cell>
          <cell r="H282" t="str">
            <v>Hokes Bluff city</v>
          </cell>
        </row>
        <row r="283">
          <cell r="G283" t="str">
            <v>01000</v>
          </cell>
          <cell r="H283" t="str">
            <v>Holly Pond town</v>
          </cell>
        </row>
        <row r="284">
          <cell r="G284" t="str">
            <v>01000</v>
          </cell>
          <cell r="H284" t="str">
            <v>Hollywood town</v>
          </cell>
        </row>
        <row r="285">
          <cell r="G285" t="str">
            <v>01000</v>
          </cell>
          <cell r="H285" t="str">
            <v>Homewood city</v>
          </cell>
        </row>
        <row r="286">
          <cell r="G286" t="str">
            <v>01000</v>
          </cell>
          <cell r="H286" t="str">
            <v>Hoover city</v>
          </cell>
        </row>
        <row r="287">
          <cell r="G287" t="str">
            <v>01000</v>
          </cell>
          <cell r="H287" t="str">
            <v>Horn Hill town</v>
          </cell>
        </row>
        <row r="288">
          <cell r="G288" t="str">
            <v>01000</v>
          </cell>
          <cell r="H288" t="str">
            <v>Hueytown city</v>
          </cell>
        </row>
        <row r="289">
          <cell r="G289" t="str">
            <v>01000</v>
          </cell>
          <cell r="H289" t="str">
            <v>Huntsville city</v>
          </cell>
        </row>
        <row r="290">
          <cell r="G290" t="str">
            <v>01000</v>
          </cell>
          <cell r="H290" t="str">
            <v>Hurtsboro town</v>
          </cell>
        </row>
        <row r="291">
          <cell r="G291" t="str">
            <v>01000</v>
          </cell>
          <cell r="H291" t="str">
            <v>Hytop town</v>
          </cell>
        </row>
        <row r="292">
          <cell r="G292" t="str">
            <v>01000</v>
          </cell>
          <cell r="H292" t="str">
            <v>Ider town</v>
          </cell>
        </row>
        <row r="293">
          <cell r="G293" t="str">
            <v>01000</v>
          </cell>
          <cell r="H293" t="str">
            <v>Indian Springs Village city</v>
          </cell>
        </row>
        <row r="294">
          <cell r="G294" t="str">
            <v>01000</v>
          </cell>
          <cell r="H294" t="str">
            <v>Irondale city</v>
          </cell>
        </row>
        <row r="295">
          <cell r="G295" t="str">
            <v>01000</v>
          </cell>
          <cell r="H295" t="str">
            <v>Jackson city</v>
          </cell>
        </row>
        <row r="296">
          <cell r="G296" t="str">
            <v>01000</v>
          </cell>
          <cell r="H296" t="str">
            <v>Jacksons' Gap town</v>
          </cell>
        </row>
        <row r="297">
          <cell r="G297" t="str">
            <v>01000</v>
          </cell>
          <cell r="H297" t="str">
            <v>Jacksonville city</v>
          </cell>
        </row>
        <row r="298">
          <cell r="G298" t="str">
            <v>01000</v>
          </cell>
          <cell r="H298" t="str">
            <v>Jasper city</v>
          </cell>
        </row>
        <row r="299">
          <cell r="G299" t="str">
            <v>01000</v>
          </cell>
          <cell r="H299" t="str">
            <v>Jemison city</v>
          </cell>
        </row>
        <row r="300">
          <cell r="G300" t="str">
            <v>01000</v>
          </cell>
          <cell r="H300" t="str">
            <v>Kansas town</v>
          </cell>
        </row>
        <row r="301">
          <cell r="G301" t="str">
            <v>01000</v>
          </cell>
          <cell r="H301" t="str">
            <v>Kellyton town</v>
          </cell>
        </row>
        <row r="302">
          <cell r="G302" t="str">
            <v>01000</v>
          </cell>
          <cell r="H302" t="str">
            <v>Kennedy town</v>
          </cell>
        </row>
        <row r="303">
          <cell r="G303" t="str">
            <v>01000</v>
          </cell>
          <cell r="H303" t="str">
            <v>Killen town</v>
          </cell>
        </row>
        <row r="304">
          <cell r="G304" t="str">
            <v>01000</v>
          </cell>
          <cell r="H304" t="str">
            <v>Kimberly city</v>
          </cell>
        </row>
        <row r="305">
          <cell r="G305" t="str">
            <v>01000</v>
          </cell>
          <cell r="H305" t="str">
            <v>Kinsey town</v>
          </cell>
        </row>
        <row r="306">
          <cell r="G306" t="str">
            <v>01000</v>
          </cell>
          <cell r="H306" t="str">
            <v>Kinston town</v>
          </cell>
        </row>
        <row r="307">
          <cell r="G307" t="str">
            <v>01000</v>
          </cell>
          <cell r="H307" t="str">
            <v>La Fayette city</v>
          </cell>
        </row>
        <row r="308">
          <cell r="G308" t="str">
            <v>01000</v>
          </cell>
          <cell r="H308" t="str">
            <v>Lakeview town</v>
          </cell>
        </row>
        <row r="309">
          <cell r="G309" t="str">
            <v>01000</v>
          </cell>
          <cell r="H309" t="str">
            <v>Lake View town</v>
          </cell>
        </row>
        <row r="310">
          <cell r="G310" t="str">
            <v>01000</v>
          </cell>
          <cell r="H310" t="str">
            <v>Lanett city</v>
          </cell>
        </row>
        <row r="311">
          <cell r="G311" t="str">
            <v>01000</v>
          </cell>
          <cell r="H311" t="str">
            <v>Langston town</v>
          </cell>
        </row>
        <row r="312">
          <cell r="G312" t="str">
            <v>01000</v>
          </cell>
          <cell r="H312" t="str">
            <v>Leeds city</v>
          </cell>
        </row>
        <row r="313">
          <cell r="G313" t="str">
            <v>01000</v>
          </cell>
          <cell r="H313" t="str">
            <v>Leesburg town</v>
          </cell>
        </row>
        <row r="314">
          <cell r="G314" t="str">
            <v>01000</v>
          </cell>
          <cell r="H314" t="str">
            <v>Leighton town</v>
          </cell>
        </row>
        <row r="315">
          <cell r="G315" t="str">
            <v>01000</v>
          </cell>
          <cell r="H315" t="str">
            <v>Lester town</v>
          </cell>
        </row>
        <row r="316">
          <cell r="G316" t="str">
            <v>01000</v>
          </cell>
          <cell r="H316" t="str">
            <v>Level Plains town</v>
          </cell>
        </row>
        <row r="317">
          <cell r="G317" t="str">
            <v>01000</v>
          </cell>
          <cell r="H317" t="str">
            <v>Lexington town</v>
          </cell>
        </row>
        <row r="318">
          <cell r="G318" t="str">
            <v>01000</v>
          </cell>
          <cell r="H318" t="str">
            <v>Libertyville town</v>
          </cell>
        </row>
        <row r="319">
          <cell r="G319" t="str">
            <v>01000</v>
          </cell>
          <cell r="H319" t="str">
            <v>Lincoln city</v>
          </cell>
        </row>
        <row r="320">
          <cell r="G320" t="str">
            <v>01000</v>
          </cell>
          <cell r="H320" t="str">
            <v>Linden city</v>
          </cell>
        </row>
        <row r="321">
          <cell r="G321" t="str">
            <v>01000</v>
          </cell>
          <cell r="H321" t="str">
            <v>Lineville city</v>
          </cell>
        </row>
        <row r="322">
          <cell r="G322" t="str">
            <v>01000</v>
          </cell>
          <cell r="H322" t="str">
            <v>Lipscomb city</v>
          </cell>
        </row>
        <row r="323">
          <cell r="G323" t="str">
            <v>01000</v>
          </cell>
          <cell r="H323" t="str">
            <v>Lisman town</v>
          </cell>
        </row>
        <row r="324">
          <cell r="G324" t="str">
            <v>01000</v>
          </cell>
          <cell r="H324" t="str">
            <v>Littleville town</v>
          </cell>
        </row>
        <row r="325">
          <cell r="G325" t="str">
            <v>01000</v>
          </cell>
          <cell r="H325" t="str">
            <v>Livingston city</v>
          </cell>
        </row>
        <row r="326">
          <cell r="G326" t="str">
            <v>01000</v>
          </cell>
          <cell r="H326" t="str">
            <v>Loachapoka town</v>
          </cell>
        </row>
        <row r="327">
          <cell r="G327" t="str">
            <v>01000</v>
          </cell>
          <cell r="H327" t="str">
            <v>Lockhart town</v>
          </cell>
        </row>
        <row r="328">
          <cell r="G328" t="str">
            <v>01000</v>
          </cell>
          <cell r="H328" t="str">
            <v>Locust Fork town</v>
          </cell>
        </row>
        <row r="329">
          <cell r="G329" t="str">
            <v>01000</v>
          </cell>
          <cell r="H329" t="str">
            <v>Louisville town</v>
          </cell>
        </row>
        <row r="330">
          <cell r="G330" t="str">
            <v>01000</v>
          </cell>
          <cell r="H330" t="str">
            <v>Lowndesboro town</v>
          </cell>
        </row>
        <row r="331">
          <cell r="G331" t="str">
            <v>01000</v>
          </cell>
          <cell r="H331" t="str">
            <v>Loxley town</v>
          </cell>
        </row>
        <row r="332">
          <cell r="G332" t="str">
            <v>01000</v>
          </cell>
          <cell r="H332" t="str">
            <v>Luverne city</v>
          </cell>
        </row>
        <row r="333">
          <cell r="G333" t="str">
            <v>01000</v>
          </cell>
          <cell r="H333" t="str">
            <v>Lynn town</v>
          </cell>
        </row>
        <row r="334">
          <cell r="G334" t="str">
            <v>01000</v>
          </cell>
          <cell r="H334" t="str">
            <v>McIntosh town</v>
          </cell>
        </row>
        <row r="335">
          <cell r="G335" t="str">
            <v>01000</v>
          </cell>
          <cell r="H335" t="str">
            <v>McKenzie town</v>
          </cell>
        </row>
        <row r="336">
          <cell r="G336" t="str">
            <v>01000</v>
          </cell>
          <cell r="H336" t="str">
            <v>McMullen town</v>
          </cell>
        </row>
        <row r="337">
          <cell r="G337" t="str">
            <v>01000</v>
          </cell>
          <cell r="H337" t="str">
            <v>Madison city</v>
          </cell>
        </row>
        <row r="338">
          <cell r="G338" t="str">
            <v>01000</v>
          </cell>
          <cell r="H338" t="str">
            <v>Madrid town</v>
          </cell>
        </row>
        <row r="339">
          <cell r="G339" t="str">
            <v>01000</v>
          </cell>
          <cell r="H339" t="str">
            <v>Magnolia Springs town</v>
          </cell>
        </row>
        <row r="340">
          <cell r="G340" t="str">
            <v>01000</v>
          </cell>
          <cell r="H340" t="str">
            <v>Malvern town</v>
          </cell>
        </row>
        <row r="341">
          <cell r="G341" t="str">
            <v>01000</v>
          </cell>
          <cell r="H341" t="str">
            <v>Maplesville town</v>
          </cell>
        </row>
        <row r="342">
          <cell r="G342" t="str">
            <v>01000</v>
          </cell>
          <cell r="H342" t="str">
            <v>Margaret town</v>
          </cell>
        </row>
        <row r="343">
          <cell r="G343" t="str">
            <v>01000</v>
          </cell>
          <cell r="H343" t="str">
            <v>Marion city</v>
          </cell>
        </row>
        <row r="344">
          <cell r="G344" t="str">
            <v>01000</v>
          </cell>
          <cell r="H344" t="str">
            <v>Maytown town</v>
          </cell>
        </row>
        <row r="345">
          <cell r="G345" t="str">
            <v>01000</v>
          </cell>
          <cell r="H345" t="str">
            <v>Memphis town</v>
          </cell>
        </row>
        <row r="346">
          <cell r="G346" t="str">
            <v>01000</v>
          </cell>
          <cell r="H346" t="str">
            <v>Mentone town</v>
          </cell>
        </row>
        <row r="347">
          <cell r="G347" t="str">
            <v>01000</v>
          </cell>
          <cell r="H347" t="str">
            <v>Midfield city</v>
          </cell>
        </row>
        <row r="348">
          <cell r="G348" t="str">
            <v>01000</v>
          </cell>
          <cell r="H348" t="str">
            <v>Midland City town</v>
          </cell>
        </row>
        <row r="349">
          <cell r="G349" t="str">
            <v>01000</v>
          </cell>
          <cell r="H349" t="str">
            <v>Midway town</v>
          </cell>
        </row>
        <row r="350">
          <cell r="G350" t="str">
            <v>01000</v>
          </cell>
          <cell r="H350" t="str">
            <v>Millbrook city</v>
          </cell>
        </row>
        <row r="351">
          <cell r="G351" t="str">
            <v>01000</v>
          </cell>
          <cell r="H351" t="str">
            <v>Millport town</v>
          </cell>
        </row>
        <row r="352">
          <cell r="G352" t="str">
            <v>01000</v>
          </cell>
          <cell r="H352" t="str">
            <v>Millry town</v>
          </cell>
        </row>
        <row r="353">
          <cell r="G353" t="str">
            <v>01000</v>
          </cell>
          <cell r="H353" t="str">
            <v>Mobile city</v>
          </cell>
        </row>
        <row r="354">
          <cell r="G354" t="str">
            <v>01000</v>
          </cell>
          <cell r="H354" t="str">
            <v>Monroeville city</v>
          </cell>
        </row>
        <row r="355">
          <cell r="G355" t="str">
            <v>01000</v>
          </cell>
          <cell r="H355" t="str">
            <v>Montevallo city</v>
          </cell>
        </row>
        <row r="356">
          <cell r="G356" t="str">
            <v>01000</v>
          </cell>
          <cell r="H356" t="str">
            <v>Montgomery city</v>
          </cell>
        </row>
        <row r="357">
          <cell r="G357" t="str">
            <v>01000</v>
          </cell>
          <cell r="H357" t="str">
            <v>Moody city</v>
          </cell>
        </row>
        <row r="358">
          <cell r="G358" t="str">
            <v>01000</v>
          </cell>
          <cell r="H358" t="str">
            <v>Mooresville town</v>
          </cell>
        </row>
        <row r="359">
          <cell r="G359" t="str">
            <v>01000</v>
          </cell>
          <cell r="H359" t="str">
            <v>Morris town</v>
          </cell>
        </row>
        <row r="360">
          <cell r="G360" t="str">
            <v>01000</v>
          </cell>
          <cell r="H360" t="str">
            <v>Mosses town</v>
          </cell>
        </row>
        <row r="361">
          <cell r="G361" t="str">
            <v>01000</v>
          </cell>
          <cell r="H361" t="str">
            <v>Moulton city</v>
          </cell>
        </row>
        <row r="362">
          <cell r="G362" t="str">
            <v>01000</v>
          </cell>
          <cell r="H362" t="str">
            <v>Moundville town</v>
          </cell>
        </row>
        <row r="363">
          <cell r="G363" t="str">
            <v>01000</v>
          </cell>
          <cell r="H363" t="str">
            <v>Mountain Brook city</v>
          </cell>
        </row>
        <row r="364">
          <cell r="G364" t="str">
            <v>01000</v>
          </cell>
          <cell r="H364" t="str">
            <v>Mount Vernon town</v>
          </cell>
        </row>
        <row r="365">
          <cell r="G365" t="str">
            <v>01000</v>
          </cell>
          <cell r="H365" t="str">
            <v>Mulga town</v>
          </cell>
        </row>
        <row r="366">
          <cell r="G366" t="str">
            <v>01000</v>
          </cell>
          <cell r="H366" t="str">
            <v>Munford town</v>
          </cell>
        </row>
        <row r="367">
          <cell r="G367" t="str">
            <v>01000</v>
          </cell>
          <cell r="H367" t="str">
            <v>Muscle Shoals city</v>
          </cell>
        </row>
        <row r="368">
          <cell r="G368" t="str">
            <v>01000</v>
          </cell>
          <cell r="H368" t="str">
            <v>Myrtlewood town</v>
          </cell>
        </row>
        <row r="369">
          <cell r="G369" t="str">
            <v>01000</v>
          </cell>
          <cell r="H369" t="str">
            <v>Napier Field town</v>
          </cell>
        </row>
        <row r="370">
          <cell r="G370" t="str">
            <v>01000</v>
          </cell>
          <cell r="H370" t="str">
            <v>Natural Bridge town</v>
          </cell>
        </row>
        <row r="371">
          <cell r="G371" t="str">
            <v>01000</v>
          </cell>
          <cell r="H371" t="str">
            <v>Nauvoo town</v>
          </cell>
        </row>
        <row r="372">
          <cell r="G372" t="str">
            <v>01000</v>
          </cell>
          <cell r="H372" t="str">
            <v>Nectar town</v>
          </cell>
        </row>
        <row r="373">
          <cell r="G373" t="str">
            <v>01000</v>
          </cell>
          <cell r="H373" t="str">
            <v>Needham town</v>
          </cell>
        </row>
        <row r="374">
          <cell r="G374" t="str">
            <v>01000</v>
          </cell>
          <cell r="H374" t="str">
            <v>Newbern town</v>
          </cell>
        </row>
        <row r="375">
          <cell r="G375" t="str">
            <v>01000</v>
          </cell>
          <cell r="H375" t="str">
            <v>New Brockton town</v>
          </cell>
        </row>
        <row r="376">
          <cell r="G376" t="str">
            <v>01000</v>
          </cell>
          <cell r="H376" t="str">
            <v>New Hope city</v>
          </cell>
        </row>
        <row r="377">
          <cell r="G377" t="str">
            <v>01000</v>
          </cell>
          <cell r="H377" t="str">
            <v>New Site town</v>
          </cell>
        </row>
        <row r="378">
          <cell r="G378" t="str">
            <v>01000</v>
          </cell>
          <cell r="H378" t="str">
            <v>Newton town</v>
          </cell>
        </row>
        <row r="379">
          <cell r="G379" t="str">
            <v>01000</v>
          </cell>
          <cell r="H379" t="str">
            <v>Newville town</v>
          </cell>
        </row>
        <row r="380">
          <cell r="G380" t="str">
            <v>01000</v>
          </cell>
          <cell r="H380" t="str">
            <v>North Courtland town</v>
          </cell>
        </row>
        <row r="381">
          <cell r="G381" t="str">
            <v>01000</v>
          </cell>
          <cell r="H381" t="str">
            <v>North Johns town</v>
          </cell>
        </row>
        <row r="382">
          <cell r="G382" t="str">
            <v>01000</v>
          </cell>
          <cell r="H382" t="str">
            <v>Northport city</v>
          </cell>
        </row>
        <row r="383">
          <cell r="G383" t="str">
            <v>01000</v>
          </cell>
          <cell r="H383" t="str">
            <v>Notasulga town</v>
          </cell>
        </row>
        <row r="384">
          <cell r="G384" t="str">
            <v>01000</v>
          </cell>
          <cell r="H384" t="str">
            <v>Oak Grove town</v>
          </cell>
        </row>
        <row r="385">
          <cell r="G385" t="str">
            <v>01000</v>
          </cell>
          <cell r="H385" t="str">
            <v>Oak Hill town</v>
          </cell>
        </row>
        <row r="386">
          <cell r="G386" t="str">
            <v>01000</v>
          </cell>
          <cell r="H386" t="str">
            <v>Oakman town</v>
          </cell>
        </row>
        <row r="387">
          <cell r="G387" t="str">
            <v>01000</v>
          </cell>
          <cell r="H387" t="str">
            <v>Odenville town</v>
          </cell>
        </row>
        <row r="388">
          <cell r="G388" t="str">
            <v>01000</v>
          </cell>
          <cell r="H388" t="str">
            <v>Ohatchee town</v>
          </cell>
        </row>
        <row r="389">
          <cell r="G389" t="str">
            <v>01000</v>
          </cell>
          <cell r="H389" t="str">
            <v>Oneonta city</v>
          </cell>
        </row>
        <row r="390">
          <cell r="G390" t="str">
            <v>01000</v>
          </cell>
          <cell r="H390" t="str">
            <v>Onycha town</v>
          </cell>
        </row>
        <row r="391">
          <cell r="G391" t="str">
            <v>01000</v>
          </cell>
          <cell r="H391" t="str">
            <v>Opelika city</v>
          </cell>
        </row>
        <row r="392">
          <cell r="G392" t="str">
            <v>01000</v>
          </cell>
          <cell r="H392" t="str">
            <v>Opp city</v>
          </cell>
        </row>
        <row r="393">
          <cell r="G393" t="str">
            <v>01000</v>
          </cell>
          <cell r="H393" t="str">
            <v>Orange Beach city</v>
          </cell>
        </row>
        <row r="394">
          <cell r="G394" t="str">
            <v>01000</v>
          </cell>
          <cell r="H394" t="str">
            <v>Orrville town</v>
          </cell>
        </row>
        <row r="395">
          <cell r="G395" t="str">
            <v>01000</v>
          </cell>
          <cell r="H395" t="str">
            <v>Owens Cross Roads town</v>
          </cell>
        </row>
        <row r="396">
          <cell r="G396" t="str">
            <v>01000</v>
          </cell>
          <cell r="H396" t="str">
            <v>Oxford city</v>
          </cell>
        </row>
        <row r="397">
          <cell r="G397" t="str">
            <v>01000</v>
          </cell>
          <cell r="H397" t="str">
            <v>Ozark city</v>
          </cell>
        </row>
        <row r="398">
          <cell r="G398" t="str">
            <v>01000</v>
          </cell>
          <cell r="H398" t="str">
            <v>Paint Rock town</v>
          </cell>
        </row>
        <row r="399">
          <cell r="G399" t="str">
            <v>01000</v>
          </cell>
          <cell r="H399" t="str">
            <v>Parrish town</v>
          </cell>
        </row>
        <row r="400">
          <cell r="G400" t="str">
            <v>01000</v>
          </cell>
          <cell r="H400" t="str">
            <v>Pelham city</v>
          </cell>
        </row>
        <row r="401">
          <cell r="G401" t="str">
            <v>01000</v>
          </cell>
          <cell r="H401" t="str">
            <v>Pell City city</v>
          </cell>
        </row>
        <row r="402">
          <cell r="G402" t="str">
            <v>01000</v>
          </cell>
          <cell r="H402" t="str">
            <v>Pennington town</v>
          </cell>
        </row>
        <row r="403">
          <cell r="G403" t="str">
            <v>01000</v>
          </cell>
          <cell r="H403" t="str">
            <v>Perdido Beach town</v>
          </cell>
        </row>
        <row r="404">
          <cell r="G404" t="str">
            <v>01000</v>
          </cell>
          <cell r="H404" t="str">
            <v>Petrey town</v>
          </cell>
        </row>
        <row r="405">
          <cell r="G405" t="str">
            <v>01000</v>
          </cell>
          <cell r="H405" t="str">
            <v>Phenix City city</v>
          </cell>
        </row>
        <row r="406">
          <cell r="G406" t="str">
            <v>01000</v>
          </cell>
          <cell r="H406" t="str">
            <v>Phil Campbell town</v>
          </cell>
        </row>
        <row r="407">
          <cell r="G407" t="str">
            <v>01000</v>
          </cell>
          <cell r="H407" t="str">
            <v>Pickensville town</v>
          </cell>
        </row>
        <row r="408">
          <cell r="G408" t="str">
            <v>01000</v>
          </cell>
          <cell r="H408" t="str">
            <v>Piedmont city</v>
          </cell>
        </row>
        <row r="409">
          <cell r="G409" t="str">
            <v>01000</v>
          </cell>
          <cell r="H409" t="str">
            <v>Pike Road town</v>
          </cell>
        </row>
        <row r="410">
          <cell r="G410" t="str">
            <v>01000</v>
          </cell>
          <cell r="H410" t="str">
            <v>Pinckard town</v>
          </cell>
        </row>
        <row r="411">
          <cell r="G411" t="str">
            <v>01000</v>
          </cell>
          <cell r="H411" t="str">
            <v>Pine Apple town</v>
          </cell>
        </row>
        <row r="412">
          <cell r="G412" t="str">
            <v>01000</v>
          </cell>
          <cell r="H412" t="str">
            <v>Pine Hill town</v>
          </cell>
        </row>
        <row r="413">
          <cell r="G413" t="str">
            <v>01000</v>
          </cell>
          <cell r="H413" t="str">
            <v>Pine Ridge town</v>
          </cell>
        </row>
        <row r="414">
          <cell r="G414" t="str">
            <v>01000</v>
          </cell>
          <cell r="H414" t="str">
            <v>Pinson city</v>
          </cell>
        </row>
        <row r="415">
          <cell r="G415" t="str">
            <v>01000</v>
          </cell>
          <cell r="H415" t="str">
            <v>Pisgah town</v>
          </cell>
        </row>
        <row r="416">
          <cell r="G416" t="str">
            <v>01000</v>
          </cell>
          <cell r="H416" t="str">
            <v>Pleasant Grove city</v>
          </cell>
        </row>
        <row r="417">
          <cell r="G417" t="str">
            <v>01000</v>
          </cell>
          <cell r="H417" t="str">
            <v>Pleasant Groves town</v>
          </cell>
        </row>
        <row r="418">
          <cell r="G418" t="str">
            <v>01000</v>
          </cell>
          <cell r="H418" t="str">
            <v>Pollard town</v>
          </cell>
        </row>
        <row r="419">
          <cell r="G419" t="str">
            <v>01000</v>
          </cell>
          <cell r="H419" t="str">
            <v>Powell town</v>
          </cell>
        </row>
        <row r="420">
          <cell r="G420" t="str">
            <v>01000</v>
          </cell>
          <cell r="H420" t="str">
            <v>Prattville city</v>
          </cell>
        </row>
        <row r="421">
          <cell r="G421" t="str">
            <v>01000</v>
          </cell>
          <cell r="H421" t="str">
            <v>Priceville town</v>
          </cell>
        </row>
        <row r="422">
          <cell r="G422" t="str">
            <v>01000</v>
          </cell>
          <cell r="H422" t="str">
            <v>Prichard city</v>
          </cell>
        </row>
        <row r="423">
          <cell r="G423" t="str">
            <v>01000</v>
          </cell>
          <cell r="H423" t="str">
            <v>Providence town</v>
          </cell>
        </row>
        <row r="424">
          <cell r="G424" t="str">
            <v>01000</v>
          </cell>
          <cell r="H424" t="str">
            <v>Ragland town</v>
          </cell>
        </row>
        <row r="425">
          <cell r="G425" t="str">
            <v>01000</v>
          </cell>
          <cell r="H425" t="str">
            <v>Rainbow City city</v>
          </cell>
        </row>
        <row r="426">
          <cell r="G426" t="str">
            <v>01000</v>
          </cell>
          <cell r="H426" t="str">
            <v>Rainsville city</v>
          </cell>
        </row>
        <row r="427">
          <cell r="G427" t="str">
            <v>01000</v>
          </cell>
          <cell r="H427" t="str">
            <v>Ranburne town</v>
          </cell>
        </row>
        <row r="428">
          <cell r="G428" t="str">
            <v>01000</v>
          </cell>
          <cell r="H428" t="str">
            <v>Red Bay city</v>
          </cell>
        </row>
        <row r="429">
          <cell r="G429" t="str">
            <v>01000</v>
          </cell>
          <cell r="H429" t="str">
            <v>Red Level town</v>
          </cell>
        </row>
        <row r="430">
          <cell r="G430" t="str">
            <v>01000</v>
          </cell>
          <cell r="H430" t="str">
            <v>Reece City town</v>
          </cell>
        </row>
        <row r="431">
          <cell r="G431" t="str">
            <v>01000</v>
          </cell>
          <cell r="H431" t="str">
            <v>Reform town</v>
          </cell>
        </row>
        <row r="432">
          <cell r="G432" t="str">
            <v>01000</v>
          </cell>
          <cell r="H432" t="str">
            <v>Rehobeth town</v>
          </cell>
        </row>
        <row r="433">
          <cell r="G433" t="str">
            <v>01000</v>
          </cell>
          <cell r="H433" t="str">
            <v>Repton town</v>
          </cell>
        </row>
        <row r="434">
          <cell r="G434" t="str">
            <v>01000</v>
          </cell>
          <cell r="H434" t="str">
            <v>Ridgeville town</v>
          </cell>
        </row>
        <row r="435">
          <cell r="G435" t="str">
            <v>01000</v>
          </cell>
          <cell r="H435" t="str">
            <v>River Falls town</v>
          </cell>
        </row>
        <row r="436">
          <cell r="G436" t="str">
            <v>01000</v>
          </cell>
          <cell r="H436" t="str">
            <v>Riverside city</v>
          </cell>
        </row>
        <row r="437">
          <cell r="G437" t="str">
            <v>01000</v>
          </cell>
          <cell r="H437" t="str">
            <v>Riverview town</v>
          </cell>
        </row>
        <row r="438">
          <cell r="G438" t="str">
            <v>01000</v>
          </cell>
          <cell r="H438" t="str">
            <v>Roanoke city</v>
          </cell>
        </row>
        <row r="439">
          <cell r="G439" t="str">
            <v>01000</v>
          </cell>
          <cell r="H439" t="str">
            <v>Robertsdale city</v>
          </cell>
        </row>
        <row r="440">
          <cell r="G440" t="str">
            <v>01000</v>
          </cell>
          <cell r="H440" t="str">
            <v>Rockford town</v>
          </cell>
        </row>
        <row r="441">
          <cell r="G441" t="str">
            <v>01000</v>
          </cell>
          <cell r="H441" t="str">
            <v>Rogersville town</v>
          </cell>
        </row>
        <row r="442">
          <cell r="G442" t="str">
            <v>01000</v>
          </cell>
          <cell r="H442" t="str">
            <v>Rosa town</v>
          </cell>
        </row>
        <row r="443">
          <cell r="G443" t="str">
            <v>01000</v>
          </cell>
          <cell r="H443" t="str">
            <v>Russellville city</v>
          </cell>
        </row>
        <row r="444">
          <cell r="G444" t="str">
            <v>01000</v>
          </cell>
          <cell r="H444" t="str">
            <v>Rutledge town</v>
          </cell>
        </row>
        <row r="445">
          <cell r="G445" t="str">
            <v>01000</v>
          </cell>
          <cell r="H445" t="str">
            <v>St. Florian town</v>
          </cell>
        </row>
        <row r="446">
          <cell r="G446" t="str">
            <v>01000</v>
          </cell>
          <cell r="H446" t="str">
            <v>Samson city</v>
          </cell>
        </row>
        <row r="447">
          <cell r="G447" t="str">
            <v>01000</v>
          </cell>
          <cell r="H447" t="str">
            <v>Sand Rock town</v>
          </cell>
        </row>
        <row r="448">
          <cell r="G448" t="str">
            <v>01000</v>
          </cell>
          <cell r="H448" t="str">
            <v>Sanford town</v>
          </cell>
        </row>
        <row r="449">
          <cell r="G449" t="str">
            <v>01000</v>
          </cell>
          <cell r="H449" t="str">
            <v>Saraland city</v>
          </cell>
        </row>
        <row r="450">
          <cell r="G450" t="str">
            <v>01000</v>
          </cell>
          <cell r="H450" t="str">
            <v>Sardis City town</v>
          </cell>
        </row>
        <row r="451">
          <cell r="G451" t="str">
            <v>01000</v>
          </cell>
          <cell r="H451" t="str">
            <v>Satsuma city</v>
          </cell>
        </row>
        <row r="452">
          <cell r="G452" t="str">
            <v>01000</v>
          </cell>
          <cell r="H452" t="str">
            <v>Scottsboro city</v>
          </cell>
        </row>
        <row r="453">
          <cell r="G453" t="str">
            <v>01000</v>
          </cell>
          <cell r="H453" t="str">
            <v>Section town</v>
          </cell>
        </row>
        <row r="454">
          <cell r="G454" t="str">
            <v>01000</v>
          </cell>
          <cell r="H454" t="str">
            <v>Selma city</v>
          </cell>
        </row>
        <row r="455">
          <cell r="G455" t="str">
            <v>01000</v>
          </cell>
          <cell r="H455" t="str">
            <v>Semmes city</v>
          </cell>
        </row>
        <row r="456">
          <cell r="G456" t="str">
            <v>01000</v>
          </cell>
          <cell r="H456" t="str">
            <v>Sheffield city</v>
          </cell>
        </row>
        <row r="457">
          <cell r="G457" t="str">
            <v>01000</v>
          </cell>
          <cell r="H457" t="str">
            <v>Shiloh town</v>
          </cell>
        </row>
        <row r="458">
          <cell r="G458" t="str">
            <v>01000</v>
          </cell>
          <cell r="H458" t="str">
            <v>Shorter town</v>
          </cell>
        </row>
        <row r="459">
          <cell r="G459" t="str">
            <v>01000</v>
          </cell>
          <cell r="H459" t="str">
            <v>Silas town</v>
          </cell>
        </row>
        <row r="460">
          <cell r="G460" t="str">
            <v>01000</v>
          </cell>
          <cell r="H460" t="str">
            <v>Silverhill town</v>
          </cell>
        </row>
        <row r="461">
          <cell r="G461" t="str">
            <v>01000</v>
          </cell>
          <cell r="H461" t="str">
            <v>Sipsey town</v>
          </cell>
        </row>
        <row r="462">
          <cell r="G462" t="str">
            <v>01000</v>
          </cell>
          <cell r="H462" t="str">
            <v>Skyline town</v>
          </cell>
        </row>
        <row r="463">
          <cell r="G463" t="str">
            <v>01000</v>
          </cell>
          <cell r="H463" t="str">
            <v>Slocomb city</v>
          </cell>
        </row>
        <row r="464">
          <cell r="G464" t="str">
            <v>01000</v>
          </cell>
          <cell r="H464" t="str">
            <v>Smiths Station city</v>
          </cell>
        </row>
        <row r="465">
          <cell r="G465" t="str">
            <v>01000</v>
          </cell>
          <cell r="H465" t="str">
            <v>Snead town</v>
          </cell>
        </row>
        <row r="466">
          <cell r="G466" t="str">
            <v>01000</v>
          </cell>
          <cell r="H466" t="str">
            <v>Somerville town</v>
          </cell>
        </row>
        <row r="467">
          <cell r="G467" t="str">
            <v>01000</v>
          </cell>
          <cell r="H467" t="str">
            <v>Southside city</v>
          </cell>
        </row>
        <row r="468">
          <cell r="G468" t="str">
            <v>01000</v>
          </cell>
          <cell r="H468" t="str">
            <v>South Vinemont town</v>
          </cell>
        </row>
        <row r="469">
          <cell r="G469" t="str">
            <v>01000</v>
          </cell>
          <cell r="H469" t="str">
            <v>Spanish Fort city</v>
          </cell>
        </row>
        <row r="470">
          <cell r="G470" t="str">
            <v>01000</v>
          </cell>
          <cell r="H470" t="str">
            <v>Springville city</v>
          </cell>
        </row>
        <row r="471">
          <cell r="G471" t="str">
            <v>01000</v>
          </cell>
          <cell r="H471" t="str">
            <v>Steele town</v>
          </cell>
        </row>
        <row r="472">
          <cell r="G472" t="str">
            <v>01000</v>
          </cell>
          <cell r="H472" t="str">
            <v>Stevenson city</v>
          </cell>
        </row>
        <row r="473">
          <cell r="G473" t="str">
            <v>01000</v>
          </cell>
          <cell r="H473" t="str">
            <v>Sulligent city</v>
          </cell>
        </row>
        <row r="474">
          <cell r="G474" t="str">
            <v>01000</v>
          </cell>
          <cell r="H474" t="str">
            <v>Sumiton city</v>
          </cell>
        </row>
        <row r="475">
          <cell r="G475" t="str">
            <v>01000</v>
          </cell>
          <cell r="H475" t="str">
            <v>Summerdale town</v>
          </cell>
        </row>
        <row r="476">
          <cell r="G476" t="str">
            <v>01000</v>
          </cell>
          <cell r="H476" t="str">
            <v>Susan Moore town</v>
          </cell>
        </row>
        <row r="477">
          <cell r="G477" t="str">
            <v>01000</v>
          </cell>
          <cell r="H477" t="str">
            <v>Sweet Water town</v>
          </cell>
        </row>
        <row r="478">
          <cell r="G478" t="str">
            <v>01000</v>
          </cell>
          <cell r="H478" t="str">
            <v>Sylacauga city</v>
          </cell>
        </row>
        <row r="479">
          <cell r="G479" t="str">
            <v>01000</v>
          </cell>
          <cell r="H479" t="str">
            <v>Sylvania town</v>
          </cell>
        </row>
        <row r="480">
          <cell r="G480" t="str">
            <v>01000</v>
          </cell>
          <cell r="H480" t="str">
            <v>Sylvan Springs town</v>
          </cell>
        </row>
        <row r="481">
          <cell r="G481" t="str">
            <v>01000</v>
          </cell>
          <cell r="H481" t="str">
            <v>Talladega city</v>
          </cell>
        </row>
        <row r="482">
          <cell r="G482" t="str">
            <v>01000</v>
          </cell>
          <cell r="H482" t="str">
            <v>Talladega Springs town</v>
          </cell>
        </row>
        <row r="483">
          <cell r="G483" t="str">
            <v>01000</v>
          </cell>
          <cell r="H483" t="str">
            <v>Tallassee city</v>
          </cell>
        </row>
        <row r="484">
          <cell r="G484" t="str">
            <v>01000</v>
          </cell>
          <cell r="H484" t="str">
            <v>Tarrant city</v>
          </cell>
        </row>
        <row r="485">
          <cell r="G485" t="str">
            <v>01000</v>
          </cell>
          <cell r="H485" t="str">
            <v>Taylor town</v>
          </cell>
        </row>
        <row r="486">
          <cell r="G486" t="str">
            <v>01000</v>
          </cell>
          <cell r="H486" t="str">
            <v>Thomaston town</v>
          </cell>
        </row>
        <row r="487">
          <cell r="G487" t="str">
            <v>01000</v>
          </cell>
          <cell r="H487" t="str">
            <v>Thomasville city</v>
          </cell>
        </row>
        <row r="488">
          <cell r="G488" t="str">
            <v>01000</v>
          </cell>
          <cell r="H488" t="str">
            <v>Thorsby town</v>
          </cell>
        </row>
        <row r="489">
          <cell r="G489" t="str">
            <v>01000</v>
          </cell>
          <cell r="H489" t="str">
            <v>Town Creek town</v>
          </cell>
        </row>
        <row r="490">
          <cell r="G490" t="str">
            <v>01000</v>
          </cell>
          <cell r="H490" t="str">
            <v>Toxey town</v>
          </cell>
        </row>
        <row r="491">
          <cell r="G491" t="str">
            <v>01000</v>
          </cell>
          <cell r="H491" t="str">
            <v>Trafford town</v>
          </cell>
        </row>
        <row r="492">
          <cell r="G492" t="str">
            <v>01000</v>
          </cell>
          <cell r="H492" t="str">
            <v>Triana town</v>
          </cell>
        </row>
        <row r="493">
          <cell r="G493" t="str">
            <v>01000</v>
          </cell>
          <cell r="H493" t="str">
            <v>Trinity town</v>
          </cell>
        </row>
        <row r="494">
          <cell r="G494" t="str">
            <v>01000</v>
          </cell>
          <cell r="H494" t="str">
            <v>Troy city</v>
          </cell>
        </row>
        <row r="495">
          <cell r="G495" t="str">
            <v>01000</v>
          </cell>
          <cell r="H495" t="str">
            <v>Trussville city</v>
          </cell>
        </row>
        <row r="496">
          <cell r="G496" t="str">
            <v>01000</v>
          </cell>
          <cell r="H496" t="str">
            <v>Tuscaloosa city</v>
          </cell>
        </row>
        <row r="497">
          <cell r="G497" t="str">
            <v>01000</v>
          </cell>
          <cell r="H497" t="str">
            <v>Tuscumbia city</v>
          </cell>
        </row>
        <row r="498">
          <cell r="G498" t="str">
            <v>01000</v>
          </cell>
          <cell r="H498" t="str">
            <v>Tuskegee city</v>
          </cell>
        </row>
        <row r="499">
          <cell r="G499" t="str">
            <v>01000</v>
          </cell>
          <cell r="H499" t="str">
            <v>Twin town</v>
          </cell>
        </row>
        <row r="500">
          <cell r="G500" t="str">
            <v>01000</v>
          </cell>
          <cell r="H500" t="str">
            <v>Union town</v>
          </cell>
        </row>
        <row r="501">
          <cell r="G501" t="str">
            <v>01000</v>
          </cell>
          <cell r="H501" t="str">
            <v>Union Grove town</v>
          </cell>
        </row>
        <row r="502">
          <cell r="G502" t="str">
            <v>01000</v>
          </cell>
          <cell r="H502" t="str">
            <v>Union Springs city</v>
          </cell>
        </row>
        <row r="503">
          <cell r="G503" t="str">
            <v>01000</v>
          </cell>
          <cell r="H503" t="str">
            <v>Uniontown town</v>
          </cell>
        </row>
        <row r="504">
          <cell r="G504" t="str">
            <v>01000</v>
          </cell>
          <cell r="H504" t="str">
            <v>Valley city</v>
          </cell>
        </row>
        <row r="505">
          <cell r="G505" t="str">
            <v>01000</v>
          </cell>
          <cell r="H505" t="str">
            <v>Valley Grande city</v>
          </cell>
        </row>
        <row r="506">
          <cell r="G506" t="str">
            <v>01000</v>
          </cell>
          <cell r="H506" t="str">
            <v>Valley Head town</v>
          </cell>
        </row>
        <row r="507">
          <cell r="G507" t="str">
            <v>01000</v>
          </cell>
          <cell r="H507" t="str">
            <v>Vance town</v>
          </cell>
        </row>
        <row r="508">
          <cell r="G508" t="str">
            <v>01000</v>
          </cell>
          <cell r="H508" t="str">
            <v>Vernon city</v>
          </cell>
        </row>
        <row r="509">
          <cell r="G509" t="str">
            <v>01000</v>
          </cell>
          <cell r="H509" t="str">
            <v>Vestavia Hills city</v>
          </cell>
        </row>
        <row r="510">
          <cell r="G510" t="str">
            <v>01000</v>
          </cell>
          <cell r="H510" t="str">
            <v>Vina town</v>
          </cell>
        </row>
        <row r="511">
          <cell r="G511" t="str">
            <v>01000</v>
          </cell>
          <cell r="H511" t="str">
            <v>Vincent town</v>
          </cell>
        </row>
        <row r="512">
          <cell r="G512" t="str">
            <v>01000</v>
          </cell>
          <cell r="H512" t="str">
            <v>Vredenburgh town</v>
          </cell>
        </row>
        <row r="513">
          <cell r="G513" t="str">
            <v>01000</v>
          </cell>
          <cell r="H513" t="str">
            <v>Wadley town</v>
          </cell>
        </row>
        <row r="514">
          <cell r="G514" t="str">
            <v>01000</v>
          </cell>
          <cell r="H514" t="str">
            <v>Waldo town</v>
          </cell>
        </row>
        <row r="515">
          <cell r="G515" t="str">
            <v>01000</v>
          </cell>
          <cell r="H515" t="str">
            <v>Walnut Grove town</v>
          </cell>
        </row>
        <row r="516">
          <cell r="G516" t="str">
            <v>01000</v>
          </cell>
          <cell r="H516" t="str">
            <v>Warrior city</v>
          </cell>
        </row>
        <row r="517">
          <cell r="G517" t="str">
            <v>01000</v>
          </cell>
          <cell r="H517" t="str">
            <v>Waterloo town</v>
          </cell>
        </row>
        <row r="518">
          <cell r="G518" t="str">
            <v>01000</v>
          </cell>
          <cell r="H518" t="str">
            <v>Waverly town</v>
          </cell>
        </row>
        <row r="519">
          <cell r="G519" t="str">
            <v>01000</v>
          </cell>
          <cell r="H519" t="str">
            <v>Weaver city</v>
          </cell>
        </row>
        <row r="520">
          <cell r="G520" t="str">
            <v>01000</v>
          </cell>
          <cell r="H520" t="str">
            <v>Webb town</v>
          </cell>
        </row>
        <row r="521">
          <cell r="G521" t="str">
            <v>01000</v>
          </cell>
          <cell r="H521" t="str">
            <v>Wedowee town</v>
          </cell>
        </row>
        <row r="522">
          <cell r="G522" t="str">
            <v>01000</v>
          </cell>
          <cell r="H522" t="str">
            <v>West Blocton town</v>
          </cell>
        </row>
        <row r="523">
          <cell r="G523" t="str">
            <v>01000</v>
          </cell>
          <cell r="H523" t="str">
            <v>West Jefferson town</v>
          </cell>
        </row>
        <row r="524">
          <cell r="G524" t="str">
            <v>01000</v>
          </cell>
          <cell r="H524" t="str">
            <v>Westover town</v>
          </cell>
        </row>
        <row r="525">
          <cell r="G525" t="str">
            <v>01000</v>
          </cell>
          <cell r="H525" t="str">
            <v>West Point town</v>
          </cell>
        </row>
        <row r="526">
          <cell r="G526" t="str">
            <v>01000</v>
          </cell>
          <cell r="H526" t="str">
            <v>Wetumpka city</v>
          </cell>
        </row>
        <row r="527">
          <cell r="G527" t="str">
            <v>01000</v>
          </cell>
          <cell r="H527" t="str">
            <v>White Hall town</v>
          </cell>
        </row>
        <row r="528">
          <cell r="G528" t="str">
            <v>01000</v>
          </cell>
          <cell r="H528" t="str">
            <v>Wilsonville town</v>
          </cell>
        </row>
        <row r="529">
          <cell r="G529" t="str">
            <v>01000</v>
          </cell>
          <cell r="H529" t="str">
            <v>Wilton town</v>
          </cell>
        </row>
        <row r="530">
          <cell r="G530" t="str">
            <v>01000</v>
          </cell>
          <cell r="H530" t="str">
            <v>Winfield city</v>
          </cell>
        </row>
        <row r="531">
          <cell r="G531" t="str">
            <v>01000</v>
          </cell>
          <cell r="H531" t="str">
            <v>Woodland town</v>
          </cell>
        </row>
        <row r="532">
          <cell r="G532" t="str">
            <v>01000</v>
          </cell>
          <cell r="H532" t="str">
            <v>Woodstock town</v>
          </cell>
        </row>
        <row r="533">
          <cell r="G533" t="str">
            <v>01000</v>
          </cell>
          <cell r="H533" t="str">
            <v>Woodville town</v>
          </cell>
        </row>
        <row r="534">
          <cell r="G534" t="str">
            <v>01000</v>
          </cell>
          <cell r="H534" t="str">
            <v>Yellow Bluff town</v>
          </cell>
        </row>
        <row r="535">
          <cell r="G535" t="str">
            <v>01000</v>
          </cell>
          <cell r="H535" t="str">
            <v>York city</v>
          </cell>
        </row>
        <row r="536">
          <cell r="G536" t="str">
            <v>02000</v>
          </cell>
          <cell r="H536" t="str">
            <v>Alaska</v>
          </cell>
        </row>
        <row r="537">
          <cell r="G537" t="str">
            <v>02013</v>
          </cell>
          <cell r="H537" t="str">
            <v>Aleutians East Borough</v>
          </cell>
        </row>
        <row r="538">
          <cell r="G538" t="str">
            <v>02016</v>
          </cell>
          <cell r="H538" t="str">
            <v>Aleutians West Census Area</v>
          </cell>
        </row>
        <row r="539">
          <cell r="G539" t="str">
            <v>02020</v>
          </cell>
          <cell r="H539" t="str">
            <v>Anchorage Municipality</v>
          </cell>
        </row>
        <row r="540">
          <cell r="G540" t="str">
            <v>02050</v>
          </cell>
          <cell r="H540" t="str">
            <v>Bethel Census Area</v>
          </cell>
        </row>
        <row r="541">
          <cell r="G541" t="str">
            <v>02060</v>
          </cell>
          <cell r="H541" t="str">
            <v>Bristol Bay Borough</v>
          </cell>
        </row>
        <row r="542">
          <cell r="G542" t="str">
            <v>02068</v>
          </cell>
          <cell r="H542" t="str">
            <v>Denali Borough</v>
          </cell>
        </row>
        <row r="543">
          <cell r="G543" t="str">
            <v>02070</v>
          </cell>
          <cell r="H543" t="str">
            <v>Dillingham Census Area</v>
          </cell>
        </row>
        <row r="544">
          <cell r="G544" t="str">
            <v>02090</v>
          </cell>
          <cell r="H544" t="str">
            <v>Fairbanks North Star Borough</v>
          </cell>
        </row>
        <row r="545">
          <cell r="G545" t="str">
            <v>02100</v>
          </cell>
          <cell r="H545" t="str">
            <v>Haines Borough</v>
          </cell>
        </row>
        <row r="546">
          <cell r="G546" t="str">
            <v>02105</v>
          </cell>
          <cell r="H546" t="str">
            <v>Hoonah-Angoon Census Area</v>
          </cell>
        </row>
        <row r="547">
          <cell r="G547" t="str">
            <v>02110</v>
          </cell>
          <cell r="H547" t="str">
            <v>Juneau City and Borough</v>
          </cell>
        </row>
        <row r="548">
          <cell r="G548" t="str">
            <v>02122</v>
          </cell>
          <cell r="H548" t="str">
            <v>Kenai Peninsula Borough</v>
          </cell>
        </row>
        <row r="549">
          <cell r="G549" t="str">
            <v>02130</v>
          </cell>
          <cell r="H549" t="str">
            <v>Ketchikan Gateway Borough</v>
          </cell>
        </row>
        <row r="550">
          <cell r="G550" t="str">
            <v>02150</v>
          </cell>
          <cell r="H550" t="str">
            <v>Kodiak Island Borough</v>
          </cell>
        </row>
        <row r="551">
          <cell r="G551" t="str">
            <v>02158</v>
          </cell>
          <cell r="H551" t="str">
            <v>Kusilvak Census Area</v>
          </cell>
        </row>
        <row r="552">
          <cell r="G552" t="str">
            <v>02164</v>
          </cell>
          <cell r="H552" t="str">
            <v>Lake and Peninsula Borough</v>
          </cell>
        </row>
        <row r="553">
          <cell r="G553" t="str">
            <v>02170</v>
          </cell>
          <cell r="H553" t="str">
            <v>Matanuska-Susitna Borough</v>
          </cell>
        </row>
        <row r="554">
          <cell r="G554" t="str">
            <v>02180</v>
          </cell>
          <cell r="H554" t="str">
            <v>Nome Census Area</v>
          </cell>
        </row>
        <row r="555">
          <cell r="G555" t="str">
            <v>02185</v>
          </cell>
          <cell r="H555" t="str">
            <v>North Slope Borough</v>
          </cell>
        </row>
        <row r="556">
          <cell r="G556" t="str">
            <v>02188</v>
          </cell>
          <cell r="H556" t="str">
            <v>Northwest Arctic Borough</v>
          </cell>
        </row>
        <row r="557">
          <cell r="G557" t="str">
            <v>02195</v>
          </cell>
          <cell r="H557" t="str">
            <v>Petersburg Borough</v>
          </cell>
        </row>
        <row r="558">
          <cell r="G558" t="str">
            <v>02198</v>
          </cell>
          <cell r="H558" t="str">
            <v>Prince of Wales-Hyder Census Area</v>
          </cell>
        </row>
        <row r="559">
          <cell r="G559" t="str">
            <v>02220</v>
          </cell>
          <cell r="H559" t="str">
            <v>Sitka City and Borough</v>
          </cell>
        </row>
        <row r="560">
          <cell r="G560" t="str">
            <v>02230</v>
          </cell>
          <cell r="H560" t="str">
            <v>Skagway Municipality</v>
          </cell>
        </row>
        <row r="561">
          <cell r="G561" t="str">
            <v>02240</v>
          </cell>
          <cell r="H561" t="str">
            <v>Southeast Fairbanks Census Area</v>
          </cell>
        </row>
        <row r="562">
          <cell r="G562" t="str">
            <v>02261</v>
          </cell>
          <cell r="H562" t="str">
            <v>Valdez-Cordova Census Area</v>
          </cell>
        </row>
        <row r="563">
          <cell r="G563" t="str">
            <v>02275</v>
          </cell>
          <cell r="H563" t="str">
            <v>Wrangell City and Borough</v>
          </cell>
        </row>
        <row r="564">
          <cell r="G564" t="str">
            <v>02282</v>
          </cell>
          <cell r="H564" t="str">
            <v>Yakutat City and Borough</v>
          </cell>
        </row>
        <row r="565">
          <cell r="G565" t="str">
            <v>02290</v>
          </cell>
          <cell r="H565" t="str">
            <v>Yukon-Koyukuk Census Area</v>
          </cell>
        </row>
        <row r="566">
          <cell r="G566" t="str">
            <v>02000</v>
          </cell>
          <cell r="H566" t="str">
            <v>Adak city</v>
          </cell>
        </row>
        <row r="567">
          <cell r="G567" t="str">
            <v>02000</v>
          </cell>
          <cell r="H567" t="str">
            <v>Akhiok city</v>
          </cell>
        </row>
        <row r="568">
          <cell r="G568" t="str">
            <v>02000</v>
          </cell>
          <cell r="H568" t="str">
            <v>Akiak city</v>
          </cell>
        </row>
        <row r="569">
          <cell r="G569" t="str">
            <v>02000</v>
          </cell>
          <cell r="H569" t="str">
            <v>Akutan city</v>
          </cell>
        </row>
        <row r="570">
          <cell r="G570" t="str">
            <v>02000</v>
          </cell>
          <cell r="H570" t="str">
            <v>Alakanuk city</v>
          </cell>
        </row>
        <row r="571">
          <cell r="G571" t="str">
            <v>02000</v>
          </cell>
          <cell r="H571" t="str">
            <v>Aleknagik city</v>
          </cell>
        </row>
        <row r="572">
          <cell r="G572" t="str">
            <v>02000</v>
          </cell>
          <cell r="H572" t="str">
            <v>Allakaket city</v>
          </cell>
        </row>
        <row r="573">
          <cell r="G573" t="str">
            <v>02000</v>
          </cell>
          <cell r="H573" t="str">
            <v>Ambler city</v>
          </cell>
        </row>
        <row r="574">
          <cell r="G574" t="str">
            <v>02000</v>
          </cell>
          <cell r="H574" t="str">
            <v>Anaktuvuk Pass city</v>
          </cell>
        </row>
        <row r="575">
          <cell r="G575" t="str">
            <v>02000</v>
          </cell>
          <cell r="H575" t="str">
            <v>Anchorage municipality</v>
          </cell>
        </row>
        <row r="576">
          <cell r="G576" t="str">
            <v>02000</v>
          </cell>
          <cell r="H576" t="str">
            <v>Anderson city</v>
          </cell>
        </row>
        <row r="577">
          <cell r="G577" t="str">
            <v>02000</v>
          </cell>
          <cell r="H577" t="str">
            <v>Angoon city</v>
          </cell>
        </row>
        <row r="578">
          <cell r="G578" t="str">
            <v>02000</v>
          </cell>
          <cell r="H578" t="str">
            <v>Aniak city</v>
          </cell>
        </row>
        <row r="579">
          <cell r="G579" t="str">
            <v>02000</v>
          </cell>
          <cell r="H579" t="str">
            <v>Anvik city</v>
          </cell>
        </row>
        <row r="580">
          <cell r="G580" t="str">
            <v>02000</v>
          </cell>
          <cell r="H580" t="str">
            <v>Atka city</v>
          </cell>
        </row>
        <row r="581">
          <cell r="G581" t="str">
            <v>02000</v>
          </cell>
          <cell r="H581" t="str">
            <v>Atqasuk city</v>
          </cell>
        </row>
        <row r="582">
          <cell r="G582" t="str">
            <v>02000</v>
          </cell>
          <cell r="H582" t="str">
            <v>Bethel city</v>
          </cell>
        </row>
        <row r="583">
          <cell r="G583" t="str">
            <v>02000</v>
          </cell>
          <cell r="H583" t="str">
            <v>Bettles city</v>
          </cell>
        </row>
        <row r="584">
          <cell r="G584" t="str">
            <v>02000</v>
          </cell>
          <cell r="H584" t="str">
            <v>Brevig Mission city</v>
          </cell>
        </row>
        <row r="585">
          <cell r="G585" t="str">
            <v>02000</v>
          </cell>
          <cell r="H585" t="str">
            <v>Buckland city</v>
          </cell>
        </row>
        <row r="586">
          <cell r="G586" t="str">
            <v>02000</v>
          </cell>
          <cell r="H586" t="str">
            <v>Chefornak city</v>
          </cell>
        </row>
        <row r="587">
          <cell r="G587" t="str">
            <v>02000</v>
          </cell>
          <cell r="H587" t="str">
            <v>Chevak city</v>
          </cell>
        </row>
        <row r="588">
          <cell r="G588" t="str">
            <v>02000</v>
          </cell>
          <cell r="H588" t="str">
            <v>Chignik city</v>
          </cell>
        </row>
        <row r="589">
          <cell r="G589" t="str">
            <v>02000</v>
          </cell>
          <cell r="H589" t="str">
            <v>Chuathbaluk city</v>
          </cell>
        </row>
        <row r="590">
          <cell r="G590" t="str">
            <v>02000</v>
          </cell>
          <cell r="H590" t="str">
            <v>Clark's Point city</v>
          </cell>
        </row>
        <row r="591">
          <cell r="G591" t="str">
            <v>02000</v>
          </cell>
          <cell r="H591" t="str">
            <v>Coffman Cove city</v>
          </cell>
        </row>
        <row r="592">
          <cell r="G592" t="str">
            <v>02000</v>
          </cell>
          <cell r="H592" t="str">
            <v>Cold Bay city</v>
          </cell>
        </row>
        <row r="593">
          <cell r="G593" t="str">
            <v>02000</v>
          </cell>
          <cell r="H593" t="str">
            <v>Cordova city</v>
          </cell>
        </row>
        <row r="594">
          <cell r="G594" t="str">
            <v>02000</v>
          </cell>
          <cell r="H594" t="str">
            <v>Craig city</v>
          </cell>
        </row>
        <row r="595">
          <cell r="G595" t="str">
            <v>02000</v>
          </cell>
          <cell r="H595" t="str">
            <v>Deering city</v>
          </cell>
        </row>
        <row r="596">
          <cell r="G596" t="str">
            <v>02000</v>
          </cell>
          <cell r="H596" t="str">
            <v>Delta Junction city</v>
          </cell>
        </row>
        <row r="597">
          <cell r="G597" t="str">
            <v>02000</v>
          </cell>
          <cell r="H597" t="str">
            <v>Dillingham city</v>
          </cell>
        </row>
        <row r="598">
          <cell r="G598" t="str">
            <v>02000</v>
          </cell>
          <cell r="H598" t="str">
            <v>Diomede city</v>
          </cell>
        </row>
        <row r="599">
          <cell r="G599" t="str">
            <v>02000</v>
          </cell>
          <cell r="H599" t="str">
            <v>Eagle city</v>
          </cell>
        </row>
        <row r="600">
          <cell r="G600" t="str">
            <v>02000</v>
          </cell>
          <cell r="H600" t="str">
            <v>Edna Bay city</v>
          </cell>
        </row>
        <row r="601">
          <cell r="G601" t="str">
            <v>02000</v>
          </cell>
          <cell r="H601" t="str">
            <v>Eek city</v>
          </cell>
        </row>
        <row r="602">
          <cell r="G602" t="str">
            <v>02000</v>
          </cell>
          <cell r="H602" t="str">
            <v>Egegik city</v>
          </cell>
        </row>
        <row r="603">
          <cell r="G603" t="str">
            <v>02000</v>
          </cell>
          <cell r="H603" t="str">
            <v>Ekwok city</v>
          </cell>
        </row>
        <row r="604">
          <cell r="G604" t="str">
            <v>02000</v>
          </cell>
          <cell r="H604" t="str">
            <v>Elim city</v>
          </cell>
        </row>
        <row r="605">
          <cell r="G605" t="str">
            <v>02000</v>
          </cell>
          <cell r="H605" t="str">
            <v>Emmonak city</v>
          </cell>
        </row>
        <row r="606">
          <cell r="G606" t="str">
            <v>02000</v>
          </cell>
          <cell r="H606" t="str">
            <v>Fairbanks city</v>
          </cell>
        </row>
        <row r="607">
          <cell r="G607" t="str">
            <v>02000</v>
          </cell>
          <cell r="H607" t="str">
            <v>False Pass city</v>
          </cell>
        </row>
        <row r="608">
          <cell r="G608" t="str">
            <v>02000</v>
          </cell>
          <cell r="H608" t="str">
            <v>Fort Yukon city</v>
          </cell>
        </row>
        <row r="609">
          <cell r="G609" t="str">
            <v>02000</v>
          </cell>
          <cell r="H609" t="str">
            <v>Galena city</v>
          </cell>
        </row>
        <row r="610">
          <cell r="G610" t="str">
            <v>02000</v>
          </cell>
          <cell r="H610" t="str">
            <v>Gambell city</v>
          </cell>
        </row>
        <row r="611">
          <cell r="G611" t="str">
            <v>02000</v>
          </cell>
          <cell r="H611" t="str">
            <v>Golovin city</v>
          </cell>
        </row>
        <row r="612">
          <cell r="G612" t="str">
            <v>02000</v>
          </cell>
          <cell r="H612" t="str">
            <v>Goodnews Bay city</v>
          </cell>
        </row>
        <row r="613">
          <cell r="G613" t="str">
            <v>02000</v>
          </cell>
          <cell r="H613" t="str">
            <v>Grayling city</v>
          </cell>
        </row>
        <row r="614">
          <cell r="G614" t="str">
            <v>02000</v>
          </cell>
          <cell r="H614" t="str">
            <v>Gustavus city</v>
          </cell>
        </row>
        <row r="615">
          <cell r="G615" t="str">
            <v>02000</v>
          </cell>
          <cell r="H615" t="str">
            <v>Holy Cross city</v>
          </cell>
        </row>
        <row r="616">
          <cell r="G616" t="str">
            <v>02000</v>
          </cell>
          <cell r="H616" t="str">
            <v>Homer city</v>
          </cell>
        </row>
        <row r="617">
          <cell r="G617" t="str">
            <v>02000</v>
          </cell>
          <cell r="H617" t="str">
            <v>Hoonah city</v>
          </cell>
        </row>
        <row r="618">
          <cell r="G618" t="str">
            <v>02000</v>
          </cell>
          <cell r="H618" t="str">
            <v>Hooper Bay city</v>
          </cell>
        </row>
        <row r="619">
          <cell r="G619" t="str">
            <v>02000</v>
          </cell>
          <cell r="H619" t="str">
            <v>Houston city</v>
          </cell>
        </row>
        <row r="620">
          <cell r="G620" t="str">
            <v>02000</v>
          </cell>
          <cell r="H620" t="str">
            <v>Hughes city</v>
          </cell>
        </row>
        <row r="621">
          <cell r="G621" t="str">
            <v>02000</v>
          </cell>
          <cell r="H621" t="str">
            <v>Huslia city</v>
          </cell>
        </row>
        <row r="622">
          <cell r="G622" t="str">
            <v>02000</v>
          </cell>
          <cell r="H622" t="str">
            <v>Hydaburg city</v>
          </cell>
        </row>
        <row r="623">
          <cell r="G623" t="str">
            <v>02000</v>
          </cell>
          <cell r="H623" t="str">
            <v>Juneau city and borough</v>
          </cell>
        </row>
        <row r="624">
          <cell r="G624" t="str">
            <v>02000</v>
          </cell>
          <cell r="H624" t="str">
            <v>Kachemak city</v>
          </cell>
        </row>
        <row r="625">
          <cell r="G625" t="str">
            <v>02000</v>
          </cell>
          <cell r="H625" t="str">
            <v>Kake city</v>
          </cell>
        </row>
        <row r="626">
          <cell r="G626" t="str">
            <v>02000</v>
          </cell>
          <cell r="H626" t="str">
            <v>Kaktovik city</v>
          </cell>
        </row>
        <row r="627">
          <cell r="G627" t="str">
            <v>02000</v>
          </cell>
          <cell r="H627" t="str">
            <v>Kaltag city</v>
          </cell>
        </row>
        <row r="628">
          <cell r="G628" t="str">
            <v>02000</v>
          </cell>
          <cell r="H628" t="str">
            <v>Kasaan city</v>
          </cell>
        </row>
        <row r="629">
          <cell r="G629" t="str">
            <v>02000</v>
          </cell>
          <cell r="H629" t="str">
            <v>Kenai city</v>
          </cell>
        </row>
        <row r="630">
          <cell r="G630" t="str">
            <v>02000</v>
          </cell>
          <cell r="H630" t="str">
            <v>Ketchikan city</v>
          </cell>
        </row>
        <row r="631">
          <cell r="G631" t="str">
            <v>02000</v>
          </cell>
          <cell r="H631" t="str">
            <v>Kiana city</v>
          </cell>
        </row>
        <row r="632">
          <cell r="G632" t="str">
            <v>02000</v>
          </cell>
          <cell r="H632" t="str">
            <v>King Cove city</v>
          </cell>
        </row>
        <row r="633">
          <cell r="G633" t="str">
            <v>02000</v>
          </cell>
          <cell r="H633" t="str">
            <v>Kivalina city</v>
          </cell>
        </row>
        <row r="634">
          <cell r="G634" t="str">
            <v>02000</v>
          </cell>
          <cell r="H634" t="str">
            <v>Klawock city</v>
          </cell>
        </row>
        <row r="635">
          <cell r="G635" t="str">
            <v>02000</v>
          </cell>
          <cell r="H635" t="str">
            <v>Kobuk city</v>
          </cell>
        </row>
        <row r="636">
          <cell r="G636" t="str">
            <v>02000</v>
          </cell>
          <cell r="H636" t="str">
            <v>Kodiak city</v>
          </cell>
        </row>
        <row r="637">
          <cell r="G637" t="str">
            <v>02000</v>
          </cell>
          <cell r="H637" t="str">
            <v>Kotlik city</v>
          </cell>
        </row>
        <row r="638">
          <cell r="G638" t="str">
            <v>02000</v>
          </cell>
          <cell r="H638" t="str">
            <v>Kotzebue city</v>
          </cell>
        </row>
        <row r="639">
          <cell r="G639" t="str">
            <v>02000</v>
          </cell>
          <cell r="H639" t="str">
            <v>Koyuk city</v>
          </cell>
        </row>
        <row r="640">
          <cell r="G640" t="str">
            <v>02000</v>
          </cell>
          <cell r="H640" t="str">
            <v>Koyukuk city</v>
          </cell>
        </row>
        <row r="641">
          <cell r="G641" t="str">
            <v>02000</v>
          </cell>
          <cell r="H641" t="str">
            <v>Kupreanof city</v>
          </cell>
        </row>
        <row r="642">
          <cell r="G642" t="str">
            <v>02000</v>
          </cell>
          <cell r="H642" t="str">
            <v>Kwethluk city</v>
          </cell>
        </row>
        <row r="643">
          <cell r="G643" t="str">
            <v>02000</v>
          </cell>
          <cell r="H643" t="str">
            <v>Larsen Bay city</v>
          </cell>
        </row>
        <row r="644">
          <cell r="G644" t="str">
            <v>02000</v>
          </cell>
          <cell r="H644" t="str">
            <v>Lower Kalskag city</v>
          </cell>
        </row>
        <row r="645">
          <cell r="G645" t="str">
            <v>02000</v>
          </cell>
          <cell r="H645" t="str">
            <v>McGrath city</v>
          </cell>
        </row>
        <row r="646">
          <cell r="G646" t="str">
            <v>02000</v>
          </cell>
          <cell r="H646" t="str">
            <v>Manokotak city</v>
          </cell>
        </row>
        <row r="647">
          <cell r="G647" t="str">
            <v>02000</v>
          </cell>
          <cell r="H647" t="str">
            <v>Marshall city</v>
          </cell>
        </row>
        <row r="648">
          <cell r="G648" t="str">
            <v>02000</v>
          </cell>
          <cell r="H648" t="str">
            <v>Mekoryuk city</v>
          </cell>
        </row>
        <row r="649">
          <cell r="G649" t="str">
            <v>02000</v>
          </cell>
          <cell r="H649" t="str">
            <v>Mountain Village city</v>
          </cell>
        </row>
        <row r="650">
          <cell r="G650" t="str">
            <v>02000</v>
          </cell>
          <cell r="H650" t="str">
            <v>Napakiak city</v>
          </cell>
        </row>
        <row r="651">
          <cell r="G651" t="str">
            <v>02000</v>
          </cell>
          <cell r="H651" t="str">
            <v>Napaskiak city</v>
          </cell>
        </row>
        <row r="652">
          <cell r="G652" t="str">
            <v>02000</v>
          </cell>
          <cell r="H652" t="str">
            <v>Nenana city</v>
          </cell>
        </row>
        <row r="653">
          <cell r="G653" t="str">
            <v>02000</v>
          </cell>
          <cell r="H653" t="str">
            <v>Newhalen city</v>
          </cell>
        </row>
        <row r="654">
          <cell r="G654" t="str">
            <v>02000</v>
          </cell>
          <cell r="H654" t="str">
            <v>New Stuyahok city</v>
          </cell>
        </row>
        <row r="655">
          <cell r="G655" t="str">
            <v>02000</v>
          </cell>
          <cell r="H655" t="str">
            <v>Nightmute city</v>
          </cell>
        </row>
        <row r="656">
          <cell r="G656" t="str">
            <v>02000</v>
          </cell>
          <cell r="H656" t="str">
            <v>Nikolai city</v>
          </cell>
        </row>
        <row r="657">
          <cell r="G657" t="str">
            <v>02000</v>
          </cell>
          <cell r="H657" t="str">
            <v>Nome city</v>
          </cell>
        </row>
        <row r="658">
          <cell r="G658" t="str">
            <v>02000</v>
          </cell>
          <cell r="H658" t="str">
            <v>Nondalton city</v>
          </cell>
        </row>
        <row r="659">
          <cell r="G659" t="str">
            <v>02000</v>
          </cell>
          <cell r="H659" t="str">
            <v>Noorvik city</v>
          </cell>
        </row>
        <row r="660">
          <cell r="G660" t="str">
            <v>02000</v>
          </cell>
          <cell r="H660" t="str">
            <v>North Pole city</v>
          </cell>
        </row>
        <row r="661">
          <cell r="G661" t="str">
            <v>02000</v>
          </cell>
          <cell r="H661" t="str">
            <v>Nuiqsut city</v>
          </cell>
        </row>
        <row r="662">
          <cell r="G662" t="str">
            <v>02000</v>
          </cell>
          <cell r="H662" t="str">
            <v>Nulato city</v>
          </cell>
        </row>
        <row r="663">
          <cell r="G663" t="str">
            <v>02000</v>
          </cell>
          <cell r="H663" t="str">
            <v>Nunam Iqua city</v>
          </cell>
        </row>
        <row r="664">
          <cell r="G664" t="str">
            <v>02000</v>
          </cell>
          <cell r="H664" t="str">
            <v>Nunapitchuk city</v>
          </cell>
        </row>
        <row r="665">
          <cell r="G665" t="str">
            <v>02000</v>
          </cell>
          <cell r="H665" t="str">
            <v>Old Harbor city</v>
          </cell>
        </row>
        <row r="666">
          <cell r="G666" t="str">
            <v>02000</v>
          </cell>
          <cell r="H666" t="str">
            <v>Ouzinkie city</v>
          </cell>
        </row>
        <row r="667">
          <cell r="G667" t="str">
            <v>02000</v>
          </cell>
          <cell r="H667" t="str">
            <v>Palmer city</v>
          </cell>
        </row>
        <row r="668">
          <cell r="G668" t="str">
            <v>02000</v>
          </cell>
          <cell r="H668" t="str">
            <v>Pelican city</v>
          </cell>
        </row>
        <row r="669">
          <cell r="G669" t="str">
            <v>02000</v>
          </cell>
          <cell r="H669" t="str">
            <v>Pilot Point city</v>
          </cell>
        </row>
        <row r="670">
          <cell r="G670" t="str">
            <v>02000</v>
          </cell>
          <cell r="H670" t="str">
            <v>Pilot Station city</v>
          </cell>
        </row>
        <row r="671">
          <cell r="G671" t="str">
            <v>02000</v>
          </cell>
          <cell r="H671" t="str">
            <v>Platinum city</v>
          </cell>
        </row>
        <row r="672">
          <cell r="G672" t="str">
            <v>02000</v>
          </cell>
          <cell r="H672" t="str">
            <v>Point Hope city</v>
          </cell>
        </row>
        <row r="673">
          <cell r="G673" t="str">
            <v>02000</v>
          </cell>
          <cell r="H673" t="str">
            <v>Port Alexander city</v>
          </cell>
        </row>
        <row r="674">
          <cell r="G674" t="str">
            <v>02000</v>
          </cell>
          <cell r="H674" t="str">
            <v>Port Heiden city</v>
          </cell>
        </row>
        <row r="675">
          <cell r="G675" t="str">
            <v>02000</v>
          </cell>
          <cell r="H675" t="str">
            <v>Port Lions city</v>
          </cell>
        </row>
        <row r="676">
          <cell r="G676" t="str">
            <v>02000</v>
          </cell>
          <cell r="H676" t="str">
            <v>Quinhagak city</v>
          </cell>
        </row>
        <row r="677">
          <cell r="G677" t="str">
            <v>02000</v>
          </cell>
          <cell r="H677" t="str">
            <v>Ruby city</v>
          </cell>
        </row>
        <row r="678">
          <cell r="G678" t="str">
            <v>02000</v>
          </cell>
          <cell r="H678" t="str">
            <v>Russian Mission city</v>
          </cell>
        </row>
        <row r="679">
          <cell r="G679" t="str">
            <v>02000</v>
          </cell>
          <cell r="H679" t="str">
            <v>St. George city</v>
          </cell>
        </row>
        <row r="680">
          <cell r="G680" t="str">
            <v>02000</v>
          </cell>
          <cell r="H680" t="str">
            <v>St. Mary's city</v>
          </cell>
        </row>
        <row r="681">
          <cell r="G681" t="str">
            <v>02000</v>
          </cell>
          <cell r="H681" t="str">
            <v>St. Michael city</v>
          </cell>
        </row>
        <row r="682">
          <cell r="G682" t="str">
            <v>02000</v>
          </cell>
          <cell r="H682" t="str">
            <v>St. Paul city</v>
          </cell>
        </row>
        <row r="683">
          <cell r="G683" t="str">
            <v>02000</v>
          </cell>
          <cell r="H683" t="str">
            <v>Sand Point city</v>
          </cell>
        </row>
        <row r="684">
          <cell r="G684" t="str">
            <v>02000</v>
          </cell>
          <cell r="H684" t="str">
            <v>Savoonga city</v>
          </cell>
        </row>
        <row r="685">
          <cell r="G685" t="str">
            <v>02000</v>
          </cell>
          <cell r="H685" t="str">
            <v>Saxman city</v>
          </cell>
        </row>
        <row r="686">
          <cell r="G686" t="str">
            <v>02000</v>
          </cell>
          <cell r="H686" t="str">
            <v>Scammon Bay city</v>
          </cell>
        </row>
        <row r="687">
          <cell r="G687" t="str">
            <v>02000</v>
          </cell>
          <cell r="H687" t="str">
            <v>Selawik city</v>
          </cell>
        </row>
        <row r="688">
          <cell r="G688" t="str">
            <v>02000</v>
          </cell>
          <cell r="H688" t="str">
            <v>Seldovia city</v>
          </cell>
        </row>
        <row r="689">
          <cell r="G689" t="str">
            <v>02000</v>
          </cell>
          <cell r="H689" t="str">
            <v>Seward city</v>
          </cell>
        </row>
        <row r="690">
          <cell r="G690" t="str">
            <v>02000</v>
          </cell>
          <cell r="H690" t="str">
            <v>Shageluk city</v>
          </cell>
        </row>
        <row r="691">
          <cell r="G691" t="str">
            <v>02000</v>
          </cell>
          <cell r="H691" t="str">
            <v>Shaktoolik city</v>
          </cell>
        </row>
        <row r="692">
          <cell r="G692" t="str">
            <v>02000</v>
          </cell>
          <cell r="H692" t="str">
            <v>Shishmaref city</v>
          </cell>
        </row>
        <row r="693">
          <cell r="G693" t="str">
            <v>02000</v>
          </cell>
          <cell r="H693" t="str">
            <v>Shungnak city</v>
          </cell>
        </row>
        <row r="694">
          <cell r="G694" t="str">
            <v>02000</v>
          </cell>
          <cell r="H694" t="str">
            <v>Sitka city and borough</v>
          </cell>
        </row>
        <row r="695">
          <cell r="G695" t="str">
            <v>02000</v>
          </cell>
          <cell r="H695" t="str">
            <v>Soldotna city</v>
          </cell>
        </row>
        <row r="696">
          <cell r="G696" t="str">
            <v>02000</v>
          </cell>
          <cell r="H696" t="str">
            <v>Stebbins city</v>
          </cell>
        </row>
        <row r="697">
          <cell r="G697" t="str">
            <v>02000</v>
          </cell>
          <cell r="H697" t="str">
            <v>Tanana city</v>
          </cell>
        </row>
        <row r="698">
          <cell r="G698" t="str">
            <v>02000</v>
          </cell>
          <cell r="H698" t="str">
            <v>Teller city</v>
          </cell>
        </row>
        <row r="699">
          <cell r="G699" t="str">
            <v>02000</v>
          </cell>
          <cell r="H699" t="str">
            <v>Tenakee Springs city</v>
          </cell>
        </row>
        <row r="700">
          <cell r="G700" t="str">
            <v>02000</v>
          </cell>
          <cell r="H700" t="str">
            <v>Thorne Bay city</v>
          </cell>
        </row>
        <row r="701">
          <cell r="G701" t="str">
            <v>02000</v>
          </cell>
          <cell r="H701" t="str">
            <v>Togiak city</v>
          </cell>
        </row>
        <row r="702">
          <cell r="G702" t="str">
            <v>02000</v>
          </cell>
          <cell r="H702" t="str">
            <v>Toksook Bay city</v>
          </cell>
        </row>
        <row r="703">
          <cell r="G703" t="str">
            <v>02000</v>
          </cell>
          <cell r="H703" t="str">
            <v>Unalakleet city</v>
          </cell>
        </row>
        <row r="704">
          <cell r="G704" t="str">
            <v>02000</v>
          </cell>
          <cell r="H704" t="str">
            <v>Unalaska city</v>
          </cell>
        </row>
        <row r="705">
          <cell r="G705" t="str">
            <v>02000</v>
          </cell>
          <cell r="H705" t="str">
            <v>Upper Kalskag city</v>
          </cell>
        </row>
        <row r="706">
          <cell r="G706" t="str">
            <v>02000</v>
          </cell>
          <cell r="H706" t="str">
            <v>Utqiagvik city</v>
          </cell>
        </row>
        <row r="707">
          <cell r="G707" t="str">
            <v>02000</v>
          </cell>
          <cell r="H707" t="str">
            <v>Valdez city</v>
          </cell>
        </row>
        <row r="708">
          <cell r="G708" t="str">
            <v>02000</v>
          </cell>
          <cell r="H708" t="str">
            <v>Wainwright city</v>
          </cell>
        </row>
        <row r="709">
          <cell r="G709" t="str">
            <v>02000</v>
          </cell>
          <cell r="H709" t="str">
            <v>Wales city</v>
          </cell>
        </row>
        <row r="710">
          <cell r="G710" t="str">
            <v>02000</v>
          </cell>
          <cell r="H710" t="str">
            <v>Wasilla city</v>
          </cell>
        </row>
        <row r="711">
          <cell r="G711" t="str">
            <v>02000</v>
          </cell>
          <cell r="H711" t="str">
            <v>Whale Pass city</v>
          </cell>
        </row>
        <row r="712">
          <cell r="G712" t="str">
            <v>02000</v>
          </cell>
          <cell r="H712" t="str">
            <v>White Mountain city</v>
          </cell>
        </row>
        <row r="713">
          <cell r="G713" t="str">
            <v>02000</v>
          </cell>
          <cell r="H713" t="str">
            <v>Whittier city</v>
          </cell>
        </row>
        <row r="714">
          <cell r="G714" t="str">
            <v>02000</v>
          </cell>
          <cell r="H714" t="str">
            <v>Wrangell city and borough</v>
          </cell>
        </row>
        <row r="715">
          <cell r="G715" t="str">
            <v>04000</v>
          </cell>
          <cell r="H715" t="str">
            <v>Arizona</v>
          </cell>
        </row>
        <row r="716">
          <cell r="G716" t="str">
            <v>04001</v>
          </cell>
          <cell r="H716" t="str">
            <v>Apache County</v>
          </cell>
        </row>
        <row r="717">
          <cell r="G717" t="str">
            <v>04003</v>
          </cell>
          <cell r="H717" t="str">
            <v>Cochise County</v>
          </cell>
        </row>
        <row r="718">
          <cell r="G718" t="str">
            <v>04005</v>
          </cell>
          <cell r="H718" t="str">
            <v>Coconino County</v>
          </cell>
        </row>
        <row r="719">
          <cell r="G719" t="str">
            <v>04007</v>
          </cell>
          <cell r="H719" t="str">
            <v>Gila County</v>
          </cell>
        </row>
        <row r="720">
          <cell r="G720" t="str">
            <v>04009</v>
          </cell>
          <cell r="H720" t="str">
            <v>Graham County</v>
          </cell>
        </row>
        <row r="721">
          <cell r="G721" t="str">
            <v>04011</v>
          </cell>
          <cell r="H721" t="str">
            <v>Greenlee County</v>
          </cell>
        </row>
        <row r="722">
          <cell r="G722" t="str">
            <v>04012</v>
          </cell>
          <cell r="H722" t="str">
            <v>La Paz County</v>
          </cell>
        </row>
        <row r="723">
          <cell r="G723" t="str">
            <v>04013</v>
          </cell>
          <cell r="H723" t="str">
            <v>Maricopa County</v>
          </cell>
        </row>
        <row r="724">
          <cell r="G724" t="str">
            <v>04015</v>
          </cell>
          <cell r="H724" t="str">
            <v>Mohave County</v>
          </cell>
        </row>
        <row r="725">
          <cell r="G725" t="str">
            <v>04017</v>
          </cell>
          <cell r="H725" t="str">
            <v>Navajo County</v>
          </cell>
        </row>
        <row r="726">
          <cell r="G726" t="str">
            <v>04019</v>
          </cell>
          <cell r="H726" t="str">
            <v>Pima County</v>
          </cell>
        </row>
        <row r="727">
          <cell r="G727" t="str">
            <v>04021</v>
          </cell>
          <cell r="H727" t="str">
            <v>Pinal County</v>
          </cell>
        </row>
        <row r="728">
          <cell r="G728" t="str">
            <v>04023</v>
          </cell>
          <cell r="H728" t="str">
            <v>Santa Cruz County</v>
          </cell>
        </row>
        <row r="729">
          <cell r="G729" t="str">
            <v>04025</v>
          </cell>
          <cell r="H729" t="str">
            <v>Yavapai County</v>
          </cell>
        </row>
        <row r="730">
          <cell r="G730" t="str">
            <v>04027</v>
          </cell>
          <cell r="H730" t="str">
            <v>Yuma County</v>
          </cell>
        </row>
        <row r="731">
          <cell r="G731" t="str">
            <v>04000</v>
          </cell>
          <cell r="H731" t="str">
            <v>Apache Junction city</v>
          </cell>
        </row>
        <row r="732">
          <cell r="G732" t="str">
            <v>04000</v>
          </cell>
          <cell r="H732" t="str">
            <v>Avondale city</v>
          </cell>
        </row>
        <row r="733">
          <cell r="G733" t="str">
            <v>04000</v>
          </cell>
          <cell r="H733" t="str">
            <v>Benson city</v>
          </cell>
        </row>
        <row r="734">
          <cell r="G734" t="str">
            <v>04000</v>
          </cell>
          <cell r="H734" t="str">
            <v>Bisbee city</v>
          </cell>
        </row>
        <row r="735">
          <cell r="G735" t="str">
            <v>04000</v>
          </cell>
          <cell r="H735" t="str">
            <v>Buckeye city</v>
          </cell>
        </row>
        <row r="736">
          <cell r="G736" t="str">
            <v>04000</v>
          </cell>
          <cell r="H736" t="str">
            <v>Bullhead City city</v>
          </cell>
        </row>
        <row r="737">
          <cell r="G737" t="str">
            <v>04000</v>
          </cell>
          <cell r="H737" t="str">
            <v>Camp Verde town</v>
          </cell>
        </row>
        <row r="738">
          <cell r="G738" t="str">
            <v>04000</v>
          </cell>
          <cell r="H738" t="str">
            <v>Carefree town</v>
          </cell>
        </row>
        <row r="739">
          <cell r="G739" t="str">
            <v>04000</v>
          </cell>
          <cell r="H739" t="str">
            <v>Casa Grande city</v>
          </cell>
        </row>
        <row r="740">
          <cell r="G740" t="str">
            <v>04000</v>
          </cell>
          <cell r="H740" t="str">
            <v>Cave Creek town</v>
          </cell>
        </row>
        <row r="741">
          <cell r="G741" t="str">
            <v>04000</v>
          </cell>
          <cell r="H741" t="str">
            <v>Chandler city</v>
          </cell>
        </row>
        <row r="742">
          <cell r="G742" t="str">
            <v>04000</v>
          </cell>
          <cell r="H742" t="str">
            <v>Chino Valley town</v>
          </cell>
        </row>
        <row r="743">
          <cell r="G743" t="str">
            <v>04000</v>
          </cell>
          <cell r="H743" t="str">
            <v>Clarkdale town</v>
          </cell>
        </row>
        <row r="744">
          <cell r="G744" t="str">
            <v>04000</v>
          </cell>
          <cell r="H744" t="str">
            <v>Clifton town</v>
          </cell>
        </row>
        <row r="745">
          <cell r="G745" t="str">
            <v>04000</v>
          </cell>
          <cell r="H745" t="str">
            <v>Colorado City town</v>
          </cell>
        </row>
        <row r="746">
          <cell r="G746" t="str">
            <v>04000</v>
          </cell>
          <cell r="H746" t="str">
            <v>Coolidge city</v>
          </cell>
        </row>
        <row r="747">
          <cell r="G747" t="str">
            <v>04000</v>
          </cell>
          <cell r="H747" t="str">
            <v>Cottonwood city</v>
          </cell>
        </row>
        <row r="748">
          <cell r="G748" t="str">
            <v>04000</v>
          </cell>
          <cell r="H748" t="str">
            <v>Dewey-Humboldt town</v>
          </cell>
        </row>
        <row r="749">
          <cell r="G749" t="str">
            <v>04000</v>
          </cell>
          <cell r="H749" t="str">
            <v>Douglas city</v>
          </cell>
        </row>
        <row r="750">
          <cell r="G750" t="str">
            <v>04000</v>
          </cell>
          <cell r="H750" t="str">
            <v>Duncan town</v>
          </cell>
        </row>
        <row r="751">
          <cell r="G751" t="str">
            <v>04000</v>
          </cell>
          <cell r="H751" t="str">
            <v>Eagar town</v>
          </cell>
        </row>
        <row r="752">
          <cell r="G752" t="str">
            <v>04000</v>
          </cell>
          <cell r="H752" t="str">
            <v>El Mirage city</v>
          </cell>
        </row>
        <row r="753">
          <cell r="G753" t="str">
            <v>04000</v>
          </cell>
          <cell r="H753" t="str">
            <v>Eloy city</v>
          </cell>
        </row>
        <row r="754">
          <cell r="G754" t="str">
            <v>04000</v>
          </cell>
          <cell r="H754" t="str">
            <v>Flagstaff city</v>
          </cell>
        </row>
        <row r="755">
          <cell r="G755" t="str">
            <v>04000</v>
          </cell>
          <cell r="H755" t="str">
            <v>Florence town</v>
          </cell>
        </row>
        <row r="756">
          <cell r="G756" t="str">
            <v>04000</v>
          </cell>
          <cell r="H756" t="str">
            <v>Fountain Hills town</v>
          </cell>
        </row>
        <row r="757">
          <cell r="G757" t="str">
            <v>04000</v>
          </cell>
          <cell r="H757" t="str">
            <v>Fredonia town</v>
          </cell>
        </row>
        <row r="758">
          <cell r="G758" t="str">
            <v>04000</v>
          </cell>
          <cell r="H758" t="str">
            <v>Gila Bend town</v>
          </cell>
        </row>
        <row r="759">
          <cell r="G759" t="str">
            <v>04000</v>
          </cell>
          <cell r="H759" t="str">
            <v>Gilbert town</v>
          </cell>
        </row>
        <row r="760">
          <cell r="G760" t="str">
            <v>04000</v>
          </cell>
          <cell r="H760" t="str">
            <v>Glendale city</v>
          </cell>
        </row>
        <row r="761">
          <cell r="G761" t="str">
            <v>04000</v>
          </cell>
          <cell r="H761" t="str">
            <v>Globe city</v>
          </cell>
        </row>
        <row r="762">
          <cell r="G762" t="str">
            <v>04000</v>
          </cell>
          <cell r="H762" t="str">
            <v>Goodyear city</v>
          </cell>
        </row>
        <row r="763">
          <cell r="G763" t="str">
            <v>04000</v>
          </cell>
          <cell r="H763" t="str">
            <v>Guadalupe town</v>
          </cell>
        </row>
        <row r="764">
          <cell r="G764" t="str">
            <v>04000</v>
          </cell>
          <cell r="H764" t="str">
            <v>Hayden town</v>
          </cell>
        </row>
        <row r="765">
          <cell r="G765" t="str">
            <v>04000</v>
          </cell>
          <cell r="H765" t="str">
            <v>Holbrook city</v>
          </cell>
        </row>
        <row r="766">
          <cell r="G766" t="str">
            <v>04000</v>
          </cell>
          <cell r="H766" t="str">
            <v>Huachuca City town</v>
          </cell>
        </row>
        <row r="767">
          <cell r="G767" t="str">
            <v>04000</v>
          </cell>
          <cell r="H767" t="str">
            <v>Jerome town</v>
          </cell>
        </row>
        <row r="768">
          <cell r="G768" t="str">
            <v>04000</v>
          </cell>
          <cell r="H768" t="str">
            <v>Kearny town</v>
          </cell>
        </row>
        <row r="769">
          <cell r="G769" t="str">
            <v>04000</v>
          </cell>
          <cell r="H769" t="str">
            <v>Kingman city</v>
          </cell>
        </row>
        <row r="770">
          <cell r="G770" t="str">
            <v>04000</v>
          </cell>
          <cell r="H770" t="str">
            <v>Lake Havasu City city</v>
          </cell>
        </row>
        <row r="771">
          <cell r="G771" t="str">
            <v>04000</v>
          </cell>
          <cell r="H771" t="str">
            <v>Litchfield Park city</v>
          </cell>
        </row>
        <row r="772">
          <cell r="G772" t="str">
            <v>04000</v>
          </cell>
          <cell r="H772" t="str">
            <v>Mammoth town</v>
          </cell>
        </row>
        <row r="773">
          <cell r="G773" t="str">
            <v>04000</v>
          </cell>
          <cell r="H773" t="str">
            <v>Marana town</v>
          </cell>
        </row>
        <row r="774">
          <cell r="G774" t="str">
            <v>04000</v>
          </cell>
          <cell r="H774" t="str">
            <v>Maricopa city</v>
          </cell>
        </row>
        <row r="775">
          <cell r="G775" t="str">
            <v>04000</v>
          </cell>
          <cell r="H775" t="str">
            <v>Mesa city</v>
          </cell>
        </row>
        <row r="776">
          <cell r="G776" t="str">
            <v>04000</v>
          </cell>
          <cell r="H776" t="str">
            <v>Miami town</v>
          </cell>
        </row>
        <row r="777">
          <cell r="G777" t="str">
            <v>04000</v>
          </cell>
          <cell r="H777" t="str">
            <v>Nogales city</v>
          </cell>
        </row>
        <row r="778">
          <cell r="G778" t="str">
            <v>04000</v>
          </cell>
          <cell r="H778" t="str">
            <v>Oro Valley town</v>
          </cell>
        </row>
        <row r="779">
          <cell r="G779" t="str">
            <v>04000</v>
          </cell>
          <cell r="H779" t="str">
            <v>Page city</v>
          </cell>
        </row>
        <row r="780">
          <cell r="G780" t="str">
            <v>04000</v>
          </cell>
          <cell r="H780" t="str">
            <v>Paradise Valley town</v>
          </cell>
        </row>
        <row r="781">
          <cell r="G781" t="str">
            <v>04000</v>
          </cell>
          <cell r="H781" t="str">
            <v>Parker town</v>
          </cell>
        </row>
        <row r="782">
          <cell r="G782" t="str">
            <v>04000</v>
          </cell>
          <cell r="H782" t="str">
            <v>Patagonia town</v>
          </cell>
        </row>
        <row r="783">
          <cell r="G783" t="str">
            <v>04000</v>
          </cell>
          <cell r="H783" t="str">
            <v>Payson town</v>
          </cell>
        </row>
        <row r="784">
          <cell r="G784" t="str">
            <v>04000</v>
          </cell>
          <cell r="H784" t="str">
            <v>Peoria city</v>
          </cell>
        </row>
        <row r="785">
          <cell r="G785" t="str">
            <v>04000</v>
          </cell>
          <cell r="H785" t="str">
            <v>Phoenix city</v>
          </cell>
        </row>
        <row r="786">
          <cell r="G786" t="str">
            <v>04000</v>
          </cell>
          <cell r="H786" t="str">
            <v>Pima town</v>
          </cell>
        </row>
        <row r="787">
          <cell r="G787" t="str">
            <v>04000</v>
          </cell>
          <cell r="H787" t="str">
            <v>Pinetop-Lakeside town</v>
          </cell>
        </row>
        <row r="788">
          <cell r="G788" t="str">
            <v>04000</v>
          </cell>
          <cell r="H788" t="str">
            <v>Prescott city</v>
          </cell>
        </row>
        <row r="789">
          <cell r="G789" t="str">
            <v>04000</v>
          </cell>
          <cell r="H789" t="str">
            <v>Prescott Valley town</v>
          </cell>
        </row>
        <row r="790">
          <cell r="G790" t="str">
            <v>04000</v>
          </cell>
          <cell r="H790" t="str">
            <v>Quartzsite town</v>
          </cell>
        </row>
        <row r="791">
          <cell r="G791" t="str">
            <v>04000</v>
          </cell>
          <cell r="H791" t="str">
            <v>Queen Creek town</v>
          </cell>
        </row>
        <row r="792">
          <cell r="G792" t="str">
            <v>04000</v>
          </cell>
          <cell r="H792" t="str">
            <v>Safford city</v>
          </cell>
        </row>
        <row r="793">
          <cell r="G793" t="str">
            <v>04000</v>
          </cell>
          <cell r="H793" t="str">
            <v>Sahuarita town</v>
          </cell>
        </row>
        <row r="794">
          <cell r="G794" t="str">
            <v>04000</v>
          </cell>
          <cell r="H794" t="str">
            <v>St. Johns city</v>
          </cell>
        </row>
        <row r="795">
          <cell r="G795" t="str">
            <v>04000</v>
          </cell>
          <cell r="H795" t="str">
            <v>San Luis city</v>
          </cell>
        </row>
        <row r="796">
          <cell r="G796" t="str">
            <v>04000</v>
          </cell>
          <cell r="H796" t="str">
            <v>Scottsdale city</v>
          </cell>
        </row>
        <row r="797">
          <cell r="G797" t="str">
            <v>04000</v>
          </cell>
          <cell r="H797" t="str">
            <v>Sedona city</v>
          </cell>
        </row>
        <row r="798">
          <cell r="G798" t="str">
            <v>04000</v>
          </cell>
          <cell r="H798" t="str">
            <v>Show Low city</v>
          </cell>
        </row>
        <row r="799">
          <cell r="G799" t="str">
            <v>04000</v>
          </cell>
          <cell r="H799" t="str">
            <v>Sierra Vista city</v>
          </cell>
        </row>
        <row r="800">
          <cell r="G800" t="str">
            <v>04000</v>
          </cell>
          <cell r="H800" t="str">
            <v>Snowflake town</v>
          </cell>
        </row>
        <row r="801">
          <cell r="G801" t="str">
            <v>04000</v>
          </cell>
          <cell r="H801" t="str">
            <v>Somerton city</v>
          </cell>
        </row>
        <row r="802">
          <cell r="G802" t="str">
            <v>04000</v>
          </cell>
          <cell r="H802" t="str">
            <v>South Tucson city</v>
          </cell>
        </row>
        <row r="803">
          <cell r="G803" t="str">
            <v>04000</v>
          </cell>
          <cell r="H803" t="str">
            <v>Springerville town</v>
          </cell>
        </row>
        <row r="804">
          <cell r="G804" t="str">
            <v>04000</v>
          </cell>
          <cell r="H804" t="str">
            <v>Star Valley town</v>
          </cell>
        </row>
        <row r="805">
          <cell r="G805" t="str">
            <v>04000</v>
          </cell>
          <cell r="H805" t="str">
            <v>Superior town</v>
          </cell>
        </row>
        <row r="806">
          <cell r="G806" t="str">
            <v>04000</v>
          </cell>
          <cell r="H806" t="str">
            <v>Surprise city</v>
          </cell>
        </row>
        <row r="807">
          <cell r="G807" t="str">
            <v>04000</v>
          </cell>
          <cell r="H807" t="str">
            <v>Taylor town</v>
          </cell>
        </row>
        <row r="808">
          <cell r="G808" t="str">
            <v>04000</v>
          </cell>
          <cell r="H808" t="str">
            <v>Tempe city</v>
          </cell>
        </row>
        <row r="809">
          <cell r="G809" t="str">
            <v>04000</v>
          </cell>
          <cell r="H809" t="str">
            <v>Thatcher town</v>
          </cell>
        </row>
        <row r="810">
          <cell r="G810" t="str">
            <v>04000</v>
          </cell>
          <cell r="H810" t="str">
            <v>Tolleson city</v>
          </cell>
        </row>
        <row r="811">
          <cell r="G811" t="str">
            <v>04000</v>
          </cell>
          <cell r="H811" t="str">
            <v>Tombstone city</v>
          </cell>
        </row>
        <row r="812">
          <cell r="G812" t="str">
            <v>04000</v>
          </cell>
          <cell r="H812" t="str">
            <v>Tucson city</v>
          </cell>
        </row>
        <row r="813">
          <cell r="G813" t="str">
            <v>04000</v>
          </cell>
          <cell r="H813" t="str">
            <v>Tusayan town</v>
          </cell>
        </row>
        <row r="814">
          <cell r="G814" t="str">
            <v>04000</v>
          </cell>
          <cell r="H814" t="str">
            <v>Wellton town</v>
          </cell>
        </row>
        <row r="815">
          <cell r="G815" t="str">
            <v>04000</v>
          </cell>
          <cell r="H815" t="str">
            <v>Wickenburg town</v>
          </cell>
        </row>
        <row r="816">
          <cell r="G816" t="str">
            <v>04000</v>
          </cell>
          <cell r="H816" t="str">
            <v>Willcox city</v>
          </cell>
        </row>
        <row r="817">
          <cell r="G817" t="str">
            <v>04000</v>
          </cell>
          <cell r="H817" t="str">
            <v>Williams city</v>
          </cell>
        </row>
        <row r="818">
          <cell r="G818" t="str">
            <v>04000</v>
          </cell>
          <cell r="H818" t="str">
            <v>Winkelman town</v>
          </cell>
        </row>
        <row r="819">
          <cell r="G819" t="str">
            <v>04000</v>
          </cell>
          <cell r="H819" t="str">
            <v>Winslow city</v>
          </cell>
        </row>
        <row r="820">
          <cell r="G820" t="str">
            <v>04000</v>
          </cell>
          <cell r="H820" t="str">
            <v>Youngtown town</v>
          </cell>
        </row>
        <row r="821">
          <cell r="G821" t="str">
            <v>04000</v>
          </cell>
          <cell r="H821" t="str">
            <v>Yuma city</v>
          </cell>
        </row>
        <row r="822">
          <cell r="G822" t="str">
            <v>05000</v>
          </cell>
          <cell r="H822" t="str">
            <v>Arkansas</v>
          </cell>
        </row>
        <row r="823">
          <cell r="G823" t="str">
            <v>05001</v>
          </cell>
          <cell r="H823" t="str">
            <v>Arkansas County</v>
          </cell>
        </row>
        <row r="824">
          <cell r="G824" t="str">
            <v>05003</v>
          </cell>
          <cell r="H824" t="str">
            <v>Ashley County</v>
          </cell>
        </row>
        <row r="825">
          <cell r="G825" t="str">
            <v>05005</v>
          </cell>
          <cell r="H825" t="str">
            <v>Baxter County</v>
          </cell>
        </row>
        <row r="826">
          <cell r="G826" t="str">
            <v>05007</v>
          </cell>
          <cell r="H826" t="str">
            <v>Benton County</v>
          </cell>
        </row>
        <row r="827">
          <cell r="G827" t="str">
            <v>05009</v>
          </cell>
          <cell r="H827" t="str">
            <v>Boone County</v>
          </cell>
        </row>
        <row r="828">
          <cell r="G828" t="str">
            <v>05011</v>
          </cell>
          <cell r="H828" t="str">
            <v>Bradley County</v>
          </cell>
        </row>
        <row r="829">
          <cell r="G829" t="str">
            <v>05013</v>
          </cell>
          <cell r="H829" t="str">
            <v>Calhoun County</v>
          </cell>
        </row>
        <row r="830">
          <cell r="G830" t="str">
            <v>05015</v>
          </cell>
          <cell r="H830" t="str">
            <v>Carroll County</v>
          </cell>
        </row>
        <row r="831">
          <cell r="G831" t="str">
            <v>05017</v>
          </cell>
          <cell r="H831" t="str">
            <v>Chicot County</v>
          </cell>
        </row>
        <row r="832">
          <cell r="G832" t="str">
            <v>05019</v>
          </cell>
          <cell r="H832" t="str">
            <v>Clark County</v>
          </cell>
        </row>
        <row r="833">
          <cell r="G833" t="str">
            <v>05021</v>
          </cell>
          <cell r="H833" t="str">
            <v>Clay County</v>
          </cell>
        </row>
        <row r="834">
          <cell r="G834" t="str">
            <v>05023</v>
          </cell>
          <cell r="H834" t="str">
            <v>Cleburne County</v>
          </cell>
        </row>
        <row r="835">
          <cell r="G835" t="str">
            <v>05025</v>
          </cell>
          <cell r="H835" t="str">
            <v>Cleveland County</v>
          </cell>
        </row>
        <row r="836">
          <cell r="G836" t="str">
            <v>05027</v>
          </cell>
          <cell r="H836" t="str">
            <v>Columbia County</v>
          </cell>
        </row>
        <row r="837">
          <cell r="G837" t="str">
            <v>05029</v>
          </cell>
          <cell r="H837" t="str">
            <v>Conway County</v>
          </cell>
        </row>
        <row r="838">
          <cell r="G838" t="str">
            <v>05031</v>
          </cell>
          <cell r="H838" t="str">
            <v>Craighead County</v>
          </cell>
        </row>
        <row r="839">
          <cell r="G839" t="str">
            <v>05033</v>
          </cell>
          <cell r="H839" t="str">
            <v>Crawford County</v>
          </cell>
        </row>
        <row r="840">
          <cell r="G840" t="str">
            <v>05035</v>
          </cell>
          <cell r="H840" t="str">
            <v>Crittenden County</v>
          </cell>
        </row>
        <row r="841">
          <cell r="G841" t="str">
            <v>05037</v>
          </cell>
          <cell r="H841" t="str">
            <v>Cross County</v>
          </cell>
        </row>
        <row r="842">
          <cell r="G842" t="str">
            <v>05039</v>
          </cell>
          <cell r="H842" t="str">
            <v>Dallas County</v>
          </cell>
        </row>
        <row r="843">
          <cell r="G843" t="str">
            <v>05041</v>
          </cell>
          <cell r="H843" t="str">
            <v>Desha County</v>
          </cell>
        </row>
        <row r="844">
          <cell r="G844" t="str">
            <v>05043</v>
          </cell>
          <cell r="H844" t="str">
            <v>Drew County</v>
          </cell>
        </row>
        <row r="845">
          <cell r="G845" t="str">
            <v>05045</v>
          </cell>
          <cell r="H845" t="str">
            <v>Faulkner County</v>
          </cell>
        </row>
        <row r="846">
          <cell r="G846" t="str">
            <v>05047</v>
          </cell>
          <cell r="H846" t="str">
            <v>Franklin County</v>
          </cell>
        </row>
        <row r="847">
          <cell r="G847" t="str">
            <v>05049</v>
          </cell>
          <cell r="H847" t="str">
            <v>Fulton County</v>
          </cell>
        </row>
        <row r="848">
          <cell r="G848" t="str">
            <v>05051</v>
          </cell>
          <cell r="H848" t="str">
            <v>Garland County</v>
          </cell>
        </row>
        <row r="849">
          <cell r="G849" t="str">
            <v>05053</v>
          </cell>
          <cell r="H849" t="str">
            <v>Grant County</v>
          </cell>
        </row>
        <row r="850">
          <cell r="G850" t="str">
            <v>05055</v>
          </cell>
          <cell r="H850" t="str">
            <v>Greene County</v>
          </cell>
        </row>
        <row r="851">
          <cell r="G851" t="str">
            <v>05057</v>
          </cell>
          <cell r="H851" t="str">
            <v>Hempstead County</v>
          </cell>
        </row>
        <row r="852">
          <cell r="G852" t="str">
            <v>05059</v>
          </cell>
          <cell r="H852" t="str">
            <v>Hot Spring County</v>
          </cell>
        </row>
        <row r="853">
          <cell r="G853" t="str">
            <v>05061</v>
          </cell>
          <cell r="H853" t="str">
            <v>Howard County</v>
          </cell>
        </row>
        <row r="854">
          <cell r="G854" t="str">
            <v>05063</v>
          </cell>
          <cell r="H854" t="str">
            <v>Independence County</v>
          </cell>
        </row>
        <row r="855">
          <cell r="G855" t="str">
            <v>05065</v>
          </cell>
          <cell r="H855" t="str">
            <v>Izard County</v>
          </cell>
        </row>
        <row r="856">
          <cell r="G856" t="str">
            <v>05067</v>
          </cell>
          <cell r="H856" t="str">
            <v>Jackson County</v>
          </cell>
        </row>
        <row r="857">
          <cell r="G857" t="str">
            <v>05069</v>
          </cell>
          <cell r="H857" t="str">
            <v>Jefferson County</v>
          </cell>
        </row>
        <row r="858">
          <cell r="G858" t="str">
            <v>05071</v>
          </cell>
          <cell r="H858" t="str">
            <v>Johnson County</v>
          </cell>
        </row>
        <row r="859">
          <cell r="G859" t="str">
            <v>05073</v>
          </cell>
          <cell r="H859" t="str">
            <v>Lafayette County</v>
          </cell>
        </row>
        <row r="860">
          <cell r="G860" t="str">
            <v>05075</v>
          </cell>
          <cell r="H860" t="str">
            <v>Lawrence County</v>
          </cell>
        </row>
        <row r="861">
          <cell r="G861" t="str">
            <v>05077</v>
          </cell>
          <cell r="H861" t="str">
            <v>Lee County</v>
          </cell>
        </row>
        <row r="862">
          <cell r="G862" t="str">
            <v>05079</v>
          </cell>
          <cell r="H862" t="str">
            <v>Lincoln County</v>
          </cell>
        </row>
        <row r="863">
          <cell r="G863" t="str">
            <v>05081</v>
          </cell>
          <cell r="H863" t="str">
            <v>Little River County</v>
          </cell>
        </row>
        <row r="864">
          <cell r="G864" t="str">
            <v>05083</v>
          </cell>
          <cell r="H864" t="str">
            <v>Logan County</v>
          </cell>
        </row>
        <row r="865">
          <cell r="G865" t="str">
            <v>05085</v>
          </cell>
          <cell r="H865" t="str">
            <v>Lonoke County</v>
          </cell>
        </row>
        <row r="866">
          <cell r="G866" t="str">
            <v>05087</v>
          </cell>
          <cell r="H866" t="str">
            <v>Madison County</v>
          </cell>
        </row>
        <row r="867">
          <cell r="G867" t="str">
            <v>05089</v>
          </cell>
          <cell r="H867" t="str">
            <v>Marion County</v>
          </cell>
        </row>
        <row r="868">
          <cell r="G868" t="str">
            <v>05091</v>
          </cell>
          <cell r="H868" t="str">
            <v>Miller County</v>
          </cell>
        </row>
        <row r="869">
          <cell r="G869" t="str">
            <v>05093</v>
          </cell>
          <cell r="H869" t="str">
            <v>Mississippi County</v>
          </cell>
        </row>
        <row r="870">
          <cell r="G870" t="str">
            <v>05095</v>
          </cell>
          <cell r="H870" t="str">
            <v>Monroe County</v>
          </cell>
        </row>
        <row r="871">
          <cell r="G871" t="str">
            <v>05097</v>
          </cell>
          <cell r="H871" t="str">
            <v>Montgomery County</v>
          </cell>
        </row>
        <row r="872">
          <cell r="G872" t="str">
            <v>05099</v>
          </cell>
          <cell r="H872" t="str">
            <v>Nevada County</v>
          </cell>
        </row>
        <row r="873">
          <cell r="G873" t="str">
            <v>05101</v>
          </cell>
          <cell r="H873" t="str">
            <v>Newton County</v>
          </cell>
        </row>
        <row r="874">
          <cell r="G874" t="str">
            <v>05103</v>
          </cell>
          <cell r="H874" t="str">
            <v>Ouachita County</v>
          </cell>
        </row>
        <row r="875">
          <cell r="G875" t="str">
            <v>05105</v>
          </cell>
          <cell r="H875" t="str">
            <v>Perry County</v>
          </cell>
        </row>
        <row r="876">
          <cell r="G876" t="str">
            <v>05107</v>
          </cell>
          <cell r="H876" t="str">
            <v>Phillips County</v>
          </cell>
        </row>
        <row r="877">
          <cell r="G877" t="str">
            <v>05109</v>
          </cell>
          <cell r="H877" t="str">
            <v>Pike County</v>
          </cell>
        </row>
        <row r="878">
          <cell r="G878" t="str">
            <v>05111</v>
          </cell>
          <cell r="H878" t="str">
            <v>Poinsett County</v>
          </cell>
        </row>
        <row r="879">
          <cell r="G879" t="str">
            <v>05113</v>
          </cell>
          <cell r="H879" t="str">
            <v>Polk County</v>
          </cell>
        </row>
        <row r="880">
          <cell r="G880" t="str">
            <v>05115</v>
          </cell>
          <cell r="H880" t="str">
            <v>Pope County</v>
          </cell>
        </row>
        <row r="881">
          <cell r="G881" t="str">
            <v>05117</v>
          </cell>
          <cell r="H881" t="str">
            <v>Prairie County</v>
          </cell>
        </row>
        <row r="882">
          <cell r="G882" t="str">
            <v>05119</v>
          </cell>
          <cell r="H882" t="str">
            <v>Pulaski County</v>
          </cell>
        </row>
        <row r="883">
          <cell r="G883" t="str">
            <v>05121</v>
          </cell>
          <cell r="H883" t="str">
            <v>Randolph County</v>
          </cell>
        </row>
        <row r="884">
          <cell r="G884" t="str">
            <v>05123</v>
          </cell>
          <cell r="H884" t="str">
            <v>St. Francis County</v>
          </cell>
        </row>
        <row r="885">
          <cell r="G885" t="str">
            <v>05125</v>
          </cell>
          <cell r="H885" t="str">
            <v>Saline County</v>
          </cell>
        </row>
        <row r="886">
          <cell r="G886" t="str">
            <v>05127</v>
          </cell>
          <cell r="H886" t="str">
            <v>Scott County</v>
          </cell>
        </row>
        <row r="887">
          <cell r="G887" t="str">
            <v>05129</v>
          </cell>
          <cell r="H887" t="str">
            <v>Searcy County</v>
          </cell>
        </row>
        <row r="888">
          <cell r="G888" t="str">
            <v>05131</v>
          </cell>
          <cell r="H888" t="str">
            <v>Sebastian County</v>
          </cell>
        </row>
        <row r="889">
          <cell r="G889" t="str">
            <v>05133</v>
          </cell>
          <cell r="H889" t="str">
            <v>Sevier County</v>
          </cell>
        </row>
        <row r="890">
          <cell r="G890" t="str">
            <v>05135</v>
          </cell>
          <cell r="H890" t="str">
            <v>Sharp County</v>
          </cell>
        </row>
        <row r="891">
          <cell r="G891" t="str">
            <v>05137</v>
          </cell>
          <cell r="H891" t="str">
            <v>Stone County</v>
          </cell>
        </row>
        <row r="892">
          <cell r="G892" t="str">
            <v>05139</v>
          </cell>
          <cell r="H892" t="str">
            <v>Union County</v>
          </cell>
        </row>
        <row r="893">
          <cell r="G893" t="str">
            <v>05141</v>
          </cell>
          <cell r="H893" t="str">
            <v>Van Buren County</v>
          </cell>
        </row>
        <row r="894">
          <cell r="G894" t="str">
            <v>05143</v>
          </cell>
          <cell r="H894" t="str">
            <v>Washington County</v>
          </cell>
        </row>
        <row r="895">
          <cell r="G895" t="str">
            <v>05145</v>
          </cell>
          <cell r="H895" t="str">
            <v>White County</v>
          </cell>
        </row>
        <row r="896">
          <cell r="G896" t="str">
            <v>05147</v>
          </cell>
          <cell r="H896" t="str">
            <v>Woodruff County</v>
          </cell>
        </row>
        <row r="897">
          <cell r="G897" t="str">
            <v>05149</v>
          </cell>
          <cell r="H897" t="str">
            <v>Yell County</v>
          </cell>
        </row>
        <row r="898">
          <cell r="G898" t="str">
            <v>05000</v>
          </cell>
          <cell r="H898" t="str">
            <v>Adona city</v>
          </cell>
        </row>
        <row r="899">
          <cell r="G899" t="str">
            <v>05000</v>
          </cell>
          <cell r="H899" t="str">
            <v>Alexander city</v>
          </cell>
        </row>
        <row r="900">
          <cell r="G900" t="str">
            <v>05000</v>
          </cell>
          <cell r="H900" t="str">
            <v>Alicia town</v>
          </cell>
        </row>
        <row r="901">
          <cell r="G901" t="str">
            <v>05000</v>
          </cell>
          <cell r="H901" t="str">
            <v>Allport town</v>
          </cell>
        </row>
        <row r="902">
          <cell r="G902" t="str">
            <v>05000</v>
          </cell>
          <cell r="H902" t="str">
            <v>Alma city</v>
          </cell>
        </row>
        <row r="903">
          <cell r="G903" t="str">
            <v>05000</v>
          </cell>
          <cell r="H903" t="str">
            <v>Almyra town</v>
          </cell>
        </row>
        <row r="904">
          <cell r="G904" t="str">
            <v>05000</v>
          </cell>
          <cell r="H904" t="str">
            <v>Alpena town</v>
          </cell>
        </row>
        <row r="905">
          <cell r="G905" t="str">
            <v>05000</v>
          </cell>
          <cell r="H905" t="str">
            <v>Altheimer city</v>
          </cell>
        </row>
        <row r="906">
          <cell r="G906" t="str">
            <v>05000</v>
          </cell>
          <cell r="H906" t="str">
            <v>Altus city</v>
          </cell>
        </row>
        <row r="907">
          <cell r="G907" t="str">
            <v>05000</v>
          </cell>
          <cell r="H907" t="str">
            <v>Amagon town</v>
          </cell>
        </row>
        <row r="908">
          <cell r="G908" t="str">
            <v>05000</v>
          </cell>
          <cell r="H908" t="str">
            <v>Amity city</v>
          </cell>
        </row>
        <row r="909">
          <cell r="G909" t="str">
            <v>05000</v>
          </cell>
          <cell r="H909" t="str">
            <v>Anthonyville town</v>
          </cell>
        </row>
        <row r="910">
          <cell r="G910" t="str">
            <v>05000</v>
          </cell>
          <cell r="H910" t="str">
            <v>Antoine town</v>
          </cell>
        </row>
        <row r="911">
          <cell r="G911" t="str">
            <v>05000</v>
          </cell>
          <cell r="H911" t="str">
            <v>Arkadelphia city</v>
          </cell>
        </row>
        <row r="912">
          <cell r="G912" t="str">
            <v>05000</v>
          </cell>
          <cell r="H912" t="str">
            <v>Arkansas City city</v>
          </cell>
        </row>
        <row r="913">
          <cell r="G913" t="str">
            <v>05000</v>
          </cell>
          <cell r="H913" t="str">
            <v>Ashdown city</v>
          </cell>
        </row>
        <row r="914">
          <cell r="G914" t="str">
            <v>05000</v>
          </cell>
          <cell r="H914" t="str">
            <v>Ash Flat city</v>
          </cell>
        </row>
        <row r="915">
          <cell r="G915" t="str">
            <v>05000</v>
          </cell>
          <cell r="H915" t="str">
            <v>Atkins city</v>
          </cell>
        </row>
        <row r="916">
          <cell r="G916" t="str">
            <v>05000</v>
          </cell>
          <cell r="H916" t="str">
            <v>Aubrey town</v>
          </cell>
        </row>
        <row r="917">
          <cell r="G917" t="str">
            <v>05000</v>
          </cell>
          <cell r="H917" t="str">
            <v>Augusta city</v>
          </cell>
        </row>
        <row r="918">
          <cell r="G918" t="str">
            <v>05000</v>
          </cell>
          <cell r="H918" t="str">
            <v>Austin city</v>
          </cell>
        </row>
        <row r="919">
          <cell r="G919" t="str">
            <v>05000</v>
          </cell>
          <cell r="H919" t="str">
            <v>Avoca town</v>
          </cell>
        </row>
        <row r="920">
          <cell r="G920" t="str">
            <v>05000</v>
          </cell>
          <cell r="H920" t="str">
            <v>Bald Knob city</v>
          </cell>
        </row>
        <row r="921">
          <cell r="G921" t="str">
            <v>05000</v>
          </cell>
          <cell r="H921" t="str">
            <v>Banks town</v>
          </cell>
        </row>
        <row r="922">
          <cell r="G922" t="str">
            <v>05000</v>
          </cell>
          <cell r="H922" t="str">
            <v>Barling city</v>
          </cell>
        </row>
        <row r="923">
          <cell r="G923" t="str">
            <v>05000</v>
          </cell>
          <cell r="H923" t="str">
            <v>Bassett town</v>
          </cell>
        </row>
        <row r="924">
          <cell r="G924" t="str">
            <v>05000</v>
          </cell>
          <cell r="H924" t="str">
            <v>Batesville city</v>
          </cell>
        </row>
        <row r="925">
          <cell r="G925" t="str">
            <v>05000</v>
          </cell>
          <cell r="H925" t="str">
            <v>Bauxite town</v>
          </cell>
        </row>
        <row r="926">
          <cell r="G926" t="str">
            <v>05000</v>
          </cell>
          <cell r="H926" t="str">
            <v>Bay city</v>
          </cell>
        </row>
        <row r="927">
          <cell r="G927" t="str">
            <v>05000</v>
          </cell>
          <cell r="H927" t="str">
            <v>Bearden city</v>
          </cell>
        </row>
        <row r="928">
          <cell r="G928" t="str">
            <v>05000</v>
          </cell>
          <cell r="H928" t="str">
            <v>Beaver town</v>
          </cell>
        </row>
        <row r="929">
          <cell r="G929" t="str">
            <v>05000</v>
          </cell>
          <cell r="H929" t="str">
            <v>Beebe city</v>
          </cell>
        </row>
        <row r="930">
          <cell r="G930" t="str">
            <v>05000</v>
          </cell>
          <cell r="H930" t="str">
            <v>Beedeville town</v>
          </cell>
        </row>
        <row r="931">
          <cell r="G931" t="str">
            <v>05000</v>
          </cell>
          <cell r="H931" t="str">
            <v>Bella Vista city</v>
          </cell>
        </row>
        <row r="932">
          <cell r="G932" t="str">
            <v>05000</v>
          </cell>
          <cell r="H932" t="str">
            <v>Bellefonte town</v>
          </cell>
        </row>
        <row r="933">
          <cell r="G933" t="str">
            <v>05000</v>
          </cell>
          <cell r="H933" t="str">
            <v>Belleville city</v>
          </cell>
        </row>
        <row r="934">
          <cell r="G934" t="str">
            <v>05000</v>
          </cell>
          <cell r="H934" t="str">
            <v>Ben Lomond town</v>
          </cell>
        </row>
        <row r="935">
          <cell r="G935" t="str">
            <v>05000</v>
          </cell>
          <cell r="H935" t="str">
            <v>Benton city</v>
          </cell>
        </row>
        <row r="936">
          <cell r="G936" t="str">
            <v>05000</v>
          </cell>
          <cell r="H936" t="str">
            <v>Bentonville city</v>
          </cell>
        </row>
        <row r="937">
          <cell r="G937" t="str">
            <v>05000</v>
          </cell>
          <cell r="H937" t="str">
            <v>Bergman town</v>
          </cell>
        </row>
        <row r="938">
          <cell r="G938" t="str">
            <v>05000</v>
          </cell>
          <cell r="H938" t="str">
            <v>Berryville city</v>
          </cell>
        </row>
        <row r="939">
          <cell r="G939" t="str">
            <v>05000</v>
          </cell>
          <cell r="H939" t="str">
            <v>Bethel Heights city</v>
          </cell>
        </row>
        <row r="940">
          <cell r="G940" t="str">
            <v>05000</v>
          </cell>
          <cell r="H940" t="str">
            <v>Bigelow town</v>
          </cell>
        </row>
        <row r="941">
          <cell r="G941" t="str">
            <v>05000</v>
          </cell>
          <cell r="H941" t="str">
            <v>Big Flat town</v>
          </cell>
        </row>
        <row r="942">
          <cell r="G942" t="str">
            <v>05000</v>
          </cell>
          <cell r="H942" t="str">
            <v>Biggers town</v>
          </cell>
        </row>
        <row r="943">
          <cell r="G943" t="str">
            <v>05000</v>
          </cell>
          <cell r="H943" t="str">
            <v>Birdsong town</v>
          </cell>
        </row>
        <row r="944">
          <cell r="G944" t="str">
            <v>05000</v>
          </cell>
          <cell r="H944" t="str">
            <v>Black Oak town</v>
          </cell>
        </row>
        <row r="945">
          <cell r="G945" t="str">
            <v>05000</v>
          </cell>
          <cell r="H945" t="str">
            <v>Black Rock city</v>
          </cell>
        </row>
        <row r="946">
          <cell r="G946" t="str">
            <v>05000</v>
          </cell>
          <cell r="H946" t="str">
            <v>Black Springs town</v>
          </cell>
        </row>
        <row r="947">
          <cell r="G947" t="str">
            <v>05000</v>
          </cell>
          <cell r="H947" t="str">
            <v>Blevins city</v>
          </cell>
        </row>
        <row r="948">
          <cell r="G948" t="str">
            <v>05000</v>
          </cell>
          <cell r="H948" t="str">
            <v>Blue Eye town</v>
          </cell>
        </row>
        <row r="949">
          <cell r="G949" t="str">
            <v>05000</v>
          </cell>
          <cell r="H949" t="str">
            <v>Blue Mountain town</v>
          </cell>
        </row>
        <row r="950">
          <cell r="G950" t="str">
            <v>05000</v>
          </cell>
          <cell r="H950" t="str">
            <v>Bluff City town</v>
          </cell>
        </row>
        <row r="951">
          <cell r="G951" t="str">
            <v>05000</v>
          </cell>
          <cell r="H951" t="str">
            <v>Blytheville city</v>
          </cell>
        </row>
        <row r="952">
          <cell r="G952" t="str">
            <v>05000</v>
          </cell>
          <cell r="H952" t="str">
            <v>Bodcaw town</v>
          </cell>
        </row>
        <row r="953">
          <cell r="G953" t="str">
            <v>05000</v>
          </cell>
          <cell r="H953" t="str">
            <v>Bonanza city</v>
          </cell>
        </row>
        <row r="954">
          <cell r="G954" t="str">
            <v>05000</v>
          </cell>
          <cell r="H954" t="str">
            <v>Bono city</v>
          </cell>
        </row>
        <row r="955">
          <cell r="G955" t="str">
            <v>05000</v>
          </cell>
          <cell r="H955" t="str">
            <v>Booneville city</v>
          </cell>
        </row>
        <row r="956">
          <cell r="G956" t="str">
            <v>05000</v>
          </cell>
          <cell r="H956" t="str">
            <v>Bradford city</v>
          </cell>
        </row>
        <row r="957">
          <cell r="G957" t="str">
            <v>05000</v>
          </cell>
          <cell r="H957" t="str">
            <v>Bradley city</v>
          </cell>
        </row>
        <row r="958">
          <cell r="G958" t="str">
            <v>05000</v>
          </cell>
          <cell r="H958" t="str">
            <v>Branch city</v>
          </cell>
        </row>
        <row r="959">
          <cell r="G959" t="str">
            <v>05000</v>
          </cell>
          <cell r="H959" t="str">
            <v>Briarcliff city</v>
          </cell>
        </row>
        <row r="960">
          <cell r="G960" t="str">
            <v>05000</v>
          </cell>
          <cell r="H960" t="str">
            <v>Brinkley city</v>
          </cell>
        </row>
        <row r="961">
          <cell r="G961" t="str">
            <v>05000</v>
          </cell>
          <cell r="H961" t="str">
            <v>Brookland city</v>
          </cell>
        </row>
        <row r="962">
          <cell r="G962" t="str">
            <v>05000</v>
          </cell>
          <cell r="H962" t="str">
            <v>Bryant city</v>
          </cell>
        </row>
        <row r="963">
          <cell r="G963" t="str">
            <v>05000</v>
          </cell>
          <cell r="H963" t="str">
            <v>Buckner city</v>
          </cell>
        </row>
        <row r="964">
          <cell r="G964" t="str">
            <v>05000</v>
          </cell>
          <cell r="H964" t="str">
            <v>Bull Shoals city</v>
          </cell>
        </row>
        <row r="965">
          <cell r="G965" t="str">
            <v>05000</v>
          </cell>
          <cell r="H965" t="str">
            <v>Burdette town</v>
          </cell>
        </row>
        <row r="966">
          <cell r="G966" t="str">
            <v>05000</v>
          </cell>
          <cell r="H966" t="str">
            <v>Cabot city</v>
          </cell>
        </row>
        <row r="967">
          <cell r="G967" t="str">
            <v>05000</v>
          </cell>
          <cell r="H967" t="str">
            <v>Caddo Valley town</v>
          </cell>
        </row>
        <row r="968">
          <cell r="G968" t="str">
            <v>05000</v>
          </cell>
          <cell r="H968" t="str">
            <v>Caldwell town</v>
          </cell>
        </row>
        <row r="969">
          <cell r="G969" t="str">
            <v>05000</v>
          </cell>
          <cell r="H969" t="str">
            <v>Cale town</v>
          </cell>
        </row>
        <row r="970">
          <cell r="G970" t="str">
            <v>05000</v>
          </cell>
          <cell r="H970" t="str">
            <v>Calico Rock city</v>
          </cell>
        </row>
        <row r="971">
          <cell r="G971" t="str">
            <v>05000</v>
          </cell>
          <cell r="H971" t="str">
            <v>Calion city</v>
          </cell>
        </row>
        <row r="972">
          <cell r="G972" t="str">
            <v>05000</v>
          </cell>
          <cell r="H972" t="str">
            <v>Camden city</v>
          </cell>
        </row>
        <row r="973">
          <cell r="G973" t="str">
            <v>05000</v>
          </cell>
          <cell r="H973" t="str">
            <v>Cammack Village city</v>
          </cell>
        </row>
        <row r="974">
          <cell r="G974" t="str">
            <v>05000</v>
          </cell>
          <cell r="H974" t="str">
            <v>Campbell Station city</v>
          </cell>
        </row>
        <row r="975">
          <cell r="G975" t="str">
            <v>05000</v>
          </cell>
          <cell r="H975" t="str">
            <v>Caraway city</v>
          </cell>
        </row>
        <row r="976">
          <cell r="G976" t="str">
            <v>05000</v>
          </cell>
          <cell r="H976" t="str">
            <v>Carlisle city</v>
          </cell>
        </row>
        <row r="977">
          <cell r="G977" t="str">
            <v>05000</v>
          </cell>
          <cell r="H977" t="str">
            <v>Carthage city</v>
          </cell>
        </row>
        <row r="978">
          <cell r="G978" t="str">
            <v>05000</v>
          </cell>
          <cell r="H978" t="str">
            <v>Casa town</v>
          </cell>
        </row>
        <row r="979">
          <cell r="G979" t="str">
            <v>05000</v>
          </cell>
          <cell r="H979" t="str">
            <v>Cash town</v>
          </cell>
        </row>
        <row r="980">
          <cell r="G980" t="str">
            <v>05000</v>
          </cell>
          <cell r="H980" t="str">
            <v>Caulksville town</v>
          </cell>
        </row>
        <row r="981">
          <cell r="G981" t="str">
            <v>05000</v>
          </cell>
          <cell r="H981" t="str">
            <v>Cave City city</v>
          </cell>
        </row>
        <row r="982">
          <cell r="G982" t="str">
            <v>05000</v>
          </cell>
          <cell r="H982" t="str">
            <v>Cave Springs city</v>
          </cell>
        </row>
        <row r="983">
          <cell r="G983" t="str">
            <v>05000</v>
          </cell>
          <cell r="H983" t="str">
            <v>Cedarville city</v>
          </cell>
        </row>
        <row r="984">
          <cell r="G984" t="str">
            <v>05000</v>
          </cell>
          <cell r="H984" t="str">
            <v>Centerton city</v>
          </cell>
        </row>
        <row r="985">
          <cell r="G985" t="str">
            <v>05000</v>
          </cell>
          <cell r="H985" t="str">
            <v>Central City town</v>
          </cell>
        </row>
        <row r="986">
          <cell r="G986" t="str">
            <v>05000</v>
          </cell>
          <cell r="H986" t="str">
            <v>Charleston city</v>
          </cell>
        </row>
        <row r="987">
          <cell r="G987" t="str">
            <v>05000</v>
          </cell>
          <cell r="H987" t="str">
            <v>Cherokee Village city</v>
          </cell>
        </row>
        <row r="988">
          <cell r="G988" t="str">
            <v>05000</v>
          </cell>
          <cell r="H988" t="str">
            <v>Cherry Valley city</v>
          </cell>
        </row>
        <row r="989">
          <cell r="G989" t="str">
            <v>05000</v>
          </cell>
          <cell r="H989" t="str">
            <v>Chester town</v>
          </cell>
        </row>
        <row r="990">
          <cell r="G990" t="str">
            <v>05000</v>
          </cell>
          <cell r="H990" t="str">
            <v>Chidester city</v>
          </cell>
        </row>
        <row r="991">
          <cell r="G991" t="str">
            <v>05000</v>
          </cell>
          <cell r="H991" t="str">
            <v>Clarendon city</v>
          </cell>
        </row>
        <row r="992">
          <cell r="G992" t="str">
            <v>05000</v>
          </cell>
          <cell r="H992" t="str">
            <v>Clarkedale city</v>
          </cell>
        </row>
        <row r="993">
          <cell r="G993" t="str">
            <v>05000</v>
          </cell>
          <cell r="H993" t="str">
            <v>Clarksville city</v>
          </cell>
        </row>
        <row r="994">
          <cell r="G994" t="str">
            <v>05000</v>
          </cell>
          <cell r="H994" t="str">
            <v>Clinton city</v>
          </cell>
        </row>
        <row r="995">
          <cell r="G995" t="str">
            <v>05000</v>
          </cell>
          <cell r="H995" t="str">
            <v>Coal Hill city</v>
          </cell>
        </row>
        <row r="996">
          <cell r="G996" t="str">
            <v>05000</v>
          </cell>
          <cell r="H996" t="str">
            <v>Colt city</v>
          </cell>
        </row>
        <row r="997">
          <cell r="G997" t="str">
            <v>05000</v>
          </cell>
          <cell r="H997" t="str">
            <v>Concord town</v>
          </cell>
        </row>
        <row r="998">
          <cell r="G998" t="str">
            <v>05000</v>
          </cell>
          <cell r="H998" t="str">
            <v>Conway city</v>
          </cell>
        </row>
        <row r="999">
          <cell r="G999" t="str">
            <v>05000</v>
          </cell>
          <cell r="H999" t="str">
            <v>Corinth town</v>
          </cell>
        </row>
        <row r="1000">
          <cell r="G1000" t="str">
            <v>05000</v>
          </cell>
          <cell r="H1000" t="str">
            <v>Corning city</v>
          </cell>
        </row>
        <row r="1001">
          <cell r="G1001" t="str">
            <v>05000</v>
          </cell>
          <cell r="H1001" t="str">
            <v>Cotter city</v>
          </cell>
        </row>
        <row r="1002">
          <cell r="G1002" t="str">
            <v>05000</v>
          </cell>
          <cell r="H1002" t="str">
            <v>Cotton Plant city</v>
          </cell>
        </row>
        <row r="1003">
          <cell r="G1003" t="str">
            <v>05000</v>
          </cell>
          <cell r="H1003" t="str">
            <v>Cove town</v>
          </cell>
        </row>
        <row r="1004">
          <cell r="G1004" t="str">
            <v>05000</v>
          </cell>
          <cell r="H1004" t="str">
            <v>Coy town</v>
          </cell>
        </row>
        <row r="1005">
          <cell r="G1005" t="str">
            <v>05000</v>
          </cell>
          <cell r="H1005" t="str">
            <v>Crawfordsville town</v>
          </cell>
        </row>
        <row r="1006">
          <cell r="G1006" t="str">
            <v>05000</v>
          </cell>
          <cell r="H1006" t="str">
            <v>Crossett city</v>
          </cell>
        </row>
        <row r="1007">
          <cell r="G1007" t="str">
            <v>05000</v>
          </cell>
          <cell r="H1007" t="str">
            <v>Cushman city</v>
          </cell>
        </row>
        <row r="1008">
          <cell r="G1008" t="str">
            <v>05000</v>
          </cell>
          <cell r="H1008" t="str">
            <v>Daisy town</v>
          </cell>
        </row>
        <row r="1009">
          <cell r="G1009" t="str">
            <v>05000</v>
          </cell>
          <cell r="H1009" t="str">
            <v>Damascus town</v>
          </cell>
        </row>
        <row r="1010">
          <cell r="G1010" t="str">
            <v>05000</v>
          </cell>
          <cell r="H1010" t="str">
            <v>Danville city</v>
          </cell>
        </row>
        <row r="1011">
          <cell r="G1011" t="str">
            <v>05000</v>
          </cell>
          <cell r="H1011" t="str">
            <v>Dardanelle city</v>
          </cell>
        </row>
        <row r="1012">
          <cell r="G1012" t="str">
            <v>05000</v>
          </cell>
          <cell r="H1012" t="str">
            <v>Datto town</v>
          </cell>
        </row>
        <row r="1013">
          <cell r="G1013" t="str">
            <v>05000</v>
          </cell>
          <cell r="H1013" t="str">
            <v>Decatur city</v>
          </cell>
        </row>
        <row r="1014">
          <cell r="G1014" t="str">
            <v>05000</v>
          </cell>
          <cell r="H1014" t="str">
            <v>Delaplaine town</v>
          </cell>
        </row>
        <row r="1015">
          <cell r="G1015" t="str">
            <v>05000</v>
          </cell>
          <cell r="H1015" t="str">
            <v>Delight city</v>
          </cell>
        </row>
        <row r="1016">
          <cell r="G1016" t="str">
            <v>05000</v>
          </cell>
          <cell r="H1016" t="str">
            <v>Dell town</v>
          </cell>
        </row>
        <row r="1017">
          <cell r="G1017" t="str">
            <v>05000</v>
          </cell>
          <cell r="H1017" t="str">
            <v>Denning town</v>
          </cell>
        </row>
        <row r="1018">
          <cell r="G1018" t="str">
            <v>05000</v>
          </cell>
          <cell r="H1018" t="str">
            <v>De Queen city</v>
          </cell>
        </row>
        <row r="1019">
          <cell r="G1019" t="str">
            <v>05000</v>
          </cell>
          <cell r="H1019" t="str">
            <v>Dermott city</v>
          </cell>
        </row>
        <row r="1020">
          <cell r="G1020" t="str">
            <v>05000</v>
          </cell>
          <cell r="H1020" t="str">
            <v>Des Arc city</v>
          </cell>
        </row>
        <row r="1021">
          <cell r="G1021" t="str">
            <v>05000</v>
          </cell>
          <cell r="H1021" t="str">
            <v>De Valls Bluff city</v>
          </cell>
        </row>
        <row r="1022">
          <cell r="G1022" t="str">
            <v>05000</v>
          </cell>
          <cell r="H1022" t="str">
            <v>DeWitt city</v>
          </cell>
        </row>
        <row r="1023">
          <cell r="G1023" t="str">
            <v>05000</v>
          </cell>
          <cell r="H1023" t="str">
            <v>Diamond City city</v>
          </cell>
        </row>
        <row r="1024">
          <cell r="G1024" t="str">
            <v>05000</v>
          </cell>
          <cell r="H1024" t="str">
            <v>Diaz city</v>
          </cell>
        </row>
        <row r="1025">
          <cell r="G1025" t="str">
            <v>05000</v>
          </cell>
          <cell r="H1025" t="str">
            <v>Dierks city</v>
          </cell>
        </row>
        <row r="1026">
          <cell r="G1026" t="str">
            <v>05000</v>
          </cell>
          <cell r="H1026" t="str">
            <v>Donaldson town</v>
          </cell>
        </row>
        <row r="1027">
          <cell r="G1027" t="str">
            <v>05000</v>
          </cell>
          <cell r="H1027" t="str">
            <v>Dover city</v>
          </cell>
        </row>
        <row r="1028">
          <cell r="G1028" t="str">
            <v>05000</v>
          </cell>
          <cell r="H1028" t="str">
            <v>Dumas city</v>
          </cell>
        </row>
        <row r="1029">
          <cell r="G1029" t="str">
            <v>05000</v>
          </cell>
          <cell r="H1029" t="str">
            <v>Dyer city</v>
          </cell>
        </row>
        <row r="1030">
          <cell r="G1030" t="str">
            <v>05000</v>
          </cell>
          <cell r="H1030" t="str">
            <v>Dyess town</v>
          </cell>
        </row>
        <row r="1031">
          <cell r="G1031" t="str">
            <v>05000</v>
          </cell>
          <cell r="H1031" t="str">
            <v>Earle city</v>
          </cell>
        </row>
        <row r="1032">
          <cell r="G1032" t="str">
            <v>05000</v>
          </cell>
          <cell r="H1032" t="str">
            <v>East Camden town</v>
          </cell>
        </row>
        <row r="1033">
          <cell r="G1033" t="str">
            <v>05000</v>
          </cell>
          <cell r="H1033" t="str">
            <v>Edmondson town</v>
          </cell>
        </row>
        <row r="1034">
          <cell r="G1034" t="str">
            <v>05000</v>
          </cell>
          <cell r="H1034" t="str">
            <v>Egypt town</v>
          </cell>
        </row>
        <row r="1035">
          <cell r="G1035" t="str">
            <v>05000</v>
          </cell>
          <cell r="H1035" t="str">
            <v>Elaine city</v>
          </cell>
        </row>
        <row r="1036">
          <cell r="G1036" t="str">
            <v>05000</v>
          </cell>
          <cell r="H1036" t="str">
            <v>El Dorado city</v>
          </cell>
        </row>
        <row r="1037">
          <cell r="G1037" t="str">
            <v>05000</v>
          </cell>
          <cell r="H1037" t="str">
            <v>Elkins city</v>
          </cell>
        </row>
        <row r="1038">
          <cell r="G1038" t="str">
            <v>05000</v>
          </cell>
          <cell r="H1038" t="str">
            <v>Elm Springs city</v>
          </cell>
        </row>
        <row r="1039">
          <cell r="G1039" t="str">
            <v>05000</v>
          </cell>
          <cell r="H1039" t="str">
            <v>Emerson town</v>
          </cell>
        </row>
        <row r="1040">
          <cell r="G1040" t="str">
            <v>05000</v>
          </cell>
          <cell r="H1040" t="str">
            <v>Emmet city</v>
          </cell>
        </row>
        <row r="1041">
          <cell r="G1041" t="str">
            <v>05000</v>
          </cell>
          <cell r="H1041" t="str">
            <v>England city</v>
          </cell>
        </row>
        <row r="1042">
          <cell r="G1042" t="str">
            <v>05000</v>
          </cell>
          <cell r="H1042" t="str">
            <v>Enola town</v>
          </cell>
        </row>
        <row r="1043">
          <cell r="G1043" t="str">
            <v>05000</v>
          </cell>
          <cell r="H1043" t="str">
            <v>Etowah town</v>
          </cell>
        </row>
        <row r="1044">
          <cell r="G1044" t="str">
            <v>05000</v>
          </cell>
          <cell r="H1044" t="str">
            <v>Eudora city</v>
          </cell>
        </row>
        <row r="1045">
          <cell r="G1045" t="str">
            <v>05000</v>
          </cell>
          <cell r="H1045" t="str">
            <v>Eureka Springs city</v>
          </cell>
        </row>
        <row r="1046">
          <cell r="G1046" t="str">
            <v>05000</v>
          </cell>
          <cell r="H1046" t="str">
            <v>Evening Shade city</v>
          </cell>
        </row>
        <row r="1047">
          <cell r="G1047" t="str">
            <v>05000</v>
          </cell>
          <cell r="H1047" t="str">
            <v>Everton town</v>
          </cell>
        </row>
        <row r="1048">
          <cell r="G1048" t="str">
            <v>05000</v>
          </cell>
          <cell r="H1048" t="str">
            <v>Fairfield Bay city</v>
          </cell>
        </row>
        <row r="1049">
          <cell r="G1049" t="str">
            <v>05000</v>
          </cell>
          <cell r="H1049" t="str">
            <v>Fargo town</v>
          </cell>
        </row>
        <row r="1050">
          <cell r="G1050" t="str">
            <v>05000</v>
          </cell>
          <cell r="H1050" t="str">
            <v>Farmington city</v>
          </cell>
        </row>
        <row r="1051">
          <cell r="G1051" t="str">
            <v>05000</v>
          </cell>
          <cell r="H1051" t="str">
            <v>Fayetteville city</v>
          </cell>
        </row>
        <row r="1052">
          <cell r="G1052" t="str">
            <v>05000</v>
          </cell>
          <cell r="H1052" t="str">
            <v>Felsenthal town</v>
          </cell>
        </row>
        <row r="1053">
          <cell r="G1053" t="str">
            <v>05000</v>
          </cell>
          <cell r="H1053" t="str">
            <v>Fifty-Six city</v>
          </cell>
        </row>
        <row r="1054">
          <cell r="G1054" t="str">
            <v>05000</v>
          </cell>
          <cell r="H1054" t="str">
            <v>Fisher city</v>
          </cell>
        </row>
        <row r="1055">
          <cell r="G1055" t="str">
            <v>05000</v>
          </cell>
          <cell r="H1055" t="str">
            <v>Flippin city</v>
          </cell>
        </row>
        <row r="1056">
          <cell r="G1056" t="str">
            <v>05000</v>
          </cell>
          <cell r="H1056" t="str">
            <v>Fordyce city</v>
          </cell>
        </row>
        <row r="1057">
          <cell r="G1057" t="str">
            <v>05000</v>
          </cell>
          <cell r="H1057" t="str">
            <v>Foreman city</v>
          </cell>
        </row>
        <row r="1058">
          <cell r="G1058" t="str">
            <v>05000</v>
          </cell>
          <cell r="H1058" t="str">
            <v>Forrest City city</v>
          </cell>
        </row>
        <row r="1059">
          <cell r="G1059" t="str">
            <v>05000</v>
          </cell>
          <cell r="H1059" t="str">
            <v>Fort Smith city</v>
          </cell>
        </row>
        <row r="1060">
          <cell r="G1060" t="str">
            <v>05000</v>
          </cell>
          <cell r="H1060" t="str">
            <v>Fouke city</v>
          </cell>
        </row>
        <row r="1061">
          <cell r="G1061" t="str">
            <v>05000</v>
          </cell>
          <cell r="H1061" t="str">
            <v>Fountain Hill town</v>
          </cell>
        </row>
        <row r="1062">
          <cell r="G1062" t="str">
            <v>05000</v>
          </cell>
          <cell r="H1062" t="str">
            <v>Fountain Lake town</v>
          </cell>
        </row>
        <row r="1063">
          <cell r="G1063" t="str">
            <v>05000</v>
          </cell>
          <cell r="H1063" t="str">
            <v>Fourche town</v>
          </cell>
        </row>
        <row r="1064">
          <cell r="G1064" t="str">
            <v>05000</v>
          </cell>
          <cell r="H1064" t="str">
            <v>Franklin town</v>
          </cell>
        </row>
        <row r="1065">
          <cell r="G1065" t="str">
            <v>05000</v>
          </cell>
          <cell r="H1065" t="str">
            <v>Fredonia (Biscoe) town</v>
          </cell>
        </row>
        <row r="1066">
          <cell r="G1066" t="str">
            <v>05000</v>
          </cell>
          <cell r="H1066" t="str">
            <v>Friendship town</v>
          </cell>
        </row>
        <row r="1067">
          <cell r="G1067" t="str">
            <v>05000</v>
          </cell>
          <cell r="H1067" t="str">
            <v>Fulton town</v>
          </cell>
        </row>
        <row r="1068">
          <cell r="G1068" t="str">
            <v>05000</v>
          </cell>
          <cell r="H1068" t="str">
            <v>Garfield town</v>
          </cell>
        </row>
        <row r="1069">
          <cell r="G1069" t="str">
            <v>05000</v>
          </cell>
          <cell r="H1069" t="str">
            <v>Garland town</v>
          </cell>
        </row>
        <row r="1070">
          <cell r="G1070" t="str">
            <v>05000</v>
          </cell>
          <cell r="H1070" t="str">
            <v>Garner town</v>
          </cell>
        </row>
        <row r="1071">
          <cell r="G1071" t="str">
            <v>05000</v>
          </cell>
          <cell r="H1071" t="str">
            <v>Gassville city</v>
          </cell>
        </row>
        <row r="1072">
          <cell r="G1072" t="str">
            <v>05000</v>
          </cell>
          <cell r="H1072" t="str">
            <v>Gateway town</v>
          </cell>
        </row>
        <row r="1073">
          <cell r="G1073" t="str">
            <v>05000</v>
          </cell>
          <cell r="H1073" t="str">
            <v>Gentry city</v>
          </cell>
        </row>
        <row r="1074">
          <cell r="G1074" t="str">
            <v>05000</v>
          </cell>
          <cell r="H1074" t="str">
            <v>Georgetown town</v>
          </cell>
        </row>
        <row r="1075">
          <cell r="G1075" t="str">
            <v>05000</v>
          </cell>
          <cell r="H1075" t="str">
            <v>Gilbert town</v>
          </cell>
        </row>
        <row r="1076">
          <cell r="G1076" t="str">
            <v>05000</v>
          </cell>
          <cell r="H1076" t="str">
            <v>Gillett city</v>
          </cell>
        </row>
        <row r="1077">
          <cell r="G1077" t="str">
            <v>05000</v>
          </cell>
          <cell r="H1077" t="str">
            <v>Gillham town</v>
          </cell>
        </row>
        <row r="1078">
          <cell r="G1078" t="str">
            <v>05000</v>
          </cell>
          <cell r="H1078" t="str">
            <v>Gilmore city</v>
          </cell>
        </row>
        <row r="1079">
          <cell r="G1079" t="str">
            <v>05000</v>
          </cell>
          <cell r="H1079" t="str">
            <v>Glenwood city</v>
          </cell>
        </row>
        <row r="1080">
          <cell r="G1080" t="str">
            <v>05000</v>
          </cell>
          <cell r="H1080" t="str">
            <v>Goshen town</v>
          </cell>
        </row>
        <row r="1081">
          <cell r="G1081" t="str">
            <v>05000</v>
          </cell>
          <cell r="H1081" t="str">
            <v>Gosnell city</v>
          </cell>
        </row>
        <row r="1082">
          <cell r="G1082" t="str">
            <v>05000</v>
          </cell>
          <cell r="H1082" t="str">
            <v>Gould city</v>
          </cell>
        </row>
        <row r="1083">
          <cell r="G1083" t="str">
            <v>05000</v>
          </cell>
          <cell r="H1083" t="str">
            <v>Grady city</v>
          </cell>
        </row>
        <row r="1084">
          <cell r="G1084" t="str">
            <v>05000</v>
          </cell>
          <cell r="H1084" t="str">
            <v>Grannis city</v>
          </cell>
        </row>
        <row r="1085">
          <cell r="G1085" t="str">
            <v>05000</v>
          </cell>
          <cell r="H1085" t="str">
            <v>Gravette city</v>
          </cell>
        </row>
        <row r="1086">
          <cell r="G1086" t="str">
            <v>05000</v>
          </cell>
          <cell r="H1086" t="str">
            <v>Greenbrier city</v>
          </cell>
        </row>
        <row r="1087">
          <cell r="G1087" t="str">
            <v>05000</v>
          </cell>
          <cell r="H1087" t="str">
            <v>Green Forest city</v>
          </cell>
        </row>
        <row r="1088">
          <cell r="G1088" t="str">
            <v>05000</v>
          </cell>
          <cell r="H1088" t="str">
            <v>Greenland city</v>
          </cell>
        </row>
        <row r="1089">
          <cell r="G1089" t="str">
            <v>05000</v>
          </cell>
          <cell r="H1089" t="str">
            <v>Greenway city</v>
          </cell>
        </row>
        <row r="1090">
          <cell r="G1090" t="str">
            <v>05000</v>
          </cell>
          <cell r="H1090" t="str">
            <v>Greenwood city</v>
          </cell>
        </row>
        <row r="1091">
          <cell r="G1091" t="str">
            <v>05000</v>
          </cell>
          <cell r="H1091" t="str">
            <v>Greers Ferry city</v>
          </cell>
        </row>
        <row r="1092">
          <cell r="G1092" t="str">
            <v>05000</v>
          </cell>
          <cell r="H1092" t="str">
            <v>Griffithville town</v>
          </cell>
        </row>
        <row r="1093">
          <cell r="G1093" t="str">
            <v>05000</v>
          </cell>
          <cell r="H1093" t="str">
            <v>Grubbs city</v>
          </cell>
        </row>
        <row r="1094">
          <cell r="G1094" t="str">
            <v>05000</v>
          </cell>
          <cell r="H1094" t="str">
            <v>Guion town</v>
          </cell>
        </row>
        <row r="1095">
          <cell r="G1095" t="str">
            <v>05000</v>
          </cell>
          <cell r="H1095" t="str">
            <v>Gum Springs town</v>
          </cell>
        </row>
        <row r="1096">
          <cell r="G1096" t="str">
            <v>05000</v>
          </cell>
          <cell r="H1096" t="str">
            <v>Gurdon city</v>
          </cell>
        </row>
        <row r="1097">
          <cell r="G1097" t="str">
            <v>05000</v>
          </cell>
          <cell r="H1097" t="str">
            <v>Guy city</v>
          </cell>
        </row>
        <row r="1098">
          <cell r="G1098" t="str">
            <v>05000</v>
          </cell>
          <cell r="H1098" t="str">
            <v>Hackett city</v>
          </cell>
        </row>
        <row r="1099">
          <cell r="G1099" t="str">
            <v>05000</v>
          </cell>
          <cell r="H1099" t="str">
            <v>Hamburg city</v>
          </cell>
        </row>
        <row r="1100">
          <cell r="G1100" t="str">
            <v>05000</v>
          </cell>
          <cell r="H1100" t="str">
            <v>Hampton city</v>
          </cell>
        </row>
        <row r="1101">
          <cell r="G1101" t="str">
            <v>05000</v>
          </cell>
          <cell r="H1101" t="str">
            <v>Hardy city</v>
          </cell>
        </row>
        <row r="1102">
          <cell r="G1102" t="str">
            <v>05000</v>
          </cell>
          <cell r="H1102" t="str">
            <v>Harrell town</v>
          </cell>
        </row>
        <row r="1103">
          <cell r="G1103" t="str">
            <v>05000</v>
          </cell>
          <cell r="H1103" t="str">
            <v>Harrisburg city</v>
          </cell>
        </row>
        <row r="1104">
          <cell r="G1104" t="str">
            <v>05000</v>
          </cell>
          <cell r="H1104" t="str">
            <v>Harrison city</v>
          </cell>
        </row>
        <row r="1105">
          <cell r="G1105" t="str">
            <v>05000</v>
          </cell>
          <cell r="H1105" t="str">
            <v>Hartford city</v>
          </cell>
        </row>
        <row r="1106">
          <cell r="G1106" t="str">
            <v>05000</v>
          </cell>
          <cell r="H1106" t="str">
            <v>Hartman city</v>
          </cell>
        </row>
        <row r="1107">
          <cell r="G1107" t="str">
            <v>05000</v>
          </cell>
          <cell r="H1107" t="str">
            <v>Haskell city</v>
          </cell>
        </row>
        <row r="1108">
          <cell r="G1108" t="str">
            <v>05000</v>
          </cell>
          <cell r="H1108" t="str">
            <v>Hatfield town</v>
          </cell>
        </row>
        <row r="1109">
          <cell r="G1109" t="str">
            <v>05000</v>
          </cell>
          <cell r="H1109" t="str">
            <v>Havana city</v>
          </cell>
        </row>
        <row r="1110">
          <cell r="G1110" t="str">
            <v>05000</v>
          </cell>
          <cell r="H1110" t="str">
            <v>Haynes town</v>
          </cell>
        </row>
        <row r="1111">
          <cell r="G1111" t="str">
            <v>05000</v>
          </cell>
          <cell r="H1111" t="str">
            <v>Hazen city</v>
          </cell>
        </row>
        <row r="1112">
          <cell r="G1112" t="str">
            <v>05000</v>
          </cell>
          <cell r="H1112" t="str">
            <v>Heber Springs city</v>
          </cell>
        </row>
        <row r="1113">
          <cell r="G1113" t="str">
            <v>05000</v>
          </cell>
          <cell r="H1113" t="str">
            <v>Hector town</v>
          </cell>
        </row>
        <row r="1114">
          <cell r="G1114" t="str">
            <v>05000</v>
          </cell>
          <cell r="H1114" t="str">
            <v>Helena-West Helena city</v>
          </cell>
        </row>
        <row r="1115">
          <cell r="G1115" t="str">
            <v>05000</v>
          </cell>
          <cell r="H1115" t="str">
            <v>Hermitage city</v>
          </cell>
        </row>
        <row r="1116">
          <cell r="G1116" t="str">
            <v>05000</v>
          </cell>
          <cell r="H1116" t="str">
            <v>Hickory Ridge city</v>
          </cell>
        </row>
        <row r="1117">
          <cell r="G1117" t="str">
            <v>05000</v>
          </cell>
          <cell r="H1117" t="str">
            <v>Higden town</v>
          </cell>
        </row>
        <row r="1118">
          <cell r="G1118" t="str">
            <v>05000</v>
          </cell>
          <cell r="H1118" t="str">
            <v>Higginson town</v>
          </cell>
        </row>
        <row r="1119">
          <cell r="G1119" t="str">
            <v>05000</v>
          </cell>
          <cell r="H1119" t="str">
            <v>Highfill town</v>
          </cell>
        </row>
        <row r="1120">
          <cell r="G1120" t="str">
            <v>05000</v>
          </cell>
          <cell r="H1120" t="str">
            <v>Highland city</v>
          </cell>
        </row>
        <row r="1121">
          <cell r="G1121" t="str">
            <v>05000</v>
          </cell>
          <cell r="H1121" t="str">
            <v>Hindsville town</v>
          </cell>
        </row>
        <row r="1122">
          <cell r="G1122" t="str">
            <v>05000</v>
          </cell>
          <cell r="H1122" t="str">
            <v>Holland city</v>
          </cell>
        </row>
        <row r="1123">
          <cell r="G1123" t="str">
            <v>05000</v>
          </cell>
          <cell r="H1123" t="str">
            <v>Holly Grove city</v>
          </cell>
        </row>
        <row r="1124">
          <cell r="G1124" t="str">
            <v>05000</v>
          </cell>
          <cell r="H1124" t="str">
            <v>Hope city</v>
          </cell>
        </row>
        <row r="1125">
          <cell r="G1125" t="str">
            <v>05000</v>
          </cell>
          <cell r="H1125" t="str">
            <v>Horatio city</v>
          </cell>
        </row>
        <row r="1126">
          <cell r="G1126" t="str">
            <v>05000</v>
          </cell>
          <cell r="H1126" t="str">
            <v>Horseshoe Bend city</v>
          </cell>
        </row>
        <row r="1127">
          <cell r="G1127" t="str">
            <v>05000</v>
          </cell>
          <cell r="H1127" t="str">
            <v>Horseshoe Lake town</v>
          </cell>
        </row>
        <row r="1128">
          <cell r="G1128" t="str">
            <v>05000</v>
          </cell>
          <cell r="H1128" t="str">
            <v>Hot Springs city</v>
          </cell>
        </row>
        <row r="1129">
          <cell r="G1129" t="str">
            <v>05000</v>
          </cell>
          <cell r="H1129" t="str">
            <v>Houston town</v>
          </cell>
        </row>
        <row r="1130">
          <cell r="G1130" t="str">
            <v>05000</v>
          </cell>
          <cell r="H1130" t="str">
            <v>Hoxie city</v>
          </cell>
        </row>
        <row r="1131">
          <cell r="G1131" t="str">
            <v>05000</v>
          </cell>
          <cell r="H1131" t="str">
            <v>Hughes city</v>
          </cell>
        </row>
        <row r="1132">
          <cell r="G1132" t="str">
            <v>05000</v>
          </cell>
          <cell r="H1132" t="str">
            <v>Humnoke city</v>
          </cell>
        </row>
        <row r="1133">
          <cell r="G1133" t="str">
            <v>05000</v>
          </cell>
          <cell r="H1133" t="str">
            <v>Humphrey city</v>
          </cell>
        </row>
        <row r="1134">
          <cell r="G1134" t="str">
            <v>05000</v>
          </cell>
          <cell r="H1134" t="str">
            <v>Hunter town</v>
          </cell>
        </row>
        <row r="1135">
          <cell r="G1135" t="str">
            <v>05000</v>
          </cell>
          <cell r="H1135" t="str">
            <v>Huntington city</v>
          </cell>
        </row>
        <row r="1136">
          <cell r="G1136" t="str">
            <v>05000</v>
          </cell>
          <cell r="H1136" t="str">
            <v>Huntsville city</v>
          </cell>
        </row>
        <row r="1137">
          <cell r="G1137" t="str">
            <v>05000</v>
          </cell>
          <cell r="H1137" t="str">
            <v>Huttig city</v>
          </cell>
        </row>
        <row r="1138">
          <cell r="G1138" t="str">
            <v>05000</v>
          </cell>
          <cell r="H1138" t="str">
            <v>Imboden town</v>
          </cell>
        </row>
        <row r="1139">
          <cell r="G1139" t="str">
            <v>05000</v>
          </cell>
          <cell r="H1139" t="str">
            <v>Jacksonport town</v>
          </cell>
        </row>
        <row r="1140">
          <cell r="G1140" t="str">
            <v>05000</v>
          </cell>
          <cell r="H1140" t="str">
            <v>Jacksonville city</v>
          </cell>
        </row>
        <row r="1141">
          <cell r="G1141" t="str">
            <v>05000</v>
          </cell>
          <cell r="H1141" t="str">
            <v>Jasper city</v>
          </cell>
        </row>
        <row r="1142">
          <cell r="G1142" t="str">
            <v>05000</v>
          </cell>
          <cell r="H1142" t="str">
            <v>Jennette town</v>
          </cell>
        </row>
        <row r="1143">
          <cell r="G1143" t="str">
            <v>05000</v>
          </cell>
          <cell r="H1143" t="str">
            <v>Jericho town</v>
          </cell>
        </row>
        <row r="1144">
          <cell r="G1144" t="str">
            <v>05000</v>
          </cell>
          <cell r="H1144" t="str">
            <v>Jerome town</v>
          </cell>
        </row>
        <row r="1145">
          <cell r="G1145" t="str">
            <v>05000</v>
          </cell>
          <cell r="H1145" t="str">
            <v>Johnson city</v>
          </cell>
        </row>
        <row r="1146">
          <cell r="G1146" t="str">
            <v>05000</v>
          </cell>
          <cell r="H1146" t="str">
            <v>Joiner city</v>
          </cell>
        </row>
        <row r="1147">
          <cell r="G1147" t="str">
            <v>05000</v>
          </cell>
          <cell r="H1147" t="str">
            <v>Jonesboro city</v>
          </cell>
        </row>
        <row r="1148">
          <cell r="G1148" t="str">
            <v>05000</v>
          </cell>
          <cell r="H1148" t="str">
            <v>Judsonia city</v>
          </cell>
        </row>
        <row r="1149">
          <cell r="G1149" t="str">
            <v>05000</v>
          </cell>
          <cell r="H1149" t="str">
            <v>Junction City city</v>
          </cell>
        </row>
        <row r="1150">
          <cell r="G1150" t="str">
            <v>05000</v>
          </cell>
          <cell r="H1150" t="str">
            <v>Keiser city</v>
          </cell>
        </row>
        <row r="1151">
          <cell r="G1151" t="str">
            <v>05000</v>
          </cell>
          <cell r="H1151" t="str">
            <v>Kensett city</v>
          </cell>
        </row>
        <row r="1152">
          <cell r="G1152" t="str">
            <v>05000</v>
          </cell>
          <cell r="H1152" t="str">
            <v>Keo town</v>
          </cell>
        </row>
        <row r="1153">
          <cell r="G1153" t="str">
            <v>05000</v>
          </cell>
          <cell r="H1153" t="str">
            <v>Kibler city</v>
          </cell>
        </row>
        <row r="1154">
          <cell r="G1154" t="str">
            <v>05000</v>
          </cell>
          <cell r="H1154" t="str">
            <v>Kingsland city</v>
          </cell>
        </row>
        <row r="1155">
          <cell r="G1155" t="str">
            <v>05000</v>
          </cell>
          <cell r="H1155" t="str">
            <v>Knobel city</v>
          </cell>
        </row>
        <row r="1156">
          <cell r="G1156" t="str">
            <v>05000</v>
          </cell>
          <cell r="H1156" t="str">
            <v>Knoxville town</v>
          </cell>
        </row>
        <row r="1157">
          <cell r="G1157" t="str">
            <v>05000</v>
          </cell>
          <cell r="H1157" t="str">
            <v>Lafe town</v>
          </cell>
        </row>
        <row r="1158">
          <cell r="G1158" t="str">
            <v>05000</v>
          </cell>
          <cell r="H1158" t="str">
            <v>LaGrange town</v>
          </cell>
        </row>
        <row r="1159">
          <cell r="G1159" t="str">
            <v>05000</v>
          </cell>
          <cell r="H1159" t="str">
            <v>Lake City city</v>
          </cell>
        </row>
        <row r="1160">
          <cell r="G1160" t="str">
            <v>05000</v>
          </cell>
          <cell r="H1160" t="str">
            <v>Lakeview city</v>
          </cell>
        </row>
        <row r="1161">
          <cell r="G1161" t="str">
            <v>05000</v>
          </cell>
          <cell r="H1161" t="str">
            <v>Lake View city</v>
          </cell>
        </row>
        <row r="1162">
          <cell r="G1162" t="str">
            <v>05000</v>
          </cell>
          <cell r="H1162" t="str">
            <v>Lake Village city</v>
          </cell>
        </row>
        <row r="1163">
          <cell r="G1163" t="str">
            <v>05000</v>
          </cell>
          <cell r="H1163" t="str">
            <v>Lamar city</v>
          </cell>
        </row>
        <row r="1164">
          <cell r="G1164" t="str">
            <v>05000</v>
          </cell>
          <cell r="H1164" t="str">
            <v>Lavaca city</v>
          </cell>
        </row>
        <row r="1165">
          <cell r="G1165" t="str">
            <v>05000</v>
          </cell>
          <cell r="H1165" t="str">
            <v>Leachville city</v>
          </cell>
        </row>
        <row r="1166">
          <cell r="G1166" t="str">
            <v>05000</v>
          </cell>
          <cell r="H1166" t="str">
            <v>Lead Hill town</v>
          </cell>
        </row>
        <row r="1167">
          <cell r="G1167" t="str">
            <v>05000</v>
          </cell>
          <cell r="H1167" t="str">
            <v>Leola town</v>
          </cell>
        </row>
        <row r="1168">
          <cell r="G1168" t="str">
            <v>05000</v>
          </cell>
          <cell r="H1168" t="str">
            <v>Lepanto city</v>
          </cell>
        </row>
        <row r="1169">
          <cell r="G1169" t="str">
            <v>05000</v>
          </cell>
          <cell r="H1169" t="str">
            <v>Leslie city</v>
          </cell>
        </row>
        <row r="1170">
          <cell r="G1170" t="str">
            <v>05000</v>
          </cell>
          <cell r="H1170" t="str">
            <v>Letona town</v>
          </cell>
        </row>
        <row r="1171">
          <cell r="G1171" t="str">
            <v>05000</v>
          </cell>
          <cell r="H1171" t="str">
            <v>Lewisville city</v>
          </cell>
        </row>
        <row r="1172">
          <cell r="G1172" t="str">
            <v>05000</v>
          </cell>
          <cell r="H1172" t="str">
            <v>Lexa town</v>
          </cell>
        </row>
        <row r="1173">
          <cell r="G1173" t="str">
            <v>05000</v>
          </cell>
          <cell r="H1173" t="str">
            <v>Lincoln city</v>
          </cell>
        </row>
        <row r="1174">
          <cell r="G1174" t="str">
            <v>05000</v>
          </cell>
          <cell r="H1174" t="str">
            <v>Little Flock city</v>
          </cell>
        </row>
        <row r="1175">
          <cell r="G1175" t="str">
            <v>05000</v>
          </cell>
          <cell r="H1175" t="str">
            <v>Little Rock city</v>
          </cell>
        </row>
        <row r="1176">
          <cell r="G1176" t="str">
            <v>05000</v>
          </cell>
          <cell r="H1176" t="str">
            <v>Lockesburg city</v>
          </cell>
        </row>
        <row r="1177">
          <cell r="G1177" t="str">
            <v>05000</v>
          </cell>
          <cell r="H1177" t="str">
            <v>London city</v>
          </cell>
        </row>
        <row r="1178">
          <cell r="G1178" t="str">
            <v>05000</v>
          </cell>
          <cell r="H1178" t="str">
            <v>Lonoke city</v>
          </cell>
        </row>
        <row r="1179">
          <cell r="G1179" t="str">
            <v>05000</v>
          </cell>
          <cell r="H1179" t="str">
            <v>Lonsdale town</v>
          </cell>
        </row>
        <row r="1180">
          <cell r="G1180" t="str">
            <v>05000</v>
          </cell>
          <cell r="H1180" t="str">
            <v>Louann town</v>
          </cell>
        </row>
        <row r="1181">
          <cell r="G1181" t="str">
            <v>05000</v>
          </cell>
          <cell r="H1181" t="str">
            <v>Lowell city</v>
          </cell>
        </row>
        <row r="1182">
          <cell r="G1182" t="str">
            <v>05000</v>
          </cell>
          <cell r="H1182" t="str">
            <v>Luxora city</v>
          </cell>
        </row>
        <row r="1183">
          <cell r="G1183" t="str">
            <v>05000</v>
          </cell>
          <cell r="H1183" t="str">
            <v>Lynn town</v>
          </cell>
        </row>
        <row r="1184">
          <cell r="G1184" t="str">
            <v>05000</v>
          </cell>
          <cell r="H1184" t="str">
            <v>McCaskill town</v>
          </cell>
        </row>
        <row r="1185">
          <cell r="G1185" t="str">
            <v>05000</v>
          </cell>
          <cell r="H1185" t="str">
            <v>McCrory city</v>
          </cell>
        </row>
        <row r="1186">
          <cell r="G1186" t="str">
            <v>05000</v>
          </cell>
          <cell r="H1186" t="str">
            <v>McDougal town</v>
          </cell>
        </row>
        <row r="1187">
          <cell r="G1187" t="str">
            <v>05000</v>
          </cell>
          <cell r="H1187" t="str">
            <v>McGehee city</v>
          </cell>
        </row>
        <row r="1188">
          <cell r="G1188" t="str">
            <v>05000</v>
          </cell>
          <cell r="H1188" t="str">
            <v>McNab town</v>
          </cell>
        </row>
        <row r="1189">
          <cell r="G1189" t="str">
            <v>05000</v>
          </cell>
          <cell r="H1189" t="str">
            <v>McNeil city</v>
          </cell>
        </row>
        <row r="1190">
          <cell r="G1190" t="str">
            <v>05000</v>
          </cell>
          <cell r="H1190" t="str">
            <v>McRae city</v>
          </cell>
        </row>
        <row r="1191">
          <cell r="G1191" t="str">
            <v>05000</v>
          </cell>
          <cell r="H1191" t="str">
            <v>Madison city</v>
          </cell>
        </row>
        <row r="1192">
          <cell r="G1192" t="str">
            <v>05000</v>
          </cell>
          <cell r="H1192" t="str">
            <v>Magazine city</v>
          </cell>
        </row>
        <row r="1193">
          <cell r="G1193" t="str">
            <v>05000</v>
          </cell>
          <cell r="H1193" t="str">
            <v>Magness town</v>
          </cell>
        </row>
        <row r="1194">
          <cell r="G1194" t="str">
            <v>05000</v>
          </cell>
          <cell r="H1194" t="str">
            <v>Magnolia city</v>
          </cell>
        </row>
        <row r="1195">
          <cell r="G1195" t="str">
            <v>05000</v>
          </cell>
          <cell r="H1195" t="str">
            <v>Malvern city</v>
          </cell>
        </row>
        <row r="1196">
          <cell r="G1196" t="str">
            <v>05000</v>
          </cell>
          <cell r="H1196" t="str">
            <v>Mammoth Spring city</v>
          </cell>
        </row>
        <row r="1197">
          <cell r="G1197" t="str">
            <v>05000</v>
          </cell>
          <cell r="H1197" t="str">
            <v>Manila city</v>
          </cell>
        </row>
        <row r="1198">
          <cell r="G1198" t="str">
            <v>05000</v>
          </cell>
          <cell r="H1198" t="str">
            <v>Mansfield city</v>
          </cell>
        </row>
        <row r="1199">
          <cell r="G1199" t="str">
            <v>05000</v>
          </cell>
          <cell r="H1199" t="str">
            <v>Marianna city</v>
          </cell>
        </row>
        <row r="1200">
          <cell r="G1200" t="str">
            <v>05000</v>
          </cell>
          <cell r="H1200" t="str">
            <v>Marie town</v>
          </cell>
        </row>
        <row r="1201">
          <cell r="G1201" t="str">
            <v>05000</v>
          </cell>
          <cell r="H1201" t="str">
            <v>Marion city</v>
          </cell>
        </row>
        <row r="1202">
          <cell r="G1202" t="str">
            <v>05000</v>
          </cell>
          <cell r="H1202" t="str">
            <v>Marked Tree city</v>
          </cell>
        </row>
        <row r="1203">
          <cell r="G1203" t="str">
            <v>05000</v>
          </cell>
          <cell r="H1203" t="str">
            <v>Marmaduke city</v>
          </cell>
        </row>
        <row r="1204">
          <cell r="G1204" t="str">
            <v>05000</v>
          </cell>
          <cell r="H1204" t="str">
            <v>Marshall city</v>
          </cell>
        </row>
        <row r="1205">
          <cell r="G1205" t="str">
            <v>05000</v>
          </cell>
          <cell r="H1205" t="str">
            <v>Marvell city</v>
          </cell>
        </row>
        <row r="1206">
          <cell r="G1206" t="str">
            <v>05000</v>
          </cell>
          <cell r="H1206" t="str">
            <v>Maumelle city</v>
          </cell>
        </row>
        <row r="1207">
          <cell r="G1207" t="str">
            <v>05000</v>
          </cell>
          <cell r="H1207" t="str">
            <v>Mayflower city</v>
          </cell>
        </row>
        <row r="1208">
          <cell r="G1208" t="str">
            <v>05000</v>
          </cell>
          <cell r="H1208" t="str">
            <v>Maynard town</v>
          </cell>
        </row>
        <row r="1209">
          <cell r="G1209" t="str">
            <v>05000</v>
          </cell>
          <cell r="H1209" t="str">
            <v>Melbourne city</v>
          </cell>
        </row>
        <row r="1210">
          <cell r="G1210" t="str">
            <v>05000</v>
          </cell>
          <cell r="H1210" t="str">
            <v>Mena city</v>
          </cell>
        </row>
        <row r="1211">
          <cell r="G1211" t="str">
            <v>05000</v>
          </cell>
          <cell r="H1211" t="str">
            <v>Menifee town</v>
          </cell>
        </row>
        <row r="1212">
          <cell r="G1212" t="str">
            <v>05000</v>
          </cell>
          <cell r="H1212" t="str">
            <v>Midland town</v>
          </cell>
        </row>
        <row r="1213">
          <cell r="G1213" t="str">
            <v>05000</v>
          </cell>
          <cell r="H1213" t="str">
            <v>Midway town</v>
          </cell>
        </row>
        <row r="1214">
          <cell r="G1214" t="str">
            <v>05000</v>
          </cell>
          <cell r="H1214" t="str">
            <v>Mineral Springs city</v>
          </cell>
        </row>
        <row r="1215">
          <cell r="G1215" t="str">
            <v>05000</v>
          </cell>
          <cell r="H1215" t="str">
            <v>Minturn town</v>
          </cell>
        </row>
        <row r="1216">
          <cell r="G1216" t="str">
            <v>05000</v>
          </cell>
          <cell r="H1216" t="str">
            <v>Mitchellville city</v>
          </cell>
        </row>
        <row r="1217">
          <cell r="G1217" t="str">
            <v>05000</v>
          </cell>
          <cell r="H1217" t="str">
            <v>Monette city</v>
          </cell>
        </row>
        <row r="1218">
          <cell r="G1218" t="str">
            <v>05000</v>
          </cell>
          <cell r="H1218" t="str">
            <v>Monticello city</v>
          </cell>
        </row>
        <row r="1219">
          <cell r="G1219" t="str">
            <v>05000</v>
          </cell>
          <cell r="H1219" t="str">
            <v>Montrose city</v>
          </cell>
        </row>
        <row r="1220">
          <cell r="G1220" t="str">
            <v>05000</v>
          </cell>
          <cell r="H1220" t="str">
            <v>Moorefield town</v>
          </cell>
        </row>
        <row r="1221">
          <cell r="G1221" t="str">
            <v>05000</v>
          </cell>
          <cell r="H1221" t="str">
            <v>Moro town</v>
          </cell>
        </row>
        <row r="1222">
          <cell r="G1222" t="str">
            <v>05000</v>
          </cell>
          <cell r="H1222" t="str">
            <v>Morrilton city</v>
          </cell>
        </row>
        <row r="1223">
          <cell r="G1223" t="str">
            <v>05000</v>
          </cell>
          <cell r="H1223" t="str">
            <v>Morrison Bluff town</v>
          </cell>
        </row>
        <row r="1224">
          <cell r="G1224" t="str">
            <v>05000</v>
          </cell>
          <cell r="H1224" t="str">
            <v>Mountainburg city</v>
          </cell>
        </row>
        <row r="1225">
          <cell r="G1225" t="str">
            <v>05000</v>
          </cell>
          <cell r="H1225" t="str">
            <v>Mountain Home city</v>
          </cell>
        </row>
        <row r="1226">
          <cell r="G1226" t="str">
            <v>05000</v>
          </cell>
          <cell r="H1226" t="str">
            <v>Mountain Pine city</v>
          </cell>
        </row>
        <row r="1227">
          <cell r="G1227" t="str">
            <v>05000</v>
          </cell>
          <cell r="H1227" t="str">
            <v>Mountain View city</v>
          </cell>
        </row>
        <row r="1228">
          <cell r="G1228" t="str">
            <v>05000</v>
          </cell>
          <cell r="H1228" t="str">
            <v>Mount Ida city</v>
          </cell>
        </row>
        <row r="1229">
          <cell r="G1229" t="str">
            <v>05000</v>
          </cell>
          <cell r="H1229" t="str">
            <v>Mount Pleasant town</v>
          </cell>
        </row>
        <row r="1230">
          <cell r="G1230" t="str">
            <v>05000</v>
          </cell>
          <cell r="H1230" t="str">
            <v>Mount Vernon town</v>
          </cell>
        </row>
        <row r="1231">
          <cell r="G1231" t="str">
            <v>05000</v>
          </cell>
          <cell r="H1231" t="str">
            <v>Mulberry city</v>
          </cell>
        </row>
        <row r="1232">
          <cell r="G1232" t="str">
            <v>05000</v>
          </cell>
          <cell r="H1232" t="str">
            <v>Murfreesboro city</v>
          </cell>
        </row>
        <row r="1233">
          <cell r="G1233" t="str">
            <v>05000</v>
          </cell>
          <cell r="H1233" t="str">
            <v>Nashville city</v>
          </cell>
        </row>
        <row r="1234">
          <cell r="G1234" t="str">
            <v>05000</v>
          </cell>
          <cell r="H1234" t="str">
            <v>Newark city</v>
          </cell>
        </row>
        <row r="1235">
          <cell r="G1235" t="str">
            <v>05000</v>
          </cell>
          <cell r="H1235" t="str">
            <v>Newport city</v>
          </cell>
        </row>
        <row r="1236">
          <cell r="G1236" t="str">
            <v>05000</v>
          </cell>
          <cell r="H1236" t="str">
            <v>Nimmons town</v>
          </cell>
        </row>
        <row r="1237">
          <cell r="G1237" t="str">
            <v>05000</v>
          </cell>
          <cell r="H1237" t="str">
            <v>Norfork city</v>
          </cell>
        </row>
        <row r="1238">
          <cell r="G1238" t="str">
            <v>05000</v>
          </cell>
          <cell r="H1238" t="str">
            <v>Norman town</v>
          </cell>
        </row>
        <row r="1239">
          <cell r="G1239" t="str">
            <v>05000</v>
          </cell>
          <cell r="H1239" t="str">
            <v>Norphlet city</v>
          </cell>
        </row>
        <row r="1240">
          <cell r="G1240" t="str">
            <v>05000</v>
          </cell>
          <cell r="H1240" t="str">
            <v>North Little Rock city</v>
          </cell>
        </row>
        <row r="1241">
          <cell r="G1241" t="str">
            <v>05000</v>
          </cell>
          <cell r="H1241" t="str">
            <v>Oak Grove town</v>
          </cell>
        </row>
        <row r="1242">
          <cell r="G1242" t="str">
            <v>05000</v>
          </cell>
          <cell r="H1242" t="str">
            <v>Oak Grove Heights town</v>
          </cell>
        </row>
        <row r="1243">
          <cell r="G1243" t="str">
            <v>05000</v>
          </cell>
          <cell r="H1243" t="str">
            <v>Oakhaven town</v>
          </cell>
        </row>
        <row r="1244">
          <cell r="G1244" t="str">
            <v>05000</v>
          </cell>
          <cell r="H1244" t="str">
            <v>Oden town</v>
          </cell>
        </row>
        <row r="1245">
          <cell r="G1245" t="str">
            <v>05000</v>
          </cell>
          <cell r="H1245" t="str">
            <v>Ogden city</v>
          </cell>
        </row>
        <row r="1246">
          <cell r="G1246" t="str">
            <v>05000</v>
          </cell>
          <cell r="H1246" t="str">
            <v>Oil Trough town</v>
          </cell>
        </row>
        <row r="1247">
          <cell r="G1247" t="str">
            <v>05000</v>
          </cell>
          <cell r="H1247" t="str">
            <v>O'Kean town</v>
          </cell>
        </row>
        <row r="1248">
          <cell r="G1248" t="str">
            <v>05000</v>
          </cell>
          <cell r="H1248" t="str">
            <v>Okolona town</v>
          </cell>
        </row>
        <row r="1249">
          <cell r="G1249" t="str">
            <v>05000</v>
          </cell>
          <cell r="H1249" t="str">
            <v>Ola city</v>
          </cell>
        </row>
        <row r="1250">
          <cell r="G1250" t="str">
            <v>05000</v>
          </cell>
          <cell r="H1250" t="str">
            <v>Omaha town</v>
          </cell>
        </row>
        <row r="1251">
          <cell r="G1251" t="str">
            <v>05000</v>
          </cell>
          <cell r="H1251" t="str">
            <v>Oppelo city</v>
          </cell>
        </row>
        <row r="1252">
          <cell r="G1252" t="str">
            <v>05000</v>
          </cell>
          <cell r="H1252" t="str">
            <v>Osceola city</v>
          </cell>
        </row>
        <row r="1253">
          <cell r="G1253" t="str">
            <v>05000</v>
          </cell>
          <cell r="H1253" t="str">
            <v>Oxford city</v>
          </cell>
        </row>
        <row r="1254">
          <cell r="G1254" t="str">
            <v>05000</v>
          </cell>
          <cell r="H1254" t="str">
            <v>Ozan town</v>
          </cell>
        </row>
        <row r="1255">
          <cell r="G1255" t="str">
            <v>05000</v>
          </cell>
          <cell r="H1255" t="str">
            <v>Ozark city</v>
          </cell>
        </row>
        <row r="1256">
          <cell r="G1256" t="str">
            <v>05000</v>
          </cell>
          <cell r="H1256" t="str">
            <v>Palestine city</v>
          </cell>
        </row>
        <row r="1257">
          <cell r="G1257" t="str">
            <v>05000</v>
          </cell>
          <cell r="H1257" t="str">
            <v>Pangburn city</v>
          </cell>
        </row>
        <row r="1258">
          <cell r="G1258" t="str">
            <v>05000</v>
          </cell>
          <cell r="H1258" t="str">
            <v>Paragould city</v>
          </cell>
        </row>
        <row r="1259">
          <cell r="G1259" t="str">
            <v>05000</v>
          </cell>
          <cell r="H1259" t="str">
            <v>Paris city</v>
          </cell>
        </row>
        <row r="1260">
          <cell r="G1260" t="str">
            <v>05000</v>
          </cell>
          <cell r="H1260" t="str">
            <v>Parkdale city</v>
          </cell>
        </row>
        <row r="1261">
          <cell r="G1261" t="str">
            <v>05000</v>
          </cell>
          <cell r="H1261" t="str">
            <v>Parkin city</v>
          </cell>
        </row>
        <row r="1262">
          <cell r="G1262" t="str">
            <v>05000</v>
          </cell>
          <cell r="H1262" t="str">
            <v>Patmos town</v>
          </cell>
        </row>
        <row r="1263">
          <cell r="G1263" t="str">
            <v>05000</v>
          </cell>
          <cell r="H1263" t="str">
            <v>Patterson city</v>
          </cell>
        </row>
        <row r="1264">
          <cell r="G1264" t="str">
            <v>05000</v>
          </cell>
          <cell r="H1264" t="str">
            <v>Peach Orchard city</v>
          </cell>
        </row>
        <row r="1265">
          <cell r="G1265" t="str">
            <v>05000</v>
          </cell>
          <cell r="H1265" t="str">
            <v>Pea Ridge city</v>
          </cell>
        </row>
        <row r="1266">
          <cell r="G1266" t="str">
            <v>05000</v>
          </cell>
          <cell r="H1266" t="str">
            <v>Perla town</v>
          </cell>
        </row>
        <row r="1267">
          <cell r="G1267" t="str">
            <v>05000</v>
          </cell>
          <cell r="H1267" t="str">
            <v>Perry town</v>
          </cell>
        </row>
        <row r="1268">
          <cell r="G1268" t="str">
            <v>05000</v>
          </cell>
          <cell r="H1268" t="str">
            <v>Perrytown town</v>
          </cell>
        </row>
        <row r="1269">
          <cell r="G1269" t="str">
            <v>05000</v>
          </cell>
          <cell r="H1269" t="str">
            <v>Perryville city</v>
          </cell>
        </row>
        <row r="1270">
          <cell r="G1270" t="str">
            <v>05000</v>
          </cell>
          <cell r="H1270" t="str">
            <v>Piggott city</v>
          </cell>
        </row>
        <row r="1271">
          <cell r="G1271" t="str">
            <v>05000</v>
          </cell>
          <cell r="H1271" t="str">
            <v>Pindall town</v>
          </cell>
        </row>
        <row r="1272">
          <cell r="G1272" t="str">
            <v>05000</v>
          </cell>
          <cell r="H1272" t="str">
            <v>Pine Bluff city</v>
          </cell>
        </row>
        <row r="1273">
          <cell r="G1273" t="str">
            <v>05000</v>
          </cell>
          <cell r="H1273" t="str">
            <v>Pineville town</v>
          </cell>
        </row>
        <row r="1274">
          <cell r="G1274" t="str">
            <v>05000</v>
          </cell>
          <cell r="H1274" t="str">
            <v>Plainview city</v>
          </cell>
        </row>
        <row r="1275">
          <cell r="G1275" t="str">
            <v>05000</v>
          </cell>
          <cell r="H1275" t="str">
            <v>Pleasant Plains town</v>
          </cell>
        </row>
        <row r="1276">
          <cell r="G1276" t="str">
            <v>05000</v>
          </cell>
          <cell r="H1276" t="str">
            <v>Plumerville city</v>
          </cell>
        </row>
        <row r="1277">
          <cell r="G1277" t="str">
            <v>05000</v>
          </cell>
          <cell r="H1277" t="str">
            <v>Pocahontas city</v>
          </cell>
        </row>
        <row r="1278">
          <cell r="G1278" t="str">
            <v>05000</v>
          </cell>
          <cell r="H1278" t="str">
            <v>Pollard city</v>
          </cell>
        </row>
        <row r="1279">
          <cell r="G1279" t="str">
            <v>05000</v>
          </cell>
          <cell r="H1279" t="str">
            <v>Portia town</v>
          </cell>
        </row>
        <row r="1280">
          <cell r="G1280" t="str">
            <v>05000</v>
          </cell>
          <cell r="H1280" t="str">
            <v>Portland city</v>
          </cell>
        </row>
        <row r="1281">
          <cell r="G1281" t="str">
            <v>05000</v>
          </cell>
          <cell r="H1281" t="str">
            <v>Pottsville city</v>
          </cell>
        </row>
        <row r="1282">
          <cell r="G1282" t="str">
            <v>05000</v>
          </cell>
          <cell r="H1282" t="str">
            <v>Powhatan town</v>
          </cell>
        </row>
        <row r="1283">
          <cell r="G1283" t="str">
            <v>05000</v>
          </cell>
          <cell r="H1283" t="str">
            <v>Poyen town</v>
          </cell>
        </row>
        <row r="1284">
          <cell r="G1284" t="str">
            <v>05000</v>
          </cell>
          <cell r="H1284" t="str">
            <v>Prairie Grove city</v>
          </cell>
        </row>
        <row r="1285">
          <cell r="G1285" t="str">
            <v>05000</v>
          </cell>
          <cell r="H1285" t="str">
            <v>Prattsville town</v>
          </cell>
        </row>
        <row r="1286">
          <cell r="G1286" t="str">
            <v>05000</v>
          </cell>
          <cell r="H1286" t="str">
            <v>Prescott city</v>
          </cell>
        </row>
        <row r="1287">
          <cell r="G1287" t="str">
            <v>05000</v>
          </cell>
          <cell r="H1287" t="str">
            <v>Pyatt town</v>
          </cell>
        </row>
        <row r="1288">
          <cell r="G1288" t="str">
            <v>05000</v>
          </cell>
          <cell r="H1288" t="str">
            <v>Quitman city</v>
          </cell>
        </row>
        <row r="1289">
          <cell r="G1289" t="str">
            <v>05000</v>
          </cell>
          <cell r="H1289" t="str">
            <v>Ratcliff city</v>
          </cell>
        </row>
        <row r="1290">
          <cell r="G1290" t="str">
            <v>05000</v>
          </cell>
          <cell r="H1290" t="str">
            <v>Ravenden town</v>
          </cell>
        </row>
        <row r="1291">
          <cell r="G1291" t="str">
            <v>05000</v>
          </cell>
          <cell r="H1291" t="str">
            <v>Ravenden Springs town</v>
          </cell>
        </row>
        <row r="1292">
          <cell r="G1292" t="str">
            <v>05000</v>
          </cell>
          <cell r="H1292" t="str">
            <v>Rector city</v>
          </cell>
        </row>
        <row r="1293">
          <cell r="G1293" t="str">
            <v>05000</v>
          </cell>
          <cell r="H1293" t="str">
            <v>Redfield city</v>
          </cell>
        </row>
        <row r="1294">
          <cell r="G1294" t="str">
            <v>05000</v>
          </cell>
          <cell r="H1294" t="str">
            <v>Reed town</v>
          </cell>
        </row>
        <row r="1295">
          <cell r="G1295" t="str">
            <v>05000</v>
          </cell>
          <cell r="H1295" t="str">
            <v>Reyno city</v>
          </cell>
        </row>
        <row r="1296">
          <cell r="G1296" t="str">
            <v>05000</v>
          </cell>
          <cell r="H1296" t="str">
            <v>Rison city</v>
          </cell>
        </row>
        <row r="1297">
          <cell r="G1297" t="str">
            <v>05000</v>
          </cell>
          <cell r="H1297" t="str">
            <v>Rockport city</v>
          </cell>
        </row>
        <row r="1298">
          <cell r="G1298" t="str">
            <v>05000</v>
          </cell>
          <cell r="H1298" t="str">
            <v>Roe town</v>
          </cell>
        </row>
        <row r="1299">
          <cell r="G1299" t="str">
            <v>05000</v>
          </cell>
          <cell r="H1299" t="str">
            <v>Rogers city</v>
          </cell>
        </row>
        <row r="1300">
          <cell r="G1300" t="str">
            <v>05000</v>
          </cell>
          <cell r="H1300" t="str">
            <v>Rondo town</v>
          </cell>
        </row>
        <row r="1301">
          <cell r="G1301" t="str">
            <v>05000</v>
          </cell>
          <cell r="H1301" t="str">
            <v>Rose Bud town</v>
          </cell>
        </row>
        <row r="1302">
          <cell r="G1302" t="str">
            <v>05000</v>
          </cell>
          <cell r="H1302" t="str">
            <v>Rosston town</v>
          </cell>
        </row>
        <row r="1303">
          <cell r="G1303" t="str">
            <v>05000</v>
          </cell>
          <cell r="H1303" t="str">
            <v>Rudy town</v>
          </cell>
        </row>
        <row r="1304">
          <cell r="G1304" t="str">
            <v>05000</v>
          </cell>
          <cell r="H1304" t="str">
            <v>Russell town</v>
          </cell>
        </row>
        <row r="1305">
          <cell r="G1305" t="str">
            <v>05000</v>
          </cell>
          <cell r="H1305" t="str">
            <v>Russellville city</v>
          </cell>
        </row>
        <row r="1306">
          <cell r="G1306" t="str">
            <v>05000</v>
          </cell>
          <cell r="H1306" t="str">
            <v>St. Charles town</v>
          </cell>
        </row>
        <row r="1307">
          <cell r="G1307" t="str">
            <v>05000</v>
          </cell>
          <cell r="H1307" t="str">
            <v>St. Francis city</v>
          </cell>
        </row>
        <row r="1308">
          <cell r="G1308" t="str">
            <v>05000</v>
          </cell>
          <cell r="H1308" t="str">
            <v>St. Joe town</v>
          </cell>
        </row>
        <row r="1309">
          <cell r="G1309" t="str">
            <v>05000</v>
          </cell>
          <cell r="H1309" t="str">
            <v>St. Paul town</v>
          </cell>
        </row>
        <row r="1310">
          <cell r="G1310" t="str">
            <v>05000</v>
          </cell>
          <cell r="H1310" t="str">
            <v>Salem city</v>
          </cell>
        </row>
        <row r="1311">
          <cell r="G1311" t="str">
            <v>05000</v>
          </cell>
          <cell r="H1311" t="str">
            <v>Salesville city</v>
          </cell>
        </row>
        <row r="1312">
          <cell r="G1312" t="str">
            <v>05000</v>
          </cell>
          <cell r="H1312" t="str">
            <v>Scranton city</v>
          </cell>
        </row>
        <row r="1313">
          <cell r="G1313" t="str">
            <v>05000</v>
          </cell>
          <cell r="H1313" t="str">
            <v>Searcy city</v>
          </cell>
        </row>
        <row r="1314">
          <cell r="G1314" t="str">
            <v>05000</v>
          </cell>
          <cell r="H1314" t="str">
            <v>Sedgwick town</v>
          </cell>
        </row>
        <row r="1315">
          <cell r="G1315" t="str">
            <v>05000</v>
          </cell>
          <cell r="H1315" t="str">
            <v>Shannon Hills city</v>
          </cell>
        </row>
        <row r="1316">
          <cell r="G1316" t="str">
            <v>05000</v>
          </cell>
          <cell r="H1316" t="str">
            <v>Sheridan city</v>
          </cell>
        </row>
        <row r="1317">
          <cell r="G1317" t="str">
            <v>05000</v>
          </cell>
          <cell r="H1317" t="str">
            <v>Sherrill town</v>
          </cell>
        </row>
        <row r="1318">
          <cell r="G1318" t="str">
            <v>05000</v>
          </cell>
          <cell r="H1318" t="str">
            <v>Sherwood city</v>
          </cell>
        </row>
        <row r="1319">
          <cell r="G1319" t="str">
            <v>05000</v>
          </cell>
          <cell r="H1319" t="str">
            <v>Shirley town</v>
          </cell>
        </row>
        <row r="1320">
          <cell r="G1320" t="str">
            <v>05000</v>
          </cell>
          <cell r="H1320" t="str">
            <v>Sidney town</v>
          </cell>
        </row>
        <row r="1321">
          <cell r="G1321" t="str">
            <v>05000</v>
          </cell>
          <cell r="H1321" t="str">
            <v>Siloam Springs city</v>
          </cell>
        </row>
        <row r="1322">
          <cell r="G1322" t="str">
            <v>05000</v>
          </cell>
          <cell r="H1322" t="str">
            <v>Smackover city</v>
          </cell>
        </row>
        <row r="1323">
          <cell r="G1323" t="str">
            <v>05000</v>
          </cell>
          <cell r="H1323" t="str">
            <v>Smithville town</v>
          </cell>
        </row>
        <row r="1324">
          <cell r="G1324" t="str">
            <v>05000</v>
          </cell>
          <cell r="H1324" t="str">
            <v>South Lead Hill town</v>
          </cell>
        </row>
        <row r="1325">
          <cell r="G1325" t="str">
            <v>05000</v>
          </cell>
          <cell r="H1325" t="str">
            <v>Southside city</v>
          </cell>
        </row>
        <row r="1326">
          <cell r="G1326" t="str">
            <v>05000</v>
          </cell>
          <cell r="H1326" t="str">
            <v>Sparkman city</v>
          </cell>
        </row>
        <row r="1327">
          <cell r="G1327" t="str">
            <v>05000</v>
          </cell>
          <cell r="H1327" t="str">
            <v>Springdale city</v>
          </cell>
        </row>
        <row r="1328">
          <cell r="G1328" t="str">
            <v>05000</v>
          </cell>
          <cell r="H1328" t="str">
            <v>Springtown town</v>
          </cell>
        </row>
        <row r="1329">
          <cell r="G1329" t="str">
            <v>05000</v>
          </cell>
          <cell r="H1329" t="str">
            <v>Stamps city</v>
          </cell>
        </row>
        <row r="1330">
          <cell r="G1330" t="str">
            <v>05000</v>
          </cell>
          <cell r="H1330" t="str">
            <v>Star City city</v>
          </cell>
        </row>
        <row r="1331">
          <cell r="G1331" t="str">
            <v>05000</v>
          </cell>
          <cell r="H1331" t="str">
            <v>Stephens city</v>
          </cell>
        </row>
        <row r="1332">
          <cell r="G1332" t="str">
            <v>05000</v>
          </cell>
          <cell r="H1332" t="str">
            <v>Strawberry town</v>
          </cell>
        </row>
        <row r="1333">
          <cell r="G1333" t="str">
            <v>05000</v>
          </cell>
          <cell r="H1333" t="str">
            <v>Strong city</v>
          </cell>
        </row>
        <row r="1334">
          <cell r="G1334" t="str">
            <v>05000</v>
          </cell>
          <cell r="H1334" t="str">
            <v>Stuttgart city</v>
          </cell>
        </row>
        <row r="1335">
          <cell r="G1335" t="str">
            <v>05000</v>
          </cell>
          <cell r="H1335" t="str">
            <v>Subiaco town</v>
          </cell>
        </row>
        <row r="1336">
          <cell r="G1336" t="str">
            <v>05000</v>
          </cell>
          <cell r="H1336" t="str">
            <v>Success town</v>
          </cell>
        </row>
        <row r="1337">
          <cell r="G1337" t="str">
            <v>05000</v>
          </cell>
          <cell r="H1337" t="str">
            <v>Sulphur Rock town</v>
          </cell>
        </row>
        <row r="1338">
          <cell r="G1338" t="str">
            <v>05000</v>
          </cell>
          <cell r="H1338" t="str">
            <v>Sulphur Springs city</v>
          </cell>
        </row>
        <row r="1339">
          <cell r="G1339" t="str">
            <v>05000</v>
          </cell>
          <cell r="H1339" t="str">
            <v>Summit city</v>
          </cell>
        </row>
        <row r="1340">
          <cell r="G1340" t="str">
            <v>05000</v>
          </cell>
          <cell r="H1340" t="str">
            <v>Sunset town</v>
          </cell>
        </row>
        <row r="1341">
          <cell r="G1341" t="str">
            <v>05000</v>
          </cell>
          <cell r="H1341" t="str">
            <v>Swifton city</v>
          </cell>
        </row>
        <row r="1342">
          <cell r="G1342" t="str">
            <v>05000</v>
          </cell>
          <cell r="H1342" t="str">
            <v>Taylor city</v>
          </cell>
        </row>
        <row r="1343">
          <cell r="G1343" t="str">
            <v>05000</v>
          </cell>
          <cell r="H1343" t="str">
            <v>Texarkana city</v>
          </cell>
        </row>
        <row r="1344">
          <cell r="G1344" t="str">
            <v>05000</v>
          </cell>
          <cell r="H1344" t="str">
            <v>Thornton city</v>
          </cell>
        </row>
        <row r="1345">
          <cell r="G1345" t="str">
            <v>05000</v>
          </cell>
          <cell r="H1345" t="str">
            <v>Tillar city</v>
          </cell>
        </row>
        <row r="1346">
          <cell r="G1346" t="str">
            <v>05000</v>
          </cell>
          <cell r="H1346" t="str">
            <v>Tinsman town</v>
          </cell>
        </row>
        <row r="1347">
          <cell r="G1347" t="str">
            <v>05000</v>
          </cell>
          <cell r="H1347" t="str">
            <v>Tollette town</v>
          </cell>
        </row>
        <row r="1348">
          <cell r="G1348" t="str">
            <v>05000</v>
          </cell>
          <cell r="H1348" t="str">
            <v>Tontitown city</v>
          </cell>
        </row>
        <row r="1349">
          <cell r="G1349" t="str">
            <v>05000</v>
          </cell>
          <cell r="H1349" t="str">
            <v>Traskwood city</v>
          </cell>
        </row>
        <row r="1350">
          <cell r="G1350" t="str">
            <v>05000</v>
          </cell>
          <cell r="H1350" t="str">
            <v>Trumann city</v>
          </cell>
        </row>
        <row r="1351">
          <cell r="G1351" t="str">
            <v>05000</v>
          </cell>
          <cell r="H1351" t="str">
            <v>Tuckerman city</v>
          </cell>
        </row>
        <row r="1352">
          <cell r="G1352" t="str">
            <v>05000</v>
          </cell>
          <cell r="H1352" t="str">
            <v>Tull town</v>
          </cell>
        </row>
        <row r="1353">
          <cell r="G1353" t="str">
            <v>05000</v>
          </cell>
          <cell r="H1353" t="str">
            <v>Tupelo town</v>
          </cell>
        </row>
        <row r="1354">
          <cell r="G1354" t="str">
            <v>05000</v>
          </cell>
          <cell r="H1354" t="str">
            <v>Turrell city</v>
          </cell>
        </row>
        <row r="1355">
          <cell r="G1355" t="str">
            <v>05000</v>
          </cell>
          <cell r="H1355" t="str">
            <v>Twin Groves town</v>
          </cell>
        </row>
        <row r="1356">
          <cell r="G1356" t="str">
            <v>05000</v>
          </cell>
          <cell r="H1356" t="str">
            <v>Tyronza city</v>
          </cell>
        </row>
        <row r="1357">
          <cell r="G1357" t="str">
            <v>05000</v>
          </cell>
          <cell r="H1357" t="str">
            <v>Ulm town</v>
          </cell>
        </row>
        <row r="1358">
          <cell r="G1358" t="str">
            <v>05000</v>
          </cell>
          <cell r="H1358" t="str">
            <v>Valley Springs town</v>
          </cell>
        </row>
        <row r="1359">
          <cell r="G1359" t="str">
            <v>05000</v>
          </cell>
          <cell r="H1359" t="str">
            <v>Van Buren city</v>
          </cell>
        </row>
        <row r="1360">
          <cell r="G1360" t="str">
            <v>05000</v>
          </cell>
          <cell r="H1360" t="str">
            <v>Vandervoort town</v>
          </cell>
        </row>
        <row r="1361">
          <cell r="G1361" t="str">
            <v>05000</v>
          </cell>
          <cell r="H1361" t="str">
            <v>Victoria town</v>
          </cell>
        </row>
        <row r="1362">
          <cell r="G1362" t="str">
            <v>05000</v>
          </cell>
          <cell r="H1362" t="str">
            <v>Vilonia city</v>
          </cell>
        </row>
        <row r="1363">
          <cell r="G1363" t="str">
            <v>05000</v>
          </cell>
          <cell r="H1363" t="str">
            <v>Viola town</v>
          </cell>
        </row>
        <row r="1364">
          <cell r="G1364" t="str">
            <v>05000</v>
          </cell>
          <cell r="H1364" t="str">
            <v>Wabbaseka town</v>
          </cell>
        </row>
        <row r="1365">
          <cell r="G1365" t="str">
            <v>05000</v>
          </cell>
          <cell r="H1365" t="str">
            <v>Waldenburg town</v>
          </cell>
        </row>
        <row r="1366">
          <cell r="G1366" t="str">
            <v>05000</v>
          </cell>
          <cell r="H1366" t="str">
            <v>Waldo city</v>
          </cell>
        </row>
        <row r="1367">
          <cell r="G1367" t="str">
            <v>05000</v>
          </cell>
          <cell r="H1367" t="str">
            <v>Waldron city</v>
          </cell>
        </row>
        <row r="1368">
          <cell r="G1368" t="str">
            <v>05000</v>
          </cell>
          <cell r="H1368" t="str">
            <v>Walnut Ridge city</v>
          </cell>
        </row>
        <row r="1369">
          <cell r="G1369" t="str">
            <v>05000</v>
          </cell>
          <cell r="H1369" t="str">
            <v>Ward city</v>
          </cell>
        </row>
        <row r="1370">
          <cell r="G1370" t="str">
            <v>05000</v>
          </cell>
          <cell r="H1370" t="str">
            <v>Warren city</v>
          </cell>
        </row>
        <row r="1371">
          <cell r="G1371" t="str">
            <v>05000</v>
          </cell>
          <cell r="H1371" t="str">
            <v>Washington city</v>
          </cell>
        </row>
        <row r="1372">
          <cell r="G1372" t="str">
            <v>05000</v>
          </cell>
          <cell r="H1372" t="str">
            <v>Watson city</v>
          </cell>
        </row>
        <row r="1373">
          <cell r="G1373" t="str">
            <v>05000</v>
          </cell>
          <cell r="H1373" t="str">
            <v>Weiner city</v>
          </cell>
        </row>
        <row r="1374">
          <cell r="G1374" t="str">
            <v>05000</v>
          </cell>
          <cell r="H1374" t="str">
            <v>Weldon town</v>
          </cell>
        </row>
        <row r="1375">
          <cell r="G1375" t="str">
            <v>05000</v>
          </cell>
          <cell r="H1375" t="str">
            <v>Western Grove town</v>
          </cell>
        </row>
        <row r="1376">
          <cell r="G1376" t="str">
            <v>05000</v>
          </cell>
          <cell r="H1376" t="str">
            <v>West Fork city</v>
          </cell>
        </row>
        <row r="1377">
          <cell r="G1377" t="str">
            <v>05000</v>
          </cell>
          <cell r="H1377" t="str">
            <v>West Memphis city</v>
          </cell>
        </row>
        <row r="1378">
          <cell r="G1378" t="str">
            <v>05000</v>
          </cell>
          <cell r="H1378" t="str">
            <v>West Point town</v>
          </cell>
        </row>
        <row r="1379">
          <cell r="G1379" t="str">
            <v>05000</v>
          </cell>
          <cell r="H1379" t="str">
            <v>Wheatley city</v>
          </cell>
        </row>
        <row r="1380">
          <cell r="G1380" t="str">
            <v>05000</v>
          </cell>
          <cell r="H1380" t="str">
            <v>Whelen Springs town</v>
          </cell>
        </row>
        <row r="1381">
          <cell r="G1381" t="str">
            <v>05000</v>
          </cell>
          <cell r="H1381" t="str">
            <v>White Hall city</v>
          </cell>
        </row>
        <row r="1382">
          <cell r="G1382" t="str">
            <v>05000</v>
          </cell>
          <cell r="H1382" t="str">
            <v>Wickes town</v>
          </cell>
        </row>
        <row r="1383">
          <cell r="G1383" t="str">
            <v>05000</v>
          </cell>
          <cell r="H1383" t="str">
            <v>Widener town</v>
          </cell>
        </row>
        <row r="1384">
          <cell r="G1384" t="str">
            <v>05000</v>
          </cell>
          <cell r="H1384" t="str">
            <v>Wiederkehr Village city</v>
          </cell>
        </row>
        <row r="1385">
          <cell r="G1385" t="str">
            <v>05000</v>
          </cell>
          <cell r="H1385" t="str">
            <v>Williford town</v>
          </cell>
        </row>
        <row r="1386">
          <cell r="G1386" t="str">
            <v>05000</v>
          </cell>
          <cell r="H1386" t="str">
            <v>Willisville town</v>
          </cell>
        </row>
        <row r="1387">
          <cell r="G1387" t="str">
            <v>05000</v>
          </cell>
          <cell r="H1387" t="str">
            <v>Wilmar city</v>
          </cell>
        </row>
        <row r="1388">
          <cell r="G1388" t="str">
            <v>05000</v>
          </cell>
          <cell r="H1388" t="str">
            <v>Wilmot city</v>
          </cell>
        </row>
        <row r="1389">
          <cell r="G1389" t="str">
            <v>05000</v>
          </cell>
          <cell r="H1389" t="str">
            <v>Wilson city</v>
          </cell>
        </row>
        <row r="1390">
          <cell r="G1390" t="str">
            <v>05000</v>
          </cell>
          <cell r="H1390" t="str">
            <v>Wilton city</v>
          </cell>
        </row>
        <row r="1391">
          <cell r="G1391" t="str">
            <v>05000</v>
          </cell>
          <cell r="H1391" t="str">
            <v>Winchester town</v>
          </cell>
        </row>
        <row r="1392">
          <cell r="G1392" t="str">
            <v>05000</v>
          </cell>
          <cell r="H1392" t="str">
            <v>Winslow city</v>
          </cell>
        </row>
        <row r="1393">
          <cell r="G1393" t="str">
            <v>05000</v>
          </cell>
          <cell r="H1393" t="str">
            <v>Winthrop city</v>
          </cell>
        </row>
        <row r="1394">
          <cell r="G1394" t="str">
            <v>05000</v>
          </cell>
          <cell r="H1394" t="str">
            <v>Wooster town</v>
          </cell>
        </row>
        <row r="1395">
          <cell r="G1395" t="str">
            <v>05000</v>
          </cell>
          <cell r="H1395" t="str">
            <v>Wrightsville city</v>
          </cell>
        </row>
        <row r="1396">
          <cell r="G1396" t="str">
            <v>05000</v>
          </cell>
          <cell r="H1396" t="str">
            <v>Wynne city</v>
          </cell>
        </row>
        <row r="1397">
          <cell r="G1397" t="str">
            <v>05000</v>
          </cell>
          <cell r="H1397" t="str">
            <v>Yellville city</v>
          </cell>
        </row>
        <row r="1398">
          <cell r="G1398" t="str">
            <v>05000</v>
          </cell>
          <cell r="H1398" t="str">
            <v>Zinc town</v>
          </cell>
        </row>
        <row r="1399">
          <cell r="G1399" t="str">
            <v>06000</v>
          </cell>
          <cell r="H1399" t="str">
            <v>California</v>
          </cell>
        </row>
        <row r="1400">
          <cell r="G1400" t="str">
            <v>06001</v>
          </cell>
          <cell r="H1400" t="str">
            <v>Alameda County</v>
          </cell>
        </row>
        <row r="1401">
          <cell r="G1401" t="str">
            <v>06003</v>
          </cell>
          <cell r="H1401" t="str">
            <v>Alpine County</v>
          </cell>
        </row>
        <row r="1402">
          <cell r="G1402" t="str">
            <v>06005</v>
          </cell>
          <cell r="H1402" t="str">
            <v>Amador County</v>
          </cell>
        </row>
        <row r="1403">
          <cell r="G1403" t="str">
            <v>06007</v>
          </cell>
          <cell r="H1403" t="str">
            <v>Butte County</v>
          </cell>
        </row>
        <row r="1404">
          <cell r="G1404" t="str">
            <v>06009</v>
          </cell>
          <cell r="H1404" t="str">
            <v>Calaveras County</v>
          </cell>
        </row>
        <row r="1405">
          <cell r="G1405" t="str">
            <v>06011</v>
          </cell>
          <cell r="H1405" t="str">
            <v>Colusa County</v>
          </cell>
        </row>
        <row r="1406">
          <cell r="G1406" t="str">
            <v>06013</v>
          </cell>
          <cell r="H1406" t="str">
            <v>Contra Costa County</v>
          </cell>
        </row>
        <row r="1407">
          <cell r="G1407" t="str">
            <v>06015</v>
          </cell>
          <cell r="H1407" t="str">
            <v>Del Norte County</v>
          </cell>
        </row>
        <row r="1408">
          <cell r="G1408" t="str">
            <v>06017</v>
          </cell>
          <cell r="H1408" t="str">
            <v>El Dorado County</v>
          </cell>
        </row>
        <row r="1409">
          <cell r="G1409" t="str">
            <v>06019</v>
          </cell>
          <cell r="H1409" t="str">
            <v>Fresno County</v>
          </cell>
        </row>
        <row r="1410">
          <cell r="G1410" t="str">
            <v>06021</v>
          </cell>
          <cell r="H1410" t="str">
            <v>Glenn County</v>
          </cell>
        </row>
        <row r="1411">
          <cell r="G1411" t="str">
            <v>06023</v>
          </cell>
          <cell r="H1411" t="str">
            <v>Humboldt County</v>
          </cell>
        </row>
        <row r="1412">
          <cell r="G1412" t="str">
            <v>06025</v>
          </cell>
          <cell r="H1412" t="str">
            <v>Imperial County</v>
          </cell>
        </row>
        <row r="1413">
          <cell r="G1413" t="str">
            <v>06027</v>
          </cell>
          <cell r="H1413" t="str">
            <v>Inyo County</v>
          </cell>
        </row>
        <row r="1414">
          <cell r="G1414" t="str">
            <v>06029</v>
          </cell>
          <cell r="H1414" t="str">
            <v>Kern County</v>
          </cell>
        </row>
        <row r="1415">
          <cell r="G1415" t="str">
            <v>06031</v>
          </cell>
          <cell r="H1415" t="str">
            <v>Kings County</v>
          </cell>
        </row>
        <row r="1416">
          <cell r="G1416" t="str">
            <v>06033</v>
          </cell>
          <cell r="H1416" t="str">
            <v>Lake County</v>
          </cell>
        </row>
        <row r="1417">
          <cell r="G1417" t="str">
            <v>06035</v>
          </cell>
          <cell r="H1417" t="str">
            <v>Lassen County</v>
          </cell>
        </row>
        <row r="1418">
          <cell r="G1418" t="str">
            <v>06037</v>
          </cell>
          <cell r="H1418" t="str">
            <v>Los Angeles County</v>
          </cell>
        </row>
        <row r="1419">
          <cell r="G1419" t="str">
            <v>06039</v>
          </cell>
          <cell r="H1419" t="str">
            <v>Madera County</v>
          </cell>
        </row>
        <row r="1420">
          <cell r="G1420" t="str">
            <v>06041</v>
          </cell>
          <cell r="H1420" t="str">
            <v>Marin County</v>
          </cell>
        </row>
        <row r="1421">
          <cell r="G1421" t="str">
            <v>06043</v>
          </cell>
          <cell r="H1421" t="str">
            <v>Mariposa County</v>
          </cell>
        </row>
        <row r="1422">
          <cell r="G1422" t="str">
            <v>06045</v>
          </cell>
          <cell r="H1422" t="str">
            <v>Mendocino County</v>
          </cell>
        </row>
        <row r="1423">
          <cell r="G1423" t="str">
            <v>06047</v>
          </cell>
          <cell r="H1423" t="str">
            <v>Merced County</v>
          </cell>
        </row>
        <row r="1424">
          <cell r="G1424" t="str">
            <v>06049</v>
          </cell>
          <cell r="H1424" t="str">
            <v>Modoc County</v>
          </cell>
        </row>
        <row r="1425">
          <cell r="G1425" t="str">
            <v>06051</v>
          </cell>
          <cell r="H1425" t="str">
            <v>Mono County</v>
          </cell>
        </row>
        <row r="1426">
          <cell r="G1426" t="str">
            <v>06053</v>
          </cell>
          <cell r="H1426" t="str">
            <v>Monterey County</v>
          </cell>
        </row>
        <row r="1427">
          <cell r="G1427" t="str">
            <v>06055</v>
          </cell>
          <cell r="H1427" t="str">
            <v>Napa County</v>
          </cell>
        </row>
        <row r="1428">
          <cell r="G1428" t="str">
            <v>06057</v>
          </cell>
          <cell r="H1428" t="str">
            <v>Nevada County</v>
          </cell>
        </row>
        <row r="1429">
          <cell r="G1429" t="str">
            <v>06059</v>
          </cell>
          <cell r="H1429" t="str">
            <v>Orange County</v>
          </cell>
        </row>
        <row r="1430">
          <cell r="G1430" t="str">
            <v>06061</v>
          </cell>
          <cell r="H1430" t="str">
            <v>Placer County</v>
          </cell>
        </row>
        <row r="1431">
          <cell r="G1431" t="str">
            <v>06063</v>
          </cell>
          <cell r="H1431" t="str">
            <v>Plumas County</v>
          </cell>
        </row>
        <row r="1432">
          <cell r="G1432" t="str">
            <v>06065</v>
          </cell>
          <cell r="H1432" t="str">
            <v>Riverside County</v>
          </cell>
        </row>
        <row r="1433">
          <cell r="G1433" t="str">
            <v>06067</v>
          </cell>
          <cell r="H1433" t="str">
            <v>Sacramento County</v>
          </cell>
        </row>
        <row r="1434">
          <cell r="G1434" t="str">
            <v>06069</v>
          </cell>
          <cell r="H1434" t="str">
            <v>San Benito County</v>
          </cell>
        </row>
        <row r="1435">
          <cell r="G1435" t="str">
            <v>06071</v>
          </cell>
          <cell r="H1435" t="str">
            <v>San Bernardino County</v>
          </cell>
        </row>
        <row r="1436">
          <cell r="G1436" t="str">
            <v>06073</v>
          </cell>
          <cell r="H1436" t="str">
            <v>San Diego County</v>
          </cell>
        </row>
        <row r="1437">
          <cell r="G1437" t="str">
            <v>06075</v>
          </cell>
          <cell r="H1437" t="str">
            <v>San Francisco County</v>
          </cell>
        </row>
        <row r="1438">
          <cell r="G1438" t="str">
            <v>06077</v>
          </cell>
          <cell r="H1438" t="str">
            <v>San Joaquin County</v>
          </cell>
        </row>
        <row r="1439">
          <cell r="G1439" t="str">
            <v>06079</v>
          </cell>
          <cell r="H1439" t="str">
            <v>San Luis Obispo County</v>
          </cell>
        </row>
        <row r="1440">
          <cell r="G1440" t="str">
            <v>06081</v>
          </cell>
          <cell r="H1440" t="str">
            <v>San Mateo County</v>
          </cell>
        </row>
        <row r="1441">
          <cell r="G1441" t="str">
            <v>06083</v>
          </cell>
          <cell r="H1441" t="str">
            <v>Santa Barbara County</v>
          </cell>
        </row>
        <row r="1442">
          <cell r="G1442" t="str">
            <v>06085</v>
          </cell>
          <cell r="H1442" t="str">
            <v>Santa Clara County</v>
          </cell>
        </row>
        <row r="1443">
          <cell r="G1443" t="str">
            <v>06087</v>
          </cell>
          <cell r="H1443" t="str">
            <v>Santa Cruz County</v>
          </cell>
        </row>
        <row r="1444">
          <cell r="G1444" t="str">
            <v>06089</v>
          </cell>
          <cell r="H1444" t="str">
            <v>Shasta County</v>
          </cell>
        </row>
        <row r="1445">
          <cell r="G1445" t="str">
            <v>06091</v>
          </cell>
          <cell r="H1445" t="str">
            <v>Sierra County</v>
          </cell>
        </row>
        <row r="1446">
          <cell r="G1446" t="str">
            <v>06093</v>
          </cell>
          <cell r="H1446" t="str">
            <v>Siskiyou County</v>
          </cell>
        </row>
        <row r="1447">
          <cell r="G1447" t="str">
            <v>06095</v>
          </cell>
          <cell r="H1447" t="str">
            <v>Solano County</v>
          </cell>
        </row>
        <row r="1448">
          <cell r="G1448" t="str">
            <v>06097</v>
          </cell>
          <cell r="H1448" t="str">
            <v>Sonoma County</v>
          </cell>
        </row>
        <row r="1449">
          <cell r="G1449" t="str">
            <v>06099</v>
          </cell>
          <cell r="H1449" t="str">
            <v>Stanislaus County</v>
          </cell>
        </row>
        <row r="1450">
          <cell r="G1450" t="str">
            <v>06101</v>
          </cell>
          <cell r="H1450" t="str">
            <v>Sutter County</v>
          </cell>
        </row>
        <row r="1451">
          <cell r="G1451" t="str">
            <v>06103</v>
          </cell>
          <cell r="H1451" t="str">
            <v>Tehama County</v>
          </cell>
        </row>
        <row r="1452">
          <cell r="G1452" t="str">
            <v>06105</v>
          </cell>
          <cell r="H1452" t="str">
            <v>Trinity County</v>
          </cell>
        </row>
        <row r="1453">
          <cell r="G1453" t="str">
            <v>06107</v>
          </cell>
          <cell r="H1453" t="str">
            <v>Tulare County</v>
          </cell>
        </row>
        <row r="1454">
          <cell r="G1454" t="str">
            <v>06109</v>
          </cell>
          <cell r="H1454" t="str">
            <v>Tuolumne County</v>
          </cell>
        </row>
        <row r="1455">
          <cell r="G1455" t="str">
            <v>06111</v>
          </cell>
          <cell r="H1455" t="str">
            <v>Ventura County</v>
          </cell>
        </row>
        <row r="1456">
          <cell r="G1456" t="str">
            <v>06113</v>
          </cell>
          <cell r="H1456" t="str">
            <v>Yolo County</v>
          </cell>
        </row>
        <row r="1457">
          <cell r="G1457" t="str">
            <v>06115</v>
          </cell>
          <cell r="H1457" t="str">
            <v>Yuba County</v>
          </cell>
        </row>
        <row r="1458">
          <cell r="G1458" t="str">
            <v>06000</v>
          </cell>
          <cell r="H1458" t="str">
            <v>Adelanto city</v>
          </cell>
        </row>
        <row r="1459">
          <cell r="G1459" t="str">
            <v>06000</v>
          </cell>
          <cell r="H1459" t="str">
            <v>Agoura Hills city</v>
          </cell>
        </row>
        <row r="1460">
          <cell r="G1460" t="str">
            <v>06000</v>
          </cell>
          <cell r="H1460" t="str">
            <v>Alameda city</v>
          </cell>
        </row>
        <row r="1461">
          <cell r="G1461" t="str">
            <v>06000</v>
          </cell>
          <cell r="H1461" t="str">
            <v>Albany city</v>
          </cell>
        </row>
        <row r="1462">
          <cell r="G1462" t="str">
            <v>06000</v>
          </cell>
          <cell r="H1462" t="str">
            <v>Alhambra city</v>
          </cell>
        </row>
        <row r="1463">
          <cell r="G1463" t="str">
            <v>06000</v>
          </cell>
          <cell r="H1463" t="str">
            <v>Aliso Viejo city</v>
          </cell>
        </row>
        <row r="1464">
          <cell r="G1464" t="str">
            <v>06000</v>
          </cell>
          <cell r="H1464" t="str">
            <v>Alturas city</v>
          </cell>
        </row>
        <row r="1465">
          <cell r="G1465" t="str">
            <v>06000</v>
          </cell>
          <cell r="H1465" t="str">
            <v>Amador City city</v>
          </cell>
        </row>
        <row r="1466">
          <cell r="G1466" t="str">
            <v>06000</v>
          </cell>
          <cell r="H1466" t="str">
            <v>American Canyon city</v>
          </cell>
        </row>
        <row r="1467">
          <cell r="G1467" t="str">
            <v>06000</v>
          </cell>
          <cell r="H1467" t="str">
            <v>Anaheim city</v>
          </cell>
        </row>
        <row r="1468">
          <cell r="G1468" t="str">
            <v>06000</v>
          </cell>
          <cell r="H1468" t="str">
            <v>Anderson city</v>
          </cell>
        </row>
        <row r="1469">
          <cell r="G1469" t="str">
            <v>06000</v>
          </cell>
          <cell r="H1469" t="str">
            <v>Angels city</v>
          </cell>
        </row>
        <row r="1470">
          <cell r="G1470" t="str">
            <v>06000</v>
          </cell>
          <cell r="H1470" t="str">
            <v>Antioch city</v>
          </cell>
        </row>
        <row r="1471">
          <cell r="G1471" t="str">
            <v>06000</v>
          </cell>
          <cell r="H1471" t="str">
            <v>Apple Valley town</v>
          </cell>
        </row>
        <row r="1472">
          <cell r="G1472" t="str">
            <v>06000</v>
          </cell>
          <cell r="H1472" t="str">
            <v>Arcadia city</v>
          </cell>
        </row>
        <row r="1473">
          <cell r="G1473" t="str">
            <v>06000</v>
          </cell>
          <cell r="H1473" t="str">
            <v>Arcata city</v>
          </cell>
        </row>
        <row r="1474">
          <cell r="G1474" t="str">
            <v>06000</v>
          </cell>
          <cell r="H1474" t="str">
            <v>Arroyo Grande city</v>
          </cell>
        </row>
        <row r="1475">
          <cell r="G1475" t="str">
            <v>06000</v>
          </cell>
          <cell r="H1475" t="str">
            <v>Artesia city</v>
          </cell>
        </row>
        <row r="1476">
          <cell r="G1476" t="str">
            <v>06000</v>
          </cell>
          <cell r="H1476" t="str">
            <v>Arvin city</v>
          </cell>
        </row>
        <row r="1477">
          <cell r="G1477" t="str">
            <v>06000</v>
          </cell>
          <cell r="H1477" t="str">
            <v>Atascadero city</v>
          </cell>
        </row>
        <row r="1478">
          <cell r="G1478" t="str">
            <v>06000</v>
          </cell>
          <cell r="H1478" t="str">
            <v>Atherton town</v>
          </cell>
        </row>
        <row r="1479">
          <cell r="G1479" t="str">
            <v>06000</v>
          </cell>
          <cell r="H1479" t="str">
            <v>Atwater city</v>
          </cell>
        </row>
        <row r="1480">
          <cell r="G1480" t="str">
            <v>06000</v>
          </cell>
          <cell r="H1480" t="str">
            <v>Auburn city</v>
          </cell>
        </row>
        <row r="1481">
          <cell r="G1481" t="str">
            <v>06000</v>
          </cell>
          <cell r="H1481" t="str">
            <v>Avalon city</v>
          </cell>
        </row>
        <row r="1482">
          <cell r="G1482" t="str">
            <v>06000</v>
          </cell>
          <cell r="H1482" t="str">
            <v>Avenal city</v>
          </cell>
        </row>
        <row r="1483">
          <cell r="G1483" t="str">
            <v>06000</v>
          </cell>
          <cell r="H1483" t="str">
            <v>Azusa city</v>
          </cell>
        </row>
        <row r="1484">
          <cell r="G1484" t="str">
            <v>06000</v>
          </cell>
          <cell r="H1484" t="str">
            <v>Bakersfield city</v>
          </cell>
        </row>
        <row r="1485">
          <cell r="G1485" t="str">
            <v>06000</v>
          </cell>
          <cell r="H1485" t="str">
            <v>Baldwin Park city</v>
          </cell>
        </row>
        <row r="1486">
          <cell r="G1486" t="str">
            <v>06000</v>
          </cell>
          <cell r="H1486" t="str">
            <v>Banning city</v>
          </cell>
        </row>
        <row r="1487">
          <cell r="G1487" t="str">
            <v>06000</v>
          </cell>
          <cell r="H1487" t="str">
            <v>Barstow city</v>
          </cell>
        </row>
        <row r="1488">
          <cell r="G1488" t="str">
            <v>06000</v>
          </cell>
          <cell r="H1488" t="str">
            <v>Beaumont city</v>
          </cell>
        </row>
        <row r="1489">
          <cell r="G1489" t="str">
            <v>06000</v>
          </cell>
          <cell r="H1489" t="str">
            <v>Bell city</v>
          </cell>
        </row>
        <row r="1490">
          <cell r="G1490" t="str">
            <v>06000</v>
          </cell>
          <cell r="H1490" t="str">
            <v>Bellflower city</v>
          </cell>
        </row>
        <row r="1491">
          <cell r="G1491" t="str">
            <v>06000</v>
          </cell>
          <cell r="H1491" t="str">
            <v>Bell Gardens city</v>
          </cell>
        </row>
        <row r="1492">
          <cell r="G1492" t="str">
            <v>06000</v>
          </cell>
          <cell r="H1492" t="str">
            <v>Belmont city</v>
          </cell>
        </row>
        <row r="1493">
          <cell r="G1493" t="str">
            <v>06000</v>
          </cell>
          <cell r="H1493" t="str">
            <v>Belvedere city</v>
          </cell>
        </row>
        <row r="1494">
          <cell r="G1494" t="str">
            <v>06000</v>
          </cell>
          <cell r="H1494" t="str">
            <v>Benicia city</v>
          </cell>
        </row>
        <row r="1495">
          <cell r="G1495" t="str">
            <v>06000</v>
          </cell>
          <cell r="H1495" t="str">
            <v>Berkeley city</v>
          </cell>
        </row>
        <row r="1496">
          <cell r="G1496" t="str">
            <v>06000</v>
          </cell>
          <cell r="H1496" t="str">
            <v>Beverly Hills city</v>
          </cell>
        </row>
        <row r="1497">
          <cell r="G1497" t="str">
            <v>06000</v>
          </cell>
          <cell r="H1497" t="str">
            <v>Big Bear Lake city</v>
          </cell>
        </row>
        <row r="1498">
          <cell r="G1498" t="str">
            <v>06000</v>
          </cell>
          <cell r="H1498" t="str">
            <v>Biggs city</v>
          </cell>
        </row>
        <row r="1499">
          <cell r="G1499" t="str">
            <v>06000</v>
          </cell>
          <cell r="H1499" t="str">
            <v>Bishop city</v>
          </cell>
        </row>
        <row r="1500">
          <cell r="G1500" t="str">
            <v>06000</v>
          </cell>
          <cell r="H1500" t="str">
            <v>Blue Lake city</v>
          </cell>
        </row>
        <row r="1501">
          <cell r="G1501" t="str">
            <v>06000</v>
          </cell>
          <cell r="H1501" t="str">
            <v>Blythe city</v>
          </cell>
        </row>
        <row r="1502">
          <cell r="G1502" t="str">
            <v>06000</v>
          </cell>
          <cell r="H1502" t="str">
            <v>Bradbury city</v>
          </cell>
        </row>
        <row r="1503">
          <cell r="G1503" t="str">
            <v>06000</v>
          </cell>
          <cell r="H1503" t="str">
            <v>Brawley city</v>
          </cell>
        </row>
        <row r="1504">
          <cell r="G1504" t="str">
            <v>06000</v>
          </cell>
          <cell r="H1504" t="str">
            <v>Brea city</v>
          </cell>
        </row>
        <row r="1505">
          <cell r="G1505" t="str">
            <v>06000</v>
          </cell>
          <cell r="H1505" t="str">
            <v>Brentwood city</v>
          </cell>
        </row>
        <row r="1506">
          <cell r="G1506" t="str">
            <v>06000</v>
          </cell>
          <cell r="H1506" t="str">
            <v>Brisbane city</v>
          </cell>
        </row>
        <row r="1507">
          <cell r="G1507" t="str">
            <v>06000</v>
          </cell>
          <cell r="H1507" t="str">
            <v>Buellton city</v>
          </cell>
        </row>
        <row r="1508">
          <cell r="G1508" t="str">
            <v>06000</v>
          </cell>
          <cell r="H1508" t="str">
            <v>Buena Park city</v>
          </cell>
        </row>
        <row r="1509">
          <cell r="G1509" t="str">
            <v>06000</v>
          </cell>
          <cell r="H1509" t="str">
            <v>Burbank city</v>
          </cell>
        </row>
        <row r="1510">
          <cell r="G1510" t="str">
            <v>06000</v>
          </cell>
          <cell r="H1510" t="str">
            <v>Burlingame city</v>
          </cell>
        </row>
        <row r="1511">
          <cell r="G1511" t="str">
            <v>06000</v>
          </cell>
          <cell r="H1511" t="str">
            <v>Calabasas city</v>
          </cell>
        </row>
        <row r="1512">
          <cell r="G1512" t="str">
            <v>06000</v>
          </cell>
          <cell r="H1512" t="str">
            <v>Calexico city</v>
          </cell>
        </row>
        <row r="1513">
          <cell r="G1513" t="str">
            <v>06000</v>
          </cell>
          <cell r="H1513" t="str">
            <v>California City city</v>
          </cell>
        </row>
        <row r="1514">
          <cell r="G1514" t="str">
            <v>06000</v>
          </cell>
          <cell r="H1514" t="str">
            <v>Calimesa city</v>
          </cell>
        </row>
        <row r="1515">
          <cell r="G1515" t="str">
            <v>06000</v>
          </cell>
          <cell r="H1515" t="str">
            <v>Calipatria city</v>
          </cell>
        </row>
        <row r="1516">
          <cell r="G1516" t="str">
            <v>06000</v>
          </cell>
          <cell r="H1516" t="str">
            <v>Calistoga city</v>
          </cell>
        </row>
        <row r="1517">
          <cell r="G1517" t="str">
            <v>06000</v>
          </cell>
          <cell r="H1517" t="str">
            <v>Camarillo city</v>
          </cell>
        </row>
        <row r="1518">
          <cell r="G1518" t="str">
            <v>06000</v>
          </cell>
          <cell r="H1518" t="str">
            <v>Campbell city</v>
          </cell>
        </row>
        <row r="1519">
          <cell r="G1519" t="str">
            <v>06000</v>
          </cell>
          <cell r="H1519" t="str">
            <v>Canyon Lake city</v>
          </cell>
        </row>
        <row r="1520">
          <cell r="G1520" t="str">
            <v>06000</v>
          </cell>
          <cell r="H1520" t="str">
            <v>Capitola city</v>
          </cell>
        </row>
        <row r="1521">
          <cell r="G1521" t="str">
            <v>06000</v>
          </cell>
          <cell r="H1521" t="str">
            <v>Carlsbad city</v>
          </cell>
        </row>
        <row r="1522">
          <cell r="G1522" t="str">
            <v>06000</v>
          </cell>
          <cell r="H1522" t="str">
            <v>Carmel-by-the-Sea city</v>
          </cell>
        </row>
        <row r="1523">
          <cell r="G1523" t="str">
            <v>06000</v>
          </cell>
          <cell r="H1523" t="str">
            <v>Carpinteria city</v>
          </cell>
        </row>
        <row r="1524">
          <cell r="G1524" t="str">
            <v>06000</v>
          </cell>
          <cell r="H1524" t="str">
            <v>Carson city</v>
          </cell>
        </row>
        <row r="1525">
          <cell r="G1525" t="str">
            <v>06000</v>
          </cell>
          <cell r="H1525" t="str">
            <v>Cathedral City city</v>
          </cell>
        </row>
        <row r="1526">
          <cell r="G1526" t="str">
            <v>06000</v>
          </cell>
          <cell r="H1526" t="str">
            <v>Ceres city</v>
          </cell>
        </row>
        <row r="1527">
          <cell r="G1527" t="str">
            <v>06000</v>
          </cell>
          <cell r="H1527" t="str">
            <v>Cerritos city</v>
          </cell>
        </row>
        <row r="1528">
          <cell r="G1528" t="str">
            <v>06000</v>
          </cell>
          <cell r="H1528" t="str">
            <v>Chico city</v>
          </cell>
        </row>
        <row r="1529">
          <cell r="G1529" t="str">
            <v>06000</v>
          </cell>
          <cell r="H1529" t="str">
            <v>Chino city</v>
          </cell>
        </row>
        <row r="1530">
          <cell r="G1530" t="str">
            <v>06000</v>
          </cell>
          <cell r="H1530" t="str">
            <v>Chino Hills city</v>
          </cell>
        </row>
        <row r="1531">
          <cell r="G1531" t="str">
            <v>06000</v>
          </cell>
          <cell r="H1531" t="str">
            <v>Chowchilla city</v>
          </cell>
        </row>
        <row r="1532">
          <cell r="G1532" t="str">
            <v>06000</v>
          </cell>
          <cell r="H1532" t="str">
            <v>Chula Vista city</v>
          </cell>
        </row>
        <row r="1533">
          <cell r="G1533" t="str">
            <v>06000</v>
          </cell>
          <cell r="H1533" t="str">
            <v>Citrus Heights city</v>
          </cell>
        </row>
        <row r="1534">
          <cell r="G1534" t="str">
            <v>06000</v>
          </cell>
          <cell r="H1534" t="str">
            <v>Claremont city</v>
          </cell>
        </row>
        <row r="1535">
          <cell r="G1535" t="str">
            <v>06000</v>
          </cell>
          <cell r="H1535" t="str">
            <v>Clayton city</v>
          </cell>
        </row>
        <row r="1536">
          <cell r="G1536" t="str">
            <v>06000</v>
          </cell>
          <cell r="H1536" t="str">
            <v>Clearlake city</v>
          </cell>
        </row>
        <row r="1537">
          <cell r="G1537" t="str">
            <v>06000</v>
          </cell>
          <cell r="H1537" t="str">
            <v>Cloverdale city</v>
          </cell>
        </row>
        <row r="1538">
          <cell r="G1538" t="str">
            <v>06000</v>
          </cell>
          <cell r="H1538" t="str">
            <v>Clovis city</v>
          </cell>
        </row>
        <row r="1539">
          <cell r="G1539" t="str">
            <v>06000</v>
          </cell>
          <cell r="H1539" t="str">
            <v>Coachella city</v>
          </cell>
        </row>
        <row r="1540">
          <cell r="G1540" t="str">
            <v>06000</v>
          </cell>
          <cell r="H1540" t="str">
            <v>Coalinga city</v>
          </cell>
        </row>
        <row r="1541">
          <cell r="G1541" t="str">
            <v>06000</v>
          </cell>
          <cell r="H1541" t="str">
            <v>Colfax city</v>
          </cell>
        </row>
        <row r="1542">
          <cell r="G1542" t="str">
            <v>06000</v>
          </cell>
          <cell r="H1542" t="str">
            <v>Colma town</v>
          </cell>
        </row>
        <row r="1543">
          <cell r="G1543" t="str">
            <v>06000</v>
          </cell>
          <cell r="H1543" t="str">
            <v>Colton city</v>
          </cell>
        </row>
        <row r="1544">
          <cell r="G1544" t="str">
            <v>06000</v>
          </cell>
          <cell r="H1544" t="str">
            <v>Colusa city</v>
          </cell>
        </row>
        <row r="1545">
          <cell r="G1545" t="str">
            <v>06000</v>
          </cell>
          <cell r="H1545" t="str">
            <v>Commerce city</v>
          </cell>
        </row>
        <row r="1546">
          <cell r="G1546" t="str">
            <v>06000</v>
          </cell>
          <cell r="H1546" t="str">
            <v>Compton city</v>
          </cell>
        </row>
        <row r="1547">
          <cell r="G1547" t="str">
            <v>06000</v>
          </cell>
          <cell r="H1547" t="str">
            <v>Concord city</v>
          </cell>
        </row>
        <row r="1548">
          <cell r="G1548" t="str">
            <v>06000</v>
          </cell>
          <cell r="H1548" t="str">
            <v>Corcoran city</v>
          </cell>
        </row>
        <row r="1549">
          <cell r="G1549" t="str">
            <v>06000</v>
          </cell>
          <cell r="H1549" t="str">
            <v>Corning city</v>
          </cell>
        </row>
        <row r="1550">
          <cell r="G1550" t="str">
            <v>06000</v>
          </cell>
          <cell r="H1550" t="str">
            <v>Corona city</v>
          </cell>
        </row>
        <row r="1551">
          <cell r="G1551" t="str">
            <v>06000</v>
          </cell>
          <cell r="H1551" t="str">
            <v>Coronado city</v>
          </cell>
        </row>
        <row r="1552">
          <cell r="G1552" t="str">
            <v>06000</v>
          </cell>
          <cell r="H1552" t="str">
            <v>Corte Madera town</v>
          </cell>
        </row>
        <row r="1553">
          <cell r="G1553" t="str">
            <v>06000</v>
          </cell>
          <cell r="H1553" t="str">
            <v>Costa Mesa city</v>
          </cell>
        </row>
        <row r="1554">
          <cell r="G1554" t="str">
            <v>06000</v>
          </cell>
          <cell r="H1554" t="str">
            <v>Cotati city</v>
          </cell>
        </row>
        <row r="1555">
          <cell r="G1555" t="str">
            <v>06000</v>
          </cell>
          <cell r="H1555" t="str">
            <v>Covina city</v>
          </cell>
        </row>
        <row r="1556">
          <cell r="G1556" t="str">
            <v>06000</v>
          </cell>
          <cell r="H1556" t="str">
            <v>Crescent City city</v>
          </cell>
        </row>
        <row r="1557">
          <cell r="G1557" t="str">
            <v>06000</v>
          </cell>
          <cell r="H1557" t="str">
            <v>Cudahy city</v>
          </cell>
        </row>
        <row r="1558">
          <cell r="G1558" t="str">
            <v>06000</v>
          </cell>
          <cell r="H1558" t="str">
            <v>Culver City city</v>
          </cell>
        </row>
        <row r="1559">
          <cell r="G1559" t="str">
            <v>06000</v>
          </cell>
          <cell r="H1559" t="str">
            <v>Cupertino city</v>
          </cell>
        </row>
        <row r="1560">
          <cell r="G1560" t="str">
            <v>06000</v>
          </cell>
          <cell r="H1560" t="str">
            <v>Cypress city</v>
          </cell>
        </row>
        <row r="1561">
          <cell r="G1561" t="str">
            <v>06000</v>
          </cell>
          <cell r="H1561" t="str">
            <v>Daly City city</v>
          </cell>
        </row>
        <row r="1562">
          <cell r="G1562" t="str">
            <v>06000</v>
          </cell>
          <cell r="H1562" t="str">
            <v>Dana Point city</v>
          </cell>
        </row>
        <row r="1563">
          <cell r="G1563" t="str">
            <v>06000</v>
          </cell>
          <cell r="H1563" t="str">
            <v>Danville town</v>
          </cell>
        </row>
        <row r="1564">
          <cell r="G1564" t="str">
            <v>06000</v>
          </cell>
          <cell r="H1564" t="str">
            <v>Davis city</v>
          </cell>
        </row>
        <row r="1565">
          <cell r="G1565" t="str">
            <v>06000</v>
          </cell>
          <cell r="H1565" t="str">
            <v>Delano city</v>
          </cell>
        </row>
        <row r="1566">
          <cell r="G1566" t="str">
            <v>06000</v>
          </cell>
          <cell r="H1566" t="str">
            <v>Del Mar city</v>
          </cell>
        </row>
        <row r="1567">
          <cell r="G1567" t="str">
            <v>06000</v>
          </cell>
          <cell r="H1567" t="str">
            <v>Del Rey Oaks city</v>
          </cell>
        </row>
        <row r="1568">
          <cell r="G1568" t="str">
            <v>06000</v>
          </cell>
          <cell r="H1568" t="str">
            <v>Desert Hot Springs city</v>
          </cell>
        </row>
        <row r="1569">
          <cell r="G1569" t="str">
            <v>06000</v>
          </cell>
          <cell r="H1569" t="str">
            <v>Diamond Bar city</v>
          </cell>
        </row>
        <row r="1570">
          <cell r="G1570" t="str">
            <v>06000</v>
          </cell>
          <cell r="H1570" t="str">
            <v>Dinuba city</v>
          </cell>
        </row>
        <row r="1571">
          <cell r="G1571" t="str">
            <v>06000</v>
          </cell>
          <cell r="H1571" t="str">
            <v>Dixon city</v>
          </cell>
        </row>
        <row r="1572">
          <cell r="G1572" t="str">
            <v>06000</v>
          </cell>
          <cell r="H1572" t="str">
            <v>Dorris city</v>
          </cell>
        </row>
        <row r="1573">
          <cell r="G1573" t="str">
            <v>06000</v>
          </cell>
          <cell r="H1573" t="str">
            <v>Dos Palos city</v>
          </cell>
        </row>
        <row r="1574">
          <cell r="G1574" t="str">
            <v>06000</v>
          </cell>
          <cell r="H1574" t="str">
            <v>Downey city</v>
          </cell>
        </row>
        <row r="1575">
          <cell r="G1575" t="str">
            <v>06000</v>
          </cell>
          <cell r="H1575" t="str">
            <v>Duarte city</v>
          </cell>
        </row>
        <row r="1576">
          <cell r="G1576" t="str">
            <v>06000</v>
          </cell>
          <cell r="H1576" t="str">
            <v>Dublin city</v>
          </cell>
        </row>
        <row r="1577">
          <cell r="G1577" t="str">
            <v>06000</v>
          </cell>
          <cell r="H1577" t="str">
            <v>Dunsmuir city</v>
          </cell>
        </row>
        <row r="1578">
          <cell r="G1578" t="str">
            <v>06000</v>
          </cell>
          <cell r="H1578" t="str">
            <v>East Palo Alto city</v>
          </cell>
        </row>
        <row r="1579">
          <cell r="G1579" t="str">
            <v>06000</v>
          </cell>
          <cell r="H1579" t="str">
            <v>Eastvale city</v>
          </cell>
        </row>
        <row r="1580">
          <cell r="G1580" t="str">
            <v>06000</v>
          </cell>
          <cell r="H1580" t="str">
            <v>El Cajon city</v>
          </cell>
        </row>
        <row r="1581">
          <cell r="G1581" t="str">
            <v>06000</v>
          </cell>
          <cell r="H1581" t="str">
            <v>El Centro city</v>
          </cell>
        </row>
        <row r="1582">
          <cell r="G1582" t="str">
            <v>06000</v>
          </cell>
          <cell r="H1582" t="str">
            <v>El Cerrito city</v>
          </cell>
        </row>
        <row r="1583">
          <cell r="G1583" t="str">
            <v>06000</v>
          </cell>
          <cell r="H1583" t="str">
            <v>Elk Grove city</v>
          </cell>
        </row>
        <row r="1584">
          <cell r="G1584" t="str">
            <v>06000</v>
          </cell>
          <cell r="H1584" t="str">
            <v>El Monte city</v>
          </cell>
        </row>
        <row r="1585">
          <cell r="G1585" t="str">
            <v>06000</v>
          </cell>
          <cell r="H1585" t="str">
            <v>El Paso de Robles (Paso Robles) city</v>
          </cell>
        </row>
        <row r="1586">
          <cell r="G1586" t="str">
            <v>06000</v>
          </cell>
          <cell r="H1586" t="str">
            <v>El Segundo city</v>
          </cell>
        </row>
        <row r="1587">
          <cell r="G1587" t="str">
            <v>06000</v>
          </cell>
          <cell r="H1587" t="str">
            <v>Emeryville city</v>
          </cell>
        </row>
        <row r="1588">
          <cell r="G1588" t="str">
            <v>06000</v>
          </cell>
          <cell r="H1588" t="str">
            <v>Encinitas city</v>
          </cell>
        </row>
        <row r="1589">
          <cell r="G1589" t="str">
            <v>06000</v>
          </cell>
          <cell r="H1589" t="str">
            <v>Escalon city</v>
          </cell>
        </row>
        <row r="1590">
          <cell r="G1590" t="str">
            <v>06000</v>
          </cell>
          <cell r="H1590" t="str">
            <v>Escondido city</v>
          </cell>
        </row>
        <row r="1591">
          <cell r="G1591" t="str">
            <v>06000</v>
          </cell>
          <cell r="H1591" t="str">
            <v>Etna city</v>
          </cell>
        </row>
        <row r="1592">
          <cell r="G1592" t="str">
            <v>06000</v>
          </cell>
          <cell r="H1592" t="str">
            <v>Eureka city</v>
          </cell>
        </row>
        <row r="1593">
          <cell r="G1593" t="str">
            <v>06000</v>
          </cell>
          <cell r="H1593" t="str">
            <v>Exeter city</v>
          </cell>
        </row>
        <row r="1594">
          <cell r="G1594" t="str">
            <v>06000</v>
          </cell>
          <cell r="H1594" t="str">
            <v>Fairfax town</v>
          </cell>
        </row>
        <row r="1595">
          <cell r="G1595" t="str">
            <v>06000</v>
          </cell>
          <cell r="H1595" t="str">
            <v>Fairfield city</v>
          </cell>
        </row>
        <row r="1596">
          <cell r="G1596" t="str">
            <v>06000</v>
          </cell>
          <cell r="H1596" t="str">
            <v>Farmersville city</v>
          </cell>
        </row>
        <row r="1597">
          <cell r="G1597" t="str">
            <v>06000</v>
          </cell>
          <cell r="H1597" t="str">
            <v>Ferndale city</v>
          </cell>
        </row>
        <row r="1598">
          <cell r="G1598" t="str">
            <v>06000</v>
          </cell>
          <cell r="H1598" t="str">
            <v>Fillmore city</v>
          </cell>
        </row>
        <row r="1599">
          <cell r="G1599" t="str">
            <v>06000</v>
          </cell>
          <cell r="H1599" t="str">
            <v>Firebaugh city</v>
          </cell>
        </row>
        <row r="1600">
          <cell r="G1600" t="str">
            <v>06000</v>
          </cell>
          <cell r="H1600" t="str">
            <v>Folsom city</v>
          </cell>
        </row>
        <row r="1601">
          <cell r="G1601" t="str">
            <v>06000</v>
          </cell>
          <cell r="H1601" t="str">
            <v>Fontana city</v>
          </cell>
        </row>
        <row r="1602">
          <cell r="G1602" t="str">
            <v>06000</v>
          </cell>
          <cell r="H1602" t="str">
            <v>Fort Bragg city</v>
          </cell>
        </row>
        <row r="1603">
          <cell r="G1603" t="str">
            <v>06000</v>
          </cell>
          <cell r="H1603" t="str">
            <v>Fort Jones city</v>
          </cell>
        </row>
        <row r="1604">
          <cell r="G1604" t="str">
            <v>06000</v>
          </cell>
          <cell r="H1604" t="str">
            <v>Fortuna city</v>
          </cell>
        </row>
        <row r="1605">
          <cell r="G1605" t="str">
            <v>06000</v>
          </cell>
          <cell r="H1605" t="str">
            <v>Foster City city</v>
          </cell>
        </row>
        <row r="1606">
          <cell r="G1606" t="str">
            <v>06000</v>
          </cell>
          <cell r="H1606" t="str">
            <v>Fountain Valley city</v>
          </cell>
        </row>
        <row r="1607">
          <cell r="G1607" t="str">
            <v>06000</v>
          </cell>
          <cell r="H1607" t="str">
            <v>Fowler city</v>
          </cell>
        </row>
        <row r="1608">
          <cell r="G1608" t="str">
            <v>06000</v>
          </cell>
          <cell r="H1608" t="str">
            <v>Fremont city</v>
          </cell>
        </row>
        <row r="1609">
          <cell r="G1609" t="str">
            <v>06000</v>
          </cell>
          <cell r="H1609" t="str">
            <v>Fresno city</v>
          </cell>
        </row>
        <row r="1610">
          <cell r="G1610" t="str">
            <v>06000</v>
          </cell>
          <cell r="H1610" t="str">
            <v>Fullerton city</v>
          </cell>
        </row>
        <row r="1611">
          <cell r="G1611" t="str">
            <v>06000</v>
          </cell>
          <cell r="H1611" t="str">
            <v>Galt city</v>
          </cell>
        </row>
        <row r="1612">
          <cell r="G1612" t="str">
            <v>06000</v>
          </cell>
          <cell r="H1612" t="str">
            <v>Gardena city</v>
          </cell>
        </row>
        <row r="1613">
          <cell r="G1613" t="str">
            <v>06000</v>
          </cell>
          <cell r="H1613" t="str">
            <v>Garden Grove city</v>
          </cell>
        </row>
        <row r="1614">
          <cell r="G1614" t="str">
            <v>06000</v>
          </cell>
          <cell r="H1614" t="str">
            <v>Gilroy city</v>
          </cell>
        </row>
        <row r="1615">
          <cell r="G1615" t="str">
            <v>06000</v>
          </cell>
          <cell r="H1615" t="str">
            <v>Glendale city</v>
          </cell>
        </row>
        <row r="1616">
          <cell r="G1616" t="str">
            <v>06000</v>
          </cell>
          <cell r="H1616" t="str">
            <v>Glendora city</v>
          </cell>
        </row>
        <row r="1617">
          <cell r="G1617" t="str">
            <v>06000</v>
          </cell>
          <cell r="H1617" t="str">
            <v>Goleta city</v>
          </cell>
        </row>
        <row r="1618">
          <cell r="G1618" t="str">
            <v>06000</v>
          </cell>
          <cell r="H1618" t="str">
            <v>Gonzales city</v>
          </cell>
        </row>
        <row r="1619">
          <cell r="G1619" t="str">
            <v>06000</v>
          </cell>
          <cell r="H1619" t="str">
            <v>Grand Terrace city</v>
          </cell>
        </row>
        <row r="1620">
          <cell r="G1620" t="str">
            <v>06000</v>
          </cell>
          <cell r="H1620" t="str">
            <v>Grass Valley city</v>
          </cell>
        </row>
        <row r="1621">
          <cell r="G1621" t="str">
            <v>06000</v>
          </cell>
          <cell r="H1621" t="str">
            <v>Greenfield city</v>
          </cell>
        </row>
        <row r="1622">
          <cell r="G1622" t="str">
            <v>06000</v>
          </cell>
          <cell r="H1622" t="str">
            <v>Gridley city</v>
          </cell>
        </row>
        <row r="1623">
          <cell r="G1623" t="str">
            <v>06000</v>
          </cell>
          <cell r="H1623" t="str">
            <v>Grover Beach city</v>
          </cell>
        </row>
        <row r="1624">
          <cell r="G1624" t="str">
            <v>06000</v>
          </cell>
          <cell r="H1624" t="str">
            <v>Guadalupe city</v>
          </cell>
        </row>
        <row r="1625">
          <cell r="G1625" t="str">
            <v>06000</v>
          </cell>
          <cell r="H1625" t="str">
            <v>Gustine city</v>
          </cell>
        </row>
        <row r="1626">
          <cell r="G1626" t="str">
            <v>06000</v>
          </cell>
          <cell r="H1626" t="str">
            <v>Half Moon Bay city</v>
          </cell>
        </row>
        <row r="1627">
          <cell r="G1627" t="str">
            <v>06000</v>
          </cell>
          <cell r="H1627" t="str">
            <v>Hanford city</v>
          </cell>
        </row>
        <row r="1628">
          <cell r="G1628" t="str">
            <v>06000</v>
          </cell>
          <cell r="H1628" t="str">
            <v>Hawaiian Gardens city</v>
          </cell>
        </row>
        <row r="1629">
          <cell r="G1629" t="str">
            <v>06000</v>
          </cell>
          <cell r="H1629" t="str">
            <v>Hawthorne city</v>
          </cell>
        </row>
        <row r="1630">
          <cell r="G1630" t="str">
            <v>06000</v>
          </cell>
          <cell r="H1630" t="str">
            <v>Hayward city</v>
          </cell>
        </row>
        <row r="1631">
          <cell r="G1631" t="str">
            <v>06000</v>
          </cell>
          <cell r="H1631" t="str">
            <v>Healdsburg city</v>
          </cell>
        </row>
        <row r="1632">
          <cell r="G1632" t="str">
            <v>06000</v>
          </cell>
          <cell r="H1632" t="str">
            <v>Hemet city</v>
          </cell>
        </row>
        <row r="1633">
          <cell r="G1633" t="str">
            <v>06000</v>
          </cell>
          <cell r="H1633" t="str">
            <v>Hercules city</v>
          </cell>
        </row>
        <row r="1634">
          <cell r="G1634" t="str">
            <v>06000</v>
          </cell>
          <cell r="H1634" t="str">
            <v>Hermosa Beach city</v>
          </cell>
        </row>
        <row r="1635">
          <cell r="G1635" t="str">
            <v>06000</v>
          </cell>
          <cell r="H1635" t="str">
            <v>Hesperia city</v>
          </cell>
        </row>
        <row r="1636">
          <cell r="G1636" t="str">
            <v>06000</v>
          </cell>
          <cell r="H1636" t="str">
            <v>Hidden Hills city</v>
          </cell>
        </row>
        <row r="1637">
          <cell r="G1637" t="str">
            <v>06000</v>
          </cell>
          <cell r="H1637" t="str">
            <v>Highland city</v>
          </cell>
        </row>
        <row r="1638">
          <cell r="G1638" t="str">
            <v>06000</v>
          </cell>
          <cell r="H1638" t="str">
            <v>Hillsborough town</v>
          </cell>
        </row>
        <row r="1639">
          <cell r="G1639" t="str">
            <v>06000</v>
          </cell>
          <cell r="H1639" t="str">
            <v>Hollister city</v>
          </cell>
        </row>
        <row r="1640">
          <cell r="G1640" t="str">
            <v>06000</v>
          </cell>
          <cell r="H1640" t="str">
            <v>Holtville city</v>
          </cell>
        </row>
        <row r="1641">
          <cell r="G1641" t="str">
            <v>06000</v>
          </cell>
          <cell r="H1641" t="str">
            <v>Hughson city</v>
          </cell>
        </row>
        <row r="1642">
          <cell r="G1642" t="str">
            <v>06000</v>
          </cell>
          <cell r="H1642" t="str">
            <v>Huntington Beach city</v>
          </cell>
        </row>
        <row r="1643">
          <cell r="G1643" t="str">
            <v>06000</v>
          </cell>
          <cell r="H1643" t="str">
            <v>Huntington Park city</v>
          </cell>
        </row>
        <row r="1644">
          <cell r="G1644" t="str">
            <v>06000</v>
          </cell>
          <cell r="H1644" t="str">
            <v>Huron city</v>
          </cell>
        </row>
        <row r="1645">
          <cell r="G1645" t="str">
            <v>06000</v>
          </cell>
          <cell r="H1645" t="str">
            <v>Imperial city</v>
          </cell>
        </row>
        <row r="1646">
          <cell r="G1646" t="str">
            <v>06000</v>
          </cell>
          <cell r="H1646" t="str">
            <v>Imperial Beach city</v>
          </cell>
        </row>
        <row r="1647">
          <cell r="G1647" t="str">
            <v>06000</v>
          </cell>
          <cell r="H1647" t="str">
            <v>Indian Wells city</v>
          </cell>
        </row>
        <row r="1648">
          <cell r="G1648" t="str">
            <v>06000</v>
          </cell>
          <cell r="H1648" t="str">
            <v>Indio city</v>
          </cell>
        </row>
        <row r="1649">
          <cell r="G1649" t="str">
            <v>06000</v>
          </cell>
          <cell r="H1649" t="str">
            <v>Industry city</v>
          </cell>
        </row>
        <row r="1650">
          <cell r="G1650" t="str">
            <v>06000</v>
          </cell>
          <cell r="H1650" t="str">
            <v>Inglewood city</v>
          </cell>
        </row>
        <row r="1651">
          <cell r="G1651" t="str">
            <v>06000</v>
          </cell>
          <cell r="H1651" t="str">
            <v>Ione city</v>
          </cell>
        </row>
        <row r="1652">
          <cell r="G1652" t="str">
            <v>06000</v>
          </cell>
          <cell r="H1652" t="str">
            <v>Irvine city</v>
          </cell>
        </row>
        <row r="1653">
          <cell r="G1653" t="str">
            <v>06000</v>
          </cell>
          <cell r="H1653" t="str">
            <v>Irwindale city</v>
          </cell>
        </row>
        <row r="1654">
          <cell r="G1654" t="str">
            <v>06000</v>
          </cell>
          <cell r="H1654" t="str">
            <v>Isleton city</v>
          </cell>
        </row>
        <row r="1655">
          <cell r="G1655" t="str">
            <v>06000</v>
          </cell>
          <cell r="H1655" t="str">
            <v>Jackson city</v>
          </cell>
        </row>
        <row r="1656">
          <cell r="G1656" t="str">
            <v>06000</v>
          </cell>
          <cell r="H1656" t="str">
            <v>Jurupa Valley city</v>
          </cell>
        </row>
        <row r="1657">
          <cell r="G1657" t="str">
            <v>06000</v>
          </cell>
          <cell r="H1657" t="str">
            <v>Kerman city</v>
          </cell>
        </row>
        <row r="1658">
          <cell r="G1658" t="str">
            <v>06000</v>
          </cell>
          <cell r="H1658" t="str">
            <v>King City city</v>
          </cell>
        </row>
        <row r="1659">
          <cell r="G1659" t="str">
            <v>06000</v>
          </cell>
          <cell r="H1659" t="str">
            <v>Kingsburg city</v>
          </cell>
        </row>
        <row r="1660">
          <cell r="G1660" t="str">
            <v>06000</v>
          </cell>
          <cell r="H1660" t="str">
            <v>La Cañada Flintridge city</v>
          </cell>
        </row>
        <row r="1661">
          <cell r="G1661" t="str">
            <v>06000</v>
          </cell>
          <cell r="H1661" t="str">
            <v>Lafayette city</v>
          </cell>
        </row>
        <row r="1662">
          <cell r="G1662" t="str">
            <v>06000</v>
          </cell>
          <cell r="H1662" t="str">
            <v>Laguna Beach city</v>
          </cell>
        </row>
        <row r="1663">
          <cell r="G1663" t="str">
            <v>06000</v>
          </cell>
          <cell r="H1663" t="str">
            <v>Laguna Hills city</v>
          </cell>
        </row>
        <row r="1664">
          <cell r="G1664" t="str">
            <v>06000</v>
          </cell>
          <cell r="H1664" t="str">
            <v>Laguna Niguel city</v>
          </cell>
        </row>
        <row r="1665">
          <cell r="G1665" t="str">
            <v>06000</v>
          </cell>
          <cell r="H1665" t="str">
            <v>Laguna Woods city</v>
          </cell>
        </row>
        <row r="1666">
          <cell r="G1666" t="str">
            <v>06000</v>
          </cell>
          <cell r="H1666" t="str">
            <v>La Habra city</v>
          </cell>
        </row>
        <row r="1667">
          <cell r="G1667" t="str">
            <v>06000</v>
          </cell>
          <cell r="H1667" t="str">
            <v>La Habra Heights city</v>
          </cell>
        </row>
        <row r="1668">
          <cell r="G1668" t="str">
            <v>06000</v>
          </cell>
          <cell r="H1668" t="str">
            <v>Lake Elsinore city</v>
          </cell>
        </row>
        <row r="1669">
          <cell r="G1669" t="str">
            <v>06000</v>
          </cell>
          <cell r="H1669" t="str">
            <v>Lake Forest city</v>
          </cell>
        </row>
        <row r="1670">
          <cell r="G1670" t="str">
            <v>06000</v>
          </cell>
          <cell r="H1670" t="str">
            <v>Lakeport city</v>
          </cell>
        </row>
        <row r="1671">
          <cell r="G1671" t="str">
            <v>06000</v>
          </cell>
          <cell r="H1671" t="str">
            <v>Lakewood city</v>
          </cell>
        </row>
        <row r="1672">
          <cell r="G1672" t="str">
            <v>06000</v>
          </cell>
          <cell r="H1672" t="str">
            <v>La Mesa city</v>
          </cell>
        </row>
        <row r="1673">
          <cell r="G1673" t="str">
            <v>06000</v>
          </cell>
          <cell r="H1673" t="str">
            <v>La Mirada city</v>
          </cell>
        </row>
        <row r="1674">
          <cell r="G1674" t="str">
            <v>06000</v>
          </cell>
          <cell r="H1674" t="str">
            <v>Lancaster city</v>
          </cell>
        </row>
        <row r="1675">
          <cell r="G1675" t="str">
            <v>06000</v>
          </cell>
          <cell r="H1675" t="str">
            <v>La Palma city</v>
          </cell>
        </row>
        <row r="1676">
          <cell r="G1676" t="str">
            <v>06000</v>
          </cell>
          <cell r="H1676" t="str">
            <v>La Puente city</v>
          </cell>
        </row>
        <row r="1677">
          <cell r="G1677" t="str">
            <v>06000</v>
          </cell>
          <cell r="H1677" t="str">
            <v>La Quinta city</v>
          </cell>
        </row>
        <row r="1678">
          <cell r="G1678" t="str">
            <v>06000</v>
          </cell>
          <cell r="H1678" t="str">
            <v>Larkspur city</v>
          </cell>
        </row>
        <row r="1679">
          <cell r="G1679" t="str">
            <v>06000</v>
          </cell>
          <cell r="H1679" t="str">
            <v>Lathrop city</v>
          </cell>
        </row>
        <row r="1680">
          <cell r="G1680" t="str">
            <v>06000</v>
          </cell>
          <cell r="H1680" t="str">
            <v>La Verne city</v>
          </cell>
        </row>
        <row r="1681">
          <cell r="G1681" t="str">
            <v>06000</v>
          </cell>
          <cell r="H1681" t="str">
            <v>Lawndale city</v>
          </cell>
        </row>
        <row r="1682">
          <cell r="G1682" t="str">
            <v>06000</v>
          </cell>
          <cell r="H1682" t="str">
            <v>Lemon Grove city</v>
          </cell>
        </row>
        <row r="1683">
          <cell r="G1683" t="str">
            <v>06000</v>
          </cell>
          <cell r="H1683" t="str">
            <v>Lemoore city</v>
          </cell>
        </row>
        <row r="1684">
          <cell r="G1684" t="str">
            <v>06000</v>
          </cell>
          <cell r="H1684" t="str">
            <v>Lincoln city</v>
          </cell>
        </row>
        <row r="1685">
          <cell r="G1685" t="str">
            <v>06000</v>
          </cell>
          <cell r="H1685" t="str">
            <v>Lindsay city</v>
          </cell>
        </row>
        <row r="1686">
          <cell r="G1686" t="str">
            <v>06000</v>
          </cell>
          <cell r="H1686" t="str">
            <v>Live Oak city</v>
          </cell>
        </row>
        <row r="1687">
          <cell r="G1687" t="str">
            <v>06000</v>
          </cell>
          <cell r="H1687" t="str">
            <v>Livermore city</v>
          </cell>
        </row>
        <row r="1688">
          <cell r="G1688" t="str">
            <v>06000</v>
          </cell>
          <cell r="H1688" t="str">
            <v>Livingston city</v>
          </cell>
        </row>
        <row r="1689">
          <cell r="G1689" t="str">
            <v>06000</v>
          </cell>
          <cell r="H1689" t="str">
            <v>Lodi city</v>
          </cell>
        </row>
        <row r="1690">
          <cell r="G1690" t="str">
            <v>06000</v>
          </cell>
          <cell r="H1690" t="str">
            <v>Loma Linda city</v>
          </cell>
        </row>
        <row r="1691">
          <cell r="G1691" t="str">
            <v>06000</v>
          </cell>
          <cell r="H1691" t="str">
            <v>Lomita city</v>
          </cell>
        </row>
        <row r="1692">
          <cell r="G1692" t="str">
            <v>06000</v>
          </cell>
          <cell r="H1692" t="str">
            <v>Lompoc city</v>
          </cell>
        </row>
        <row r="1693">
          <cell r="G1693" t="str">
            <v>06000</v>
          </cell>
          <cell r="H1693" t="str">
            <v>Long Beach city</v>
          </cell>
        </row>
        <row r="1694">
          <cell r="G1694" t="str">
            <v>06000</v>
          </cell>
          <cell r="H1694" t="str">
            <v>Loomis town</v>
          </cell>
        </row>
        <row r="1695">
          <cell r="G1695" t="str">
            <v>06000</v>
          </cell>
          <cell r="H1695" t="str">
            <v>Los Alamitos city</v>
          </cell>
        </row>
        <row r="1696">
          <cell r="G1696" t="str">
            <v>06000</v>
          </cell>
          <cell r="H1696" t="str">
            <v>Los Altos city</v>
          </cell>
        </row>
        <row r="1697">
          <cell r="G1697" t="str">
            <v>06000</v>
          </cell>
          <cell r="H1697" t="str">
            <v>Los Altos Hills town</v>
          </cell>
        </row>
        <row r="1698">
          <cell r="G1698" t="str">
            <v>06000</v>
          </cell>
          <cell r="H1698" t="str">
            <v>Los Angeles city</v>
          </cell>
        </row>
        <row r="1699">
          <cell r="G1699" t="str">
            <v>06000</v>
          </cell>
          <cell r="H1699" t="str">
            <v>Los Banos city</v>
          </cell>
        </row>
        <row r="1700">
          <cell r="G1700" t="str">
            <v>06000</v>
          </cell>
          <cell r="H1700" t="str">
            <v>Los Gatos town</v>
          </cell>
        </row>
        <row r="1701">
          <cell r="G1701" t="str">
            <v>06000</v>
          </cell>
          <cell r="H1701" t="str">
            <v>Loyalton city</v>
          </cell>
        </row>
        <row r="1702">
          <cell r="G1702" t="str">
            <v>06000</v>
          </cell>
          <cell r="H1702" t="str">
            <v>Lynwood city</v>
          </cell>
        </row>
        <row r="1703">
          <cell r="G1703" t="str">
            <v>06000</v>
          </cell>
          <cell r="H1703" t="str">
            <v>McFarland city</v>
          </cell>
        </row>
        <row r="1704">
          <cell r="G1704" t="str">
            <v>06000</v>
          </cell>
          <cell r="H1704" t="str">
            <v>Madera city</v>
          </cell>
        </row>
        <row r="1705">
          <cell r="G1705" t="str">
            <v>06000</v>
          </cell>
          <cell r="H1705" t="str">
            <v>Malibu city</v>
          </cell>
        </row>
        <row r="1706">
          <cell r="G1706" t="str">
            <v>06000</v>
          </cell>
          <cell r="H1706" t="str">
            <v>Mammoth Lakes town</v>
          </cell>
        </row>
        <row r="1707">
          <cell r="G1707" t="str">
            <v>06000</v>
          </cell>
          <cell r="H1707" t="str">
            <v>Manhattan Beach city</v>
          </cell>
        </row>
        <row r="1708">
          <cell r="G1708" t="str">
            <v>06000</v>
          </cell>
          <cell r="H1708" t="str">
            <v>Manteca city</v>
          </cell>
        </row>
        <row r="1709">
          <cell r="G1709" t="str">
            <v>06000</v>
          </cell>
          <cell r="H1709" t="str">
            <v>Maricopa city</v>
          </cell>
        </row>
        <row r="1710">
          <cell r="G1710" t="str">
            <v>06000</v>
          </cell>
          <cell r="H1710" t="str">
            <v>Marina city</v>
          </cell>
        </row>
        <row r="1711">
          <cell r="G1711" t="str">
            <v>06000</v>
          </cell>
          <cell r="H1711" t="str">
            <v>Martinez city</v>
          </cell>
        </row>
        <row r="1712">
          <cell r="G1712" t="str">
            <v>06000</v>
          </cell>
          <cell r="H1712" t="str">
            <v>Marysville city</v>
          </cell>
        </row>
        <row r="1713">
          <cell r="G1713" t="str">
            <v>06000</v>
          </cell>
          <cell r="H1713" t="str">
            <v>Maywood city</v>
          </cell>
        </row>
        <row r="1714">
          <cell r="G1714" t="str">
            <v>06000</v>
          </cell>
          <cell r="H1714" t="str">
            <v>Mendota city</v>
          </cell>
        </row>
        <row r="1715">
          <cell r="G1715" t="str">
            <v>06000</v>
          </cell>
          <cell r="H1715" t="str">
            <v>Menifee city</v>
          </cell>
        </row>
        <row r="1716">
          <cell r="G1716" t="str">
            <v>06000</v>
          </cell>
          <cell r="H1716" t="str">
            <v>Menlo Park city</v>
          </cell>
        </row>
        <row r="1717">
          <cell r="G1717" t="str">
            <v>06000</v>
          </cell>
          <cell r="H1717" t="str">
            <v>Merced city</v>
          </cell>
        </row>
        <row r="1718">
          <cell r="G1718" t="str">
            <v>06000</v>
          </cell>
          <cell r="H1718" t="str">
            <v>Millbrae city</v>
          </cell>
        </row>
        <row r="1719">
          <cell r="G1719" t="str">
            <v>06000</v>
          </cell>
          <cell r="H1719" t="str">
            <v>Mill Valley city</v>
          </cell>
        </row>
        <row r="1720">
          <cell r="G1720" t="str">
            <v>06000</v>
          </cell>
          <cell r="H1720" t="str">
            <v>Milpitas city</v>
          </cell>
        </row>
        <row r="1721">
          <cell r="G1721" t="str">
            <v>06000</v>
          </cell>
          <cell r="H1721" t="str">
            <v>Mission Viejo city</v>
          </cell>
        </row>
        <row r="1722">
          <cell r="G1722" t="str">
            <v>06000</v>
          </cell>
          <cell r="H1722" t="str">
            <v>Modesto city</v>
          </cell>
        </row>
        <row r="1723">
          <cell r="G1723" t="str">
            <v>06000</v>
          </cell>
          <cell r="H1723" t="str">
            <v>Monrovia city</v>
          </cell>
        </row>
        <row r="1724">
          <cell r="G1724" t="str">
            <v>06000</v>
          </cell>
          <cell r="H1724" t="str">
            <v>Montague city</v>
          </cell>
        </row>
        <row r="1725">
          <cell r="G1725" t="str">
            <v>06000</v>
          </cell>
          <cell r="H1725" t="str">
            <v>Montclair city</v>
          </cell>
        </row>
        <row r="1726">
          <cell r="G1726" t="str">
            <v>06000</v>
          </cell>
          <cell r="H1726" t="str">
            <v>Montebello city</v>
          </cell>
        </row>
        <row r="1727">
          <cell r="G1727" t="str">
            <v>06000</v>
          </cell>
          <cell r="H1727" t="str">
            <v>Monterey city</v>
          </cell>
        </row>
        <row r="1728">
          <cell r="G1728" t="str">
            <v>06000</v>
          </cell>
          <cell r="H1728" t="str">
            <v>Monterey Park city</v>
          </cell>
        </row>
        <row r="1729">
          <cell r="G1729" t="str">
            <v>06000</v>
          </cell>
          <cell r="H1729" t="str">
            <v>Monte Sereno city</v>
          </cell>
        </row>
        <row r="1730">
          <cell r="G1730" t="str">
            <v>06000</v>
          </cell>
          <cell r="H1730" t="str">
            <v>Moorpark city</v>
          </cell>
        </row>
        <row r="1731">
          <cell r="G1731" t="str">
            <v>06000</v>
          </cell>
          <cell r="H1731" t="str">
            <v>Moraga town</v>
          </cell>
        </row>
        <row r="1732">
          <cell r="G1732" t="str">
            <v>06000</v>
          </cell>
          <cell r="H1732" t="str">
            <v>Moreno Valley city</v>
          </cell>
        </row>
        <row r="1733">
          <cell r="G1733" t="str">
            <v>06000</v>
          </cell>
          <cell r="H1733" t="str">
            <v>Morgan Hill city</v>
          </cell>
        </row>
        <row r="1734">
          <cell r="G1734" t="str">
            <v>06000</v>
          </cell>
          <cell r="H1734" t="str">
            <v>Morro Bay city</v>
          </cell>
        </row>
        <row r="1735">
          <cell r="G1735" t="str">
            <v>06000</v>
          </cell>
          <cell r="H1735" t="str">
            <v>Mountain View city</v>
          </cell>
        </row>
        <row r="1736">
          <cell r="G1736" t="str">
            <v>06000</v>
          </cell>
          <cell r="H1736" t="str">
            <v>Mount Shasta city</v>
          </cell>
        </row>
        <row r="1737">
          <cell r="G1737" t="str">
            <v>06000</v>
          </cell>
          <cell r="H1737" t="str">
            <v>Murrieta city</v>
          </cell>
        </row>
        <row r="1738">
          <cell r="G1738" t="str">
            <v>06000</v>
          </cell>
          <cell r="H1738" t="str">
            <v>Napa city</v>
          </cell>
        </row>
        <row r="1739">
          <cell r="G1739" t="str">
            <v>06000</v>
          </cell>
          <cell r="H1739" t="str">
            <v>National City city</v>
          </cell>
        </row>
        <row r="1740">
          <cell r="G1740" t="str">
            <v>06000</v>
          </cell>
          <cell r="H1740" t="str">
            <v>Needles city</v>
          </cell>
        </row>
        <row r="1741">
          <cell r="G1741" t="str">
            <v>06000</v>
          </cell>
          <cell r="H1741" t="str">
            <v>Nevada City city</v>
          </cell>
        </row>
        <row r="1742">
          <cell r="G1742" t="str">
            <v>06000</v>
          </cell>
          <cell r="H1742" t="str">
            <v>Newark city</v>
          </cell>
        </row>
        <row r="1743">
          <cell r="G1743" t="str">
            <v>06000</v>
          </cell>
          <cell r="H1743" t="str">
            <v>Newman city</v>
          </cell>
        </row>
        <row r="1744">
          <cell r="G1744" t="str">
            <v>06000</v>
          </cell>
          <cell r="H1744" t="str">
            <v>Newport Beach city</v>
          </cell>
        </row>
        <row r="1745">
          <cell r="G1745" t="str">
            <v>06000</v>
          </cell>
          <cell r="H1745" t="str">
            <v>Norco city</v>
          </cell>
        </row>
        <row r="1746">
          <cell r="G1746" t="str">
            <v>06000</v>
          </cell>
          <cell r="H1746" t="str">
            <v>Norwalk city</v>
          </cell>
        </row>
        <row r="1747">
          <cell r="G1747" t="str">
            <v>06000</v>
          </cell>
          <cell r="H1747" t="str">
            <v>Novato city</v>
          </cell>
        </row>
        <row r="1748">
          <cell r="G1748" t="str">
            <v>06000</v>
          </cell>
          <cell r="H1748" t="str">
            <v>Oakdale city</v>
          </cell>
        </row>
        <row r="1749">
          <cell r="G1749" t="str">
            <v>06000</v>
          </cell>
          <cell r="H1749" t="str">
            <v>Oakland city</v>
          </cell>
        </row>
        <row r="1750">
          <cell r="G1750" t="str">
            <v>06000</v>
          </cell>
          <cell r="H1750" t="str">
            <v>Oakley city</v>
          </cell>
        </row>
        <row r="1751">
          <cell r="G1751" t="str">
            <v>06000</v>
          </cell>
          <cell r="H1751" t="str">
            <v>Oceanside city</v>
          </cell>
        </row>
        <row r="1752">
          <cell r="G1752" t="str">
            <v>06000</v>
          </cell>
          <cell r="H1752" t="str">
            <v>Ojai city</v>
          </cell>
        </row>
        <row r="1753">
          <cell r="G1753" t="str">
            <v>06000</v>
          </cell>
          <cell r="H1753" t="str">
            <v>Ontario city</v>
          </cell>
        </row>
        <row r="1754">
          <cell r="G1754" t="str">
            <v>06000</v>
          </cell>
          <cell r="H1754" t="str">
            <v>Orange city</v>
          </cell>
        </row>
        <row r="1755">
          <cell r="G1755" t="str">
            <v>06000</v>
          </cell>
          <cell r="H1755" t="str">
            <v>Orange Cove city</v>
          </cell>
        </row>
        <row r="1756">
          <cell r="G1756" t="str">
            <v>06000</v>
          </cell>
          <cell r="H1756" t="str">
            <v>Orinda city</v>
          </cell>
        </row>
        <row r="1757">
          <cell r="G1757" t="str">
            <v>06000</v>
          </cell>
          <cell r="H1757" t="str">
            <v>Orland city</v>
          </cell>
        </row>
        <row r="1758">
          <cell r="G1758" t="str">
            <v>06000</v>
          </cell>
          <cell r="H1758" t="str">
            <v>Oroville city</v>
          </cell>
        </row>
        <row r="1759">
          <cell r="G1759" t="str">
            <v>06000</v>
          </cell>
          <cell r="H1759" t="str">
            <v>Oxnard city</v>
          </cell>
        </row>
        <row r="1760">
          <cell r="G1760" t="str">
            <v>06000</v>
          </cell>
          <cell r="H1760" t="str">
            <v>Pacifica city</v>
          </cell>
        </row>
        <row r="1761">
          <cell r="G1761" t="str">
            <v>06000</v>
          </cell>
          <cell r="H1761" t="str">
            <v>Pacific Grove city</v>
          </cell>
        </row>
        <row r="1762">
          <cell r="G1762" t="str">
            <v>06000</v>
          </cell>
          <cell r="H1762" t="str">
            <v>Palmdale city</v>
          </cell>
        </row>
        <row r="1763">
          <cell r="G1763" t="str">
            <v>06000</v>
          </cell>
          <cell r="H1763" t="str">
            <v>Palm Desert city</v>
          </cell>
        </row>
        <row r="1764">
          <cell r="G1764" t="str">
            <v>06000</v>
          </cell>
          <cell r="H1764" t="str">
            <v>Palm Springs city</v>
          </cell>
        </row>
        <row r="1765">
          <cell r="G1765" t="str">
            <v>06000</v>
          </cell>
          <cell r="H1765" t="str">
            <v>Palo Alto city</v>
          </cell>
        </row>
        <row r="1766">
          <cell r="G1766" t="str">
            <v>06000</v>
          </cell>
          <cell r="H1766" t="str">
            <v>Palos Verdes Estates city</v>
          </cell>
        </row>
        <row r="1767">
          <cell r="G1767" t="str">
            <v>06000</v>
          </cell>
          <cell r="H1767" t="str">
            <v>Paradise town</v>
          </cell>
        </row>
        <row r="1768">
          <cell r="G1768" t="str">
            <v>06000</v>
          </cell>
          <cell r="H1768" t="str">
            <v>Paramount city</v>
          </cell>
        </row>
        <row r="1769">
          <cell r="G1769" t="str">
            <v>06000</v>
          </cell>
          <cell r="H1769" t="str">
            <v>Parlier city</v>
          </cell>
        </row>
        <row r="1770">
          <cell r="G1770" t="str">
            <v>06000</v>
          </cell>
          <cell r="H1770" t="str">
            <v>Pasadena city</v>
          </cell>
        </row>
        <row r="1771">
          <cell r="G1771" t="str">
            <v>06000</v>
          </cell>
          <cell r="H1771" t="str">
            <v>Patterson city</v>
          </cell>
        </row>
        <row r="1772">
          <cell r="G1772" t="str">
            <v>06000</v>
          </cell>
          <cell r="H1772" t="str">
            <v>Perris city</v>
          </cell>
        </row>
        <row r="1773">
          <cell r="G1773" t="str">
            <v>06000</v>
          </cell>
          <cell r="H1773" t="str">
            <v>Petaluma city</v>
          </cell>
        </row>
        <row r="1774">
          <cell r="G1774" t="str">
            <v>06000</v>
          </cell>
          <cell r="H1774" t="str">
            <v>Pico Rivera city</v>
          </cell>
        </row>
        <row r="1775">
          <cell r="G1775" t="str">
            <v>06000</v>
          </cell>
          <cell r="H1775" t="str">
            <v>Piedmont city</v>
          </cell>
        </row>
        <row r="1776">
          <cell r="G1776" t="str">
            <v>06000</v>
          </cell>
          <cell r="H1776" t="str">
            <v>Pinole city</v>
          </cell>
        </row>
        <row r="1777">
          <cell r="G1777" t="str">
            <v>06000</v>
          </cell>
          <cell r="H1777" t="str">
            <v>Pismo Beach city</v>
          </cell>
        </row>
        <row r="1778">
          <cell r="G1778" t="str">
            <v>06000</v>
          </cell>
          <cell r="H1778" t="str">
            <v>Pittsburg city</v>
          </cell>
        </row>
        <row r="1779">
          <cell r="G1779" t="str">
            <v>06000</v>
          </cell>
          <cell r="H1779" t="str">
            <v>Placentia city</v>
          </cell>
        </row>
        <row r="1780">
          <cell r="G1780" t="str">
            <v>06000</v>
          </cell>
          <cell r="H1780" t="str">
            <v>Placerville city</v>
          </cell>
        </row>
        <row r="1781">
          <cell r="G1781" t="str">
            <v>06000</v>
          </cell>
          <cell r="H1781" t="str">
            <v>Pleasant Hill city</v>
          </cell>
        </row>
        <row r="1782">
          <cell r="G1782" t="str">
            <v>06000</v>
          </cell>
          <cell r="H1782" t="str">
            <v>Pleasanton city</v>
          </cell>
        </row>
        <row r="1783">
          <cell r="G1783" t="str">
            <v>06000</v>
          </cell>
          <cell r="H1783" t="str">
            <v>Plymouth city</v>
          </cell>
        </row>
        <row r="1784">
          <cell r="G1784" t="str">
            <v>06000</v>
          </cell>
          <cell r="H1784" t="str">
            <v>Point Arena city</v>
          </cell>
        </row>
        <row r="1785">
          <cell r="G1785" t="str">
            <v>06000</v>
          </cell>
          <cell r="H1785" t="str">
            <v>Pomona city</v>
          </cell>
        </row>
        <row r="1786">
          <cell r="G1786" t="str">
            <v>06000</v>
          </cell>
          <cell r="H1786" t="str">
            <v>Porterville city</v>
          </cell>
        </row>
        <row r="1787">
          <cell r="G1787" t="str">
            <v>06000</v>
          </cell>
          <cell r="H1787" t="str">
            <v>Port Hueneme city</v>
          </cell>
        </row>
        <row r="1788">
          <cell r="G1788" t="str">
            <v>06000</v>
          </cell>
          <cell r="H1788" t="str">
            <v>Portola city</v>
          </cell>
        </row>
        <row r="1789">
          <cell r="G1789" t="str">
            <v>06000</v>
          </cell>
          <cell r="H1789" t="str">
            <v>Portola Valley town</v>
          </cell>
        </row>
        <row r="1790">
          <cell r="G1790" t="str">
            <v>06000</v>
          </cell>
          <cell r="H1790" t="str">
            <v>Poway city</v>
          </cell>
        </row>
        <row r="1791">
          <cell r="G1791" t="str">
            <v>06000</v>
          </cell>
          <cell r="H1791" t="str">
            <v>Rancho Cordova city</v>
          </cell>
        </row>
        <row r="1792">
          <cell r="G1792" t="str">
            <v>06000</v>
          </cell>
          <cell r="H1792" t="str">
            <v>Rancho Cucamonga city</v>
          </cell>
        </row>
        <row r="1793">
          <cell r="G1793" t="str">
            <v>06000</v>
          </cell>
          <cell r="H1793" t="str">
            <v>Rancho Mirage city</v>
          </cell>
        </row>
        <row r="1794">
          <cell r="G1794" t="str">
            <v>06000</v>
          </cell>
          <cell r="H1794" t="str">
            <v>Rancho Palos Verdes city</v>
          </cell>
        </row>
        <row r="1795">
          <cell r="G1795" t="str">
            <v>06000</v>
          </cell>
          <cell r="H1795" t="str">
            <v>Rancho Santa Margarita city</v>
          </cell>
        </row>
        <row r="1796">
          <cell r="G1796" t="str">
            <v>06000</v>
          </cell>
          <cell r="H1796" t="str">
            <v>Red Bluff city</v>
          </cell>
        </row>
        <row r="1797">
          <cell r="G1797" t="str">
            <v>06000</v>
          </cell>
          <cell r="H1797" t="str">
            <v>Redding city</v>
          </cell>
        </row>
        <row r="1798">
          <cell r="G1798" t="str">
            <v>06000</v>
          </cell>
          <cell r="H1798" t="str">
            <v>Redlands city</v>
          </cell>
        </row>
        <row r="1799">
          <cell r="G1799" t="str">
            <v>06000</v>
          </cell>
          <cell r="H1799" t="str">
            <v>Redondo Beach city</v>
          </cell>
        </row>
        <row r="1800">
          <cell r="G1800" t="str">
            <v>06000</v>
          </cell>
          <cell r="H1800" t="str">
            <v>Redwood City city</v>
          </cell>
        </row>
        <row r="1801">
          <cell r="G1801" t="str">
            <v>06000</v>
          </cell>
          <cell r="H1801" t="str">
            <v>Reedley city</v>
          </cell>
        </row>
        <row r="1802">
          <cell r="G1802" t="str">
            <v>06000</v>
          </cell>
          <cell r="H1802" t="str">
            <v>Rialto city</v>
          </cell>
        </row>
        <row r="1803">
          <cell r="G1803" t="str">
            <v>06000</v>
          </cell>
          <cell r="H1803" t="str">
            <v>Richmond city</v>
          </cell>
        </row>
        <row r="1804">
          <cell r="G1804" t="str">
            <v>06000</v>
          </cell>
          <cell r="H1804" t="str">
            <v>Ridgecrest city</v>
          </cell>
        </row>
        <row r="1805">
          <cell r="G1805" t="str">
            <v>06000</v>
          </cell>
          <cell r="H1805" t="str">
            <v>Rio Dell city</v>
          </cell>
        </row>
        <row r="1806">
          <cell r="G1806" t="str">
            <v>06000</v>
          </cell>
          <cell r="H1806" t="str">
            <v>Rio Vista city</v>
          </cell>
        </row>
        <row r="1807">
          <cell r="G1807" t="str">
            <v>06000</v>
          </cell>
          <cell r="H1807" t="str">
            <v>Ripon city</v>
          </cell>
        </row>
        <row r="1808">
          <cell r="G1808" t="str">
            <v>06000</v>
          </cell>
          <cell r="H1808" t="str">
            <v>Riverbank city</v>
          </cell>
        </row>
        <row r="1809">
          <cell r="G1809" t="str">
            <v>06000</v>
          </cell>
          <cell r="H1809" t="str">
            <v>Riverside city</v>
          </cell>
        </row>
        <row r="1810">
          <cell r="G1810" t="str">
            <v>06000</v>
          </cell>
          <cell r="H1810" t="str">
            <v>Rocklin city</v>
          </cell>
        </row>
        <row r="1811">
          <cell r="G1811" t="str">
            <v>06000</v>
          </cell>
          <cell r="H1811" t="str">
            <v>Rohnert Park city</v>
          </cell>
        </row>
        <row r="1812">
          <cell r="G1812" t="str">
            <v>06000</v>
          </cell>
          <cell r="H1812" t="str">
            <v>Rolling Hills city</v>
          </cell>
        </row>
        <row r="1813">
          <cell r="G1813" t="str">
            <v>06000</v>
          </cell>
          <cell r="H1813" t="str">
            <v>Rolling Hills Estates city</v>
          </cell>
        </row>
        <row r="1814">
          <cell r="G1814" t="str">
            <v>06000</v>
          </cell>
          <cell r="H1814" t="str">
            <v>Rosemead city</v>
          </cell>
        </row>
        <row r="1815">
          <cell r="G1815" t="str">
            <v>06000</v>
          </cell>
          <cell r="H1815" t="str">
            <v>Roseville city</v>
          </cell>
        </row>
        <row r="1816">
          <cell r="G1816" t="str">
            <v>06000</v>
          </cell>
          <cell r="H1816" t="str">
            <v>Ross town</v>
          </cell>
        </row>
        <row r="1817">
          <cell r="G1817" t="str">
            <v>06000</v>
          </cell>
          <cell r="H1817" t="str">
            <v>Sacramento city</v>
          </cell>
        </row>
        <row r="1818">
          <cell r="G1818" t="str">
            <v>06000</v>
          </cell>
          <cell r="H1818" t="str">
            <v>St. Helena city</v>
          </cell>
        </row>
        <row r="1819">
          <cell r="G1819" t="str">
            <v>06000</v>
          </cell>
          <cell r="H1819" t="str">
            <v>Salinas city</v>
          </cell>
        </row>
        <row r="1820">
          <cell r="G1820" t="str">
            <v>06000</v>
          </cell>
          <cell r="H1820" t="str">
            <v>San Anselmo town</v>
          </cell>
        </row>
        <row r="1821">
          <cell r="G1821" t="str">
            <v>06000</v>
          </cell>
          <cell r="H1821" t="str">
            <v>San Bernardino city</v>
          </cell>
        </row>
        <row r="1822">
          <cell r="G1822" t="str">
            <v>06000</v>
          </cell>
          <cell r="H1822" t="str">
            <v>San Bruno city</v>
          </cell>
        </row>
        <row r="1823">
          <cell r="G1823" t="str">
            <v>06000</v>
          </cell>
          <cell r="H1823" t="str">
            <v>San Buenaventura (Ventura) city</v>
          </cell>
        </row>
        <row r="1824">
          <cell r="G1824" t="str">
            <v>06000</v>
          </cell>
          <cell r="H1824" t="str">
            <v>San Carlos city</v>
          </cell>
        </row>
        <row r="1825">
          <cell r="G1825" t="str">
            <v>06000</v>
          </cell>
          <cell r="H1825" t="str">
            <v>San Clemente city</v>
          </cell>
        </row>
        <row r="1826">
          <cell r="G1826" t="str">
            <v>06000</v>
          </cell>
          <cell r="H1826" t="str">
            <v>Sand City city</v>
          </cell>
        </row>
        <row r="1827">
          <cell r="G1827" t="str">
            <v>06000</v>
          </cell>
          <cell r="H1827" t="str">
            <v>San Diego city</v>
          </cell>
        </row>
        <row r="1828">
          <cell r="G1828" t="str">
            <v>06000</v>
          </cell>
          <cell r="H1828" t="str">
            <v>San Dimas city</v>
          </cell>
        </row>
        <row r="1829">
          <cell r="G1829" t="str">
            <v>06000</v>
          </cell>
          <cell r="H1829" t="str">
            <v>San Fernando city</v>
          </cell>
        </row>
        <row r="1830">
          <cell r="G1830" t="str">
            <v>06000</v>
          </cell>
          <cell r="H1830" t="str">
            <v>San Francisco city</v>
          </cell>
        </row>
        <row r="1831">
          <cell r="G1831" t="str">
            <v>06000</v>
          </cell>
          <cell r="H1831" t="str">
            <v>San Gabriel city</v>
          </cell>
        </row>
        <row r="1832">
          <cell r="G1832" t="str">
            <v>06000</v>
          </cell>
          <cell r="H1832" t="str">
            <v>Sanger city</v>
          </cell>
        </row>
        <row r="1833">
          <cell r="G1833" t="str">
            <v>06000</v>
          </cell>
          <cell r="H1833" t="str">
            <v>San Jacinto city</v>
          </cell>
        </row>
        <row r="1834">
          <cell r="G1834" t="str">
            <v>06000</v>
          </cell>
          <cell r="H1834" t="str">
            <v>San Joaquin city</v>
          </cell>
        </row>
        <row r="1835">
          <cell r="G1835" t="str">
            <v>06000</v>
          </cell>
          <cell r="H1835" t="str">
            <v>San Jose city</v>
          </cell>
        </row>
        <row r="1836">
          <cell r="G1836" t="str">
            <v>06000</v>
          </cell>
          <cell r="H1836" t="str">
            <v>San Juan Bautista city</v>
          </cell>
        </row>
        <row r="1837">
          <cell r="G1837" t="str">
            <v>06000</v>
          </cell>
          <cell r="H1837" t="str">
            <v>San Juan Capistrano city</v>
          </cell>
        </row>
        <row r="1838">
          <cell r="G1838" t="str">
            <v>06000</v>
          </cell>
          <cell r="H1838" t="str">
            <v>San Leandro city</v>
          </cell>
        </row>
        <row r="1839">
          <cell r="G1839" t="str">
            <v>06000</v>
          </cell>
          <cell r="H1839" t="str">
            <v>San Luis Obispo city</v>
          </cell>
        </row>
        <row r="1840">
          <cell r="G1840" t="str">
            <v>06000</v>
          </cell>
          <cell r="H1840" t="str">
            <v>San Marcos city</v>
          </cell>
        </row>
        <row r="1841">
          <cell r="G1841" t="str">
            <v>06000</v>
          </cell>
          <cell r="H1841" t="str">
            <v>San Marino city</v>
          </cell>
        </row>
        <row r="1842">
          <cell r="G1842" t="str">
            <v>06000</v>
          </cell>
          <cell r="H1842" t="str">
            <v>San Mateo city</v>
          </cell>
        </row>
        <row r="1843">
          <cell r="G1843" t="str">
            <v>06000</v>
          </cell>
          <cell r="H1843" t="str">
            <v>San Pablo city</v>
          </cell>
        </row>
        <row r="1844">
          <cell r="G1844" t="str">
            <v>06000</v>
          </cell>
          <cell r="H1844" t="str">
            <v>San Rafael city</v>
          </cell>
        </row>
        <row r="1845">
          <cell r="G1845" t="str">
            <v>06000</v>
          </cell>
          <cell r="H1845" t="str">
            <v>San Ramon city</v>
          </cell>
        </row>
        <row r="1846">
          <cell r="G1846" t="str">
            <v>06000</v>
          </cell>
          <cell r="H1846" t="str">
            <v>Santa Ana city</v>
          </cell>
        </row>
        <row r="1847">
          <cell r="G1847" t="str">
            <v>06000</v>
          </cell>
          <cell r="H1847" t="str">
            <v>Santa Barbara city</v>
          </cell>
        </row>
        <row r="1848">
          <cell r="G1848" t="str">
            <v>06000</v>
          </cell>
          <cell r="H1848" t="str">
            <v>Santa Clara city</v>
          </cell>
        </row>
        <row r="1849">
          <cell r="G1849" t="str">
            <v>06000</v>
          </cell>
          <cell r="H1849" t="str">
            <v>Santa Clarita city</v>
          </cell>
        </row>
        <row r="1850">
          <cell r="G1850" t="str">
            <v>06000</v>
          </cell>
          <cell r="H1850" t="str">
            <v>Santa Cruz city</v>
          </cell>
        </row>
        <row r="1851">
          <cell r="G1851" t="str">
            <v>06000</v>
          </cell>
          <cell r="H1851" t="str">
            <v>Santa Fe Springs city</v>
          </cell>
        </row>
        <row r="1852">
          <cell r="G1852" t="str">
            <v>06000</v>
          </cell>
          <cell r="H1852" t="str">
            <v>Santa Maria city</v>
          </cell>
        </row>
        <row r="1853">
          <cell r="G1853" t="str">
            <v>06000</v>
          </cell>
          <cell r="H1853" t="str">
            <v>Santa Monica city</v>
          </cell>
        </row>
        <row r="1854">
          <cell r="G1854" t="str">
            <v>06000</v>
          </cell>
          <cell r="H1854" t="str">
            <v>Santa Paula city</v>
          </cell>
        </row>
        <row r="1855">
          <cell r="G1855" t="str">
            <v>06000</v>
          </cell>
          <cell r="H1855" t="str">
            <v>Santa Rosa city</v>
          </cell>
        </row>
        <row r="1856">
          <cell r="G1856" t="str">
            <v>06000</v>
          </cell>
          <cell r="H1856" t="str">
            <v>Santee city</v>
          </cell>
        </row>
        <row r="1857">
          <cell r="G1857" t="str">
            <v>06000</v>
          </cell>
          <cell r="H1857" t="str">
            <v>Saratoga city</v>
          </cell>
        </row>
        <row r="1858">
          <cell r="G1858" t="str">
            <v>06000</v>
          </cell>
          <cell r="H1858" t="str">
            <v>Sausalito city</v>
          </cell>
        </row>
        <row r="1859">
          <cell r="G1859" t="str">
            <v>06000</v>
          </cell>
          <cell r="H1859" t="str">
            <v>Scotts Valley city</v>
          </cell>
        </row>
        <row r="1860">
          <cell r="G1860" t="str">
            <v>06000</v>
          </cell>
          <cell r="H1860" t="str">
            <v>Seal Beach city</v>
          </cell>
        </row>
        <row r="1861">
          <cell r="G1861" t="str">
            <v>06000</v>
          </cell>
          <cell r="H1861" t="str">
            <v>Seaside city</v>
          </cell>
        </row>
        <row r="1862">
          <cell r="G1862" t="str">
            <v>06000</v>
          </cell>
          <cell r="H1862" t="str">
            <v>Sebastopol city</v>
          </cell>
        </row>
        <row r="1863">
          <cell r="G1863" t="str">
            <v>06000</v>
          </cell>
          <cell r="H1863" t="str">
            <v>Selma city</v>
          </cell>
        </row>
        <row r="1864">
          <cell r="G1864" t="str">
            <v>06000</v>
          </cell>
          <cell r="H1864" t="str">
            <v>Shafter city</v>
          </cell>
        </row>
        <row r="1865">
          <cell r="G1865" t="str">
            <v>06000</v>
          </cell>
          <cell r="H1865" t="str">
            <v>Shasta Lake city</v>
          </cell>
        </row>
        <row r="1866">
          <cell r="G1866" t="str">
            <v>06000</v>
          </cell>
          <cell r="H1866" t="str">
            <v>Sierra Madre city</v>
          </cell>
        </row>
        <row r="1867">
          <cell r="G1867" t="str">
            <v>06000</v>
          </cell>
          <cell r="H1867" t="str">
            <v>Signal Hill city</v>
          </cell>
        </row>
        <row r="1868">
          <cell r="G1868" t="str">
            <v>06000</v>
          </cell>
          <cell r="H1868" t="str">
            <v>Simi Valley city</v>
          </cell>
        </row>
        <row r="1869">
          <cell r="G1869" t="str">
            <v>06000</v>
          </cell>
          <cell r="H1869" t="str">
            <v>Solana Beach city</v>
          </cell>
        </row>
        <row r="1870">
          <cell r="G1870" t="str">
            <v>06000</v>
          </cell>
          <cell r="H1870" t="str">
            <v>Soledad city</v>
          </cell>
        </row>
        <row r="1871">
          <cell r="G1871" t="str">
            <v>06000</v>
          </cell>
          <cell r="H1871" t="str">
            <v>Solvang city</v>
          </cell>
        </row>
        <row r="1872">
          <cell r="G1872" t="str">
            <v>06000</v>
          </cell>
          <cell r="H1872" t="str">
            <v>Sonoma city</v>
          </cell>
        </row>
        <row r="1873">
          <cell r="G1873" t="str">
            <v>06000</v>
          </cell>
          <cell r="H1873" t="str">
            <v>Sonora city</v>
          </cell>
        </row>
        <row r="1874">
          <cell r="G1874" t="str">
            <v>06000</v>
          </cell>
          <cell r="H1874" t="str">
            <v>South El Monte city</v>
          </cell>
        </row>
        <row r="1875">
          <cell r="G1875" t="str">
            <v>06000</v>
          </cell>
          <cell r="H1875" t="str">
            <v>South Gate city</v>
          </cell>
        </row>
        <row r="1876">
          <cell r="G1876" t="str">
            <v>06000</v>
          </cell>
          <cell r="H1876" t="str">
            <v>South Lake Tahoe city</v>
          </cell>
        </row>
        <row r="1877">
          <cell r="G1877" t="str">
            <v>06000</v>
          </cell>
          <cell r="H1877" t="str">
            <v>South Pasadena city</v>
          </cell>
        </row>
        <row r="1878">
          <cell r="G1878" t="str">
            <v>06000</v>
          </cell>
          <cell r="H1878" t="str">
            <v>South San Francisco city</v>
          </cell>
        </row>
        <row r="1879">
          <cell r="G1879" t="str">
            <v>06000</v>
          </cell>
          <cell r="H1879" t="str">
            <v>Stanton city</v>
          </cell>
        </row>
        <row r="1880">
          <cell r="G1880" t="str">
            <v>06000</v>
          </cell>
          <cell r="H1880" t="str">
            <v>Stockton city</v>
          </cell>
        </row>
        <row r="1881">
          <cell r="G1881" t="str">
            <v>06000</v>
          </cell>
          <cell r="H1881" t="str">
            <v>Suisun City city</v>
          </cell>
        </row>
        <row r="1882">
          <cell r="G1882" t="str">
            <v>06000</v>
          </cell>
          <cell r="H1882" t="str">
            <v>Sunnyvale city</v>
          </cell>
        </row>
        <row r="1883">
          <cell r="G1883" t="str">
            <v>06000</v>
          </cell>
          <cell r="H1883" t="str">
            <v>Susanville city</v>
          </cell>
        </row>
        <row r="1884">
          <cell r="G1884" t="str">
            <v>06000</v>
          </cell>
          <cell r="H1884" t="str">
            <v>Sutter Creek city</v>
          </cell>
        </row>
        <row r="1885">
          <cell r="G1885" t="str">
            <v>06000</v>
          </cell>
          <cell r="H1885" t="str">
            <v>Taft city</v>
          </cell>
        </row>
        <row r="1886">
          <cell r="G1886" t="str">
            <v>06000</v>
          </cell>
          <cell r="H1886" t="str">
            <v>Tehachapi city</v>
          </cell>
        </row>
        <row r="1887">
          <cell r="G1887" t="str">
            <v>06000</v>
          </cell>
          <cell r="H1887" t="str">
            <v>Tehama city</v>
          </cell>
        </row>
        <row r="1888">
          <cell r="G1888" t="str">
            <v>06000</v>
          </cell>
          <cell r="H1888" t="str">
            <v>Temecula city</v>
          </cell>
        </row>
        <row r="1889">
          <cell r="G1889" t="str">
            <v>06000</v>
          </cell>
          <cell r="H1889" t="str">
            <v>Temple City city</v>
          </cell>
        </row>
        <row r="1890">
          <cell r="G1890" t="str">
            <v>06000</v>
          </cell>
          <cell r="H1890" t="str">
            <v>Thousand Oaks city</v>
          </cell>
        </row>
        <row r="1891">
          <cell r="G1891" t="str">
            <v>06000</v>
          </cell>
          <cell r="H1891" t="str">
            <v>Tiburon town</v>
          </cell>
        </row>
        <row r="1892">
          <cell r="G1892" t="str">
            <v>06000</v>
          </cell>
          <cell r="H1892" t="str">
            <v>Torrance city</v>
          </cell>
        </row>
        <row r="1893">
          <cell r="G1893" t="str">
            <v>06000</v>
          </cell>
          <cell r="H1893" t="str">
            <v>Tracy city</v>
          </cell>
        </row>
        <row r="1894">
          <cell r="G1894" t="str">
            <v>06000</v>
          </cell>
          <cell r="H1894" t="str">
            <v>Trinidad city</v>
          </cell>
        </row>
        <row r="1895">
          <cell r="G1895" t="str">
            <v>06000</v>
          </cell>
          <cell r="H1895" t="str">
            <v>Truckee town</v>
          </cell>
        </row>
        <row r="1896">
          <cell r="G1896" t="str">
            <v>06000</v>
          </cell>
          <cell r="H1896" t="str">
            <v>Tulare city</v>
          </cell>
        </row>
        <row r="1897">
          <cell r="G1897" t="str">
            <v>06000</v>
          </cell>
          <cell r="H1897" t="str">
            <v>Tulelake city</v>
          </cell>
        </row>
        <row r="1898">
          <cell r="G1898" t="str">
            <v>06000</v>
          </cell>
          <cell r="H1898" t="str">
            <v>Turlock city</v>
          </cell>
        </row>
        <row r="1899">
          <cell r="G1899" t="str">
            <v>06000</v>
          </cell>
          <cell r="H1899" t="str">
            <v>Tustin city</v>
          </cell>
        </row>
        <row r="1900">
          <cell r="G1900" t="str">
            <v>06000</v>
          </cell>
          <cell r="H1900" t="str">
            <v>Twentynine Palms city</v>
          </cell>
        </row>
        <row r="1901">
          <cell r="G1901" t="str">
            <v>06000</v>
          </cell>
          <cell r="H1901" t="str">
            <v>Ukiah city</v>
          </cell>
        </row>
        <row r="1902">
          <cell r="G1902" t="str">
            <v>06000</v>
          </cell>
          <cell r="H1902" t="str">
            <v>Union City city</v>
          </cell>
        </row>
        <row r="1903">
          <cell r="G1903" t="str">
            <v>06000</v>
          </cell>
          <cell r="H1903" t="str">
            <v>Upland city</v>
          </cell>
        </row>
        <row r="1904">
          <cell r="G1904" t="str">
            <v>06000</v>
          </cell>
          <cell r="H1904" t="str">
            <v>Vacaville city</v>
          </cell>
        </row>
        <row r="1905">
          <cell r="G1905" t="str">
            <v>06000</v>
          </cell>
          <cell r="H1905" t="str">
            <v>Vallejo city</v>
          </cell>
        </row>
        <row r="1906">
          <cell r="G1906" t="str">
            <v>06000</v>
          </cell>
          <cell r="H1906" t="str">
            <v>Vernon city</v>
          </cell>
        </row>
        <row r="1907">
          <cell r="G1907" t="str">
            <v>06000</v>
          </cell>
          <cell r="H1907" t="str">
            <v>Victorville city</v>
          </cell>
        </row>
        <row r="1908">
          <cell r="G1908" t="str">
            <v>06000</v>
          </cell>
          <cell r="H1908" t="str">
            <v>Villa Park city</v>
          </cell>
        </row>
        <row r="1909">
          <cell r="G1909" t="str">
            <v>06000</v>
          </cell>
          <cell r="H1909" t="str">
            <v>Visalia city</v>
          </cell>
        </row>
        <row r="1910">
          <cell r="G1910" t="str">
            <v>06000</v>
          </cell>
          <cell r="H1910" t="str">
            <v>Vista city</v>
          </cell>
        </row>
        <row r="1911">
          <cell r="G1911" t="str">
            <v>06000</v>
          </cell>
          <cell r="H1911" t="str">
            <v>Walnut city</v>
          </cell>
        </row>
        <row r="1912">
          <cell r="G1912" t="str">
            <v>06000</v>
          </cell>
          <cell r="H1912" t="str">
            <v>Walnut Creek city</v>
          </cell>
        </row>
        <row r="1913">
          <cell r="G1913" t="str">
            <v>06000</v>
          </cell>
          <cell r="H1913" t="str">
            <v>Wasco city</v>
          </cell>
        </row>
        <row r="1914">
          <cell r="G1914" t="str">
            <v>06000</v>
          </cell>
          <cell r="H1914" t="str">
            <v>Waterford city</v>
          </cell>
        </row>
        <row r="1915">
          <cell r="G1915" t="str">
            <v>06000</v>
          </cell>
          <cell r="H1915" t="str">
            <v>Watsonville city</v>
          </cell>
        </row>
        <row r="1916">
          <cell r="G1916" t="str">
            <v>06000</v>
          </cell>
          <cell r="H1916" t="str">
            <v>Weed city</v>
          </cell>
        </row>
        <row r="1917">
          <cell r="G1917" t="str">
            <v>06000</v>
          </cell>
          <cell r="H1917" t="str">
            <v>West Covina city</v>
          </cell>
        </row>
        <row r="1918">
          <cell r="G1918" t="str">
            <v>06000</v>
          </cell>
          <cell r="H1918" t="str">
            <v>West Hollywood city</v>
          </cell>
        </row>
        <row r="1919">
          <cell r="G1919" t="str">
            <v>06000</v>
          </cell>
          <cell r="H1919" t="str">
            <v>Westlake Village city</v>
          </cell>
        </row>
        <row r="1920">
          <cell r="G1920" t="str">
            <v>06000</v>
          </cell>
          <cell r="H1920" t="str">
            <v>Westminster city</v>
          </cell>
        </row>
        <row r="1921">
          <cell r="G1921" t="str">
            <v>06000</v>
          </cell>
          <cell r="H1921" t="str">
            <v>Westmorland city</v>
          </cell>
        </row>
        <row r="1922">
          <cell r="G1922" t="str">
            <v>06000</v>
          </cell>
          <cell r="H1922" t="str">
            <v>West Sacramento city</v>
          </cell>
        </row>
        <row r="1923">
          <cell r="G1923" t="str">
            <v>06000</v>
          </cell>
          <cell r="H1923" t="str">
            <v>Wheatland city</v>
          </cell>
        </row>
        <row r="1924">
          <cell r="G1924" t="str">
            <v>06000</v>
          </cell>
          <cell r="H1924" t="str">
            <v>Whittier city</v>
          </cell>
        </row>
        <row r="1925">
          <cell r="G1925" t="str">
            <v>06000</v>
          </cell>
          <cell r="H1925" t="str">
            <v>Wildomar city</v>
          </cell>
        </row>
        <row r="1926">
          <cell r="G1926" t="str">
            <v>06000</v>
          </cell>
          <cell r="H1926" t="str">
            <v>Williams city</v>
          </cell>
        </row>
        <row r="1927">
          <cell r="G1927" t="str">
            <v>06000</v>
          </cell>
          <cell r="H1927" t="str">
            <v>Willits city</v>
          </cell>
        </row>
        <row r="1928">
          <cell r="G1928" t="str">
            <v>06000</v>
          </cell>
          <cell r="H1928" t="str">
            <v>Willows city</v>
          </cell>
        </row>
        <row r="1929">
          <cell r="G1929" t="str">
            <v>06000</v>
          </cell>
          <cell r="H1929" t="str">
            <v>Windsor town</v>
          </cell>
        </row>
        <row r="1930">
          <cell r="G1930" t="str">
            <v>06000</v>
          </cell>
          <cell r="H1930" t="str">
            <v>Winters city</v>
          </cell>
        </row>
        <row r="1931">
          <cell r="G1931" t="str">
            <v>06000</v>
          </cell>
          <cell r="H1931" t="str">
            <v>Woodlake city</v>
          </cell>
        </row>
        <row r="1932">
          <cell r="G1932" t="str">
            <v>06000</v>
          </cell>
          <cell r="H1932" t="str">
            <v>Woodland city</v>
          </cell>
        </row>
        <row r="1933">
          <cell r="G1933" t="str">
            <v>06000</v>
          </cell>
          <cell r="H1933" t="str">
            <v>Woodside town</v>
          </cell>
        </row>
        <row r="1934">
          <cell r="G1934" t="str">
            <v>06000</v>
          </cell>
          <cell r="H1934" t="str">
            <v>Yorba Linda city</v>
          </cell>
        </row>
        <row r="1935">
          <cell r="G1935" t="str">
            <v>06000</v>
          </cell>
          <cell r="H1935" t="str">
            <v>Yountville city</v>
          </cell>
        </row>
        <row r="1936">
          <cell r="G1936" t="str">
            <v>06000</v>
          </cell>
          <cell r="H1936" t="str">
            <v>Yreka city</v>
          </cell>
        </row>
        <row r="1937">
          <cell r="G1937" t="str">
            <v>06000</v>
          </cell>
          <cell r="H1937" t="str">
            <v>Yuba City city</v>
          </cell>
        </row>
        <row r="1938">
          <cell r="G1938" t="str">
            <v>06000</v>
          </cell>
          <cell r="H1938" t="str">
            <v>Yucaipa city</v>
          </cell>
        </row>
        <row r="1939">
          <cell r="G1939" t="str">
            <v>06000</v>
          </cell>
          <cell r="H1939" t="str">
            <v>Yucca Valley town</v>
          </cell>
        </row>
        <row r="1940">
          <cell r="G1940" t="str">
            <v>08000</v>
          </cell>
          <cell r="H1940" t="str">
            <v>Colorado</v>
          </cell>
        </row>
        <row r="1941">
          <cell r="G1941" t="str">
            <v>08001</v>
          </cell>
          <cell r="H1941" t="str">
            <v>Adams County</v>
          </cell>
        </row>
        <row r="1942">
          <cell r="G1942" t="str">
            <v>08003</v>
          </cell>
          <cell r="H1942" t="str">
            <v>Alamosa County</v>
          </cell>
        </row>
        <row r="1943">
          <cell r="G1943" t="str">
            <v>08005</v>
          </cell>
          <cell r="H1943" t="str">
            <v>Arapahoe County</v>
          </cell>
        </row>
        <row r="1944">
          <cell r="G1944" t="str">
            <v>08007</v>
          </cell>
          <cell r="H1944" t="str">
            <v>Archuleta County</v>
          </cell>
        </row>
        <row r="1945">
          <cell r="G1945" t="str">
            <v>08009</v>
          </cell>
          <cell r="H1945" t="str">
            <v>Baca County</v>
          </cell>
        </row>
        <row r="1946">
          <cell r="G1946" t="str">
            <v>08011</v>
          </cell>
          <cell r="H1946" t="str">
            <v>Bent County</v>
          </cell>
        </row>
        <row r="1947">
          <cell r="G1947" t="str">
            <v>08013</v>
          </cell>
          <cell r="H1947" t="str">
            <v>Boulder County</v>
          </cell>
        </row>
        <row r="1948">
          <cell r="G1948" t="str">
            <v>08014</v>
          </cell>
          <cell r="H1948" t="str">
            <v>Broomfield County</v>
          </cell>
        </row>
        <row r="1949">
          <cell r="G1949" t="str">
            <v>08015</v>
          </cell>
          <cell r="H1949" t="str">
            <v>Chaffee County</v>
          </cell>
        </row>
        <row r="1950">
          <cell r="G1950" t="str">
            <v>08017</v>
          </cell>
          <cell r="H1950" t="str">
            <v>Cheyenne County</v>
          </cell>
        </row>
        <row r="1951">
          <cell r="G1951" t="str">
            <v>08019</v>
          </cell>
          <cell r="H1951" t="str">
            <v>Clear Creek County</v>
          </cell>
        </row>
        <row r="1952">
          <cell r="G1952" t="str">
            <v>08021</v>
          </cell>
          <cell r="H1952" t="str">
            <v>Conejos County</v>
          </cell>
        </row>
        <row r="1953">
          <cell r="G1953" t="str">
            <v>08023</v>
          </cell>
          <cell r="H1953" t="str">
            <v>Costilla County</v>
          </cell>
        </row>
        <row r="1954">
          <cell r="G1954" t="str">
            <v>08025</v>
          </cell>
          <cell r="H1954" t="str">
            <v>Crowley County</v>
          </cell>
        </row>
        <row r="1955">
          <cell r="G1955" t="str">
            <v>08027</v>
          </cell>
          <cell r="H1955" t="str">
            <v>Custer County</v>
          </cell>
        </row>
        <row r="1956">
          <cell r="G1956" t="str">
            <v>08029</v>
          </cell>
          <cell r="H1956" t="str">
            <v>Delta County</v>
          </cell>
        </row>
        <row r="1957">
          <cell r="G1957" t="str">
            <v>08031</v>
          </cell>
          <cell r="H1957" t="str">
            <v>Denver County</v>
          </cell>
        </row>
        <row r="1958">
          <cell r="G1958" t="str">
            <v>08033</v>
          </cell>
          <cell r="H1958" t="str">
            <v>Dolores County</v>
          </cell>
        </row>
        <row r="1959">
          <cell r="G1959" t="str">
            <v>08035</v>
          </cell>
          <cell r="H1959" t="str">
            <v>Douglas County</v>
          </cell>
        </row>
        <row r="1960">
          <cell r="G1960" t="str">
            <v>08037</v>
          </cell>
          <cell r="H1960" t="str">
            <v>Eagle County</v>
          </cell>
        </row>
        <row r="1961">
          <cell r="G1961" t="str">
            <v>08039</v>
          </cell>
          <cell r="H1961" t="str">
            <v>Elbert County</v>
          </cell>
        </row>
        <row r="1962">
          <cell r="G1962" t="str">
            <v>08041</v>
          </cell>
          <cell r="H1962" t="str">
            <v>El Paso County</v>
          </cell>
        </row>
        <row r="1963">
          <cell r="G1963" t="str">
            <v>08043</v>
          </cell>
          <cell r="H1963" t="str">
            <v>Fremont County</v>
          </cell>
        </row>
        <row r="1964">
          <cell r="G1964" t="str">
            <v>08045</v>
          </cell>
          <cell r="H1964" t="str">
            <v>Garfield County</v>
          </cell>
        </row>
        <row r="1965">
          <cell r="G1965" t="str">
            <v>08047</v>
          </cell>
          <cell r="H1965" t="str">
            <v>Gilpin County</v>
          </cell>
        </row>
        <row r="1966">
          <cell r="G1966" t="str">
            <v>08049</v>
          </cell>
          <cell r="H1966" t="str">
            <v>Grand County</v>
          </cell>
        </row>
        <row r="1967">
          <cell r="G1967" t="str">
            <v>08051</v>
          </cell>
          <cell r="H1967" t="str">
            <v>Gunnison County</v>
          </cell>
        </row>
        <row r="1968">
          <cell r="G1968" t="str">
            <v>08053</v>
          </cell>
          <cell r="H1968" t="str">
            <v>Hinsdale County</v>
          </cell>
        </row>
        <row r="1969">
          <cell r="G1969" t="str">
            <v>08055</v>
          </cell>
          <cell r="H1969" t="str">
            <v>Huerfano County</v>
          </cell>
        </row>
        <row r="1970">
          <cell r="G1970" t="str">
            <v>08057</v>
          </cell>
          <cell r="H1970" t="str">
            <v>Jackson County</v>
          </cell>
        </row>
        <row r="1971">
          <cell r="G1971" t="str">
            <v>08059</v>
          </cell>
          <cell r="H1971" t="str">
            <v>Jefferson County</v>
          </cell>
        </row>
        <row r="1972">
          <cell r="G1972" t="str">
            <v>08061</v>
          </cell>
          <cell r="H1972" t="str">
            <v>Kiowa County</v>
          </cell>
        </row>
        <row r="1973">
          <cell r="G1973" t="str">
            <v>08063</v>
          </cell>
          <cell r="H1973" t="str">
            <v>Kit Carson County</v>
          </cell>
        </row>
        <row r="1974">
          <cell r="G1974" t="str">
            <v>08065</v>
          </cell>
          <cell r="H1974" t="str">
            <v>Lake County</v>
          </cell>
        </row>
        <row r="1975">
          <cell r="G1975" t="str">
            <v>08067</v>
          </cell>
          <cell r="H1975" t="str">
            <v>La Plata County</v>
          </cell>
        </row>
        <row r="1976">
          <cell r="G1976" t="str">
            <v>08069</v>
          </cell>
          <cell r="H1976" t="str">
            <v>Larimer County</v>
          </cell>
        </row>
        <row r="1977">
          <cell r="G1977" t="str">
            <v>08071</v>
          </cell>
          <cell r="H1977" t="str">
            <v>Las Animas County</v>
          </cell>
        </row>
        <row r="1978">
          <cell r="G1978" t="str">
            <v>08073</v>
          </cell>
          <cell r="H1978" t="str">
            <v>Lincoln County</v>
          </cell>
        </row>
        <row r="1979">
          <cell r="G1979" t="str">
            <v>08075</v>
          </cell>
          <cell r="H1979" t="str">
            <v>Logan County</v>
          </cell>
        </row>
        <row r="1980">
          <cell r="G1980" t="str">
            <v>08077</v>
          </cell>
          <cell r="H1980" t="str">
            <v>Mesa County</v>
          </cell>
        </row>
        <row r="1981">
          <cell r="G1981" t="str">
            <v>08079</v>
          </cell>
          <cell r="H1981" t="str">
            <v>Mineral County</v>
          </cell>
        </row>
        <row r="1982">
          <cell r="G1982" t="str">
            <v>08081</v>
          </cell>
          <cell r="H1982" t="str">
            <v>Moffat County</v>
          </cell>
        </row>
        <row r="1983">
          <cell r="G1983" t="str">
            <v>08083</v>
          </cell>
          <cell r="H1983" t="str">
            <v>Montezuma County</v>
          </cell>
        </row>
        <row r="1984">
          <cell r="G1984" t="str">
            <v>08085</v>
          </cell>
          <cell r="H1984" t="str">
            <v>Montrose County</v>
          </cell>
        </row>
        <row r="1985">
          <cell r="G1985" t="str">
            <v>08087</v>
          </cell>
          <cell r="H1985" t="str">
            <v>Morgan County</v>
          </cell>
        </row>
        <row r="1986">
          <cell r="G1986" t="str">
            <v>08089</v>
          </cell>
          <cell r="H1986" t="str">
            <v>Otero County</v>
          </cell>
        </row>
        <row r="1987">
          <cell r="G1987" t="str">
            <v>08091</v>
          </cell>
          <cell r="H1987" t="str">
            <v>Ouray County</v>
          </cell>
        </row>
        <row r="1988">
          <cell r="G1988" t="str">
            <v>08093</v>
          </cell>
          <cell r="H1988" t="str">
            <v>Park County</v>
          </cell>
        </row>
        <row r="1989">
          <cell r="G1989" t="str">
            <v>08095</v>
          </cell>
          <cell r="H1989" t="str">
            <v>Phillips County</v>
          </cell>
        </row>
        <row r="1990">
          <cell r="G1990" t="str">
            <v>08097</v>
          </cell>
          <cell r="H1990" t="str">
            <v>Pitkin County</v>
          </cell>
        </row>
        <row r="1991">
          <cell r="G1991" t="str">
            <v>08099</v>
          </cell>
          <cell r="H1991" t="str">
            <v>Prowers County</v>
          </cell>
        </row>
        <row r="1992">
          <cell r="G1992" t="str">
            <v>08101</v>
          </cell>
          <cell r="H1992" t="str">
            <v>Pueblo County</v>
          </cell>
        </row>
        <row r="1993">
          <cell r="G1993" t="str">
            <v>08103</v>
          </cell>
          <cell r="H1993" t="str">
            <v>Rio Blanco County</v>
          </cell>
        </row>
        <row r="1994">
          <cell r="G1994" t="str">
            <v>08105</v>
          </cell>
          <cell r="H1994" t="str">
            <v>Rio Grande County</v>
          </cell>
        </row>
        <row r="1995">
          <cell r="G1995" t="str">
            <v>08107</v>
          </cell>
          <cell r="H1995" t="str">
            <v>Routt County</v>
          </cell>
        </row>
        <row r="1996">
          <cell r="G1996" t="str">
            <v>08109</v>
          </cell>
          <cell r="H1996" t="str">
            <v>Saguache County</v>
          </cell>
        </row>
        <row r="1997">
          <cell r="G1997" t="str">
            <v>08111</v>
          </cell>
          <cell r="H1997" t="str">
            <v>San Juan County</v>
          </cell>
        </row>
        <row r="1998">
          <cell r="G1998" t="str">
            <v>08113</v>
          </cell>
          <cell r="H1998" t="str">
            <v>San Miguel County</v>
          </cell>
        </row>
        <row r="1999">
          <cell r="G1999" t="str">
            <v>08115</v>
          </cell>
          <cell r="H1999" t="str">
            <v>Sedgwick County</v>
          </cell>
        </row>
        <row r="2000">
          <cell r="G2000" t="str">
            <v>08117</v>
          </cell>
          <cell r="H2000" t="str">
            <v>Summit County</v>
          </cell>
        </row>
        <row r="2001">
          <cell r="G2001" t="str">
            <v>08119</v>
          </cell>
          <cell r="H2001" t="str">
            <v>Teller County</v>
          </cell>
        </row>
        <row r="2002">
          <cell r="G2002" t="str">
            <v>08121</v>
          </cell>
          <cell r="H2002" t="str">
            <v>Washington County</v>
          </cell>
        </row>
        <row r="2003">
          <cell r="G2003" t="str">
            <v>08123</v>
          </cell>
          <cell r="H2003" t="str">
            <v>Weld County</v>
          </cell>
        </row>
        <row r="2004">
          <cell r="G2004" t="str">
            <v>08125</v>
          </cell>
          <cell r="H2004" t="str">
            <v>Yuma County</v>
          </cell>
        </row>
        <row r="2005">
          <cell r="G2005" t="str">
            <v>08000</v>
          </cell>
          <cell r="H2005" t="str">
            <v>Aguilar town</v>
          </cell>
        </row>
        <row r="2006">
          <cell r="G2006" t="str">
            <v>08000</v>
          </cell>
          <cell r="H2006" t="str">
            <v>Akron town</v>
          </cell>
        </row>
        <row r="2007">
          <cell r="G2007" t="str">
            <v>08000</v>
          </cell>
          <cell r="H2007" t="str">
            <v>Alamosa city</v>
          </cell>
        </row>
        <row r="2008">
          <cell r="G2008" t="str">
            <v>08000</v>
          </cell>
          <cell r="H2008" t="str">
            <v>Alma town</v>
          </cell>
        </row>
        <row r="2009">
          <cell r="G2009" t="str">
            <v>08000</v>
          </cell>
          <cell r="H2009" t="str">
            <v>Antonito town</v>
          </cell>
        </row>
        <row r="2010">
          <cell r="G2010" t="str">
            <v>08000</v>
          </cell>
          <cell r="H2010" t="str">
            <v>Arriba town</v>
          </cell>
        </row>
        <row r="2011">
          <cell r="G2011" t="str">
            <v>08000</v>
          </cell>
          <cell r="H2011" t="str">
            <v>Arvada city</v>
          </cell>
        </row>
        <row r="2012">
          <cell r="G2012" t="str">
            <v>08000</v>
          </cell>
          <cell r="H2012" t="str">
            <v>Aspen city</v>
          </cell>
        </row>
        <row r="2013">
          <cell r="G2013" t="str">
            <v>08000</v>
          </cell>
          <cell r="H2013" t="str">
            <v>Ault town</v>
          </cell>
        </row>
        <row r="2014">
          <cell r="G2014" t="str">
            <v>08000</v>
          </cell>
          <cell r="H2014" t="str">
            <v>Aurora city</v>
          </cell>
        </row>
        <row r="2015">
          <cell r="G2015" t="str">
            <v>08000</v>
          </cell>
          <cell r="H2015" t="str">
            <v>Avon town</v>
          </cell>
        </row>
        <row r="2016">
          <cell r="G2016" t="str">
            <v>08000</v>
          </cell>
          <cell r="H2016" t="str">
            <v>Basalt town</v>
          </cell>
        </row>
        <row r="2017">
          <cell r="G2017" t="str">
            <v>08000</v>
          </cell>
          <cell r="H2017" t="str">
            <v>Bayfield town</v>
          </cell>
        </row>
        <row r="2018">
          <cell r="G2018" t="str">
            <v>08000</v>
          </cell>
          <cell r="H2018" t="str">
            <v>Bennett town</v>
          </cell>
        </row>
        <row r="2019">
          <cell r="G2019" t="str">
            <v>08000</v>
          </cell>
          <cell r="H2019" t="str">
            <v>Berthoud town</v>
          </cell>
        </row>
        <row r="2020">
          <cell r="G2020" t="str">
            <v>08000</v>
          </cell>
          <cell r="H2020" t="str">
            <v>Bethune town</v>
          </cell>
        </row>
        <row r="2021">
          <cell r="G2021" t="str">
            <v>08000</v>
          </cell>
          <cell r="H2021" t="str">
            <v>Black Hawk city</v>
          </cell>
        </row>
        <row r="2022">
          <cell r="G2022" t="str">
            <v>08000</v>
          </cell>
          <cell r="H2022" t="str">
            <v>Blanca town</v>
          </cell>
        </row>
        <row r="2023">
          <cell r="G2023" t="str">
            <v>08000</v>
          </cell>
          <cell r="H2023" t="str">
            <v>Blue River town</v>
          </cell>
        </row>
        <row r="2024">
          <cell r="G2024" t="str">
            <v>08000</v>
          </cell>
          <cell r="H2024" t="str">
            <v>Bonanza town</v>
          </cell>
        </row>
        <row r="2025">
          <cell r="G2025" t="str">
            <v>08000</v>
          </cell>
          <cell r="H2025" t="str">
            <v>Boone town</v>
          </cell>
        </row>
        <row r="2026">
          <cell r="G2026" t="str">
            <v>08000</v>
          </cell>
          <cell r="H2026" t="str">
            <v>Boulder city</v>
          </cell>
        </row>
        <row r="2027">
          <cell r="G2027" t="str">
            <v>08000</v>
          </cell>
          <cell r="H2027" t="str">
            <v>Bow Mar town</v>
          </cell>
        </row>
        <row r="2028">
          <cell r="G2028" t="str">
            <v>08000</v>
          </cell>
          <cell r="H2028" t="str">
            <v>Branson town</v>
          </cell>
        </row>
        <row r="2029">
          <cell r="G2029" t="str">
            <v>08000</v>
          </cell>
          <cell r="H2029" t="str">
            <v>Breckenridge town</v>
          </cell>
        </row>
        <row r="2030">
          <cell r="G2030" t="str">
            <v>08000</v>
          </cell>
          <cell r="H2030" t="str">
            <v>Brighton city</v>
          </cell>
        </row>
        <row r="2031">
          <cell r="G2031" t="str">
            <v>08000</v>
          </cell>
          <cell r="H2031" t="str">
            <v>Brookside town</v>
          </cell>
        </row>
        <row r="2032">
          <cell r="G2032" t="str">
            <v>08000</v>
          </cell>
          <cell r="H2032" t="str">
            <v>Broomfield city</v>
          </cell>
        </row>
        <row r="2033">
          <cell r="G2033" t="str">
            <v>08000</v>
          </cell>
          <cell r="H2033" t="str">
            <v>Brush city</v>
          </cell>
        </row>
        <row r="2034">
          <cell r="G2034" t="str">
            <v>08000</v>
          </cell>
          <cell r="H2034" t="str">
            <v>Buena Vista town</v>
          </cell>
        </row>
        <row r="2035">
          <cell r="G2035" t="str">
            <v>08000</v>
          </cell>
          <cell r="H2035" t="str">
            <v>Burlington city</v>
          </cell>
        </row>
        <row r="2036">
          <cell r="G2036" t="str">
            <v>08000</v>
          </cell>
          <cell r="H2036" t="str">
            <v>Calhan town</v>
          </cell>
        </row>
        <row r="2037">
          <cell r="G2037" t="str">
            <v>08000</v>
          </cell>
          <cell r="H2037" t="str">
            <v>Campo town</v>
          </cell>
        </row>
        <row r="2038">
          <cell r="G2038" t="str">
            <v>08000</v>
          </cell>
          <cell r="H2038" t="str">
            <v>Cañon City city</v>
          </cell>
        </row>
        <row r="2039">
          <cell r="G2039" t="str">
            <v>08000</v>
          </cell>
          <cell r="H2039" t="str">
            <v>Carbondale town</v>
          </cell>
        </row>
        <row r="2040">
          <cell r="G2040" t="str">
            <v>08000</v>
          </cell>
          <cell r="H2040" t="str">
            <v>Castle Pines city</v>
          </cell>
        </row>
        <row r="2041">
          <cell r="G2041" t="str">
            <v>08000</v>
          </cell>
          <cell r="H2041" t="str">
            <v>Castle Rock town</v>
          </cell>
        </row>
        <row r="2042">
          <cell r="G2042" t="str">
            <v>08000</v>
          </cell>
          <cell r="H2042" t="str">
            <v>Cedaredge town</v>
          </cell>
        </row>
        <row r="2043">
          <cell r="G2043" t="str">
            <v>08000</v>
          </cell>
          <cell r="H2043" t="str">
            <v>Centennial city</v>
          </cell>
        </row>
        <row r="2044">
          <cell r="G2044" t="str">
            <v>08000</v>
          </cell>
          <cell r="H2044" t="str">
            <v>Center town</v>
          </cell>
        </row>
        <row r="2045">
          <cell r="G2045" t="str">
            <v>08000</v>
          </cell>
          <cell r="H2045" t="str">
            <v>Central City city</v>
          </cell>
        </row>
        <row r="2046">
          <cell r="G2046" t="str">
            <v>08000</v>
          </cell>
          <cell r="H2046" t="str">
            <v>Cheraw town</v>
          </cell>
        </row>
        <row r="2047">
          <cell r="G2047" t="str">
            <v>08000</v>
          </cell>
          <cell r="H2047" t="str">
            <v>Cherry Hills Village city</v>
          </cell>
        </row>
        <row r="2048">
          <cell r="G2048" t="str">
            <v>08000</v>
          </cell>
          <cell r="H2048" t="str">
            <v>Cheyenne Wells town</v>
          </cell>
        </row>
        <row r="2049">
          <cell r="G2049" t="str">
            <v>08000</v>
          </cell>
          <cell r="H2049" t="str">
            <v>City of Creede town</v>
          </cell>
        </row>
        <row r="2050">
          <cell r="G2050" t="str">
            <v>08000</v>
          </cell>
          <cell r="H2050" t="str">
            <v>Coal Creek town</v>
          </cell>
        </row>
        <row r="2051">
          <cell r="G2051" t="str">
            <v>08000</v>
          </cell>
          <cell r="H2051" t="str">
            <v>Cokedale town</v>
          </cell>
        </row>
        <row r="2052">
          <cell r="G2052" t="str">
            <v>08000</v>
          </cell>
          <cell r="H2052" t="str">
            <v>Collbran town</v>
          </cell>
        </row>
        <row r="2053">
          <cell r="G2053" t="str">
            <v>08000</v>
          </cell>
          <cell r="H2053" t="str">
            <v>Colorado Springs city</v>
          </cell>
        </row>
        <row r="2054">
          <cell r="G2054" t="str">
            <v>08000</v>
          </cell>
          <cell r="H2054" t="str">
            <v>Columbine Valley town</v>
          </cell>
        </row>
        <row r="2055">
          <cell r="G2055" t="str">
            <v>08000</v>
          </cell>
          <cell r="H2055" t="str">
            <v>Commerce City city</v>
          </cell>
        </row>
        <row r="2056">
          <cell r="G2056" t="str">
            <v>08000</v>
          </cell>
          <cell r="H2056" t="str">
            <v>Cortez city</v>
          </cell>
        </row>
        <row r="2057">
          <cell r="G2057" t="str">
            <v>08000</v>
          </cell>
          <cell r="H2057" t="str">
            <v>Craig city</v>
          </cell>
        </row>
        <row r="2058">
          <cell r="G2058" t="str">
            <v>08000</v>
          </cell>
          <cell r="H2058" t="str">
            <v>Crawford town</v>
          </cell>
        </row>
        <row r="2059">
          <cell r="G2059" t="str">
            <v>08000</v>
          </cell>
          <cell r="H2059" t="str">
            <v>Crested Butte town</v>
          </cell>
        </row>
        <row r="2060">
          <cell r="G2060" t="str">
            <v>08000</v>
          </cell>
          <cell r="H2060" t="str">
            <v>Crestone town</v>
          </cell>
        </row>
        <row r="2061">
          <cell r="G2061" t="str">
            <v>08000</v>
          </cell>
          <cell r="H2061" t="str">
            <v>Cripple Creek city</v>
          </cell>
        </row>
        <row r="2062">
          <cell r="G2062" t="str">
            <v>08000</v>
          </cell>
          <cell r="H2062" t="str">
            <v>Crook town</v>
          </cell>
        </row>
        <row r="2063">
          <cell r="G2063" t="str">
            <v>08000</v>
          </cell>
          <cell r="H2063" t="str">
            <v>Crowley town</v>
          </cell>
        </row>
        <row r="2064">
          <cell r="G2064" t="str">
            <v>08000</v>
          </cell>
          <cell r="H2064" t="str">
            <v>Dacono city</v>
          </cell>
        </row>
        <row r="2065">
          <cell r="G2065" t="str">
            <v>08000</v>
          </cell>
          <cell r="H2065" t="str">
            <v>De Beque town</v>
          </cell>
        </row>
        <row r="2066">
          <cell r="G2066" t="str">
            <v>08000</v>
          </cell>
          <cell r="H2066" t="str">
            <v>Deer Trail town</v>
          </cell>
        </row>
        <row r="2067">
          <cell r="G2067" t="str">
            <v>08000</v>
          </cell>
          <cell r="H2067" t="str">
            <v>Del Norte town</v>
          </cell>
        </row>
        <row r="2068">
          <cell r="G2068" t="str">
            <v>08000</v>
          </cell>
          <cell r="H2068" t="str">
            <v>Delta city</v>
          </cell>
        </row>
        <row r="2069">
          <cell r="G2069" t="str">
            <v>08000</v>
          </cell>
          <cell r="H2069" t="str">
            <v>Denver city</v>
          </cell>
        </row>
        <row r="2070">
          <cell r="G2070" t="str">
            <v>08000</v>
          </cell>
          <cell r="H2070" t="str">
            <v>Dillon town</v>
          </cell>
        </row>
        <row r="2071">
          <cell r="G2071" t="str">
            <v>08000</v>
          </cell>
          <cell r="H2071" t="str">
            <v>Dinosaur town</v>
          </cell>
        </row>
        <row r="2072">
          <cell r="G2072" t="str">
            <v>08000</v>
          </cell>
          <cell r="H2072" t="str">
            <v>Dolores town</v>
          </cell>
        </row>
        <row r="2073">
          <cell r="G2073" t="str">
            <v>08000</v>
          </cell>
          <cell r="H2073" t="str">
            <v>Dove Creek town</v>
          </cell>
        </row>
        <row r="2074">
          <cell r="G2074" t="str">
            <v>08000</v>
          </cell>
          <cell r="H2074" t="str">
            <v>Durango city</v>
          </cell>
        </row>
        <row r="2075">
          <cell r="G2075" t="str">
            <v>08000</v>
          </cell>
          <cell r="H2075" t="str">
            <v>Eads town</v>
          </cell>
        </row>
        <row r="2076">
          <cell r="G2076" t="str">
            <v>08000</v>
          </cell>
          <cell r="H2076" t="str">
            <v>Eagle town</v>
          </cell>
        </row>
        <row r="2077">
          <cell r="G2077" t="str">
            <v>08000</v>
          </cell>
          <cell r="H2077" t="str">
            <v>Eaton town</v>
          </cell>
        </row>
        <row r="2078">
          <cell r="G2078" t="str">
            <v>08000</v>
          </cell>
          <cell r="H2078" t="str">
            <v>Eckley town</v>
          </cell>
        </row>
        <row r="2079">
          <cell r="G2079" t="str">
            <v>08000</v>
          </cell>
          <cell r="H2079" t="str">
            <v>Edgewater city</v>
          </cell>
        </row>
        <row r="2080">
          <cell r="G2080" t="str">
            <v>08000</v>
          </cell>
          <cell r="H2080" t="str">
            <v>Elizabeth town</v>
          </cell>
        </row>
        <row r="2081">
          <cell r="G2081" t="str">
            <v>08000</v>
          </cell>
          <cell r="H2081" t="str">
            <v>Empire town</v>
          </cell>
        </row>
        <row r="2082">
          <cell r="G2082" t="str">
            <v>08000</v>
          </cell>
          <cell r="H2082" t="str">
            <v>Englewood city</v>
          </cell>
        </row>
        <row r="2083">
          <cell r="G2083" t="str">
            <v>08000</v>
          </cell>
          <cell r="H2083" t="str">
            <v>Erie town</v>
          </cell>
        </row>
        <row r="2084">
          <cell r="G2084" t="str">
            <v>08000</v>
          </cell>
          <cell r="H2084" t="str">
            <v>Estes Park town</v>
          </cell>
        </row>
        <row r="2085">
          <cell r="G2085" t="str">
            <v>08000</v>
          </cell>
          <cell r="H2085" t="str">
            <v>Evans city</v>
          </cell>
        </row>
        <row r="2086">
          <cell r="G2086" t="str">
            <v>08000</v>
          </cell>
          <cell r="H2086" t="str">
            <v>Fairplay town</v>
          </cell>
        </row>
        <row r="2087">
          <cell r="G2087" t="str">
            <v>08000</v>
          </cell>
          <cell r="H2087" t="str">
            <v>Federal Heights city</v>
          </cell>
        </row>
        <row r="2088">
          <cell r="G2088" t="str">
            <v>08000</v>
          </cell>
          <cell r="H2088" t="str">
            <v>Firestone town</v>
          </cell>
        </row>
        <row r="2089">
          <cell r="G2089" t="str">
            <v>08000</v>
          </cell>
          <cell r="H2089" t="str">
            <v>Flagler town</v>
          </cell>
        </row>
        <row r="2090">
          <cell r="G2090" t="str">
            <v>08000</v>
          </cell>
          <cell r="H2090" t="str">
            <v>Fleming town</v>
          </cell>
        </row>
        <row r="2091">
          <cell r="G2091" t="str">
            <v>08000</v>
          </cell>
          <cell r="H2091" t="str">
            <v>Florence city</v>
          </cell>
        </row>
        <row r="2092">
          <cell r="G2092" t="str">
            <v>08000</v>
          </cell>
          <cell r="H2092" t="str">
            <v>Fort Collins city</v>
          </cell>
        </row>
        <row r="2093">
          <cell r="G2093" t="str">
            <v>08000</v>
          </cell>
          <cell r="H2093" t="str">
            <v>Fort Lupton city</v>
          </cell>
        </row>
        <row r="2094">
          <cell r="G2094" t="str">
            <v>08000</v>
          </cell>
          <cell r="H2094" t="str">
            <v>Fort Morgan city</v>
          </cell>
        </row>
        <row r="2095">
          <cell r="G2095" t="str">
            <v>08000</v>
          </cell>
          <cell r="H2095" t="str">
            <v>Fountain city</v>
          </cell>
        </row>
        <row r="2096">
          <cell r="G2096" t="str">
            <v>08000</v>
          </cell>
          <cell r="H2096" t="str">
            <v>Fowler town</v>
          </cell>
        </row>
        <row r="2097">
          <cell r="G2097" t="str">
            <v>08000</v>
          </cell>
          <cell r="H2097" t="str">
            <v>Foxfield town</v>
          </cell>
        </row>
        <row r="2098">
          <cell r="G2098" t="str">
            <v>08000</v>
          </cell>
          <cell r="H2098" t="str">
            <v>Fraser town</v>
          </cell>
        </row>
        <row r="2099">
          <cell r="G2099" t="str">
            <v>08000</v>
          </cell>
          <cell r="H2099" t="str">
            <v>Frederick town</v>
          </cell>
        </row>
        <row r="2100">
          <cell r="G2100" t="str">
            <v>08000</v>
          </cell>
          <cell r="H2100" t="str">
            <v>Frisco town</v>
          </cell>
        </row>
        <row r="2101">
          <cell r="G2101" t="str">
            <v>08000</v>
          </cell>
          <cell r="H2101" t="str">
            <v>Fruita city</v>
          </cell>
        </row>
        <row r="2102">
          <cell r="G2102" t="str">
            <v>08000</v>
          </cell>
          <cell r="H2102" t="str">
            <v>Garden City town</v>
          </cell>
        </row>
        <row r="2103">
          <cell r="G2103" t="str">
            <v>08000</v>
          </cell>
          <cell r="H2103" t="str">
            <v>Genoa town</v>
          </cell>
        </row>
        <row r="2104">
          <cell r="G2104" t="str">
            <v>08000</v>
          </cell>
          <cell r="H2104" t="str">
            <v>Georgetown town</v>
          </cell>
        </row>
        <row r="2105">
          <cell r="G2105" t="str">
            <v>08000</v>
          </cell>
          <cell r="H2105" t="str">
            <v>Gilcrest town</v>
          </cell>
        </row>
        <row r="2106">
          <cell r="G2106" t="str">
            <v>08000</v>
          </cell>
          <cell r="H2106" t="str">
            <v>Glendale city</v>
          </cell>
        </row>
        <row r="2107">
          <cell r="G2107" t="str">
            <v>08000</v>
          </cell>
          <cell r="H2107" t="str">
            <v>Glenwood Springs city</v>
          </cell>
        </row>
        <row r="2108">
          <cell r="G2108" t="str">
            <v>08000</v>
          </cell>
          <cell r="H2108" t="str">
            <v>Golden city</v>
          </cell>
        </row>
        <row r="2109">
          <cell r="G2109" t="str">
            <v>08000</v>
          </cell>
          <cell r="H2109" t="str">
            <v>Granada town</v>
          </cell>
        </row>
        <row r="2110">
          <cell r="G2110" t="str">
            <v>08000</v>
          </cell>
          <cell r="H2110" t="str">
            <v>Granby town</v>
          </cell>
        </row>
        <row r="2111">
          <cell r="G2111" t="str">
            <v>08000</v>
          </cell>
          <cell r="H2111" t="str">
            <v>Grand Junction city</v>
          </cell>
        </row>
        <row r="2112">
          <cell r="G2112" t="str">
            <v>08000</v>
          </cell>
          <cell r="H2112" t="str">
            <v>Grand Lake town</v>
          </cell>
        </row>
        <row r="2113">
          <cell r="G2113" t="str">
            <v>08000</v>
          </cell>
          <cell r="H2113" t="str">
            <v>Greeley city</v>
          </cell>
        </row>
        <row r="2114">
          <cell r="G2114" t="str">
            <v>08000</v>
          </cell>
          <cell r="H2114" t="str">
            <v>Green Mountain Falls town</v>
          </cell>
        </row>
        <row r="2115">
          <cell r="G2115" t="str">
            <v>08000</v>
          </cell>
          <cell r="H2115" t="str">
            <v>Greenwood Village city</v>
          </cell>
        </row>
        <row r="2116">
          <cell r="G2116" t="str">
            <v>08000</v>
          </cell>
          <cell r="H2116" t="str">
            <v>Grover town</v>
          </cell>
        </row>
        <row r="2117">
          <cell r="G2117" t="str">
            <v>08000</v>
          </cell>
          <cell r="H2117" t="str">
            <v>Gunnison city</v>
          </cell>
        </row>
        <row r="2118">
          <cell r="G2118" t="str">
            <v>08000</v>
          </cell>
          <cell r="H2118" t="str">
            <v>Gypsum town</v>
          </cell>
        </row>
        <row r="2119">
          <cell r="G2119" t="str">
            <v>08000</v>
          </cell>
          <cell r="H2119" t="str">
            <v>Hartman town</v>
          </cell>
        </row>
        <row r="2120">
          <cell r="G2120" t="str">
            <v>08000</v>
          </cell>
          <cell r="H2120" t="str">
            <v>Haswell town</v>
          </cell>
        </row>
        <row r="2121">
          <cell r="G2121" t="str">
            <v>08000</v>
          </cell>
          <cell r="H2121" t="str">
            <v>Haxtun town</v>
          </cell>
        </row>
        <row r="2122">
          <cell r="G2122" t="str">
            <v>08000</v>
          </cell>
          <cell r="H2122" t="str">
            <v>Hayden town</v>
          </cell>
        </row>
        <row r="2123">
          <cell r="G2123" t="str">
            <v>08000</v>
          </cell>
          <cell r="H2123" t="str">
            <v>Hillrose town</v>
          </cell>
        </row>
        <row r="2124">
          <cell r="G2124" t="str">
            <v>08000</v>
          </cell>
          <cell r="H2124" t="str">
            <v>Holly town</v>
          </cell>
        </row>
        <row r="2125">
          <cell r="G2125" t="str">
            <v>08000</v>
          </cell>
          <cell r="H2125" t="str">
            <v>Holyoke city</v>
          </cell>
        </row>
        <row r="2126">
          <cell r="G2126" t="str">
            <v>08000</v>
          </cell>
          <cell r="H2126" t="str">
            <v>Hooper town</v>
          </cell>
        </row>
        <row r="2127">
          <cell r="G2127" t="str">
            <v>08000</v>
          </cell>
          <cell r="H2127" t="str">
            <v>Hotchkiss town</v>
          </cell>
        </row>
        <row r="2128">
          <cell r="G2128" t="str">
            <v>08000</v>
          </cell>
          <cell r="H2128" t="str">
            <v>Hot Sulphur Springs town</v>
          </cell>
        </row>
        <row r="2129">
          <cell r="G2129" t="str">
            <v>08000</v>
          </cell>
          <cell r="H2129" t="str">
            <v>Hudson town</v>
          </cell>
        </row>
        <row r="2130">
          <cell r="G2130" t="str">
            <v>08000</v>
          </cell>
          <cell r="H2130" t="str">
            <v>Hugo town</v>
          </cell>
        </row>
        <row r="2131">
          <cell r="G2131" t="str">
            <v>08000</v>
          </cell>
          <cell r="H2131" t="str">
            <v>Idaho Springs city</v>
          </cell>
        </row>
        <row r="2132">
          <cell r="G2132" t="str">
            <v>08000</v>
          </cell>
          <cell r="H2132" t="str">
            <v>Ignacio town</v>
          </cell>
        </row>
        <row r="2133">
          <cell r="G2133" t="str">
            <v>08000</v>
          </cell>
          <cell r="H2133" t="str">
            <v>Iliff town</v>
          </cell>
        </row>
        <row r="2134">
          <cell r="G2134" t="str">
            <v>08000</v>
          </cell>
          <cell r="H2134" t="str">
            <v>Jamestown town</v>
          </cell>
        </row>
        <row r="2135">
          <cell r="G2135" t="str">
            <v>08000</v>
          </cell>
          <cell r="H2135" t="str">
            <v>Johnstown town</v>
          </cell>
        </row>
        <row r="2136">
          <cell r="G2136" t="str">
            <v>08000</v>
          </cell>
          <cell r="H2136" t="str">
            <v>Julesburg town</v>
          </cell>
        </row>
        <row r="2137">
          <cell r="G2137" t="str">
            <v>08000</v>
          </cell>
          <cell r="H2137" t="str">
            <v>Keenesburg town</v>
          </cell>
        </row>
        <row r="2138">
          <cell r="G2138" t="str">
            <v>08000</v>
          </cell>
          <cell r="H2138" t="str">
            <v>Kersey town</v>
          </cell>
        </row>
        <row r="2139">
          <cell r="G2139" t="str">
            <v>08000</v>
          </cell>
          <cell r="H2139" t="str">
            <v>Kim town</v>
          </cell>
        </row>
        <row r="2140">
          <cell r="G2140" t="str">
            <v>08000</v>
          </cell>
          <cell r="H2140" t="str">
            <v>Kiowa town</v>
          </cell>
        </row>
        <row r="2141">
          <cell r="G2141" t="str">
            <v>08000</v>
          </cell>
          <cell r="H2141" t="str">
            <v>Kit Carson town</v>
          </cell>
        </row>
        <row r="2142">
          <cell r="G2142" t="str">
            <v>08000</v>
          </cell>
          <cell r="H2142" t="str">
            <v>Kremmling town</v>
          </cell>
        </row>
        <row r="2143">
          <cell r="G2143" t="str">
            <v>08000</v>
          </cell>
          <cell r="H2143" t="str">
            <v>Lafayette city</v>
          </cell>
        </row>
        <row r="2144">
          <cell r="G2144" t="str">
            <v>08000</v>
          </cell>
          <cell r="H2144" t="str">
            <v>La Jara town</v>
          </cell>
        </row>
        <row r="2145">
          <cell r="G2145" t="str">
            <v>08000</v>
          </cell>
          <cell r="H2145" t="str">
            <v>La Junta city</v>
          </cell>
        </row>
        <row r="2146">
          <cell r="G2146" t="str">
            <v>08000</v>
          </cell>
          <cell r="H2146" t="str">
            <v>Lake City town</v>
          </cell>
        </row>
        <row r="2147">
          <cell r="G2147" t="str">
            <v>08000</v>
          </cell>
          <cell r="H2147" t="str">
            <v>Lakeside town</v>
          </cell>
        </row>
        <row r="2148">
          <cell r="G2148" t="str">
            <v>08000</v>
          </cell>
          <cell r="H2148" t="str">
            <v>Lakewood city</v>
          </cell>
        </row>
        <row r="2149">
          <cell r="G2149" t="str">
            <v>08000</v>
          </cell>
          <cell r="H2149" t="str">
            <v>Lamar city</v>
          </cell>
        </row>
        <row r="2150">
          <cell r="G2150" t="str">
            <v>08000</v>
          </cell>
          <cell r="H2150" t="str">
            <v>Larkspur town</v>
          </cell>
        </row>
        <row r="2151">
          <cell r="G2151" t="str">
            <v>08000</v>
          </cell>
          <cell r="H2151" t="str">
            <v>La Salle town</v>
          </cell>
        </row>
        <row r="2152">
          <cell r="G2152" t="str">
            <v>08000</v>
          </cell>
          <cell r="H2152" t="str">
            <v>Las Animas city</v>
          </cell>
        </row>
        <row r="2153">
          <cell r="G2153" t="str">
            <v>08000</v>
          </cell>
          <cell r="H2153" t="str">
            <v>La Veta town</v>
          </cell>
        </row>
        <row r="2154">
          <cell r="G2154" t="str">
            <v>08000</v>
          </cell>
          <cell r="H2154" t="str">
            <v>Leadville city</v>
          </cell>
        </row>
        <row r="2155">
          <cell r="G2155" t="str">
            <v>08000</v>
          </cell>
          <cell r="H2155" t="str">
            <v>Limon town</v>
          </cell>
        </row>
        <row r="2156">
          <cell r="G2156" t="str">
            <v>08000</v>
          </cell>
          <cell r="H2156" t="str">
            <v>Littleton city</v>
          </cell>
        </row>
        <row r="2157">
          <cell r="G2157" t="str">
            <v>08000</v>
          </cell>
          <cell r="H2157" t="str">
            <v>Lochbuie town</v>
          </cell>
        </row>
        <row r="2158">
          <cell r="G2158" t="str">
            <v>08000</v>
          </cell>
          <cell r="H2158" t="str">
            <v>Log Lane Village town</v>
          </cell>
        </row>
        <row r="2159">
          <cell r="G2159" t="str">
            <v>08000</v>
          </cell>
          <cell r="H2159" t="str">
            <v>Lone Tree city</v>
          </cell>
        </row>
        <row r="2160">
          <cell r="G2160" t="str">
            <v>08000</v>
          </cell>
          <cell r="H2160" t="str">
            <v>Longmont city</v>
          </cell>
        </row>
        <row r="2161">
          <cell r="G2161" t="str">
            <v>08000</v>
          </cell>
          <cell r="H2161" t="str">
            <v>Louisville city</v>
          </cell>
        </row>
        <row r="2162">
          <cell r="G2162" t="str">
            <v>08000</v>
          </cell>
          <cell r="H2162" t="str">
            <v>Loveland city</v>
          </cell>
        </row>
        <row r="2163">
          <cell r="G2163" t="str">
            <v>08000</v>
          </cell>
          <cell r="H2163" t="str">
            <v>Lyons town</v>
          </cell>
        </row>
        <row r="2164">
          <cell r="G2164" t="str">
            <v>08000</v>
          </cell>
          <cell r="H2164" t="str">
            <v>Manassa town</v>
          </cell>
        </row>
        <row r="2165">
          <cell r="G2165" t="str">
            <v>08000</v>
          </cell>
          <cell r="H2165" t="str">
            <v>Mancos town</v>
          </cell>
        </row>
        <row r="2166">
          <cell r="G2166" t="str">
            <v>08000</v>
          </cell>
          <cell r="H2166" t="str">
            <v>Manitou Springs city</v>
          </cell>
        </row>
        <row r="2167">
          <cell r="G2167" t="str">
            <v>08000</v>
          </cell>
          <cell r="H2167" t="str">
            <v>Manzanola town</v>
          </cell>
        </row>
        <row r="2168">
          <cell r="G2168" t="str">
            <v>08000</v>
          </cell>
          <cell r="H2168" t="str">
            <v>Marble town</v>
          </cell>
        </row>
        <row r="2169">
          <cell r="G2169" t="str">
            <v>08000</v>
          </cell>
          <cell r="H2169" t="str">
            <v>Mead town</v>
          </cell>
        </row>
        <row r="2170">
          <cell r="G2170" t="str">
            <v>08000</v>
          </cell>
          <cell r="H2170" t="str">
            <v>Meeker town</v>
          </cell>
        </row>
        <row r="2171">
          <cell r="G2171" t="str">
            <v>08000</v>
          </cell>
          <cell r="H2171" t="str">
            <v>Merino town</v>
          </cell>
        </row>
        <row r="2172">
          <cell r="G2172" t="str">
            <v>08000</v>
          </cell>
          <cell r="H2172" t="str">
            <v>Milliken town</v>
          </cell>
        </row>
        <row r="2173">
          <cell r="G2173" t="str">
            <v>08000</v>
          </cell>
          <cell r="H2173" t="str">
            <v>Minturn town</v>
          </cell>
        </row>
        <row r="2174">
          <cell r="G2174" t="str">
            <v>08000</v>
          </cell>
          <cell r="H2174" t="str">
            <v>Moffat town</v>
          </cell>
        </row>
        <row r="2175">
          <cell r="G2175" t="str">
            <v>08000</v>
          </cell>
          <cell r="H2175" t="str">
            <v>Monte Vista city</v>
          </cell>
        </row>
        <row r="2176">
          <cell r="G2176" t="str">
            <v>08000</v>
          </cell>
          <cell r="H2176" t="str">
            <v>Montezuma town</v>
          </cell>
        </row>
        <row r="2177">
          <cell r="G2177" t="str">
            <v>08000</v>
          </cell>
          <cell r="H2177" t="str">
            <v>Montrose city</v>
          </cell>
        </row>
        <row r="2178">
          <cell r="G2178" t="str">
            <v>08000</v>
          </cell>
          <cell r="H2178" t="str">
            <v>Monument town</v>
          </cell>
        </row>
        <row r="2179">
          <cell r="G2179" t="str">
            <v>08000</v>
          </cell>
          <cell r="H2179" t="str">
            <v>Morrison town</v>
          </cell>
        </row>
        <row r="2180">
          <cell r="G2180" t="str">
            <v>08000</v>
          </cell>
          <cell r="H2180" t="str">
            <v>Mountain View town</v>
          </cell>
        </row>
        <row r="2181">
          <cell r="G2181" t="str">
            <v>08000</v>
          </cell>
          <cell r="H2181" t="str">
            <v>Mountain Village town</v>
          </cell>
        </row>
        <row r="2182">
          <cell r="G2182" t="str">
            <v>08000</v>
          </cell>
          <cell r="H2182" t="str">
            <v>Mount Crested Butte town</v>
          </cell>
        </row>
        <row r="2183">
          <cell r="G2183" t="str">
            <v>08000</v>
          </cell>
          <cell r="H2183" t="str">
            <v>Naturita town</v>
          </cell>
        </row>
        <row r="2184">
          <cell r="G2184" t="str">
            <v>08000</v>
          </cell>
          <cell r="H2184" t="str">
            <v>Nederland town</v>
          </cell>
        </row>
        <row r="2185">
          <cell r="G2185" t="str">
            <v>08000</v>
          </cell>
          <cell r="H2185" t="str">
            <v>New Castle town</v>
          </cell>
        </row>
        <row r="2186">
          <cell r="G2186" t="str">
            <v>08000</v>
          </cell>
          <cell r="H2186" t="str">
            <v>Northglenn city</v>
          </cell>
        </row>
        <row r="2187">
          <cell r="G2187" t="str">
            <v>08000</v>
          </cell>
          <cell r="H2187" t="str">
            <v>Norwood town</v>
          </cell>
        </row>
        <row r="2188">
          <cell r="G2188" t="str">
            <v>08000</v>
          </cell>
          <cell r="H2188" t="str">
            <v>Nucla town</v>
          </cell>
        </row>
        <row r="2189">
          <cell r="G2189" t="str">
            <v>08000</v>
          </cell>
          <cell r="H2189" t="str">
            <v>Nunn town</v>
          </cell>
        </row>
        <row r="2190">
          <cell r="G2190" t="str">
            <v>08000</v>
          </cell>
          <cell r="H2190" t="str">
            <v>Oak Creek town</v>
          </cell>
        </row>
        <row r="2191">
          <cell r="G2191" t="str">
            <v>08000</v>
          </cell>
          <cell r="H2191" t="str">
            <v>Olathe town</v>
          </cell>
        </row>
        <row r="2192">
          <cell r="G2192" t="str">
            <v>08000</v>
          </cell>
          <cell r="H2192" t="str">
            <v>Olney Springs town</v>
          </cell>
        </row>
        <row r="2193">
          <cell r="G2193" t="str">
            <v>08000</v>
          </cell>
          <cell r="H2193" t="str">
            <v>Ophir town</v>
          </cell>
        </row>
        <row r="2194">
          <cell r="G2194" t="str">
            <v>08000</v>
          </cell>
          <cell r="H2194" t="str">
            <v>Orchard City town</v>
          </cell>
        </row>
        <row r="2195">
          <cell r="G2195" t="str">
            <v>08000</v>
          </cell>
          <cell r="H2195" t="str">
            <v>Ordway town</v>
          </cell>
        </row>
        <row r="2196">
          <cell r="G2196" t="str">
            <v>08000</v>
          </cell>
          <cell r="H2196" t="str">
            <v>Otis town</v>
          </cell>
        </row>
        <row r="2197">
          <cell r="G2197" t="str">
            <v>08000</v>
          </cell>
          <cell r="H2197" t="str">
            <v>Ouray city</v>
          </cell>
        </row>
        <row r="2198">
          <cell r="G2198" t="str">
            <v>08000</v>
          </cell>
          <cell r="H2198" t="str">
            <v>Ovid town</v>
          </cell>
        </row>
        <row r="2199">
          <cell r="G2199" t="str">
            <v>08000</v>
          </cell>
          <cell r="H2199" t="str">
            <v>Pagosa Springs town</v>
          </cell>
        </row>
        <row r="2200">
          <cell r="G2200" t="str">
            <v>08000</v>
          </cell>
          <cell r="H2200" t="str">
            <v>Palisade town</v>
          </cell>
        </row>
        <row r="2201">
          <cell r="G2201" t="str">
            <v>08000</v>
          </cell>
          <cell r="H2201" t="str">
            <v>Palmer Lake town</v>
          </cell>
        </row>
        <row r="2202">
          <cell r="G2202" t="str">
            <v>08000</v>
          </cell>
          <cell r="H2202" t="str">
            <v>Paoli town</v>
          </cell>
        </row>
        <row r="2203">
          <cell r="G2203" t="str">
            <v>08000</v>
          </cell>
          <cell r="H2203" t="str">
            <v>Paonia town</v>
          </cell>
        </row>
        <row r="2204">
          <cell r="G2204" t="str">
            <v>08000</v>
          </cell>
          <cell r="H2204" t="str">
            <v>Parachute town</v>
          </cell>
        </row>
        <row r="2205">
          <cell r="G2205" t="str">
            <v>08000</v>
          </cell>
          <cell r="H2205" t="str">
            <v>Parker town</v>
          </cell>
        </row>
        <row r="2206">
          <cell r="G2206" t="str">
            <v>08000</v>
          </cell>
          <cell r="H2206" t="str">
            <v>Peetz town</v>
          </cell>
        </row>
        <row r="2207">
          <cell r="G2207" t="str">
            <v>08000</v>
          </cell>
          <cell r="H2207" t="str">
            <v>Pierce town</v>
          </cell>
        </row>
        <row r="2208">
          <cell r="G2208" t="str">
            <v>08000</v>
          </cell>
          <cell r="H2208" t="str">
            <v>Pitkin town</v>
          </cell>
        </row>
        <row r="2209">
          <cell r="G2209" t="str">
            <v>08000</v>
          </cell>
          <cell r="H2209" t="str">
            <v>Platteville town</v>
          </cell>
        </row>
        <row r="2210">
          <cell r="G2210" t="str">
            <v>08000</v>
          </cell>
          <cell r="H2210" t="str">
            <v>Poncha Springs town</v>
          </cell>
        </row>
        <row r="2211">
          <cell r="G2211" t="str">
            <v>08000</v>
          </cell>
          <cell r="H2211" t="str">
            <v>Pritchett town</v>
          </cell>
        </row>
        <row r="2212">
          <cell r="G2212" t="str">
            <v>08000</v>
          </cell>
          <cell r="H2212" t="str">
            <v>Pueblo city</v>
          </cell>
        </row>
        <row r="2213">
          <cell r="G2213" t="str">
            <v>08000</v>
          </cell>
          <cell r="H2213" t="str">
            <v>Ramah town</v>
          </cell>
        </row>
        <row r="2214">
          <cell r="G2214" t="str">
            <v>08000</v>
          </cell>
          <cell r="H2214" t="str">
            <v>Rangely town</v>
          </cell>
        </row>
        <row r="2215">
          <cell r="G2215" t="str">
            <v>08000</v>
          </cell>
          <cell r="H2215" t="str">
            <v>Raymer (New Raymer) town</v>
          </cell>
        </row>
        <row r="2216">
          <cell r="G2216" t="str">
            <v>08000</v>
          </cell>
          <cell r="H2216" t="str">
            <v>Red Cliff town</v>
          </cell>
        </row>
        <row r="2217">
          <cell r="G2217" t="str">
            <v>08000</v>
          </cell>
          <cell r="H2217" t="str">
            <v>Rico town</v>
          </cell>
        </row>
        <row r="2218">
          <cell r="G2218" t="str">
            <v>08000</v>
          </cell>
          <cell r="H2218" t="str">
            <v>Ridgway town</v>
          </cell>
        </row>
        <row r="2219">
          <cell r="G2219" t="str">
            <v>08000</v>
          </cell>
          <cell r="H2219" t="str">
            <v>Rifle city</v>
          </cell>
        </row>
        <row r="2220">
          <cell r="G2220" t="str">
            <v>08000</v>
          </cell>
          <cell r="H2220" t="str">
            <v>Rockvale town</v>
          </cell>
        </row>
        <row r="2221">
          <cell r="G2221" t="str">
            <v>08000</v>
          </cell>
          <cell r="H2221" t="str">
            <v>Rocky Ford city</v>
          </cell>
        </row>
        <row r="2222">
          <cell r="G2222" t="str">
            <v>08000</v>
          </cell>
          <cell r="H2222" t="str">
            <v>Romeo town</v>
          </cell>
        </row>
        <row r="2223">
          <cell r="G2223" t="str">
            <v>08000</v>
          </cell>
          <cell r="H2223" t="str">
            <v>Rye town</v>
          </cell>
        </row>
        <row r="2224">
          <cell r="G2224" t="str">
            <v>08000</v>
          </cell>
          <cell r="H2224" t="str">
            <v>Saguache town</v>
          </cell>
        </row>
        <row r="2225">
          <cell r="G2225" t="str">
            <v>08000</v>
          </cell>
          <cell r="H2225" t="str">
            <v>Salida city</v>
          </cell>
        </row>
        <row r="2226">
          <cell r="G2226" t="str">
            <v>08000</v>
          </cell>
          <cell r="H2226" t="str">
            <v>Sanford town</v>
          </cell>
        </row>
        <row r="2227">
          <cell r="G2227" t="str">
            <v>08000</v>
          </cell>
          <cell r="H2227" t="str">
            <v>San Luis town</v>
          </cell>
        </row>
        <row r="2228">
          <cell r="G2228" t="str">
            <v>08000</v>
          </cell>
          <cell r="H2228" t="str">
            <v>Sawpit town</v>
          </cell>
        </row>
        <row r="2229">
          <cell r="G2229" t="str">
            <v>08000</v>
          </cell>
          <cell r="H2229" t="str">
            <v>Sedgwick town</v>
          </cell>
        </row>
        <row r="2230">
          <cell r="G2230" t="str">
            <v>08000</v>
          </cell>
          <cell r="H2230" t="str">
            <v>Seibert town</v>
          </cell>
        </row>
        <row r="2231">
          <cell r="G2231" t="str">
            <v>08000</v>
          </cell>
          <cell r="H2231" t="str">
            <v>Severance town</v>
          </cell>
        </row>
        <row r="2232">
          <cell r="G2232" t="str">
            <v>08000</v>
          </cell>
          <cell r="H2232" t="str">
            <v>Sheridan city</v>
          </cell>
        </row>
        <row r="2233">
          <cell r="G2233" t="str">
            <v>08000</v>
          </cell>
          <cell r="H2233" t="str">
            <v>Sheridan Lake town</v>
          </cell>
        </row>
        <row r="2234">
          <cell r="G2234" t="str">
            <v>08000</v>
          </cell>
          <cell r="H2234" t="str">
            <v>Silt town</v>
          </cell>
        </row>
        <row r="2235">
          <cell r="G2235" t="str">
            <v>08000</v>
          </cell>
          <cell r="H2235" t="str">
            <v>Silver Cliff town</v>
          </cell>
        </row>
        <row r="2236">
          <cell r="G2236" t="str">
            <v>08000</v>
          </cell>
          <cell r="H2236" t="str">
            <v>Silver Plume town</v>
          </cell>
        </row>
        <row r="2237">
          <cell r="G2237" t="str">
            <v>08000</v>
          </cell>
          <cell r="H2237" t="str">
            <v>Silverthorne town</v>
          </cell>
        </row>
        <row r="2238">
          <cell r="G2238" t="str">
            <v>08000</v>
          </cell>
          <cell r="H2238" t="str">
            <v>Silverton town</v>
          </cell>
        </row>
        <row r="2239">
          <cell r="G2239" t="str">
            <v>08000</v>
          </cell>
          <cell r="H2239" t="str">
            <v>Simla town</v>
          </cell>
        </row>
        <row r="2240">
          <cell r="G2240" t="str">
            <v>08000</v>
          </cell>
          <cell r="H2240" t="str">
            <v>Snowmass Village town</v>
          </cell>
        </row>
        <row r="2241">
          <cell r="G2241" t="str">
            <v>08000</v>
          </cell>
          <cell r="H2241" t="str">
            <v>South Fork town</v>
          </cell>
        </row>
        <row r="2242">
          <cell r="G2242" t="str">
            <v>08000</v>
          </cell>
          <cell r="H2242" t="str">
            <v>Springfield town</v>
          </cell>
        </row>
        <row r="2243">
          <cell r="G2243" t="str">
            <v>08000</v>
          </cell>
          <cell r="H2243" t="str">
            <v>Starkville town</v>
          </cell>
        </row>
        <row r="2244">
          <cell r="G2244" t="str">
            <v>08000</v>
          </cell>
          <cell r="H2244" t="str">
            <v>Steamboat Springs city</v>
          </cell>
        </row>
        <row r="2245">
          <cell r="G2245" t="str">
            <v>08000</v>
          </cell>
          <cell r="H2245" t="str">
            <v>Sterling city</v>
          </cell>
        </row>
        <row r="2246">
          <cell r="G2246" t="str">
            <v>08000</v>
          </cell>
          <cell r="H2246" t="str">
            <v>Stratton town</v>
          </cell>
        </row>
        <row r="2247">
          <cell r="G2247" t="str">
            <v>08000</v>
          </cell>
          <cell r="H2247" t="str">
            <v>Sugar City town</v>
          </cell>
        </row>
        <row r="2248">
          <cell r="G2248" t="str">
            <v>08000</v>
          </cell>
          <cell r="H2248" t="str">
            <v>Superior town</v>
          </cell>
        </row>
        <row r="2249">
          <cell r="G2249" t="str">
            <v>08000</v>
          </cell>
          <cell r="H2249" t="str">
            <v>Swink town</v>
          </cell>
        </row>
        <row r="2250">
          <cell r="G2250" t="str">
            <v>08000</v>
          </cell>
          <cell r="H2250" t="str">
            <v>Telluride town</v>
          </cell>
        </row>
        <row r="2251">
          <cell r="G2251" t="str">
            <v>08000</v>
          </cell>
          <cell r="H2251" t="str">
            <v>Thornton city</v>
          </cell>
        </row>
        <row r="2252">
          <cell r="G2252" t="str">
            <v>08000</v>
          </cell>
          <cell r="H2252" t="str">
            <v>Timnath town</v>
          </cell>
        </row>
        <row r="2253">
          <cell r="G2253" t="str">
            <v>08000</v>
          </cell>
          <cell r="H2253" t="str">
            <v>Trinidad city</v>
          </cell>
        </row>
        <row r="2254">
          <cell r="G2254" t="str">
            <v>08000</v>
          </cell>
          <cell r="H2254" t="str">
            <v>Two Buttes town</v>
          </cell>
        </row>
        <row r="2255">
          <cell r="G2255" t="str">
            <v>08000</v>
          </cell>
          <cell r="H2255" t="str">
            <v>Vail town</v>
          </cell>
        </row>
        <row r="2256">
          <cell r="G2256" t="str">
            <v>08000</v>
          </cell>
          <cell r="H2256" t="str">
            <v>Victor city</v>
          </cell>
        </row>
        <row r="2257">
          <cell r="G2257" t="str">
            <v>08000</v>
          </cell>
          <cell r="H2257" t="str">
            <v>Vilas town</v>
          </cell>
        </row>
        <row r="2258">
          <cell r="G2258" t="str">
            <v>08000</v>
          </cell>
          <cell r="H2258" t="str">
            <v>Vona town</v>
          </cell>
        </row>
        <row r="2259">
          <cell r="G2259" t="str">
            <v>08000</v>
          </cell>
          <cell r="H2259" t="str">
            <v>Walden town</v>
          </cell>
        </row>
        <row r="2260">
          <cell r="G2260" t="str">
            <v>08000</v>
          </cell>
          <cell r="H2260" t="str">
            <v>Walsenburg city</v>
          </cell>
        </row>
        <row r="2261">
          <cell r="G2261" t="str">
            <v>08000</v>
          </cell>
          <cell r="H2261" t="str">
            <v>Walsh town</v>
          </cell>
        </row>
        <row r="2262">
          <cell r="G2262" t="str">
            <v>08000</v>
          </cell>
          <cell r="H2262" t="str">
            <v>Ward town</v>
          </cell>
        </row>
        <row r="2263">
          <cell r="G2263" t="str">
            <v>08000</v>
          </cell>
          <cell r="H2263" t="str">
            <v>Wellington town</v>
          </cell>
        </row>
        <row r="2264">
          <cell r="G2264" t="str">
            <v>08000</v>
          </cell>
          <cell r="H2264" t="str">
            <v>Westcliffe town</v>
          </cell>
        </row>
        <row r="2265">
          <cell r="G2265" t="str">
            <v>08000</v>
          </cell>
          <cell r="H2265" t="str">
            <v>Westminster city</v>
          </cell>
        </row>
        <row r="2266">
          <cell r="G2266" t="str">
            <v>08000</v>
          </cell>
          <cell r="H2266" t="str">
            <v>Wheat Ridge city</v>
          </cell>
        </row>
        <row r="2267">
          <cell r="G2267" t="str">
            <v>08000</v>
          </cell>
          <cell r="H2267" t="str">
            <v>Wiggins town</v>
          </cell>
        </row>
        <row r="2268">
          <cell r="G2268" t="str">
            <v>08000</v>
          </cell>
          <cell r="H2268" t="str">
            <v>Wiley town</v>
          </cell>
        </row>
        <row r="2269">
          <cell r="G2269" t="str">
            <v>08000</v>
          </cell>
          <cell r="H2269" t="str">
            <v>Williamsburg town</v>
          </cell>
        </row>
        <row r="2270">
          <cell r="G2270" t="str">
            <v>08000</v>
          </cell>
          <cell r="H2270" t="str">
            <v>Windsor town</v>
          </cell>
        </row>
        <row r="2271">
          <cell r="G2271" t="str">
            <v>08000</v>
          </cell>
          <cell r="H2271" t="str">
            <v>Winter Park town</v>
          </cell>
        </row>
        <row r="2272">
          <cell r="G2272" t="str">
            <v>08000</v>
          </cell>
          <cell r="H2272" t="str">
            <v>Woodland Park city</v>
          </cell>
        </row>
        <row r="2273">
          <cell r="G2273" t="str">
            <v>08000</v>
          </cell>
          <cell r="H2273" t="str">
            <v>Wray city</v>
          </cell>
        </row>
        <row r="2274">
          <cell r="G2274" t="str">
            <v>08000</v>
          </cell>
          <cell r="H2274" t="str">
            <v>Yampa town</v>
          </cell>
        </row>
        <row r="2275">
          <cell r="G2275" t="str">
            <v>08000</v>
          </cell>
          <cell r="H2275" t="str">
            <v>Yuma city</v>
          </cell>
        </row>
        <row r="2276">
          <cell r="G2276" t="str">
            <v>09000</v>
          </cell>
          <cell r="H2276" t="str">
            <v>Connecticut</v>
          </cell>
        </row>
        <row r="2277">
          <cell r="G2277" t="str">
            <v>09001</v>
          </cell>
          <cell r="H2277" t="str">
            <v>Fairfield County</v>
          </cell>
        </row>
        <row r="2278">
          <cell r="G2278" t="str">
            <v>09003</v>
          </cell>
          <cell r="H2278" t="str">
            <v>Hartford County</v>
          </cell>
        </row>
        <row r="2279">
          <cell r="G2279" t="str">
            <v>09005</v>
          </cell>
          <cell r="H2279" t="str">
            <v>Litchfield County</v>
          </cell>
        </row>
        <row r="2280">
          <cell r="G2280" t="str">
            <v>09007</v>
          </cell>
          <cell r="H2280" t="str">
            <v>Middlesex County</v>
          </cell>
        </row>
        <row r="2281">
          <cell r="G2281" t="str">
            <v>09009</v>
          </cell>
          <cell r="H2281" t="str">
            <v>New Haven County</v>
          </cell>
        </row>
        <row r="2282">
          <cell r="G2282" t="str">
            <v>09011</v>
          </cell>
          <cell r="H2282" t="str">
            <v>New London County</v>
          </cell>
        </row>
        <row r="2283">
          <cell r="G2283" t="str">
            <v>09013</v>
          </cell>
          <cell r="H2283" t="str">
            <v>Tolland County</v>
          </cell>
        </row>
        <row r="2284">
          <cell r="G2284" t="str">
            <v>09015</v>
          </cell>
          <cell r="H2284" t="str">
            <v>Windham County</v>
          </cell>
        </row>
        <row r="2285">
          <cell r="G2285" t="str">
            <v>09001</v>
          </cell>
          <cell r="H2285" t="str">
            <v>Bethel town</v>
          </cell>
        </row>
        <row r="2286">
          <cell r="G2286" t="str">
            <v>09001</v>
          </cell>
          <cell r="H2286" t="str">
            <v>Bridgeport town</v>
          </cell>
        </row>
        <row r="2287">
          <cell r="G2287" t="str">
            <v>09001</v>
          </cell>
          <cell r="H2287" t="str">
            <v>Brookfield town</v>
          </cell>
        </row>
        <row r="2288">
          <cell r="G2288" t="str">
            <v>09001</v>
          </cell>
          <cell r="H2288" t="str">
            <v>Danbury town</v>
          </cell>
        </row>
        <row r="2289">
          <cell r="G2289" t="str">
            <v>09001</v>
          </cell>
          <cell r="H2289" t="str">
            <v>Darien town</v>
          </cell>
        </row>
        <row r="2290">
          <cell r="G2290" t="str">
            <v>09001</v>
          </cell>
          <cell r="H2290" t="str">
            <v>Easton town</v>
          </cell>
        </row>
        <row r="2291">
          <cell r="G2291" t="str">
            <v>09001</v>
          </cell>
          <cell r="H2291" t="str">
            <v>Fairfield town</v>
          </cell>
        </row>
        <row r="2292">
          <cell r="G2292" t="str">
            <v>09001</v>
          </cell>
          <cell r="H2292" t="str">
            <v>Greenwich town</v>
          </cell>
        </row>
        <row r="2293">
          <cell r="G2293" t="str">
            <v>09001</v>
          </cell>
          <cell r="H2293" t="str">
            <v>Monroe town</v>
          </cell>
        </row>
        <row r="2294">
          <cell r="G2294" t="str">
            <v>09001</v>
          </cell>
          <cell r="H2294" t="str">
            <v>New Canaan town</v>
          </cell>
        </row>
        <row r="2295">
          <cell r="G2295" t="str">
            <v>09001</v>
          </cell>
          <cell r="H2295" t="str">
            <v>New Fairfield town</v>
          </cell>
        </row>
        <row r="2296">
          <cell r="G2296" t="str">
            <v>09001</v>
          </cell>
          <cell r="H2296" t="str">
            <v>Newtown town</v>
          </cell>
        </row>
        <row r="2297">
          <cell r="G2297" t="str">
            <v>09001</v>
          </cell>
          <cell r="H2297" t="str">
            <v>Norwalk town</v>
          </cell>
        </row>
        <row r="2298">
          <cell r="G2298" t="str">
            <v>09001</v>
          </cell>
          <cell r="H2298" t="str">
            <v>Redding town</v>
          </cell>
        </row>
        <row r="2299">
          <cell r="G2299" t="str">
            <v>09001</v>
          </cell>
          <cell r="H2299" t="str">
            <v>Ridgefield town</v>
          </cell>
        </row>
        <row r="2300">
          <cell r="G2300" t="str">
            <v>09001</v>
          </cell>
          <cell r="H2300" t="str">
            <v>Shelton town</v>
          </cell>
        </row>
        <row r="2301">
          <cell r="G2301" t="str">
            <v>09001</v>
          </cell>
          <cell r="H2301" t="str">
            <v>Sherman town</v>
          </cell>
        </row>
        <row r="2302">
          <cell r="G2302" t="str">
            <v>09001</v>
          </cell>
          <cell r="H2302" t="str">
            <v>Stamford town</v>
          </cell>
        </row>
        <row r="2303">
          <cell r="G2303" t="str">
            <v>09001</v>
          </cell>
          <cell r="H2303" t="str">
            <v>Stratford town</v>
          </cell>
        </row>
        <row r="2304">
          <cell r="G2304" t="str">
            <v>09001</v>
          </cell>
          <cell r="H2304" t="str">
            <v>Trumbull town</v>
          </cell>
        </row>
        <row r="2305">
          <cell r="G2305" t="str">
            <v>09001</v>
          </cell>
          <cell r="H2305" t="str">
            <v>Weston town</v>
          </cell>
        </row>
        <row r="2306">
          <cell r="G2306" t="str">
            <v>09001</v>
          </cell>
          <cell r="H2306" t="str">
            <v>Westport town</v>
          </cell>
        </row>
        <row r="2307">
          <cell r="G2307" t="str">
            <v>09001</v>
          </cell>
          <cell r="H2307" t="str">
            <v>Wilton town</v>
          </cell>
        </row>
        <row r="2308">
          <cell r="G2308" t="str">
            <v>09003</v>
          </cell>
          <cell r="H2308" t="str">
            <v>Avon town</v>
          </cell>
        </row>
        <row r="2309">
          <cell r="G2309" t="str">
            <v>09003</v>
          </cell>
          <cell r="H2309" t="str">
            <v>Berlin town</v>
          </cell>
        </row>
        <row r="2310">
          <cell r="G2310" t="str">
            <v>09003</v>
          </cell>
          <cell r="H2310" t="str">
            <v>Bloomfield town</v>
          </cell>
        </row>
        <row r="2311">
          <cell r="G2311" t="str">
            <v>09003</v>
          </cell>
          <cell r="H2311" t="str">
            <v>Bristol town</v>
          </cell>
        </row>
        <row r="2312">
          <cell r="G2312" t="str">
            <v>09003</v>
          </cell>
          <cell r="H2312" t="str">
            <v>Burlington town</v>
          </cell>
        </row>
        <row r="2313">
          <cell r="G2313" t="str">
            <v>09003</v>
          </cell>
          <cell r="H2313" t="str">
            <v>Canton town</v>
          </cell>
        </row>
        <row r="2314">
          <cell r="G2314" t="str">
            <v>09003</v>
          </cell>
          <cell r="H2314" t="str">
            <v>East Granby town</v>
          </cell>
        </row>
        <row r="2315">
          <cell r="G2315" t="str">
            <v>09003</v>
          </cell>
          <cell r="H2315" t="str">
            <v>East Hartford town</v>
          </cell>
        </row>
        <row r="2316">
          <cell r="G2316" t="str">
            <v>09003</v>
          </cell>
          <cell r="H2316" t="str">
            <v>East Windsor town</v>
          </cell>
        </row>
        <row r="2317">
          <cell r="G2317" t="str">
            <v>09003</v>
          </cell>
          <cell r="H2317" t="str">
            <v>Enfield town</v>
          </cell>
        </row>
        <row r="2318">
          <cell r="G2318" t="str">
            <v>09003</v>
          </cell>
          <cell r="H2318" t="str">
            <v>Farmington town</v>
          </cell>
        </row>
        <row r="2319">
          <cell r="G2319" t="str">
            <v>09003</v>
          </cell>
          <cell r="H2319" t="str">
            <v>Glastonbury town</v>
          </cell>
        </row>
        <row r="2320">
          <cell r="G2320" t="str">
            <v>09003</v>
          </cell>
          <cell r="H2320" t="str">
            <v>Granby town</v>
          </cell>
        </row>
        <row r="2321">
          <cell r="G2321" t="str">
            <v>09003</v>
          </cell>
          <cell r="H2321" t="str">
            <v>Hartford town</v>
          </cell>
        </row>
        <row r="2322">
          <cell r="G2322" t="str">
            <v>09003</v>
          </cell>
          <cell r="H2322" t="str">
            <v>Hartland town</v>
          </cell>
        </row>
        <row r="2323">
          <cell r="G2323" t="str">
            <v>09003</v>
          </cell>
          <cell r="H2323" t="str">
            <v>Manchester town</v>
          </cell>
        </row>
        <row r="2324">
          <cell r="G2324" t="str">
            <v>09003</v>
          </cell>
          <cell r="H2324" t="str">
            <v>Marlborough town</v>
          </cell>
        </row>
        <row r="2325">
          <cell r="G2325" t="str">
            <v>09003</v>
          </cell>
          <cell r="H2325" t="str">
            <v>New Britain town</v>
          </cell>
        </row>
        <row r="2326">
          <cell r="G2326" t="str">
            <v>09003</v>
          </cell>
          <cell r="H2326" t="str">
            <v>Newington town</v>
          </cell>
        </row>
        <row r="2327">
          <cell r="G2327" t="str">
            <v>09003</v>
          </cell>
          <cell r="H2327" t="str">
            <v>Plainville town</v>
          </cell>
        </row>
        <row r="2328">
          <cell r="G2328" t="str">
            <v>09003</v>
          </cell>
          <cell r="H2328" t="str">
            <v>Rocky Hill town</v>
          </cell>
        </row>
        <row r="2329">
          <cell r="G2329" t="str">
            <v>09003</v>
          </cell>
          <cell r="H2329" t="str">
            <v>Simsbury town</v>
          </cell>
        </row>
        <row r="2330">
          <cell r="G2330" t="str">
            <v>09003</v>
          </cell>
          <cell r="H2330" t="str">
            <v>Southington town</v>
          </cell>
        </row>
        <row r="2331">
          <cell r="G2331" t="str">
            <v>09003</v>
          </cell>
          <cell r="H2331" t="str">
            <v>South Windsor town</v>
          </cell>
        </row>
        <row r="2332">
          <cell r="G2332" t="str">
            <v>09003</v>
          </cell>
          <cell r="H2332" t="str">
            <v>Suffield town</v>
          </cell>
        </row>
        <row r="2333">
          <cell r="G2333" t="str">
            <v>09003</v>
          </cell>
          <cell r="H2333" t="str">
            <v>West Hartford town</v>
          </cell>
        </row>
        <row r="2334">
          <cell r="G2334" t="str">
            <v>09003</v>
          </cell>
          <cell r="H2334" t="str">
            <v>Wethersfield town</v>
          </cell>
        </row>
        <row r="2335">
          <cell r="G2335" t="str">
            <v>09003</v>
          </cell>
          <cell r="H2335" t="str">
            <v>Windsor town</v>
          </cell>
        </row>
        <row r="2336">
          <cell r="G2336" t="str">
            <v>09003</v>
          </cell>
          <cell r="H2336" t="str">
            <v>Windsor Locks town</v>
          </cell>
        </row>
        <row r="2337">
          <cell r="G2337" t="str">
            <v>09005</v>
          </cell>
          <cell r="H2337" t="str">
            <v>Barkhamsted town</v>
          </cell>
        </row>
        <row r="2338">
          <cell r="G2338" t="str">
            <v>09005</v>
          </cell>
          <cell r="H2338" t="str">
            <v>Bethlehem town</v>
          </cell>
        </row>
        <row r="2339">
          <cell r="G2339" t="str">
            <v>09005</v>
          </cell>
          <cell r="H2339" t="str">
            <v>Bridgewater town</v>
          </cell>
        </row>
        <row r="2340">
          <cell r="G2340" t="str">
            <v>09005</v>
          </cell>
          <cell r="H2340" t="str">
            <v>Canaan town</v>
          </cell>
        </row>
        <row r="2341">
          <cell r="G2341" t="str">
            <v>09005</v>
          </cell>
          <cell r="H2341" t="str">
            <v>Colebrook town</v>
          </cell>
        </row>
        <row r="2342">
          <cell r="G2342" t="str">
            <v>09005</v>
          </cell>
          <cell r="H2342" t="str">
            <v>Cornwall town</v>
          </cell>
        </row>
        <row r="2343">
          <cell r="G2343" t="str">
            <v>09005</v>
          </cell>
          <cell r="H2343" t="str">
            <v>Goshen town</v>
          </cell>
        </row>
        <row r="2344">
          <cell r="G2344" t="str">
            <v>09005</v>
          </cell>
          <cell r="H2344" t="str">
            <v>Harwinton town</v>
          </cell>
        </row>
        <row r="2345">
          <cell r="G2345" t="str">
            <v>09005</v>
          </cell>
          <cell r="H2345" t="str">
            <v>Kent town</v>
          </cell>
        </row>
        <row r="2346">
          <cell r="G2346" t="str">
            <v>09005</v>
          </cell>
          <cell r="H2346" t="str">
            <v>Litchfield town</v>
          </cell>
        </row>
        <row r="2347">
          <cell r="G2347" t="str">
            <v>09005</v>
          </cell>
          <cell r="H2347" t="str">
            <v>Morris town</v>
          </cell>
        </row>
        <row r="2348">
          <cell r="G2348" t="str">
            <v>09005</v>
          </cell>
          <cell r="H2348" t="str">
            <v>New Hartford town</v>
          </cell>
        </row>
        <row r="2349">
          <cell r="G2349" t="str">
            <v>09005</v>
          </cell>
          <cell r="H2349" t="str">
            <v>New Milford town</v>
          </cell>
        </row>
        <row r="2350">
          <cell r="G2350" t="str">
            <v>09005</v>
          </cell>
          <cell r="H2350" t="str">
            <v>Norfolk town</v>
          </cell>
        </row>
        <row r="2351">
          <cell r="G2351" t="str">
            <v>09005</v>
          </cell>
          <cell r="H2351" t="str">
            <v>North Canaan town</v>
          </cell>
        </row>
        <row r="2352">
          <cell r="G2352" t="str">
            <v>09005</v>
          </cell>
          <cell r="H2352" t="str">
            <v>Plymouth town</v>
          </cell>
        </row>
        <row r="2353">
          <cell r="G2353" t="str">
            <v>09005</v>
          </cell>
          <cell r="H2353" t="str">
            <v>Roxbury town</v>
          </cell>
        </row>
        <row r="2354">
          <cell r="G2354" t="str">
            <v>09005</v>
          </cell>
          <cell r="H2354" t="str">
            <v>Salisbury town</v>
          </cell>
        </row>
        <row r="2355">
          <cell r="G2355" t="str">
            <v>09005</v>
          </cell>
          <cell r="H2355" t="str">
            <v>Sharon town</v>
          </cell>
        </row>
        <row r="2356">
          <cell r="G2356" t="str">
            <v>09005</v>
          </cell>
          <cell r="H2356" t="str">
            <v>Thomaston town</v>
          </cell>
        </row>
        <row r="2357">
          <cell r="G2357" t="str">
            <v>09005</v>
          </cell>
          <cell r="H2357" t="str">
            <v>Torrington town</v>
          </cell>
        </row>
        <row r="2358">
          <cell r="G2358" t="str">
            <v>09005</v>
          </cell>
          <cell r="H2358" t="str">
            <v>Warren town</v>
          </cell>
        </row>
        <row r="2359">
          <cell r="G2359" t="str">
            <v>09005</v>
          </cell>
          <cell r="H2359" t="str">
            <v>Washington town</v>
          </cell>
        </row>
        <row r="2360">
          <cell r="G2360" t="str">
            <v>09005</v>
          </cell>
          <cell r="H2360" t="str">
            <v>Watertown town</v>
          </cell>
        </row>
        <row r="2361">
          <cell r="G2361" t="str">
            <v>09005</v>
          </cell>
          <cell r="H2361" t="str">
            <v>Winchester town</v>
          </cell>
        </row>
        <row r="2362">
          <cell r="G2362" t="str">
            <v>09005</v>
          </cell>
          <cell r="H2362" t="str">
            <v>Woodbury town</v>
          </cell>
        </row>
        <row r="2363">
          <cell r="G2363" t="str">
            <v>09007</v>
          </cell>
          <cell r="H2363" t="str">
            <v>Chester town</v>
          </cell>
        </row>
        <row r="2364">
          <cell r="G2364" t="str">
            <v>09007</v>
          </cell>
          <cell r="H2364" t="str">
            <v>Clinton town</v>
          </cell>
        </row>
        <row r="2365">
          <cell r="G2365" t="str">
            <v>09007</v>
          </cell>
          <cell r="H2365" t="str">
            <v>Cromwell town</v>
          </cell>
        </row>
        <row r="2366">
          <cell r="G2366" t="str">
            <v>09007</v>
          </cell>
          <cell r="H2366" t="str">
            <v>Deep River town</v>
          </cell>
        </row>
        <row r="2367">
          <cell r="G2367" t="str">
            <v>09007</v>
          </cell>
          <cell r="H2367" t="str">
            <v>Durham town</v>
          </cell>
        </row>
        <row r="2368">
          <cell r="G2368" t="str">
            <v>09007</v>
          </cell>
          <cell r="H2368" t="str">
            <v>East Haddam town</v>
          </cell>
        </row>
        <row r="2369">
          <cell r="G2369" t="str">
            <v>09007</v>
          </cell>
          <cell r="H2369" t="str">
            <v>East Hampton town</v>
          </cell>
        </row>
        <row r="2370">
          <cell r="G2370" t="str">
            <v>09007</v>
          </cell>
          <cell r="H2370" t="str">
            <v>Essex town</v>
          </cell>
        </row>
        <row r="2371">
          <cell r="G2371" t="str">
            <v>09007</v>
          </cell>
          <cell r="H2371" t="str">
            <v>Haddam town</v>
          </cell>
        </row>
        <row r="2372">
          <cell r="G2372" t="str">
            <v>09007</v>
          </cell>
          <cell r="H2372" t="str">
            <v>Killingworth town</v>
          </cell>
        </row>
        <row r="2373">
          <cell r="G2373" t="str">
            <v>09007</v>
          </cell>
          <cell r="H2373" t="str">
            <v>Middlefield town</v>
          </cell>
        </row>
        <row r="2374">
          <cell r="G2374" t="str">
            <v>09007</v>
          </cell>
          <cell r="H2374" t="str">
            <v>Middletown town</v>
          </cell>
        </row>
        <row r="2375">
          <cell r="G2375" t="str">
            <v>09007</v>
          </cell>
          <cell r="H2375" t="str">
            <v>Old Saybrook town</v>
          </cell>
        </row>
        <row r="2376">
          <cell r="G2376" t="str">
            <v>09007</v>
          </cell>
          <cell r="H2376" t="str">
            <v>Portland town</v>
          </cell>
        </row>
        <row r="2377">
          <cell r="G2377" t="str">
            <v>09007</v>
          </cell>
          <cell r="H2377" t="str">
            <v>Westbrook town</v>
          </cell>
        </row>
        <row r="2378">
          <cell r="G2378" t="str">
            <v>09009</v>
          </cell>
          <cell r="H2378" t="str">
            <v>Ansonia town</v>
          </cell>
        </row>
        <row r="2379">
          <cell r="G2379" t="str">
            <v>09009</v>
          </cell>
          <cell r="H2379" t="str">
            <v>Beacon Falls town</v>
          </cell>
        </row>
        <row r="2380">
          <cell r="G2380" t="str">
            <v>09009</v>
          </cell>
          <cell r="H2380" t="str">
            <v>Bethany town</v>
          </cell>
        </row>
        <row r="2381">
          <cell r="G2381" t="str">
            <v>09009</v>
          </cell>
          <cell r="H2381" t="str">
            <v>Branford town</v>
          </cell>
        </row>
        <row r="2382">
          <cell r="G2382" t="str">
            <v>09009</v>
          </cell>
          <cell r="H2382" t="str">
            <v>Cheshire town</v>
          </cell>
        </row>
        <row r="2383">
          <cell r="G2383" t="str">
            <v>09009</v>
          </cell>
          <cell r="H2383" t="str">
            <v>Derby town</v>
          </cell>
        </row>
        <row r="2384">
          <cell r="G2384" t="str">
            <v>09009</v>
          </cell>
          <cell r="H2384" t="str">
            <v>East Haven town</v>
          </cell>
        </row>
        <row r="2385">
          <cell r="G2385" t="str">
            <v>09009</v>
          </cell>
          <cell r="H2385" t="str">
            <v>Guilford town</v>
          </cell>
        </row>
        <row r="2386">
          <cell r="G2386" t="str">
            <v>09009</v>
          </cell>
          <cell r="H2386" t="str">
            <v>Hamden town</v>
          </cell>
        </row>
        <row r="2387">
          <cell r="G2387" t="str">
            <v>09009</v>
          </cell>
          <cell r="H2387" t="str">
            <v>Madison town</v>
          </cell>
        </row>
        <row r="2388">
          <cell r="G2388" t="str">
            <v>09009</v>
          </cell>
          <cell r="H2388" t="str">
            <v>Meriden town</v>
          </cell>
        </row>
        <row r="2389">
          <cell r="G2389" t="str">
            <v>09009</v>
          </cell>
          <cell r="H2389" t="str">
            <v>Middlebury town</v>
          </cell>
        </row>
        <row r="2390">
          <cell r="G2390" t="str">
            <v>09009</v>
          </cell>
          <cell r="H2390" t="str">
            <v>Milford town</v>
          </cell>
        </row>
        <row r="2391">
          <cell r="G2391" t="str">
            <v>09009</v>
          </cell>
          <cell r="H2391" t="str">
            <v>Naugatuck town</v>
          </cell>
        </row>
        <row r="2392">
          <cell r="G2392" t="str">
            <v>09009</v>
          </cell>
          <cell r="H2392" t="str">
            <v>New Haven town</v>
          </cell>
        </row>
        <row r="2393">
          <cell r="G2393" t="str">
            <v>09009</v>
          </cell>
          <cell r="H2393" t="str">
            <v>North Branford town</v>
          </cell>
        </row>
        <row r="2394">
          <cell r="G2394" t="str">
            <v>09009</v>
          </cell>
          <cell r="H2394" t="str">
            <v>North Haven town</v>
          </cell>
        </row>
        <row r="2395">
          <cell r="G2395" t="str">
            <v>09009</v>
          </cell>
          <cell r="H2395" t="str">
            <v>Orange town</v>
          </cell>
        </row>
        <row r="2396">
          <cell r="G2396" t="str">
            <v>09009</v>
          </cell>
          <cell r="H2396" t="str">
            <v>Oxford town</v>
          </cell>
        </row>
        <row r="2397">
          <cell r="G2397" t="str">
            <v>09009</v>
          </cell>
          <cell r="H2397" t="str">
            <v>Prospect town</v>
          </cell>
        </row>
        <row r="2398">
          <cell r="G2398" t="str">
            <v>09009</v>
          </cell>
          <cell r="H2398" t="str">
            <v>Seymour town</v>
          </cell>
        </row>
        <row r="2399">
          <cell r="G2399" t="str">
            <v>09009</v>
          </cell>
          <cell r="H2399" t="str">
            <v>Southbury town</v>
          </cell>
        </row>
        <row r="2400">
          <cell r="G2400" t="str">
            <v>09009</v>
          </cell>
          <cell r="H2400" t="str">
            <v>Wallingford town</v>
          </cell>
        </row>
        <row r="2401">
          <cell r="G2401" t="str">
            <v>09009</v>
          </cell>
          <cell r="H2401" t="str">
            <v>Waterbury town</v>
          </cell>
        </row>
        <row r="2402">
          <cell r="G2402" t="str">
            <v>09009</v>
          </cell>
          <cell r="H2402" t="str">
            <v>West Haven town</v>
          </cell>
        </row>
        <row r="2403">
          <cell r="G2403" t="str">
            <v>09009</v>
          </cell>
          <cell r="H2403" t="str">
            <v>Wolcott town</v>
          </cell>
        </row>
        <row r="2404">
          <cell r="G2404" t="str">
            <v>09009</v>
          </cell>
          <cell r="H2404" t="str">
            <v>Woodbridge town</v>
          </cell>
        </row>
        <row r="2405">
          <cell r="G2405" t="str">
            <v>09011</v>
          </cell>
          <cell r="H2405" t="str">
            <v>Bozrah town</v>
          </cell>
        </row>
        <row r="2406">
          <cell r="G2406" t="str">
            <v>09011</v>
          </cell>
          <cell r="H2406" t="str">
            <v>Colchester town</v>
          </cell>
        </row>
        <row r="2407">
          <cell r="G2407" t="str">
            <v>09011</v>
          </cell>
          <cell r="H2407" t="str">
            <v>East Lyme town</v>
          </cell>
        </row>
        <row r="2408">
          <cell r="G2408" t="str">
            <v>09011</v>
          </cell>
          <cell r="H2408" t="str">
            <v>Franklin town</v>
          </cell>
        </row>
        <row r="2409">
          <cell r="G2409" t="str">
            <v>09011</v>
          </cell>
          <cell r="H2409" t="str">
            <v>Griswold town</v>
          </cell>
        </row>
        <row r="2410">
          <cell r="G2410" t="str">
            <v>09011</v>
          </cell>
          <cell r="H2410" t="str">
            <v>Groton town</v>
          </cell>
        </row>
        <row r="2411">
          <cell r="G2411" t="str">
            <v>09011</v>
          </cell>
          <cell r="H2411" t="str">
            <v>Lebanon town</v>
          </cell>
        </row>
        <row r="2412">
          <cell r="G2412" t="str">
            <v>09011</v>
          </cell>
          <cell r="H2412" t="str">
            <v>Ledyard town</v>
          </cell>
        </row>
        <row r="2413">
          <cell r="G2413" t="str">
            <v>09011</v>
          </cell>
          <cell r="H2413" t="str">
            <v>Lisbon town</v>
          </cell>
        </row>
        <row r="2414">
          <cell r="G2414" t="str">
            <v>09011</v>
          </cell>
          <cell r="H2414" t="str">
            <v>Lyme town</v>
          </cell>
        </row>
        <row r="2415">
          <cell r="G2415" t="str">
            <v>09011</v>
          </cell>
          <cell r="H2415" t="str">
            <v>Montville town</v>
          </cell>
        </row>
        <row r="2416">
          <cell r="G2416" t="str">
            <v>09011</v>
          </cell>
          <cell r="H2416" t="str">
            <v>New London town</v>
          </cell>
        </row>
        <row r="2417">
          <cell r="G2417" t="str">
            <v>09011</v>
          </cell>
          <cell r="H2417" t="str">
            <v>North Stonington town</v>
          </cell>
        </row>
        <row r="2418">
          <cell r="G2418" t="str">
            <v>09011</v>
          </cell>
          <cell r="H2418" t="str">
            <v>Norwich town</v>
          </cell>
        </row>
        <row r="2419">
          <cell r="G2419" t="str">
            <v>09011</v>
          </cell>
          <cell r="H2419" t="str">
            <v>Old Lyme town</v>
          </cell>
        </row>
        <row r="2420">
          <cell r="G2420" t="str">
            <v>09011</v>
          </cell>
          <cell r="H2420" t="str">
            <v>Preston town</v>
          </cell>
        </row>
        <row r="2421">
          <cell r="G2421" t="str">
            <v>09011</v>
          </cell>
          <cell r="H2421" t="str">
            <v>Salem town</v>
          </cell>
        </row>
        <row r="2422">
          <cell r="G2422" t="str">
            <v>09011</v>
          </cell>
          <cell r="H2422" t="str">
            <v>Sprague town</v>
          </cell>
        </row>
        <row r="2423">
          <cell r="G2423" t="str">
            <v>09011</v>
          </cell>
          <cell r="H2423" t="str">
            <v>Stonington town</v>
          </cell>
        </row>
        <row r="2424">
          <cell r="G2424" t="str">
            <v>09011</v>
          </cell>
          <cell r="H2424" t="str">
            <v>Voluntown town</v>
          </cell>
        </row>
        <row r="2425">
          <cell r="G2425" t="str">
            <v>09011</v>
          </cell>
          <cell r="H2425" t="str">
            <v>Waterford town</v>
          </cell>
        </row>
        <row r="2426">
          <cell r="G2426" t="str">
            <v>09013</v>
          </cell>
          <cell r="H2426" t="str">
            <v>Andover town</v>
          </cell>
        </row>
        <row r="2427">
          <cell r="G2427" t="str">
            <v>09013</v>
          </cell>
          <cell r="H2427" t="str">
            <v>Bolton town</v>
          </cell>
        </row>
        <row r="2428">
          <cell r="G2428" t="str">
            <v>09013</v>
          </cell>
          <cell r="H2428" t="str">
            <v>Columbia town</v>
          </cell>
        </row>
        <row r="2429">
          <cell r="G2429" t="str">
            <v>09013</v>
          </cell>
          <cell r="H2429" t="str">
            <v>Coventry town</v>
          </cell>
        </row>
        <row r="2430">
          <cell r="G2430" t="str">
            <v>09013</v>
          </cell>
          <cell r="H2430" t="str">
            <v>Ellington town</v>
          </cell>
        </row>
        <row r="2431">
          <cell r="G2431" t="str">
            <v>09013</v>
          </cell>
          <cell r="H2431" t="str">
            <v>Hebron town</v>
          </cell>
        </row>
        <row r="2432">
          <cell r="G2432" t="str">
            <v>09013</v>
          </cell>
          <cell r="H2432" t="str">
            <v>Mansfield town</v>
          </cell>
        </row>
        <row r="2433">
          <cell r="G2433" t="str">
            <v>09013</v>
          </cell>
          <cell r="H2433" t="str">
            <v>Somers town</v>
          </cell>
        </row>
        <row r="2434">
          <cell r="G2434" t="str">
            <v>09013</v>
          </cell>
          <cell r="H2434" t="str">
            <v>Stafford town</v>
          </cell>
        </row>
        <row r="2435">
          <cell r="G2435" t="str">
            <v>09013</v>
          </cell>
          <cell r="H2435" t="str">
            <v>Tolland town</v>
          </cell>
        </row>
        <row r="2436">
          <cell r="G2436" t="str">
            <v>09013</v>
          </cell>
          <cell r="H2436" t="str">
            <v>Union town</v>
          </cell>
        </row>
        <row r="2437">
          <cell r="G2437" t="str">
            <v>09013</v>
          </cell>
          <cell r="H2437" t="str">
            <v>Vernon town</v>
          </cell>
        </row>
        <row r="2438">
          <cell r="G2438" t="str">
            <v>09013</v>
          </cell>
          <cell r="H2438" t="str">
            <v>Willington town</v>
          </cell>
        </row>
        <row r="2439">
          <cell r="G2439" t="str">
            <v>09015</v>
          </cell>
          <cell r="H2439" t="str">
            <v>Ashford town</v>
          </cell>
        </row>
        <row r="2440">
          <cell r="G2440" t="str">
            <v>09015</v>
          </cell>
          <cell r="H2440" t="str">
            <v>Brooklyn town</v>
          </cell>
        </row>
        <row r="2441">
          <cell r="G2441" t="str">
            <v>09015</v>
          </cell>
          <cell r="H2441" t="str">
            <v>Canterbury town</v>
          </cell>
        </row>
        <row r="2442">
          <cell r="G2442" t="str">
            <v>09015</v>
          </cell>
          <cell r="H2442" t="str">
            <v>Chaplin town</v>
          </cell>
        </row>
        <row r="2443">
          <cell r="G2443" t="str">
            <v>09015</v>
          </cell>
          <cell r="H2443" t="str">
            <v>Eastford town</v>
          </cell>
        </row>
        <row r="2444">
          <cell r="G2444" t="str">
            <v>09015</v>
          </cell>
          <cell r="H2444" t="str">
            <v>Hampton town</v>
          </cell>
        </row>
        <row r="2445">
          <cell r="G2445" t="str">
            <v>09015</v>
          </cell>
          <cell r="H2445" t="str">
            <v>Killingly town</v>
          </cell>
        </row>
        <row r="2446">
          <cell r="G2446" t="str">
            <v>09015</v>
          </cell>
          <cell r="H2446" t="str">
            <v>Plainfield town</v>
          </cell>
        </row>
        <row r="2447">
          <cell r="G2447" t="str">
            <v>09015</v>
          </cell>
          <cell r="H2447" t="str">
            <v>Pomfret town</v>
          </cell>
        </row>
        <row r="2448">
          <cell r="G2448" t="str">
            <v>09015</v>
          </cell>
          <cell r="H2448" t="str">
            <v>Putnam town</v>
          </cell>
        </row>
        <row r="2449">
          <cell r="G2449" t="str">
            <v>09015</v>
          </cell>
          <cell r="H2449" t="str">
            <v>Scotland town</v>
          </cell>
        </row>
        <row r="2450">
          <cell r="G2450" t="str">
            <v>09015</v>
          </cell>
          <cell r="H2450" t="str">
            <v>Sterling town</v>
          </cell>
        </row>
        <row r="2451">
          <cell r="G2451" t="str">
            <v>09015</v>
          </cell>
          <cell r="H2451" t="str">
            <v>Thompson town</v>
          </cell>
        </row>
        <row r="2452">
          <cell r="G2452" t="str">
            <v>09015</v>
          </cell>
          <cell r="H2452" t="str">
            <v>Windham town</v>
          </cell>
        </row>
        <row r="2453">
          <cell r="G2453" t="str">
            <v>09015</v>
          </cell>
          <cell r="H2453" t="str">
            <v>Woodstock town</v>
          </cell>
        </row>
        <row r="2454">
          <cell r="G2454" t="str">
            <v>09000</v>
          </cell>
          <cell r="H2454" t="str">
            <v>Ansonia city</v>
          </cell>
        </row>
        <row r="2455">
          <cell r="G2455" t="str">
            <v>09000</v>
          </cell>
          <cell r="H2455" t="str">
            <v>Bantam borough</v>
          </cell>
        </row>
        <row r="2456">
          <cell r="G2456" t="str">
            <v>09000</v>
          </cell>
          <cell r="H2456" t="str">
            <v>Bridgeport city</v>
          </cell>
        </row>
        <row r="2457">
          <cell r="G2457" t="str">
            <v>09000</v>
          </cell>
          <cell r="H2457" t="str">
            <v>Bristol city</v>
          </cell>
        </row>
        <row r="2458">
          <cell r="G2458" t="str">
            <v>09000</v>
          </cell>
          <cell r="H2458" t="str">
            <v>Danbury city</v>
          </cell>
        </row>
        <row r="2459">
          <cell r="G2459" t="str">
            <v>09000</v>
          </cell>
          <cell r="H2459" t="str">
            <v>Danielson borough</v>
          </cell>
        </row>
        <row r="2460">
          <cell r="G2460" t="str">
            <v>09000</v>
          </cell>
          <cell r="H2460" t="str">
            <v>Derby city</v>
          </cell>
        </row>
        <row r="2461">
          <cell r="G2461" t="str">
            <v>09000</v>
          </cell>
          <cell r="H2461" t="str">
            <v>Fenwick borough</v>
          </cell>
        </row>
        <row r="2462">
          <cell r="G2462" t="str">
            <v>09000</v>
          </cell>
          <cell r="H2462" t="str">
            <v>Groton city</v>
          </cell>
        </row>
        <row r="2463">
          <cell r="G2463" t="str">
            <v>09000</v>
          </cell>
          <cell r="H2463" t="str">
            <v>Groton Long Point borough</v>
          </cell>
        </row>
        <row r="2464">
          <cell r="G2464" t="str">
            <v>09000</v>
          </cell>
          <cell r="H2464" t="str">
            <v>Hartford city</v>
          </cell>
        </row>
        <row r="2465">
          <cell r="G2465" t="str">
            <v>09000</v>
          </cell>
          <cell r="H2465" t="str">
            <v>Jewett City borough</v>
          </cell>
        </row>
        <row r="2466">
          <cell r="G2466" t="str">
            <v>09000</v>
          </cell>
          <cell r="H2466" t="str">
            <v>Litchfield borough</v>
          </cell>
        </row>
        <row r="2467">
          <cell r="G2467" t="str">
            <v>09000</v>
          </cell>
          <cell r="H2467" t="str">
            <v>Meriden city</v>
          </cell>
        </row>
        <row r="2468">
          <cell r="G2468" t="str">
            <v>09000</v>
          </cell>
          <cell r="H2468" t="str">
            <v>Middletown city</v>
          </cell>
        </row>
        <row r="2469">
          <cell r="G2469" t="str">
            <v>09000</v>
          </cell>
          <cell r="H2469" t="str">
            <v>Milford city (balance)</v>
          </cell>
        </row>
        <row r="2470">
          <cell r="G2470" t="str">
            <v>09000</v>
          </cell>
          <cell r="H2470" t="str">
            <v>Naugatuck borough</v>
          </cell>
        </row>
        <row r="2471">
          <cell r="G2471" t="str">
            <v>09000</v>
          </cell>
          <cell r="H2471" t="str">
            <v>New Britain city</v>
          </cell>
        </row>
        <row r="2472">
          <cell r="G2472" t="str">
            <v>09000</v>
          </cell>
          <cell r="H2472" t="str">
            <v>New Haven city</v>
          </cell>
        </row>
        <row r="2473">
          <cell r="G2473" t="str">
            <v>09000</v>
          </cell>
          <cell r="H2473" t="str">
            <v>New London city</v>
          </cell>
        </row>
        <row r="2474">
          <cell r="G2474" t="str">
            <v>09000</v>
          </cell>
          <cell r="H2474" t="str">
            <v>Newtown borough</v>
          </cell>
        </row>
        <row r="2475">
          <cell r="G2475" t="str">
            <v>09000</v>
          </cell>
          <cell r="H2475" t="str">
            <v>Norwalk city</v>
          </cell>
        </row>
        <row r="2476">
          <cell r="G2476" t="str">
            <v>09000</v>
          </cell>
          <cell r="H2476" t="str">
            <v>Norwich city</v>
          </cell>
        </row>
        <row r="2477">
          <cell r="G2477" t="str">
            <v>09000</v>
          </cell>
          <cell r="H2477" t="str">
            <v>Shelton city</v>
          </cell>
        </row>
        <row r="2478">
          <cell r="G2478" t="str">
            <v>09000</v>
          </cell>
          <cell r="H2478" t="str">
            <v>Stamford city</v>
          </cell>
        </row>
        <row r="2479">
          <cell r="G2479" t="str">
            <v>09000</v>
          </cell>
          <cell r="H2479" t="str">
            <v>Stonington borough</v>
          </cell>
        </row>
        <row r="2480">
          <cell r="G2480" t="str">
            <v>09000</v>
          </cell>
          <cell r="H2480" t="str">
            <v>Torrington city</v>
          </cell>
        </row>
        <row r="2481">
          <cell r="G2481" t="str">
            <v>09000</v>
          </cell>
          <cell r="H2481" t="str">
            <v>Waterbury city</v>
          </cell>
        </row>
        <row r="2482">
          <cell r="G2482" t="str">
            <v>09000</v>
          </cell>
          <cell r="H2482" t="str">
            <v>West Haven city</v>
          </cell>
        </row>
        <row r="2483">
          <cell r="G2483" t="str">
            <v>09000</v>
          </cell>
          <cell r="H2483" t="str">
            <v>Woodmont borough</v>
          </cell>
        </row>
        <row r="2484">
          <cell r="G2484" t="str">
            <v>09000</v>
          </cell>
          <cell r="H2484" t="str">
            <v>Milford city</v>
          </cell>
        </row>
        <row r="2485">
          <cell r="G2485" t="str">
            <v>10000</v>
          </cell>
          <cell r="H2485" t="str">
            <v>Delaware</v>
          </cell>
        </row>
        <row r="2486">
          <cell r="G2486" t="str">
            <v>10001</v>
          </cell>
          <cell r="H2486" t="str">
            <v>Kent County</v>
          </cell>
        </row>
        <row r="2487">
          <cell r="G2487" t="str">
            <v>10003</v>
          </cell>
          <cell r="H2487" t="str">
            <v>New Castle County</v>
          </cell>
        </row>
        <row r="2488">
          <cell r="G2488" t="str">
            <v>10005</v>
          </cell>
          <cell r="H2488" t="str">
            <v>Sussex County</v>
          </cell>
        </row>
        <row r="2489">
          <cell r="G2489" t="str">
            <v>10000</v>
          </cell>
          <cell r="H2489" t="str">
            <v>Arden village</v>
          </cell>
        </row>
        <row r="2490">
          <cell r="G2490" t="str">
            <v>10000</v>
          </cell>
          <cell r="H2490" t="str">
            <v>Ardencroft village</v>
          </cell>
        </row>
        <row r="2491">
          <cell r="G2491" t="str">
            <v>10000</v>
          </cell>
          <cell r="H2491" t="str">
            <v>Ardentown village</v>
          </cell>
        </row>
        <row r="2492">
          <cell r="G2492" t="str">
            <v>10000</v>
          </cell>
          <cell r="H2492" t="str">
            <v>Bellefonte town</v>
          </cell>
        </row>
        <row r="2493">
          <cell r="G2493" t="str">
            <v>10000</v>
          </cell>
          <cell r="H2493" t="str">
            <v>Bethany Beach town</v>
          </cell>
        </row>
        <row r="2494">
          <cell r="G2494" t="str">
            <v>10000</v>
          </cell>
          <cell r="H2494" t="str">
            <v>Bethel town</v>
          </cell>
        </row>
        <row r="2495">
          <cell r="G2495" t="str">
            <v>10000</v>
          </cell>
          <cell r="H2495" t="str">
            <v>Blades town</v>
          </cell>
        </row>
        <row r="2496">
          <cell r="G2496" t="str">
            <v>10000</v>
          </cell>
          <cell r="H2496" t="str">
            <v>Bowers town</v>
          </cell>
        </row>
        <row r="2497">
          <cell r="G2497" t="str">
            <v>10000</v>
          </cell>
          <cell r="H2497" t="str">
            <v>Bridgeville town</v>
          </cell>
        </row>
        <row r="2498">
          <cell r="G2498" t="str">
            <v>10000</v>
          </cell>
          <cell r="H2498" t="str">
            <v>Camden town</v>
          </cell>
        </row>
        <row r="2499">
          <cell r="G2499" t="str">
            <v>10000</v>
          </cell>
          <cell r="H2499" t="str">
            <v>Cheswold town</v>
          </cell>
        </row>
        <row r="2500">
          <cell r="G2500" t="str">
            <v>10000</v>
          </cell>
          <cell r="H2500" t="str">
            <v>Clayton town</v>
          </cell>
        </row>
        <row r="2501">
          <cell r="G2501" t="str">
            <v>10000</v>
          </cell>
          <cell r="H2501" t="str">
            <v>Dagsboro town</v>
          </cell>
        </row>
        <row r="2502">
          <cell r="G2502" t="str">
            <v>10000</v>
          </cell>
          <cell r="H2502" t="str">
            <v>Delaware City city</v>
          </cell>
        </row>
        <row r="2503">
          <cell r="G2503" t="str">
            <v>10000</v>
          </cell>
          <cell r="H2503" t="str">
            <v>Delmar town</v>
          </cell>
        </row>
        <row r="2504">
          <cell r="G2504" t="str">
            <v>10000</v>
          </cell>
          <cell r="H2504" t="str">
            <v>Dewey Beach town</v>
          </cell>
        </row>
        <row r="2505">
          <cell r="G2505" t="str">
            <v>10000</v>
          </cell>
          <cell r="H2505" t="str">
            <v>Dover city</v>
          </cell>
        </row>
        <row r="2506">
          <cell r="G2506" t="str">
            <v>10000</v>
          </cell>
          <cell r="H2506" t="str">
            <v>Ellendale town</v>
          </cell>
        </row>
        <row r="2507">
          <cell r="G2507" t="str">
            <v>10000</v>
          </cell>
          <cell r="H2507" t="str">
            <v>Elsmere town</v>
          </cell>
        </row>
        <row r="2508">
          <cell r="G2508" t="str">
            <v>10000</v>
          </cell>
          <cell r="H2508" t="str">
            <v>Farmington town</v>
          </cell>
        </row>
        <row r="2509">
          <cell r="G2509" t="str">
            <v>10000</v>
          </cell>
          <cell r="H2509" t="str">
            <v>Felton town</v>
          </cell>
        </row>
        <row r="2510">
          <cell r="G2510" t="str">
            <v>10000</v>
          </cell>
          <cell r="H2510" t="str">
            <v>Fenwick Island town</v>
          </cell>
        </row>
        <row r="2511">
          <cell r="G2511" t="str">
            <v>10000</v>
          </cell>
          <cell r="H2511" t="str">
            <v>Frankford town</v>
          </cell>
        </row>
        <row r="2512">
          <cell r="G2512" t="str">
            <v>10000</v>
          </cell>
          <cell r="H2512" t="str">
            <v>Frederica town</v>
          </cell>
        </row>
        <row r="2513">
          <cell r="G2513" t="str">
            <v>10000</v>
          </cell>
          <cell r="H2513" t="str">
            <v>Georgetown town</v>
          </cell>
        </row>
        <row r="2514">
          <cell r="G2514" t="str">
            <v>10000</v>
          </cell>
          <cell r="H2514" t="str">
            <v>Greenwood town</v>
          </cell>
        </row>
        <row r="2515">
          <cell r="G2515" t="str">
            <v>10000</v>
          </cell>
          <cell r="H2515" t="str">
            <v>Harrington city</v>
          </cell>
        </row>
        <row r="2516">
          <cell r="G2516" t="str">
            <v>10000</v>
          </cell>
          <cell r="H2516" t="str">
            <v>Hartly town</v>
          </cell>
        </row>
        <row r="2517">
          <cell r="G2517" t="str">
            <v>10000</v>
          </cell>
          <cell r="H2517" t="str">
            <v>Henlopen Acres town</v>
          </cell>
        </row>
        <row r="2518">
          <cell r="G2518" t="str">
            <v>10000</v>
          </cell>
          <cell r="H2518" t="str">
            <v>Houston town</v>
          </cell>
        </row>
        <row r="2519">
          <cell r="G2519" t="str">
            <v>10000</v>
          </cell>
          <cell r="H2519" t="str">
            <v>Kenton town</v>
          </cell>
        </row>
        <row r="2520">
          <cell r="G2520" t="str">
            <v>10000</v>
          </cell>
          <cell r="H2520" t="str">
            <v>Laurel town</v>
          </cell>
        </row>
        <row r="2521">
          <cell r="G2521" t="str">
            <v>10000</v>
          </cell>
          <cell r="H2521" t="str">
            <v>Leipsic town</v>
          </cell>
        </row>
        <row r="2522">
          <cell r="G2522" t="str">
            <v>10000</v>
          </cell>
          <cell r="H2522" t="str">
            <v>Lewes city</v>
          </cell>
        </row>
        <row r="2523">
          <cell r="G2523" t="str">
            <v>10000</v>
          </cell>
          <cell r="H2523" t="str">
            <v>Little Creek town</v>
          </cell>
        </row>
        <row r="2524">
          <cell r="G2524" t="str">
            <v>10000</v>
          </cell>
          <cell r="H2524" t="str">
            <v>Magnolia town</v>
          </cell>
        </row>
        <row r="2525">
          <cell r="G2525" t="str">
            <v>10000</v>
          </cell>
          <cell r="H2525" t="str">
            <v>Middletown town</v>
          </cell>
        </row>
        <row r="2526">
          <cell r="G2526" t="str">
            <v>10000</v>
          </cell>
          <cell r="H2526" t="str">
            <v>Milford city</v>
          </cell>
        </row>
        <row r="2527">
          <cell r="G2527" t="str">
            <v>10000</v>
          </cell>
          <cell r="H2527" t="str">
            <v>Millsboro town</v>
          </cell>
        </row>
        <row r="2528">
          <cell r="G2528" t="str">
            <v>10000</v>
          </cell>
          <cell r="H2528" t="str">
            <v>Millville town</v>
          </cell>
        </row>
        <row r="2529">
          <cell r="G2529" t="str">
            <v>10000</v>
          </cell>
          <cell r="H2529" t="str">
            <v>Milton town</v>
          </cell>
        </row>
        <row r="2530">
          <cell r="G2530" t="str">
            <v>10000</v>
          </cell>
          <cell r="H2530" t="str">
            <v>Newark city</v>
          </cell>
        </row>
        <row r="2531">
          <cell r="G2531" t="str">
            <v>10000</v>
          </cell>
          <cell r="H2531" t="str">
            <v>New Castle city</v>
          </cell>
        </row>
        <row r="2532">
          <cell r="G2532" t="str">
            <v>10000</v>
          </cell>
          <cell r="H2532" t="str">
            <v>Newport town</v>
          </cell>
        </row>
        <row r="2533">
          <cell r="G2533" t="str">
            <v>10000</v>
          </cell>
          <cell r="H2533" t="str">
            <v>Ocean View town</v>
          </cell>
        </row>
        <row r="2534">
          <cell r="G2534" t="str">
            <v>10000</v>
          </cell>
          <cell r="H2534" t="str">
            <v>Odessa town</v>
          </cell>
        </row>
        <row r="2535">
          <cell r="G2535" t="str">
            <v>10000</v>
          </cell>
          <cell r="H2535" t="str">
            <v>Rehoboth Beach city</v>
          </cell>
        </row>
        <row r="2536">
          <cell r="G2536" t="str">
            <v>10000</v>
          </cell>
          <cell r="H2536" t="str">
            <v>Seaford city</v>
          </cell>
        </row>
        <row r="2537">
          <cell r="G2537" t="str">
            <v>10000</v>
          </cell>
          <cell r="H2537" t="str">
            <v>Selbyville town</v>
          </cell>
        </row>
        <row r="2538">
          <cell r="G2538" t="str">
            <v>10000</v>
          </cell>
          <cell r="H2538" t="str">
            <v>Slaughter Beach town</v>
          </cell>
        </row>
        <row r="2539">
          <cell r="G2539" t="str">
            <v>10000</v>
          </cell>
          <cell r="H2539" t="str">
            <v>Smyrna town</v>
          </cell>
        </row>
        <row r="2540">
          <cell r="G2540" t="str">
            <v>10000</v>
          </cell>
          <cell r="H2540" t="str">
            <v>South Bethany town</v>
          </cell>
        </row>
        <row r="2541">
          <cell r="G2541" t="str">
            <v>10000</v>
          </cell>
          <cell r="H2541" t="str">
            <v>Townsend town</v>
          </cell>
        </row>
        <row r="2542">
          <cell r="G2542" t="str">
            <v>10000</v>
          </cell>
          <cell r="H2542" t="str">
            <v>Viola town</v>
          </cell>
        </row>
        <row r="2543">
          <cell r="G2543" t="str">
            <v>10000</v>
          </cell>
          <cell r="H2543" t="str">
            <v>Wilmington city</v>
          </cell>
        </row>
        <row r="2544">
          <cell r="G2544" t="str">
            <v>10000</v>
          </cell>
          <cell r="H2544" t="str">
            <v>Woodside town</v>
          </cell>
        </row>
        <row r="2545">
          <cell r="G2545" t="str">
            <v>10000</v>
          </cell>
          <cell r="H2545" t="str">
            <v>Wyoming town</v>
          </cell>
        </row>
        <row r="2546">
          <cell r="G2546" t="str">
            <v>11000</v>
          </cell>
          <cell r="H2546" t="str">
            <v>District of Columbia</v>
          </cell>
        </row>
        <row r="2547">
          <cell r="G2547" t="str">
            <v>11001</v>
          </cell>
          <cell r="H2547" t="str">
            <v>District of Columbia</v>
          </cell>
        </row>
        <row r="2548">
          <cell r="G2548" t="str">
            <v>11000</v>
          </cell>
          <cell r="H2548" t="str">
            <v>Washington city</v>
          </cell>
        </row>
        <row r="2549">
          <cell r="G2549" t="str">
            <v>12000</v>
          </cell>
          <cell r="H2549" t="str">
            <v>Florida</v>
          </cell>
        </row>
        <row r="2550">
          <cell r="G2550" t="str">
            <v>12001</v>
          </cell>
          <cell r="H2550" t="str">
            <v>Alachua County</v>
          </cell>
        </row>
        <row r="2551">
          <cell r="G2551" t="str">
            <v>12003</v>
          </cell>
          <cell r="H2551" t="str">
            <v>Baker County</v>
          </cell>
        </row>
        <row r="2552">
          <cell r="G2552" t="str">
            <v>12005</v>
          </cell>
          <cell r="H2552" t="str">
            <v>Bay County</v>
          </cell>
        </row>
        <row r="2553">
          <cell r="G2553" t="str">
            <v>12007</v>
          </cell>
          <cell r="H2553" t="str">
            <v>Bradford County</v>
          </cell>
        </row>
        <row r="2554">
          <cell r="G2554" t="str">
            <v>12009</v>
          </cell>
          <cell r="H2554" t="str">
            <v>Brevard County</v>
          </cell>
        </row>
        <row r="2555">
          <cell r="G2555" t="str">
            <v>12011</v>
          </cell>
          <cell r="H2555" t="str">
            <v>Broward County</v>
          </cell>
        </row>
        <row r="2556">
          <cell r="G2556" t="str">
            <v>12013</v>
          </cell>
          <cell r="H2556" t="str">
            <v>Calhoun County</v>
          </cell>
        </row>
        <row r="2557">
          <cell r="G2557" t="str">
            <v>12015</v>
          </cell>
          <cell r="H2557" t="str">
            <v>Charlotte County</v>
          </cell>
        </row>
        <row r="2558">
          <cell r="G2558" t="str">
            <v>12017</v>
          </cell>
          <cell r="H2558" t="str">
            <v>Citrus County</v>
          </cell>
        </row>
        <row r="2559">
          <cell r="G2559" t="str">
            <v>12019</v>
          </cell>
          <cell r="H2559" t="str">
            <v>Clay County</v>
          </cell>
        </row>
        <row r="2560">
          <cell r="G2560" t="str">
            <v>12021</v>
          </cell>
          <cell r="H2560" t="str">
            <v>Collier County</v>
          </cell>
        </row>
        <row r="2561">
          <cell r="G2561" t="str">
            <v>12023</v>
          </cell>
          <cell r="H2561" t="str">
            <v>Columbia County</v>
          </cell>
        </row>
        <row r="2562">
          <cell r="G2562" t="str">
            <v>12027</v>
          </cell>
          <cell r="H2562" t="str">
            <v>DeSoto County</v>
          </cell>
        </row>
        <row r="2563">
          <cell r="G2563" t="str">
            <v>12029</v>
          </cell>
          <cell r="H2563" t="str">
            <v>Dixie County</v>
          </cell>
        </row>
        <row r="2564">
          <cell r="G2564" t="str">
            <v>12031</v>
          </cell>
          <cell r="H2564" t="str">
            <v>Duval County</v>
          </cell>
        </row>
        <row r="2565">
          <cell r="G2565" t="str">
            <v>12033</v>
          </cell>
          <cell r="H2565" t="str">
            <v>Escambia County</v>
          </cell>
        </row>
        <row r="2566">
          <cell r="G2566" t="str">
            <v>12035</v>
          </cell>
          <cell r="H2566" t="str">
            <v>Flagler County</v>
          </cell>
        </row>
        <row r="2567">
          <cell r="G2567" t="str">
            <v>12037</v>
          </cell>
          <cell r="H2567" t="str">
            <v>Franklin County</v>
          </cell>
        </row>
        <row r="2568">
          <cell r="G2568" t="str">
            <v>12039</v>
          </cell>
          <cell r="H2568" t="str">
            <v>Gadsden County</v>
          </cell>
        </row>
        <row r="2569">
          <cell r="G2569" t="str">
            <v>12041</v>
          </cell>
          <cell r="H2569" t="str">
            <v>Gilchrist County</v>
          </cell>
        </row>
        <row r="2570">
          <cell r="G2570" t="str">
            <v>12043</v>
          </cell>
          <cell r="H2570" t="str">
            <v>Glades County</v>
          </cell>
        </row>
        <row r="2571">
          <cell r="G2571" t="str">
            <v>12045</v>
          </cell>
          <cell r="H2571" t="str">
            <v>Gulf County</v>
          </cell>
        </row>
        <row r="2572">
          <cell r="G2572" t="str">
            <v>12047</v>
          </cell>
          <cell r="H2572" t="str">
            <v>Hamilton County</v>
          </cell>
        </row>
        <row r="2573">
          <cell r="G2573" t="str">
            <v>12049</v>
          </cell>
          <cell r="H2573" t="str">
            <v>Hardee County</v>
          </cell>
        </row>
        <row r="2574">
          <cell r="G2574" t="str">
            <v>12051</v>
          </cell>
          <cell r="H2574" t="str">
            <v>Hendry County</v>
          </cell>
        </row>
        <row r="2575">
          <cell r="G2575" t="str">
            <v>12053</v>
          </cell>
          <cell r="H2575" t="str">
            <v>Hernando County</v>
          </cell>
        </row>
        <row r="2576">
          <cell r="G2576" t="str">
            <v>12055</v>
          </cell>
          <cell r="H2576" t="str">
            <v>Highlands County</v>
          </cell>
        </row>
        <row r="2577">
          <cell r="G2577" t="str">
            <v>12057</v>
          </cell>
          <cell r="H2577" t="str">
            <v>Hillsborough County</v>
          </cell>
        </row>
        <row r="2578">
          <cell r="G2578" t="str">
            <v>12059</v>
          </cell>
          <cell r="H2578" t="str">
            <v>Holmes County</v>
          </cell>
        </row>
        <row r="2579">
          <cell r="G2579" t="str">
            <v>12061</v>
          </cell>
          <cell r="H2579" t="str">
            <v>Indian River County</v>
          </cell>
        </row>
        <row r="2580">
          <cell r="G2580" t="str">
            <v>12063</v>
          </cell>
          <cell r="H2580" t="str">
            <v>Jackson County</v>
          </cell>
        </row>
        <row r="2581">
          <cell r="G2581" t="str">
            <v>12065</v>
          </cell>
          <cell r="H2581" t="str">
            <v>Jefferson County</v>
          </cell>
        </row>
        <row r="2582">
          <cell r="G2582" t="str">
            <v>12067</v>
          </cell>
          <cell r="H2582" t="str">
            <v>Lafayette County</v>
          </cell>
        </row>
        <row r="2583">
          <cell r="G2583" t="str">
            <v>12069</v>
          </cell>
          <cell r="H2583" t="str">
            <v>Lake County</v>
          </cell>
        </row>
        <row r="2584">
          <cell r="G2584" t="str">
            <v>12071</v>
          </cell>
          <cell r="H2584" t="str">
            <v>Lee County</v>
          </cell>
        </row>
        <row r="2585">
          <cell r="G2585" t="str">
            <v>12073</v>
          </cell>
          <cell r="H2585" t="str">
            <v>Leon County</v>
          </cell>
        </row>
        <row r="2586">
          <cell r="G2586" t="str">
            <v>12075</v>
          </cell>
          <cell r="H2586" t="str">
            <v>Levy County</v>
          </cell>
        </row>
        <row r="2587">
          <cell r="G2587" t="str">
            <v>12077</v>
          </cell>
          <cell r="H2587" t="str">
            <v>Liberty County</v>
          </cell>
        </row>
        <row r="2588">
          <cell r="G2588" t="str">
            <v>12079</v>
          </cell>
          <cell r="H2588" t="str">
            <v>Madison County</v>
          </cell>
        </row>
        <row r="2589">
          <cell r="G2589" t="str">
            <v>12081</v>
          </cell>
          <cell r="H2589" t="str">
            <v>Manatee County</v>
          </cell>
        </row>
        <row r="2590">
          <cell r="G2590" t="str">
            <v>12083</v>
          </cell>
          <cell r="H2590" t="str">
            <v>Marion County</v>
          </cell>
        </row>
        <row r="2591">
          <cell r="G2591" t="str">
            <v>12085</v>
          </cell>
          <cell r="H2591" t="str">
            <v>Martin County</v>
          </cell>
        </row>
        <row r="2592">
          <cell r="G2592" t="str">
            <v>12086</v>
          </cell>
          <cell r="H2592" t="str">
            <v>Miami-Dade County</v>
          </cell>
        </row>
        <row r="2593">
          <cell r="G2593" t="str">
            <v>12087</v>
          </cell>
          <cell r="H2593" t="str">
            <v>Monroe County</v>
          </cell>
        </row>
        <row r="2594">
          <cell r="G2594" t="str">
            <v>12089</v>
          </cell>
          <cell r="H2594" t="str">
            <v>Nassau County</v>
          </cell>
        </row>
        <row r="2595">
          <cell r="G2595" t="str">
            <v>12091</v>
          </cell>
          <cell r="H2595" t="str">
            <v>Okaloosa County</v>
          </cell>
        </row>
        <row r="2596">
          <cell r="G2596" t="str">
            <v>12093</v>
          </cell>
          <cell r="H2596" t="str">
            <v>Okeechobee County</v>
          </cell>
        </row>
        <row r="2597">
          <cell r="G2597" t="str">
            <v>12095</v>
          </cell>
          <cell r="H2597" t="str">
            <v>Orange County</v>
          </cell>
        </row>
        <row r="2598">
          <cell r="G2598" t="str">
            <v>12097</v>
          </cell>
          <cell r="H2598" t="str">
            <v>Osceola County</v>
          </cell>
        </row>
        <row r="2599">
          <cell r="G2599" t="str">
            <v>12099</v>
          </cell>
          <cell r="H2599" t="str">
            <v>Palm Beach County</v>
          </cell>
        </row>
        <row r="2600">
          <cell r="G2600" t="str">
            <v>12101</v>
          </cell>
          <cell r="H2600" t="str">
            <v>Pasco County</v>
          </cell>
        </row>
        <row r="2601">
          <cell r="G2601" t="str">
            <v>12103</v>
          </cell>
          <cell r="H2601" t="str">
            <v>Pinellas County</v>
          </cell>
        </row>
        <row r="2602">
          <cell r="G2602" t="str">
            <v>12105</v>
          </cell>
          <cell r="H2602" t="str">
            <v>Polk County</v>
          </cell>
        </row>
        <row r="2603">
          <cell r="G2603" t="str">
            <v>12107</v>
          </cell>
          <cell r="H2603" t="str">
            <v>Putnam County</v>
          </cell>
        </row>
        <row r="2604">
          <cell r="G2604" t="str">
            <v>12109</v>
          </cell>
          <cell r="H2604" t="str">
            <v>St. Johns County</v>
          </cell>
        </row>
        <row r="2605">
          <cell r="G2605" t="str">
            <v>12111</v>
          </cell>
          <cell r="H2605" t="str">
            <v>St. Lucie County</v>
          </cell>
        </row>
        <row r="2606">
          <cell r="G2606" t="str">
            <v>12113</v>
          </cell>
          <cell r="H2606" t="str">
            <v>Santa Rosa County</v>
          </cell>
        </row>
        <row r="2607">
          <cell r="G2607" t="str">
            <v>12115</v>
          </cell>
          <cell r="H2607" t="str">
            <v>Sarasota County</v>
          </cell>
        </row>
        <row r="2608">
          <cell r="G2608" t="str">
            <v>12117</v>
          </cell>
          <cell r="H2608" t="str">
            <v>Seminole County</v>
          </cell>
        </row>
        <row r="2609">
          <cell r="G2609" t="str">
            <v>12119</v>
          </cell>
          <cell r="H2609" t="str">
            <v>Sumter County</v>
          </cell>
        </row>
        <row r="2610">
          <cell r="G2610" t="str">
            <v>12121</v>
          </cell>
          <cell r="H2610" t="str">
            <v>Suwannee County</v>
          </cell>
        </row>
        <row r="2611">
          <cell r="G2611" t="str">
            <v>12123</v>
          </cell>
          <cell r="H2611" t="str">
            <v>Taylor County</v>
          </cell>
        </row>
        <row r="2612">
          <cell r="G2612" t="str">
            <v>12125</v>
          </cell>
          <cell r="H2612" t="str">
            <v>Union County</v>
          </cell>
        </row>
        <row r="2613">
          <cell r="G2613" t="str">
            <v>12127</v>
          </cell>
          <cell r="H2613" t="str">
            <v>Volusia County</v>
          </cell>
        </row>
        <row r="2614">
          <cell r="G2614" t="str">
            <v>12129</v>
          </cell>
          <cell r="H2614" t="str">
            <v>Wakulla County</v>
          </cell>
        </row>
        <row r="2615">
          <cell r="G2615" t="str">
            <v>12131</v>
          </cell>
          <cell r="H2615" t="str">
            <v>Walton County</v>
          </cell>
        </row>
        <row r="2616">
          <cell r="G2616" t="str">
            <v>12133</v>
          </cell>
          <cell r="H2616" t="str">
            <v>Washington County</v>
          </cell>
        </row>
        <row r="2617">
          <cell r="G2617" t="str">
            <v>12000</v>
          </cell>
          <cell r="H2617" t="str">
            <v>Alachua city</v>
          </cell>
        </row>
        <row r="2618">
          <cell r="G2618" t="str">
            <v>12000</v>
          </cell>
          <cell r="H2618" t="str">
            <v>Alford town</v>
          </cell>
        </row>
        <row r="2619">
          <cell r="G2619" t="str">
            <v>12000</v>
          </cell>
          <cell r="H2619" t="str">
            <v>Altamonte Springs city</v>
          </cell>
        </row>
        <row r="2620">
          <cell r="G2620" t="str">
            <v>12000</v>
          </cell>
          <cell r="H2620" t="str">
            <v>Altha town</v>
          </cell>
        </row>
        <row r="2621">
          <cell r="G2621" t="str">
            <v>12000</v>
          </cell>
          <cell r="H2621" t="str">
            <v>Anna Maria city</v>
          </cell>
        </row>
        <row r="2622">
          <cell r="G2622" t="str">
            <v>12000</v>
          </cell>
          <cell r="H2622" t="str">
            <v>Apalachicola city</v>
          </cell>
        </row>
        <row r="2623">
          <cell r="G2623" t="str">
            <v>12000</v>
          </cell>
          <cell r="H2623" t="str">
            <v>Apopka city</v>
          </cell>
        </row>
        <row r="2624">
          <cell r="G2624" t="str">
            <v>12000</v>
          </cell>
          <cell r="H2624" t="str">
            <v>Arcadia city</v>
          </cell>
        </row>
        <row r="2625">
          <cell r="G2625" t="str">
            <v>12000</v>
          </cell>
          <cell r="H2625" t="str">
            <v>Archer city</v>
          </cell>
        </row>
        <row r="2626">
          <cell r="G2626" t="str">
            <v>12000</v>
          </cell>
          <cell r="H2626" t="str">
            <v>Astatula town</v>
          </cell>
        </row>
        <row r="2627">
          <cell r="G2627" t="str">
            <v>12000</v>
          </cell>
          <cell r="H2627" t="str">
            <v>Atlantic Beach city</v>
          </cell>
        </row>
        <row r="2628">
          <cell r="G2628" t="str">
            <v>12000</v>
          </cell>
          <cell r="H2628" t="str">
            <v>Atlantis city</v>
          </cell>
        </row>
        <row r="2629">
          <cell r="G2629" t="str">
            <v>12000</v>
          </cell>
          <cell r="H2629" t="str">
            <v>Auburndale city</v>
          </cell>
        </row>
        <row r="2630">
          <cell r="G2630" t="str">
            <v>12000</v>
          </cell>
          <cell r="H2630" t="str">
            <v>Aventura city</v>
          </cell>
        </row>
        <row r="2631">
          <cell r="G2631" t="str">
            <v>12000</v>
          </cell>
          <cell r="H2631" t="str">
            <v>Avon Park city</v>
          </cell>
        </row>
        <row r="2632">
          <cell r="G2632" t="str">
            <v>12000</v>
          </cell>
          <cell r="H2632" t="str">
            <v>Baldwin town</v>
          </cell>
        </row>
        <row r="2633">
          <cell r="G2633" t="str">
            <v>12000</v>
          </cell>
          <cell r="H2633" t="str">
            <v>Bal Harbour village</v>
          </cell>
        </row>
        <row r="2634">
          <cell r="G2634" t="str">
            <v>12000</v>
          </cell>
          <cell r="H2634" t="str">
            <v>Bartow city</v>
          </cell>
        </row>
        <row r="2635">
          <cell r="G2635" t="str">
            <v>12000</v>
          </cell>
          <cell r="H2635" t="str">
            <v>Bascom town</v>
          </cell>
        </row>
        <row r="2636">
          <cell r="G2636" t="str">
            <v>12000</v>
          </cell>
          <cell r="H2636" t="str">
            <v>Bay Harbor Islands town</v>
          </cell>
        </row>
        <row r="2637">
          <cell r="G2637" t="str">
            <v>12000</v>
          </cell>
          <cell r="H2637" t="str">
            <v>Bay Lake city</v>
          </cell>
        </row>
        <row r="2638">
          <cell r="G2638" t="str">
            <v>12000</v>
          </cell>
          <cell r="H2638" t="str">
            <v>Bell town</v>
          </cell>
        </row>
        <row r="2639">
          <cell r="G2639" t="str">
            <v>12000</v>
          </cell>
          <cell r="H2639" t="str">
            <v>Belleair town</v>
          </cell>
        </row>
        <row r="2640">
          <cell r="G2640" t="str">
            <v>12000</v>
          </cell>
          <cell r="H2640" t="str">
            <v>Belleair Beach city</v>
          </cell>
        </row>
        <row r="2641">
          <cell r="G2641" t="str">
            <v>12000</v>
          </cell>
          <cell r="H2641" t="str">
            <v>Belleair Bluffs city</v>
          </cell>
        </row>
        <row r="2642">
          <cell r="G2642" t="str">
            <v>12000</v>
          </cell>
          <cell r="H2642" t="str">
            <v>Belleair Shore town</v>
          </cell>
        </row>
        <row r="2643">
          <cell r="G2643" t="str">
            <v>12000</v>
          </cell>
          <cell r="H2643" t="str">
            <v>Belle Glade city</v>
          </cell>
        </row>
        <row r="2644">
          <cell r="G2644" t="str">
            <v>12000</v>
          </cell>
          <cell r="H2644" t="str">
            <v>Belle Isle city</v>
          </cell>
        </row>
        <row r="2645">
          <cell r="G2645" t="str">
            <v>12000</v>
          </cell>
          <cell r="H2645" t="str">
            <v>Belleview city</v>
          </cell>
        </row>
        <row r="2646">
          <cell r="G2646" t="str">
            <v>12000</v>
          </cell>
          <cell r="H2646" t="str">
            <v>Beverly Beach town</v>
          </cell>
        </row>
        <row r="2647">
          <cell r="G2647" t="str">
            <v>12000</v>
          </cell>
          <cell r="H2647" t="str">
            <v>Biscayne Park village</v>
          </cell>
        </row>
        <row r="2648">
          <cell r="G2648" t="str">
            <v>12000</v>
          </cell>
          <cell r="H2648" t="str">
            <v>Blountstown city</v>
          </cell>
        </row>
        <row r="2649">
          <cell r="G2649" t="str">
            <v>12000</v>
          </cell>
          <cell r="H2649" t="str">
            <v>Boca Raton city</v>
          </cell>
        </row>
        <row r="2650">
          <cell r="G2650" t="str">
            <v>12000</v>
          </cell>
          <cell r="H2650" t="str">
            <v>Bonifay city</v>
          </cell>
        </row>
        <row r="2651">
          <cell r="G2651" t="str">
            <v>12000</v>
          </cell>
          <cell r="H2651" t="str">
            <v>Bonita Springs city</v>
          </cell>
        </row>
        <row r="2652">
          <cell r="G2652" t="str">
            <v>12000</v>
          </cell>
          <cell r="H2652" t="str">
            <v>Bowling Green city</v>
          </cell>
        </row>
        <row r="2653">
          <cell r="G2653" t="str">
            <v>12000</v>
          </cell>
          <cell r="H2653" t="str">
            <v>Boynton Beach city</v>
          </cell>
        </row>
        <row r="2654">
          <cell r="G2654" t="str">
            <v>12000</v>
          </cell>
          <cell r="H2654" t="str">
            <v>Bradenton city</v>
          </cell>
        </row>
        <row r="2655">
          <cell r="G2655" t="str">
            <v>12000</v>
          </cell>
          <cell r="H2655" t="str">
            <v>Bradenton Beach city</v>
          </cell>
        </row>
        <row r="2656">
          <cell r="G2656" t="str">
            <v>12000</v>
          </cell>
          <cell r="H2656" t="str">
            <v>Branford town</v>
          </cell>
        </row>
        <row r="2657">
          <cell r="G2657" t="str">
            <v>12000</v>
          </cell>
          <cell r="H2657" t="str">
            <v>Briny Breezes town</v>
          </cell>
        </row>
        <row r="2658">
          <cell r="G2658" t="str">
            <v>12000</v>
          </cell>
          <cell r="H2658" t="str">
            <v>Bristol city</v>
          </cell>
        </row>
        <row r="2659">
          <cell r="G2659" t="str">
            <v>12000</v>
          </cell>
          <cell r="H2659" t="str">
            <v>Bronson town</v>
          </cell>
        </row>
        <row r="2660">
          <cell r="G2660" t="str">
            <v>12000</v>
          </cell>
          <cell r="H2660" t="str">
            <v>Brooker town</v>
          </cell>
        </row>
        <row r="2661">
          <cell r="G2661" t="str">
            <v>12000</v>
          </cell>
          <cell r="H2661" t="str">
            <v>Brooksville city</v>
          </cell>
        </row>
        <row r="2662">
          <cell r="G2662" t="str">
            <v>12000</v>
          </cell>
          <cell r="H2662" t="str">
            <v>Bunnell city</v>
          </cell>
        </row>
        <row r="2663">
          <cell r="G2663" t="str">
            <v>12000</v>
          </cell>
          <cell r="H2663" t="str">
            <v>Bushnell city</v>
          </cell>
        </row>
        <row r="2664">
          <cell r="G2664" t="str">
            <v>12000</v>
          </cell>
          <cell r="H2664" t="str">
            <v>Callahan town</v>
          </cell>
        </row>
        <row r="2665">
          <cell r="G2665" t="str">
            <v>12000</v>
          </cell>
          <cell r="H2665" t="str">
            <v>Callaway city</v>
          </cell>
        </row>
        <row r="2666">
          <cell r="G2666" t="str">
            <v>12000</v>
          </cell>
          <cell r="H2666" t="str">
            <v>Campbellton town</v>
          </cell>
        </row>
        <row r="2667">
          <cell r="G2667" t="str">
            <v>12000</v>
          </cell>
          <cell r="H2667" t="str">
            <v>Cape Canaveral city</v>
          </cell>
        </row>
        <row r="2668">
          <cell r="G2668" t="str">
            <v>12000</v>
          </cell>
          <cell r="H2668" t="str">
            <v>Cape Coral city</v>
          </cell>
        </row>
        <row r="2669">
          <cell r="G2669" t="str">
            <v>12000</v>
          </cell>
          <cell r="H2669" t="str">
            <v>Carrabelle city</v>
          </cell>
        </row>
        <row r="2670">
          <cell r="G2670" t="str">
            <v>12000</v>
          </cell>
          <cell r="H2670" t="str">
            <v>Caryville town</v>
          </cell>
        </row>
        <row r="2671">
          <cell r="G2671" t="str">
            <v>12000</v>
          </cell>
          <cell r="H2671" t="str">
            <v>Casselberry city</v>
          </cell>
        </row>
        <row r="2672">
          <cell r="G2672" t="str">
            <v>12000</v>
          </cell>
          <cell r="H2672" t="str">
            <v>Cedar Key city</v>
          </cell>
        </row>
        <row r="2673">
          <cell r="G2673" t="str">
            <v>12000</v>
          </cell>
          <cell r="H2673" t="str">
            <v>Center Hill city</v>
          </cell>
        </row>
        <row r="2674">
          <cell r="G2674" t="str">
            <v>12000</v>
          </cell>
          <cell r="H2674" t="str">
            <v>Century town</v>
          </cell>
        </row>
        <row r="2675">
          <cell r="G2675" t="str">
            <v>12000</v>
          </cell>
          <cell r="H2675" t="str">
            <v>Chattahoochee city</v>
          </cell>
        </row>
        <row r="2676">
          <cell r="G2676" t="str">
            <v>12000</v>
          </cell>
          <cell r="H2676" t="str">
            <v>Chiefland city</v>
          </cell>
        </row>
        <row r="2677">
          <cell r="G2677" t="str">
            <v>12000</v>
          </cell>
          <cell r="H2677" t="str">
            <v>Chipley city</v>
          </cell>
        </row>
        <row r="2678">
          <cell r="G2678" t="str">
            <v>12000</v>
          </cell>
          <cell r="H2678" t="str">
            <v>Cinco Bayou town</v>
          </cell>
        </row>
        <row r="2679">
          <cell r="G2679" t="str">
            <v>12000</v>
          </cell>
          <cell r="H2679" t="str">
            <v>Clearwater city</v>
          </cell>
        </row>
        <row r="2680">
          <cell r="G2680" t="str">
            <v>12000</v>
          </cell>
          <cell r="H2680" t="str">
            <v>Clermont city</v>
          </cell>
        </row>
        <row r="2681">
          <cell r="G2681" t="str">
            <v>12000</v>
          </cell>
          <cell r="H2681" t="str">
            <v>Clewiston city</v>
          </cell>
        </row>
        <row r="2682">
          <cell r="G2682" t="str">
            <v>12000</v>
          </cell>
          <cell r="H2682" t="str">
            <v>Cloud Lake town</v>
          </cell>
        </row>
        <row r="2683">
          <cell r="G2683" t="str">
            <v>12000</v>
          </cell>
          <cell r="H2683" t="str">
            <v>Cocoa city</v>
          </cell>
        </row>
        <row r="2684">
          <cell r="G2684" t="str">
            <v>12000</v>
          </cell>
          <cell r="H2684" t="str">
            <v>Cocoa Beach city</v>
          </cell>
        </row>
        <row r="2685">
          <cell r="G2685" t="str">
            <v>12000</v>
          </cell>
          <cell r="H2685" t="str">
            <v>Coconut Creek city</v>
          </cell>
        </row>
        <row r="2686">
          <cell r="G2686" t="str">
            <v>12000</v>
          </cell>
          <cell r="H2686" t="str">
            <v>Coleman city</v>
          </cell>
        </row>
        <row r="2687">
          <cell r="G2687" t="str">
            <v>12000</v>
          </cell>
          <cell r="H2687" t="str">
            <v>Cooper City city</v>
          </cell>
        </row>
        <row r="2688">
          <cell r="G2688" t="str">
            <v>12000</v>
          </cell>
          <cell r="H2688" t="str">
            <v>Coral Gables city</v>
          </cell>
        </row>
        <row r="2689">
          <cell r="G2689" t="str">
            <v>12000</v>
          </cell>
          <cell r="H2689" t="str">
            <v>Coral Springs city</v>
          </cell>
        </row>
        <row r="2690">
          <cell r="G2690" t="str">
            <v>12000</v>
          </cell>
          <cell r="H2690" t="str">
            <v>Cottondale town</v>
          </cell>
        </row>
        <row r="2691">
          <cell r="G2691" t="str">
            <v>12000</v>
          </cell>
          <cell r="H2691" t="str">
            <v>Crescent City city</v>
          </cell>
        </row>
        <row r="2692">
          <cell r="G2692" t="str">
            <v>12000</v>
          </cell>
          <cell r="H2692" t="str">
            <v>Crestview city</v>
          </cell>
        </row>
        <row r="2693">
          <cell r="G2693" t="str">
            <v>12000</v>
          </cell>
          <cell r="H2693" t="str">
            <v>Cross City town</v>
          </cell>
        </row>
        <row r="2694">
          <cell r="G2694" t="str">
            <v>12000</v>
          </cell>
          <cell r="H2694" t="str">
            <v>Crystal River city</v>
          </cell>
        </row>
        <row r="2695">
          <cell r="G2695" t="str">
            <v>12000</v>
          </cell>
          <cell r="H2695" t="str">
            <v>Cutler Bay town</v>
          </cell>
        </row>
        <row r="2696">
          <cell r="G2696" t="str">
            <v>12000</v>
          </cell>
          <cell r="H2696" t="str">
            <v>Dade City city</v>
          </cell>
        </row>
        <row r="2697">
          <cell r="G2697" t="str">
            <v>12000</v>
          </cell>
          <cell r="H2697" t="str">
            <v>Dania Beach city</v>
          </cell>
        </row>
        <row r="2698">
          <cell r="G2698" t="str">
            <v>12000</v>
          </cell>
          <cell r="H2698" t="str">
            <v>Davenport city</v>
          </cell>
        </row>
        <row r="2699">
          <cell r="G2699" t="str">
            <v>12000</v>
          </cell>
          <cell r="H2699" t="str">
            <v>Davie town</v>
          </cell>
        </row>
        <row r="2700">
          <cell r="G2700" t="str">
            <v>12000</v>
          </cell>
          <cell r="H2700" t="str">
            <v>Daytona Beach city</v>
          </cell>
        </row>
        <row r="2701">
          <cell r="G2701" t="str">
            <v>12000</v>
          </cell>
          <cell r="H2701" t="str">
            <v>Daytona Beach Shores city</v>
          </cell>
        </row>
        <row r="2702">
          <cell r="G2702" t="str">
            <v>12000</v>
          </cell>
          <cell r="H2702" t="str">
            <v>DeBary city</v>
          </cell>
        </row>
        <row r="2703">
          <cell r="G2703" t="str">
            <v>12000</v>
          </cell>
          <cell r="H2703" t="str">
            <v>Deerfield Beach city</v>
          </cell>
        </row>
        <row r="2704">
          <cell r="G2704" t="str">
            <v>12000</v>
          </cell>
          <cell r="H2704" t="str">
            <v>DeFuniak Springs city</v>
          </cell>
        </row>
        <row r="2705">
          <cell r="G2705" t="str">
            <v>12000</v>
          </cell>
          <cell r="H2705" t="str">
            <v>DeLand city</v>
          </cell>
        </row>
        <row r="2706">
          <cell r="G2706" t="str">
            <v>12000</v>
          </cell>
          <cell r="H2706" t="str">
            <v>Delray Beach city</v>
          </cell>
        </row>
        <row r="2707">
          <cell r="G2707" t="str">
            <v>12000</v>
          </cell>
          <cell r="H2707" t="str">
            <v>Deltona city</v>
          </cell>
        </row>
        <row r="2708">
          <cell r="G2708" t="str">
            <v>12000</v>
          </cell>
          <cell r="H2708" t="str">
            <v>Destin city</v>
          </cell>
        </row>
        <row r="2709">
          <cell r="G2709" t="str">
            <v>12000</v>
          </cell>
          <cell r="H2709" t="str">
            <v>Doral city</v>
          </cell>
        </row>
        <row r="2710">
          <cell r="G2710" t="str">
            <v>12000</v>
          </cell>
          <cell r="H2710" t="str">
            <v>Dundee town</v>
          </cell>
        </row>
        <row r="2711">
          <cell r="G2711" t="str">
            <v>12000</v>
          </cell>
          <cell r="H2711" t="str">
            <v>Dunedin city</v>
          </cell>
        </row>
        <row r="2712">
          <cell r="G2712" t="str">
            <v>12000</v>
          </cell>
          <cell r="H2712" t="str">
            <v>Dunnellon city</v>
          </cell>
        </row>
        <row r="2713">
          <cell r="G2713" t="str">
            <v>12000</v>
          </cell>
          <cell r="H2713" t="str">
            <v>Eagle Lake city</v>
          </cell>
        </row>
        <row r="2714">
          <cell r="G2714" t="str">
            <v>12000</v>
          </cell>
          <cell r="H2714" t="str">
            <v>Eatonville town</v>
          </cell>
        </row>
        <row r="2715">
          <cell r="G2715" t="str">
            <v>12000</v>
          </cell>
          <cell r="H2715" t="str">
            <v>Ebro town</v>
          </cell>
        </row>
        <row r="2716">
          <cell r="G2716" t="str">
            <v>12000</v>
          </cell>
          <cell r="H2716" t="str">
            <v>Edgewater city</v>
          </cell>
        </row>
        <row r="2717">
          <cell r="G2717" t="str">
            <v>12000</v>
          </cell>
          <cell r="H2717" t="str">
            <v>Edgewood city</v>
          </cell>
        </row>
        <row r="2718">
          <cell r="G2718" t="str">
            <v>12000</v>
          </cell>
          <cell r="H2718" t="str">
            <v>El Portal village</v>
          </cell>
        </row>
        <row r="2719">
          <cell r="G2719" t="str">
            <v>12000</v>
          </cell>
          <cell r="H2719" t="str">
            <v>Estero village</v>
          </cell>
        </row>
        <row r="2720">
          <cell r="G2720" t="str">
            <v>12000</v>
          </cell>
          <cell r="H2720" t="str">
            <v>Esto town</v>
          </cell>
        </row>
        <row r="2721">
          <cell r="G2721" t="str">
            <v>12000</v>
          </cell>
          <cell r="H2721" t="str">
            <v>Eustis city</v>
          </cell>
        </row>
        <row r="2722">
          <cell r="G2722" t="str">
            <v>12000</v>
          </cell>
          <cell r="H2722" t="str">
            <v>Everglades city</v>
          </cell>
        </row>
        <row r="2723">
          <cell r="G2723" t="str">
            <v>12000</v>
          </cell>
          <cell r="H2723" t="str">
            <v>Fanning Springs city</v>
          </cell>
        </row>
        <row r="2724">
          <cell r="G2724" t="str">
            <v>12000</v>
          </cell>
          <cell r="H2724" t="str">
            <v>Fellsmere city</v>
          </cell>
        </row>
        <row r="2725">
          <cell r="G2725" t="str">
            <v>12000</v>
          </cell>
          <cell r="H2725" t="str">
            <v>Fernandina Beach city</v>
          </cell>
        </row>
        <row r="2726">
          <cell r="G2726" t="str">
            <v>12000</v>
          </cell>
          <cell r="H2726" t="str">
            <v>Flagler Beach city</v>
          </cell>
        </row>
        <row r="2727">
          <cell r="G2727" t="str">
            <v>12000</v>
          </cell>
          <cell r="H2727" t="str">
            <v>Florida City city</v>
          </cell>
        </row>
        <row r="2728">
          <cell r="G2728" t="str">
            <v>12000</v>
          </cell>
          <cell r="H2728" t="str">
            <v>Fort Lauderdale city</v>
          </cell>
        </row>
        <row r="2729">
          <cell r="G2729" t="str">
            <v>12000</v>
          </cell>
          <cell r="H2729" t="str">
            <v>Fort Meade city</v>
          </cell>
        </row>
        <row r="2730">
          <cell r="G2730" t="str">
            <v>12000</v>
          </cell>
          <cell r="H2730" t="str">
            <v>Fort Myers city</v>
          </cell>
        </row>
        <row r="2731">
          <cell r="G2731" t="str">
            <v>12000</v>
          </cell>
          <cell r="H2731" t="str">
            <v>Fort Myers Beach town</v>
          </cell>
        </row>
        <row r="2732">
          <cell r="G2732" t="str">
            <v>12000</v>
          </cell>
          <cell r="H2732" t="str">
            <v>Fort Pierce city</v>
          </cell>
        </row>
        <row r="2733">
          <cell r="G2733" t="str">
            <v>12000</v>
          </cell>
          <cell r="H2733" t="str">
            <v>Fort Walton Beach city</v>
          </cell>
        </row>
        <row r="2734">
          <cell r="G2734" t="str">
            <v>12000</v>
          </cell>
          <cell r="H2734" t="str">
            <v>Fort White town</v>
          </cell>
        </row>
        <row r="2735">
          <cell r="G2735" t="str">
            <v>12000</v>
          </cell>
          <cell r="H2735" t="str">
            <v>Freeport city</v>
          </cell>
        </row>
        <row r="2736">
          <cell r="G2736" t="str">
            <v>12000</v>
          </cell>
          <cell r="H2736" t="str">
            <v>Frostproof city</v>
          </cell>
        </row>
        <row r="2737">
          <cell r="G2737" t="str">
            <v>12000</v>
          </cell>
          <cell r="H2737" t="str">
            <v>Fruitland Park city</v>
          </cell>
        </row>
        <row r="2738">
          <cell r="G2738" t="str">
            <v>12000</v>
          </cell>
          <cell r="H2738" t="str">
            <v>Gainesville city</v>
          </cell>
        </row>
        <row r="2739">
          <cell r="G2739" t="str">
            <v>12000</v>
          </cell>
          <cell r="H2739" t="str">
            <v>Glen Ridge town</v>
          </cell>
        </row>
        <row r="2740">
          <cell r="G2740" t="str">
            <v>12000</v>
          </cell>
          <cell r="H2740" t="str">
            <v>Glen St. Mary town</v>
          </cell>
        </row>
        <row r="2741">
          <cell r="G2741" t="str">
            <v>12000</v>
          </cell>
          <cell r="H2741" t="str">
            <v>Golden Beach town</v>
          </cell>
        </row>
        <row r="2742">
          <cell r="G2742" t="str">
            <v>12000</v>
          </cell>
          <cell r="H2742" t="str">
            <v>Golf village</v>
          </cell>
        </row>
        <row r="2743">
          <cell r="G2743" t="str">
            <v>12000</v>
          </cell>
          <cell r="H2743" t="str">
            <v>Graceville city</v>
          </cell>
        </row>
        <row r="2744">
          <cell r="G2744" t="str">
            <v>12000</v>
          </cell>
          <cell r="H2744" t="str">
            <v>Grand Ridge town</v>
          </cell>
        </row>
        <row r="2745">
          <cell r="G2745" t="str">
            <v>12000</v>
          </cell>
          <cell r="H2745" t="str">
            <v>Grant-Valkaria town</v>
          </cell>
        </row>
        <row r="2746">
          <cell r="G2746" t="str">
            <v>12000</v>
          </cell>
          <cell r="H2746" t="str">
            <v>Greenacres city</v>
          </cell>
        </row>
        <row r="2747">
          <cell r="G2747" t="str">
            <v>12000</v>
          </cell>
          <cell r="H2747" t="str">
            <v>Green Cove Springs city</v>
          </cell>
        </row>
        <row r="2748">
          <cell r="G2748" t="str">
            <v>12000</v>
          </cell>
          <cell r="H2748" t="str">
            <v>Greensboro town</v>
          </cell>
        </row>
        <row r="2749">
          <cell r="G2749" t="str">
            <v>12000</v>
          </cell>
          <cell r="H2749" t="str">
            <v>Greenville town</v>
          </cell>
        </row>
        <row r="2750">
          <cell r="G2750" t="str">
            <v>12000</v>
          </cell>
          <cell r="H2750" t="str">
            <v>Greenwood town</v>
          </cell>
        </row>
        <row r="2751">
          <cell r="G2751" t="str">
            <v>12000</v>
          </cell>
          <cell r="H2751" t="str">
            <v>Gretna city</v>
          </cell>
        </row>
        <row r="2752">
          <cell r="G2752" t="str">
            <v>12000</v>
          </cell>
          <cell r="H2752" t="str">
            <v>Groveland city</v>
          </cell>
        </row>
        <row r="2753">
          <cell r="G2753" t="str">
            <v>12000</v>
          </cell>
          <cell r="H2753" t="str">
            <v>Gulf Breeze city</v>
          </cell>
        </row>
        <row r="2754">
          <cell r="G2754" t="str">
            <v>12000</v>
          </cell>
          <cell r="H2754" t="str">
            <v>Gulfport city</v>
          </cell>
        </row>
        <row r="2755">
          <cell r="G2755" t="str">
            <v>12000</v>
          </cell>
          <cell r="H2755" t="str">
            <v>Gulf Stream town</v>
          </cell>
        </row>
        <row r="2756">
          <cell r="G2756" t="str">
            <v>12000</v>
          </cell>
          <cell r="H2756" t="str">
            <v>Haines City city</v>
          </cell>
        </row>
        <row r="2757">
          <cell r="G2757" t="str">
            <v>12000</v>
          </cell>
          <cell r="H2757" t="str">
            <v>Hallandale Beach city</v>
          </cell>
        </row>
        <row r="2758">
          <cell r="G2758" t="str">
            <v>12000</v>
          </cell>
          <cell r="H2758" t="str">
            <v>Hampton city</v>
          </cell>
        </row>
        <row r="2759">
          <cell r="G2759" t="str">
            <v>12000</v>
          </cell>
          <cell r="H2759" t="str">
            <v>Hastings town</v>
          </cell>
        </row>
        <row r="2760">
          <cell r="G2760" t="str">
            <v>12000</v>
          </cell>
          <cell r="H2760" t="str">
            <v>Havana town</v>
          </cell>
        </row>
        <row r="2761">
          <cell r="G2761" t="str">
            <v>12000</v>
          </cell>
          <cell r="H2761" t="str">
            <v>Haverhill town</v>
          </cell>
        </row>
        <row r="2762">
          <cell r="G2762" t="str">
            <v>12000</v>
          </cell>
          <cell r="H2762" t="str">
            <v>Hawthorne city</v>
          </cell>
        </row>
        <row r="2763">
          <cell r="G2763" t="str">
            <v>12000</v>
          </cell>
          <cell r="H2763" t="str">
            <v>Hialeah city</v>
          </cell>
        </row>
        <row r="2764">
          <cell r="G2764" t="str">
            <v>12000</v>
          </cell>
          <cell r="H2764" t="str">
            <v>Hialeah Gardens city</v>
          </cell>
        </row>
        <row r="2765">
          <cell r="G2765" t="str">
            <v>12000</v>
          </cell>
          <cell r="H2765" t="str">
            <v>Highland Beach town</v>
          </cell>
        </row>
        <row r="2766">
          <cell r="G2766" t="str">
            <v>12000</v>
          </cell>
          <cell r="H2766" t="str">
            <v>Highland Park village</v>
          </cell>
        </row>
        <row r="2767">
          <cell r="G2767" t="str">
            <v>12000</v>
          </cell>
          <cell r="H2767" t="str">
            <v>High Springs city</v>
          </cell>
        </row>
        <row r="2768">
          <cell r="G2768" t="str">
            <v>12000</v>
          </cell>
          <cell r="H2768" t="str">
            <v>Hillcrest Heights town</v>
          </cell>
        </row>
        <row r="2769">
          <cell r="G2769" t="str">
            <v>12000</v>
          </cell>
          <cell r="H2769" t="str">
            <v>Hilliard town</v>
          </cell>
        </row>
        <row r="2770">
          <cell r="G2770" t="str">
            <v>12000</v>
          </cell>
          <cell r="H2770" t="str">
            <v>Hillsboro Beach town</v>
          </cell>
        </row>
        <row r="2771">
          <cell r="G2771" t="str">
            <v>12000</v>
          </cell>
          <cell r="H2771" t="str">
            <v>Holly Hill city</v>
          </cell>
        </row>
        <row r="2772">
          <cell r="G2772" t="str">
            <v>12000</v>
          </cell>
          <cell r="H2772" t="str">
            <v>Hollywood city</v>
          </cell>
        </row>
        <row r="2773">
          <cell r="G2773" t="str">
            <v>12000</v>
          </cell>
          <cell r="H2773" t="str">
            <v>Holmes Beach city</v>
          </cell>
        </row>
        <row r="2774">
          <cell r="G2774" t="str">
            <v>12000</v>
          </cell>
          <cell r="H2774" t="str">
            <v>Homestead city</v>
          </cell>
        </row>
        <row r="2775">
          <cell r="G2775" t="str">
            <v>12000</v>
          </cell>
          <cell r="H2775" t="str">
            <v>Horseshoe Beach town</v>
          </cell>
        </row>
        <row r="2776">
          <cell r="G2776" t="str">
            <v>12000</v>
          </cell>
          <cell r="H2776" t="str">
            <v>Howey-in-the-Hills town</v>
          </cell>
        </row>
        <row r="2777">
          <cell r="G2777" t="str">
            <v>12000</v>
          </cell>
          <cell r="H2777" t="str">
            <v>Hypoluxo town</v>
          </cell>
        </row>
        <row r="2778">
          <cell r="G2778" t="str">
            <v>12000</v>
          </cell>
          <cell r="H2778" t="str">
            <v>Indialantic town</v>
          </cell>
        </row>
        <row r="2779">
          <cell r="G2779" t="str">
            <v>12000</v>
          </cell>
          <cell r="H2779" t="str">
            <v>Indian Creek village</v>
          </cell>
        </row>
        <row r="2780">
          <cell r="G2780" t="str">
            <v>12000</v>
          </cell>
          <cell r="H2780" t="str">
            <v>Indian Harbour Beach city</v>
          </cell>
        </row>
        <row r="2781">
          <cell r="G2781" t="str">
            <v>12000</v>
          </cell>
          <cell r="H2781" t="str">
            <v>Indian River Shores town</v>
          </cell>
        </row>
        <row r="2782">
          <cell r="G2782" t="str">
            <v>12000</v>
          </cell>
          <cell r="H2782" t="str">
            <v>Indian Rocks Beach city</v>
          </cell>
        </row>
        <row r="2783">
          <cell r="G2783" t="str">
            <v>12000</v>
          </cell>
          <cell r="H2783" t="str">
            <v>Indian Shores town</v>
          </cell>
        </row>
        <row r="2784">
          <cell r="G2784" t="str">
            <v>12000</v>
          </cell>
          <cell r="H2784" t="str">
            <v>Indiantown village</v>
          </cell>
        </row>
        <row r="2785">
          <cell r="G2785" t="str">
            <v>12000</v>
          </cell>
          <cell r="H2785" t="str">
            <v>Inglis town</v>
          </cell>
        </row>
        <row r="2786">
          <cell r="G2786" t="str">
            <v>12000</v>
          </cell>
          <cell r="H2786" t="str">
            <v>Interlachen town</v>
          </cell>
        </row>
        <row r="2787">
          <cell r="G2787" t="str">
            <v>12000</v>
          </cell>
          <cell r="H2787" t="str">
            <v>Inverness city</v>
          </cell>
        </row>
        <row r="2788">
          <cell r="G2788" t="str">
            <v>12000</v>
          </cell>
          <cell r="H2788" t="str">
            <v>Islamorada, Village of Islands village</v>
          </cell>
        </row>
        <row r="2789">
          <cell r="G2789" t="str">
            <v>12000</v>
          </cell>
          <cell r="H2789" t="str">
            <v>Jacksonville city</v>
          </cell>
        </row>
        <row r="2790">
          <cell r="G2790" t="str">
            <v>12000</v>
          </cell>
          <cell r="H2790" t="str">
            <v>Jacksonville Beach city</v>
          </cell>
        </row>
        <row r="2791">
          <cell r="G2791" t="str">
            <v>12000</v>
          </cell>
          <cell r="H2791" t="str">
            <v>Jacob City city</v>
          </cell>
        </row>
        <row r="2792">
          <cell r="G2792" t="str">
            <v>12000</v>
          </cell>
          <cell r="H2792" t="str">
            <v>Jasper city</v>
          </cell>
        </row>
        <row r="2793">
          <cell r="G2793" t="str">
            <v>12000</v>
          </cell>
          <cell r="H2793" t="str">
            <v>Jay town</v>
          </cell>
        </row>
        <row r="2794">
          <cell r="G2794" t="str">
            <v>12000</v>
          </cell>
          <cell r="H2794" t="str">
            <v>Jennings town</v>
          </cell>
        </row>
        <row r="2795">
          <cell r="G2795" t="str">
            <v>12000</v>
          </cell>
          <cell r="H2795" t="str">
            <v>Juno Beach town</v>
          </cell>
        </row>
        <row r="2796">
          <cell r="G2796" t="str">
            <v>12000</v>
          </cell>
          <cell r="H2796" t="str">
            <v>Jupiter town</v>
          </cell>
        </row>
        <row r="2797">
          <cell r="G2797" t="str">
            <v>12000</v>
          </cell>
          <cell r="H2797" t="str">
            <v>Jupiter Inlet Colony town</v>
          </cell>
        </row>
        <row r="2798">
          <cell r="G2798" t="str">
            <v>12000</v>
          </cell>
          <cell r="H2798" t="str">
            <v>Jupiter Island town</v>
          </cell>
        </row>
        <row r="2799">
          <cell r="G2799" t="str">
            <v>12000</v>
          </cell>
          <cell r="H2799" t="str">
            <v>Kenneth City town</v>
          </cell>
        </row>
        <row r="2800">
          <cell r="G2800" t="str">
            <v>12000</v>
          </cell>
          <cell r="H2800" t="str">
            <v>Key Biscayne village</v>
          </cell>
        </row>
        <row r="2801">
          <cell r="G2801" t="str">
            <v>12000</v>
          </cell>
          <cell r="H2801" t="str">
            <v>Key Colony Beach city</v>
          </cell>
        </row>
        <row r="2802">
          <cell r="G2802" t="str">
            <v>12000</v>
          </cell>
          <cell r="H2802" t="str">
            <v>Keystone Heights city</v>
          </cell>
        </row>
        <row r="2803">
          <cell r="G2803" t="str">
            <v>12000</v>
          </cell>
          <cell r="H2803" t="str">
            <v>Key West city</v>
          </cell>
        </row>
        <row r="2804">
          <cell r="G2804" t="str">
            <v>12000</v>
          </cell>
          <cell r="H2804" t="str">
            <v>Kissimmee city</v>
          </cell>
        </row>
        <row r="2805">
          <cell r="G2805" t="str">
            <v>12000</v>
          </cell>
          <cell r="H2805" t="str">
            <v>LaBelle city</v>
          </cell>
        </row>
        <row r="2806">
          <cell r="G2806" t="str">
            <v>12000</v>
          </cell>
          <cell r="H2806" t="str">
            <v>La Crosse town</v>
          </cell>
        </row>
        <row r="2807">
          <cell r="G2807" t="str">
            <v>12000</v>
          </cell>
          <cell r="H2807" t="str">
            <v>Lady Lake town</v>
          </cell>
        </row>
        <row r="2808">
          <cell r="G2808" t="str">
            <v>12000</v>
          </cell>
          <cell r="H2808" t="str">
            <v>Lake Alfred city</v>
          </cell>
        </row>
        <row r="2809">
          <cell r="G2809" t="str">
            <v>12000</v>
          </cell>
          <cell r="H2809" t="str">
            <v>Lake Buena Vista city</v>
          </cell>
        </row>
        <row r="2810">
          <cell r="G2810" t="str">
            <v>12000</v>
          </cell>
          <cell r="H2810" t="str">
            <v>Lake Butler city</v>
          </cell>
        </row>
        <row r="2811">
          <cell r="G2811" t="str">
            <v>12000</v>
          </cell>
          <cell r="H2811" t="str">
            <v>Lake City city</v>
          </cell>
        </row>
        <row r="2812">
          <cell r="G2812" t="str">
            <v>12000</v>
          </cell>
          <cell r="H2812" t="str">
            <v>Lake Clarke Shores town</v>
          </cell>
        </row>
        <row r="2813">
          <cell r="G2813" t="str">
            <v>12000</v>
          </cell>
          <cell r="H2813" t="str">
            <v>Lake Hamilton town</v>
          </cell>
        </row>
        <row r="2814">
          <cell r="G2814" t="str">
            <v>12000</v>
          </cell>
          <cell r="H2814" t="str">
            <v>Lake Helen city</v>
          </cell>
        </row>
        <row r="2815">
          <cell r="G2815" t="str">
            <v>12000</v>
          </cell>
          <cell r="H2815" t="str">
            <v>Lakeland city</v>
          </cell>
        </row>
        <row r="2816">
          <cell r="G2816" t="str">
            <v>12000</v>
          </cell>
          <cell r="H2816" t="str">
            <v>Lake Mary city</v>
          </cell>
        </row>
        <row r="2817">
          <cell r="G2817" t="str">
            <v>12000</v>
          </cell>
          <cell r="H2817" t="str">
            <v>Lake Park town</v>
          </cell>
        </row>
        <row r="2818">
          <cell r="G2818" t="str">
            <v>12000</v>
          </cell>
          <cell r="H2818" t="str">
            <v>Lake Placid town</v>
          </cell>
        </row>
        <row r="2819">
          <cell r="G2819" t="str">
            <v>12000</v>
          </cell>
          <cell r="H2819" t="str">
            <v>Lake Wales city</v>
          </cell>
        </row>
        <row r="2820">
          <cell r="G2820" t="str">
            <v>12000</v>
          </cell>
          <cell r="H2820" t="str">
            <v>Lake Worth city</v>
          </cell>
        </row>
        <row r="2821">
          <cell r="G2821" t="str">
            <v>12000</v>
          </cell>
          <cell r="H2821" t="str">
            <v>Lantana town</v>
          </cell>
        </row>
        <row r="2822">
          <cell r="G2822" t="str">
            <v>12000</v>
          </cell>
          <cell r="H2822" t="str">
            <v>Largo city</v>
          </cell>
        </row>
        <row r="2823">
          <cell r="G2823" t="str">
            <v>12000</v>
          </cell>
          <cell r="H2823" t="str">
            <v>Lauderdale-by-the-Sea town</v>
          </cell>
        </row>
        <row r="2824">
          <cell r="G2824" t="str">
            <v>12000</v>
          </cell>
          <cell r="H2824" t="str">
            <v>Lauderdale Lakes city</v>
          </cell>
        </row>
        <row r="2825">
          <cell r="G2825" t="str">
            <v>12000</v>
          </cell>
          <cell r="H2825" t="str">
            <v>Lauderhill city</v>
          </cell>
        </row>
        <row r="2826">
          <cell r="G2826" t="str">
            <v>12000</v>
          </cell>
          <cell r="H2826" t="str">
            <v>Laurel Hill city</v>
          </cell>
        </row>
        <row r="2827">
          <cell r="G2827" t="str">
            <v>12000</v>
          </cell>
          <cell r="H2827" t="str">
            <v>Lawtey city</v>
          </cell>
        </row>
        <row r="2828">
          <cell r="G2828" t="str">
            <v>12000</v>
          </cell>
          <cell r="H2828" t="str">
            <v>Layton city</v>
          </cell>
        </row>
        <row r="2829">
          <cell r="G2829" t="str">
            <v>12000</v>
          </cell>
          <cell r="H2829" t="str">
            <v>Lazy Lake village</v>
          </cell>
        </row>
        <row r="2830">
          <cell r="G2830" t="str">
            <v>12000</v>
          </cell>
          <cell r="H2830" t="str">
            <v>Lee town</v>
          </cell>
        </row>
        <row r="2831">
          <cell r="G2831" t="str">
            <v>12000</v>
          </cell>
          <cell r="H2831" t="str">
            <v>Leesburg city</v>
          </cell>
        </row>
        <row r="2832">
          <cell r="G2832" t="str">
            <v>12000</v>
          </cell>
          <cell r="H2832" t="str">
            <v>Lighthouse Point city</v>
          </cell>
        </row>
        <row r="2833">
          <cell r="G2833" t="str">
            <v>12000</v>
          </cell>
          <cell r="H2833" t="str">
            <v>Live Oak city</v>
          </cell>
        </row>
        <row r="2834">
          <cell r="G2834" t="str">
            <v>12000</v>
          </cell>
          <cell r="H2834" t="str">
            <v>Longboat Key town</v>
          </cell>
        </row>
        <row r="2835">
          <cell r="G2835" t="str">
            <v>12000</v>
          </cell>
          <cell r="H2835" t="str">
            <v>Longwood city</v>
          </cell>
        </row>
        <row r="2836">
          <cell r="G2836" t="str">
            <v>12000</v>
          </cell>
          <cell r="H2836" t="str">
            <v>Loxahatchee Groves town</v>
          </cell>
        </row>
        <row r="2837">
          <cell r="G2837" t="str">
            <v>12000</v>
          </cell>
          <cell r="H2837" t="str">
            <v>Lynn Haven city</v>
          </cell>
        </row>
        <row r="2838">
          <cell r="G2838" t="str">
            <v>12000</v>
          </cell>
          <cell r="H2838" t="str">
            <v>Macclenny city</v>
          </cell>
        </row>
        <row r="2839">
          <cell r="G2839" t="str">
            <v>12000</v>
          </cell>
          <cell r="H2839" t="str">
            <v>McIntosh town</v>
          </cell>
        </row>
        <row r="2840">
          <cell r="G2840" t="str">
            <v>12000</v>
          </cell>
          <cell r="H2840" t="str">
            <v>Madeira Beach city</v>
          </cell>
        </row>
        <row r="2841">
          <cell r="G2841" t="str">
            <v>12000</v>
          </cell>
          <cell r="H2841" t="str">
            <v>Madison city</v>
          </cell>
        </row>
        <row r="2842">
          <cell r="G2842" t="str">
            <v>12000</v>
          </cell>
          <cell r="H2842" t="str">
            <v>Maitland city</v>
          </cell>
        </row>
        <row r="2843">
          <cell r="G2843" t="str">
            <v>12000</v>
          </cell>
          <cell r="H2843" t="str">
            <v>Malabar town</v>
          </cell>
        </row>
        <row r="2844">
          <cell r="G2844" t="str">
            <v>12000</v>
          </cell>
          <cell r="H2844" t="str">
            <v>Malone town</v>
          </cell>
        </row>
        <row r="2845">
          <cell r="G2845" t="str">
            <v>12000</v>
          </cell>
          <cell r="H2845" t="str">
            <v>Manalapan town</v>
          </cell>
        </row>
        <row r="2846">
          <cell r="G2846" t="str">
            <v>12000</v>
          </cell>
          <cell r="H2846" t="str">
            <v>Mangonia Park town</v>
          </cell>
        </row>
        <row r="2847">
          <cell r="G2847" t="str">
            <v>12000</v>
          </cell>
          <cell r="H2847" t="str">
            <v>Marathon city</v>
          </cell>
        </row>
        <row r="2848">
          <cell r="G2848" t="str">
            <v>12000</v>
          </cell>
          <cell r="H2848" t="str">
            <v>Marco Island city</v>
          </cell>
        </row>
        <row r="2849">
          <cell r="G2849" t="str">
            <v>12000</v>
          </cell>
          <cell r="H2849" t="str">
            <v>Margate city</v>
          </cell>
        </row>
        <row r="2850">
          <cell r="G2850" t="str">
            <v>12000</v>
          </cell>
          <cell r="H2850" t="str">
            <v>Marianna city</v>
          </cell>
        </row>
        <row r="2851">
          <cell r="G2851" t="str">
            <v>12000</v>
          </cell>
          <cell r="H2851" t="str">
            <v>Marineland town</v>
          </cell>
        </row>
        <row r="2852">
          <cell r="G2852" t="str">
            <v>12000</v>
          </cell>
          <cell r="H2852" t="str">
            <v>Mary Esther city</v>
          </cell>
        </row>
        <row r="2853">
          <cell r="G2853" t="str">
            <v>12000</v>
          </cell>
          <cell r="H2853" t="str">
            <v>Mascotte city</v>
          </cell>
        </row>
        <row r="2854">
          <cell r="G2854" t="str">
            <v>12000</v>
          </cell>
          <cell r="H2854" t="str">
            <v>Mayo town</v>
          </cell>
        </row>
        <row r="2855">
          <cell r="G2855" t="str">
            <v>12000</v>
          </cell>
          <cell r="H2855" t="str">
            <v>Medley town</v>
          </cell>
        </row>
        <row r="2856">
          <cell r="G2856" t="str">
            <v>12000</v>
          </cell>
          <cell r="H2856" t="str">
            <v>Melbourne city</v>
          </cell>
        </row>
        <row r="2857">
          <cell r="G2857" t="str">
            <v>12000</v>
          </cell>
          <cell r="H2857" t="str">
            <v>Melbourne Beach town</v>
          </cell>
        </row>
        <row r="2858">
          <cell r="G2858" t="str">
            <v>12000</v>
          </cell>
          <cell r="H2858" t="str">
            <v>Melbourne Village town</v>
          </cell>
        </row>
        <row r="2859">
          <cell r="G2859" t="str">
            <v>12000</v>
          </cell>
          <cell r="H2859" t="str">
            <v>Mexico Beach city</v>
          </cell>
        </row>
        <row r="2860">
          <cell r="G2860" t="str">
            <v>12000</v>
          </cell>
          <cell r="H2860" t="str">
            <v>Miami city</v>
          </cell>
        </row>
        <row r="2861">
          <cell r="G2861" t="str">
            <v>12000</v>
          </cell>
          <cell r="H2861" t="str">
            <v>Miami Beach city</v>
          </cell>
        </row>
        <row r="2862">
          <cell r="G2862" t="str">
            <v>12000</v>
          </cell>
          <cell r="H2862" t="str">
            <v>Miami Gardens city</v>
          </cell>
        </row>
        <row r="2863">
          <cell r="G2863" t="str">
            <v>12000</v>
          </cell>
          <cell r="H2863" t="str">
            <v>Miami Lakes town</v>
          </cell>
        </row>
        <row r="2864">
          <cell r="G2864" t="str">
            <v>12000</v>
          </cell>
          <cell r="H2864" t="str">
            <v>Miami Shores village</v>
          </cell>
        </row>
        <row r="2865">
          <cell r="G2865" t="str">
            <v>12000</v>
          </cell>
          <cell r="H2865" t="str">
            <v>Miami Springs city</v>
          </cell>
        </row>
        <row r="2866">
          <cell r="G2866" t="str">
            <v>12000</v>
          </cell>
          <cell r="H2866" t="str">
            <v>Micanopy town</v>
          </cell>
        </row>
        <row r="2867">
          <cell r="G2867" t="str">
            <v>12000</v>
          </cell>
          <cell r="H2867" t="str">
            <v>Midway city</v>
          </cell>
        </row>
        <row r="2868">
          <cell r="G2868" t="str">
            <v>12000</v>
          </cell>
          <cell r="H2868" t="str">
            <v>Milton city</v>
          </cell>
        </row>
        <row r="2869">
          <cell r="G2869" t="str">
            <v>12000</v>
          </cell>
          <cell r="H2869" t="str">
            <v>Minneola city</v>
          </cell>
        </row>
        <row r="2870">
          <cell r="G2870" t="str">
            <v>12000</v>
          </cell>
          <cell r="H2870" t="str">
            <v>Miramar city</v>
          </cell>
        </row>
        <row r="2871">
          <cell r="G2871" t="str">
            <v>12000</v>
          </cell>
          <cell r="H2871" t="str">
            <v>Monticello city</v>
          </cell>
        </row>
        <row r="2872">
          <cell r="G2872" t="str">
            <v>12000</v>
          </cell>
          <cell r="H2872" t="str">
            <v>Montverde town</v>
          </cell>
        </row>
        <row r="2873">
          <cell r="G2873" t="str">
            <v>12000</v>
          </cell>
          <cell r="H2873" t="str">
            <v>Moore Haven city</v>
          </cell>
        </row>
        <row r="2874">
          <cell r="G2874" t="str">
            <v>12000</v>
          </cell>
          <cell r="H2874" t="str">
            <v>Mount Dora city</v>
          </cell>
        </row>
        <row r="2875">
          <cell r="G2875" t="str">
            <v>12000</v>
          </cell>
          <cell r="H2875" t="str">
            <v>Mulberry city</v>
          </cell>
        </row>
        <row r="2876">
          <cell r="G2876" t="str">
            <v>12000</v>
          </cell>
          <cell r="H2876" t="str">
            <v>Naples city</v>
          </cell>
        </row>
        <row r="2877">
          <cell r="G2877" t="str">
            <v>12000</v>
          </cell>
          <cell r="H2877" t="str">
            <v>Neptune Beach city</v>
          </cell>
        </row>
        <row r="2878">
          <cell r="G2878" t="str">
            <v>12000</v>
          </cell>
          <cell r="H2878" t="str">
            <v>Newberry city</v>
          </cell>
        </row>
        <row r="2879">
          <cell r="G2879" t="str">
            <v>12000</v>
          </cell>
          <cell r="H2879" t="str">
            <v>New Port Richey city</v>
          </cell>
        </row>
        <row r="2880">
          <cell r="G2880" t="str">
            <v>12000</v>
          </cell>
          <cell r="H2880" t="str">
            <v>New Smyrna Beach city</v>
          </cell>
        </row>
        <row r="2881">
          <cell r="G2881" t="str">
            <v>12000</v>
          </cell>
          <cell r="H2881" t="str">
            <v>Niceville city</v>
          </cell>
        </row>
        <row r="2882">
          <cell r="G2882" t="str">
            <v>12000</v>
          </cell>
          <cell r="H2882" t="str">
            <v>Noma town</v>
          </cell>
        </row>
        <row r="2883">
          <cell r="G2883" t="str">
            <v>12000</v>
          </cell>
          <cell r="H2883" t="str">
            <v>North Bay Village city</v>
          </cell>
        </row>
        <row r="2884">
          <cell r="G2884" t="str">
            <v>12000</v>
          </cell>
          <cell r="H2884" t="str">
            <v>North Lauderdale city</v>
          </cell>
        </row>
        <row r="2885">
          <cell r="G2885" t="str">
            <v>12000</v>
          </cell>
          <cell r="H2885" t="str">
            <v>North Miami city</v>
          </cell>
        </row>
        <row r="2886">
          <cell r="G2886" t="str">
            <v>12000</v>
          </cell>
          <cell r="H2886" t="str">
            <v>North Miami Beach city</v>
          </cell>
        </row>
        <row r="2887">
          <cell r="G2887" t="str">
            <v>12000</v>
          </cell>
          <cell r="H2887" t="str">
            <v>North Palm Beach village</v>
          </cell>
        </row>
        <row r="2888">
          <cell r="G2888" t="str">
            <v>12000</v>
          </cell>
          <cell r="H2888" t="str">
            <v>North Port city</v>
          </cell>
        </row>
        <row r="2889">
          <cell r="G2889" t="str">
            <v>12000</v>
          </cell>
          <cell r="H2889" t="str">
            <v>North Redington Beach town</v>
          </cell>
        </row>
        <row r="2890">
          <cell r="G2890" t="str">
            <v>12000</v>
          </cell>
          <cell r="H2890" t="str">
            <v>Oak Hill city</v>
          </cell>
        </row>
        <row r="2891">
          <cell r="G2891" t="str">
            <v>12000</v>
          </cell>
          <cell r="H2891" t="str">
            <v>Oakland town</v>
          </cell>
        </row>
        <row r="2892">
          <cell r="G2892" t="str">
            <v>12000</v>
          </cell>
          <cell r="H2892" t="str">
            <v>Oakland Park city</v>
          </cell>
        </row>
        <row r="2893">
          <cell r="G2893" t="str">
            <v>12000</v>
          </cell>
          <cell r="H2893" t="str">
            <v>Ocala city</v>
          </cell>
        </row>
        <row r="2894">
          <cell r="G2894" t="str">
            <v>12000</v>
          </cell>
          <cell r="H2894" t="str">
            <v>Ocean Breeze town</v>
          </cell>
        </row>
        <row r="2895">
          <cell r="G2895" t="str">
            <v>12000</v>
          </cell>
          <cell r="H2895" t="str">
            <v>Ocean Ridge town</v>
          </cell>
        </row>
        <row r="2896">
          <cell r="G2896" t="str">
            <v>12000</v>
          </cell>
          <cell r="H2896" t="str">
            <v>Ocoee city</v>
          </cell>
        </row>
        <row r="2897">
          <cell r="G2897" t="str">
            <v>12000</v>
          </cell>
          <cell r="H2897" t="str">
            <v>Okeechobee city</v>
          </cell>
        </row>
        <row r="2898">
          <cell r="G2898" t="str">
            <v>12000</v>
          </cell>
          <cell r="H2898" t="str">
            <v>Oldsmar city</v>
          </cell>
        </row>
        <row r="2899">
          <cell r="G2899" t="str">
            <v>12000</v>
          </cell>
          <cell r="H2899" t="str">
            <v>Opa-locka city</v>
          </cell>
        </row>
        <row r="2900">
          <cell r="G2900" t="str">
            <v>12000</v>
          </cell>
          <cell r="H2900" t="str">
            <v>Orange City city</v>
          </cell>
        </row>
        <row r="2901">
          <cell r="G2901" t="str">
            <v>12000</v>
          </cell>
          <cell r="H2901" t="str">
            <v>Orange Park town</v>
          </cell>
        </row>
        <row r="2902">
          <cell r="G2902" t="str">
            <v>12000</v>
          </cell>
          <cell r="H2902" t="str">
            <v>Orchid town</v>
          </cell>
        </row>
        <row r="2903">
          <cell r="G2903" t="str">
            <v>12000</v>
          </cell>
          <cell r="H2903" t="str">
            <v>Orlando city</v>
          </cell>
        </row>
        <row r="2904">
          <cell r="G2904" t="str">
            <v>12000</v>
          </cell>
          <cell r="H2904" t="str">
            <v>Ormond Beach city</v>
          </cell>
        </row>
        <row r="2905">
          <cell r="G2905" t="str">
            <v>12000</v>
          </cell>
          <cell r="H2905" t="str">
            <v>Otter Creek town</v>
          </cell>
        </row>
        <row r="2906">
          <cell r="G2906" t="str">
            <v>12000</v>
          </cell>
          <cell r="H2906" t="str">
            <v>Oviedo city</v>
          </cell>
        </row>
        <row r="2907">
          <cell r="G2907" t="str">
            <v>12000</v>
          </cell>
          <cell r="H2907" t="str">
            <v>Pahokee city</v>
          </cell>
        </row>
        <row r="2908">
          <cell r="G2908" t="str">
            <v>12000</v>
          </cell>
          <cell r="H2908" t="str">
            <v>Palatka city</v>
          </cell>
        </row>
        <row r="2909">
          <cell r="G2909" t="str">
            <v>12000</v>
          </cell>
          <cell r="H2909" t="str">
            <v>Palm Bay city</v>
          </cell>
        </row>
        <row r="2910">
          <cell r="G2910" t="str">
            <v>12000</v>
          </cell>
          <cell r="H2910" t="str">
            <v>Palm Beach town</v>
          </cell>
        </row>
        <row r="2911">
          <cell r="G2911" t="str">
            <v>12000</v>
          </cell>
          <cell r="H2911" t="str">
            <v>Palm Beach Gardens city</v>
          </cell>
        </row>
        <row r="2912">
          <cell r="G2912" t="str">
            <v>12000</v>
          </cell>
          <cell r="H2912" t="str">
            <v>Palm Beach Shores town</v>
          </cell>
        </row>
        <row r="2913">
          <cell r="G2913" t="str">
            <v>12000</v>
          </cell>
          <cell r="H2913" t="str">
            <v>Palm Coast city</v>
          </cell>
        </row>
        <row r="2914">
          <cell r="G2914" t="str">
            <v>12000</v>
          </cell>
          <cell r="H2914" t="str">
            <v>Palmetto city</v>
          </cell>
        </row>
        <row r="2915">
          <cell r="G2915" t="str">
            <v>12000</v>
          </cell>
          <cell r="H2915" t="str">
            <v>Palmetto Bay village</v>
          </cell>
        </row>
        <row r="2916">
          <cell r="G2916" t="str">
            <v>12000</v>
          </cell>
          <cell r="H2916" t="str">
            <v>Palm Shores town</v>
          </cell>
        </row>
        <row r="2917">
          <cell r="G2917" t="str">
            <v>12000</v>
          </cell>
          <cell r="H2917" t="str">
            <v>Palm Springs village</v>
          </cell>
        </row>
        <row r="2918">
          <cell r="G2918" t="str">
            <v>12000</v>
          </cell>
          <cell r="H2918" t="str">
            <v>Panama City city</v>
          </cell>
        </row>
        <row r="2919">
          <cell r="G2919" t="str">
            <v>12000</v>
          </cell>
          <cell r="H2919" t="str">
            <v>Panama City Beach city</v>
          </cell>
        </row>
        <row r="2920">
          <cell r="G2920" t="str">
            <v>12000</v>
          </cell>
          <cell r="H2920" t="str">
            <v>Parker city</v>
          </cell>
        </row>
        <row r="2921">
          <cell r="G2921" t="str">
            <v>12000</v>
          </cell>
          <cell r="H2921" t="str">
            <v>Parkland city</v>
          </cell>
        </row>
        <row r="2922">
          <cell r="G2922" t="str">
            <v>12000</v>
          </cell>
          <cell r="H2922" t="str">
            <v>Paxton town</v>
          </cell>
        </row>
        <row r="2923">
          <cell r="G2923" t="str">
            <v>12000</v>
          </cell>
          <cell r="H2923" t="str">
            <v>Pembroke Park town</v>
          </cell>
        </row>
        <row r="2924">
          <cell r="G2924" t="str">
            <v>12000</v>
          </cell>
          <cell r="H2924" t="str">
            <v>Pembroke Pines city</v>
          </cell>
        </row>
        <row r="2925">
          <cell r="G2925" t="str">
            <v>12000</v>
          </cell>
          <cell r="H2925" t="str">
            <v>Penney Farms town</v>
          </cell>
        </row>
        <row r="2926">
          <cell r="G2926" t="str">
            <v>12000</v>
          </cell>
          <cell r="H2926" t="str">
            <v>Pensacola city</v>
          </cell>
        </row>
        <row r="2927">
          <cell r="G2927" t="str">
            <v>12000</v>
          </cell>
          <cell r="H2927" t="str">
            <v>Perry city</v>
          </cell>
        </row>
        <row r="2928">
          <cell r="G2928" t="str">
            <v>12000</v>
          </cell>
          <cell r="H2928" t="str">
            <v>Pierson town</v>
          </cell>
        </row>
        <row r="2929">
          <cell r="G2929" t="str">
            <v>12000</v>
          </cell>
          <cell r="H2929" t="str">
            <v>Pinecrest village</v>
          </cell>
        </row>
        <row r="2930">
          <cell r="G2930" t="str">
            <v>12000</v>
          </cell>
          <cell r="H2930" t="str">
            <v>Pinellas Park city</v>
          </cell>
        </row>
        <row r="2931">
          <cell r="G2931" t="str">
            <v>12000</v>
          </cell>
          <cell r="H2931" t="str">
            <v>Plantation city</v>
          </cell>
        </row>
        <row r="2932">
          <cell r="G2932" t="str">
            <v>12000</v>
          </cell>
          <cell r="H2932" t="str">
            <v>Plant City city</v>
          </cell>
        </row>
        <row r="2933">
          <cell r="G2933" t="str">
            <v>12000</v>
          </cell>
          <cell r="H2933" t="str">
            <v>Polk City town</v>
          </cell>
        </row>
        <row r="2934">
          <cell r="G2934" t="str">
            <v>12000</v>
          </cell>
          <cell r="H2934" t="str">
            <v>Pomona Park town</v>
          </cell>
        </row>
        <row r="2935">
          <cell r="G2935" t="str">
            <v>12000</v>
          </cell>
          <cell r="H2935" t="str">
            <v>Pompano Beach city</v>
          </cell>
        </row>
        <row r="2936">
          <cell r="G2936" t="str">
            <v>12000</v>
          </cell>
          <cell r="H2936" t="str">
            <v>Ponce de Leon town</v>
          </cell>
        </row>
        <row r="2937">
          <cell r="G2937" t="str">
            <v>12000</v>
          </cell>
          <cell r="H2937" t="str">
            <v>Ponce Inlet town</v>
          </cell>
        </row>
        <row r="2938">
          <cell r="G2938" t="str">
            <v>12000</v>
          </cell>
          <cell r="H2938" t="str">
            <v>Port Orange city</v>
          </cell>
        </row>
        <row r="2939">
          <cell r="G2939" t="str">
            <v>12000</v>
          </cell>
          <cell r="H2939" t="str">
            <v>Port Richey city</v>
          </cell>
        </row>
        <row r="2940">
          <cell r="G2940" t="str">
            <v>12000</v>
          </cell>
          <cell r="H2940" t="str">
            <v>Port St. Joe city</v>
          </cell>
        </row>
        <row r="2941">
          <cell r="G2941" t="str">
            <v>12000</v>
          </cell>
          <cell r="H2941" t="str">
            <v>Port St. Lucie city</v>
          </cell>
        </row>
        <row r="2942">
          <cell r="G2942" t="str">
            <v>12000</v>
          </cell>
          <cell r="H2942" t="str">
            <v>Punta Gorda city</v>
          </cell>
        </row>
        <row r="2943">
          <cell r="G2943" t="str">
            <v>12000</v>
          </cell>
          <cell r="H2943" t="str">
            <v>Quincy city</v>
          </cell>
        </row>
        <row r="2944">
          <cell r="G2944" t="str">
            <v>12000</v>
          </cell>
          <cell r="H2944" t="str">
            <v>Raiford town</v>
          </cell>
        </row>
        <row r="2945">
          <cell r="G2945" t="str">
            <v>12000</v>
          </cell>
          <cell r="H2945" t="str">
            <v>Reddick town</v>
          </cell>
        </row>
        <row r="2946">
          <cell r="G2946" t="str">
            <v>12000</v>
          </cell>
          <cell r="H2946" t="str">
            <v>Redington Beach town</v>
          </cell>
        </row>
        <row r="2947">
          <cell r="G2947" t="str">
            <v>12000</v>
          </cell>
          <cell r="H2947" t="str">
            <v>Redington Shores town</v>
          </cell>
        </row>
        <row r="2948">
          <cell r="G2948" t="str">
            <v>12000</v>
          </cell>
          <cell r="H2948" t="str">
            <v>Riviera Beach city</v>
          </cell>
        </row>
        <row r="2949">
          <cell r="G2949" t="str">
            <v>12000</v>
          </cell>
          <cell r="H2949" t="str">
            <v>Rockledge city</v>
          </cell>
        </row>
        <row r="2950">
          <cell r="G2950" t="str">
            <v>12000</v>
          </cell>
          <cell r="H2950" t="str">
            <v>Royal Palm Beach village</v>
          </cell>
        </row>
        <row r="2951">
          <cell r="G2951" t="str">
            <v>12000</v>
          </cell>
          <cell r="H2951" t="str">
            <v>Safety Harbor city</v>
          </cell>
        </row>
        <row r="2952">
          <cell r="G2952" t="str">
            <v>12000</v>
          </cell>
          <cell r="H2952" t="str">
            <v>St. Augustine city</v>
          </cell>
        </row>
        <row r="2953">
          <cell r="G2953" t="str">
            <v>12000</v>
          </cell>
          <cell r="H2953" t="str">
            <v>St. Augustine Beach city</v>
          </cell>
        </row>
        <row r="2954">
          <cell r="G2954" t="str">
            <v>12000</v>
          </cell>
          <cell r="H2954" t="str">
            <v>St. Cloud city</v>
          </cell>
        </row>
        <row r="2955">
          <cell r="G2955" t="str">
            <v>12000</v>
          </cell>
          <cell r="H2955" t="str">
            <v>St. Leo town</v>
          </cell>
        </row>
        <row r="2956">
          <cell r="G2956" t="str">
            <v>12000</v>
          </cell>
          <cell r="H2956" t="str">
            <v>St. Lucie Village town</v>
          </cell>
        </row>
        <row r="2957">
          <cell r="G2957" t="str">
            <v>12000</v>
          </cell>
          <cell r="H2957" t="str">
            <v>St. Marks city</v>
          </cell>
        </row>
        <row r="2958">
          <cell r="G2958" t="str">
            <v>12000</v>
          </cell>
          <cell r="H2958" t="str">
            <v>St. Pete Beach city</v>
          </cell>
        </row>
        <row r="2959">
          <cell r="G2959" t="str">
            <v>12000</v>
          </cell>
          <cell r="H2959" t="str">
            <v>St. Petersburg city</v>
          </cell>
        </row>
        <row r="2960">
          <cell r="G2960" t="str">
            <v>12000</v>
          </cell>
          <cell r="H2960" t="str">
            <v>San Antonio city</v>
          </cell>
        </row>
        <row r="2961">
          <cell r="G2961" t="str">
            <v>12000</v>
          </cell>
          <cell r="H2961" t="str">
            <v>Sanford city</v>
          </cell>
        </row>
        <row r="2962">
          <cell r="G2962" t="str">
            <v>12000</v>
          </cell>
          <cell r="H2962" t="str">
            <v>Sanibel city</v>
          </cell>
        </row>
        <row r="2963">
          <cell r="G2963" t="str">
            <v>12000</v>
          </cell>
          <cell r="H2963" t="str">
            <v>Sarasota city</v>
          </cell>
        </row>
        <row r="2964">
          <cell r="G2964" t="str">
            <v>12000</v>
          </cell>
          <cell r="H2964" t="str">
            <v>Satellite Beach city</v>
          </cell>
        </row>
        <row r="2965">
          <cell r="G2965" t="str">
            <v>12000</v>
          </cell>
          <cell r="H2965" t="str">
            <v>Sea Ranch Lakes village</v>
          </cell>
        </row>
        <row r="2966">
          <cell r="G2966" t="str">
            <v>12000</v>
          </cell>
          <cell r="H2966" t="str">
            <v>Sebastian city</v>
          </cell>
        </row>
        <row r="2967">
          <cell r="G2967" t="str">
            <v>12000</v>
          </cell>
          <cell r="H2967" t="str">
            <v>Sebring city</v>
          </cell>
        </row>
        <row r="2968">
          <cell r="G2968" t="str">
            <v>12000</v>
          </cell>
          <cell r="H2968" t="str">
            <v>Seminole city</v>
          </cell>
        </row>
        <row r="2969">
          <cell r="G2969" t="str">
            <v>12000</v>
          </cell>
          <cell r="H2969" t="str">
            <v>Sewall's Point town</v>
          </cell>
        </row>
        <row r="2970">
          <cell r="G2970" t="str">
            <v>12000</v>
          </cell>
          <cell r="H2970" t="str">
            <v>Shalimar town</v>
          </cell>
        </row>
        <row r="2971">
          <cell r="G2971" t="str">
            <v>12000</v>
          </cell>
          <cell r="H2971" t="str">
            <v>Sneads town</v>
          </cell>
        </row>
        <row r="2972">
          <cell r="G2972" t="str">
            <v>12000</v>
          </cell>
          <cell r="H2972" t="str">
            <v>Sopchoppy city</v>
          </cell>
        </row>
        <row r="2973">
          <cell r="G2973" t="str">
            <v>12000</v>
          </cell>
          <cell r="H2973" t="str">
            <v>South Bay city</v>
          </cell>
        </row>
        <row r="2974">
          <cell r="G2974" t="str">
            <v>12000</v>
          </cell>
          <cell r="H2974" t="str">
            <v>South Daytona city</v>
          </cell>
        </row>
        <row r="2975">
          <cell r="G2975" t="str">
            <v>12000</v>
          </cell>
          <cell r="H2975" t="str">
            <v>South Miami city</v>
          </cell>
        </row>
        <row r="2976">
          <cell r="G2976" t="str">
            <v>12000</v>
          </cell>
          <cell r="H2976" t="str">
            <v>South Palm Beach town</v>
          </cell>
        </row>
        <row r="2977">
          <cell r="G2977" t="str">
            <v>12000</v>
          </cell>
          <cell r="H2977" t="str">
            <v>South Pasadena city</v>
          </cell>
        </row>
        <row r="2978">
          <cell r="G2978" t="str">
            <v>12000</v>
          </cell>
          <cell r="H2978" t="str">
            <v>Southwest Ranches town</v>
          </cell>
        </row>
        <row r="2979">
          <cell r="G2979" t="str">
            <v>12000</v>
          </cell>
          <cell r="H2979" t="str">
            <v>Springfield city</v>
          </cell>
        </row>
        <row r="2980">
          <cell r="G2980" t="str">
            <v>12000</v>
          </cell>
          <cell r="H2980" t="str">
            <v>Starke city</v>
          </cell>
        </row>
        <row r="2981">
          <cell r="G2981" t="str">
            <v>12000</v>
          </cell>
          <cell r="H2981" t="str">
            <v>Stuart city</v>
          </cell>
        </row>
        <row r="2982">
          <cell r="G2982" t="str">
            <v>12000</v>
          </cell>
          <cell r="H2982" t="str">
            <v>Sunny Isles Beach city</v>
          </cell>
        </row>
        <row r="2983">
          <cell r="G2983" t="str">
            <v>12000</v>
          </cell>
          <cell r="H2983" t="str">
            <v>Sunrise city</v>
          </cell>
        </row>
        <row r="2984">
          <cell r="G2984" t="str">
            <v>12000</v>
          </cell>
          <cell r="H2984" t="str">
            <v>Surfside town</v>
          </cell>
        </row>
        <row r="2985">
          <cell r="G2985" t="str">
            <v>12000</v>
          </cell>
          <cell r="H2985" t="str">
            <v>Sweetwater city</v>
          </cell>
        </row>
        <row r="2986">
          <cell r="G2986" t="str">
            <v>12000</v>
          </cell>
          <cell r="H2986" t="str">
            <v>Tallahassee city</v>
          </cell>
        </row>
        <row r="2987">
          <cell r="G2987" t="str">
            <v>12000</v>
          </cell>
          <cell r="H2987" t="str">
            <v>Tamarac city</v>
          </cell>
        </row>
        <row r="2988">
          <cell r="G2988" t="str">
            <v>12000</v>
          </cell>
          <cell r="H2988" t="str">
            <v>Tampa city</v>
          </cell>
        </row>
        <row r="2989">
          <cell r="G2989" t="str">
            <v>12000</v>
          </cell>
          <cell r="H2989" t="str">
            <v>Tarpon Springs city</v>
          </cell>
        </row>
        <row r="2990">
          <cell r="G2990" t="str">
            <v>12000</v>
          </cell>
          <cell r="H2990" t="str">
            <v>Tavares city</v>
          </cell>
        </row>
        <row r="2991">
          <cell r="G2991" t="str">
            <v>12000</v>
          </cell>
          <cell r="H2991" t="str">
            <v>Temple Terrace city</v>
          </cell>
        </row>
        <row r="2992">
          <cell r="G2992" t="str">
            <v>12000</v>
          </cell>
          <cell r="H2992" t="str">
            <v>Tequesta village</v>
          </cell>
        </row>
        <row r="2993">
          <cell r="G2993" t="str">
            <v>12000</v>
          </cell>
          <cell r="H2993" t="str">
            <v>Titusville city</v>
          </cell>
        </row>
        <row r="2994">
          <cell r="G2994" t="str">
            <v>12000</v>
          </cell>
          <cell r="H2994" t="str">
            <v>Treasure Island city</v>
          </cell>
        </row>
        <row r="2995">
          <cell r="G2995" t="str">
            <v>12000</v>
          </cell>
          <cell r="H2995" t="str">
            <v>Trenton city</v>
          </cell>
        </row>
        <row r="2996">
          <cell r="G2996" t="str">
            <v>12000</v>
          </cell>
          <cell r="H2996" t="str">
            <v>Umatilla city</v>
          </cell>
        </row>
        <row r="2997">
          <cell r="G2997" t="str">
            <v>12000</v>
          </cell>
          <cell r="H2997" t="str">
            <v>Valparaiso city</v>
          </cell>
        </row>
        <row r="2998">
          <cell r="G2998" t="str">
            <v>12000</v>
          </cell>
          <cell r="H2998" t="str">
            <v>Venice city</v>
          </cell>
        </row>
        <row r="2999">
          <cell r="G2999" t="str">
            <v>12000</v>
          </cell>
          <cell r="H2999" t="str">
            <v>Vernon city</v>
          </cell>
        </row>
        <row r="3000">
          <cell r="G3000" t="str">
            <v>12000</v>
          </cell>
          <cell r="H3000" t="str">
            <v>Vero Beach city</v>
          </cell>
        </row>
        <row r="3001">
          <cell r="G3001" t="str">
            <v>12000</v>
          </cell>
          <cell r="H3001" t="str">
            <v>Virginia Gardens village</v>
          </cell>
        </row>
        <row r="3002">
          <cell r="G3002" t="str">
            <v>12000</v>
          </cell>
          <cell r="H3002" t="str">
            <v>Waldo city</v>
          </cell>
        </row>
        <row r="3003">
          <cell r="G3003" t="str">
            <v>12000</v>
          </cell>
          <cell r="H3003" t="str">
            <v>Wauchula city</v>
          </cell>
        </row>
        <row r="3004">
          <cell r="G3004" t="str">
            <v>12000</v>
          </cell>
          <cell r="H3004" t="str">
            <v>Wausau town</v>
          </cell>
        </row>
        <row r="3005">
          <cell r="G3005" t="str">
            <v>12000</v>
          </cell>
          <cell r="H3005" t="str">
            <v>Webster city</v>
          </cell>
        </row>
        <row r="3006">
          <cell r="G3006" t="str">
            <v>12000</v>
          </cell>
          <cell r="H3006" t="str">
            <v>Weeki Wachee city</v>
          </cell>
        </row>
        <row r="3007">
          <cell r="G3007" t="str">
            <v>12000</v>
          </cell>
          <cell r="H3007" t="str">
            <v>Welaka town</v>
          </cell>
        </row>
        <row r="3008">
          <cell r="G3008" t="str">
            <v>12000</v>
          </cell>
          <cell r="H3008" t="str">
            <v>Wellington village</v>
          </cell>
        </row>
        <row r="3009">
          <cell r="G3009" t="str">
            <v>12000</v>
          </cell>
          <cell r="H3009" t="str">
            <v>Westlake city</v>
          </cell>
        </row>
        <row r="3010">
          <cell r="G3010" t="str">
            <v>12000</v>
          </cell>
          <cell r="H3010" t="str">
            <v>West Melbourne city</v>
          </cell>
        </row>
        <row r="3011">
          <cell r="G3011" t="str">
            <v>12000</v>
          </cell>
          <cell r="H3011" t="str">
            <v>West Miami city</v>
          </cell>
        </row>
        <row r="3012">
          <cell r="G3012" t="str">
            <v>12000</v>
          </cell>
          <cell r="H3012" t="str">
            <v>Weston city</v>
          </cell>
        </row>
        <row r="3013">
          <cell r="G3013" t="str">
            <v>12000</v>
          </cell>
          <cell r="H3013" t="str">
            <v>West Palm Beach city</v>
          </cell>
        </row>
        <row r="3014">
          <cell r="G3014" t="str">
            <v>12000</v>
          </cell>
          <cell r="H3014" t="str">
            <v>West Park city</v>
          </cell>
        </row>
        <row r="3015">
          <cell r="G3015" t="str">
            <v>12000</v>
          </cell>
          <cell r="H3015" t="str">
            <v>Westville town</v>
          </cell>
        </row>
        <row r="3016">
          <cell r="G3016" t="str">
            <v>12000</v>
          </cell>
          <cell r="H3016" t="str">
            <v>Wewahitchka city</v>
          </cell>
        </row>
        <row r="3017">
          <cell r="G3017" t="str">
            <v>12000</v>
          </cell>
          <cell r="H3017" t="str">
            <v>White Springs town</v>
          </cell>
        </row>
        <row r="3018">
          <cell r="G3018" t="str">
            <v>12000</v>
          </cell>
          <cell r="H3018" t="str">
            <v>Wildwood city</v>
          </cell>
        </row>
        <row r="3019">
          <cell r="G3019" t="str">
            <v>12000</v>
          </cell>
          <cell r="H3019" t="str">
            <v>Williston city</v>
          </cell>
        </row>
        <row r="3020">
          <cell r="G3020" t="str">
            <v>12000</v>
          </cell>
          <cell r="H3020" t="str">
            <v>Wilton Manors city</v>
          </cell>
        </row>
        <row r="3021">
          <cell r="G3021" t="str">
            <v>12000</v>
          </cell>
          <cell r="H3021" t="str">
            <v>Windermere town</v>
          </cell>
        </row>
        <row r="3022">
          <cell r="G3022" t="str">
            <v>12000</v>
          </cell>
          <cell r="H3022" t="str">
            <v>Winter Garden city</v>
          </cell>
        </row>
        <row r="3023">
          <cell r="G3023" t="str">
            <v>12000</v>
          </cell>
          <cell r="H3023" t="str">
            <v>Winter Haven city</v>
          </cell>
        </row>
        <row r="3024">
          <cell r="G3024" t="str">
            <v>12000</v>
          </cell>
          <cell r="H3024" t="str">
            <v>Winter Park city</v>
          </cell>
        </row>
        <row r="3025">
          <cell r="G3025" t="str">
            <v>12000</v>
          </cell>
          <cell r="H3025" t="str">
            <v>Winter Springs city</v>
          </cell>
        </row>
        <row r="3026">
          <cell r="G3026" t="str">
            <v>12000</v>
          </cell>
          <cell r="H3026" t="str">
            <v>Worthington Springs town</v>
          </cell>
        </row>
        <row r="3027">
          <cell r="G3027" t="str">
            <v>12000</v>
          </cell>
          <cell r="H3027" t="str">
            <v>Yankeetown town</v>
          </cell>
        </row>
        <row r="3028">
          <cell r="G3028" t="str">
            <v>12000</v>
          </cell>
          <cell r="H3028" t="str">
            <v>Zephyrhills city</v>
          </cell>
        </row>
        <row r="3029">
          <cell r="G3029" t="str">
            <v>12000</v>
          </cell>
          <cell r="H3029" t="str">
            <v>Zolfo Springs town</v>
          </cell>
        </row>
        <row r="3030">
          <cell r="G3030" t="str">
            <v>13000</v>
          </cell>
          <cell r="H3030" t="str">
            <v>Georgia</v>
          </cell>
        </row>
        <row r="3031">
          <cell r="G3031" t="str">
            <v>13001</v>
          </cell>
          <cell r="H3031" t="str">
            <v>Appling County</v>
          </cell>
        </row>
        <row r="3032">
          <cell r="G3032" t="str">
            <v>13003</v>
          </cell>
          <cell r="H3032" t="str">
            <v>Atkinson County</v>
          </cell>
        </row>
        <row r="3033">
          <cell r="G3033" t="str">
            <v>13005</v>
          </cell>
          <cell r="H3033" t="str">
            <v>Bacon County</v>
          </cell>
        </row>
        <row r="3034">
          <cell r="G3034" t="str">
            <v>13007</v>
          </cell>
          <cell r="H3034" t="str">
            <v>Baker County</v>
          </cell>
        </row>
        <row r="3035">
          <cell r="G3035" t="str">
            <v>13009</v>
          </cell>
          <cell r="H3035" t="str">
            <v>Baldwin County</v>
          </cell>
        </row>
        <row r="3036">
          <cell r="G3036" t="str">
            <v>13011</v>
          </cell>
          <cell r="H3036" t="str">
            <v>Banks County</v>
          </cell>
        </row>
        <row r="3037">
          <cell r="G3037" t="str">
            <v>13013</v>
          </cell>
          <cell r="H3037" t="str">
            <v>Barrow County</v>
          </cell>
        </row>
        <row r="3038">
          <cell r="G3038" t="str">
            <v>13015</v>
          </cell>
          <cell r="H3038" t="str">
            <v>Bartow County</v>
          </cell>
        </row>
        <row r="3039">
          <cell r="G3039" t="str">
            <v>13017</v>
          </cell>
          <cell r="H3039" t="str">
            <v>Ben Hill County</v>
          </cell>
        </row>
        <row r="3040">
          <cell r="G3040" t="str">
            <v>13019</v>
          </cell>
          <cell r="H3040" t="str">
            <v>Berrien County</v>
          </cell>
        </row>
        <row r="3041">
          <cell r="G3041" t="str">
            <v>13021</v>
          </cell>
          <cell r="H3041" t="str">
            <v>Bibb County</v>
          </cell>
        </row>
        <row r="3042">
          <cell r="G3042" t="str">
            <v>13023</v>
          </cell>
          <cell r="H3042" t="str">
            <v>Bleckley County</v>
          </cell>
        </row>
        <row r="3043">
          <cell r="G3043" t="str">
            <v>13025</v>
          </cell>
          <cell r="H3043" t="str">
            <v>Brantley County</v>
          </cell>
        </row>
        <row r="3044">
          <cell r="G3044" t="str">
            <v>13027</v>
          </cell>
          <cell r="H3044" t="str">
            <v>Brooks County</v>
          </cell>
        </row>
        <row r="3045">
          <cell r="G3045" t="str">
            <v>13029</v>
          </cell>
          <cell r="H3045" t="str">
            <v>Bryan County</v>
          </cell>
        </row>
        <row r="3046">
          <cell r="G3046" t="str">
            <v>13031</v>
          </cell>
          <cell r="H3046" t="str">
            <v>Bulloch County</v>
          </cell>
        </row>
        <row r="3047">
          <cell r="G3047" t="str">
            <v>13033</v>
          </cell>
          <cell r="H3047" t="str">
            <v>Burke County</v>
          </cell>
        </row>
        <row r="3048">
          <cell r="G3048" t="str">
            <v>13035</v>
          </cell>
          <cell r="H3048" t="str">
            <v>Butts County</v>
          </cell>
        </row>
        <row r="3049">
          <cell r="G3049" t="str">
            <v>13037</v>
          </cell>
          <cell r="H3049" t="str">
            <v>Calhoun County</v>
          </cell>
        </row>
        <row r="3050">
          <cell r="G3050" t="str">
            <v>13039</v>
          </cell>
          <cell r="H3050" t="str">
            <v>Camden County</v>
          </cell>
        </row>
        <row r="3051">
          <cell r="G3051" t="str">
            <v>13043</v>
          </cell>
          <cell r="H3051" t="str">
            <v>Candler County</v>
          </cell>
        </row>
        <row r="3052">
          <cell r="G3052" t="str">
            <v>13045</v>
          </cell>
          <cell r="H3052" t="str">
            <v>Carroll County</v>
          </cell>
        </row>
        <row r="3053">
          <cell r="G3053" t="str">
            <v>13047</v>
          </cell>
          <cell r="H3053" t="str">
            <v>Catoosa County</v>
          </cell>
        </row>
        <row r="3054">
          <cell r="G3054" t="str">
            <v>13049</v>
          </cell>
          <cell r="H3054" t="str">
            <v>Charlton County</v>
          </cell>
        </row>
        <row r="3055">
          <cell r="G3055" t="str">
            <v>13051</v>
          </cell>
          <cell r="H3055" t="str">
            <v>Chatham County</v>
          </cell>
        </row>
        <row r="3056">
          <cell r="G3056" t="str">
            <v>13053</v>
          </cell>
          <cell r="H3056" t="str">
            <v>Chattahoochee County</v>
          </cell>
        </row>
        <row r="3057">
          <cell r="G3057" t="str">
            <v>13055</v>
          </cell>
          <cell r="H3057" t="str">
            <v>Chattooga County</v>
          </cell>
        </row>
        <row r="3058">
          <cell r="G3058" t="str">
            <v>13057</v>
          </cell>
          <cell r="H3058" t="str">
            <v>Cherokee County</v>
          </cell>
        </row>
        <row r="3059">
          <cell r="G3059" t="str">
            <v>13059</v>
          </cell>
          <cell r="H3059" t="str">
            <v>Clarke County</v>
          </cell>
        </row>
        <row r="3060">
          <cell r="G3060" t="str">
            <v>13061</v>
          </cell>
          <cell r="H3060" t="str">
            <v>Clay County</v>
          </cell>
        </row>
        <row r="3061">
          <cell r="G3061" t="str">
            <v>13063</v>
          </cell>
          <cell r="H3061" t="str">
            <v>Clayton County</v>
          </cell>
        </row>
        <row r="3062">
          <cell r="G3062" t="str">
            <v>13065</v>
          </cell>
          <cell r="H3062" t="str">
            <v>Clinch County</v>
          </cell>
        </row>
        <row r="3063">
          <cell r="G3063" t="str">
            <v>13067</v>
          </cell>
          <cell r="H3063" t="str">
            <v>Cobb County</v>
          </cell>
        </row>
        <row r="3064">
          <cell r="G3064" t="str">
            <v>13069</v>
          </cell>
          <cell r="H3064" t="str">
            <v>Coffee County</v>
          </cell>
        </row>
        <row r="3065">
          <cell r="G3065" t="str">
            <v>13071</v>
          </cell>
          <cell r="H3065" t="str">
            <v>Colquitt County</v>
          </cell>
        </row>
        <row r="3066">
          <cell r="G3066" t="str">
            <v>13073</v>
          </cell>
          <cell r="H3066" t="str">
            <v>Columbia County</v>
          </cell>
        </row>
        <row r="3067">
          <cell r="G3067" t="str">
            <v>13075</v>
          </cell>
          <cell r="H3067" t="str">
            <v>Cook County</v>
          </cell>
        </row>
        <row r="3068">
          <cell r="G3068" t="str">
            <v>13077</v>
          </cell>
          <cell r="H3068" t="str">
            <v>Coweta County</v>
          </cell>
        </row>
        <row r="3069">
          <cell r="G3069" t="str">
            <v>13079</v>
          </cell>
          <cell r="H3069" t="str">
            <v>Crawford County</v>
          </cell>
        </row>
        <row r="3070">
          <cell r="G3070" t="str">
            <v>13081</v>
          </cell>
          <cell r="H3070" t="str">
            <v>Crisp County</v>
          </cell>
        </row>
        <row r="3071">
          <cell r="G3071" t="str">
            <v>13083</v>
          </cell>
          <cell r="H3071" t="str">
            <v>Dade County</v>
          </cell>
        </row>
        <row r="3072">
          <cell r="G3072" t="str">
            <v>13085</v>
          </cell>
          <cell r="H3072" t="str">
            <v>Dawson County</v>
          </cell>
        </row>
        <row r="3073">
          <cell r="G3073" t="str">
            <v>13087</v>
          </cell>
          <cell r="H3073" t="str">
            <v>Decatur County</v>
          </cell>
        </row>
        <row r="3074">
          <cell r="G3074" t="str">
            <v>13089</v>
          </cell>
          <cell r="H3074" t="str">
            <v>DeKalb County</v>
          </cell>
        </row>
        <row r="3075">
          <cell r="G3075" t="str">
            <v>13091</v>
          </cell>
          <cell r="H3075" t="str">
            <v>Dodge County</v>
          </cell>
        </row>
        <row r="3076">
          <cell r="G3076" t="str">
            <v>13093</v>
          </cell>
          <cell r="H3076" t="str">
            <v>Dooly County</v>
          </cell>
        </row>
        <row r="3077">
          <cell r="G3077" t="str">
            <v>13095</v>
          </cell>
          <cell r="H3077" t="str">
            <v>Dougherty County</v>
          </cell>
        </row>
        <row r="3078">
          <cell r="G3078" t="str">
            <v>13097</v>
          </cell>
          <cell r="H3078" t="str">
            <v>Douglas County</v>
          </cell>
        </row>
        <row r="3079">
          <cell r="G3079" t="str">
            <v>13099</v>
          </cell>
          <cell r="H3079" t="str">
            <v>Early County</v>
          </cell>
        </row>
        <row r="3080">
          <cell r="G3080" t="str">
            <v>13101</v>
          </cell>
          <cell r="H3080" t="str">
            <v>Echols County</v>
          </cell>
        </row>
        <row r="3081">
          <cell r="G3081" t="str">
            <v>13103</v>
          </cell>
          <cell r="H3081" t="str">
            <v>Effingham County</v>
          </cell>
        </row>
        <row r="3082">
          <cell r="G3082" t="str">
            <v>13105</v>
          </cell>
          <cell r="H3082" t="str">
            <v>Elbert County</v>
          </cell>
        </row>
        <row r="3083">
          <cell r="G3083" t="str">
            <v>13107</v>
          </cell>
          <cell r="H3083" t="str">
            <v>Emanuel County</v>
          </cell>
        </row>
        <row r="3084">
          <cell r="G3084" t="str">
            <v>13109</v>
          </cell>
          <cell r="H3084" t="str">
            <v>Evans County</v>
          </cell>
        </row>
        <row r="3085">
          <cell r="G3085" t="str">
            <v>13111</v>
          </cell>
          <cell r="H3085" t="str">
            <v>Fannin County</v>
          </cell>
        </row>
        <row r="3086">
          <cell r="G3086" t="str">
            <v>13113</v>
          </cell>
          <cell r="H3086" t="str">
            <v>Fayette County</v>
          </cell>
        </row>
        <row r="3087">
          <cell r="G3087" t="str">
            <v>13115</v>
          </cell>
          <cell r="H3087" t="str">
            <v>Floyd County</v>
          </cell>
        </row>
        <row r="3088">
          <cell r="G3088" t="str">
            <v>13117</v>
          </cell>
          <cell r="H3088" t="str">
            <v>Forsyth County</v>
          </cell>
        </row>
        <row r="3089">
          <cell r="G3089" t="str">
            <v>13119</v>
          </cell>
          <cell r="H3089" t="str">
            <v>Franklin County</v>
          </cell>
        </row>
        <row r="3090">
          <cell r="G3090" t="str">
            <v>13121</v>
          </cell>
          <cell r="H3090" t="str">
            <v>Fulton County</v>
          </cell>
        </row>
        <row r="3091">
          <cell r="G3091" t="str">
            <v>13123</v>
          </cell>
          <cell r="H3091" t="str">
            <v>Gilmer County</v>
          </cell>
        </row>
        <row r="3092">
          <cell r="G3092" t="str">
            <v>13125</v>
          </cell>
          <cell r="H3092" t="str">
            <v>Glascock County</v>
          </cell>
        </row>
        <row r="3093">
          <cell r="G3093" t="str">
            <v>13127</v>
          </cell>
          <cell r="H3093" t="str">
            <v>Glynn County</v>
          </cell>
        </row>
        <row r="3094">
          <cell r="G3094" t="str">
            <v>13129</v>
          </cell>
          <cell r="H3094" t="str">
            <v>Gordon County</v>
          </cell>
        </row>
        <row r="3095">
          <cell r="G3095" t="str">
            <v>13131</v>
          </cell>
          <cell r="H3095" t="str">
            <v>Grady County</v>
          </cell>
        </row>
        <row r="3096">
          <cell r="G3096" t="str">
            <v>13133</v>
          </cell>
          <cell r="H3096" t="str">
            <v>Greene County</v>
          </cell>
        </row>
        <row r="3097">
          <cell r="G3097" t="str">
            <v>13135</v>
          </cell>
          <cell r="H3097" t="str">
            <v>Gwinnett County</v>
          </cell>
        </row>
        <row r="3098">
          <cell r="G3098" t="str">
            <v>13137</v>
          </cell>
          <cell r="H3098" t="str">
            <v>Habersham County</v>
          </cell>
        </row>
        <row r="3099">
          <cell r="G3099" t="str">
            <v>13139</v>
          </cell>
          <cell r="H3099" t="str">
            <v>Hall County</v>
          </cell>
        </row>
        <row r="3100">
          <cell r="G3100" t="str">
            <v>13141</v>
          </cell>
          <cell r="H3100" t="str">
            <v>Hancock County</v>
          </cell>
        </row>
        <row r="3101">
          <cell r="G3101" t="str">
            <v>13143</v>
          </cell>
          <cell r="H3101" t="str">
            <v>Haralson County</v>
          </cell>
        </row>
        <row r="3102">
          <cell r="G3102" t="str">
            <v>13145</v>
          </cell>
          <cell r="H3102" t="str">
            <v>Harris County</v>
          </cell>
        </row>
        <row r="3103">
          <cell r="G3103" t="str">
            <v>13147</v>
          </cell>
          <cell r="H3103" t="str">
            <v>Hart County</v>
          </cell>
        </row>
        <row r="3104">
          <cell r="G3104" t="str">
            <v>13149</v>
          </cell>
          <cell r="H3104" t="str">
            <v>Heard County</v>
          </cell>
        </row>
        <row r="3105">
          <cell r="G3105" t="str">
            <v>13151</v>
          </cell>
          <cell r="H3105" t="str">
            <v>Henry County</v>
          </cell>
        </row>
        <row r="3106">
          <cell r="G3106" t="str">
            <v>13153</v>
          </cell>
          <cell r="H3106" t="str">
            <v>Houston County</v>
          </cell>
        </row>
        <row r="3107">
          <cell r="G3107" t="str">
            <v>13155</v>
          </cell>
          <cell r="H3107" t="str">
            <v>Irwin County</v>
          </cell>
        </row>
        <row r="3108">
          <cell r="G3108" t="str">
            <v>13157</v>
          </cell>
          <cell r="H3108" t="str">
            <v>Jackson County</v>
          </cell>
        </row>
        <row r="3109">
          <cell r="G3109" t="str">
            <v>13159</v>
          </cell>
          <cell r="H3109" t="str">
            <v>Jasper County</v>
          </cell>
        </row>
        <row r="3110">
          <cell r="G3110" t="str">
            <v>13161</v>
          </cell>
          <cell r="H3110" t="str">
            <v>Jeff Davis County</v>
          </cell>
        </row>
        <row r="3111">
          <cell r="G3111" t="str">
            <v>13163</v>
          </cell>
          <cell r="H3111" t="str">
            <v>Jefferson County</v>
          </cell>
        </row>
        <row r="3112">
          <cell r="G3112" t="str">
            <v>13165</v>
          </cell>
          <cell r="H3112" t="str">
            <v>Jenkins County</v>
          </cell>
        </row>
        <row r="3113">
          <cell r="G3113" t="str">
            <v>13167</v>
          </cell>
          <cell r="H3113" t="str">
            <v>Johnson County</v>
          </cell>
        </row>
        <row r="3114">
          <cell r="G3114" t="str">
            <v>13169</v>
          </cell>
          <cell r="H3114" t="str">
            <v>Jones County</v>
          </cell>
        </row>
        <row r="3115">
          <cell r="G3115" t="str">
            <v>13171</v>
          </cell>
          <cell r="H3115" t="str">
            <v>Lamar County</v>
          </cell>
        </row>
        <row r="3116">
          <cell r="G3116" t="str">
            <v>13173</v>
          </cell>
          <cell r="H3116" t="str">
            <v>Lanier County</v>
          </cell>
        </row>
        <row r="3117">
          <cell r="G3117" t="str">
            <v>13175</v>
          </cell>
          <cell r="H3117" t="str">
            <v>Laurens County</v>
          </cell>
        </row>
        <row r="3118">
          <cell r="G3118" t="str">
            <v>13177</v>
          </cell>
          <cell r="H3118" t="str">
            <v>Lee County</v>
          </cell>
        </row>
        <row r="3119">
          <cell r="G3119" t="str">
            <v>13179</v>
          </cell>
          <cell r="H3119" t="str">
            <v>Liberty County</v>
          </cell>
        </row>
        <row r="3120">
          <cell r="G3120" t="str">
            <v>13181</v>
          </cell>
          <cell r="H3120" t="str">
            <v>Lincoln County</v>
          </cell>
        </row>
        <row r="3121">
          <cell r="G3121" t="str">
            <v>13183</v>
          </cell>
          <cell r="H3121" t="str">
            <v>Long County</v>
          </cell>
        </row>
        <row r="3122">
          <cell r="G3122" t="str">
            <v>13185</v>
          </cell>
          <cell r="H3122" t="str">
            <v>Lowndes County</v>
          </cell>
        </row>
        <row r="3123">
          <cell r="G3123" t="str">
            <v>13187</v>
          </cell>
          <cell r="H3123" t="str">
            <v>Lumpkin County</v>
          </cell>
        </row>
        <row r="3124">
          <cell r="G3124" t="str">
            <v>13189</v>
          </cell>
          <cell r="H3124" t="str">
            <v>McDuffie County</v>
          </cell>
        </row>
        <row r="3125">
          <cell r="G3125" t="str">
            <v>13191</v>
          </cell>
          <cell r="H3125" t="str">
            <v>McIntosh County</v>
          </cell>
        </row>
        <row r="3126">
          <cell r="G3126" t="str">
            <v>13193</v>
          </cell>
          <cell r="H3126" t="str">
            <v>Macon County</v>
          </cell>
        </row>
        <row r="3127">
          <cell r="G3127" t="str">
            <v>13195</v>
          </cell>
          <cell r="H3127" t="str">
            <v>Madison County</v>
          </cell>
        </row>
        <row r="3128">
          <cell r="G3128" t="str">
            <v>13197</v>
          </cell>
          <cell r="H3128" t="str">
            <v>Marion County</v>
          </cell>
        </row>
        <row r="3129">
          <cell r="G3129" t="str">
            <v>13199</v>
          </cell>
          <cell r="H3129" t="str">
            <v>Meriwether County</v>
          </cell>
        </row>
        <row r="3130">
          <cell r="G3130" t="str">
            <v>13201</v>
          </cell>
          <cell r="H3130" t="str">
            <v>Miller County</v>
          </cell>
        </row>
        <row r="3131">
          <cell r="G3131" t="str">
            <v>13205</v>
          </cell>
          <cell r="H3131" t="str">
            <v>Mitchell County</v>
          </cell>
        </row>
        <row r="3132">
          <cell r="G3132" t="str">
            <v>13207</v>
          </cell>
          <cell r="H3132" t="str">
            <v>Monroe County</v>
          </cell>
        </row>
        <row r="3133">
          <cell r="G3133" t="str">
            <v>13209</v>
          </cell>
          <cell r="H3133" t="str">
            <v>Montgomery County</v>
          </cell>
        </row>
        <row r="3134">
          <cell r="G3134" t="str">
            <v>13211</v>
          </cell>
          <cell r="H3134" t="str">
            <v>Morgan County</v>
          </cell>
        </row>
        <row r="3135">
          <cell r="G3135" t="str">
            <v>13213</v>
          </cell>
          <cell r="H3135" t="str">
            <v>Murray County</v>
          </cell>
        </row>
        <row r="3136">
          <cell r="G3136" t="str">
            <v>13215</v>
          </cell>
          <cell r="H3136" t="str">
            <v>Muscogee County</v>
          </cell>
        </row>
        <row r="3137">
          <cell r="G3137" t="str">
            <v>13217</v>
          </cell>
          <cell r="H3137" t="str">
            <v>Newton County</v>
          </cell>
        </row>
        <row r="3138">
          <cell r="G3138" t="str">
            <v>13219</v>
          </cell>
          <cell r="H3138" t="str">
            <v>Oconee County</v>
          </cell>
        </row>
        <row r="3139">
          <cell r="G3139" t="str">
            <v>13221</v>
          </cell>
          <cell r="H3139" t="str">
            <v>Oglethorpe County</v>
          </cell>
        </row>
        <row r="3140">
          <cell r="G3140" t="str">
            <v>13223</v>
          </cell>
          <cell r="H3140" t="str">
            <v>Paulding County</v>
          </cell>
        </row>
        <row r="3141">
          <cell r="G3141" t="str">
            <v>13225</v>
          </cell>
          <cell r="H3141" t="str">
            <v>Peach County</v>
          </cell>
        </row>
        <row r="3142">
          <cell r="G3142" t="str">
            <v>13227</v>
          </cell>
          <cell r="H3142" t="str">
            <v>Pickens County</v>
          </cell>
        </row>
        <row r="3143">
          <cell r="G3143" t="str">
            <v>13229</v>
          </cell>
          <cell r="H3143" t="str">
            <v>Pierce County</v>
          </cell>
        </row>
        <row r="3144">
          <cell r="G3144" t="str">
            <v>13231</v>
          </cell>
          <cell r="H3144" t="str">
            <v>Pike County</v>
          </cell>
        </row>
        <row r="3145">
          <cell r="G3145" t="str">
            <v>13233</v>
          </cell>
          <cell r="H3145" t="str">
            <v>Polk County</v>
          </cell>
        </row>
        <row r="3146">
          <cell r="G3146" t="str">
            <v>13235</v>
          </cell>
          <cell r="H3146" t="str">
            <v>Pulaski County</v>
          </cell>
        </row>
        <row r="3147">
          <cell r="G3147" t="str">
            <v>13237</v>
          </cell>
          <cell r="H3147" t="str">
            <v>Putnam County</v>
          </cell>
        </row>
        <row r="3148">
          <cell r="G3148" t="str">
            <v>13239</v>
          </cell>
          <cell r="H3148" t="str">
            <v>Quitman County</v>
          </cell>
        </row>
        <row r="3149">
          <cell r="G3149" t="str">
            <v>13241</v>
          </cell>
          <cell r="H3149" t="str">
            <v>Rabun County</v>
          </cell>
        </row>
        <row r="3150">
          <cell r="G3150" t="str">
            <v>13243</v>
          </cell>
          <cell r="H3150" t="str">
            <v>Randolph County</v>
          </cell>
        </row>
        <row r="3151">
          <cell r="G3151" t="str">
            <v>13245</v>
          </cell>
          <cell r="H3151" t="str">
            <v>Richmond County</v>
          </cell>
        </row>
        <row r="3152">
          <cell r="G3152" t="str">
            <v>13247</v>
          </cell>
          <cell r="H3152" t="str">
            <v>Rockdale County</v>
          </cell>
        </row>
        <row r="3153">
          <cell r="G3153" t="str">
            <v>13249</v>
          </cell>
          <cell r="H3153" t="str">
            <v>Schley County</v>
          </cell>
        </row>
        <row r="3154">
          <cell r="G3154" t="str">
            <v>13251</v>
          </cell>
          <cell r="H3154" t="str">
            <v>Screven County</v>
          </cell>
        </row>
        <row r="3155">
          <cell r="G3155" t="str">
            <v>13253</v>
          </cell>
          <cell r="H3155" t="str">
            <v>Seminole County</v>
          </cell>
        </row>
        <row r="3156">
          <cell r="G3156" t="str">
            <v>13255</v>
          </cell>
          <cell r="H3156" t="str">
            <v>Spalding County</v>
          </cell>
        </row>
        <row r="3157">
          <cell r="G3157" t="str">
            <v>13257</v>
          </cell>
          <cell r="H3157" t="str">
            <v>Stephens County</v>
          </cell>
        </row>
        <row r="3158">
          <cell r="G3158" t="str">
            <v>13259</v>
          </cell>
          <cell r="H3158" t="str">
            <v>Stewart County</v>
          </cell>
        </row>
        <row r="3159">
          <cell r="G3159" t="str">
            <v>13261</v>
          </cell>
          <cell r="H3159" t="str">
            <v>Sumter County</v>
          </cell>
        </row>
        <row r="3160">
          <cell r="G3160" t="str">
            <v>13263</v>
          </cell>
          <cell r="H3160" t="str">
            <v>Talbot County</v>
          </cell>
        </row>
        <row r="3161">
          <cell r="G3161" t="str">
            <v>13265</v>
          </cell>
          <cell r="H3161" t="str">
            <v>Taliaferro County</v>
          </cell>
        </row>
        <row r="3162">
          <cell r="G3162" t="str">
            <v>13267</v>
          </cell>
          <cell r="H3162" t="str">
            <v>Tattnall County</v>
          </cell>
        </row>
        <row r="3163">
          <cell r="G3163" t="str">
            <v>13269</v>
          </cell>
          <cell r="H3163" t="str">
            <v>Taylor County</v>
          </cell>
        </row>
        <row r="3164">
          <cell r="G3164" t="str">
            <v>13271</v>
          </cell>
          <cell r="H3164" t="str">
            <v>Telfair County</v>
          </cell>
        </row>
        <row r="3165">
          <cell r="G3165" t="str">
            <v>13273</v>
          </cell>
          <cell r="H3165" t="str">
            <v>Terrell County</v>
          </cell>
        </row>
        <row r="3166">
          <cell r="G3166" t="str">
            <v>13275</v>
          </cell>
          <cell r="H3166" t="str">
            <v>Thomas County</v>
          </cell>
        </row>
        <row r="3167">
          <cell r="G3167" t="str">
            <v>13277</v>
          </cell>
          <cell r="H3167" t="str">
            <v>Tift County</v>
          </cell>
        </row>
        <row r="3168">
          <cell r="G3168" t="str">
            <v>13279</v>
          </cell>
          <cell r="H3168" t="str">
            <v>Toombs County</v>
          </cell>
        </row>
        <row r="3169">
          <cell r="G3169" t="str">
            <v>13281</v>
          </cell>
          <cell r="H3169" t="str">
            <v>Towns County</v>
          </cell>
        </row>
        <row r="3170">
          <cell r="G3170" t="str">
            <v>13283</v>
          </cell>
          <cell r="H3170" t="str">
            <v>Treutlen County</v>
          </cell>
        </row>
        <row r="3171">
          <cell r="G3171" t="str">
            <v>13285</v>
          </cell>
          <cell r="H3171" t="str">
            <v>Troup County</v>
          </cell>
        </row>
        <row r="3172">
          <cell r="G3172" t="str">
            <v>13287</v>
          </cell>
          <cell r="H3172" t="str">
            <v>Turner County</v>
          </cell>
        </row>
        <row r="3173">
          <cell r="G3173" t="str">
            <v>13289</v>
          </cell>
          <cell r="H3173" t="str">
            <v>Twiggs County</v>
          </cell>
        </row>
        <row r="3174">
          <cell r="G3174" t="str">
            <v>13291</v>
          </cell>
          <cell r="H3174" t="str">
            <v>Union County</v>
          </cell>
        </row>
        <row r="3175">
          <cell r="G3175" t="str">
            <v>13293</v>
          </cell>
          <cell r="H3175" t="str">
            <v>Upson County</v>
          </cell>
        </row>
        <row r="3176">
          <cell r="G3176" t="str">
            <v>13295</v>
          </cell>
          <cell r="H3176" t="str">
            <v>Walker County</v>
          </cell>
        </row>
        <row r="3177">
          <cell r="G3177" t="str">
            <v>13297</v>
          </cell>
          <cell r="H3177" t="str">
            <v>Walton County</v>
          </cell>
        </row>
        <row r="3178">
          <cell r="G3178" t="str">
            <v>13299</v>
          </cell>
          <cell r="H3178" t="str">
            <v>Ware County</v>
          </cell>
        </row>
        <row r="3179">
          <cell r="G3179" t="str">
            <v>13301</v>
          </cell>
          <cell r="H3179" t="str">
            <v>Warren County</v>
          </cell>
        </row>
        <row r="3180">
          <cell r="G3180" t="str">
            <v>13303</v>
          </cell>
          <cell r="H3180" t="str">
            <v>Washington County</v>
          </cell>
        </row>
        <row r="3181">
          <cell r="G3181" t="str">
            <v>13305</v>
          </cell>
          <cell r="H3181" t="str">
            <v>Wayne County</v>
          </cell>
        </row>
        <row r="3182">
          <cell r="G3182" t="str">
            <v>13307</v>
          </cell>
          <cell r="H3182" t="str">
            <v>Webster County</v>
          </cell>
        </row>
        <row r="3183">
          <cell r="G3183" t="str">
            <v>13309</v>
          </cell>
          <cell r="H3183" t="str">
            <v>Wheeler County</v>
          </cell>
        </row>
        <row r="3184">
          <cell r="G3184" t="str">
            <v>13311</v>
          </cell>
          <cell r="H3184" t="str">
            <v>White County</v>
          </cell>
        </row>
        <row r="3185">
          <cell r="G3185" t="str">
            <v>13313</v>
          </cell>
          <cell r="H3185" t="str">
            <v>Whitfield County</v>
          </cell>
        </row>
        <row r="3186">
          <cell r="G3186" t="str">
            <v>13315</v>
          </cell>
          <cell r="H3186" t="str">
            <v>Wilcox County</v>
          </cell>
        </row>
        <row r="3187">
          <cell r="G3187" t="str">
            <v>13317</v>
          </cell>
          <cell r="H3187" t="str">
            <v>Wilkes County</v>
          </cell>
        </row>
        <row r="3188">
          <cell r="G3188" t="str">
            <v>13319</v>
          </cell>
          <cell r="H3188" t="str">
            <v>Wilkinson County</v>
          </cell>
        </row>
        <row r="3189">
          <cell r="G3189" t="str">
            <v>13321</v>
          </cell>
          <cell r="H3189" t="str">
            <v>Worth County</v>
          </cell>
        </row>
        <row r="3190">
          <cell r="G3190" t="str">
            <v>13000</v>
          </cell>
          <cell r="H3190" t="str">
            <v>Abbeville city</v>
          </cell>
        </row>
        <row r="3191">
          <cell r="G3191" t="str">
            <v>13000</v>
          </cell>
          <cell r="H3191" t="str">
            <v>Acworth city</v>
          </cell>
        </row>
        <row r="3192">
          <cell r="G3192" t="str">
            <v>13000</v>
          </cell>
          <cell r="H3192" t="str">
            <v>Adairsville city</v>
          </cell>
        </row>
        <row r="3193">
          <cell r="G3193" t="str">
            <v>13000</v>
          </cell>
          <cell r="H3193" t="str">
            <v>Adel city</v>
          </cell>
        </row>
        <row r="3194">
          <cell r="G3194" t="str">
            <v>13000</v>
          </cell>
          <cell r="H3194" t="str">
            <v>Adrian city</v>
          </cell>
        </row>
        <row r="3195">
          <cell r="G3195" t="str">
            <v>13000</v>
          </cell>
          <cell r="H3195" t="str">
            <v>Ailey city</v>
          </cell>
        </row>
        <row r="3196">
          <cell r="G3196" t="str">
            <v>13000</v>
          </cell>
          <cell r="H3196" t="str">
            <v>Alamo town</v>
          </cell>
        </row>
        <row r="3197">
          <cell r="G3197" t="str">
            <v>13000</v>
          </cell>
          <cell r="H3197" t="str">
            <v>Alapaha town</v>
          </cell>
        </row>
        <row r="3198">
          <cell r="G3198" t="str">
            <v>13000</v>
          </cell>
          <cell r="H3198" t="str">
            <v>Albany city</v>
          </cell>
        </row>
        <row r="3199">
          <cell r="G3199" t="str">
            <v>13000</v>
          </cell>
          <cell r="H3199" t="str">
            <v>Aldora town</v>
          </cell>
        </row>
        <row r="3200">
          <cell r="G3200" t="str">
            <v>13000</v>
          </cell>
          <cell r="H3200" t="str">
            <v>Allenhurst city</v>
          </cell>
        </row>
        <row r="3201">
          <cell r="G3201" t="str">
            <v>13000</v>
          </cell>
          <cell r="H3201" t="str">
            <v>Allentown city</v>
          </cell>
        </row>
        <row r="3202">
          <cell r="G3202" t="str">
            <v>13000</v>
          </cell>
          <cell r="H3202" t="str">
            <v>Alma city</v>
          </cell>
        </row>
        <row r="3203">
          <cell r="G3203" t="str">
            <v>13000</v>
          </cell>
          <cell r="H3203" t="str">
            <v>Alpharetta city</v>
          </cell>
        </row>
        <row r="3204">
          <cell r="G3204" t="str">
            <v>13000</v>
          </cell>
          <cell r="H3204" t="str">
            <v>Alston town</v>
          </cell>
        </row>
        <row r="3205">
          <cell r="G3205" t="str">
            <v>13000</v>
          </cell>
          <cell r="H3205" t="str">
            <v>Alto town</v>
          </cell>
        </row>
        <row r="3206">
          <cell r="G3206" t="str">
            <v>13000</v>
          </cell>
          <cell r="H3206" t="str">
            <v>Ambrose city</v>
          </cell>
        </row>
        <row r="3207">
          <cell r="G3207" t="str">
            <v>13000</v>
          </cell>
          <cell r="H3207" t="str">
            <v>Americus city</v>
          </cell>
        </row>
        <row r="3208">
          <cell r="G3208" t="str">
            <v>13000</v>
          </cell>
          <cell r="H3208" t="str">
            <v>Andersonville city</v>
          </cell>
        </row>
        <row r="3209">
          <cell r="G3209" t="str">
            <v>13000</v>
          </cell>
          <cell r="H3209" t="str">
            <v>Arabi town</v>
          </cell>
        </row>
        <row r="3210">
          <cell r="G3210" t="str">
            <v>13000</v>
          </cell>
          <cell r="H3210" t="str">
            <v>Aragon city</v>
          </cell>
        </row>
        <row r="3211">
          <cell r="G3211" t="str">
            <v>13000</v>
          </cell>
          <cell r="H3211" t="str">
            <v>Arcade city</v>
          </cell>
        </row>
        <row r="3212">
          <cell r="G3212" t="str">
            <v>13000</v>
          </cell>
          <cell r="H3212" t="str">
            <v>Argyle town</v>
          </cell>
        </row>
        <row r="3213">
          <cell r="G3213" t="str">
            <v>13000</v>
          </cell>
          <cell r="H3213" t="str">
            <v>Arlington city</v>
          </cell>
        </row>
        <row r="3214">
          <cell r="G3214" t="str">
            <v>13000</v>
          </cell>
          <cell r="H3214" t="str">
            <v>Arnoldsville city</v>
          </cell>
        </row>
        <row r="3215">
          <cell r="G3215" t="str">
            <v>13000</v>
          </cell>
          <cell r="H3215" t="str">
            <v>Ashburn city</v>
          </cell>
        </row>
        <row r="3216">
          <cell r="G3216" t="str">
            <v>13000</v>
          </cell>
          <cell r="H3216" t="str">
            <v>Athens-Clarke County unified government (balance)</v>
          </cell>
        </row>
        <row r="3217">
          <cell r="G3217" t="str">
            <v>13000</v>
          </cell>
          <cell r="H3217" t="str">
            <v>Atlanta city</v>
          </cell>
        </row>
        <row r="3218">
          <cell r="G3218" t="str">
            <v>13000</v>
          </cell>
          <cell r="H3218" t="str">
            <v>Attapulgus city</v>
          </cell>
        </row>
        <row r="3219">
          <cell r="G3219" t="str">
            <v>13000</v>
          </cell>
          <cell r="H3219" t="str">
            <v>Auburn city</v>
          </cell>
        </row>
        <row r="3220">
          <cell r="G3220" t="str">
            <v>13000</v>
          </cell>
          <cell r="H3220" t="str">
            <v>Augusta-Richmond County consolidated government (balance)</v>
          </cell>
        </row>
        <row r="3221">
          <cell r="G3221" t="str">
            <v>13000</v>
          </cell>
          <cell r="H3221" t="str">
            <v>Austell city</v>
          </cell>
        </row>
        <row r="3222">
          <cell r="G3222" t="str">
            <v>13000</v>
          </cell>
          <cell r="H3222" t="str">
            <v>Avalon town</v>
          </cell>
        </row>
        <row r="3223">
          <cell r="G3223" t="str">
            <v>13000</v>
          </cell>
          <cell r="H3223" t="str">
            <v>Avera city</v>
          </cell>
        </row>
        <row r="3224">
          <cell r="G3224" t="str">
            <v>13000</v>
          </cell>
          <cell r="H3224" t="str">
            <v>Avondale Estates city</v>
          </cell>
        </row>
        <row r="3225">
          <cell r="G3225" t="str">
            <v>13000</v>
          </cell>
          <cell r="H3225" t="str">
            <v>Baconton city</v>
          </cell>
        </row>
        <row r="3226">
          <cell r="G3226" t="str">
            <v>13000</v>
          </cell>
          <cell r="H3226" t="str">
            <v>Bainbridge city</v>
          </cell>
        </row>
        <row r="3227">
          <cell r="G3227" t="str">
            <v>13000</v>
          </cell>
          <cell r="H3227" t="str">
            <v>Baldwin city</v>
          </cell>
        </row>
        <row r="3228">
          <cell r="G3228" t="str">
            <v>13000</v>
          </cell>
          <cell r="H3228" t="str">
            <v>Ball Ground city</v>
          </cell>
        </row>
        <row r="3229">
          <cell r="G3229" t="str">
            <v>13000</v>
          </cell>
          <cell r="H3229" t="str">
            <v>Barnesville city</v>
          </cell>
        </row>
        <row r="3230">
          <cell r="G3230" t="str">
            <v>13000</v>
          </cell>
          <cell r="H3230" t="str">
            <v>Bartow town</v>
          </cell>
        </row>
        <row r="3231">
          <cell r="G3231" t="str">
            <v>13000</v>
          </cell>
          <cell r="H3231" t="str">
            <v>Barwick city</v>
          </cell>
        </row>
        <row r="3232">
          <cell r="G3232" t="str">
            <v>13000</v>
          </cell>
          <cell r="H3232" t="str">
            <v>Baxley city</v>
          </cell>
        </row>
        <row r="3233">
          <cell r="G3233" t="str">
            <v>13000</v>
          </cell>
          <cell r="H3233" t="str">
            <v>Bellville city</v>
          </cell>
        </row>
        <row r="3234">
          <cell r="G3234" t="str">
            <v>13000</v>
          </cell>
          <cell r="H3234" t="str">
            <v>Berkeley Lake city</v>
          </cell>
        </row>
        <row r="3235">
          <cell r="G3235" t="str">
            <v>13000</v>
          </cell>
          <cell r="H3235" t="str">
            <v>Berlin city</v>
          </cell>
        </row>
        <row r="3236">
          <cell r="G3236" t="str">
            <v>13000</v>
          </cell>
          <cell r="H3236" t="str">
            <v>Bethlehem town</v>
          </cell>
        </row>
        <row r="3237">
          <cell r="G3237" t="str">
            <v>13000</v>
          </cell>
          <cell r="H3237" t="str">
            <v>Between town</v>
          </cell>
        </row>
        <row r="3238">
          <cell r="G3238" t="str">
            <v>13000</v>
          </cell>
          <cell r="H3238" t="str">
            <v>Bishop town</v>
          </cell>
        </row>
        <row r="3239">
          <cell r="G3239" t="str">
            <v>13000</v>
          </cell>
          <cell r="H3239" t="str">
            <v>Blackshear city</v>
          </cell>
        </row>
        <row r="3240">
          <cell r="G3240" t="str">
            <v>13000</v>
          </cell>
          <cell r="H3240" t="str">
            <v>Blairsville city</v>
          </cell>
        </row>
        <row r="3241">
          <cell r="G3241" t="str">
            <v>13000</v>
          </cell>
          <cell r="H3241" t="str">
            <v>Blakely city</v>
          </cell>
        </row>
        <row r="3242">
          <cell r="G3242" t="str">
            <v>13000</v>
          </cell>
          <cell r="H3242" t="str">
            <v>Bloomingdale city</v>
          </cell>
        </row>
        <row r="3243">
          <cell r="G3243" t="str">
            <v>13000</v>
          </cell>
          <cell r="H3243" t="str">
            <v>Blue Ridge city</v>
          </cell>
        </row>
        <row r="3244">
          <cell r="G3244" t="str">
            <v>13000</v>
          </cell>
          <cell r="H3244" t="str">
            <v>Bluffton town</v>
          </cell>
        </row>
        <row r="3245">
          <cell r="G3245" t="str">
            <v>13000</v>
          </cell>
          <cell r="H3245" t="str">
            <v>Blythe city</v>
          </cell>
        </row>
        <row r="3246">
          <cell r="G3246" t="str">
            <v>13000</v>
          </cell>
          <cell r="H3246" t="str">
            <v>Bogart town</v>
          </cell>
        </row>
        <row r="3247">
          <cell r="G3247" t="str">
            <v>13000</v>
          </cell>
          <cell r="H3247" t="str">
            <v>Boston city</v>
          </cell>
        </row>
        <row r="3248">
          <cell r="G3248" t="str">
            <v>13000</v>
          </cell>
          <cell r="H3248" t="str">
            <v>Bostwick city</v>
          </cell>
        </row>
        <row r="3249">
          <cell r="G3249" t="str">
            <v>13000</v>
          </cell>
          <cell r="H3249" t="str">
            <v>Bowdon city</v>
          </cell>
        </row>
        <row r="3250">
          <cell r="G3250" t="str">
            <v>13000</v>
          </cell>
          <cell r="H3250" t="str">
            <v>Bowersville town</v>
          </cell>
        </row>
        <row r="3251">
          <cell r="G3251" t="str">
            <v>13000</v>
          </cell>
          <cell r="H3251" t="str">
            <v>Bowman city</v>
          </cell>
        </row>
        <row r="3252">
          <cell r="G3252" t="str">
            <v>13000</v>
          </cell>
          <cell r="H3252" t="str">
            <v>Braselton town</v>
          </cell>
        </row>
        <row r="3253">
          <cell r="G3253" t="str">
            <v>13000</v>
          </cell>
          <cell r="H3253" t="str">
            <v>Braswell town</v>
          </cell>
        </row>
        <row r="3254">
          <cell r="G3254" t="str">
            <v>13000</v>
          </cell>
          <cell r="H3254" t="str">
            <v>Bremen city</v>
          </cell>
        </row>
        <row r="3255">
          <cell r="G3255" t="str">
            <v>13000</v>
          </cell>
          <cell r="H3255" t="str">
            <v>Brinson town</v>
          </cell>
        </row>
        <row r="3256">
          <cell r="G3256" t="str">
            <v>13000</v>
          </cell>
          <cell r="H3256" t="str">
            <v>Bronwood town</v>
          </cell>
        </row>
        <row r="3257">
          <cell r="G3257" t="str">
            <v>13000</v>
          </cell>
          <cell r="H3257" t="str">
            <v>Brookhaven city</v>
          </cell>
        </row>
        <row r="3258">
          <cell r="G3258" t="str">
            <v>13000</v>
          </cell>
          <cell r="H3258" t="str">
            <v>Brooklet city</v>
          </cell>
        </row>
        <row r="3259">
          <cell r="G3259" t="str">
            <v>13000</v>
          </cell>
          <cell r="H3259" t="str">
            <v>Brooks town</v>
          </cell>
        </row>
        <row r="3260">
          <cell r="G3260" t="str">
            <v>13000</v>
          </cell>
          <cell r="H3260" t="str">
            <v>Broxton city</v>
          </cell>
        </row>
        <row r="3261">
          <cell r="G3261" t="str">
            <v>13000</v>
          </cell>
          <cell r="H3261" t="str">
            <v>Brunswick city</v>
          </cell>
        </row>
        <row r="3262">
          <cell r="G3262" t="str">
            <v>13000</v>
          </cell>
          <cell r="H3262" t="str">
            <v>Buchanan city</v>
          </cell>
        </row>
        <row r="3263">
          <cell r="G3263" t="str">
            <v>13000</v>
          </cell>
          <cell r="H3263" t="str">
            <v>Buckhead town</v>
          </cell>
        </row>
        <row r="3264">
          <cell r="G3264" t="str">
            <v>13000</v>
          </cell>
          <cell r="H3264" t="str">
            <v>Buena Vista city</v>
          </cell>
        </row>
        <row r="3265">
          <cell r="G3265" t="str">
            <v>13000</v>
          </cell>
          <cell r="H3265" t="str">
            <v>Buford city</v>
          </cell>
        </row>
        <row r="3266">
          <cell r="G3266" t="str">
            <v>13000</v>
          </cell>
          <cell r="H3266" t="str">
            <v>Butler city</v>
          </cell>
        </row>
        <row r="3267">
          <cell r="G3267" t="str">
            <v>13000</v>
          </cell>
          <cell r="H3267" t="str">
            <v>Byromville town</v>
          </cell>
        </row>
        <row r="3268">
          <cell r="G3268" t="str">
            <v>13000</v>
          </cell>
          <cell r="H3268" t="str">
            <v>Byron city</v>
          </cell>
        </row>
        <row r="3269">
          <cell r="G3269" t="str">
            <v>13000</v>
          </cell>
          <cell r="H3269" t="str">
            <v>Cadwell town</v>
          </cell>
        </row>
        <row r="3270">
          <cell r="G3270" t="str">
            <v>13000</v>
          </cell>
          <cell r="H3270" t="str">
            <v>Cairo city</v>
          </cell>
        </row>
        <row r="3271">
          <cell r="G3271" t="str">
            <v>13000</v>
          </cell>
          <cell r="H3271" t="str">
            <v>Calhoun city</v>
          </cell>
        </row>
        <row r="3272">
          <cell r="G3272" t="str">
            <v>13000</v>
          </cell>
          <cell r="H3272" t="str">
            <v>Camak town</v>
          </cell>
        </row>
        <row r="3273">
          <cell r="G3273" t="str">
            <v>13000</v>
          </cell>
          <cell r="H3273" t="str">
            <v>Camilla city</v>
          </cell>
        </row>
        <row r="3274">
          <cell r="G3274" t="str">
            <v>13000</v>
          </cell>
          <cell r="H3274" t="str">
            <v>Canon city</v>
          </cell>
        </row>
        <row r="3275">
          <cell r="G3275" t="str">
            <v>13000</v>
          </cell>
          <cell r="H3275" t="str">
            <v>Canton city</v>
          </cell>
        </row>
        <row r="3276">
          <cell r="G3276" t="str">
            <v>13000</v>
          </cell>
          <cell r="H3276" t="str">
            <v>Carl town</v>
          </cell>
        </row>
        <row r="3277">
          <cell r="G3277" t="str">
            <v>13000</v>
          </cell>
          <cell r="H3277" t="str">
            <v>Carlton city</v>
          </cell>
        </row>
        <row r="3278">
          <cell r="G3278" t="str">
            <v>13000</v>
          </cell>
          <cell r="H3278" t="str">
            <v>Carnesville city</v>
          </cell>
        </row>
        <row r="3279">
          <cell r="G3279" t="str">
            <v>13000</v>
          </cell>
          <cell r="H3279" t="str">
            <v>Carrollton city</v>
          </cell>
        </row>
        <row r="3280">
          <cell r="G3280" t="str">
            <v>13000</v>
          </cell>
          <cell r="H3280" t="str">
            <v>Cartersville city</v>
          </cell>
        </row>
        <row r="3281">
          <cell r="G3281" t="str">
            <v>13000</v>
          </cell>
          <cell r="H3281" t="str">
            <v>Cave Spring city</v>
          </cell>
        </row>
        <row r="3282">
          <cell r="G3282" t="str">
            <v>13000</v>
          </cell>
          <cell r="H3282" t="str">
            <v>Cecil city</v>
          </cell>
        </row>
        <row r="3283">
          <cell r="G3283" t="str">
            <v>13000</v>
          </cell>
          <cell r="H3283" t="str">
            <v>Cedartown city</v>
          </cell>
        </row>
        <row r="3284">
          <cell r="G3284" t="str">
            <v>13000</v>
          </cell>
          <cell r="H3284" t="str">
            <v>Centerville city</v>
          </cell>
        </row>
        <row r="3285">
          <cell r="G3285" t="str">
            <v>13000</v>
          </cell>
          <cell r="H3285" t="str">
            <v>Centralhatchee town</v>
          </cell>
        </row>
        <row r="3286">
          <cell r="G3286" t="str">
            <v>13000</v>
          </cell>
          <cell r="H3286" t="str">
            <v>Chamblee city</v>
          </cell>
        </row>
        <row r="3287">
          <cell r="G3287" t="str">
            <v>13000</v>
          </cell>
          <cell r="H3287" t="str">
            <v>Chatsworth city</v>
          </cell>
        </row>
        <row r="3288">
          <cell r="G3288" t="str">
            <v>13000</v>
          </cell>
          <cell r="H3288" t="str">
            <v>Chattahoochee Hills city</v>
          </cell>
        </row>
        <row r="3289">
          <cell r="G3289" t="str">
            <v>13000</v>
          </cell>
          <cell r="H3289" t="str">
            <v>Chauncey city</v>
          </cell>
        </row>
        <row r="3290">
          <cell r="G3290" t="str">
            <v>13000</v>
          </cell>
          <cell r="H3290" t="str">
            <v>Chester town</v>
          </cell>
        </row>
        <row r="3291">
          <cell r="G3291" t="str">
            <v>13000</v>
          </cell>
          <cell r="H3291" t="str">
            <v>Chickamauga city</v>
          </cell>
        </row>
        <row r="3292">
          <cell r="G3292" t="str">
            <v>13000</v>
          </cell>
          <cell r="H3292" t="str">
            <v>Clarkesville city</v>
          </cell>
        </row>
        <row r="3293">
          <cell r="G3293" t="str">
            <v>13000</v>
          </cell>
          <cell r="H3293" t="str">
            <v>Clarkston city</v>
          </cell>
        </row>
        <row r="3294">
          <cell r="G3294" t="str">
            <v>13000</v>
          </cell>
          <cell r="H3294" t="str">
            <v>Claxton city</v>
          </cell>
        </row>
        <row r="3295">
          <cell r="G3295" t="str">
            <v>13000</v>
          </cell>
          <cell r="H3295" t="str">
            <v>Clayton city</v>
          </cell>
        </row>
        <row r="3296">
          <cell r="G3296" t="str">
            <v>13000</v>
          </cell>
          <cell r="H3296" t="str">
            <v>Clermont town</v>
          </cell>
        </row>
        <row r="3297">
          <cell r="G3297" t="str">
            <v>13000</v>
          </cell>
          <cell r="H3297" t="str">
            <v>Cleveland city</v>
          </cell>
        </row>
        <row r="3298">
          <cell r="G3298" t="str">
            <v>13000</v>
          </cell>
          <cell r="H3298" t="str">
            <v>Climax city</v>
          </cell>
        </row>
        <row r="3299">
          <cell r="G3299" t="str">
            <v>13000</v>
          </cell>
          <cell r="H3299" t="str">
            <v>Cobbtown city</v>
          </cell>
        </row>
        <row r="3300">
          <cell r="G3300" t="str">
            <v>13000</v>
          </cell>
          <cell r="H3300" t="str">
            <v>Cochran city</v>
          </cell>
        </row>
        <row r="3301">
          <cell r="G3301" t="str">
            <v>13000</v>
          </cell>
          <cell r="H3301" t="str">
            <v>Cohutta city</v>
          </cell>
        </row>
        <row r="3302">
          <cell r="G3302" t="str">
            <v>13000</v>
          </cell>
          <cell r="H3302" t="str">
            <v>Colbert city</v>
          </cell>
        </row>
        <row r="3303">
          <cell r="G3303" t="str">
            <v>13000</v>
          </cell>
          <cell r="H3303" t="str">
            <v>College Park city</v>
          </cell>
        </row>
        <row r="3304">
          <cell r="G3304" t="str">
            <v>13000</v>
          </cell>
          <cell r="H3304" t="str">
            <v>Collins city</v>
          </cell>
        </row>
        <row r="3305">
          <cell r="G3305" t="str">
            <v>13000</v>
          </cell>
          <cell r="H3305" t="str">
            <v>Colquitt city</v>
          </cell>
        </row>
        <row r="3306">
          <cell r="G3306" t="str">
            <v>13000</v>
          </cell>
          <cell r="H3306" t="str">
            <v>Columbus city</v>
          </cell>
        </row>
        <row r="3307">
          <cell r="G3307" t="str">
            <v>13000</v>
          </cell>
          <cell r="H3307" t="str">
            <v>Comer city</v>
          </cell>
        </row>
        <row r="3308">
          <cell r="G3308" t="str">
            <v>13000</v>
          </cell>
          <cell r="H3308" t="str">
            <v>Commerce city</v>
          </cell>
        </row>
        <row r="3309">
          <cell r="G3309" t="str">
            <v>13000</v>
          </cell>
          <cell r="H3309" t="str">
            <v>Concord city</v>
          </cell>
        </row>
        <row r="3310">
          <cell r="G3310" t="str">
            <v>13000</v>
          </cell>
          <cell r="H3310" t="str">
            <v>Conyers city</v>
          </cell>
        </row>
        <row r="3311">
          <cell r="G3311" t="str">
            <v>13000</v>
          </cell>
          <cell r="H3311" t="str">
            <v>Coolidge city</v>
          </cell>
        </row>
        <row r="3312">
          <cell r="G3312" t="str">
            <v>13000</v>
          </cell>
          <cell r="H3312" t="str">
            <v>Cordele city</v>
          </cell>
        </row>
        <row r="3313">
          <cell r="G3313" t="str">
            <v>13000</v>
          </cell>
          <cell r="H3313" t="str">
            <v>Cornelia city</v>
          </cell>
        </row>
        <row r="3314">
          <cell r="G3314" t="str">
            <v>13000</v>
          </cell>
          <cell r="H3314" t="str">
            <v>Covington city</v>
          </cell>
        </row>
        <row r="3315">
          <cell r="G3315" t="str">
            <v>13000</v>
          </cell>
          <cell r="H3315" t="str">
            <v>Crawford city</v>
          </cell>
        </row>
        <row r="3316">
          <cell r="G3316" t="str">
            <v>13000</v>
          </cell>
          <cell r="H3316" t="str">
            <v>Crawfordville city</v>
          </cell>
        </row>
        <row r="3317">
          <cell r="G3317" t="str">
            <v>13000</v>
          </cell>
          <cell r="H3317" t="str">
            <v>Culloden city</v>
          </cell>
        </row>
        <row r="3318">
          <cell r="G3318" t="str">
            <v>13000</v>
          </cell>
          <cell r="H3318" t="str">
            <v>Cumming city</v>
          </cell>
        </row>
        <row r="3319">
          <cell r="G3319" t="str">
            <v>13000</v>
          </cell>
          <cell r="H3319" t="str">
            <v>Cusseta-Chattahoochee County unified government</v>
          </cell>
        </row>
        <row r="3320">
          <cell r="G3320" t="str">
            <v>13000</v>
          </cell>
          <cell r="H3320" t="str">
            <v>Cuthbert city</v>
          </cell>
        </row>
        <row r="3321">
          <cell r="G3321" t="str">
            <v>13000</v>
          </cell>
          <cell r="H3321" t="str">
            <v>Dacula city</v>
          </cell>
        </row>
        <row r="3322">
          <cell r="G3322" t="str">
            <v>13000</v>
          </cell>
          <cell r="H3322" t="str">
            <v>Dahlonega city</v>
          </cell>
        </row>
        <row r="3323">
          <cell r="G3323" t="str">
            <v>13000</v>
          </cell>
          <cell r="H3323" t="str">
            <v>Daisy city</v>
          </cell>
        </row>
        <row r="3324">
          <cell r="G3324" t="str">
            <v>13000</v>
          </cell>
          <cell r="H3324" t="str">
            <v>Dallas city</v>
          </cell>
        </row>
        <row r="3325">
          <cell r="G3325" t="str">
            <v>13000</v>
          </cell>
          <cell r="H3325" t="str">
            <v>Dalton city</v>
          </cell>
        </row>
        <row r="3326">
          <cell r="G3326" t="str">
            <v>13000</v>
          </cell>
          <cell r="H3326" t="str">
            <v>Damascus city</v>
          </cell>
        </row>
        <row r="3327">
          <cell r="G3327" t="str">
            <v>13000</v>
          </cell>
          <cell r="H3327" t="str">
            <v>Danielsville city</v>
          </cell>
        </row>
        <row r="3328">
          <cell r="G3328" t="str">
            <v>13000</v>
          </cell>
          <cell r="H3328" t="str">
            <v>Danville town</v>
          </cell>
        </row>
        <row r="3329">
          <cell r="G3329" t="str">
            <v>13000</v>
          </cell>
          <cell r="H3329" t="str">
            <v>Darien city</v>
          </cell>
        </row>
        <row r="3330">
          <cell r="G3330" t="str">
            <v>13000</v>
          </cell>
          <cell r="H3330" t="str">
            <v>Dasher town</v>
          </cell>
        </row>
        <row r="3331">
          <cell r="G3331" t="str">
            <v>13000</v>
          </cell>
          <cell r="H3331" t="str">
            <v>Davisboro city</v>
          </cell>
        </row>
        <row r="3332">
          <cell r="G3332" t="str">
            <v>13000</v>
          </cell>
          <cell r="H3332" t="str">
            <v>Dawson city</v>
          </cell>
        </row>
        <row r="3333">
          <cell r="G3333" t="str">
            <v>13000</v>
          </cell>
          <cell r="H3333" t="str">
            <v>Dawsonville city</v>
          </cell>
        </row>
        <row r="3334">
          <cell r="G3334" t="str">
            <v>13000</v>
          </cell>
          <cell r="H3334" t="str">
            <v>Dearing town</v>
          </cell>
        </row>
        <row r="3335">
          <cell r="G3335" t="str">
            <v>13000</v>
          </cell>
          <cell r="H3335" t="str">
            <v>Decatur city</v>
          </cell>
        </row>
        <row r="3336">
          <cell r="G3336" t="str">
            <v>13000</v>
          </cell>
          <cell r="H3336" t="str">
            <v>Deepstep town</v>
          </cell>
        </row>
        <row r="3337">
          <cell r="G3337" t="str">
            <v>13000</v>
          </cell>
          <cell r="H3337" t="str">
            <v>Demorest city</v>
          </cell>
        </row>
        <row r="3338">
          <cell r="G3338" t="str">
            <v>13000</v>
          </cell>
          <cell r="H3338" t="str">
            <v>Denton city</v>
          </cell>
        </row>
        <row r="3339">
          <cell r="G3339" t="str">
            <v>13000</v>
          </cell>
          <cell r="H3339" t="str">
            <v>De Soto city</v>
          </cell>
        </row>
        <row r="3340">
          <cell r="G3340" t="str">
            <v>13000</v>
          </cell>
          <cell r="H3340" t="str">
            <v>Dexter town</v>
          </cell>
        </row>
        <row r="3341">
          <cell r="G3341" t="str">
            <v>13000</v>
          </cell>
          <cell r="H3341" t="str">
            <v>Dillard city</v>
          </cell>
        </row>
        <row r="3342">
          <cell r="G3342" t="str">
            <v>13000</v>
          </cell>
          <cell r="H3342" t="str">
            <v>Doerun city</v>
          </cell>
        </row>
        <row r="3343">
          <cell r="G3343" t="str">
            <v>13000</v>
          </cell>
          <cell r="H3343" t="str">
            <v>Donalsonville city</v>
          </cell>
        </row>
        <row r="3344">
          <cell r="G3344" t="str">
            <v>13000</v>
          </cell>
          <cell r="H3344" t="str">
            <v>Dooling town</v>
          </cell>
        </row>
        <row r="3345">
          <cell r="G3345" t="str">
            <v>13000</v>
          </cell>
          <cell r="H3345" t="str">
            <v>Doraville city</v>
          </cell>
        </row>
        <row r="3346">
          <cell r="G3346" t="str">
            <v>13000</v>
          </cell>
          <cell r="H3346" t="str">
            <v>Douglas city</v>
          </cell>
        </row>
        <row r="3347">
          <cell r="G3347" t="str">
            <v>13000</v>
          </cell>
          <cell r="H3347" t="str">
            <v>Douglasville city</v>
          </cell>
        </row>
        <row r="3348">
          <cell r="G3348" t="str">
            <v>13000</v>
          </cell>
          <cell r="H3348" t="str">
            <v>Dublin city</v>
          </cell>
        </row>
        <row r="3349">
          <cell r="G3349" t="str">
            <v>13000</v>
          </cell>
          <cell r="H3349" t="str">
            <v>Dudley city</v>
          </cell>
        </row>
        <row r="3350">
          <cell r="G3350" t="str">
            <v>13000</v>
          </cell>
          <cell r="H3350" t="str">
            <v>Duluth city</v>
          </cell>
        </row>
        <row r="3351">
          <cell r="G3351" t="str">
            <v>13000</v>
          </cell>
          <cell r="H3351" t="str">
            <v>Dunwoody city</v>
          </cell>
        </row>
        <row r="3352">
          <cell r="G3352" t="str">
            <v>13000</v>
          </cell>
          <cell r="H3352" t="str">
            <v>Du Pont town</v>
          </cell>
        </row>
        <row r="3353">
          <cell r="G3353" t="str">
            <v>13000</v>
          </cell>
          <cell r="H3353" t="str">
            <v>East Dublin city</v>
          </cell>
        </row>
        <row r="3354">
          <cell r="G3354" t="str">
            <v>13000</v>
          </cell>
          <cell r="H3354" t="str">
            <v>East Ellijay city</v>
          </cell>
        </row>
        <row r="3355">
          <cell r="G3355" t="str">
            <v>13000</v>
          </cell>
          <cell r="H3355" t="str">
            <v>Eastman city</v>
          </cell>
        </row>
        <row r="3356">
          <cell r="G3356" t="str">
            <v>13000</v>
          </cell>
          <cell r="H3356" t="str">
            <v>East Point city</v>
          </cell>
        </row>
        <row r="3357">
          <cell r="G3357" t="str">
            <v>13000</v>
          </cell>
          <cell r="H3357" t="str">
            <v>Eatonton city</v>
          </cell>
        </row>
        <row r="3358">
          <cell r="G3358" t="str">
            <v>13000</v>
          </cell>
          <cell r="H3358" t="str">
            <v>Echols County consolidated government</v>
          </cell>
        </row>
        <row r="3359">
          <cell r="G3359" t="str">
            <v>13000</v>
          </cell>
          <cell r="H3359" t="str">
            <v>Edge Hill city</v>
          </cell>
        </row>
        <row r="3360">
          <cell r="G3360" t="str">
            <v>13000</v>
          </cell>
          <cell r="H3360" t="str">
            <v>Edison city</v>
          </cell>
        </row>
        <row r="3361">
          <cell r="G3361" t="str">
            <v>13000</v>
          </cell>
          <cell r="H3361" t="str">
            <v>Elberton city</v>
          </cell>
        </row>
        <row r="3362">
          <cell r="G3362" t="str">
            <v>13000</v>
          </cell>
          <cell r="H3362" t="str">
            <v>Ellaville city</v>
          </cell>
        </row>
        <row r="3363">
          <cell r="G3363" t="str">
            <v>13000</v>
          </cell>
          <cell r="H3363" t="str">
            <v>Ellenton town</v>
          </cell>
        </row>
        <row r="3364">
          <cell r="G3364" t="str">
            <v>13000</v>
          </cell>
          <cell r="H3364" t="str">
            <v>Ellijay city</v>
          </cell>
        </row>
        <row r="3365">
          <cell r="G3365" t="str">
            <v>13000</v>
          </cell>
          <cell r="H3365" t="str">
            <v>Emerson city</v>
          </cell>
        </row>
        <row r="3366">
          <cell r="G3366" t="str">
            <v>13000</v>
          </cell>
          <cell r="H3366" t="str">
            <v>Enigma town</v>
          </cell>
        </row>
        <row r="3367">
          <cell r="G3367" t="str">
            <v>13000</v>
          </cell>
          <cell r="H3367" t="str">
            <v>Ephesus city</v>
          </cell>
        </row>
        <row r="3368">
          <cell r="G3368" t="str">
            <v>13000</v>
          </cell>
          <cell r="H3368" t="str">
            <v>Eton city</v>
          </cell>
        </row>
        <row r="3369">
          <cell r="G3369" t="str">
            <v>13000</v>
          </cell>
          <cell r="H3369" t="str">
            <v>Euharlee city</v>
          </cell>
        </row>
        <row r="3370">
          <cell r="G3370" t="str">
            <v>13000</v>
          </cell>
          <cell r="H3370" t="str">
            <v>Fairburn city</v>
          </cell>
        </row>
        <row r="3371">
          <cell r="G3371" t="str">
            <v>13000</v>
          </cell>
          <cell r="H3371" t="str">
            <v>Fairmount city</v>
          </cell>
        </row>
        <row r="3372">
          <cell r="G3372" t="str">
            <v>13000</v>
          </cell>
          <cell r="H3372" t="str">
            <v>Fargo city</v>
          </cell>
        </row>
        <row r="3373">
          <cell r="G3373" t="str">
            <v>13000</v>
          </cell>
          <cell r="H3373" t="str">
            <v>Fayetteville city</v>
          </cell>
        </row>
        <row r="3374">
          <cell r="G3374" t="str">
            <v>13000</v>
          </cell>
          <cell r="H3374" t="str">
            <v>Fitzgerald city</v>
          </cell>
        </row>
        <row r="3375">
          <cell r="G3375" t="str">
            <v>13000</v>
          </cell>
          <cell r="H3375" t="str">
            <v>Flemington city</v>
          </cell>
        </row>
        <row r="3376">
          <cell r="G3376" t="str">
            <v>13000</v>
          </cell>
          <cell r="H3376" t="str">
            <v>Flovilla city</v>
          </cell>
        </row>
        <row r="3377">
          <cell r="G3377" t="str">
            <v>13000</v>
          </cell>
          <cell r="H3377" t="str">
            <v>Flowery Branch city</v>
          </cell>
        </row>
        <row r="3378">
          <cell r="G3378" t="str">
            <v>13000</v>
          </cell>
          <cell r="H3378" t="str">
            <v>Folkston city</v>
          </cell>
        </row>
        <row r="3379">
          <cell r="G3379" t="str">
            <v>13000</v>
          </cell>
          <cell r="H3379" t="str">
            <v>Forest Park city</v>
          </cell>
        </row>
        <row r="3380">
          <cell r="G3380" t="str">
            <v>13000</v>
          </cell>
          <cell r="H3380" t="str">
            <v>Forsyth city</v>
          </cell>
        </row>
        <row r="3381">
          <cell r="G3381" t="str">
            <v>13000</v>
          </cell>
          <cell r="H3381" t="str">
            <v>Fort Gaines city</v>
          </cell>
        </row>
        <row r="3382">
          <cell r="G3382" t="str">
            <v>13000</v>
          </cell>
          <cell r="H3382" t="str">
            <v>Fort Oglethorpe city</v>
          </cell>
        </row>
        <row r="3383">
          <cell r="G3383" t="str">
            <v>13000</v>
          </cell>
          <cell r="H3383" t="str">
            <v>Fort Valley city</v>
          </cell>
        </row>
        <row r="3384">
          <cell r="G3384" t="str">
            <v>13000</v>
          </cell>
          <cell r="H3384" t="str">
            <v>Franklin city</v>
          </cell>
        </row>
        <row r="3385">
          <cell r="G3385" t="str">
            <v>13000</v>
          </cell>
          <cell r="H3385" t="str">
            <v>Franklin Springs city</v>
          </cell>
        </row>
        <row r="3386">
          <cell r="G3386" t="str">
            <v>13000</v>
          </cell>
          <cell r="H3386" t="str">
            <v>Funston city</v>
          </cell>
        </row>
        <row r="3387">
          <cell r="G3387" t="str">
            <v>13000</v>
          </cell>
          <cell r="H3387" t="str">
            <v>Gainesville city</v>
          </cell>
        </row>
        <row r="3388">
          <cell r="G3388" t="str">
            <v>13000</v>
          </cell>
          <cell r="H3388" t="str">
            <v>Garden City city</v>
          </cell>
        </row>
        <row r="3389">
          <cell r="G3389" t="str">
            <v>13000</v>
          </cell>
          <cell r="H3389" t="str">
            <v>Garfield city</v>
          </cell>
        </row>
        <row r="3390">
          <cell r="G3390" t="str">
            <v>13000</v>
          </cell>
          <cell r="H3390" t="str">
            <v>Gay town</v>
          </cell>
        </row>
        <row r="3391">
          <cell r="G3391" t="str">
            <v>13000</v>
          </cell>
          <cell r="H3391" t="str">
            <v>Geneva town</v>
          </cell>
        </row>
        <row r="3392">
          <cell r="G3392" t="str">
            <v>13000</v>
          </cell>
          <cell r="H3392" t="str">
            <v>Georgetown-Quitman County unified government</v>
          </cell>
        </row>
        <row r="3393">
          <cell r="G3393" t="str">
            <v>13000</v>
          </cell>
          <cell r="H3393" t="str">
            <v>Gibson city</v>
          </cell>
        </row>
        <row r="3394">
          <cell r="G3394" t="str">
            <v>13000</v>
          </cell>
          <cell r="H3394" t="str">
            <v>Gillsville city</v>
          </cell>
        </row>
        <row r="3395">
          <cell r="G3395" t="str">
            <v>13000</v>
          </cell>
          <cell r="H3395" t="str">
            <v>Girard town</v>
          </cell>
        </row>
        <row r="3396">
          <cell r="G3396" t="str">
            <v>13000</v>
          </cell>
          <cell r="H3396" t="str">
            <v>Glennville city</v>
          </cell>
        </row>
        <row r="3397">
          <cell r="G3397" t="str">
            <v>13000</v>
          </cell>
          <cell r="H3397" t="str">
            <v>Glenwood city</v>
          </cell>
        </row>
        <row r="3398">
          <cell r="G3398" t="str">
            <v>13000</v>
          </cell>
          <cell r="H3398" t="str">
            <v>Good Hope city</v>
          </cell>
        </row>
        <row r="3399">
          <cell r="G3399" t="str">
            <v>13000</v>
          </cell>
          <cell r="H3399" t="str">
            <v>Gordon city</v>
          </cell>
        </row>
        <row r="3400">
          <cell r="G3400" t="str">
            <v>13000</v>
          </cell>
          <cell r="H3400" t="str">
            <v>Graham city</v>
          </cell>
        </row>
        <row r="3401">
          <cell r="G3401" t="str">
            <v>13000</v>
          </cell>
          <cell r="H3401" t="str">
            <v>Grantville city</v>
          </cell>
        </row>
        <row r="3402">
          <cell r="G3402" t="str">
            <v>13000</v>
          </cell>
          <cell r="H3402" t="str">
            <v>Gray city</v>
          </cell>
        </row>
        <row r="3403">
          <cell r="G3403" t="str">
            <v>13000</v>
          </cell>
          <cell r="H3403" t="str">
            <v>Grayson city</v>
          </cell>
        </row>
        <row r="3404">
          <cell r="G3404" t="str">
            <v>13000</v>
          </cell>
          <cell r="H3404" t="str">
            <v>Greensboro city</v>
          </cell>
        </row>
        <row r="3405">
          <cell r="G3405" t="str">
            <v>13000</v>
          </cell>
          <cell r="H3405" t="str">
            <v>Greenville city</v>
          </cell>
        </row>
        <row r="3406">
          <cell r="G3406" t="str">
            <v>13000</v>
          </cell>
          <cell r="H3406" t="str">
            <v>Griffin city</v>
          </cell>
        </row>
        <row r="3407">
          <cell r="G3407" t="str">
            <v>13000</v>
          </cell>
          <cell r="H3407" t="str">
            <v>Grovetown city</v>
          </cell>
        </row>
        <row r="3408">
          <cell r="G3408" t="str">
            <v>13000</v>
          </cell>
          <cell r="H3408" t="str">
            <v>Gumbranch city</v>
          </cell>
        </row>
        <row r="3409">
          <cell r="G3409" t="str">
            <v>13000</v>
          </cell>
          <cell r="H3409" t="str">
            <v>Guyton city</v>
          </cell>
        </row>
        <row r="3410">
          <cell r="G3410" t="str">
            <v>13000</v>
          </cell>
          <cell r="H3410" t="str">
            <v>Hagan city</v>
          </cell>
        </row>
        <row r="3411">
          <cell r="G3411" t="str">
            <v>13000</v>
          </cell>
          <cell r="H3411" t="str">
            <v>Hahira city</v>
          </cell>
        </row>
        <row r="3412">
          <cell r="G3412" t="str">
            <v>13000</v>
          </cell>
          <cell r="H3412" t="str">
            <v>Hamilton city</v>
          </cell>
        </row>
        <row r="3413">
          <cell r="G3413" t="str">
            <v>13000</v>
          </cell>
          <cell r="H3413" t="str">
            <v>Hampton city</v>
          </cell>
        </row>
        <row r="3414">
          <cell r="G3414" t="str">
            <v>13000</v>
          </cell>
          <cell r="H3414" t="str">
            <v>Hapeville city</v>
          </cell>
        </row>
        <row r="3415">
          <cell r="G3415" t="str">
            <v>13000</v>
          </cell>
          <cell r="H3415" t="str">
            <v>Haralson town</v>
          </cell>
        </row>
        <row r="3416">
          <cell r="G3416" t="str">
            <v>13000</v>
          </cell>
          <cell r="H3416" t="str">
            <v>Harlem city</v>
          </cell>
        </row>
        <row r="3417">
          <cell r="G3417" t="str">
            <v>13000</v>
          </cell>
          <cell r="H3417" t="str">
            <v>Harrison town</v>
          </cell>
        </row>
        <row r="3418">
          <cell r="G3418" t="str">
            <v>13000</v>
          </cell>
          <cell r="H3418" t="str">
            <v>Hartwell city</v>
          </cell>
        </row>
        <row r="3419">
          <cell r="G3419" t="str">
            <v>13000</v>
          </cell>
          <cell r="H3419" t="str">
            <v>Hawkinsville city</v>
          </cell>
        </row>
        <row r="3420">
          <cell r="G3420" t="str">
            <v>13000</v>
          </cell>
          <cell r="H3420" t="str">
            <v>Hazlehurst city</v>
          </cell>
        </row>
        <row r="3421">
          <cell r="G3421" t="str">
            <v>13000</v>
          </cell>
          <cell r="H3421" t="str">
            <v>Helen city</v>
          </cell>
        </row>
        <row r="3422">
          <cell r="G3422" t="str">
            <v>13000</v>
          </cell>
          <cell r="H3422" t="str">
            <v>Hephzibah city</v>
          </cell>
        </row>
        <row r="3423">
          <cell r="G3423" t="str">
            <v>13000</v>
          </cell>
          <cell r="H3423" t="str">
            <v>Hiawassee city</v>
          </cell>
        </row>
        <row r="3424">
          <cell r="G3424" t="str">
            <v>13000</v>
          </cell>
          <cell r="H3424" t="str">
            <v>Higgston town</v>
          </cell>
        </row>
        <row r="3425">
          <cell r="G3425" t="str">
            <v>13000</v>
          </cell>
          <cell r="H3425" t="str">
            <v>Hiltonia town</v>
          </cell>
        </row>
        <row r="3426">
          <cell r="G3426" t="str">
            <v>13000</v>
          </cell>
          <cell r="H3426" t="str">
            <v>Hinesville city</v>
          </cell>
        </row>
        <row r="3427">
          <cell r="G3427" t="str">
            <v>13000</v>
          </cell>
          <cell r="H3427" t="str">
            <v>Hiram city</v>
          </cell>
        </row>
        <row r="3428">
          <cell r="G3428" t="str">
            <v>13000</v>
          </cell>
          <cell r="H3428" t="str">
            <v>Hoboken city</v>
          </cell>
        </row>
        <row r="3429">
          <cell r="G3429" t="str">
            <v>13000</v>
          </cell>
          <cell r="H3429" t="str">
            <v>Hogansville city</v>
          </cell>
        </row>
        <row r="3430">
          <cell r="G3430" t="str">
            <v>13000</v>
          </cell>
          <cell r="H3430" t="str">
            <v>Holly Springs city</v>
          </cell>
        </row>
        <row r="3431">
          <cell r="G3431" t="str">
            <v>13000</v>
          </cell>
          <cell r="H3431" t="str">
            <v>Homeland city</v>
          </cell>
        </row>
        <row r="3432">
          <cell r="G3432" t="str">
            <v>13000</v>
          </cell>
          <cell r="H3432" t="str">
            <v>Homer town</v>
          </cell>
        </row>
        <row r="3433">
          <cell r="G3433" t="str">
            <v>13000</v>
          </cell>
          <cell r="H3433" t="str">
            <v>Homerville city</v>
          </cell>
        </row>
        <row r="3434">
          <cell r="G3434" t="str">
            <v>13000</v>
          </cell>
          <cell r="H3434" t="str">
            <v>Hoschton city</v>
          </cell>
        </row>
        <row r="3435">
          <cell r="G3435" t="str">
            <v>13000</v>
          </cell>
          <cell r="H3435" t="str">
            <v>Hull city</v>
          </cell>
        </row>
        <row r="3436">
          <cell r="G3436" t="str">
            <v>13000</v>
          </cell>
          <cell r="H3436" t="str">
            <v>Ideal city</v>
          </cell>
        </row>
        <row r="3437">
          <cell r="G3437" t="str">
            <v>13000</v>
          </cell>
          <cell r="H3437" t="str">
            <v>Ila city</v>
          </cell>
        </row>
        <row r="3438">
          <cell r="G3438" t="str">
            <v>13000</v>
          </cell>
          <cell r="H3438" t="str">
            <v>Iron City town</v>
          </cell>
        </row>
        <row r="3439">
          <cell r="G3439" t="str">
            <v>13000</v>
          </cell>
          <cell r="H3439" t="str">
            <v>Irwinton city</v>
          </cell>
        </row>
        <row r="3440">
          <cell r="G3440" t="str">
            <v>13000</v>
          </cell>
          <cell r="H3440" t="str">
            <v>Ivey city</v>
          </cell>
        </row>
        <row r="3441">
          <cell r="G3441" t="str">
            <v>13000</v>
          </cell>
          <cell r="H3441" t="str">
            <v>Jackson city</v>
          </cell>
        </row>
        <row r="3442">
          <cell r="G3442" t="str">
            <v>13000</v>
          </cell>
          <cell r="H3442" t="str">
            <v>Jacksonville city</v>
          </cell>
        </row>
        <row r="3443">
          <cell r="G3443" t="str">
            <v>13000</v>
          </cell>
          <cell r="H3443" t="str">
            <v>Jakin city</v>
          </cell>
        </row>
        <row r="3444">
          <cell r="G3444" t="str">
            <v>13000</v>
          </cell>
          <cell r="H3444" t="str">
            <v>Jasper city</v>
          </cell>
        </row>
        <row r="3445">
          <cell r="G3445" t="str">
            <v>13000</v>
          </cell>
          <cell r="H3445" t="str">
            <v>Jefferson city</v>
          </cell>
        </row>
        <row r="3446">
          <cell r="G3446" t="str">
            <v>13000</v>
          </cell>
          <cell r="H3446" t="str">
            <v>Jeffersonville city</v>
          </cell>
        </row>
        <row r="3447">
          <cell r="G3447" t="str">
            <v>13000</v>
          </cell>
          <cell r="H3447" t="str">
            <v>Jenkinsburg city</v>
          </cell>
        </row>
        <row r="3448">
          <cell r="G3448" t="str">
            <v>13000</v>
          </cell>
          <cell r="H3448" t="str">
            <v>Jersey city</v>
          </cell>
        </row>
        <row r="3449">
          <cell r="G3449" t="str">
            <v>13000</v>
          </cell>
          <cell r="H3449" t="str">
            <v>Jesup city</v>
          </cell>
        </row>
        <row r="3450">
          <cell r="G3450" t="str">
            <v>13000</v>
          </cell>
          <cell r="H3450" t="str">
            <v>Johns Creek city</v>
          </cell>
        </row>
        <row r="3451">
          <cell r="G3451" t="str">
            <v>13000</v>
          </cell>
          <cell r="H3451" t="str">
            <v>Jonesboro city</v>
          </cell>
        </row>
        <row r="3452">
          <cell r="G3452" t="str">
            <v>13000</v>
          </cell>
          <cell r="H3452" t="str">
            <v>Junction City town</v>
          </cell>
        </row>
        <row r="3453">
          <cell r="G3453" t="str">
            <v>13000</v>
          </cell>
          <cell r="H3453" t="str">
            <v>Kennesaw city</v>
          </cell>
        </row>
        <row r="3454">
          <cell r="G3454" t="str">
            <v>13000</v>
          </cell>
          <cell r="H3454" t="str">
            <v>Keysville city</v>
          </cell>
        </row>
        <row r="3455">
          <cell r="G3455" t="str">
            <v>13000</v>
          </cell>
          <cell r="H3455" t="str">
            <v>Kingsland city</v>
          </cell>
        </row>
        <row r="3456">
          <cell r="G3456" t="str">
            <v>13000</v>
          </cell>
          <cell r="H3456" t="str">
            <v>Kingston city</v>
          </cell>
        </row>
        <row r="3457">
          <cell r="G3457" t="str">
            <v>13000</v>
          </cell>
          <cell r="H3457" t="str">
            <v>Kite city</v>
          </cell>
        </row>
        <row r="3458">
          <cell r="G3458" t="str">
            <v>13000</v>
          </cell>
          <cell r="H3458" t="str">
            <v>LaFayette city</v>
          </cell>
        </row>
        <row r="3459">
          <cell r="G3459" t="str">
            <v>13000</v>
          </cell>
          <cell r="H3459" t="str">
            <v>LaGrange city</v>
          </cell>
        </row>
        <row r="3460">
          <cell r="G3460" t="str">
            <v>13000</v>
          </cell>
          <cell r="H3460" t="str">
            <v>Lake City city</v>
          </cell>
        </row>
        <row r="3461">
          <cell r="G3461" t="str">
            <v>13000</v>
          </cell>
          <cell r="H3461" t="str">
            <v>Lakeland city</v>
          </cell>
        </row>
        <row r="3462">
          <cell r="G3462" t="str">
            <v>13000</v>
          </cell>
          <cell r="H3462" t="str">
            <v>Lake Park city</v>
          </cell>
        </row>
        <row r="3463">
          <cell r="G3463" t="str">
            <v>13000</v>
          </cell>
          <cell r="H3463" t="str">
            <v>Lavonia city</v>
          </cell>
        </row>
        <row r="3464">
          <cell r="G3464" t="str">
            <v>13000</v>
          </cell>
          <cell r="H3464" t="str">
            <v>Lawrenceville city</v>
          </cell>
        </row>
        <row r="3465">
          <cell r="G3465" t="str">
            <v>13000</v>
          </cell>
          <cell r="H3465" t="str">
            <v>Leary city</v>
          </cell>
        </row>
        <row r="3466">
          <cell r="G3466" t="str">
            <v>13000</v>
          </cell>
          <cell r="H3466" t="str">
            <v>Leesburg city</v>
          </cell>
        </row>
        <row r="3467">
          <cell r="G3467" t="str">
            <v>13000</v>
          </cell>
          <cell r="H3467" t="str">
            <v>Lenox town</v>
          </cell>
        </row>
        <row r="3468">
          <cell r="G3468" t="str">
            <v>13000</v>
          </cell>
          <cell r="H3468" t="str">
            <v>Leslie city</v>
          </cell>
        </row>
        <row r="3469">
          <cell r="G3469" t="str">
            <v>13000</v>
          </cell>
          <cell r="H3469" t="str">
            <v>Lexington city</v>
          </cell>
        </row>
        <row r="3470">
          <cell r="G3470" t="str">
            <v>13000</v>
          </cell>
          <cell r="H3470" t="str">
            <v>Lilburn city</v>
          </cell>
        </row>
        <row r="3471">
          <cell r="G3471" t="str">
            <v>13000</v>
          </cell>
          <cell r="H3471" t="str">
            <v>Lilly city</v>
          </cell>
        </row>
        <row r="3472">
          <cell r="G3472" t="str">
            <v>13000</v>
          </cell>
          <cell r="H3472" t="str">
            <v>Lincolnton city</v>
          </cell>
        </row>
        <row r="3473">
          <cell r="G3473" t="str">
            <v>13000</v>
          </cell>
          <cell r="H3473" t="str">
            <v>Lithonia city</v>
          </cell>
        </row>
        <row r="3474">
          <cell r="G3474" t="str">
            <v>13000</v>
          </cell>
          <cell r="H3474" t="str">
            <v>Locust Grove city</v>
          </cell>
        </row>
        <row r="3475">
          <cell r="G3475" t="str">
            <v>13000</v>
          </cell>
          <cell r="H3475" t="str">
            <v>Loganville city</v>
          </cell>
        </row>
        <row r="3476">
          <cell r="G3476" t="str">
            <v>13000</v>
          </cell>
          <cell r="H3476" t="str">
            <v>Lone Oak town</v>
          </cell>
        </row>
        <row r="3477">
          <cell r="G3477" t="str">
            <v>13000</v>
          </cell>
          <cell r="H3477" t="str">
            <v>Lookout Mountain city</v>
          </cell>
        </row>
        <row r="3478">
          <cell r="G3478" t="str">
            <v>13000</v>
          </cell>
          <cell r="H3478" t="str">
            <v>Louisville city</v>
          </cell>
        </row>
        <row r="3479">
          <cell r="G3479" t="str">
            <v>13000</v>
          </cell>
          <cell r="H3479" t="str">
            <v>Lovejoy city</v>
          </cell>
        </row>
        <row r="3480">
          <cell r="G3480" t="str">
            <v>13000</v>
          </cell>
          <cell r="H3480" t="str">
            <v>Ludowici city</v>
          </cell>
        </row>
        <row r="3481">
          <cell r="G3481" t="str">
            <v>13000</v>
          </cell>
          <cell r="H3481" t="str">
            <v>Lula city</v>
          </cell>
        </row>
        <row r="3482">
          <cell r="G3482" t="str">
            <v>13000</v>
          </cell>
          <cell r="H3482" t="str">
            <v>Lumber City city</v>
          </cell>
        </row>
        <row r="3483">
          <cell r="G3483" t="str">
            <v>13000</v>
          </cell>
          <cell r="H3483" t="str">
            <v>Lumpkin city</v>
          </cell>
        </row>
        <row r="3484">
          <cell r="G3484" t="str">
            <v>13000</v>
          </cell>
          <cell r="H3484" t="str">
            <v>Luthersville city</v>
          </cell>
        </row>
        <row r="3485">
          <cell r="G3485" t="str">
            <v>13000</v>
          </cell>
          <cell r="H3485" t="str">
            <v>Lyerly town</v>
          </cell>
        </row>
        <row r="3486">
          <cell r="G3486" t="str">
            <v>13000</v>
          </cell>
          <cell r="H3486" t="str">
            <v>Lyons city</v>
          </cell>
        </row>
        <row r="3487">
          <cell r="G3487" t="str">
            <v>13000</v>
          </cell>
          <cell r="H3487" t="str">
            <v>McCaysville city</v>
          </cell>
        </row>
        <row r="3488">
          <cell r="G3488" t="str">
            <v>13000</v>
          </cell>
          <cell r="H3488" t="str">
            <v>McDonough city</v>
          </cell>
        </row>
        <row r="3489">
          <cell r="G3489" t="str">
            <v>13000</v>
          </cell>
          <cell r="H3489" t="str">
            <v>McIntyre town</v>
          </cell>
        </row>
        <row r="3490">
          <cell r="G3490" t="str">
            <v>13000</v>
          </cell>
          <cell r="H3490" t="str">
            <v>Macon-Bibb County</v>
          </cell>
        </row>
        <row r="3491">
          <cell r="G3491" t="str">
            <v>13000</v>
          </cell>
          <cell r="H3491" t="str">
            <v>McRae-Helena city</v>
          </cell>
        </row>
        <row r="3492">
          <cell r="G3492" t="str">
            <v>13000</v>
          </cell>
          <cell r="H3492" t="str">
            <v>Madison city</v>
          </cell>
        </row>
        <row r="3493">
          <cell r="G3493" t="str">
            <v>13000</v>
          </cell>
          <cell r="H3493" t="str">
            <v>Manassas city</v>
          </cell>
        </row>
        <row r="3494">
          <cell r="G3494" t="str">
            <v>13000</v>
          </cell>
          <cell r="H3494" t="str">
            <v>Manchester city</v>
          </cell>
        </row>
        <row r="3495">
          <cell r="G3495" t="str">
            <v>13000</v>
          </cell>
          <cell r="H3495" t="str">
            <v>Mansfield city</v>
          </cell>
        </row>
        <row r="3496">
          <cell r="G3496" t="str">
            <v>13000</v>
          </cell>
          <cell r="H3496" t="str">
            <v>Marietta city</v>
          </cell>
        </row>
        <row r="3497">
          <cell r="G3497" t="str">
            <v>13000</v>
          </cell>
          <cell r="H3497" t="str">
            <v>Marshallville city</v>
          </cell>
        </row>
        <row r="3498">
          <cell r="G3498" t="str">
            <v>13000</v>
          </cell>
          <cell r="H3498" t="str">
            <v>Martin town</v>
          </cell>
        </row>
        <row r="3499">
          <cell r="G3499" t="str">
            <v>13000</v>
          </cell>
          <cell r="H3499" t="str">
            <v>Maxeys town</v>
          </cell>
        </row>
        <row r="3500">
          <cell r="G3500" t="str">
            <v>13000</v>
          </cell>
          <cell r="H3500" t="str">
            <v>Maysville town</v>
          </cell>
        </row>
        <row r="3501">
          <cell r="G3501" t="str">
            <v>13000</v>
          </cell>
          <cell r="H3501" t="str">
            <v>Meansville city</v>
          </cell>
        </row>
        <row r="3502">
          <cell r="G3502" t="str">
            <v>13000</v>
          </cell>
          <cell r="H3502" t="str">
            <v>Meigs city</v>
          </cell>
        </row>
        <row r="3503">
          <cell r="G3503" t="str">
            <v>13000</v>
          </cell>
          <cell r="H3503" t="str">
            <v>Menlo city</v>
          </cell>
        </row>
        <row r="3504">
          <cell r="G3504" t="str">
            <v>13000</v>
          </cell>
          <cell r="H3504" t="str">
            <v>Metter city</v>
          </cell>
        </row>
        <row r="3505">
          <cell r="G3505" t="str">
            <v>13000</v>
          </cell>
          <cell r="H3505" t="str">
            <v>Midville city</v>
          </cell>
        </row>
        <row r="3506">
          <cell r="G3506" t="str">
            <v>13000</v>
          </cell>
          <cell r="H3506" t="str">
            <v>Midway city</v>
          </cell>
        </row>
        <row r="3507">
          <cell r="G3507" t="str">
            <v>13000</v>
          </cell>
          <cell r="H3507" t="str">
            <v>Milan city</v>
          </cell>
        </row>
        <row r="3508">
          <cell r="G3508" t="str">
            <v>13000</v>
          </cell>
          <cell r="H3508" t="str">
            <v>Milledgeville city</v>
          </cell>
        </row>
        <row r="3509">
          <cell r="G3509" t="str">
            <v>13000</v>
          </cell>
          <cell r="H3509" t="str">
            <v>Millen city</v>
          </cell>
        </row>
        <row r="3510">
          <cell r="G3510" t="str">
            <v>13000</v>
          </cell>
          <cell r="H3510" t="str">
            <v>Milner city</v>
          </cell>
        </row>
        <row r="3511">
          <cell r="G3511" t="str">
            <v>13000</v>
          </cell>
          <cell r="H3511" t="str">
            <v>Milton city</v>
          </cell>
        </row>
        <row r="3512">
          <cell r="G3512" t="str">
            <v>13000</v>
          </cell>
          <cell r="H3512" t="str">
            <v>Mitchell town</v>
          </cell>
        </row>
        <row r="3513">
          <cell r="G3513" t="str">
            <v>13000</v>
          </cell>
          <cell r="H3513" t="str">
            <v>Molena city</v>
          </cell>
        </row>
        <row r="3514">
          <cell r="G3514" t="str">
            <v>13000</v>
          </cell>
          <cell r="H3514" t="str">
            <v>Monroe city</v>
          </cell>
        </row>
        <row r="3515">
          <cell r="G3515" t="str">
            <v>13000</v>
          </cell>
          <cell r="H3515" t="str">
            <v>Montezuma city</v>
          </cell>
        </row>
        <row r="3516">
          <cell r="G3516" t="str">
            <v>13000</v>
          </cell>
          <cell r="H3516" t="str">
            <v>Monticello city</v>
          </cell>
        </row>
        <row r="3517">
          <cell r="G3517" t="str">
            <v>13000</v>
          </cell>
          <cell r="H3517" t="str">
            <v>Montrose town</v>
          </cell>
        </row>
        <row r="3518">
          <cell r="G3518" t="str">
            <v>13000</v>
          </cell>
          <cell r="H3518" t="str">
            <v>Moreland town</v>
          </cell>
        </row>
        <row r="3519">
          <cell r="G3519" t="str">
            <v>13000</v>
          </cell>
          <cell r="H3519" t="str">
            <v>Morgan city</v>
          </cell>
        </row>
        <row r="3520">
          <cell r="G3520" t="str">
            <v>13000</v>
          </cell>
          <cell r="H3520" t="str">
            <v>Morganton city</v>
          </cell>
        </row>
        <row r="3521">
          <cell r="G3521" t="str">
            <v>13000</v>
          </cell>
          <cell r="H3521" t="str">
            <v>Morrow city</v>
          </cell>
        </row>
        <row r="3522">
          <cell r="G3522" t="str">
            <v>13000</v>
          </cell>
          <cell r="H3522" t="str">
            <v>Morven city</v>
          </cell>
        </row>
        <row r="3523">
          <cell r="G3523" t="str">
            <v>13000</v>
          </cell>
          <cell r="H3523" t="str">
            <v>Moultrie city</v>
          </cell>
        </row>
        <row r="3524">
          <cell r="G3524" t="str">
            <v>13000</v>
          </cell>
          <cell r="H3524" t="str">
            <v>Mountain City town</v>
          </cell>
        </row>
        <row r="3525">
          <cell r="G3525" t="str">
            <v>13000</v>
          </cell>
          <cell r="H3525" t="str">
            <v>Mountain Park city</v>
          </cell>
        </row>
        <row r="3526">
          <cell r="G3526" t="str">
            <v>13000</v>
          </cell>
          <cell r="H3526" t="str">
            <v>Mount Airy town</v>
          </cell>
        </row>
        <row r="3527">
          <cell r="G3527" t="str">
            <v>13000</v>
          </cell>
          <cell r="H3527" t="str">
            <v>Mount Vernon city</v>
          </cell>
        </row>
        <row r="3528">
          <cell r="G3528" t="str">
            <v>13000</v>
          </cell>
          <cell r="H3528" t="str">
            <v>Mount Zion city</v>
          </cell>
        </row>
        <row r="3529">
          <cell r="G3529" t="str">
            <v>13000</v>
          </cell>
          <cell r="H3529" t="str">
            <v>Nahunta city</v>
          </cell>
        </row>
        <row r="3530">
          <cell r="G3530" t="str">
            <v>13000</v>
          </cell>
          <cell r="H3530" t="str">
            <v>Nashville city</v>
          </cell>
        </row>
        <row r="3531">
          <cell r="G3531" t="str">
            <v>13000</v>
          </cell>
          <cell r="H3531" t="str">
            <v>Nelson city</v>
          </cell>
        </row>
        <row r="3532">
          <cell r="G3532" t="str">
            <v>13000</v>
          </cell>
          <cell r="H3532" t="str">
            <v>Newborn town</v>
          </cell>
        </row>
        <row r="3533">
          <cell r="G3533" t="str">
            <v>13000</v>
          </cell>
          <cell r="H3533" t="str">
            <v>Newington town</v>
          </cell>
        </row>
        <row r="3534">
          <cell r="G3534" t="str">
            <v>13000</v>
          </cell>
          <cell r="H3534" t="str">
            <v>Newnan city</v>
          </cell>
        </row>
        <row r="3535">
          <cell r="G3535" t="str">
            <v>13000</v>
          </cell>
          <cell r="H3535" t="str">
            <v>Newton city</v>
          </cell>
        </row>
        <row r="3536">
          <cell r="G3536" t="str">
            <v>13000</v>
          </cell>
          <cell r="H3536" t="str">
            <v>Nicholls city</v>
          </cell>
        </row>
        <row r="3537">
          <cell r="G3537" t="str">
            <v>13000</v>
          </cell>
          <cell r="H3537" t="str">
            <v>Nicholson city</v>
          </cell>
        </row>
        <row r="3538">
          <cell r="G3538" t="str">
            <v>13000</v>
          </cell>
          <cell r="H3538" t="str">
            <v>Norcross city</v>
          </cell>
        </row>
        <row r="3539">
          <cell r="G3539" t="str">
            <v>13000</v>
          </cell>
          <cell r="H3539" t="str">
            <v>Norman Park city</v>
          </cell>
        </row>
        <row r="3540">
          <cell r="G3540" t="str">
            <v>13000</v>
          </cell>
          <cell r="H3540" t="str">
            <v>North High Shoals town</v>
          </cell>
        </row>
        <row r="3541">
          <cell r="G3541" t="str">
            <v>13000</v>
          </cell>
          <cell r="H3541" t="str">
            <v>Norwood city</v>
          </cell>
        </row>
        <row r="3542">
          <cell r="G3542" t="str">
            <v>13000</v>
          </cell>
          <cell r="H3542" t="str">
            <v>Nunez city</v>
          </cell>
        </row>
        <row r="3543">
          <cell r="G3543" t="str">
            <v>13000</v>
          </cell>
          <cell r="H3543" t="str">
            <v>Oak Park town</v>
          </cell>
        </row>
        <row r="3544">
          <cell r="G3544" t="str">
            <v>13000</v>
          </cell>
          <cell r="H3544" t="str">
            <v>Oakwood city</v>
          </cell>
        </row>
        <row r="3545">
          <cell r="G3545" t="str">
            <v>13000</v>
          </cell>
          <cell r="H3545" t="str">
            <v>Ochlocknee town</v>
          </cell>
        </row>
        <row r="3546">
          <cell r="G3546" t="str">
            <v>13000</v>
          </cell>
          <cell r="H3546" t="str">
            <v>Ocilla city</v>
          </cell>
        </row>
        <row r="3547">
          <cell r="G3547" t="str">
            <v>13000</v>
          </cell>
          <cell r="H3547" t="str">
            <v>Oconee city</v>
          </cell>
        </row>
        <row r="3548">
          <cell r="G3548" t="str">
            <v>13000</v>
          </cell>
          <cell r="H3548" t="str">
            <v>Odum city</v>
          </cell>
        </row>
        <row r="3549">
          <cell r="G3549" t="str">
            <v>13000</v>
          </cell>
          <cell r="H3549" t="str">
            <v>Offerman city</v>
          </cell>
        </row>
        <row r="3550">
          <cell r="G3550" t="str">
            <v>13000</v>
          </cell>
          <cell r="H3550" t="str">
            <v>Oglethorpe city</v>
          </cell>
        </row>
        <row r="3551">
          <cell r="G3551" t="str">
            <v>13000</v>
          </cell>
          <cell r="H3551" t="str">
            <v>Oliver city</v>
          </cell>
        </row>
        <row r="3552">
          <cell r="G3552" t="str">
            <v>13000</v>
          </cell>
          <cell r="H3552" t="str">
            <v>Omega city</v>
          </cell>
        </row>
        <row r="3553">
          <cell r="G3553" t="str">
            <v>13000</v>
          </cell>
          <cell r="H3553" t="str">
            <v>Orchard Hill town</v>
          </cell>
        </row>
        <row r="3554">
          <cell r="G3554" t="str">
            <v>13000</v>
          </cell>
          <cell r="H3554" t="str">
            <v>Oxford city</v>
          </cell>
        </row>
        <row r="3555">
          <cell r="G3555" t="str">
            <v>13000</v>
          </cell>
          <cell r="H3555" t="str">
            <v>Palmetto city</v>
          </cell>
        </row>
        <row r="3556">
          <cell r="G3556" t="str">
            <v>13000</v>
          </cell>
          <cell r="H3556" t="str">
            <v>Parrott town</v>
          </cell>
        </row>
        <row r="3557">
          <cell r="G3557" t="str">
            <v>13000</v>
          </cell>
          <cell r="H3557" t="str">
            <v>Patterson city</v>
          </cell>
        </row>
        <row r="3558">
          <cell r="G3558" t="str">
            <v>13000</v>
          </cell>
          <cell r="H3558" t="str">
            <v>Pavo city</v>
          </cell>
        </row>
        <row r="3559">
          <cell r="G3559" t="str">
            <v>13000</v>
          </cell>
          <cell r="H3559" t="str">
            <v>Peachtree City city</v>
          </cell>
        </row>
        <row r="3560">
          <cell r="G3560" t="str">
            <v>13000</v>
          </cell>
          <cell r="H3560" t="str">
            <v>Peachtree Corners city</v>
          </cell>
        </row>
        <row r="3561">
          <cell r="G3561" t="str">
            <v>13000</v>
          </cell>
          <cell r="H3561" t="str">
            <v>Pearson city</v>
          </cell>
        </row>
        <row r="3562">
          <cell r="G3562" t="str">
            <v>13000</v>
          </cell>
          <cell r="H3562" t="str">
            <v>Pelham city</v>
          </cell>
        </row>
        <row r="3563">
          <cell r="G3563" t="str">
            <v>13000</v>
          </cell>
          <cell r="H3563" t="str">
            <v>Pembroke city</v>
          </cell>
        </row>
        <row r="3564">
          <cell r="G3564" t="str">
            <v>13000</v>
          </cell>
          <cell r="H3564" t="str">
            <v>Pendergrass town</v>
          </cell>
        </row>
        <row r="3565">
          <cell r="G3565" t="str">
            <v>13000</v>
          </cell>
          <cell r="H3565" t="str">
            <v>Perry city</v>
          </cell>
        </row>
        <row r="3566">
          <cell r="G3566" t="str">
            <v>13000</v>
          </cell>
          <cell r="H3566" t="str">
            <v>Pinehurst city</v>
          </cell>
        </row>
        <row r="3567">
          <cell r="G3567" t="str">
            <v>13000</v>
          </cell>
          <cell r="H3567" t="str">
            <v>Pine Lake city</v>
          </cell>
        </row>
        <row r="3568">
          <cell r="G3568" t="str">
            <v>13000</v>
          </cell>
          <cell r="H3568" t="str">
            <v>Pine Mountain town</v>
          </cell>
        </row>
        <row r="3569">
          <cell r="G3569" t="str">
            <v>13000</v>
          </cell>
          <cell r="H3569" t="str">
            <v>Pineview town</v>
          </cell>
        </row>
        <row r="3570">
          <cell r="G3570" t="str">
            <v>13000</v>
          </cell>
          <cell r="H3570" t="str">
            <v>Pitts city</v>
          </cell>
        </row>
        <row r="3571">
          <cell r="G3571" t="str">
            <v>13000</v>
          </cell>
          <cell r="H3571" t="str">
            <v>Plains city</v>
          </cell>
        </row>
        <row r="3572">
          <cell r="G3572" t="str">
            <v>13000</v>
          </cell>
          <cell r="H3572" t="str">
            <v>Plainville city</v>
          </cell>
        </row>
        <row r="3573">
          <cell r="G3573" t="str">
            <v>13000</v>
          </cell>
          <cell r="H3573" t="str">
            <v>Pooler city</v>
          </cell>
        </row>
        <row r="3574">
          <cell r="G3574" t="str">
            <v>13000</v>
          </cell>
          <cell r="H3574" t="str">
            <v>Portal town</v>
          </cell>
        </row>
        <row r="3575">
          <cell r="G3575" t="str">
            <v>13000</v>
          </cell>
          <cell r="H3575" t="str">
            <v>Porterdale city</v>
          </cell>
        </row>
        <row r="3576">
          <cell r="G3576" t="str">
            <v>13000</v>
          </cell>
          <cell r="H3576" t="str">
            <v>Port Wentworth city</v>
          </cell>
        </row>
        <row r="3577">
          <cell r="G3577" t="str">
            <v>13000</v>
          </cell>
          <cell r="H3577" t="str">
            <v>Poulan city</v>
          </cell>
        </row>
        <row r="3578">
          <cell r="G3578" t="str">
            <v>13000</v>
          </cell>
          <cell r="H3578" t="str">
            <v>Powder Springs city</v>
          </cell>
        </row>
        <row r="3579">
          <cell r="G3579" t="str">
            <v>13000</v>
          </cell>
          <cell r="H3579" t="str">
            <v>Pulaski town</v>
          </cell>
        </row>
        <row r="3580">
          <cell r="G3580" t="str">
            <v>13000</v>
          </cell>
          <cell r="H3580" t="str">
            <v>Quitman city</v>
          </cell>
        </row>
        <row r="3581">
          <cell r="G3581" t="str">
            <v>13000</v>
          </cell>
          <cell r="H3581" t="str">
            <v>Ranger town</v>
          </cell>
        </row>
        <row r="3582">
          <cell r="G3582" t="str">
            <v>13000</v>
          </cell>
          <cell r="H3582" t="str">
            <v>Ray City city</v>
          </cell>
        </row>
        <row r="3583">
          <cell r="G3583" t="str">
            <v>13000</v>
          </cell>
          <cell r="H3583" t="str">
            <v>Rayle town</v>
          </cell>
        </row>
        <row r="3584">
          <cell r="G3584" t="str">
            <v>13000</v>
          </cell>
          <cell r="H3584" t="str">
            <v>Rebecca town</v>
          </cell>
        </row>
        <row r="3585">
          <cell r="G3585" t="str">
            <v>13000</v>
          </cell>
          <cell r="H3585" t="str">
            <v>Register town</v>
          </cell>
        </row>
        <row r="3586">
          <cell r="G3586" t="str">
            <v>13000</v>
          </cell>
          <cell r="H3586" t="str">
            <v>Reidsville city</v>
          </cell>
        </row>
        <row r="3587">
          <cell r="G3587" t="str">
            <v>13000</v>
          </cell>
          <cell r="H3587" t="str">
            <v>Remerton city</v>
          </cell>
        </row>
        <row r="3588">
          <cell r="G3588" t="str">
            <v>13000</v>
          </cell>
          <cell r="H3588" t="str">
            <v>Rentz city</v>
          </cell>
        </row>
        <row r="3589">
          <cell r="G3589" t="str">
            <v>13000</v>
          </cell>
          <cell r="H3589" t="str">
            <v>Resaca town</v>
          </cell>
        </row>
        <row r="3590">
          <cell r="G3590" t="str">
            <v>13000</v>
          </cell>
          <cell r="H3590" t="str">
            <v>Rest Haven town</v>
          </cell>
        </row>
        <row r="3591">
          <cell r="G3591" t="str">
            <v>13000</v>
          </cell>
          <cell r="H3591" t="str">
            <v>Reynolds city</v>
          </cell>
        </row>
        <row r="3592">
          <cell r="G3592" t="str">
            <v>13000</v>
          </cell>
          <cell r="H3592" t="str">
            <v>Rhine town</v>
          </cell>
        </row>
        <row r="3593">
          <cell r="G3593" t="str">
            <v>13000</v>
          </cell>
          <cell r="H3593" t="str">
            <v>Riceboro city</v>
          </cell>
        </row>
        <row r="3594">
          <cell r="G3594" t="str">
            <v>13000</v>
          </cell>
          <cell r="H3594" t="str">
            <v>Richland city</v>
          </cell>
        </row>
        <row r="3595">
          <cell r="G3595" t="str">
            <v>13000</v>
          </cell>
          <cell r="H3595" t="str">
            <v>Richmond Hill city</v>
          </cell>
        </row>
        <row r="3596">
          <cell r="G3596" t="str">
            <v>13000</v>
          </cell>
          <cell r="H3596" t="str">
            <v>Riddleville town</v>
          </cell>
        </row>
        <row r="3597">
          <cell r="G3597" t="str">
            <v>13000</v>
          </cell>
          <cell r="H3597" t="str">
            <v>Rincon city</v>
          </cell>
        </row>
        <row r="3598">
          <cell r="G3598" t="str">
            <v>13000</v>
          </cell>
          <cell r="H3598" t="str">
            <v>Ringgold city</v>
          </cell>
        </row>
        <row r="3599">
          <cell r="G3599" t="str">
            <v>13000</v>
          </cell>
          <cell r="H3599" t="str">
            <v>Riverdale city</v>
          </cell>
        </row>
        <row r="3600">
          <cell r="G3600" t="str">
            <v>13000</v>
          </cell>
          <cell r="H3600" t="str">
            <v>Roberta city</v>
          </cell>
        </row>
        <row r="3601">
          <cell r="G3601" t="str">
            <v>13000</v>
          </cell>
          <cell r="H3601" t="str">
            <v>Rochelle city</v>
          </cell>
        </row>
        <row r="3602">
          <cell r="G3602" t="str">
            <v>13000</v>
          </cell>
          <cell r="H3602" t="str">
            <v>Rockmart city</v>
          </cell>
        </row>
        <row r="3603">
          <cell r="G3603" t="str">
            <v>13000</v>
          </cell>
          <cell r="H3603" t="str">
            <v>Rocky Ford town</v>
          </cell>
        </row>
        <row r="3604">
          <cell r="G3604" t="str">
            <v>13000</v>
          </cell>
          <cell r="H3604" t="str">
            <v>Rome city</v>
          </cell>
        </row>
        <row r="3605">
          <cell r="G3605" t="str">
            <v>13000</v>
          </cell>
          <cell r="H3605" t="str">
            <v>Roopville town</v>
          </cell>
        </row>
        <row r="3606">
          <cell r="G3606" t="str">
            <v>13000</v>
          </cell>
          <cell r="H3606" t="str">
            <v>Rossville city</v>
          </cell>
        </row>
        <row r="3607">
          <cell r="G3607" t="str">
            <v>13000</v>
          </cell>
          <cell r="H3607" t="str">
            <v>Roswell city</v>
          </cell>
        </row>
        <row r="3608">
          <cell r="G3608" t="str">
            <v>13000</v>
          </cell>
          <cell r="H3608" t="str">
            <v>Royston city</v>
          </cell>
        </row>
        <row r="3609">
          <cell r="G3609" t="str">
            <v>13000</v>
          </cell>
          <cell r="H3609" t="str">
            <v>Rutledge city</v>
          </cell>
        </row>
        <row r="3610">
          <cell r="G3610" t="str">
            <v>13000</v>
          </cell>
          <cell r="H3610" t="str">
            <v>St. Marys city</v>
          </cell>
        </row>
        <row r="3611">
          <cell r="G3611" t="str">
            <v>13000</v>
          </cell>
          <cell r="H3611" t="str">
            <v>Sale City city</v>
          </cell>
        </row>
        <row r="3612">
          <cell r="G3612" t="str">
            <v>13000</v>
          </cell>
          <cell r="H3612" t="str">
            <v>Sandersville city</v>
          </cell>
        </row>
        <row r="3613">
          <cell r="G3613" t="str">
            <v>13000</v>
          </cell>
          <cell r="H3613" t="str">
            <v>Sandy Springs city</v>
          </cell>
        </row>
        <row r="3614">
          <cell r="G3614" t="str">
            <v>13000</v>
          </cell>
          <cell r="H3614" t="str">
            <v>Santa Claus city</v>
          </cell>
        </row>
        <row r="3615">
          <cell r="G3615" t="str">
            <v>13000</v>
          </cell>
          <cell r="H3615" t="str">
            <v>Sardis city</v>
          </cell>
        </row>
        <row r="3616">
          <cell r="G3616" t="str">
            <v>13000</v>
          </cell>
          <cell r="H3616" t="str">
            <v>Sasser town</v>
          </cell>
        </row>
        <row r="3617">
          <cell r="G3617" t="str">
            <v>13000</v>
          </cell>
          <cell r="H3617" t="str">
            <v>Savannah city</v>
          </cell>
        </row>
        <row r="3618">
          <cell r="G3618" t="str">
            <v>13000</v>
          </cell>
          <cell r="H3618" t="str">
            <v>Scotland city</v>
          </cell>
        </row>
        <row r="3619">
          <cell r="G3619" t="str">
            <v>13000</v>
          </cell>
          <cell r="H3619" t="str">
            <v>Screven city</v>
          </cell>
        </row>
        <row r="3620">
          <cell r="G3620" t="str">
            <v>13000</v>
          </cell>
          <cell r="H3620" t="str">
            <v>Senoia city</v>
          </cell>
        </row>
        <row r="3621">
          <cell r="G3621" t="str">
            <v>13000</v>
          </cell>
          <cell r="H3621" t="str">
            <v>Shady Dale town</v>
          </cell>
        </row>
        <row r="3622">
          <cell r="G3622" t="str">
            <v>13000</v>
          </cell>
          <cell r="H3622" t="str">
            <v>Sharon city</v>
          </cell>
        </row>
        <row r="3623">
          <cell r="G3623" t="str">
            <v>13000</v>
          </cell>
          <cell r="H3623" t="str">
            <v>Sharpsburg town</v>
          </cell>
        </row>
        <row r="3624">
          <cell r="G3624" t="str">
            <v>13000</v>
          </cell>
          <cell r="H3624" t="str">
            <v>Shellman city</v>
          </cell>
        </row>
        <row r="3625">
          <cell r="G3625" t="str">
            <v>13000</v>
          </cell>
          <cell r="H3625" t="str">
            <v>Shiloh city</v>
          </cell>
        </row>
        <row r="3626">
          <cell r="G3626" t="str">
            <v>13000</v>
          </cell>
          <cell r="H3626" t="str">
            <v>Siloam town</v>
          </cell>
        </row>
        <row r="3627">
          <cell r="G3627" t="str">
            <v>13000</v>
          </cell>
          <cell r="H3627" t="str">
            <v>Sky Valley city</v>
          </cell>
        </row>
        <row r="3628">
          <cell r="G3628" t="str">
            <v>13000</v>
          </cell>
          <cell r="H3628" t="str">
            <v>Smithville city</v>
          </cell>
        </row>
        <row r="3629">
          <cell r="G3629" t="str">
            <v>13000</v>
          </cell>
          <cell r="H3629" t="str">
            <v>Smyrna city</v>
          </cell>
        </row>
        <row r="3630">
          <cell r="G3630" t="str">
            <v>13000</v>
          </cell>
          <cell r="H3630" t="str">
            <v>Snellville city</v>
          </cell>
        </row>
        <row r="3631">
          <cell r="G3631" t="str">
            <v>13000</v>
          </cell>
          <cell r="H3631" t="str">
            <v>Social Circle city</v>
          </cell>
        </row>
        <row r="3632">
          <cell r="G3632" t="str">
            <v>13000</v>
          </cell>
          <cell r="H3632" t="str">
            <v>Soperton city</v>
          </cell>
        </row>
        <row r="3633">
          <cell r="G3633" t="str">
            <v>13000</v>
          </cell>
          <cell r="H3633" t="str">
            <v>South Fulton city</v>
          </cell>
        </row>
        <row r="3634">
          <cell r="G3634" t="str">
            <v>13000</v>
          </cell>
          <cell r="H3634" t="str">
            <v>Sparks town</v>
          </cell>
        </row>
        <row r="3635">
          <cell r="G3635" t="str">
            <v>13000</v>
          </cell>
          <cell r="H3635" t="str">
            <v>Sparta city</v>
          </cell>
        </row>
        <row r="3636">
          <cell r="G3636" t="str">
            <v>13000</v>
          </cell>
          <cell r="H3636" t="str">
            <v>Springfield city</v>
          </cell>
        </row>
        <row r="3637">
          <cell r="G3637" t="str">
            <v>13000</v>
          </cell>
          <cell r="H3637" t="str">
            <v>Stapleton city</v>
          </cell>
        </row>
        <row r="3638">
          <cell r="G3638" t="str">
            <v>13000</v>
          </cell>
          <cell r="H3638" t="str">
            <v>Statesboro city</v>
          </cell>
        </row>
        <row r="3639">
          <cell r="G3639" t="str">
            <v>13000</v>
          </cell>
          <cell r="H3639" t="str">
            <v>Statham city</v>
          </cell>
        </row>
        <row r="3640">
          <cell r="G3640" t="str">
            <v>13000</v>
          </cell>
          <cell r="H3640" t="str">
            <v>Stillmore city</v>
          </cell>
        </row>
        <row r="3641">
          <cell r="G3641" t="str">
            <v>13000</v>
          </cell>
          <cell r="H3641" t="str">
            <v>Stockbridge city</v>
          </cell>
        </row>
        <row r="3642">
          <cell r="G3642" t="str">
            <v>13000</v>
          </cell>
          <cell r="H3642" t="str">
            <v>Stonecrest city</v>
          </cell>
        </row>
        <row r="3643">
          <cell r="G3643" t="str">
            <v>13000</v>
          </cell>
          <cell r="H3643" t="str">
            <v>Stone Mountain city</v>
          </cell>
        </row>
        <row r="3644">
          <cell r="G3644" t="str">
            <v>13000</v>
          </cell>
          <cell r="H3644" t="str">
            <v>Sugar Hill city</v>
          </cell>
        </row>
        <row r="3645">
          <cell r="G3645" t="str">
            <v>13000</v>
          </cell>
          <cell r="H3645" t="str">
            <v>Summertown city</v>
          </cell>
        </row>
        <row r="3646">
          <cell r="G3646" t="str">
            <v>13000</v>
          </cell>
          <cell r="H3646" t="str">
            <v>Summerville city</v>
          </cell>
        </row>
        <row r="3647">
          <cell r="G3647" t="str">
            <v>13000</v>
          </cell>
          <cell r="H3647" t="str">
            <v>Sumner town</v>
          </cell>
        </row>
        <row r="3648">
          <cell r="G3648" t="str">
            <v>13000</v>
          </cell>
          <cell r="H3648" t="str">
            <v>Sunny Side city</v>
          </cell>
        </row>
        <row r="3649">
          <cell r="G3649" t="str">
            <v>13000</v>
          </cell>
          <cell r="H3649" t="str">
            <v>Surrency town</v>
          </cell>
        </row>
        <row r="3650">
          <cell r="G3650" t="str">
            <v>13000</v>
          </cell>
          <cell r="H3650" t="str">
            <v>Suwanee city</v>
          </cell>
        </row>
        <row r="3651">
          <cell r="G3651" t="str">
            <v>13000</v>
          </cell>
          <cell r="H3651" t="str">
            <v>Swainsboro city</v>
          </cell>
        </row>
        <row r="3652">
          <cell r="G3652" t="str">
            <v>13000</v>
          </cell>
          <cell r="H3652" t="str">
            <v>Sycamore city</v>
          </cell>
        </row>
        <row r="3653">
          <cell r="G3653" t="str">
            <v>13000</v>
          </cell>
          <cell r="H3653" t="str">
            <v>Sylvania city</v>
          </cell>
        </row>
        <row r="3654">
          <cell r="G3654" t="str">
            <v>13000</v>
          </cell>
          <cell r="H3654" t="str">
            <v>Sylvester city</v>
          </cell>
        </row>
        <row r="3655">
          <cell r="G3655" t="str">
            <v>13000</v>
          </cell>
          <cell r="H3655" t="str">
            <v>Talbotton city</v>
          </cell>
        </row>
        <row r="3656">
          <cell r="G3656" t="str">
            <v>13000</v>
          </cell>
          <cell r="H3656" t="str">
            <v>Talking Rock town</v>
          </cell>
        </row>
        <row r="3657">
          <cell r="G3657" t="str">
            <v>13000</v>
          </cell>
          <cell r="H3657" t="str">
            <v>Tallapoosa city</v>
          </cell>
        </row>
        <row r="3658">
          <cell r="G3658" t="str">
            <v>13000</v>
          </cell>
          <cell r="H3658" t="str">
            <v>Tallulah Falls town</v>
          </cell>
        </row>
        <row r="3659">
          <cell r="G3659" t="str">
            <v>13000</v>
          </cell>
          <cell r="H3659" t="str">
            <v>Talmo town</v>
          </cell>
        </row>
        <row r="3660">
          <cell r="G3660" t="str">
            <v>13000</v>
          </cell>
          <cell r="H3660" t="str">
            <v>Tarrytown town</v>
          </cell>
        </row>
        <row r="3661">
          <cell r="G3661" t="str">
            <v>13000</v>
          </cell>
          <cell r="H3661" t="str">
            <v>Taylorsville town</v>
          </cell>
        </row>
        <row r="3662">
          <cell r="G3662" t="str">
            <v>13000</v>
          </cell>
          <cell r="H3662" t="str">
            <v>Temple city</v>
          </cell>
        </row>
        <row r="3663">
          <cell r="G3663" t="str">
            <v>13000</v>
          </cell>
          <cell r="H3663" t="str">
            <v>Tennille city</v>
          </cell>
        </row>
        <row r="3664">
          <cell r="G3664" t="str">
            <v>13000</v>
          </cell>
          <cell r="H3664" t="str">
            <v>Thomaston city</v>
          </cell>
        </row>
        <row r="3665">
          <cell r="G3665" t="str">
            <v>13000</v>
          </cell>
          <cell r="H3665" t="str">
            <v>Thomasville city</v>
          </cell>
        </row>
        <row r="3666">
          <cell r="G3666" t="str">
            <v>13000</v>
          </cell>
          <cell r="H3666" t="str">
            <v>Thomson city</v>
          </cell>
        </row>
        <row r="3667">
          <cell r="G3667" t="str">
            <v>13000</v>
          </cell>
          <cell r="H3667" t="str">
            <v>Thunderbolt town</v>
          </cell>
        </row>
        <row r="3668">
          <cell r="G3668" t="str">
            <v>13000</v>
          </cell>
          <cell r="H3668" t="str">
            <v>Tifton city</v>
          </cell>
        </row>
        <row r="3669">
          <cell r="G3669" t="str">
            <v>13000</v>
          </cell>
          <cell r="H3669" t="str">
            <v>Tiger town</v>
          </cell>
        </row>
        <row r="3670">
          <cell r="G3670" t="str">
            <v>13000</v>
          </cell>
          <cell r="H3670" t="str">
            <v>Tignall town</v>
          </cell>
        </row>
        <row r="3671">
          <cell r="G3671" t="str">
            <v>13000</v>
          </cell>
          <cell r="H3671" t="str">
            <v>Toccoa city</v>
          </cell>
        </row>
        <row r="3672">
          <cell r="G3672" t="str">
            <v>13000</v>
          </cell>
          <cell r="H3672" t="str">
            <v>Toomsboro city</v>
          </cell>
        </row>
        <row r="3673">
          <cell r="G3673" t="str">
            <v>13000</v>
          </cell>
          <cell r="H3673" t="str">
            <v>Trenton city</v>
          </cell>
        </row>
        <row r="3674">
          <cell r="G3674" t="str">
            <v>13000</v>
          </cell>
          <cell r="H3674" t="str">
            <v>Trion town</v>
          </cell>
        </row>
        <row r="3675">
          <cell r="G3675" t="str">
            <v>13000</v>
          </cell>
          <cell r="H3675" t="str">
            <v>Tucker city</v>
          </cell>
        </row>
        <row r="3676">
          <cell r="G3676" t="str">
            <v>13000</v>
          </cell>
          <cell r="H3676" t="str">
            <v>Tunnel Hill city</v>
          </cell>
        </row>
        <row r="3677">
          <cell r="G3677" t="str">
            <v>13000</v>
          </cell>
          <cell r="H3677" t="str">
            <v>Turin town</v>
          </cell>
        </row>
        <row r="3678">
          <cell r="G3678" t="str">
            <v>13000</v>
          </cell>
          <cell r="H3678" t="str">
            <v>Twin City city</v>
          </cell>
        </row>
        <row r="3679">
          <cell r="G3679" t="str">
            <v>13000</v>
          </cell>
          <cell r="H3679" t="str">
            <v>Tybee Island city</v>
          </cell>
        </row>
        <row r="3680">
          <cell r="G3680" t="str">
            <v>13000</v>
          </cell>
          <cell r="H3680" t="str">
            <v>Tyrone town</v>
          </cell>
        </row>
        <row r="3681">
          <cell r="G3681" t="str">
            <v>13000</v>
          </cell>
          <cell r="H3681" t="str">
            <v>Ty Ty city</v>
          </cell>
        </row>
        <row r="3682">
          <cell r="G3682" t="str">
            <v>13000</v>
          </cell>
          <cell r="H3682" t="str">
            <v>Unadilla city</v>
          </cell>
        </row>
        <row r="3683">
          <cell r="G3683" t="str">
            <v>13000</v>
          </cell>
          <cell r="H3683" t="str">
            <v>Union City city</v>
          </cell>
        </row>
        <row r="3684">
          <cell r="G3684" t="str">
            <v>13000</v>
          </cell>
          <cell r="H3684" t="str">
            <v>Union Point city</v>
          </cell>
        </row>
        <row r="3685">
          <cell r="G3685" t="str">
            <v>13000</v>
          </cell>
          <cell r="H3685" t="str">
            <v>Uvalda city</v>
          </cell>
        </row>
        <row r="3686">
          <cell r="G3686" t="str">
            <v>13000</v>
          </cell>
          <cell r="H3686" t="str">
            <v>Valdosta city</v>
          </cell>
        </row>
        <row r="3687">
          <cell r="G3687" t="str">
            <v>13000</v>
          </cell>
          <cell r="H3687" t="str">
            <v>Varnell city</v>
          </cell>
        </row>
        <row r="3688">
          <cell r="G3688" t="str">
            <v>13000</v>
          </cell>
          <cell r="H3688" t="str">
            <v>Vernonburg town</v>
          </cell>
        </row>
        <row r="3689">
          <cell r="G3689" t="str">
            <v>13000</v>
          </cell>
          <cell r="H3689" t="str">
            <v>Vidalia city</v>
          </cell>
        </row>
        <row r="3690">
          <cell r="G3690" t="str">
            <v>13000</v>
          </cell>
          <cell r="H3690" t="str">
            <v>Vidette city</v>
          </cell>
        </row>
        <row r="3691">
          <cell r="G3691" t="str">
            <v>13000</v>
          </cell>
          <cell r="H3691" t="str">
            <v>Vienna city</v>
          </cell>
        </row>
        <row r="3692">
          <cell r="G3692" t="str">
            <v>13000</v>
          </cell>
          <cell r="H3692" t="str">
            <v>Villa Rica city</v>
          </cell>
        </row>
        <row r="3693">
          <cell r="G3693" t="str">
            <v>13000</v>
          </cell>
          <cell r="H3693" t="str">
            <v>Waco city</v>
          </cell>
        </row>
        <row r="3694">
          <cell r="G3694" t="str">
            <v>13000</v>
          </cell>
          <cell r="H3694" t="str">
            <v>Wadley city</v>
          </cell>
        </row>
        <row r="3695">
          <cell r="G3695" t="str">
            <v>13000</v>
          </cell>
          <cell r="H3695" t="str">
            <v>Waleska city</v>
          </cell>
        </row>
        <row r="3696">
          <cell r="G3696" t="str">
            <v>13000</v>
          </cell>
          <cell r="H3696" t="str">
            <v>Walnut Grove city</v>
          </cell>
        </row>
        <row r="3697">
          <cell r="G3697" t="str">
            <v>13000</v>
          </cell>
          <cell r="H3697" t="str">
            <v>Walthourville city</v>
          </cell>
        </row>
        <row r="3698">
          <cell r="G3698" t="str">
            <v>13000</v>
          </cell>
          <cell r="H3698" t="str">
            <v>Warm Springs city</v>
          </cell>
        </row>
        <row r="3699">
          <cell r="G3699" t="str">
            <v>13000</v>
          </cell>
          <cell r="H3699" t="str">
            <v>Warner Robins city</v>
          </cell>
        </row>
        <row r="3700">
          <cell r="G3700" t="str">
            <v>13000</v>
          </cell>
          <cell r="H3700" t="str">
            <v>Warrenton city</v>
          </cell>
        </row>
        <row r="3701">
          <cell r="G3701" t="str">
            <v>13000</v>
          </cell>
          <cell r="H3701" t="str">
            <v>Warwick city</v>
          </cell>
        </row>
        <row r="3702">
          <cell r="G3702" t="str">
            <v>13000</v>
          </cell>
          <cell r="H3702" t="str">
            <v>Washington city</v>
          </cell>
        </row>
        <row r="3703">
          <cell r="G3703" t="str">
            <v>13000</v>
          </cell>
          <cell r="H3703" t="str">
            <v>Watkinsville city</v>
          </cell>
        </row>
        <row r="3704">
          <cell r="G3704" t="str">
            <v>13000</v>
          </cell>
          <cell r="H3704" t="str">
            <v>Waverly Hall town</v>
          </cell>
        </row>
        <row r="3705">
          <cell r="G3705" t="str">
            <v>13000</v>
          </cell>
          <cell r="H3705" t="str">
            <v>Waycross city</v>
          </cell>
        </row>
        <row r="3706">
          <cell r="G3706" t="str">
            <v>13000</v>
          </cell>
          <cell r="H3706" t="str">
            <v>Waynesboro city</v>
          </cell>
        </row>
        <row r="3707">
          <cell r="G3707" t="str">
            <v>13000</v>
          </cell>
          <cell r="H3707" t="str">
            <v>Webster County unified government</v>
          </cell>
        </row>
        <row r="3708">
          <cell r="G3708" t="str">
            <v>13000</v>
          </cell>
          <cell r="H3708" t="str">
            <v>West Point city</v>
          </cell>
        </row>
        <row r="3709">
          <cell r="G3709" t="str">
            <v>13000</v>
          </cell>
          <cell r="H3709" t="str">
            <v>Whigham city</v>
          </cell>
        </row>
        <row r="3710">
          <cell r="G3710" t="str">
            <v>13000</v>
          </cell>
          <cell r="H3710" t="str">
            <v>White city</v>
          </cell>
        </row>
        <row r="3711">
          <cell r="G3711" t="str">
            <v>13000</v>
          </cell>
          <cell r="H3711" t="str">
            <v>White Plains city</v>
          </cell>
        </row>
        <row r="3712">
          <cell r="G3712" t="str">
            <v>13000</v>
          </cell>
          <cell r="H3712" t="str">
            <v>Whitesburg city</v>
          </cell>
        </row>
        <row r="3713">
          <cell r="G3713" t="str">
            <v>13000</v>
          </cell>
          <cell r="H3713" t="str">
            <v>Willacoochee city</v>
          </cell>
        </row>
        <row r="3714">
          <cell r="G3714" t="str">
            <v>13000</v>
          </cell>
          <cell r="H3714" t="str">
            <v>Williamson city</v>
          </cell>
        </row>
        <row r="3715">
          <cell r="G3715" t="str">
            <v>13000</v>
          </cell>
          <cell r="H3715" t="str">
            <v>Winder city</v>
          </cell>
        </row>
        <row r="3716">
          <cell r="G3716" t="str">
            <v>13000</v>
          </cell>
          <cell r="H3716" t="str">
            <v>Winterville city</v>
          </cell>
        </row>
        <row r="3717">
          <cell r="G3717" t="str">
            <v>13000</v>
          </cell>
          <cell r="H3717" t="str">
            <v>Woodbine city</v>
          </cell>
        </row>
        <row r="3718">
          <cell r="G3718" t="str">
            <v>13000</v>
          </cell>
          <cell r="H3718" t="str">
            <v>Woodbury city</v>
          </cell>
        </row>
        <row r="3719">
          <cell r="G3719" t="str">
            <v>13000</v>
          </cell>
          <cell r="H3719" t="str">
            <v>Woodland city</v>
          </cell>
        </row>
        <row r="3720">
          <cell r="G3720" t="str">
            <v>13000</v>
          </cell>
          <cell r="H3720" t="str">
            <v>Woodstock city</v>
          </cell>
        </row>
        <row r="3721">
          <cell r="G3721" t="str">
            <v>13000</v>
          </cell>
          <cell r="H3721" t="str">
            <v>Woodville city</v>
          </cell>
        </row>
        <row r="3722">
          <cell r="G3722" t="str">
            <v>13000</v>
          </cell>
          <cell r="H3722" t="str">
            <v>Woolsey town</v>
          </cell>
        </row>
        <row r="3723">
          <cell r="G3723" t="str">
            <v>13000</v>
          </cell>
          <cell r="H3723" t="str">
            <v>Wrens city</v>
          </cell>
        </row>
        <row r="3724">
          <cell r="G3724" t="str">
            <v>13000</v>
          </cell>
          <cell r="H3724" t="str">
            <v>Wrightsville city</v>
          </cell>
        </row>
        <row r="3725">
          <cell r="G3725" t="str">
            <v>13000</v>
          </cell>
          <cell r="H3725" t="str">
            <v>Yatesville town</v>
          </cell>
        </row>
        <row r="3726">
          <cell r="G3726" t="str">
            <v>13000</v>
          </cell>
          <cell r="H3726" t="str">
            <v>Young Harris city</v>
          </cell>
        </row>
        <row r="3727">
          <cell r="G3727" t="str">
            <v>13000</v>
          </cell>
          <cell r="H3727" t="str">
            <v>Zebulon city</v>
          </cell>
        </row>
        <row r="3728">
          <cell r="G3728" t="str">
            <v>13000</v>
          </cell>
          <cell r="H3728" t="str">
            <v>Athens-Clarke County unified government</v>
          </cell>
        </row>
        <row r="3729">
          <cell r="G3729" t="str">
            <v>13000</v>
          </cell>
          <cell r="H3729" t="str">
            <v>Augusta-Richmond County consolidated government</v>
          </cell>
        </row>
        <row r="3730">
          <cell r="G3730" t="str">
            <v>15000</v>
          </cell>
          <cell r="H3730" t="str">
            <v>Hawaii</v>
          </cell>
        </row>
        <row r="3731">
          <cell r="G3731" t="str">
            <v>15001</v>
          </cell>
          <cell r="H3731" t="str">
            <v>Hawaii County</v>
          </cell>
        </row>
        <row r="3732">
          <cell r="G3732" t="str">
            <v>15003</v>
          </cell>
          <cell r="H3732" t="str">
            <v>Honolulu County</v>
          </cell>
        </row>
        <row r="3733">
          <cell r="G3733" t="str">
            <v>15005</v>
          </cell>
          <cell r="H3733" t="str">
            <v>Kalawao County</v>
          </cell>
        </row>
        <row r="3734">
          <cell r="G3734" t="str">
            <v>15007</v>
          </cell>
          <cell r="H3734" t="str">
            <v>Kauai County</v>
          </cell>
        </row>
        <row r="3735">
          <cell r="G3735" t="str">
            <v>15009</v>
          </cell>
          <cell r="H3735" t="str">
            <v>Maui County</v>
          </cell>
        </row>
        <row r="3736">
          <cell r="G3736" t="str">
            <v>15000</v>
          </cell>
          <cell r="H3736" t="str">
            <v>Urban Honolulu CDP</v>
          </cell>
        </row>
        <row r="3737">
          <cell r="G3737" t="str">
            <v>16000</v>
          </cell>
          <cell r="H3737" t="str">
            <v>Idaho</v>
          </cell>
        </row>
        <row r="3738">
          <cell r="G3738" t="str">
            <v>16001</v>
          </cell>
          <cell r="H3738" t="str">
            <v>Ada County</v>
          </cell>
        </row>
        <row r="3739">
          <cell r="G3739" t="str">
            <v>16003</v>
          </cell>
          <cell r="H3739" t="str">
            <v>Adams County</v>
          </cell>
        </row>
        <row r="3740">
          <cell r="G3740" t="str">
            <v>16005</v>
          </cell>
          <cell r="H3740" t="str">
            <v>Bannock County</v>
          </cell>
        </row>
        <row r="3741">
          <cell r="G3741" t="str">
            <v>16007</v>
          </cell>
          <cell r="H3741" t="str">
            <v>Bear Lake County</v>
          </cell>
        </row>
        <row r="3742">
          <cell r="G3742" t="str">
            <v>16009</v>
          </cell>
          <cell r="H3742" t="str">
            <v>Benewah County</v>
          </cell>
        </row>
        <row r="3743">
          <cell r="G3743" t="str">
            <v>16011</v>
          </cell>
          <cell r="H3743" t="str">
            <v>Bingham County</v>
          </cell>
        </row>
        <row r="3744">
          <cell r="G3744" t="str">
            <v>16013</v>
          </cell>
          <cell r="H3744" t="str">
            <v>Blaine County</v>
          </cell>
        </row>
        <row r="3745">
          <cell r="G3745" t="str">
            <v>16015</v>
          </cell>
          <cell r="H3745" t="str">
            <v>Boise County</v>
          </cell>
        </row>
        <row r="3746">
          <cell r="G3746" t="str">
            <v>16017</v>
          </cell>
          <cell r="H3746" t="str">
            <v>Bonner County</v>
          </cell>
        </row>
        <row r="3747">
          <cell r="G3747" t="str">
            <v>16019</v>
          </cell>
          <cell r="H3747" t="str">
            <v>Bonneville County</v>
          </cell>
        </row>
        <row r="3748">
          <cell r="G3748" t="str">
            <v>16021</v>
          </cell>
          <cell r="H3748" t="str">
            <v>Boundary County</v>
          </cell>
        </row>
        <row r="3749">
          <cell r="G3749" t="str">
            <v>16023</v>
          </cell>
          <cell r="H3749" t="str">
            <v>Butte County</v>
          </cell>
        </row>
        <row r="3750">
          <cell r="G3750" t="str">
            <v>16025</v>
          </cell>
          <cell r="H3750" t="str">
            <v>Camas County</v>
          </cell>
        </row>
        <row r="3751">
          <cell r="G3751" t="str">
            <v>16027</v>
          </cell>
          <cell r="H3751" t="str">
            <v>Canyon County</v>
          </cell>
        </row>
        <row r="3752">
          <cell r="G3752" t="str">
            <v>16029</v>
          </cell>
          <cell r="H3752" t="str">
            <v>Caribou County</v>
          </cell>
        </row>
        <row r="3753">
          <cell r="G3753" t="str">
            <v>16031</v>
          </cell>
          <cell r="H3753" t="str">
            <v>Cassia County</v>
          </cell>
        </row>
        <row r="3754">
          <cell r="G3754" t="str">
            <v>16033</v>
          </cell>
          <cell r="H3754" t="str">
            <v>Clark County</v>
          </cell>
        </row>
        <row r="3755">
          <cell r="G3755" t="str">
            <v>16035</v>
          </cell>
          <cell r="H3755" t="str">
            <v>Clearwater County</v>
          </cell>
        </row>
        <row r="3756">
          <cell r="G3756" t="str">
            <v>16037</v>
          </cell>
          <cell r="H3756" t="str">
            <v>Custer County</v>
          </cell>
        </row>
        <row r="3757">
          <cell r="G3757" t="str">
            <v>16039</v>
          </cell>
          <cell r="H3757" t="str">
            <v>Elmore County</v>
          </cell>
        </row>
        <row r="3758">
          <cell r="G3758" t="str">
            <v>16041</v>
          </cell>
          <cell r="H3758" t="str">
            <v>Franklin County</v>
          </cell>
        </row>
        <row r="3759">
          <cell r="G3759" t="str">
            <v>16043</v>
          </cell>
          <cell r="H3759" t="str">
            <v>Fremont County</v>
          </cell>
        </row>
        <row r="3760">
          <cell r="G3760" t="str">
            <v>16045</v>
          </cell>
          <cell r="H3760" t="str">
            <v>Gem County</v>
          </cell>
        </row>
        <row r="3761">
          <cell r="G3761" t="str">
            <v>16047</v>
          </cell>
          <cell r="H3761" t="str">
            <v>Gooding County</v>
          </cell>
        </row>
        <row r="3762">
          <cell r="G3762" t="str">
            <v>16049</v>
          </cell>
          <cell r="H3762" t="str">
            <v>Idaho County</v>
          </cell>
        </row>
        <row r="3763">
          <cell r="G3763" t="str">
            <v>16051</v>
          </cell>
          <cell r="H3763" t="str">
            <v>Jefferson County</v>
          </cell>
        </row>
        <row r="3764">
          <cell r="G3764" t="str">
            <v>16053</v>
          </cell>
          <cell r="H3764" t="str">
            <v>Jerome County</v>
          </cell>
        </row>
        <row r="3765">
          <cell r="G3765" t="str">
            <v>16055</v>
          </cell>
          <cell r="H3765" t="str">
            <v>Kootenai County</v>
          </cell>
        </row>
        <row r="3766">
          <cell r="G3766" t="str">
            <v>16057</v>
          </cell>
          <cell r="H3766" t="str">
            <v>Latah County</v>
          </cell>
        </row>
        <row r="3767">
          <cell r="G3767" t="str">
            <v>16059</v>
          </cell>
          <cell r="H3767" t="str">
            <v>Lemhi County</v>
          </cell>
        </row>
        <row r="3768">
          <cell r="G3768" t="str">
            <v>16061</v>
          </cell>
          <cell r="H3768" t="str">
            <v>Lewis County</v>
          </cell>
        </row>
        <row r="3769">
          <cell r="G3769" t="str">
            <v>16063</v>
          </cell>
          <cell r="H3769" t="str">
            <v>Lincoln County</v>
          </cell>
        </row>
        <row r="3770">
          <cell r="G3770" t="str">
            <v>16065</v>
          </cell>
          <cell r="H3770" t="str">
            <v>Madison County</v>
          </cell>
        </row>
        <row r="3771">
          <cell r="G3771" t="str">
            <v>16067</v>
          </cell>
          <cell r="H3771" t="str">
            <v>Minidoka County</v>
          </cell>
        </row>
        <row r="3772">
          <cell r="G3772" t="str">
            <v>16069</v>
          </cell>
          <cell r="H3772" t="str">
            <v>Nez Perce County</v>
          </cell>
        </row>
        <row r="3773">
          <cell r="G3773" t="str">
            <v>16071</v>
          </cell>
          <cell r="H3773" t="str">
            <v>Oneida County</v>
          </cell>
        </row>
        <row r="3774">
          <cell r="G3774" t="str">
            <v>16073</v>
          </cell>
          <cell r="H3774" t="str">
            <v>Owyhee County</v>
          </cell>
        </row>
        <row r="3775">
          <cell r="G3775" t="str">
            <v>16075</v>
          </cell>
          <cell r="H3775" t="str">
            <v>Payette County</v>
          </cell>
        </row>
        <row r="3776">
          <cell r="G3776" t="str">
            <v>16077</v>
          </cell>
          <cell r="H3776" t="str">
            <v>Power County</v>
          </cell>
        </row>
        <row r="3777">
          <cell r="G3777" t="str">
            <v>16079</v>
          </cell>
          <cell r="H3777" t="str">
            <v>Shoshone County</v>
          </cell>
        </row>
        <row r="3778">
          <cell r="G3778" t="str">
            <v>16081</v>
          </cell>
          <cell r="H3778" t="str">
            <v>Teton County</v>
          </cell>
        </row>
        <row r="3779">
          <cell r="G3779" t="str">
            <v>16083</v>
          </cell>
          <cell r="H3779" t="str">
            <v>Twin Falls County</v>
          </cell>
        </row>
        <row r="3780">
          <cell r="G3780" t="str">
            <v>16085</v>
          </cell>
          <cell r="H3780" t="str">
            <v>Valley County</v>
          </cell>
        </row>
        <row r="3781">
          <cell r="G3781" t="str">
            <v>16087</v>
          </cell>
          <cell r="H3781" t="str">
            <v>Washington County</v>
          </cell>
        </row>
        <row r="3782">
          <cell r="G3782" t="str">
            <v>16000</v>
          </cell>
          <cell r="H3782" t="str">
            <v>Aberdeen city</v>
          </cell>
        </row>
        <row r="3783">
          <cell r="G3783" t="str">
            <v>16000</v>
          </cell>
          <cell r="H3783" t="str">
            <v>Acequia city</v>
          </cell>
        </row>
        <row r="3784">
          <cell r="G3784" t="str">
            <v>16000</v>
          </cell>
          <cell r="H3784" t="str">
            <v>Albion city</v>
          </cell>
        </row>
        <row r="3785">
          <cell r="G3785" t="str">
            <v>16000</v>
          </cell>
          <cell r="H3785" t="str">
            <v>American Falls city</v>
          </cell>
        </row>
        <row r="3786">
          <cell r="G3786" t="str">
            <v>16000</v>
          </cell>
          <cell r="H3786" t="str">
            <v>Ammon city</v>
          </cell>
        </row>
        <row r="3787">
          <cell r="G3787" t="str">
            <v>16000</v>
          </cell>
          <cell r="H3787" t="str">
            <v>Arco city</v>
          </cell>
        </row>
        <row r="3788">
          <cell r="G3788" t="str">
            <v>16000</v>
          </cell>
          <cell r="H3788" t="str">
            <v>Arimo city</v>
          </cell>
        </row>
        <row r="3789">
          <cell r="G3789" t="str">
            <v>16000</v>
          </cell>
          <cell r="H3789" t="str">
            <v>Ashton city</v>
          </cell>
        </row>
        <row r="3790">
          <cell r="G3790" t="str">
            <v>16000</v>
          </cell>
          <cell r="H3790" t="str">
            <v>Athol city</v>
          </cell>
        </row>
        <row r="3791">
          <cell r="G3791" t="str">
            <v>16000</v>
          </cell>
          <cell r="H3791" t="str">
            <v>Atomic City city</v>
          </cell>
        </row>
        <row r="3792">
          <cell r="G3792" t="str">
            <v>16000</v>
          </cell>
          <cell r="H3792" t="str">
            <v>Bancroft city</v>
          </cell>
        </row>
        <row r="3793">
          <cell r="G3793" t="str">
            <v>16000</v>
          </cell>
          <cell r="H3793" t="str">
            <v>Basalt city</v>
          </cell>
        </row>
        <row r="3794">
          <cell r="G3794" t="str">
            <v>16000</v>
          </cell>
          <cell r="H3794" t="str">
            <v>Bellevue city</v>
          </cell>
        </row>
        <row r="3795">
          <cell r="G3795" t="str">
            <v>16000</v>
          </cell>
          <cell r="H3795" t="str">
            <v>Blackfoot city</v>
          </cell>
        </row>
        <row r="3796">
          <cell r="G3796" t="str">
            <v>16000</v>
          </cell>
          <cell r="H3796" t="str">
            <v>Bliss city</v>
          </cell>
        </row>
        <row r="3797">
          <cell r="G3797" t="str">
            <v>16000</v>
          </cell>
          <cell r="H3797" t="str">
            <v>Bloomington city</v>
          </cell>
        </row>
        <row r="3798">
          <cell r="G3798" t="str">
            <v>16000</v>
          </cell>
          <cell r="H3798" t="str">
            <v>Boise City city</v>
          </cell>
        </row>
        <row r="3799">
          <cell r="G3799" t="str">
            <v>16000</v>
          </cell>
          <cell r="H3799" t="str">
            <v>Bonners Ferry city</v>
          </cell>
        </row>
        <row r="3800">
          <cell r="G3800" t="str">
            <v>16000</v>
          </cell>
          <cell r="H3800" t="str">
            <v>Bovill city</v>
          </cell>
        </row>
        <row r="3801">
          <cell r="G3801" t="str">
            <v>16000</v>
          </cell>
          <cell r="H3801" t="str">
            <v>Buhl city</v>
          </cell>
        </row>
        <row r="3802">
          <cell r="G3802" t="str">
            <v>16000</v>
          </cell>
          <cell r="H3802" t="str">
            <v>Burley city</v>
          </cell>
        </row>
        <row r="3803">
          <cell r="G3803" t="str">
            <v>16000</v>
          </cell>
          <cell r="H3803" t="str">
            <v>Butte City city</v>
          </cell>
        </row>
        <row r="3804">
          <cell r="G3804" t="str">
            <v>16000</v>
          </cell>
          <cell r="H3804" t="str">
            <v>Caldwell city</v>
          </cell>
        </row>
        <row r="3805">
          <cell r="G3805" t="str">
            <v>16000</v>
          </cell>
          <cell r="H3805" t="str">
            <v>Cambridge city</v>
          </cell>
        </row>
        <row r="3806">
          <cell r="G3806" t="str">
            <v>16000</v>
          </cell>
          <cell r="H3806" t="str">
            <v>Carey city</v>
          </cell>
        </row>
        <row r="3807">
          <cell r="G3807" t="str">
            <v>16000</v>
          </cell>
          <cell r="H3807" t="str">
            <v>Cascade city</v>
          </cell>
        </row>
        <row r="3808">
          <cell r="G3808" t="str">
            <v>16000</v>
          </cell>
          <cell r="H3808" t="str">
            <v>Castleford city</v>
          </cell>
        </row>
        <row r="3809">
          <cell r="G3809" t="str">
            <v>16000</v>
          </cell>
          <cell r="H3809" t="str">
            <v>Challis city</v>
          </cell>
        </row>
        <row r="3810">
          <cell r="G3810" t="str">
            <v>16000</v>
          </cell>
          <cell r="H3810" t="str">
            <v>Chubbuck city</v>
          </cell>
        </row>
        <row r="3811">
          <cell r="G3811" t="str">
            <v>16000</v>
          </cell>
          <cell r="H3811" t="str">
            <v>Clark Fork city</v>
          </cell>
        </row>
        <row r="3812">
          <cell r="G3812" t="str">
            <v>16000</v>
          </cell>
          <cell r="H3812" t="str">
            <v>Clayton city</v>
          </cell>
        </row>
        <row r="3813">
          <cell r="G3813" t="str">
            <v>16000</v>
          </cell>
          <cell r="H3813" t="str">
            <v>Clifton city</v>
          </cell>
        </row>
        <row r="3814">
          <cell r="G3814" t="str">
            <v>16000</v>
          </cell>
          <cell r="H3814" t="str">
            <v>Coeur d'Alene city</v>
          </cell>
        </row>
        <row r="3815">
          <cell r="G3815" t="str">
            <v>16000</v>
          </cell>
          <cell r="H3815" t="str">
            <v>Cottonwood city</v>
          </cell>
        </row>
        <row r="3816">
          <cell r="G3816" t="str">
            <v>16000</v>
          </cell>
          <cell r="H3816" t="str">
            <v>Council city</v>
          </cell>
        </row>
        <row r="3817">
          <cell r="G3817" t="str">
            <v>16000</v>
          </cell>
          <cell r="H3817" t="str">
            <v>Craigmont city</v>
          </cell>
        </row>
        <row r="3818">
          <cell r="G3818" t="str">
            <v>16000</v>
          </cell>
          <cell r="H3818" t="str">
            <v>Crouch city</v>
          </cell>
        </row>
        <row r="3819">
          <cell r="G3819" t="str">
            <v>16000</v>
          </cell>
          <cell r="H3819" t="str">
            <v>Culdesac city</v>
          </cell>
        </row>
        <row r="3820">
          <cell r="G3820" t="str">
            <v>16000</v>
          </cell>
          <cell r="H3820" t="str">
            <v>Dalton Gardens city</v>
          </cell>
        </row>
        <row r="3821">
          <cell r="G3821" t="str">
            <v>16000</v>
          </cell>
          <cell r="H3821" t="str">
            <v>Dayton city</v>
          </cell>
        </row>
        <row r="3822">
          <cell r="G3822" t="str">
            <v>16000</v>
          </cell>
          <cell r="H3822" t="str">
            <v>Deary city</v>
          </cell>
        </row>
        <row r="3823">
          <cell r="G3823" t="str">
            <v>16000</v>
          </cell>
          <cell r="H3823" t="str">
            <v>Declo city</v>
          </cell>
        </row>
        <row r="3824">
          <cell r="G3824" t="str">
            <v>16000</v>
          </cell>
          <cell r="H3824" t="str">
            <v>Dietrich city</v>
          </cell>
        </row>
        <row r="3825">
          <cell r="G3825" t="str">
            <v>16000</v>
          </cell>
          <cell r="H3825" t="str">
            <v>Donnelly city</v>
          </cell>
        </row>
        <row r="3826">
          <cell r="G3826" t="str">
            <v>16000</v>
          </cell>
          <cell r="H3826" t="str">
            <v>Dover city</v>
          </cell>
        </row>
        <row r="3827">
          <cell r="G3827" t="str">
            <v>16000</v>
          </cell>
          <cell r="H3827" t="str">
            <v>Downey city</v>
          </cell>
        </row>
        <row r="3828">
          <cell r="G3828" t="str">
            <v>16000</v>
          </cell>
          <cell r="H3828" t="str">
            <v>Driggs city</v>
          </cell>
        </row>
        <row r="3829">
          <cell r="G3829" t="str">
            <v>16000</v>
          </cell>
          <cell r="H3829" t="str">
            <v>Drummond city</v>
          </cell>
        </row>
        <row r="3830">
          <cell r="G3830" t="str">
            <v>16000</v>
          </cell>
          <cell r="H3830" t="str">
            <v>Dubois city</v>
          </cell>
        </row>
        <row r="3831">
          <cell r="G3831" t="str">
            <v>16000</v>
          </cell>
          <cell r="H3831" t="str">
            <v>Eagle city</v>
          </cell>
        </row>
        <row r="3832">
          <cell r="G3832" t="str">
            <v>16000</v>
          </cell>
          <cell r="H3832" t="str">
            <v>East Hope city</v>
          </cell>
        </row>
        <row r="3833">
          <cell r="G3833" t="str">
            <v>16000</v>
          </cell>
          <cell r="H3833" t="str">
            <v>Eden city</v>
          </cell>
        </row>
        <row r="3834">
          <cell r="G3834" t="str">
            <v>16000</v>
          </cell>
          <cell r="H3834" t="str">
            <v>Elk River city</v>
          </cell>
        </row>
        <row r="3835">
          <cell r="G3835" t="str">
            <v>16000</v>
          </cell>
          <cell r="H3835" t="str">
            <v>Emmett city</v>
          </cell>
        </row>
        <row r="3836">
          <cell r="G3836" t="str">
            <v>16000</v>
          </cell>
          <cell r="H3836" t="str">
            <v>Fairfield city</v>
          </cell>
        </row>
        <row r="3837">
          <cell r="G3837" t="str">
            <v>16000</v>
          </cell>
          <cell r="H3837" t="str">
            <v>Ferdinand city</v>
          </cell>
        </row>
        <row r="3838">
          <cell r="G3838" t="str">
            <v>16000</v>
          </cell>
          <cell r="H3838" t="str">
            <v>Fernan Lake Village city</v>
          </cell>
        </row>
        <row r="3839">
          <cell r="G3839" t="str">
            <v>16000</v>
          </cell>
          <cell r="H3839" t="str">
            <v>Filer city</v>
          </cell>
        </row>
        <row r="3840">
          <cell r="G3840" t="str">
            <v>16000</v>
          </cell>
          <cell r="H3840" t="str">
            <v>Firth city</v>
          </cell>
        </row>
        <row r="3841">
          <cell r="G3841" t="str">
            <v>16000</v>
          </cell>
          <cell r="H3841" t="str">
            <v>Franklin city</v>
          </cell>
        </row>
        <row r="3842">
          <cell r="G3842" t="str">
            <v>16000</v>
          </cell>
          <cell r="H3842" t="str">
            <v>Fruitland city</v>
          </cell>
        </row>
        <row r="3843">
          <cell r="G3843" t="str">
            <v>16000</v>
          </cell>
          <cell r="H3843" t="str">
            <v>Garden City city</v>
          </cell>
        </row>
        <row r="3844">
          <cell r="G3844" t="str">
            <v>16000</v>
          </cell>
          <cell r="H3844" t="str">
            <v>Genesee city</v>
          </cell>
        </row>
        <row r="3845">
          <cell r="G3845" t="str">
            <v>16000</v>
          </cell>
          <cell r="H3845" t="str">
            <v>Georgetown city</v>
          </cell>
        </row>
        <row r="3846">
          <cell r="G3846" t="str">
            <v>16000</v>
          </cell>
          <cell r="H3846" t="str">
            <v>Glenns Ferry city</v>
          </cell>
        </row>
        <row r="3847">
          <cell r="G3847" t="str">
            <v>16000</v>
          </cell>
          <cell r="H3847" t="str">
            <v>Gooding city</v>
          </cell>
        </row>
        <row r="3848">
          <cell r="G3848" t="str">
            <v>16000</v>
          </cell>
          <cell r="H3848" t="str">
            <v>Grace city</v>
          </cell>
        </row>
        <row r="3849">
          <cell r="G3849" t="str">
            <v>16000</v>
          </cell>
          <cell r="H3849" t="str">
            <v>Grand View city</v>
          </cell>
        </row>
        <row r="3850">
          <cell r="G3850" t="str">
            <v>16000</v>
          </cell>
          <cell r="H3850" t="str">
            <v>Grangeville city</v>
          </cell>
        </row>
        <row r="3851">
          <cell r="G3851" t="str">
            <v>16000</v>
          </cell>
          <cell r="H3851" t="str">
            <v>Greenleaf city</v>
          </cell>
        </row>
        <row r="3852">
          <cell r="G3852" t="str">
            <v>16000</v>
          </cell>
          <cell r="H3852" t="str">
            <v>Hagerman city</v>
          </cell>
        </row>
        <row r="3853">
          <cell r="G3853" t="str">
            <v>16000</v>
          </cell>
          <cell r="H3853" t="str">
            <v>Hailey city</v>
          </cell>
        </row>
        <row r="3854">
          <cell r="G3854" t="str">
            <v>16000</v>
          </cell>
          <cell r="H3854" t="str">
            <v>Hamer city</v>
          </cell>
        </row>
        <row r="3855">
          <cell r="G3855" t="str">
            <v>16000</v>
          </cell>
          <cell r="H3855" t="str">
            <v>Hansen city</v>
          </cell>
        </row>
        <row r="3856">
          <cell r="G3856" t="str">
            <v>16000</v>
          </cell>
          <cell r="H3856" t="str">
            <v>Harrison city</v>
          </cell>
        </row>
        <row r="3857">
          <cell r="G3857" t="str">
            <v>16000</v>
          </cell>
          <cell r="H3857" t="str">
            <v>Hauser city</v>
          </cell>
        </row>
        <row r="3858">
          <cell r="G3858" t="str">
            <v>16000</v>
          </cell>
          <cell r="H3858" t="str">
            <v>Hayden city</v>
          </cell>
        </row>
        <row r="3859">
          <cell r="G3859" t="str">
            <v>16000</v>
          </cell>
          <cell r="H3859" t="str">
            <v>Hayden Lake city</v>
          </cell>
        </row>
        <row r="3860">
          <cell r="G3860" t="str">
            <v>16000</v>
          </cell>
          <cell r="H3860" t="str">
            <v>Hazelton city</v>
          </cell>
        </row>
        <row r="3861">
          <cell r="G3861" t="str">
            <v>16000</v>
          </cell>
          <cell r="H3861" t="str">
            <v>Heyburn city</v>
          </cell>
        </row>
        <row r="3862">
          <cell r="G3862" t="str">
            <v>16000</v>
          </cell>
          <cell r="H3862" t="str">
            <v>Hollister city</v>
          </cell>
        </row>
        <row r="3863">
          <cell r="G3863" t="str">
            <v>16000</v>
          </cell>
          <cell r="H3863" t="str">
            <v>Homedale city</v>
          </cell>
        </row>
        <row r="3864">
          <cell r="G3864" t="str">
            <v>16000</v>
          </cell>
          <cell r="H3864" t="str">
            <v>Hope city</v>
          </cell>
        </row>
        <row r="3865">
          <cell r="G3865" t="str">
            <v>16000</v>
          </cell>
          <cell r="H3865" t="str">
            <v>Horseshoe Bend city</v>
          </cell>
        </row>
        <row r="3866">
          <cell r="G3866" t="str">
            <v>16000</v>
          </cell>
          <cell r="H3866" t="str">
            <v>Huetter city</v>
          </cell>
        </row>
        <row r="3867">
          <cell r="G3867" t="str">
            <v>16000</v>
          </cell>
          <cell r="H3867" t="str">
            <v>Idaho City city</v>
          </cell>
        </row>
        <row r="3868">
          <cell r="G3868" t="str">
            <v>16000</v>
          </cell>
          <cell r="H3868" t="str">
            <v>Idaho Falls city</v>
          </cell>
        </row>
        <row r="3869">
          <cell r="G3869" t="str">
            <v>16000</v>
          </cell>
          <cell r="H3869" t="str">
            <v>Inkom city</v>
          </cell>
        </row>
        <row r="3870">
          <cell r="G3870" t="str">
            <v>16000</v>
          </cell>
          <cell r="H3870" t="str">
            <v>Iona city</v>
          </cell>
        </row>
        <row r="3871">
          <cell r="G3871" t="str">
            <v>16000</v>
          </cell>
          <cell r="H3871" t="str">
            <v>Irwin city</v>
          </cell>
        </row>
        <row r="3872">
          <cell r="G3872" t="str">
            <v>16000</v>
          </cell>
          <cell r="H3872" t="str">
            <v>Island Park city</v>
          </cell>
        </row>
        <row r="3873">
          <cell r="G3873" t="str">
            <v>16000</v>
          </cell>
          <cell r="H3873" t="str">
            <v>Jerome city</v>
          </cell>
        </row>
        <row r="3874">
          <cell r="G3874" t="str">
            <v>16000</v>
          </cell>
          <cell r="H3874" t="str">
            <v>Juliaetta city</v>
          </cell>
        </row>
        <row r="3875">
          <cell r="G3875" t="str">
            <v>16000</v>
          </cell>
          <cell r="H3875" t="str">
            <v>Kamiah city</v>
          </cell>
        </row>
        <row r="3876">
          <cell r="G3876" t="str">
            <v>16000</v>
          </cell>
          <cell r="H3876" t="str">
            <v>Kellogg city</v>
          </cell>
        </row>
        <row r="3877">
          <cell r="G3877" t="str">
            <v>16000</v>
          </cell>
          <cell r="H3877" t="str">
            <v>Kendrick city</v>
          </cell>
        </row>
        <row r="3878">
          <cell r="G3878" t="str">
            <v>16000</v>
          </cell>
          <cell r="H3878" t="str">
            <v>Ketchum city</v>
          </cell>
        </row>
        <row r="3879">
          <cell r="G3879" t="str">
            <v>16000</v>
          </cell>
          <cell r="H3879" t="str">
            <v>Kimberly city</v>
          </cell>
        </row>
        <row r="3880">
          <cell r="G3880" t="str">
            <v>16000</v>
          </cell>
          <cell r="H3880" t="str">
            <v>Kooskia city</v>
          </cell>
        </row>
        <row r="3881">
          <cell r="G3881" t="str">
            <v>16000</v>
          </cell>
          <cell r="H3881" t="str">
            <v>Kootenai city</v>
          </cell>
        </row>
        <row r="3882">
          <cell r="G3882" t="str">
            <v>16000</v>
          </cell>
          <cell r="H3882" t="str">
            <v>Kuna city</v>
          </cell>
        </row>
        <row r="3883">
          <cell r="G3883" t="str">
            <v>16000</v>
          </cell>
          <cell r="H3883" t="str">
            <v>Lapwai city</v>
          </cell>
        </row>
        <row r="3884">
          <cell r="G3884" t="str">
            <v>16000</v>
          </cell>
          <cell r="H3884" t="str">
            <v>Lava Hot Springs city</v>
          </cell>
        </row>
        <row r="3885">
          <cell r="G3885" t="str">
            <v>16000</v>
          </cell>
          <cell r="H3885" t="str">
            <v>Leadore city</v>
          </cell>
        </row>
        <row r="3886">
          <cell r="G3886" t="str">
            <v>16000</v>
          </cell>
          <cell r="H3886" t="str">
            <v>Lewiston city</v>
          </cell>
        </row>
        <row r="3887">
          <cell r="G3887" t="str">
            <v>16000</v>
          </cell>
          <cell r="H3887" t="str">
            <v>Lewisville city</v>
          </cell>
        </row>
        <row r="3888">
          <cell r="G3888" t="str">
            <v>16000</v>
          </cell>
          <cell r="H3888" t="str">
            <v>McCall city</v>
          </cell>
        </row>
        <row r="3889">
          <cell r="G3889" t="str">
            <v>16000</v>
          </cell>
          <cell r="H3889" t="str">
            <v>McCammon city</v>
          </cell>
        </row>
        <row r="3890">
          <cell r="G3890" t="str">
            <v>16000</v>
          </cell>
          <cell r="H3890" t="str">
            <v>Mackay city</v>
          </cell>
        </row>
        <row r="3891">
          <cell r="G3891" t="str">
            <v>16000</v>
          </cell>
          <cell r="H3891" t="str">
            <v>Malad City city</v>
          </cell>
        </row>
        <row r="3892">
          <cell r="G3892" t="str">
            <v>16000</v>
          </cell>
          <cell r="H3892" t="str">
            <v>Malta city</v>
          </cell>
        </row>
        <row r="3893">
          <cell r="G3893" t="str">
            <v>16000</v>
          </cell>
          <cell r="H3893" t="str">
            <v>Marsing city</v>
          </cell>
        </row>
        <row r="3894">
          <cell r="G3894" t="str">
            <v>16000</v>
          </cell>
          <cell r="H3894" t="str">
            <v>Melba city</v>
          </cell>
        </row>
        <row r="3895">
          <cell r="G3895" t="str">
            <v>16000</v>
          </cell>
          <cell r="H3895" t="str">
            <v>Menan city</v>
          </cell>
        </row>
        <row r="3896">
          <cell r="G3896" t="str">
            <v>16000</v>
          </cell>
          <cell r="H3896" t="str">
            <v>Meridian city</v>
          </cell>
        </row>
        <row r="3897">
          <cell r="G3897" t="str">
            <v>16000</v>
          </cell>
          <cell r="H3897" t="str">
            <v>Middleton city</v>
          </cell>
        </row>
        <row r="3898">
          <cell r="G3898" t="str">
            <v>16000</v>
          </cell>
          <cell r="H3898" t="str">
            <v>Midvale city</v>
          </cell>
        </row>
        <row r="3899">
          <cell r="G3899" t="str">
            <v>16000</v>
          </cell>
          <cell r="H3899" t="str">
            <v>Minidoka city</v>
          </cell>
        </row>
        <row r="3900">
          <cell r="G3900" t="str">
            <v>16000</v>
          </cell>
          <cell r="H3900" t="str">
            <v>Montpelier city</v>
          </cell>
        </row>
        <row r="3901">
          <cell r="G3901" t="str">
            <v>16000</v>
          </cell>
          <cell r="H3901" t="str">
            <v>Moore city</v>
          </cell>
        </row>
        <row r="3902">
          <cell r="G3902" t="str">
            <v>16000</v>
          </cell>
          <cell r="H3902" t="str">
            <v>Moscow city</v>
          </cell>
        </row>
        <row r="3903">
          <cell r="G3903" t="str">
            <v>16000</v>
          </cell>
          <cell r="H3903" t="str">
            <v>Mountain Home city</v>
          </cell>
        </row>
        <row r="3904">
          <cell r="G3904" t="str">
            <v>16000</v>
          </cell>
          <cell r="H3904" t="str">
            <v>Moyie Springs city</v>
          </cell>
        </row>
        <row r="3905">
          <cell r="G3905" t="str">
            <v>16000</v>
          </cell>
          <cell r="H3905" t="str">
            <v>Mud Lake city</v>
          </cell>
        </row>
        <row r="3906">
          <cell r="G3906" t="str">
            <v>16000</v>
          </cell>
          <cell r="H3906" t="str">
            <v>Mullan city</v>
          </cell>
        </row>
        <row r="3907">
          <cell r="G3907" t="str">
            <v>16000</v>
          </cell>
          <cell r="H3907" t="str">
            <v>Murtaugh city</v>
          </cell>
        </row>
        <row r="3908">
          <cell r="G3908" t="str">
            <v>16000</v>
          </cell>
          <cell r="H3908" t="str">
            <v>Nampa city</v>
          </cell>
        </row>
        <row r="3909">
          <cell r="G3909" t="str">
            <v>16000</v>
          </cell>
          <cell r="H3909" t="str">
            <v>Newdale city</v>
          </cell>
        </row>
        <row r="3910">
          <cell r="G3910" t="str">
            <v>16000</v>
          </cell>
          <cell r="H3910" t="str">
            <v>New Meadows city</v>
          </cell>
        </row>
        <row r="3911">
          <cell r="G3911" t="str">
            <v>16000</v>
          </cell>
          <cell r="H3911" t="str">
            <v>New Plymouth city</v>
          </cell>
        </row>
        <row r="3912">
          <cell r="G3912" t="str">
            <v>16000</v>
          </cell>
          <cell r="H3912" t="str">
            <v>Nezperce city</v>
          </cell>
        </row>
        <row r="3913">
          <cell r="G3913" t="str">
            <v>16000</v>
          </cell>
          <cell r="H3913" t="str">
            <v>Notus city</v>
          </cell>
        </row>
        <row r="3914">
          <cell r="G3914" t="str">
            <v>16000</v>
          </cell>
          <cell r="H3914" t="str">
            <v>Oakley city</v>
          </cell>
        </row>
        <row r="3915">
          <cell r="G3915" t="str">
            <v>16000</v>
          </cell>
          <cell r="H3915" t="str">
            <v>Oldtown city</v>
          </cell>
        </row>
        <row r="3916">
          <cell r="G3916" t="str">
            <v>16000</v>
          </cell>
          <cell r="H3916" t="str">
            <v>Onaway city</v>
          </cell>
        </row>
        <row r="3917">
          <cell r="G3917" t="str">
            <v>16000</v>
          </cell>
          <cell r="H3917" t="str">
            <v>Orofino city</v>
          </cell>
        </row>
        <row r="3918">
          <cell r="G3918" t="str">
            <v>16000</v>
          </cell>
          <cell r="H3918" t="str">
            <v>Osburn city</v>
          </cell>
        </row>
        <row r="3919">
          <cell r="G3919" t="str">
            <v>16000</v>
          </cell>
          <cell r="H3919" t="str">
            <v>Oxford city</v>
          </cell>
        </row>
        <row r="3920">
          <cell r="G3920" t="str">
            <v>16000</v>
          </cell>
          <cell r="H3920" t="str">
            <v>Paris city</v>
          </cell>
        </row>
        <row r="3921">
          <cell r="G3921" t="str">
            <v>16000</v>
          </cell>
          <cell r="H3921" t="str">
            <v>Parker city</v>
          </cell>
        </row>
        <row r="3922">
          <cell r="G3922" t="str">
            <v>16000</v>
          </cell>
          <cell r="H3922" t="str">
            <v>Parma city</v>
          </cell>
        </row>
        <row r="3923">
          <cell r="G3923" t="str">
            <v>16000</v>
          </cell>
          <cell r="H3923" t="str">
            <v>Paul city</v>
          </cell>
        </row>
        <row r="3924">
          <cell r="G3924" t="str">
            <v>16000</v>
          </cell>
          <cell r="H3924" t="str">
            <v>Payette city</v>
          </cell>
        </row>
        <row r="3925">
          <cell r="G3925" t="str">
            <v>16000</v>
          </cell>
          <cell r="H3925" t="str">
            <v>Peck city</v>
          </cell>
        </row>
        <row r="3926">
          <cell r="G3926" t="str">
            <v>16000</v>
          </cell>
          <cell r="H3926" t="str">
            <v>Pierce city</v>
          </cell>
        </row>
        <row r="3927">
          <cell r="G3927" t="str">
            <v>16000</v>
          </cell>
          <cell r="H3927" t="str">
            <v>Pinehurst city</v>
          </cell>
        </row>
        <row r="3928">
          <cell r="G3928" t="str">
            <v>16000</v>
          </cell>
          <cell r="H3928" t="str">
            <v>Placerville city</v>
          </cell>
        </row>
        <row r="3929">
          <cell r="G3929" t="str">
            <v>16000</v>
          </cell>
          <cell r="H3929" t="str">
            <v>Plummer city</v>
          </cell>
        </row>
        <row r="3930">
          <cell r="G3930" t="str">
            <v>16000</v>
          </cell>
          <cell r="H3930" t="str">
            <v>Pocatello city</v>
          </cell>
        </row>
        <row r="3931">
          <cell r="G3931" t="str">
            <v>16000</v>
          </cell>
          <cell r="H3931" t="str">
            <v>Ponderay city</v>
          </cell>
        </row>
        <row r="3932">
          <cell r="G3932" t="str">
            <v>16000</v>
          </cell>
          <cell r="H3932" t="str">
            <v>Post Falls city</v>
          </cell>
        </row>
        <row r="3933">
          <cell r="G3933" t="str">
            <v>16000</v>
          </cell>
          <cell r="H3933" t="str">
            <v>Potlatch city</v>
          </cell>
        </row>
        <row r="3934">
          <cell r="G3934" t="str">
            <v>16000</v>
          </cell>
          <cell r="H3934" t="str">
            <v>Preston city</v>
          </cell>
        </row>
        <row r="3935">
          <cell r="G3935" t="str">
            <v>16000</v>
          </cell>
          <cell r="H3935" t="str">
            <v>Priest River city</v>
          </cell>
        </row>
        <row r="3936">
          <cell r="G3936" t="str">
            <v>16000</v>
          </cell>
          <cell r="H3936" t="str">
            <v>Rathdrum city</v>
          </cell>
        </row>
        <row r="3937">
          <cell r="G3937" t="str">
            <v>16000</v>
          </cell>
          <cell r="H3937" t="str">
            <v>Reubens city</v>
          </cell>
        </row>
        <row r="3938">
          <cell r="G3938" t="str">
            <v>16000</v>
          </cell>
          <cell r="H3938" t="str">
            <v>Rexburg city</v>
          </cell>
        </row>
        <row r="3939">
          <cell r="G3939" t="str">
            <v>16000</v>
          </cell>
          <cell r="H3939" t="str">
            <v>Richfield city</v>
          </cell>
        </row>
        <row r="3940">
          <cell r="G3940" t="str">
            <v>16000</v>
          </cell>
          <cell r="H3940" t="str">
            <v>Rigby city</v>
          </cell>
        </row>
        <row r="3941">
          <cell r="G3941" t="str">
            <v>16000</v>
          </cell>
          <cell r="H3941" t="str">
            <v>Riggins city</v>
          </cell>
        </row>
        <row r="3942">
          <cell r="G3942" t="str">
            <v>16000</v>
          </cell>
          <cell r="H3942" t="str">
            <v>Ririe city</v>
          </cell>
        </row>
        <row r="3943">
          <cell r="G3943" t="str">
            <v>16000</v>
          </cell>
          <cell r="H3943" t="str">
            <v>Roberts city</v>
          </cell>
        </row>
        <row r="3944">
          <cell r="G3944" t="str">
            <v>16000</v>
          </cell>
          <cell r="H3944" t="str">
            <v>Rockland city</v>
          </cell>
        </row>
        <row r="3945">
          <cell r="G3945" t="str">
            <v>16000</v>
          </cell>
          <cell r="H3945" t="str">
            <v>Rupert city</v>
          </cell>
        </row>
        <row r="3946">
          <cell r="G3946" t="str">
            <v>16000</v>
          </cell>
          <cell r="H3946" t="str">
            <v>St. Anthony city</v>
          </cell>
        </row>
        <row r="3947">
          <cell r="G3947" t="str">
            <v>16000</v>
          </cell>
          <cell r="H3947" t="str">
            <v>St. Charles city</v>
          </cell>
        </row>
        <row r="3948">
          <cell r="G3948" t="str">
            <v>16000</v>
          </cell>
          <cell r="H3948" t="str">
            <v>St. Maries city</v>
          </cell>
        </row>
        <row r="3949">
          <cell r="G3949" t="str">
            <v>16000</v>
          </cell>
          <cell r="H3949" t="str">
            <v>Salmon city</v>
          </cell>
        </row>
        <row r="3950">
          <cell r="G3950" t="str">
            <v>16000</v>
          </cell>
          <cell r="H3950" t="str">
            <v>Sandpoint city</v>
          </cell>
        </row>
        <row r="3951">
          <cell r="G3951" t="str">
            <v>16000</v>
          </cell>
          <cell r="H3951" t="str">
            <v>Shelley city</v>
          </cell>
        </row>
        <row r="3952">
          <cell r="G3952" t="str">
            <v>16000</v>
          </cell>
          <cell r="H3952" t="str">
            <v>Shoshone city</v>
          </cell>
        </row>
        <row r="3953">
          <cell r="G3953" t="str">
            <v>16000</v>
          </cell>
          <cell r="H3953" t="str">
            <v>Smelterville city</v>
          </cell>
        </row>
        <row r="3954">
          <cell r="G3954" t="str">
            <v>16000</v>
          </cell>
          <cell r="H3954" t="str">
            <v>Soda Springs city</v>
          </cell>
        </row>
        <row r="3955">
          <cell r="G3955" t="str">
            <v>16000</v>
          </cell>
          <cell r="H3955" t="str">
            <v>Spencer city</v>
          </cell>
        </row>
        <row r="3956">
          <cell r="G3956" t="str">
            <v>16000</v>
          </cell>
          <cell r="H3956" t="str">
            <v>Spirit Lake city</v>
          </cell>
        </row>
        <row r="3957">
          <cell r="G3957" t="str">
            <v>16000</v>
          </cell>
          <cell r="H3957" t="str">
            <v>Stanley city</v>
          </cell>
        </row>
        <row r="3958">
          <cell r="G3958" t="str">
            <v>16000</v>
          </cell>
          <cell r="H3958" t="str">
            <v>Star city</v>
          </cell>
        </row>
        <row r="3959">
          <cell r="G3959" t="str">
            <v>16000</v>
          </cell>
          <cell r="H3959" t="str">
            <v>State Line city</v>
          </cell>
        </row>
        <row r="3960">
          <cell r="G3960" t="str">
            <v>16000</v>
          </cell>
          <cell r="H3960" t="str">
            <v>Stites city</v>
          </cell>
        </row>
        <row r="3961">
          <cell r="G3961" t="str">
            <v>16000</v>
          </cell>
          <cell r="H3961" t="str">
            <v>Sugar City city</v>
          </cell>
        </row>
        <row r="3962">
          <cell r="G3962" t="str">
            <v>16000</v>
          </cell>
          <cell r="H3962" t="str">
            <v>Sun Valley city</v>
          </cell>
        </row>
        <row r="3963">
          <cell r="G3963" t="str">
            <v>16000</v>
          </cell>
          <cell r="H3963" t="str">
            <v>Swan Valley city</v>
          </cell>
        </row>
        <row r="3964">
          <cell r="G3964" t="str">
            <v>16000</v>
          </cell>
          <cell r="H3964" t="str">
            <v>Tensed city</v>
          </cell>
        </row>
        <row r="3965">
          <cell r="G3965" t="str">
            <v>16000</v>
          </cell>
          <cell r="H3965" t="str">
            <v>Teton city</v>
          </cell>
        </row>
        <row r="3966">
          <cell r="G3966" t="str">
            <v>16000</v>
          </cell>
          <cell r="H3966" t="str">
            <v>Tetonia city</v>
          </cell>
        </row>
        <row r="3967">
          <cell r="G3967" t="str">
            <v>16000</v>
          </cell>
          <cell r="H3967" t="str">
            <v>Troy city</v>
          </cell>
        </row>
        <row r="3968">
          <cell r="G3968" t="str">
            <v>16000</v>
          </cell>
          <cell r="H3968" t="str">
            <v>Twin Falls city</v>
          </cell>
        </row>
        <row r="3969">
          <cell r="G3969" t="str">
            <v>16000</v>
          </cell>
          <cell r="H3969" t="str">
            <v>Ucon city</v>
          </cell>
        </row>
        <row r="3970">
          <cell r="G3970" t="str">
            <v>16000</v>
          </cell>
          <cell r="H3970" t="str">
            <v>Victor city</v>
          </cell>
        </row>
        <row r="3971">
          <cell r="G3971" t="str">
            <v>16000</v>
          </cell>
          <cell r="H3971" t="str">
            <v>Wallace city</v>
          </cell>
        </row>
        <row r="3972">
          <cell r="G3972" t="str">
            <v>16000</v>
          </cell>
          <cell r="H3972" t="str">
            <v>Wardner city</v>
          </cell>
        </row>
        <row r="3973">
          <cell r="G3973" t="str">
            <v>16000</v>
          </cell>
          <cell r="H3973" t="str">
            <v>Warm River city</v>
          </cell>
        </row>
        <row r="3974">
          <cell r="G3974" t="str">
            <v>16000</v>
          </cell>
          <cell r="H3974" t="str">
            <v>Weippe city</v>
          </cell>
        </row>
        <row r="3975">
          <cell r="G3975" t="str">
            <v>16000</v>
          </cell>
          <cell r="H3975" t="str">
            <v>Weiser city</v>
          </cell>
        </row>
        <row r="3976">
          <cell r="G3976" t="str">
            <v>16000</v>
          </cell>
          <cell r="H3976" t="str">
            <v>Wendell city</v>
          </cell>
        </row>
        <row r="3977">
          <cell r="G3977" t="str">
            <v>16000</v>
          </cell>
          <cell r="H3977" t="str">
            <v>Weston city</v>
          </cell>
        </row>
        <row r="3978">
          <cell r="G3978" t="str">
            <v>16000</v>
          </cell>
          <cell r="H3978" t="str">
            <v>White Bird city</v>
          </cell>
        </row>
        <row r="3979">
          <cell r="G3979" t="str">
            <v>16000</v>
          </cell>
          <cell r="H3979" t="str">
            <v>Wilder city</v>
          </cell>
        </row>
        <row r="3980">
          <cell r="G3980" t="str">
            <v>16000</v>
          </cell>
          <cell r="H3980" t="str">
            <v>Winchester city</v>
          </cell>
        </row>
        <row r="3981">
          <cell r="G3981" t="str">
            <v>16000</v>
          </cell>
          <cell r="H3981" t="str">
            <v>Worley city</v>
          </cell>
        </row>
        <row r="3982">
          <cell r="G3982" t="str">
            <v>17000</v>
          </cell>
          <cell r="H3982" t="str">
            <v>Illinois</v>
          </cell>
        </row>
        <row r="3983">
          <cell r="G3983" t="str">
            <v>17001</v>
          </cell>
          <cell r="H3983" t="str">
            <v>Adams County</v>
          </cell>
        </row>
        <row r="3984">
          <cell r="G3984" t="str">
            <v>17003</v>
          </cell>
          <cell r="H3984" t="str">
            <v>Alexander County</v>
          </cell>
        </row>
        <row r="3985">
          <cell r="G3985" t="str">
            <v>17005</v>
          </cell>
          <cell r="H3985" t="str">
            <v>Bond County</v>
          </cell>
        </row>
        <row r="3986">
          <cell r="G3986" t="str">
            <v>17007</v>
          </cell>
          <cell r="H3986" t="str">
            <v>Boone County</v>
          </cell>
        </row>
        <row r="3987">
          <cell r="G3987" t="str">
            <v>17009</v>
          </cell>
          <cell r="H3987" t="str">
            <v>Brown County</v>
          </cell>
        </row>
        <row r="3988">
          <cell r="G3988" t="str">
            <v>17011</v>
          </cell>
          <cell r="H3988" t="str">
            <v>Bureau County</v>
          </cell>
        </row>
        <row r="3989">
          <cell r="G3989" t="str">
            <v>17013</v>
          </cell>
          <cell r="H3989" t="str">
            <v>Calhoun County</v>
          </cell>
        </row>
        <row r="3990">
          <cell r="G3990" t="str">
            <v>17015</v>
          </cell>
          <cell r="H3990" t="str">
            <v>Carroll County</v>
          </cell>
        </row>
        <row r="3991">
          <cell r="G3991" t="str">
            <v>17017</v>
          </cell>
          <cell r="H3991" t="str">
            <v>Cass County</v>
          </cell>
        </row>
        <row r="3992">
          <cell r="G3992" t="str">
            <v>17019</v>
          </cell>
          <cell r="H3992" t="str">
            <v>Champaign County</v>
          </cell>
        </row>
        <row r="3993">
          <cell r="G3993" t="str">
            <v>17021</v>
          </cell>
          <cell r="H3993" t="str">
            <v>Christian County</v>
          </cell>
        </row>
        <row r="3994">
          <cell r="G3994" t="str">
            <v>17023</v>
          </cell>
          <cell r="H3994" t="str">
            <v>Clark County</v>
          </cell>
        </row>
        <row r="3995">
          <cell r="G3995" t="str">
            <v>17025</v>
          </cell>
          <cell r="H3995" t="str">
            <v>Clay County</v>
          </cell>
        </row>
        <row r="3996">
          <cell r="G3996" t="str">
            <v>17027</v>
          </cell>
          <cell r="H3996" t="str">
            <v>Clinton County</v>
          </cell>
        </row>
        <row r="3997">
          <cell r="G3997" t="str">
            <v>17029</v>
          </cell>
          <cell r="H3997" t="str">
            <v>Coles County</v>
          </cell>
        </row>
        <row r="3998">
          <cell r="G3998" t="str">
            <v>17031</v>
          </cell>
          <cell r="H3998" t="str">
            <v>Cook County</v>
          </cell>
        </row>
        <row r="3999">
          <cell r="G3999" t="str">
            <v>17033</v>
          </cell>
          <cell r="H3999" t="str">
            <v>Crawford County</v>
          </cell>
        </row>
        <row r="4000">
          <cell r="G4000" t="str">
            <v>17035</v>
          </cell>
          <cell r="H4000" t="str">
            <v>Cumberland County</v>
          </cell>
        </row>
        <row r="4001">
          <cell r="G4001" t="str">
            <v>17037</v>
          </cell>
          <cell r="H4001" t="str">
            <v>DeKalb County</v>
          </cell>
        </row>
        <row r="4002">
          <cell r="G4002" t="str">
            <v>17039</v>
          </cell>
          <cell r="H4002" t="str">
            <v>De Witt County</v>
          </cell>
        </row>
        <row r="4003">
          <cell r="G4003" t="str">
            <v>17041</v>
          </cell>
          <cell r="H4003" t="str">
            <v>Douglas County</v>
          </cell>
        </row>
        <row r="4004">
          <cell r="G4004" t="str">
            <v>17043</v>
          </cell>
          <cell r="H4004" t="str">
            <v>DuPage County</v>
          </cell>
        </row>
        <row r="4005">
          <cell r="G4005" t="str">
            <v>17045</v>
          </cell>
          <cell r="H4005" t="str">
            <v>Edgar County</v>
          </cell>
        </row>
        <row r="4006">
          <cell r="G4006" t="str">
            <v>17047</v>
          </cell>
          <cell r="H4006" t="str">
            <v>Edwards County</v>
          </cell>
        </row>
        <row r="4007">
          <cell r="G4007" t="str">
            <v>17049</v>
          </cell>
          <cell r="H4007" t="str">
            <v>Effingham County</v>
          </cell>
        </row>
        <row r="4008">
          <cell r="G4008" t="str">
            <v>17051</v>
          </cell>
          <cell r="H4008" t="str">
            <v>Fayette County</v>
          </cell>
        </row>
        <row r="4009">
          <cell r="G4009" t="str">
            <v>17053</v>
          </cell>
          <cell r="H4009" t="str">
            <v>Ford County</v>
          </cell>
        </row>
        <row r="4010">
          <cell r="G4010" t="str">
            <v>17055</v>
          </cell>
          <cell r="H4010" t="str">
            <v>Franklin County</v>
          </cell>
        </row>
        <row r="4011">
          <cell r="G4011" t="str">
            <v>17057</v>
          </cell>
          <cell r="H4011" t="str">
            <v>Fulton County</v>
          </cell>
        </row>
        <row r="4012">
          <cell r="G4012" t="str">
            <v>17059</v>
          </cell>
          <cell r="H4012" t="str">
            <v>Gallatin County</v>
          </cell>
        </row>
        <row r="4013">
          <cell r="G4013" t="str">
            <v>17061</v>
          </cell>
          <cell r="H4013" t="str">
            <v>Greene County</v>
          </cell>
        </row>
        <row r="4014">
          <cell r="G4014" t="str">
            <v>17063</v>
          </cell>
          <cell r="H4014" t="str">
            <v>Grundy County</v>
          </cell>
        </row>
        <row r="4015">
          <cell r="G4015" t="str">
            <v>17065</v>
          </cell>
          <cell r="H4015" t="str">
            <v>Hamilton County</v>
          </cell>
        </row>
        <row r="4016">
          <cell r="G4016" t="str">
            <v>17067</v>
          </cell>
          <cell r="H4016" t="str">
            <v>Hancock County</v>
          </cell>
        </row>
        <row r="4017">
          <cell r="G4017" t="str">
            <v>17069</v>
          </cell>
          <cell r="H4017" t="str">
            <v>Hardin County</v>
          </cell>
        </row>
        <row r="4018">
          <cell r="G4018" t="str">
            <v>17071</v>
          </cell>
          <cell r="H4018" t="str">
            <v>Henderson County</v>
          </cell>
        </row>
        <row r="4019">
          <cell r="G4019" t="str">
            <v>17073</v>
          </cell>
          <cell r="H4019" t="str">
            <v>Henry County</v>
          </cell>
        </row>
        <row r="4020">
          <cell r="G4020" t="str">
            <v>17075</v>
          </cell>
          <cell r="H4020" t="str">
            <v>Iroquois County</v>
          </cell>
        </row>
        <row r="4021">
          <cell r="G4021" t="str">
            <v>17077</v>
          </cell>
          <cell r="H4021" t="str">
            <v>Jackson County</v>
          </cell>
        </row>
        <row r="4022">
          <cell r="G4022" t="str">
            <v>17079</v>
          </cell>
          <cell r="H4022" t="str">
            <v>Jasper County</v>
          </cell>
        </row>
        <row r="4023">
          <cell r="G4023" t="str">
            <v>17081</v>
          </cell>
          <cell r="H4023" t="str">
            <v>Jefferson County</v>
          </cell>
        </row>
        <row r="4024">
          <cell r="G4024" t="str">
            <v>17083</v>
          </cell>
          <cell r="H4024" t="str">
            <v>Jersey County</v>
          </cell>
        </row>
        <row r="4025">
          <cell r="G4025" t="str">
            <v>17085</v>
          </cell>
          <cell r="H4025" t="str">
            <v>Jo Daviess County</v>
          </cell>
        </row>
        <row r="4026">
          <cell r="G4026" t="str">
            <v>17087</v>
          </cell>
          <cell r="H4026" t="str">
            <v>Johnson County</v>
          </cell>
        </row>
        <row r="4027">
          <cell r="G4027" t="str">
            <v>17089</v>
          </cell>
          <cell r="H4027" t="str">
            <v>Kane County</v>
          </cell>
        </row>
        <row r="4028">
          <cell r="G4028" t="str">
            <v>17091</v>
          </cell>
          <cell r="H4028" t="str">
            <v>Kankakee County</v>
          </cell>
        </row>
        <row r="4029">
          <cell r="G4029" t="str">
            <v>17093</v>
          </cell>
          <cell r="H4029" t="str">
            <v>Kendall County</v>
          </cell>
        </row>
        <row r="4030">
          <cell r="G4030" t="str">
            <v>17095</v>
          </cell>
          <cell r="H4030" t="str">
            <v>Knox County</v>
          </cell>
        </row>
        <row r="4031">
          <cell r="G4031" t="str">
            <v>17097</v>
          </cell>
          <cell r="H4031" t="str">
            <v>Lake County</v>
          </cell>
        </row>
        <row r="4032">
          <cell r="G4032" t="str">
            <v>17099</v>
          </cell>
          <cell r="H4032" t="str">
            <v>LaSalle County</v>
          </cell>
        </row>
        <row r="4033">
          <cell r="G4033" t="str">
            <v>17101</v>
          </cell>
          <cell r="H4033" t="str">
            <v>Lawrence County</v>
          </cell>
        </row>
        <row r="4034">
          <cell r="G4034" t="str">
            <v>17103</v>
          </cell>
          <cell r="H4034" t="str">
            <v>Lee County</v>
          </cell>
        </row>
        <row r="4035">
          <cell r="G4035" t="str">
            <v>17105</v>
          </cell>
          <cell r="H4035" t="str">
            <v>Livingston County</v>
          </cell>
        </row>
        <row r="4036">
          <cell r="G4036" t="str">
            <v>17107</v>
          </cell>
          <cell r="H4036" t="str">
            <v>Logan County</v>
          </cell>
        </row>
        <row r="4037">
          <cell r="G4037" t="str">
            <v>17109</v>
          </cell>
          <cell r="H4037" t="str">
            <v>McDonough County</v>
          </cell>
        </row>
        <row r="4038">
          <cell r="G4038" t="str">
            <v>17111</v>
          </cell>
          <cell r="H4038" t="str">
            <v>McHenry County</v>
          </cell>
        </row>
        <row r="4039">
          <cell r="G4039" t="str">
            <v>17113</v>
          </cell>
          <cell r="H4039" t="str">
            <v>McLean County</v>
          </cell>
        </row>
        <row r="4040">
          <cell r="G4040" t="str">
            <v>17115</v>
          </cell>
          <cell r="H4040" t="str">
            <v>Macon County</v>
          </cell>
        </row>
        <row r="4041">
          <cell r="G4041" t="str">
            <v>17117</v>
          </cell>
          <cell r="H4041" t="str">
            <v>Macoupin County</v>
          </cell>
        </row>
        <row r="4042">
          <cell r="G4042" t="str">
            <v>17119</v>
          </cell>
          <cell r="H4042" t="str">
            <v>Madison County</v>
          </cell>
        </row>
        <row r="4043">
          <cell r="G4043" t="str">
            <v>17121</v>
          </cell>
          <cell r="H4043" t="str">
            <v>Marion County</v>
          </cell>
        </row>
        <row r="4044">
          <cell r="G4044" t="str">
            <v>17123</v>
          </cell>
          <cell r="H4044" t="str">
            <v>Marshall County</v>
          </cell>
        </row>
        <row r="4045">
          <cell r="G4045" t="str">
            <v>17125</v>
          </cell>
          <cell r="H4045" t="str">
            <v>Mason County</v>
          </cell>
        </row>
        <row r="4046">
          <cell r="G4046" t="str">
            <v>17127</v>
          </cell>
          <cell r="H4046" t="str">
            <v>Massac County</v>
          </cell>
        </row>
        <row r="4047">
          <cell r="G4047" t="str">
            <v>17129</v>
          </cell>
          <cell r="H4047" t="str">
            <v>Menard County</v>
          </cell>
        </row>
        <row r="4048">
          <cell r="G4048" t="str">
            <v>17131</v>
          </cell>
          <cell r="H4048" t="str">
            <v>Mercer County</v>
          </cell>
        </row>
        <row r="4049">
          <cell r="G4049" t="str">
            <v>17133</v>
          </cell>
          <cell r="H4049" t="str">
            <v>Monroe County</v>
          </cell>
        </row>
        <row r="4050">
          <cell r="G4050" t="str">
            <v>17135</v>
          </cell>
          <cell r="H4050" t="str">
            <v>Montgomery County</v>
          </cell>
        </row>
        <row r="4051">
          <cell r="G4051" t="str">
            <v>17137</v>
          </cell>
          <cell r="H4051" t="str">
            <v>Morgan County</v>
          </cell>
        </row>
        <row r="4052">
          <cell r="G4052" t="str">
            <v>17139</v>
          </cell>
          <cell r="H4052" t="str">
            <v>Moultrie County</v>
          </cell>
        </row>
        <row r="4053">
          <cell r="G4053" t="str">
            <v>17141</v>
          </cell>
          <cell r="H4053" t="str">
            <v>Ogle County</v>
          </cell>
        </row>
        <row r="4054">
          <cell r="G4054" t="str">
            <v>17143</v>
          </cell>
          <cell r="H4054" t="str">
            <v>Peoria County</v>
          </cell>
        </row>
        <row r="4055">
          <cell r="G4055" t="str">
            <v>17145</v>
          </cell>
          <cell r="H4055" t="str">
            <v>Perry County</v>
          </cell>
        </row>
        <row r="4056">
          <cell r="G4056" t="str">
            <v>17147</v>
          </cell>
          <cell r="H4056" t="str">
            <v>Piatt County</v>
          </cell>
        </row>
        <row r="4057">
          <cell r="G4057" t="str">
            <v>17149</v>
          </cell>
          <cell r="H4057" t="str">
            <v>Pike County</v>
          </cell>
        </row>
        <row r="4058">
          <cell r="G4058" t="str">
            <v>17151</v>
          </cell>
          <cell r="H4058" t="str">
            <v>Pope County</v>
          </cell>
        </row>
        <row r="4059">
          <cell r="G4059" t="str">
            <v>17153</v>
          </cell>
          <cell r="H4059" t="str">
            <v>Pulaski County</v>
          </cell>
        </row>
        <row r="4060">
          <cell r="G4060" t="str">
            <v>17155</v>
          </cell>
          <cell r="H4060" t="str">
            <v>Putnam County</v>
          </cell>
        </row>
        <row r="4061">
          <cell r="G4061" t="str">
            <v>17157</v>
          </cell>
          <cell r="H4061" t="str">
            <v>Randolph County</v>
          </cell>
        </row>
        <row r="4062">
          <cell r="G4062" t="str">
            <v>17159</v>
          </cell>
          <cell r="H4062" t="str">
            <v>Richland County</v>
          </cell>
        </row>
        <row r="4063">
          <cell r="G4063" t="str">
            <v>17161</v>
          </cell>
          <cell r="H4063" t="str">
            <v>Rock Island County</v>
          </cell>
        </row>
        <row r="4064">
          <cell r="G4064" t="str">
            <v>17163</v>
          </cell>
          <cell r="H4064" t="str">
            <v>St. Clair County</v>
          </cell>
        </row>
        <row r="4065">
          <cell r="G4065" t="str">
            <v>17165</v>
          </cell>
          <cell r="H4065" t="str">
            <v>Saline County</v>
          </cell>
        </row>
        <row r="4066">
          <cell r="G4066" t="str">
            <v>17167</v>
          </cell>
          <cell r="H4066" t="str">
            <v>Sangamon County</v>
          </cell>
        </row>
        <row r="4067">
          <cell r="G4067" t="str">
            <v>17169</v>
          </cell>
          <cell r="H4067" t="str">
            <v>Schuyler County</v>
          </cell>
        </row>
        <row r="4068">
          <cell r="G4068" t="str">
            <v>17171</v>
          </cell>
          <cell r="H4068" t="str">
            <v>Scott County</v>
          </cell>
        </row>
        <row r="4069">
          <cell r="G4069" t="str">
            <v>17173</v>
          </cell>
          <cell r="H4069" t="str">
            <v>Shelby County</v>
          </cell>
        </row>
        <row r="4070">
          <cell r="G4070" t="str">
            <v>17175</v>
          </cell>
          <cell r="H4070" t="str">
            <v>Stark County</v>
          </cell>
        </row>
        <row r="4071">
          <cell r="G4071" t="str">
            <v>17177</v>
          </cell>
          <cell r="H4071" t="str">
            <v>Stephenson County</v>
          </cell>
        </row>
        <row r="4072">
          <cell r="G4072" t="str">
            <v>17179</v>
          </cell>
          <cell r="H4072" t="str">
            <v>Tazewell County</v>
          </cell>
        </row>
        <row r="4073">
          <cell r="G4073" t="str">
            <v>17181</v>
          </cell>
          <cell r="H4073" t="str">
            <v>Union County</v>
          </cell>
        </row>
        <row r="4074">
          <cell r="G4074" t="str">
            <v>17183</v>
          </cell>
          <cell r="H4074" t="str">
            <v>Vermilion County</v>
          </cell>
        </row>
        <row r="4075">
          <cell r="G4075" t="str">
            <v>17185</v>
          </cell>
          <cell r="H4075" t="str">
            <v>Wabash County</v>
          </cell>
        </row>
        <row r="4076">
          <cell r="G4076" t="str">
            <v>17187</v>
          </cell>
          <cell r="H4076" t="str">
            <v>Warren County</v>
          </cell>
        </row>
        <row r="4077">
          <cell r="G4077" t="str">
            <v>17189</v>
          </cell>
          <cell r="H4077" t="str">
            <v>Washington County</v>
          </cell>
        </row>
        <row r="4078">
          <cell r="G4078" t="str">
            <v>17191</v>
          </cell>
          <cell r="H4078" t="str">
            <v>Wayne County</v>
          </cell>
        </row>
        <row r="4079">
          <cell r="G4079" t="str">
            <v>17193</v>
          </cell>
          <cell r="H4079" t="str">
            <v>White County</v>
          </cell>
        </row>
        <row r="4080">
          <cell r="G4080" t="str">
            <v>17195</v>
          </cell>
          <cell r="H4080" t="str">
            <v>Whiteside County</v>
          </cell>
        </row>
        <row r="4081">
          <cell r="G4081" t="str">
            <v>17197</v>
          </cell>
          <cell r="H4081" t="str">
            <v>Will County</v>
          </cell>
        </row>
        <row r="4082">
          <cell r="G4082" t="str">
            <v>17199</v>
          </cell>
          <cell r="H4082" t="str">
            <v>Williamson County</v>
          </cell>
        </row>
        <row r="4083">
          <cell r="G4083" t="str">
            <v>17201</v>
          </cell>
          <cell r="H4083" t="str">
            <v>Winnebago County</v>
          </cell>
        </row>
        <row r="4084">
          <cell r="G4084" t="str">
            <v>17203</v>
          </cell>
          <cell r="H4084" t="str">
            <v>Woodford County</v>
          </cell>
        </row>
        <row r="4085">
          <cell r="G4085" t="str">
            <v>17001</v>
          </cell>
          <cell r="H4085" t="str">
            <v>Beverly township</v>
          </cell>
        </row>
        <row r="4086">
          <cell r="G4086" t="str">
            <v>17001</v>
          </cell>
          <cell r="H4086" t="str">
            <v>Burton township</v>
          </cell>
        </row>
        <row r="4087">
          <cell r="G4087" t="str">
            <v>17001</v>
          </cell>
          <cell r="H4087" t="str">
            <v>Camp Point township</v>
          </cell>
        </row>
        <row r="4088">
          <cell r="G4088" t="str">
            <v>17001</v>
          </cell>
          <cell r="H4088" t="str">
            <v>Clayton township</v>
          </cell>
        </row>
        <row r="4089">
          <cell r="G4089" t="str">
            <v>17001</v>
          </cell>
          <cell r="H4089" t="str">
            <v>Columbus township</v>
          </cell>
        </row>
        <row r="4090">
          <cell r="G4090" t="str">
            <v>17001</v>
          </cell>
          <cell r="H4090" t="str">
            <v>Concord township</v>
          </cell>
        </row>
        <row r="4091">
          <cell r="G4091" t="str">
            <v>17001</v>
          </cell>
          <cell r="H4091" t="str">
            <v>Ellington township</v>
          </cell>
        </row>
        <row r="4092">
          <cell r="G4092" t="str">
            <v>17001</v>
          </cell>
          <cell r="H4092" t="str">
            <v>Fall Creek township</v>
          </cell>
        </row>
        <row r="4093">
          <cell r="G4093" t="str">
            <v>17001</v>
          </cell>
          <cell r="H4093" t="str">
            <v>Gilmer township</v>
          </cell>
        </row>
        <row r="4094">
          <cell r="G4094" t="str">
            <v>17001</v>
          </cell>
          <cell r="H4094" t="str">
            <v>Honey Creek township</v>
          </cell>
        </row>
        <row r="4095">
          <cell r="G4095" t="str">
            <v>17001</v>
          </cell>
          <cell r="H4095" t="str">
            <v>Houston township</v>
          </cell>
        </row>
        <row r="4096">
          <cell r="G4096" t="str">
            <v>17001</v>
          </cell>
          <cell r="H4096" t="str">
            <v>Keene township</v>
          </cell>
        </row>
        <row r="4097">
          <cell r="G4097" t="str">
            <v>17001</v>
          </cell>
          <cell r="H4097" t="str">
            <v>Liberty township</v>
          </cell>
        </row>
        <row r="4098">
          <cell r="G4098" t="str">
            <v>17001</v>
          </cell>
          <cell r="H4098" t="str">
            <v>Lima township</v>
          </cell>
        </row>
        <row r="4099">
          <cell r="G4099" t="str">
            <v>17001</v>
          </cell>
          <cell r="H4099" t="str">
            <v>McKee township</v>
          </cell>
        </row>
        <row r="4100">
          <cell r="G4100" t="str">
            <v>17001</v>
          </cell>
          <cell r="H4100" t="str">
            <v>Melrose township</v>
          </cell>
        </row>
        <row r="4101">
          <cell r="G4101" t="str">
            <v>17001</v>
          </cell>
          <cell r="H4101" t="str">
            <v>Mendon township</v>
          </cell>
        </row>
        <row r="4102">
          <cell r="G4102" t="str">
            <v>17001</v>
          </cell>
          <cell r="H4102" t="str">
            <v>Northeast township</v>
          </cell>
        </row>
        <row r="4103">
          <cell r="G4103" t="str">
            <v>17001</v>
          </cell>
          <cell r="H4103" t="str">
            <v>Payson township</v>
          </cell>
        </row>
        <row r="4104">
          <cell r="G4104" t="str">
            <v>17001</v>
          </cell>
          <cell r="H4104" t="str">
            <v>Quincy township</v>
          </cell>
        </row>
        <row r="4105">
          <cell r="G4105" t="str">
            <v>17001</v>
          </cell>
          <cell r="H4105" t="str">
            <v>Richfield township</v>
          </cell>
        </row>
        <row r="4106">
          <cell r="G4106" t="str">
            <v>17001</v>
          </cell>
          <cell r="H4106" t="str">
            <v>Riverside township</v>
          </cell>
        </row>
        <row r="4107">
          <cell r="G4107" t="str">
            <v>17001</v>
          </cell>
          <cell r="H4107" t="str">
            <v>Ursa township</v>
          </cell>
        </row>
        <row r="4108">
          <cell r="G4108" t="str">
            <v>17005</v>
          </cell>
          <cell r="H4108" t="str">
            <v>Burgess township</v>
          </cell>
        </row>
        <row r="4109">
          <cell r="G4109" t="str">
            <v>17005</v>
          </cell>
          <cell r="H4109" t="str">
            <v>Central township</v>
          </cell>
        </row>
        <row r="4110">
          <cell r="G4110" t="str">
            <v>17005</v>
          </cell>
          <cell r="H4110" t="str">
            <v>Lagrange township</v>
          </cell>
        </row>
        <row r="4111">
          <cell r="G4111" t="str">
            <v>17005</v>
          </cell>
          <cell r="H4111" t="str">
            <v>Mills township</v>
          </cell>
        </row>
        <row r="4112">
          <cell r="G4112" t="str">
            <v>17005</v>
          </cell>
          <cell r="H4112" t="str">
            <v>Mulberry Grove township</v>
          </cell>
        </row>
        <row r="4113">
          <cell r="G4113" t="str">
            <v>17005</v>
          </cell>
          <cell r="H4113" t="str">
            <v>Old Ripley township</v>
          </cell>
        </row>
        <row r="4114">
          <cell r="G4114" t="str">
            <v>17005</v>
          </cell>
          <cell r="H4114" t="str">
            <v>Pleasant Mound township</v>
          </cell>
        </row>
        <row r="4115">
          <cell r="G4115" t="str">
            <v>17005</v>
          </cell>
          <cell r="H4115" t="str">
            <v>Shoal Creek township</v>
          </cell>
        </row>
        <row r="4116">
          <cell r="G4116" t="str">
            <v>17005</v>
          </cell>
          <cell r="H4116" t="str">
            <v>Tamalco township</v>
          </cell>
        </row>
        <row r="4117">
          <cell r="G4117" t="str">
            <v>17007</v>
          </cell>
          <cell r="H4117" t="str">
            <v>Belvidere township</v>
          </cell>
        </row>
        <row r="4118">
          <cell r="G4118" t="str">
            <v>17007</v>
          </cell>
          <cell r="H4118" t="str">
            <v>Bonus township</v>
          </cell>
        </row>
        <row r="4119">
          <cell r="G4119" t="str">
            <v>17007</v>
          </cell>
          <cell r="H4119" t="str">
            <v>Boone township</v>
          </cell>
        </row>
        <row r="4120">
          <cell r="G4120" t="str">
            <v>17007</v>
          </cell>
          <cell r="H4120" t="str">
            <v>Caledonia township</v>
          </cell>
        </row>
        <row r="4121">
          <cell r="G4121" t="str">
            <v>17007</v>
          </cell>
          <cell r="H4121" t="str">
            <v>Flora township</v>
          </cell>
        </row>
        <row r="4122">
          <cell r="G4122" t="str">
            <v>17007</v>
          </cell>
          <cell r="H4122" t="str">
            <v>LeRoy township</v>
          </cell>
        </row>
        <row r="4123">
          <cell r="G4123" t="str">
            <v>17007</v>
          </cell>
          <cell r="H4123" t="str">
            <v>Manchester township</v>
          </cell>
        </row>
        <row r="4124">
          <cell r="G4124" t="str">
            <v>17007</v>
          </cell>
          <cell r="H4124" t="str">
            <v>Poplar Grove township</v>
          </cell>
        </row>
        <row r="4125">
          <cell r="G4125" t="str">
            <v>17007</v>
          </cell>
          <cell r="H4125" t="str">
            <v>Spring township</v>
          </cell>
        </row>
        <row r="4126">
          <cell r="G4126" t="str">
            <v>17009</v>
          </cell>
          <cell r="H4126" t="str">
            <v>Buckhorn township</v>
          </cell>
        </row>
        <row r="4127">
          <cell r="G4127" t="str">
            <v>17009</v>
          </cell>
          <cell r="H4127" t="str">
            <v>Cooperstown township</v>
          </cell>
        </row>
        <row r="4128">
          <cell r="G4128" t="str">
            <v>17009</v>
          </cell>
          <cell r="H4128" t="str">
            <v>Elkhorn township</v>
          </cell>
        </row>
        <row r="4129">
          <cell r="G4129" t="str">
            <v>17009</v>
          </cell>
          <cell r="H4129" t="str">
            <v>Lee township</v>
          </cell>
        </row>
        <row r="4130">
          <cell r="G4130" t="str">
            <v>17009</v>
          </cell>
          <cell r="H4130" t="str">
            <v>Missouri township</v>
          </cell>
        </row>
        <row r="4131">
          <cell r="G4131" t="str">
            <v>17009</v>
          </cell>
          <cell r="H4131" t="str">
            <v>Mount Sterling township</v>
          </cell>
        </row>
        <row r="4132">
          <cell r="G4132" t="str">
            <v>17009</v>
          </cell>
          <cell r="H4132" t="str">
            <v>Pea Ridge township</v>
          </cell>
        </row>
        <row r="4133">
          <cell r="G4133" t="str">
            <v>17009</v>
          </cell>
          <cell r="H4133" t="str">
            <v>Ripley township</v>
          </cell>
        </row>
        <row r="4134">
          <cell r="G4134" t="str">
            <v>17009</v>
          </cell>
          <cell r="H4134" t="str">
            <v>Versailles township</v>
          </cell>
        </row>
        <row r="4135">
          <cell r="G4135" t="str">
            <v>17011</v>
          </cell>
          <cell r="H4135" t="str">
            <v>Arispie township</v>
          </cell>
        </row>
        <row r="4136">
          <cell r="G4136" t="str">
            <v>17011</v>
          </cell>
          <cell r="H4136" t="str">
            <v>Berlin township</v>
          </cell>
        </row>
        <row r="4137">
          <cell r="G4137" t="str">
            <v>17011</v>
          </cell>
          <cell r="H4137" t="str">
            <v>Bureau township</v>
          </cell>
        </row>
        <row r="4138">
          <cell r="G4138" t="str">
            <v>17011</v>
          </cell>
          <cell r="H4138" t="str">
            <v>Clarion township</v>
          </cell>
        </row>
        <row r="4139">
          <cell r="G4139" t="str">
            <v>17011</v>
          </cell>
          <cell r="H4139" t="str">
            <v>Concord township</v>
          </cell>
        </row>
        <row r="4140">
          <cell r="G4140" t="str">
            <v>17011</v>
          </cell>
          <cell r="H4140" t="str">
            <v>Dover township</v>
          </cell>
        </row>
        <row r="4141">
          <cell r="G4141" t="str">
            <v>17011</v>
          </cell>
          <cell r="H4141" t="str">
            <v>Fairfield township</v>
          </cell>
        </row>
        <row r="4142">
          <cell r="G4142" t="str">
            <v>17011</v>
          </cell>
          <cell r="H4142" t="str">
            <v>Gold township</v>
          </cell>
        </row>
        <row r="4143">
          <cell r="G4143" t="str">
            <v>17011</v>
          </cell>
          <cell r="H4143" t="str">
            <v>Greenville township</v>
          </cell>
        </row>
        <row r="4144">
          <cell r="G4144" t="str">
            <v>17011</v>
          </cell>
          <cell r="H4144" t="str">
            <v>Hall township</v>
          </cell>
        </row>
        <row r="4145">
          <cell r="G4145" t="str">
            <v>17011</v>
          </cell>
          <cell r="H4145" t="str">
            <v>Indiantown township</v>
          </cell>
        </row>
        <row r="4146">
          <cell r="G4146" t="str">
            <v>17011</v>
          </cell>
          <cell r="H4146" t="str">
            <v>La Moille township</v>
          </cell>
        </row>
        <row r="4147">
          <cell r="G4147" t="str">
            <v>17011</v>
          </cell>
          <cell r="H4147" t="str">
            <v>Leepertown township</v>
          </cell>
        </row>
        <row r="4148">
          <cell r="G4148" t="str">
            <v>17011</v>
          </cell>
          <cell r="H4148" t="str">
            <v>Macon township</v>
          </cell>
        </row>
        <row r="4149">
          <cell r="G4149" t="str">
            <v>17011</v>
          </cell>
          <cell r="H4149" t="str">
            <v>Manlius township</v>
          </cell>
        </row>
        <row r="4150">
          <cell r="G4150" t="str">
            <v>17011</v>
          </cell>
          <cell r="H4150" t="str">
            <v>Milo township</v>
          </cell>
        </row>
        <row r="4151">
          <cell r="G4151" t="str">
            <v>17011</v>
          </cell>
          <cell r="H4151" t="str">
            <v>Mineral township</v>
          </cell>
        </row>
        <row r="4152">
          <cell r="G4152" t="str">
            <v>17011</v>
          </cell>
          <cell r="H4152" t="str">
            <v>Neponset township</v>
          </cell>
        </row>
        <row r="4153">
          <cell r="G4153" t="str">
            <v>17011</v>
          </cell>
          <cell r="H4153" t="str">
            <v>Ohio township</v>
          </cell>
        </row>
        <row r="4154">
          <cell r="G4154" t="str">
            <v>17011</v>
          </cell>
          <cell r="H4154" t="str">
            <v>Princeton township</v>
          </cell>
        </row>
        <row r="4155">
          <cell r="G4155" t="str">
            <v>17011</v>
          </cell>
          <cell r="H4155" t="str">
            <v>Selby township</v>
          </cell>
        </row>
        <row r="4156">
          <cell r="G4156" t="str">
            <v>17011</v>
          </cell>
          <cell r="H4156" t="str">
            <v>Walnut township</v>
          </cell>
        </row>
        <row r="4157">
          <cell r="G4157" t="str">
            <v>17011</v>
          </cell>
          <cell r="H4157" t="str">
            <v>Westfield township</v>
          </cell>
        </row>
        <row r="4158">
          <cell r="G4158" t="str">
            <v>17011</v>
          </cell>
          <cell r="H4158" t="str">
            <v>Wheatland township</v>
          </cell>
        </row>
        <row r="4159">
          <cell r="G4159" t="str">
            <v>17011</v>
          </cell>
          <cell r="H4159" t="str">
            <v>Wyanet township</v>
          </cell>
        </row>
        <row r="4160">
          <cell r="G4160" t="str">
            <v>17015</v>
          </cell>
          <cell r="H4160" t="str">
            <v>Cherry Grove-Shannon township</v>
          </cell>
        </row>
        <row r="4161">
          <cell r="G4161" t="str">
            <v>17015</v>
          </cell>
          <cell r="H4161" t="str">
            <v>Elkhorn Grove township</v>
          </cell>
        </row>
        <row r="4162">
          <cell r="G4162" t="str">
            <v>17015</v>
          </cell>
          <cell r="H4162" t="str">
            <v>Fairhaven township</v>
          </cell>
        </row>
        <row r="4163">
          <cell r="G4163" t="str">
            <v>17015</v>
          </cell>
          <cell r="H4163" t="str">
            <v>Freedom township</v>
          </cell>
        </row>
        <row r="4164">
          <cell r="G4164" t="str">
            <v>17015</v>
          </cell>
          <cell r="H4164" t="str">
            <v>Mount Carroll township</v>
          </cell>
        </row>
        <row r="4165">
          <cell r="G4165" t="str">
            <v>17015</v>
          </cell>
          <cell r="H4165" t="str">
            <v>Rock Creek-Lima township</v>
          </cell>
        </row>
        <row r="4166">
          <cell r="G4166" t="str">
            <v>17015</v>
          </cell>
          <cell r="H4166" t="str">
            <v>Salem township</v>
          </cell>
        </row>
        <row r="4167">
          <cell r="G4167" t="str">
            <v>17015</v>
          </cell>
          <cell r="H4167" t="str">
            <v>Savanna township</v>
          </cell>
        </row>
        <row r="4168">
          <cell r="G4168" t="str">
            <v>17015</v>
          </cell>
          <cell r="H4168" t="str">
            <v>Washington township</v>
          </cell>
        </row>
        <row r="4169">
          <cell r="G4169" t="str">
            <v>17015</v>
          </cell>
          <cell r="H4169" t="str">
            <v>Woodland township</v>
          </cell>
        </row>
        <row r="4170">
          <cell r="G4170" t="str">
            <v>17015</v>
          </cell>
          <cell r="H4170" t="str">
            <v>Wysox township</v>
          </cell>
        </row>
        <row r="4171">
          <cell r="G4171" t="str">
            <v>17015</v>
          </cell>
          <cell r="H4171" t="str">
            <v>York township</v>
          </cell>
        </row>
        <row r="4172">
          <cell r="G4172" t="str">
            <v>17017</v>
          </cell>
          <cell r="H4172" t="str">
            <v>Arenzville township</v>
          </cell>
        </row>
        <row r="4173">
          <cell r="G4173" t="str">
            <v>17017</v>
          </cell>
          <cell r="H4173" t="str">
            <v>Ashland township</v>
          </cell>
        </row>
        <row r="4174">
          <cell r="G4174" t="str">
            <v>17017</v>
          </cell>
          <cell r="H4174" t="str">
            <v>Beardstown township</v>
          </cell>
        </row>
        <row r="4175">
          <cell r="G4175" t="str">
            <v>17017</v>
          </cell>
          <cell r="H4175" t="str">
            <v>Bluff Springs township</v>
          </cell>
        </row>
        <row r="4176">
          <cell r="G4176" t="str">
            <v>17017</v>
          </cell>
          <cell r="H4176" t="str">
            <v>Chandlerville township</v>
          </cell>
        </row>
        <row r="4177">
          <cell r="G4177" t="str">
            <v>17017</v>
          </cell>
          <cell r="H4177" t="str">
            <v>Hagener township</v>
          </cell>
        </row>
        <row r="4178">
          <cell r="G4178" t="str">
            <v>17017</v>
          </cell>
          <cell r="H4178" t="str">
            <v>Newmansville township</v>
          </cell>
        </row>
        <row r="4179">
          <cell r="G4179" t="str">
            <v>17017</v>
          </cell>
          <cell r="H4179" t="str">
            <v>Panther Creek township</v>
          </cell>
        </row>
        <row r="4180">
          <cell r="G4180" t="str">
            <v>17017</v>
          </cell>
          <cell r="H4180" t="str">
            <v>Philadelphia township</v>
          </cell>
        </row>
        <row r="4181">
          <cell r="G4181" t="str">
            <v>17017</v>
          </cell>
          <cell r="H4181" t="str">
            <v>Sangamon Valley township</v>
          </cell>
        </row>
        <row r="4182">
          <cell r="G4182" t="str">
            <v>17017</v>
          </cell>
          <cell r="H4182" t="str">
            <v>Virginia township</v>
          </cell>
        </row>
        <row r="4183">
          <cell r="G4183" t="str">
            <v>17019</v>
          </cell>
          <cell r="H4183" t="str">
            <v>Ayers township</v>
          </cell>
        </row>
        <row r="4184">
          <cell r="G4184" t="str">
            <v>17019</v>
          </cell>
          <cell r="H4184" t="str">
            <v>Brown township</v>
          </cell>
        </row>
        <row r="4185">
          <cell r="G4185" t="str">
            <v>17019</v>
          </cell>
          <cell r="H4185" t="str">
            <v>Champaign township</v>
          </cell>
        </row>
        <row r="4186">
          <cell r="G4186" t="str">
            <v>17019</v>
          </cell>
          <cell r="H4186" t="str">
            <v>Champaign City township</v>
          </cell>
        </row>
        <row r="4187">
          <cell r="G4187" t="str">
            <v>17019</v>
          </cell>
          <cell r="H4187" t="str">
            <v>Colfax township</v>
          </cell>
        </row>
        <row r="4188">
          <cell r="G4188" t="str">
            <v>17019</v>
          </cell>
          <cell r="H4188" t="str">
            <v>Compromise township</v>
          </cell>
        </row>
        <row r="4189">
          <cell r="G4189" t="str">
            <v>17019</v>
          </cell>
          <cell r="H4189" t="str">
            <v>Condit township</v>
          </cell>
        </row>
        <row r="4190">
          <cell r="G4190" t="str">
            <v>17019</v>
          </cell>
          <cell r="H4190" t="str">
            <v>Crittenden township</v>
          </cell>
        </row>
        <row r="4191">
          <cell r="G4191" t="str">
            <v>17019</v>
          </cell>
          <cell r="H4191" t="str">
            <v>Cunningham township</v>
          </cell>
        </row>
        <row r="4192">
          <cell r="G4192" t="str">
            <v>17019</v>
          </cell>
          <cell r="H4192" t="str">
            <v>East Bend township</v>
          </cell>
        </row>
        <row r="4193">
          <cell r="G4193" t="str">
            <v>17019</v>
          </cell>
          <cell r="H4193" t="str">
            <v>Harwood township</v>
          </cell>
        </row>
        <row r="4194">
          <cell r="G4194" t="str">
            <v>17019</v>
          </cell>
          <cell r="H4194" t="str">
            <v>Hensley township</v>
          </cell>
        </row>
        <row r="4195">
          <cell r="G4195" t="str">
            <v>17019</v>
          </cell>
          <cell r="H4195" t="str">
            <v>Kerr township</v>
          </cell>
        </row>
        <row r="4196">
          <cell r="G4196" t="str">
            <v>17019</v>
          </cell>
          <cell r="H4196" t="str">
            <v>Ludlow township</v>
          </cell>
        </row>
        <row r="4197">
          <cell r="G4197" t="str">
            <v>17019</v>
          </cell>
          <cell r="H4197" t="str">
            <v>Mahomet township</v>
          </cell>
        </row>
        <row r="4198">
          <cell r="G4198" t="str">
            <v>17019</v>
          </cell>
          <cell r="H4198" t="str">
            <v>Newcomb township</v>
          </cell>
        </row>
        <row r="4199">
          <cell r="G4199" t="str">
            <v>17019</v>
          </cell>
          <cell r="H4199" t="str">
            <v>Ogden township</v>
          </cell>
        </row>
        <row r="4200">
          <cell r="G4200" t="str">
            <v>17019</v>
          </cell>
          <cell r="H4200" t="str">
            <v>Pesotum township</v>
          </cell>
        </row>
        <row r="4201">
          <cell r="G4201" t="str">
            <v>17019</v>
          </cell>
          <cell r="H4201" t="str">
            <v>Philo township</v>
          </cell>
        </row>
        <row r="4202">
          <cell r="G4202" t="str">
            <v>17019</v>
          </cell>
          <cell r="H4202" t="str">
            <v>Rantoul township</v>
          </cell>
        </row>
        <row r="4203">
          <cell r="G4203" t="str">
            <v>17019</v>
          </cell>
          <cell r="H4203" t="str">
            <v>Raymond township</v>
          </cell>
        </row>
        <row r="4204">
          <cell r="G4204" t="str">
            <v>17019</v>
          </cell>
          <cell r="H4204" t="str">
            <v>Sadorus township</v>
          </cell>
        </row>
        <row r="4205">
          <cell r="G4205" t="str">
            <v>17019</v>
          </cell>
          <cell r="H4205" t="str">
            <v>St. Joseph township</v>
          </cell>
        </row>
        <row r="4206">
          <cell r="G4206" t="str">
            <v>17019</v>
          </cell>
          <cell r="H4206" t="str">
            <v>Scott township</v>
          </cell>
        </row>
        <row r="4207">
          <cell r="G4207" t="str">
            <v>17019</v>
          </cell>
          <cell r="H4207" t="str">
            <v>Sidney township</v>
          </cell>
        </row>
        <row r="4208">
          <cell r="G4208" t="str">
            <v>17019</v>
          </cell>
          <cell r="H4208" t="str">
            <v>Somer township</v>
          </cell>
        </row>
        <row r="4209">
          <cell r="G4209" t="str">
            <v>17019</v>
          </cell>
          <cell r="H4209" t="str">
            <v>South Homer township</v>
          </cell>
        </row>
        <row r="4210">
          <cell r="G4210" t="str">
            <v>17019</v>
          </cell>
          <cell r="H4210" t="str">
            <v>Stanton township</v>
          </cell>
        </row>
        <row r="4211">
          <cell r="G4211" t="str">
            <v>17019</v>
          </cell>
          <cell r="H4211" t="str">
            <v>Tolono township</v>
          </cell>
        </row>
        <row r="4212">
          <cell r="G4212" t="str">
            <v>17019</v>
          </cell>
          <cell r="H4212" t="str">
            <v>Urbana township</v>
          </cell>
        </row>
        <row r="4213">
          <cell r="G4213" t="str">
            <v>17021</v>
          </cell>
          <cell r="H4213" t="str">
            <v>Assumption township</v>
          </cell>
        </row>
        <row r="4214">
          <cell r="G4214" t="str">
            <v>17021</v>
          </cell>
          <cell r="H4214" t="str">
            <v>Bear Creek township</v>
          </cell>
        </row>
        <row r="4215">
          <cell r="G4215" t="str">
            <v>17021</v>
          </cell>
          <cell r="H4215" t="str">
            <v>Buckhart township</v>
          </cell>
        </row>
        <row r="4216">
          <cell r="G4216" t="str">
            <v>17021</v>
          </cell>
          <cell r="H4216" t="str">
            <v>Greenwood township</v>
          </cell>
        </row>
        <row r="4217">
          <cell r="G4217" t="str">
            <v>17021</v>
          </cell>
          <cell r="H4217" t="str">
            <v>Johnson township</v>
          </cell>
        </row>
        <row r="4218">
          <cell r="G4218" t="str">
            <v>17021</v>
          </cell>
          <cell r="H4218" t="str">
            <v>King township</v>
          </cell>
        </row>
        <row r="4219">
          <cell r="G4219" t="str">
            <v>17021</v>
          </cell>
          <cell r="H4219" t="str">
            <v>Locust township</v>
          </cell>
        </row>
        <row r="4220">
          <cell r="G4220" t="str">
            <v>17021</v>
          </cell>
          <cell r="H4220" t="str">
            <v>May township</v>
          </cell>
        </row>
        <row r="4221">
          <cell r="G4221" t="str">
            <v>17021</v>
          </cell>
          <cell r="H4221" t="str">
            <v>Mosquito township</v>
          </cell>
        </row>
        <row r="4222">
          <cell r="G4222" t="str">
            <v>17021</v>
          </cell>
          <cell r="H4222" t="str">
            <v>Mount Auburn township</v>
          </cell>
        </row>
        <row r="4223">
          <cell r="G4223" t="str">
            <v>17021</v>
          </cell>
          <cell r="H4223" t="str">
            <v>Pana township</v>
          </cell>
        </row>
        <row r="4224">
          <cell r="G4224" t="str">
            <v>17021</v>
          </cell>
          <cell r="H4224" t="str">
            <v>Prairieton township</v>
          </cell>
        </row>
        <row r="4225">
          <cell r="G4225" t="str">
            <v>17021</v>
          </cell>
          <cell r="H4225" t="str">
            <v>Ricks township</v>
          </cell>
        </row>
        <row r="4226">
          <cell r="G4226" t="str">
            <v>17021</v>
          </cell>
          <cell r="H4226" t="str">
            <v>Rosamond township</v>
          </cell>
        </row>
        <row r="4227">
          <cell r="G4227" t="str">
            <v>17021</v>
          </cell>
          <cell r="H4227" t="str">
            <v>South Fork township</v>
          </cell>
        </row>
        <row r="4228">
          <cell r="G4228" t="str">
            <v>17021</v>
          </cell>
          <cell r="H4228" t="str">
            <v>Stonington township</v>
          </cell>
        </row>
        <row r="4229">
          <cell r="G4229" t="str">
            <v>17021</v>
          </cell>
          <cell r="H4229" t="str">
            <v>Taylorville township</v>
          </cell>
        </row>
        <row r="4230">
          <cell r="G4230" t="str">
            <v>17023</v>
          </cell>
          <cell r="H4230" t="str">
            <v>Anderson township</v>
          </cell>
        </row>
        <row r="4231">
          <cell r="G4231" t="str">
            <v>17023</v>
          </cell>
          <cell r="H4231" t="str">
            <v>Auburn township</v>
          </cell>
        </row>
        <row r="4232">
          <cell r="G4232" t="str">
            <v>17023</v>
          </cell>
          <cell r="H4232" t="str">
            <v>Casey township</v>
          </cell>
        </row>
        <row r="4233">
          <cell r="G4233" t="str">
            <v>17023</v>
          </cell>
          <cell r="H4233" t="str">
            <v>Darwin township</v>
          </cell>
        </row>
        <row r="4234">
          <cell r="G4234" t="str">
            <v>17023</v>
          </cell>
          <cell r="H4234" t="str">
            <v>Dolson township</v>
          </cell>
        </row>
        <row r="4235">
          <cell r="G4235" t="str">
            <v>17023</v>
          </cell>
          <cell r="H4235" t="str">
            <v>Douglas township</v>
          </cell>
        </row>
        <row r="4236">
          <cell r="G4236" t="str">
            <v>17023</v>
          </cell>
          <cell r="H4236" t="str">
            <v>Johnson township</v>
          </cell>
        </row>
        <row r="4237">
          <cell r="G4237" t="str">
            <v>17023</v>
          </cell>
          <cell r="H4237" t="str">
            <v>Marshall township</v>
          </cell>
        </row>
        <row r="4238">
          <cell r="G4238" t="str">
            <v>17023</v>
          </cell>
          <cell r="H4238" t="str">
            <v>Martinsville township</v>
          </cell>
        </row>
        <row r="4239">
          <cell r="G4239" t="str">
            <v>17023</v>
          </cell>
          <cell r="H4239" t="str">
            <v>Melrose township</v>
          </cell>
        </row>
        <row r="4240">
          <cell r="G4240" t="str">
            <v>17023</v>
          </cell>
          <cell r="H4240" t="str">
            <v>Orange township</v>
          </cell>
        </row>
        <row r="4241">
          <cell r="G4241" t="str">
            <v>17023</v>
          </cell>
          <cell r="H4241" t="str">
            <v>Parker township</v>
          </cell>
        </row>
        <row r="4242">
          <cell r="G4242" t="str">
            <v>17023</v>
          </cell>
          <cell r="H4242" t="str">
            <v>Wabash township</v>
          </cell>
        </row>
        <row r="4243">
          <cell r="G4243" t="str">
            <v>17023</v>
          </cell>
          <cell r="H4243" t="str">
            <v>Westfield township</v>
          </cell>
        </row>
        <row r="4244">
          <cell r="G4244" t="str">
            <v>17023</v>
          </cell>
          <cell r="H4244" t="str">
            <v>York township</v>
          </cell>
        </row>
        <row r="4245">
          <cell r="G4245" t="str">
            <v>17025</v>
          </cell>
          <cell r="H4245" t="str">
            <v>Bible Grove township</v>
          </cell>
        </row>
        <row r="4246">
          <cell r="G4246" t="str">
            <v>17025</v>
          </cell>
          <cell r="H4246" t="str">
            <v>Blair township</v>
          </cell>
        </row>
        <row r="4247">
          <cell r="G4247" t="str">
            <v>17025</v>
          </cell>
          <cell r="H4247" t="str">
            <v>Clay City township</v>
          </cell>
        </row>
        <row r="4248">
          <cell r="G4248" t="str">
            <v>17025</v>
          </cell>
          <cell r="H4248" t="str">
            <v>Harter township</v>
          </cell>
        </row>
        <row r="4249">
          <cell r="G4249" t="str">
            <v>17025</v>
          </cell>
          <cell r="H4249" t="str">
            <v>Hoosier township</v>
          </cell>
        </row>
        <row r="4250">
          <cell r="G4250" t="str">
            <v>17025</v>
          </cell>
          <cell r="H4250" t="str">
            <v>Larkinsburg township</v>
          </cell>
        </row>
        <row r="4251">
          <cell r="G4251" t="str">
            <v>17025</v>
          </cell>
          <cell r="H4251" t="str">
            <v>Louisville township</v>
          </cell>
        </row>
        <row r="4252">
          <cell r="G4252" t="str">
            <v>17025</v>
          </cell>
          <cell r="H4252" t="str">
            <v>Oskaloosa township</v>
          </cell>
        </row>
        <row r="4253">
          <cell r="G4253" t="str">
            <v>17025</v>
          </cell>
          <cell r="H4253" t="str">
            <v>Pixley township</v>
          </cell>
        </row>
        <row r="4254">
          <cell r="G4254" t="str">
            <v>17025</v>
          </cell>
          <cell r="H4254" t="str">
            <v>Songer township</v>
          </cell>
        </row>
        <row r="4255">
          <cell r="G4255" t="str">
            <v>17025</v>
          </cell>
          <cell r="H4255" t="str">
            <v>Stanford township</v>
          </cell>
        </row>
        <row r="4256">
          <cell r="G4256" t="str">
            <v>17025</v>
          </cell>
          <cell r="H4256" t="str">
            <v>Xenia township</v>
          </cell>
        </row>
        <row r="4257">
          <cell r="G4257" t="str">
            <v>17027</v>
          </cell>
          <cell r="H4257" t="str">
            <v>Breese township</v>
          </cell>
        </row>
        <row r="4258">
          <cell r="G4258" t="str">
            <v>17027</v>
          </cell>
          <cell r="H4258" t="str">
            <v>Brookside township</v>
          </cell>
        </row>
        <row r="4259">
          <cell r="G4259" t="str">
            <v>17027</v>
          </cell>
          <cell r="H4259" t="str">
            <v>Carlyle township</v>
          </cell>
        </row>
        <row r="4260">
          <cell r="G4260" t="str">
            <v>17027</v>
          </cell>
          <cell r="H4260" t="str">
            <v>Clement township</v>
          </cell>
        </row>
        <row r="4261">
          <cell r="G4261" t="str">
            <v>17027</v>
          </cell>
          <cell r="H4261" t="str">
            <v>East Fork township</v>
          </cell>
        </row>
        <row r="4262">
          <cell r="G4262" t="str">
            <v>17027</v>
          </cell>
          <cell r="H4262" t="str">
            <v>Germantown township</v>
          </cell>
        </row>
        <row r="4263">
          <cell r="G4263" t="str">
            <v>17027</v>
          </cell>
          <cell r="H4263" t="str">
            <v>Irishtown township</v>
          </cell>
        </row>
        <row r="4264">
          <cell r="G4264" t="str">
            <v>17027</v>
          </cell>
          <cell r="H4264" t="str">
            <v>Lake township</v>
          </cell>
        </row>
        <row r="4265">
          <cell r="G4265" t="str">
            <v>17027</v>
          </cell>
          <cell r="H4265" t="str">
            <v>Looking Glass township</v>
          </cell>
        </row>
        <row r="4266">
          <cell r="G4266" t="str">
            <v>17027</v>
          </cell>
          <cell r="H4266" t="str">
            <v>Meridian township</v>
          </cell>
        </row>
        <row r="4267">
          <cell r="G4267" t="str">
            <v>17027</v>
          </cell>
          <cell r="H4267" t="str">
            <v>St. Rose township</v>
          </cell>
        </row>
        <row r="4268">
          <cell r="G4268" t="str">
            <v>17027</v>
          </cell>
          <cell r="H4268" t="str">
            <v>Santa Fe township</v>
          </cell>
        </row>
        <row r="4269">
          <cell r="G4269" t="str">
            <v>17027</v>
          </cell>
          <cell r="H4269" t="str">
            <v>Sugar Creek township</v>
          </cell>
        </row>
        <row r="4270">
          <cell r="G4270" t="str">
            <v>17027</v>
          </cell>
          <cell r="H4270" t="str">
            <v>Wade township</v>
          </cell>
        </row>
        <row r="4271">
          <cell r="G4271" t="str">
            <v>17027</v>
          </cell>
          <cell r="H4271" t="str">
            <v>Wheatfield township</v>
          </cell>
        </row>
        <row r="4272">
          <cell r="G4272" t="str">
            <v>17029</v>
          </cell>
          <cell r="H4272" t="str">
            <v>Ashmore township</v>
          </cell>
        </row>
        <row r="4273">
          <cell r="G4273" t="str">
            <v>17029</v>
          </cell>
          <cell r="H4273" t="str">
            <v>Charleston township</v>
          </cell>
        </row>
        <row r="4274">
          <cell r="G4274" t="str">
            <v>17029</v>
          </cell>
          <cell r="H4274" t="str">
            <v>East Oakland township</v>
          </cell>
        </row>
        <row r="4275">
          <cell r="G4275" t="str">
            <v>17029</v>
          </cell>
          <cell r="H4275" t="str">
            <v>Humboldt township</v>
          </cell>
        </row>
        <row r="4276">
          <cell r="G4276" t="str">
            <v>17029</v>
          </cell>
          <cell r="H4276" t="str">
            <v>Hutton township</v>
          </cell>
        </row>
        <row r="4277">
          <cell r="G4277" t="str">
            <v>17029</v>
          </cell>
          <cell r="H4277" t="str">
            <v>Lafayette township</v>
          </cell>
        </row>
        <row r="4278">
          <cell r="G4278" t="str">
            <v>17029</v>
          </cell>
          <cell r="H4278" t="str">
            <v>Mattoon township</v>
          </cell>
        </row>
        <row r="4279">
          <cell r="G4279" t="str">
            <v>17029</v>
          </cell>
          <cell r="H4279" t="str">
            <v>Morgan township</v>
          </cell>
        </row>
        <row r="4280">
          <cell r="G4280" t="str">
            <v>17029</v>
          </cell>
          <cell r="H4280" t="str">
            <v>North Okaw township</v>
          </cell>
        </row>
        <row r="4281">
          <cell r="G4281" t="str">
            <v>17029</v>
          </cell>
          <cell r="H4281" t="str">
            <v>Paradise township</v>
          </cell>
        </row>
        <row r="4282">
          <cell r="G4282" t="str">
            <v>17029</v>
          </cell>
          <cell r="H4282" t="str">
            <v>Pleasant Grove township</v>
          </cell>
        </row>
        <row r="4283">
          <cell r="G4283" t="str">
            <v>17029</v>
          </cell>
          <cell r="H4283" t="str">
            <v>Seven Hickory township</v>
          </cell>
        </row>
        <row r="4284">
          <cell r="G4284" t="str">
            <v>17031</v>
          </cell>
          <cell r="H4284" t="str">
            <v>Barrington township</v>
          </cell>
        </row>
        <row r="4285">
          <cell r="G4285" t="str">
            <v>17031</v>
          </cell>
          <cell r="H4285" t="str">
            <v>Berwyn township</v>
          </cell>
        </row>
        <row r="4286">
          <cell r="G4286" t="str">
            <v>17031</v>
          </cell>
          <cell r="H4286" t="str">
            <v>Bloom township</v>
          </cell>
        </row>
        <row r="4287">
          <cell r="G4287" t="str">
            <v>17031</v>
          </cell>
          <cell r="H4287" t="str">
            <v>Bremen township</v>
          </cell>
        </row>
        <row r="4288">
          <cell r="G4288" t="str">
            <v>17031</v>
          </cell>
          <cell r="H4288" t="str">
            <v>Calumet township</v>
          </cell>
        </row>
        <row r="4289">
          <cell r="G4289" t="str">
            <v>17031</v>
          </cell>
          <cell r="H4289" t="str">
            <v>Chicago city</v>
          </cell>
        </row>
        <row r="4290">
          <cell r="G4290" t="str">
            <v>17031</v>
          </cell>
          <cell r="H4290" t="str">
            <v>Cicero township</v>
          </cell>
        </row>
        <row r="4291">
          <cell r="G4291" t="str">
            <v>17031</v>
          </cell>
          <cell r="H4291" t="str">
            <v>Elk Grove township</v>
          </cell>
        </row>
        <row r="4292">
          <cell r="G4292" t="str">
            <v>17031</v>
          </cell>
          <cell r="H4292" t="str">
            <v>Evanston city</v>
          </cell>
        </row>
        <row r="4293">
          <cell r="G4293" t="str">
            <v>17031</v>
          </cell>
          <cell r="H4293" t="str">
            <v>Hanover township</v>
          </cell>
        </row>
        <row r="4294">
          <cell r="G4294" t="str">
            <v>17031</v>
          </cell>
          <cell r="H4294" t="str">
            <v>Lemont township</v>
          </cell>
        </row>
        <row r="4295">
          <cell r="G4295" t="str">
            <v>17031</v>
          </cell>
          <cell r="H4295" t="str">
            <v>Leyden township</v>
          </cell>
        </row>
        <row r="4296">
          <cell r="G4296" t="str">
            <v>17031</v>
          </cell>
          <cell r="H4296" t="str">
            <v>Lyons township</v>
          </cell>
        </row>
        <row r="4297">
          <cell r="G4297" t="str">
            <v>17031</v>
          </cell>
          <cell r="H4297" t="str">
            <v>Maine township</v>
          </cell>
        </row>
        <row r="4298">
          <cell r="G4298" t="str">
            <v>17031</v>
          </cell>
          <cell r="H4298" t="str">
            <v>New Trier township</v>
          </cell>
        </row>
        <row r="4299">
          <cell r="G4299" t="str">
            <v>17031</v>
          </cell>
          <cell r="H4299" t="str">
            <v>Niles township</v>
          </cell>
        </row>
        <row r="4300">
          <cell r="G4300" t="str">
            <v>17031</v>
          </cell>
          <cell r="H4300" t="str">
            <v>Northfield township</v>
          </cell>
        </row>
        <row r="4301">
          <cell r="G4301" t="str">
            <v>17031</v>
          </cell>
          <cell r="H4301" t="str">
            <v>Norwood Park township</v>
          </cell>
        </row>
        <row r="4302">
          <cell r="G4302" t="str">
            <v>17031</v>
          </cell>
          <cell r="H4302" t="str">
            <v>Oak Park township</v>
          </cell>
        </row>
        <row r="4303">
          <cell r="G4303" t="str">
            <v>17031</v>
          </cell>
          <cell r="H4303" t="str">
            <v>Orland township</v>
          </cell>
        </row>
        <row r="4304">
          <cell r="G4304" t="str">
            <v>17031</v>
          </cell>
          <cell r="H4304" t="str">
            <v>Palatine township</v>
          </cell>
        </row>
        <row r="4305">
          <cell r="G4305" t="str">
            <v>17031</v>
          </cell>
          <cell r="H4305" t="str">
            <v>Palos township</v>
          </cell>
        </row>
        <row r="4306">
          <cell r="G4306" t="str">
            <v>17031</v>
          </cell>
          <cell r="H4306" t="str">
            <v>Proviso township</v>
          </cell>
        </row>
        <row r="4307">
          <cell r="G4307" t="str">
            <v>17031</v>
          </cell>
          <cell r="H4307" t="str">
            <v>Rich township</v>
          </cell>
        </row>
        <row r="4308">
          <cell r="G4308" t="str">
            <v>17031</v>
          </cell>
          <cell r="H4308" t="str">
            <v>River Forest township</v>
          </cell>
        </row>
        <row r="4309">
          <cell r="G4309" t="str">
            <v>17031</v>
          </cell>
          <cell r="H4309" t="str">
            <v>Riverside township</v>
          </cell>
        </row>
        <row r="4310">
          <cell r="G4310" t="str">
            <v>17031</v>
          </cell>
          <cell r="H4310" t="str">
            <v>Schaumburg township</v>
          </cell>
        </row>
        <row r="4311">
          <cell r="G4311" t="str">
            <v>17031</v>
          </cell>
          <cell r="H4311" t="str">
            <v>Stickney township</v>
          </cell>
        </row>
        <row r="4312">
          <cell r="G4312" t="str">
            <v>17031</v>
          </cell>
          <cell r="H4312" t="str">
            <v>Thornton township</v>
          </cell>
        </row>
        <row r="4313">
          <cell r="G4313" t="str">
            <v>17031</v>
          </cell>
          <cell r="H4313" t="str">
            <v>Wheeling township</v>
          </cell>
        </row>
        <row r="4314">
          <cell r="G4314" t="str">
            <v>17031</v>
          </cell>
          <cell r="H4314" t="str">
            <v>Worth township</v>
          </cell>
        </row>
        <row r="4315">
          <cell r="G4315" t="str">
            <v>17033</v>
          </cell>
          <cell r="H4315" t="str">
            <v>Honey Creek township</v>
          </cell>
        </row>
        <row r="4316">
          <cell r="G4316" t="str">
            <v>17033</v>
          </cell>
          <cell r="H4316" t="str">
            <v>Hutsonville township</v>
          </cell>
        </row>
        <row r="4317">
          <cell r="G4317" t="str">
            <v>17033</v>
          </cell>
          <cell r="H4317" t="str">
            <v>Lamotte township</v>
          </cell>
        </row>
        <row r="4318">
          <cell r="G4318" t="str">
            <v>17033</v>
          </cell>
          <cell r="H4318" t="str">
            <v>Licking township</v>
          </cell>
        </row>
        <row r="4319">
          <cell r="G4319" t="str">
            <v>17033</v>
          </cell>
          <cell r="H4319" t="str">
            <v>Martin township</v>
          </cell>
        </row>
        <row r="4320">
          <cell r="G4320" t="str">
            <v>17033</v>
          </cell>
          <cell r="H4320" t="str">
            <v>Montgomery township</v>
          </cell>
        </row>
        <row r="4321">
          <cell r="G4321" t="str">
            <v>17033</v>
          </cell>
          <cell r="H4321" t="str">
            <v>Oblong township</v>
          </cell>
        </row>
        <row r="4322">
          <cell r="G4322" t="str">
            <v>17033</v>
          </cell>
          <cell r="H4322" t="str">
            <v>Prairie township</v>
          </cell>
        </row>
        <row r="4323">
          <cell r="G4323" t="str">
            <v>17033</v>
          </cell>
          <cell r="H4323" t="str">
            <v>Robinson township</v>
          </cell>
        </row>
        <row r="4324">
          <cell r="G4324" t="str">
            <v>17033</v>
          </cell>
          <cell r="H4324" t="str">
            <v>Southwest township</v>
          </cell>
        </row>
        <row r="4325">
          <cell r="G4325" t="str">
            <v>17035</v>
          </cell>
          <cell r="H4325" t="str">
            <v>Cottonwood township</v>
          </cell>
        </row>
        <row r="4326">
          <cell r="G4326" t="str">
            <v>17035</v>
          </cell>
          <cell r="H4326" t="str">
            <v>Crooked Creek township</v>
          </cell>
        </row>
        <row r="4327">
          <cell r="G4327" t="str">
            <v>17035</v>
          </cell>
          <cell r="H4327" t="str">
            <v>Greenup township</v>
          </cell>
        </row>
        <row r="4328">
          <cell r="G4328" t="str">
            <v>17035</v>
          </cell>
          <cell r="H4328" t="str">
            <v>Neoga township</v>
          </cell>
        </row>
        <row r="4329">
          <cell r="G4329" t="str">
            <v>17035</v>
          </cell>
          <cell r="H4329" t="str">
            <v>Spring Point township</v>
          </cell>
        </row>
        <row r="4330">
          <cell r="G4330" t="str">
            <v>17035</v>
          </cell>
          <cell r="H4330" t="str">
            <v>Sumpter township</v>
          </cell>
        </row>
        <row r="4331">
          <cell r="G4331" t="str">
            <v>17035</v>
          </cell>
          <cell r="H4331" t="str">
            <v>Union township</v>
          </cell>
        </row>
        <row r="4332">
          <cell r="G4332" t="str">
            <v>17035</v>
          </cell>
          <cell r="H4332" t="str">
            <v>Woodbury township</v>
          </cell>
        </row>
        <row r="4333">
          <cell r="G4333" t="str">
            <v>17037</v>
          </cell>
          <cell r="H4333" t="str">
            <v>Afton township</v>
          </cell>
        </row>
        <row r="4334">
          <cell r="G4334" t="str">
            <v>17037</v>
          </cell>
          <cell r="H4334" t="str">
            <v>Clinton township</v>
          </cell>
        </row>
        <row r="4335">
          <cell r="G4335" t="str">
            <v>17037</v>
          </cell>
          <cell r="H4335" t="str">
            <v>Cortland township</v>
          </cell>
        </row>
        <row r="4336">
          <cell r="G4336" t="str">
            <v>17037</v>
          </cell>
          <cell r="H4336" t="str">
            <v>DeKalb township</v>
          </cell>
        </row>
        <row r="4337">
          <cell r="G4337" t="str">
            <v>17037</v>
          </cell>
          <cell r="H4337" t="str">
            <v>Franklin township</v>
          </cell>
        </row>
        <row r="4338">
          <cell r="G4338" t="str">
            <v>17037</v>
          </cell>
          <cell r="H4338" t="str">
            <v>Genoa township</v>
          </cell>
        </row>
        <row r="4339">
          <cell r="G4339" t="str">
            <v>17037</v>
          </cell>
          <cell r="H4339" t="str">
            <v>Kingston township</v>
          </cell>
        </row>
        <row r="4340">
          <cell r="G4340" t="str">
            <v>17037</v>
          </cell>
          <cell r="H4340" t="str">
            <v>Malta township</v>
          </cell>
        </row>
        <row r="4341">
          <cell r="G4341" t="str">
            <v>17037</v>
          </cell>
          <cell r="H4341" t="str">
            <v>Mayfield township</v>
          </cell>
        </row>
        <row r="4342">
          <cell r="G4342" t="str">
            <v>17037</v>
          </cell>
          <cell r="H4342" t="str">
            <v>Milan township</v>
          </cell>
        </row>
        <row r="4343">
          <cell r="G4343" t="str">
            <v>17037</v>
          </cell>
          <cell r="H4343" t="str">
            <v>Paw Paw township</v>
          </cell>
        </row>
        <row r="4344">
          <cell r="G4344" t="str">
            <v>17037</v>
          </cell>
          <cell r="H4344" t="str">
            <v>Pierce township</v>
          </cell>
        </row>
        <row r="4345">
          <cell r="G4345" t="str">
            <v>17037</v>
          </cell>
          <cell r="H4345" t="str">
            <v>Sandwich township</v>
          </cell>
        </row>
        <row r="4346">
          <cell r="G4346" t="str">
            <v>17037</v>
          </cell>
          <cell r="H4346" t="str">
            <v>Shabbona township</v>
          </cell>
        </row>
        <row r="4347">
          <cell r="G4347" t="str">
            <v>17037</v>
          </cell>
          <cell r="H4347" t="str">
            <v>Somonauk township</v>
          </cell>
        </row>
        <row r="4348">
          <cell r="G4348" t="str">
            <v>17037</v>
          </cell>
          <cell r="H4348" t="str">
            <v>South Grove township</v>
          </cell>
        </row>
        <row r="4349">
          <cell r="G4349" t="str">
            <v>17037</v>
          </cell>
          <cell r="H4349" t="str">
            <v>Squaw Grove township</v>
          </cell>
        </row>
        <row r="4350">
          <cell r="G4350" t="str">
            <v>17037</v>
          </cell>
          <cell r="H4350" t="str">
            <v>Sycamore township</v>
          </cell>
        </row>
        <row r="4351">
          <cell r="G4351" t="str">
            <v>17037</v>
          </cell>
          <cell r="H4351" t="str">
            <v>Victor township</v>
          </cell>
        </row>
        <row r="4352">
          <cell r="G4352" t="str">
            <v>17039</v>
          </cell>
          <cell r="H4352" t="str">
            <v>Barnett township</v>
          </cell>
        </row>
        <row r="4353">
          <cell r="G4353" t="str">
            <v>17039</v>
          </cell>
          <cell r="H4353" t="str">
            <v>Clintonia township</v>
          </cell>
        </row>
        <row r="4354">
          <cell r="G4354" t="str">
            <v>17039</v>
          </cell>
          <cell r="H4354" t="str">
            <v>Creek township</v>
          </cell>
        </row>
        <row r="4355">
          <cell r="G4355" t="str">
            <v>17039</v>
          </cell>
          <cell r="H4355" t="str">
            <v>De Witt township</v>
          </cell>
        </row>
        <row r="4356">
          <cell r="G4356" t="str">
            <v>17039</v>
          </cell>
          <cell r="H4356" t="str">
            <v>Harp township</v>
          </cell>
        </row>
        <row r="4357">
          <cell r="G4357" t="str">
            <v>17039</v>
          </cell>
          <cell r="H4357" t="str">
            <v>Nixon township</v>
          </cell>
        </row>
        <row r="4358">
          <cell r="G4358" t="str">
            <v>17039</v>
          </cell>
          <cell r="H4358" t="str">
            <v>Rutledge township</v>
          </cell>
        </row>
        <row r="4359">
          <cell r="G4359" t="str">
            <v>17039</v>
          </cell>
          <cell r="H4359" t="str">
            <v>Santa Anna township</v>
          </cell>
        </row>
        <row r="4360">
          <cell r="G4360" t="str">
            <v>17039</v>
          </cell>
          <cell r="H4360" t="str">
            <v>Texas township</v>
          </cell>
        </row>
        <row r="4361">
          <cell r="G4361" t="str">
            <v>17039</v>
          </cell>
          <cell r="H4361" t="str">
            <v>Tunbridge township</v>
          </cell>
        </row>
        <row r="4362">
          <cell r="G4362" t="str">
            <v>17039</v>
          </cell>
          <cell r="H4362" t="str">
            <v>Wapella township</v>
          </cell>
        </row>
        <row r="4363">
          <cell r="G4363" t="str">
            <v>17039</v>
          </cell>
          <cell r="H4363" t="str">
            <v>Waynesville township</v>
          </cell>
        </row>
        <row r="4364">
          <cell r="G4364" t="str">
            <v>17039</v>
          </cell>
          <cell r="H4364" t="str">
            <v>Wilson township</v>
          </cell>
        </row>
        <row r="4365">
          <cell r="G4365" t="str">
            <v>17041</v>
          </cell>
          <cell r="H4365" t="str">
            <v>Arcola township</v>
          </cell>
        </row>
        <row r="4366">
          <cell r="G4366" t="str">
            <v>17041</v>
          </cell>
          <cell r="H4366" t="str">
            <v>Bourbon township</v>
          </cell>
        </row>
        <row r="4367">
          <cell r="G4367" t="str">
            <v>17041</v>
          </cell>
          <cell r="H4367" t="str">
            <v>Bowdre township</v>
          </cell>
        </row>
        <row r="4368">
          <cell r="G4368" t="str">
            <v>17041</v>
          </cell>
          <cell r="H4368" t="str">
            <v>Camargo township</v>
          </cell>
        </row>
        <row r="4369">
          <cell r="G4369" t="str">
            <v>17041</v>
          </cell>
          <cell r="H4369" t="str">
            <v>Garrett township</v>
          </cell>
        </row>
        <row r="4370">
          <cell r="G4370" t="str">
            <v>17041</v>
          </cell>
          <cell r="H4370" t="str">
            <v>Murdock township</v>
          </cell>
        </row>
        <row r="4371">
          <cell r="G4371" t="str">
            <v>17041</v>
          </cell>
          <cell r="H4371" t="str">
            <v>Newman township</v>
          </cell>
        </row>
        <row r="4372">
          <cell r="G4372" t="str">
            <v>17041</v>
          </cell>
          <cell r="H4372" t="str">
            <v>Sargent township</v>
          </cell>
        </row>
        <row r="4373">
          <cell r="G4373" t="str">
            <v>17041</v>
          </cell>
          <cell r="H4373" t="str">
            <v>Tuscola township</v>
          </cell>
        </row>
        <row r="4374">
          <cell r="G4374" t="str">
            <v>17043</v>
          </cell>
          <cell r="H4374" t="str">
            <v>Addison township</v>
          </cell>
        </row>
        <row r="4375">
          <cell r="G4375" t="str">
            <v>17043</v>
          </cell>
          <cell r="H4375" t="str">
            <v>Bloomingdale township</v>
          </cell>
        </row>
        <row r="4376">
          <cell r="G4376" t="str">
            <v>17043</v>
          </cell>
          <cell r="H4376" t="str">
            <v>Chicago city</v>
          </cell>
        </row>
        <row r="4377">
          <cell r="G4377" t="str">
            <v>17043</v>
          </cell>
          <cell r="H4377" t="str">
            <v>Downers Grove township</v>
          </cell>
        </row>
        <row r="4378">
          <cell r="G4378" t="str">
            <v>17043</v>
          </cell>
          <cell r="H4378" t="str">
            <v>Lisle township</v>
          </cell>
        </row>
        <row r="4379">
          <cell r="G4379" t="str">
            <v>17043</v>
          </cell>
          <cell r="H4379" t="str">
            <v>Milton township</v>
          </cell>
        </row>
        <row r="4380">
          <cell r="G4380" t="str">
            <v>17043</v>
          </cell>
          <cell r="H4380" t="str">
            <v>Naperville township</v>
          </cell>
        </row>
        <row r="4381">
          <cell r="G4381" t="str">
            <v>17043</v>
          </cell>
          <cell r="H4381" t="str">
            <v>Wayne township</v>
          </cell>
        </row>
        <row r="4382">
          <cell r="G4382" t="str">
            <v>17043</v>
          </cell>
          <cell r="H4382" t="str">
            <v>Winfield township</v>
          </cell>
        </row>
        <row r="4383">
          <cell r="G4383" t="str">
            <v>17043</v>
          </cell>
          <cell r="H4383" t="str">
            <v>York township</v>
          </cell>
        </row>
        <row r="4384">
          <cell r="G4384" t="str">
            <v>17045</v>
          </cell>
          <cell r="H4384" t="str">
            <v>Brouilletts Creek township</v>
          </cell>
        </row>
        <row r="4385">
          <cell r="G4385" t="str">
            <v>17045</v>
          </cell>
          <cell r="H4385" t="str">
            <v>Buck township</v>
          </cell>
        </row>
        <row r="4386">
          <cell r="G4386" t="str">
            <v>17045</v>
          </cell>
          <cell r="H4386" t="str">
            <v>Edgar township</v>
          </cell>
        </row>
        <row r="4387">
          <cell r="G4387" t="str">
            <v>17045</v>
          </cell>
          <cell r="H4387" t="str">
            <v>Elbridge township</v>
          </cell>
        </row>
        <row r="4388">
          <cell r="G4388" t="str">
            <v>17045</v>
          </cell>
          <cell r="H4388" t="str">
            <v>Embarrass township</v>
          </cell>
        </row>
        <row r="4389">
          <cell r="G4389" t="str">
            <v>17045</v>
          </cell>
          <cell r="H4389" t="str">
            <v>Grandview township</v>
          </cell>
        </row>
        <row r="4390">
          <cell r="G4390" t="str">
            <v>17045</v>
          </cell>
          <cell r="H4390" t="str">
            <v>Hunter township</v>
          </cell>
        </row>
        <row r="4391">
          <cell r="G4391" t="str">
            <v>17045</v>
          </cell>
          <cell r="H4391" t="str">
            <v>Kansas township</v>
          </cell>
        </row>
        <row r="4392">
          <cell r="G4392" t="str">
            <v>17045</v>
          </cell>
          <cell r="H4392" t="str">
            <v>Paris township</v>
          </cell>
        </row>
        <row r="4393">
          <cell r="G4393" t="str">
            <v>17045</v>
          </cell>
          <cell r="H4393" t="str">
            <v>Prairie township</v>
          </cell>
        </row>
        <row r="4394">
          <cell r="G4394" t="str">
            <v>17045</v>
          </cell>
          <cell r="H4394" t="str">
            <v>Ross township</v>
          </cell>
        </row>
        <row r="4395">
          <cell r="G4395" t="str">
            <v>17045</v>
          </cell>
          <cell r="H4395" t="str">
            <v>Shiloh township</v>
          </cell>
        </row>
        <row r="4396">
          <cell r="G4396" t="str">
            <v>17045</v>
          </cell>
          <cell r="H4396" t="str">
            <v>Stratton township</v>
          </cell>
        </row>
        <row r="4397">
          <cell r="G4397" t="str">
            <v>17045</v>
          </cell>
          <cell r="H4397" t="str">
            <v>Symmes township</v>
          </cell>
        </row>
        <row r="4398">
          <cell r="G4398" t="str">
            <v>17045</v>
          </cell>
          <cell r="H4398" t="str">
            <v>Young America township</v>
          </cell>
        </row>
        <row r="4399">
          <cell r="G4399" t="str">
            <v>17049</v>
          </cell>
          <cell r="H4399" t="str">
            <v>Banner township</v>
          </cell>
        </row>
        <row r="4400">
          <cell r="G4400" t="str">
            <v>17049</v>
          </cell>
          <cell r="H4400" t="str">
            <v>Bishop township</v>
          </cell>
        </row>
        <row r="4401">
          <cell r="G4401" t="str">
            <v>17049</v>
          </cell>
          <cell r="H4401" t="str">
            <v>Douglas township</v>
          </cell>
        </row>
        <row r="4402">
          <cell r="G4402" t="str">
            <v>17049</v>
          </cell>
          <cell r="H4402" t="str">
            <v>Jackson township</v>
          </cell>
        </row>
        <row r="4403">
          <cell r="G4403" t="str">
            <v>17049</v>
          </cell>
          <cell r="H4403" t="str">
            <v>Liberty township</v>
          </cell>
        </row>
        <row r="4404">
          <cell r="G4404" t="str">
            <v>17049</v>
          </cell>
          <cell r="H4404" t="str">
            <v>Lucas township</v>
          </cell>
        </row>
        <row r="4405">
          <cell r="G4405" t="str">
            <v>17049</v>
          </cell>
          <cell r="H4405" t="str">
            <v>Mason township</v>
          </cell>
        </row>
        <row r="4406">
          <cell r="G4406" t="str">
            <v>17049</v>
          </cell>
          <cell r="H4406" t="str">
            <v>Moccasin township</v>
          </cell>
        </row>
        <row r="4407">
          <cell r="G4407" t="str">
            <v>17049</v>
          </cell>
          <cell r="H4407" t="str">
            <v>Mound township</v>
          </cell>
        </row>
        <row r="4408">
          <cell r="G4408" t="str">
            <v>17049</v>
          </cell>
          <cell r="H4408" t="str">
            <v>St. Francis township</v>
          </cell>
        </row>
        <row r="4409">
          <cell r="G4409" t="str">
            <v>17049</v>
          </cell>
          <cell r="H4409" t="str">
            <v>Summit township</v>
          </cell>
        </row>
        <row r="4410">
          <cell r="G4410" t="str">
            <v>17049</v>
          </cell>
          <cell r="H4410" t="str">
            <v>Teutopolis township</v>
          </cell>
        </row>
        <row r="4411">
          <cell r="G4411" t="str">
            <v>17049</v>
          </cell>
          <cell r="H4411" t="str">
            <v>Union township</v>
          </cell>
        </row>
        <row r="4412">
          <cell r="G4412" t="str">
            <v>17049</v>
          </cell>
          <cell r="H4412" t="str">
            <v>Watson township</v>
          </cell>
        </row>
        <row r="4413">
          <cell r="G4413" t="str">
            <v>17049</v>
          </cell>
          <cell r="H4413" t="str">
            <v>West township</v>
          </cell>
        </row>
        <row r="4414">
          <cell r="G4414" t="str">
            <v>17051</v>
          </cell>
          <cell r="H4414" t="str">
            <v>Avena township</v>
          </cell>
        </row>
        <row r="4415">
          <cell r="G4415" t="str">
            <v>17051</v>
          </cell>
          <cell r="H4415" t="str">
            <v>Bear Grove township</v>
          </cell>
        </row>
        <row r="4416">
          <cell r="G4416" t="str">
            <v>17051</v>
          </cell>
          <cell r="H4416" t="str">
            <v>Bowling Green township</v>
          </cell>
        </row>
        <row r="4417">
          <cell r="G4417" t="str">
            <v>17051</v>
          </cell>
          <cell r="H4417" t="str">
            <v>Carson township</v>
          </cell>
        </row>
        <row r="4418">
          <cell r="G4418" t="str">
            <v>17051</v>
          </cell>
          <cell r="H4418" t="str">
            <v>Hurricane township</v>
          </cell>
        </row>
        <row r="4419">
          <cell r="G4419" t="str">
            <v>17051</v>
          </cell>
          <cell r="H4419" t="str">
            <v>Kaskaskia township</v>
          </cell>
        </row>
        <row r="4420">
          <cell r="G4420" t="str">
            <v>17051</v>
          </cell>
          <cell r="H4420" t="str">
            <v>La Clede township</v>
          </cell>
        </row>
        <row r="4421">
          <cell r="G4421" t="str">
            <v>17051</v>
          </cell>
          <cell r="H4421" t="str">
            <v>Lone Grove township</v>
          </cell>
        </row>
        <row r="4422">
          <cell r="G4422" t="str">
            <v>17051</v>
          </cell>
          <cell r="H4422" t="str">
            <v>Loudon township</v>
          </cell>
        </row>
        <row r="4423">
          <cell r="G4423" t="str">
            <v>17051</v>
          </cell>
          <cell r="H4423" t="str">
            <v>Otego township</v>
          </cell>
        </row>
        <row r="4424">
          <cell r="G4424" t="str">
            <v>17051</v>
          </cell>
          <cell r="H4424" t="str">
            <v>Pope township</v>
          </cell>
        </row>
        <row r="4425">
          <cell r="G4425" t="str">
            <v>17051</v>
          </cell>
          <cell r="H4425" t="str">
            <v>Ramsey township</v>
          </cell>
        </row>
        <row r="4426">
          <cell r="G4426" t="str">
            <v>17051</v>
          </cell>
          <cell r="H4426" t="str">
            <v>Sefton township</v>
          </cell>
        </row>
        <row r="4427">
          <cell r="G4427" t="str">
            <v>17051</v>
          </cell>
          <cell r="H4427" t="str">
            <v>Seminary township</v>
          </cell>
        </row>
        <row r="4428">
          <cell r="G4428" t="str">
            <v>17051</v>
          </cell>
          <cell r="H4428" t="str">
            <v>Shafter township</v>
          </cell>
        </row>
        <row r="4429">
          <cell r="G4429" t="str">
            <v>17051</v>
          </cell>
          <cell r="H4429" t="str">
            <v>Sharon township</v>
          </cell>
        </row>
        <row r="4430">
          <cell r="G4430" t="str">
            <v>17051</v>
          </cell>
          <cell r="H4430" t="str">
            <v>South Hurricane township</v>
          </cell>
        </row>
        <row r="4431">
          <cell r="G4431" t="str">
            <v>17051</v>
          </cell>
          <cell r="H4431" t="str">
            <v>Vandalia township</v>
          </cell>
        </row>
        <row r="4432">
          <cell r="G4432" t="str">
            <v>17051</v>
          </cell>
          <cell r="H4432" t="str">
            <v>Wheatland township</v>
          </cell>
        </row>
        <row r="4433">
          <cell r="G4433" t="str">
            <v>17051</v>
          </cell>
          <cell r="H4433" t="str">
            <v>Wilberton township</v>
          </cell>
        </row>
        <row r="4434">
          <cell r="G4434" t="str">
            <v>17053</v>
          </cell>
          <cell r="H4434" t="str">
            <v>Brenton township</v>
          </cell>
        </row>
        <row r="4435">
          <cell r="G4435" t="str">
            <v>17053</v>
          </cell>
          <cell r="H4435" t="str">
            <v>Button township</v>
          </cell>
        </row>
        <row r="4436">
          <cell r="G4436" t="str">
            <v>17053</v>
          </cell>
          <cell r="H4436" t="str">
            <v>Dix township</v>
          </cell>
        </row>
        <row r="4437">
          <cell r="G4437" t="str">
            <v>17053</v>
          </cell>
          <cell r="H4437" t="str">
            <v>Drummer township</v>
          </cell>
        </row>
        <row r="4438">
          <cell r="G4438" t="str">
            <v>17053</v>
          </cell>
          <cell r="H4438" t="str">
            <v>Lyman township</v>
          </cell>
        </row>
        <row r="4439">
          <cell r="G4439" t="str">
            <v>17053</v>
          </cell>
          <cell r="H4439" t="str">
            <v>Mona township</v>
          </cell>
        </row>
        <row r="4440">
          <cell r="G4440" t="str">
            <v>17053</v>
          </cell>
          <cell r="H4440" t="str">
            <v>Patton township</v>
          </cell>
        </row>
        <row r="4441">
          <cell r="G4441" t="str">
            <v>17053</v>
          </cell>
          <cell r="H4441" t="str">
            <v>Peach Orchard township</v>
          </cell>
        </row>
        <row r="4442">
          <cell r="G4442" t="str">
            <v>17053</v>
          </cell>
          <cell r="H4442" t="str">
            <v>Pella township</v>
          </cell>
        </row>
        <row r="4443">
          <cell r="G4443" t="str">
            <v>17053</v>
          </cell>
          <cell r="H4443" t="str">
            <v>Rogers township</v>
          </cell>
        </row>
        <row r="4444">
          <cell r="G4444" t="str">
            <v>17053</v>
          </cell>
          <cell r="H4444" t="str">
            <v>Sullivant township</v>
          </cell>
        </row>
        <row r="4445">
          <cell r="G4445" t="str">
            <v>17053</v>
          </cell>
          <cell r="H4445" t="str">
            <v>Wall township</v>
          </cell>
        </row>
        <row r="4446">
          <cell r="G4446" t="str">
            <v>17055</v>
          </cell>
          <cell r="H4446" t="str">
            <v>Barren township</v>
          </cell>
        </row>
        <row r="4447">
          <cell r="G4447" t="str">
            <v>17055</v>
          </cell>
          <cell r="H4447" t="str">
            <v>Benton township</v>
          </cell>
        </row>
        <row r="4448">
          <cell r="G4448" t="str">
            <v>17055</v>
          </cell>
          <cell r="H4448" t="str">
            <v>Browning township</v>
          </cell>
        </row>
        <row r="4449">
          <cell r="G4449" t="str">
            <v>17055</v>
          </cell>
          <cell r="H4449" t="str">
            <v>Cave township</v>
          </cell>
        </row>
        <row r="4450">
          <cell r="G4450" t="str">
            <v>17055</v>
          </cell>
          <cell r="H4450" t="str">
            <v>Denning township</v>
          </cell>
        </row>
        <row r="4451">
          <cell r="G4451" t="str">
            <v>17055</v>
          </cell>
          <cell r="H4451" t="str">
            <v>Eastern township</v>
          </cell>
        </row>
        <row r="4452">
          <cell r="G4452" t="str">
            <v>17055</v>
          </cell>
          <cell r="H4452" t="str">
            <v>Ewing township</v>
          </cell>
        </row>
        <row r="4453">
          <cell r="G4453" t="str">
            <v>17055</v>
          </cell>
          <cell r="H4453" t="str">
            <v>Frankfort township</v>
          </cell>
        </row>
        <row r="4454">
          <cell r="G4454" t="str">
            <v>17055</v>
          </cell>
          <cell r="H4454" t="str">
            <v>Goode township</v>
          </cell>
        </row>
        <row r="4455">
          <cell r="G4455" t="str">
            <v>17055</v>
          </cell>
          <cell r="H4455" t="str">
            <v>Northern township</v>
          </cell>
        </row>
        <row r="4456">
          <cell r="G4456" t="str">
            <v>17055</v>
          </cell>
          <cell r="H4456" t="str">
            <v>Six Mile township</v>
          </cell>
        </row>
        <row r="4457">
          <cell r="G4457" t="str">
            <v>17055</v>
          </cell>
          <cell r="H4457" t="str">
            <v>Tyrone township</v>
          </cell>
        </row>
        <row r="4458">
          <cell r="G4458" t="str">
            <v>17057</v>
          </cell>
          <cell r="H4458" t="str">
            <v>Astoria township</v>
          </cell>
        </row>
        <row r="4459">
          <cell r="G4459" t="str">
            <v>17057</v>
          </cell>
          <cell r="H4459" t="str">
            <v>Banner township</v>
          </cell>
        </row>
        <row r="4460">
          <cell r="G4460" t="str">
            <v>17057</v>
          </cell>
          <cell r="H4460" t="str">
            <v>Bernadotte township</v>
          </cell>
        </row>
        <row r="4461">
          <cell r="G4461" t="str">
            <v>17057</v>
          </cell>
          <cell r="H4461" t="str">
            <v>Buckheart township</v>
          </cell>
        </row>
        <row r="4462">
          <cell r="G4462" t="str">
            <v>17057</v>
          </cell>
          <cell r="H4462" t="str">
            <v>Canton township</v>
          </cell>
        </row>
        <row r="4463">
          <cell r="G4463" t="str">
            <v>17057</v>
          </cell>
          <cell r="H4463" t="str">
            <v>Cass township</v>
          </cell>
        </row>
        <row r="4464">
          <cell r="G4464" t="str">
            <v>17057</v>
          </cell>
          <cell r="H4464" t="str">
            <v>Deerfield township</v>
          </cell>
        </row>
        <row r="4465">
          <cell r="G4465" t="str">
            <v>17057</v>
          </cell>
          <cell r="H4465" t="str">
            <v>Ellisville township</v>
          </cell>
        </row>
        <row r="4466">
          <cell r="G4466" t="str">
            <v>17057</v>
          </cell>
          <cell r="H4466" t="str">
            <v>Fairview township</v>
          </cell>
        </row>
        <row r="4467">
          <cell r="G4467" t="str">
            <v>17057</v>
          </cell>
          <cell r="H4467" t="str">
            <v>Farmers township</v>
          </cell>
        </row>
        <row r="4468">
          <cell r="G4468" t="str">
            <v>17057</v>
          </cell>
          <cell r="H4468" t="str">
            <v>Farmington township</v>
          </cell>
        </row>
        <row r="4469">
          <cell r="G4469" t="str">
            <v>17057</v>
          </cell>
          <cell r="H4469" t="str">
            <v>Harris township</v>
          </cell>
        </row>
        <row r="4470">
          <cell r="G4470" t="str">
            <v>17057</v>
          </cell>
          <cell r="H4470" t="str">
            <v>Isabel township</v>
          </cell>
        </row>
        <row r="4471">
          <cell r="G4471" t="str">
            <v>17057</v>
          </cell>
          <cell r="H4471" t="str">
            <v>Joshua township</v>
          </cell>
        </row>
        <row r="4472">
          <cell r="G4472" t="str">
            <v>17057</v>
          </cell>
          <cell r="H4472" t="str">
            <v>Kerton township</v>
          </cell>
        </row>
        <row r="4473">
          <cell r="G4473" t="str">
            <v>17057</v>
          </cell>
          <cell r="H4473" t="str">
            <v>Lee township</v>
          </cell>
        </row>
        <row r="4474">
          <cell r="G4474" t="str">
            <v>17057</v>
          </cell>
          <cell r="H4474" t="str">
            <v>Lewistown township</v>
          </cell>
        </row>
        <row r="4475">
          <cell r="G4475" t="str">
            <v>17057</v>
          </cell>
          <cell r="H4475" t="str">
            <v>Liverpool township</v>
          </cell>
        </row>
        <row r="4476">
          <cell r="G4476" t="str">
            <v>17057</v>
          </cell>
          <cell r="H4476" t="str">
            <v>Orion township</v>
          </cell>
        </row>
        <row r="4477">
          <cell r="G4477" t="str">
            <v>17057</v>
          </cell>
          <cell r="H4477" t="str">
            <v>Pleasant township</v>
          </cell>
        </row>
        <row r="4478">
          <cell r="G4478" t="str">
            <v>17057</v>
          </cell>
          <cell r="H4478" t="str">
            <v>Putman township</v>
          </cell>
        </row>
        <row r="4479">
          <cell r="G4479" t="str">
            <v>17057</v>
          </cell>
          <cell r="H4479" t="str">
            <v>Union township</v>
          </cell>
        </row>
        <row r="4480">
          <cell r="G4480" t="str">
            <v>17057</v>
          </cell>
          <cell r="H4480" t="str">
            <v>Vermont township</v>
          </cell>
        </row>
        <row r="4481">
          <cell r="G4481" t="str">
            <v>17057</v>
          </cell>
          <cell r="H4481" t="str">
            <v>Waterford township</v>
          </cell>
        </row>
        <row r="4482">
          <cell r="G4482" t="str">
            <v>17057</v>
          </cell>
          <cell r="H4482" t="str">
            <v>Woodland township</v>
          </cell>
        </row>
        <row r="4483">
          <cell r="G4483" t="str">
            <v>17057</v>
          </cell>
          <cell r="H4483" t="str">
            <v>Young Hickory township</v>
          </cell>
        </row>
        <row r="4484">
          <cell r="G4484" t="str">
            <v>17059</v>
          </cell>
          <cell r="H4484" t="str">
            <v>Asbury township</v>
          </cell>
        </row>
        <row r="4485">
          <cell r="G4485" t="str">
            <v>17059</v>
          </cell>
          <cell r="H4485" t="str">
            <v>Bowlesville township</v>
          </cell>
        </row>
        <row r="4486">
          <cell r="G4486" t="str">
            <v>17059</v>
          </cell>
          <cell r="H4486" t="str">
            <v>Eagle Creek township</v>
          </cell>
        </row>
        <row r="4487">
          <cell r="G4487" t="str">
            <v>17059</v>
          </cell>
          <cell r="H4487" t="str">
            <v>Equality township</v>
          </cell>
        </row>
        <row r="4488">
          <cell r="G4488" t="str">
            <v>17059</v>
          </cell>
          <cell r="H4488" t="str">
            <v>Gold Hill township</v>
          </cell>
        </row>
        <row r="4489">
          <cell r="G4489" t="str">
            <v>17059</v>
          </cell>
          <cell r="H4489" t="str">
            <v>New Haven township</v>
          </cell>
        </row>
        <row r="4490">
          <cell r="G4490" t="str">
            <v>17059</v>
          </cell>
          <cell r="H4490" t="str">
            <v>North Fork township</v>
          </cell>
        </row>
        <row r="4491">
          <cell r="G4491" t="str">
            <v>17059</v>
          </cell>
          <cell r="H4491" t="str">
            <v>Omaha township</v>
          </cell>
        </row>
        <row r="4492">
          <cell r="G4492" t="str">
            <v>17059</v>
          </cell>
          <cell r="H4492" t="str">
            <v>Ridgway township</v>
          </cell>
        </row>
        <row r="4493">
          <cell r="G4493" t="str">
            <v>17059</v>
          </cell>
          <cell r="H4493" t="str">
            <v>Shawnee township</v>
          </cell>
        </row>
        <row r="4494">
          <cell r="G4494" t="str">
            <v>17061</v>
          </cell>
          <cell r="H4494" t="str">
            <v>Athensville township</v>
          </cell>
        </row>
        <row r="4495">
          <cell r="G4495" t="str">
            <v>17061</v>
          </cell>
          <cell r="H4495" t="str">
            <v>Bluffdale township</v>
          </cell>
        </row>
        <row r="4496">
          <cell r="G4496" t="str">
            <v>17061</v>
          </cell>
          <cell r="H4496" t="str">
            <v>Carrollton township</v>
          </cell>
        </row>
        <row r="4497">
          <cell r="G4497" t="str">
            <v>17061</v>
          </cell>
          <cell r="H4497" t="str">
            <v>Kane township</v>
          </cell>
        </row>
        <row r="4498">
          <cell r="G4498" t="str">
            <v>17061</v>
          </cell>
          <cell r="H4498" t="str">
            <v>Linder township</v>
          </cell>
        </row>
        <row r="4499">
          <cell r="G4499" t="str">
            <v>17061</v>
          </cell>
          <cell r="H4499" t="str">
            <v>Patterson township</v>
          </cell>
        </row>
        <row r="4500">
          <cell r="G4500" t="str">
            <v>17061</v>
          </cell>
          <cell r="H4500" t="str">
            <v>Rockbridge township</v>
          </cell>
        </row>
        <row r="4501">
          <cell r="G4501" t="str">
            <v>17061</v>
          </cell>
          <cell r="H4501" t="str">
            <v>Roodhouse township</v>
          </cell>
        </row>
        <row r="4502">
          <cell r="G4502" t="str">
            <v>17061</v>
          </cell>
          <cell r="H4502" t="str">
            <v>Rubicon township</v>
          </cell>
        </row>
        <row r="4503">
          <cell r="G4503" t="str">
            <v>17061</v>
          </cell>
          <cell r="H4503" t="str">
            <v>Walkerville township</v>
          </cell>
        </row>
        <row r="4504">
          <cell r="G4504" t="str">
            <v>17061</v>
          </cell>
          <cell r="H4504" t="str">
            <v>White Hall township</v>
          </cell>
        </row>
        <row r="4505">
          <cell r="G4505" t="str">
            <v>17061</v>
          </cell>
          <cell r="H4505" t="str">
            <v>Woodville township</v>
          </cell>
        </row>
        <row r="4506">
          <cell r="G4506" t="str">
            <v>17061</v>
          </cell>
          <cell r="H4506" t="str">
            <v>Wrights township</v>
          </cell>
        </row>
        <row r="4507">
          <cell r="G4507" t="str">
            <v>17063</v>
          </cell>
          <cell r="H4507" t="str">
            <v>Aux Sable township</v>
          </cell>
        </row>
        <row r="4508">
          <cell r="G4508" t="str">
            <v>17063</v>
          </cell>
          <cell r="H4508" t="str">
            <v>Braceville township</v>
          </cell>
        </row>
        <row r="4509">
          <cell r="G4509" t="str">
            <v>17063</v>
          </cell>
          <cell r="H4509" t="str">
            <v>Erienna township</v>
          </cell>
        </row>
        <row r="4510">
          <cell r="G4510" t="str">
            <v>17063</v>
          </cell>
          <cell r="H4510" t="str">
            <v>Felix township</v>
          </cell>
        </row>
        <row r="4511">
          <cell r="G4511" t="str">
            <v>17063</v>
          </cell>
          <cell r="H4511" t="str">
            <v>Garfield township</v>
          </cell>
        </row>
        <row r="4512">
          <cell r="G4512" t="str">
            <v>17063</v>
          </cell>
          <cell r="H4512" t="str">
            <v>Goodfarm township</v>
          </cell>
        </row>
        <row r="4513">
          <cell r="G4513" t="str">
            <v>17063</v>
          </cell>
          <cell r="H4513" t="str">
            <v>Goose Lake township</v>
          </cell>
        </row>
        <row r="4514">
          <cell r="G4514" t="str">
            <v>17063</v>
          </cell>
          <cell r="H4514" t="str">
            <v>Greenfield township</v>
          </cell>
        </row>
        <row r="4515">
          <cell r="G4515" t="str">
            <v>17063</v>
          </cell>
          <cell r="H4515" t="str">
            <v>Highland township</v>
          </cell>
        </row>
        <row r="4516">
          <cell r="G4516" t="str">
            <v>17063</v>
          </cell>
          <cell r="H4516" t="str">
            <v>Maine township</v>
          </cell>
        </row>
        <row r="4517">
          <cell r="G4517" t="str">
            <v>17063</v>
          </cell>
          <cell r="H4517" t="str">
            <v>Mazon township</v>
          </cell>
        </row>
        <row r="4518">
          <cell r="G4518" t="str">
            <v>17063</v>
          </cell>
          <cell r="H4518" t="str">
            <v>Morris township</v>
          </cell>
        </row>
        <row r="4519">
          <cell r="G4519" t="str">
            <v>17063</v>
          </cell>
          <cell r="H4519" t="str">
            <v>Nettle Creek township</v>
          </cell>
        </row>
        <row r="4520">
          <cell r="G4520" t="str">
            <v>17063</v>
          </cell>
          <cell r="H4520" t="str">
            <v>Norman township</v>
          </cell>
        </row>
        <row r="4521">
          <cell r="G4521" t="str">
            <v>17063</v>
          </cell>
          <cell r="H4521" t="str">
            <v>Saratoga township</v>
          </cell>
        </row>
        <row r="4522">
          <cell r="G4522" t="str">
            <v>17063</v>
          </cell>
          <cell r="H4522" t="str">
            <v>Vienna township</v>
          </cell>
        </row>
        <row r="4523">
          <cell r="G4523" t="str">
            <v>17063</v>
          </cell>
          <cell r="H4523" t="str">
            <v>Wauponsee township</v>
          </cell>
        </row>
        <row r="4524">
          <cell r="G4524" t="str">
            <v>17065</v>
          </cell>
          <cell r="H4524" t="str">
            <v>Beaver Creek township</v>
          </cell>
        </row>
        <row r="4525">
          <cell r="G4525" t="str">
            <v>17065</v>
          </cell>
          <cell r="H4525" t="str">
            <v>Crook township</v>
          </cell>
        </row>
        <row r="4526">
          <cell r="G4526" t="str">
            <v>17065</v>
          </cell>
          <cell r="H4526" t="str">
            <v>Crouch township</v>
          </cell>
        </row>
        <row r="4527">
          <cell r="G4527" t="str">
            <v>17065</v>
          </cell>
          <cell r="H4527" t="str">
            <v>Dahlgren township</v>
          </cell>
        </row>
        <row r="4528">
          <cell r="G4528" t="str">
            <v>17065</v>
          </cell>
          <cell r="H4528" t="str">
            <v>Flannigan township</v>
          </cell>
        </row>
        <row r="4529">
          <cell r="G4529" t="str">
            <v>17065</v>
          </cell>
          <cell r="H4529" t="str">
            <v>Knight Prairie township</v>
          </cell>
        </row>
        <row r="4530">
          <cell r="G4530" t="str">
            <v>17065</v>
          </cell>
          <cell r="H4530" t="str">
            <v>McLeansboro township</v>
          </cell>
        </row>
        <row r="4531">
          <cell r="G4531" t="str">
            <v>17065</v>
          </cell>
          <cell r="H4531" t="str">
            <v>Mayberry township</v>
          </cell>
        </row>
        <row r="4532">
          <cell r="G4532" t="str">
            <v>17065</v>
          </cell>
          <cell r="H4532" t="str">
            <v>South Crouch township</v>
          </cell>
        </row>
        <row r="4533">
          <cell r="G4533" t="str">
            <v>17065</v>
          </cell>
          <cell r="H4533" t="str">
            <v>South Flannigan township</v>
          </cell>
        </row>
        <row r="4534">
          <cell r="G4534" t="str">
            <v>17065</v>
          </cell>
          <cell r="H4534" t="str">
            <v>South Twigg township</v>
          </cell>
        </row>
        <row r="4535">
          <cell r="G4535" t="str">
            <v>17065</v>
          </cell>
          <cell r="H4535" t="str">
            <v>Twigg township</v>
          </cell>
        </row>
        <row r="4536">
          <cell r="G4536" t="str">
            <v>17067</v>
          </cell>
          <cell r="H4536" t="str">
            <v>Appanoose township</v>
          </cell>
        </row>
        <row r="4537">
          <cell r="G4537" t="str">
            <v>17067</v>
          </cell>
          <cell r="H4537" t="str">
            <v>Augusta township</v>
          </cell>
        </row>
        <row r="4538">
          <cell r="G4538" t="str">
            <v>17067</v>
          </cell>
          <cell r="H4538" t="str">
            <v>Bear Creek township</v>
          </cell>
        </row>
        <row r="4539">
          <cell r="G4539" t="str">
            <v>17067</v>
          </cell>
          <cell r="H4539" t="str">
            <v>Carthage township</v>
          </cell>
        </row>
        <row r="4540">
          <cell r="G4540" t="str">
            <v>17067</v>
          </cell>
          <cell r="H4540" t="str">
            <v>Chili township</v>
          </cell>
        </row>
        <row r="4541">
          <cell r="G4541" t="str">
            <v>17067</v>
          </cell>
          <cell r="H4541" t="str">
            <v>Dallas City township</v>
          </cell>
        </row>
        <row r="4542">
          <cell r="G4542" t="str">
            <v>17067</v>
          </cell>
          <cell r="H4542" t="str">
            <v>Durham township</v>
          </cell>
        </row>
        <row r="4543">
          <cell r="G4543" t="str">
            <v>17067</v>
          </cell>
          <cell r="H4543" t="str">
            <v>Fountain Green township</v>
          </cell>
        </row>
        <row r="4544">
          <cell r="G4544" t="str">
            <v>17067</v>
          </cell>
          <cell r="H4544" t="str">
            <v>Hancock township</v>
          </cell>
        </row>
        <row r="4545">
          <cell r="G4545" t="str">
            <v>17067</v>
          </cell>
          <cell r="H4545" t="str">
            <v>Harmony township</v>
          </cell>
        </row>
        <row r="4546">
          <cell r="G4546" t="str">
            <v>17067</v>
          </cell>
          <cell r="H4546" t="str">
            <v>La Harpe township</v>
          </cell>
        </row>
        <row r="4547">
          <cell r="G4547" t="str">
            <v>17067</v>
          </cell>
          <cell r="H4547" t="str">
            <v>Montebello township</v>
          </cell>
        </row>
        <row r="4548">
          <cell r="G4548" t="str">
            <v>17067</v>
          </cell>
          <cell r="H4548" t="str">
            <v>Nauvoo township</v>
          </cell>
        </row>
        <row r="4549">
          <cell r="G4549" t="str">
            <v>17067</v>
          </cell>
          <cell r="H4549" t="str">
            <v>Pilot Grove township</v>
          </cell>
        </row>
        <row r="4550">
          <cell r="G4550" t="str">
            <v>17067</v>
          </cell>
          <cell r="H4550" t="str">
            <v>Pontoosuc township</v>
          </cell>
        </row>
        <row r="4551">
          <cell r="G4551" t="str">
            <v>17067</v>
          </cell>
          <cell r="H4551" t="str">
            <v>Prairie township</v>
          </cell>
        </row>
        <row r="4552">
          <cell r="G4552" t="str">
            <v>17067</v>
          </cell>
          <cell r="H4552" t="str">
            <v>Rock Creek township</v>
          </cell>
        </row>
        <row r="4553">
          <cell r="G4553" t="str">
            <v>17067</v>
          </cell>
          <cell r="H4553" t="str">
            <v>Rocky Run township</v>
          </cell>
        </row>
        <row r="4554">
          <cell r="G4554" t="str">
            <v>17067</v>
          </cell>
          <cell r="H4554" t="str">
            <v>St. Albans township</v>
          </cell>
        </row>
        <row r="4555">
          <cell r="G4555" t="str">
            <v>17067</v>
          </cell>
          <cell r="H4555" t="str">
            <v>St. Mary township</v>
          </cell>
        </row>
        <row r="4556">
          <cell r="G4556" t="str">
            <v>17067</v>
          </cell>
          <cell r="H4556" t="str">
            <v>Sonora township</v>
          </cell>
        </row>
        <row r="4557">
          <cell r="G4557" t="str">
            <v>17067</v>
          </cell>
          <cell r="H4557" t="str">
            <v>Walker township</v>
          </cell>
        </row>
        <row r="4558">
          <cell r="G4558" t="str">
            <v>17067</v>
          </cell>
          <cell r="H4558" t="str">
            <v>Warsaw township</v>
          </cell>
        </row>
        <row r="4559">
          <cell r="G4559" t="str">
            <v>17067</v>
          </cell>
          <cell r="H4559" t="str">
            <v>Wilcox township</v>
          </cell>
        </row>
        <row r="4560">
          <cell r="G4560" t="str">
            <v>17067</v>
          </cell>
          <cell r="H4560" t="str">
            <v>Wythe township</v>
          </cell>
        </row>
        <row r="4561">
          <cell r="G4561" t="str">
            <v>17071</v>
          </cell>
          <cell r="H4561" t="str">
            <v>Bald Bluff township</v>
          </cell>
        </row>
        <row r="4562">
          <cell r="G4562" t="str">
            <v>17071</v>
          </cell>
          <cell r="H4562" t="str">
            <v>Biggsville township</v>
          </cell>
        </row>
        <row r="4563">
          <cell r="G4563" t="str">
            <v>17071</v>
          </cell>
          <cell r="H4563" t="str">
            <v>Carman township</v>
          </cell>
        </row>
        <row r="4564">
          <cell r="G4564" t="str">
            <v>17071</v>
          </cell>
          <cell r="H4564" t="str">
            <v>Gladstone township</v>
          </cell>
        </row>
        <row r="4565">
          <cell r="G4565" t="str">
            <v>17071</v>
          </cell>
          <cell r="H4565" t="str">
            <v>Lomax township</v>
          </cell>
        </row>
        <row r="4566">
          <cell r="G4566" t="str">
            <v>17071</v>
          </cell>
          <cell r="H4566" t="str">
            <v>Media township</v>
          </cell>
        </row>
        <row r="4567">
          <cell r="G4567" t="str">
            <v>17071</v>
          </cell>
          <cell r="H4567" t="str">
            <v>Oquawka township</v>
          </cell>
        </row>
        <row r="4568">
          <cell r="G4568" t="str">
            <v>17071</v>
          </cell>
          <cell r="H4568" t="str">
            <v>Raritan township</v>
          </cell>
        </row>
        <row r="4569">
          <cell r="G4569" t="str">
            <v>17071</v>
          </cell>
          <cell r="H4569" t="str">
            <v>Rozetta township</v>
          </cell>
        </row>
        <row r="4570">
          <cell r="G4570" t="str">
            <v>17071</v>
          </cell>
          <cell r="H4570" t="str">
            <v>Stronghurst township</v>
          </cell>
        </row>
        <row r="4571">
          <cell r="G4571" t="str">
            <v>17071</v>
          </cell>
          <cell r="H4571" t="str">
            <v>Terre Haute township</v>
          </cell>
        </row>
        <row r="4572">
          <cell r="G4572" t="str">
            <v>17073</v>
          </cell>
          <cell r="H4572" t="str">
            <v>Alba township</v>
          </cell>
        </row>
        <row r="4573">
          <cell r="G4573" t="str">
            <v>17073</v>
          </cell>
          <cell r="H4573" t="str">
            <v>Andover township</v>
          </cell>
        </row>
        <row r="4574">
          <cell r="G4574" t="str">
            <v>17073</v>
          </cell>
          <cell r="H4574" t="str">
            <v>Annawan township</v>
          </cell>
        </row>
        <row r="4575">
          <cell r="G4575" t="str">
            <v>17073</v>
          </cell>
          <cell r="H4575" t="str">
            <v>Atkinson township</v>
          </cell>
        </row>
        <row r="4576">
          <cell r="G4576" t="str">
            <v>17073</v>
          </cell>
          <cell r="H4576" t="str">
            <v>Burns township</v>
          </cell>
        </row>
        <row r="4577">
          <cell r="G4577" t="str">
            <v>17073</v>
          </cell>
          <cell r="H4577" t="str">
            <v>Cambridge township</v>
          </cell>
        </row>
        <row r="4578">
          <cell r="G4578" t="str">
            <v>17073</v>
          </cell>
          <cell r="H4578" t="str">
            <v>Clover township</v>
          </cell>
        </row>
        <row r="4579">
          <cell r="G4579" t="str">
            <v>17073</v>
          </cell>
          <cell r="H4579" t="str">
            <v>Colona township</v>
          </cell>
        </row>
        <row r="4580">
          <cell r="G4580" t="str">
            <v>17073</v>
          </cell>
          <cell r="H4580" t="str">
            <v>Cornwall township</v>
          </cell>
        </row>
        <row r="4581">
          <cell r="G4581" t="str">
            <v>17073</v>
          </cell>
          <cell r="H4581" t="str">
            <v>Edford township</v>
          </cell>
        </row>
        <row r="4582">
          <cell r="G4582" t="str">
            <v>17073</v>
          </cell>
          <cell r="H4582" t="str">
            <v>Galva township</v>
          </cell>
        </row>
        <row r="4583">
          <cell r="G4583" t="str">
            <v>17073</v>
          </cell>
          <cell r="H4583" t="str">
            <v>Geneseo township</v>
          </cell>
        </row>
        <row r="4584">
          <cell r="G4584" t="str">
            <v>17073</v>
          </cell>
          <cell r="H4584" t="str">
            <v>Hanna township</v>
          </cell>
        </row>
        <row r="4585">
          <cell r="G4585" t="str">
            <v>17073</v>
          </cell>
          <cell r="H4585" t="str">
            <v>Kewanee township</v>
          </cell>
        </row>
        <row r="4586">
          <cell r="G4586" t="str">
            <v>17073</v>
          </cell>
          <cell r="H4586" t="str">
            <v>Loraine township</v>
          </cell>
        </row>
        <row r="4587">
          <cell r="G4587" t="str">
            <v>17073</v>
          </cell>
          <cell r="H4587" t="str">
            <v>Lynn township</v>
          </cell>
        </row>
        <row r="4588">
          <cell r="G4588" t="str">
            <v>17073</v>
          </cell>
          <cell r="H4588" t="str">
            <v>Munson township</v>
          </cell>
        </row>
        <row r="4589">
          <cell r="G4589" t="str">
            <v>17073</v>
          </cell>
          <cell r="H4589" t="str">
            <v>Osco township</v>
          </cell>
        </row>
        <row r="4590">
          <cell r="G4590" t="str">
            <v>17073</v>
          </cell>
          <cell r="H4590" t="str">
            <v>Oxford township</v>
          </cell>
        </row>
        <row r="4591">
          <cell r="G4591" t="str">
            <v>17073</v>
          </cell>
          <cell r="H4591" t="str">
            <v>Phenix township</v>
          </cell>
        </row>
        <row r="4592">
          <cell r="G4592" t="str">
            <v>17073</v>
          </cell>
          <cell r="H4592" t="str">
            <v>Weller township</v>
          </cell>
        </row>
        <row r="4593">
          <cell r="G4593" t="str">
            <v>17073</v>
          </cell>
          <cell r="H4593" t="str">
            <v>Western township</v>
          </cell>
        </row>
        <row r="4594">
          <cell r="G4594" t="str">
            <v>17073</v>
          </cell>
          <cell r="H4594" t="str">
            <v>Wethersfield township</v>
          </cell>
        </row>
        <row r="4595">
          <cell r="G4595" t="str">
            <v>17073</v>
          </cell>
          <cell r="H4595" t="str">
            <v>Yorktown township</v>
          </cell>
        </row>
        <row r="4596">
          <cell r="G4596" t="str">
            <v>17075</v>
          </cell>
          <cell r="H4596" t="str">
            <v>Artesia township</v>
          </cell>
        </row>
        <row r="4597">
          <cell r="G4597" t="str">
            <v>17075</v>
          </cell>
          <cell r="H4597" t="str">
            <v>Ash Grove township</v>
          </cell>
        </row>
        <row r="4598">
          <cell r="G4598" t="str">
            <v>17075</v>
          </cell>
          <cell r="H4598" t="str">
            <v>Ashkum township</v>
          </cell>
        </row>
        <row r="4599">
          <cell r="G4599" t="str">
            <v>17075</v>
          </cell>
          <cell r="H4599" t="str">
            <v>Beaver township</v>
          </cell>
        </row>
        <row r="4600">
          <cell r="G4600" t="str">
            <v>17075</v>
          </cell>
          <cell r="H4600" t="str">
            <v>Beaverville township</v>
          </cell>
        </row>
        <row r="4601">
          <cell r="G4601" t="str">
            <v>17075</v>
          </cell>
          <cell r="H4601" t="str">
            <v>Belmont township</v>
          </cell>
        </row>
        <row r="4602">
          <cell r="G4602" t="str">
            <v>17075</v>
          </cell>
          <cell r="H4602" t="str">
            <v>Chebanse township</v>
          </cell>
        </row>
        <row r="4603">
          <cell r="G4603" t="str">
            <v>17075</v>
          </cell>
          <cell r="H4603" t="str">
            <v>Concord township</v>
          </cell>
        </row>
        <row r="4604">
          <cell r="G4604" t="str">
            <v>17075</v>
          </cell>
          <cell r="H4604" t="str">
            <v>Crescent township</v>
          </cell>
        </row>
        <row r="4605">
          <cell r="G4605" t="str">
            <v>17075</v>
          </cell>
          <cell r="H4605" t="str">
            <v>Danforth township</v>
          </cell>
        </row>
        <row r="4606">
          <cell r="G4606" t="str">
            <v>17075</v>
          </cell>
          <cell r="H4606" t="str">
            <v>Douglas township</v>
          </cell>
        </row>
        <row r="4607">
          <cell r="G4607" t="str">
            <v>17075</v>
          </cell>
          <cell r="H4607" t="str">
            <v>Fountain Creek township</v>
          </cell>
        </row>
        <row r="4608">
          <cell r="G4608" t="str">
            <v>17075</v>
          </cell>
          <cell r="H4608" t="str">
            <v>Iroquois township</v>
          </cell>
        </row>
        <row r="4609">
          <cell r="G4609" t="str">
            <v>17075</v>
          </cell>
          <cell r="H4609" t="str">
            <v>Loda township</v>
          </cell>
        </row>
        <row r="4610">
          <cell r="G4610" t="str">
            <v>17075</v>
          </cell>
          <cell r="H4610" t="str">
            <v>Lovejoy township</v>
          </cell>
        </row>
        <row r="4611">
          <cell r="G4611" t="str">
            <v>17075</v>
          </cell>
          <cell r="H4611" t="str">
            <v>Martinton township</v>
          </cell>
        </row>
        <row r="4612">
          <cell r="G4612" t="str">
            <v>17075</v>
          </cell>
          <cell r="H4612" t="str">
            <v>Middleport township</v>
          </cell>
        </row>
        <row r="4613">
          <cell r="G4613" t="str">
            <v>17075</v>
          </cell>
          <cell r="H4613" t="str">
            <v>Milford township</v>
          </cell>
        </row>
        <row r="4614">
          <cell r="G4614" t="str">
            <v>17075</v>
          </cell>
          <cell r="H4614" t="str">
            <v>Milks Grove township</v>
          </cell>
        </row>
        <row r="4615">
          <cell r="G4615" t="str">
            <v>17075</v>
          </cell>
          <cell r="H4615" t="str">
            <v>Onarga township</v>
          </cell>
        </row>
        <row r="4616">
          <cell r="G4616" t="str">
            <v>17075</v>
          </cell>
          <cell r="H4616" t="str">
            <v>Papineau township</v>
          </cell>
        </row>
        <row r="4617">
          <cell r="G4617" t="str">
            <v>17075</v>
          </cell>
          <cell r="H4617" t="str">
            <v>Pigeon Grove township</v>
          </cell>
        </row>
        <row r="4618">
          <cell r="G4618" t="str">
            <v>17075</v>
          </cell>
          <cell r="H4618" t="str">
            <v>Prairie Green township</v>
          </cell>
        </row>
        <row r="4619">
          <cell r="G4619" t="str">
            <v>17075</v>
          </cell>
          <cell r="H4619" t="str">
            <v>Ridgeland township</v>
          </cell>
        </row>
        <row r="4620">
          <cell r="G4620" t="str">
            <v>17075</v>
          </cell>
          <cell r="H4620" t="str">
            <v>Sheldon township</v>
          </cell>
        </row>
        <row r="4621">
          <cell r="G4621" t="str">
            <v>17075</v>
          </cell>
          <cell r="H4621" t="str">
            <v>Stockland township</v>
          </cell>
        </row>
        <row r="4622">
          <cell r="G4622" t="str">
            <v>17077</v>
          </cell>
          <cell r="H4622" t="str">
            <v>Bradley township</v>
          </cell>
        </row>
        <row r="4623">
          <cell r="G4623" t="str">
            <v>17077</v>
          </cell>
          <cell r="H4623" t="str">
            <v>Carbondale township</v>
          </cell>
        </row>
        <row r="4624">
          <cell r="G4624" t="str">
            <v>17077</v>
          </cell>
          <cell r="H4624" t="str">
            <v>Degognia township</v>
          </cell>
        </row>
        <row r="4625">
          <cell r="G4625" t="str">
            <v>17077</v>
          </cell>
          <cell r="H4625" t="str">
            <v>De Soto township</v>
          </cell>
        </row>
        <row r="4626">
          <cell r="G4626" t="str">
            <v>17077</v>
          </cell>
          <cell r="H4626" t="str">
            <v>Elk township</v>
          </cell>
        </row>
        <row r="4627">
          <cell r="G4627" t="str">
            <v>17077</v>
          </cell>
          <cell r="H4627" t="str">
            <v>Fountain Bluff township</v>
          </cell>
        </row>
        <row r="4628">
          <cell r="G4628" t="str">
            <v>17077</v>
          </cell>
          <cell r="H4628" t="str">
            <v>Grand Tower township</v>
          </cell>
        </row>
        <row r="4629">
          <cell r="G4629" t="str">
            <v>17077</v>
          </cell>
          <cell r="H4629" t="str">
            <v>Kinkaid township</v>
          </cell>
        </row>
        <row r="4630">
          <cell r="G4630" t="str">
            <v>17077</v>
          </cell>
          <cell r="H4630" t="str">
            <v>Levan township</v>
          </cell>
        </row>
        <row r="4631">
          <cell r="G4631" t="str">
            <v>17077</v>
          </cell>
          <cell r="H4631" t="str">
            <v>Makanda township</v>
          </cell>
        </row>
        <row r="4632">
          <cell r="G4632" t="str">
            <v>17077</v>
          </cell>
          <cell r="H4632" t="str">
            <v>Murphysboro township</v>
          </cell>
        </row>
        <row r="4633">
          <cell r="G4633" t="str">
            <v>17077</v>
          </cell>
          <cell r="H4633" t="str">
            <v>Ora township</v>
          </cell>
        </row>
        <row r="4634">
          <cell r="G4634" t="str">
            <v>17077</v>
          </cell>
          <cell r="H4634" t="str">
            <v>Pomona township</v>
          </cell>
        </row>
        <row r="4635">
          <cell r="G4635" t="str">
            <v>17077</v>
          </cell>
          <cell r="H4635" t="str">
            <v>Sand Ridge township</v>
          </cell>
        </row>
        <row r="4636">
          <cell r="G4636" t="str">
            <v>17077</v>
          </cell>
          <cell r="H4636" t="str">
            <v>Somerset township</v>
          </cell>
        </row>
        <row r="4637">
          <cell r="G4637" t="str">
            <v>17077</v>
          </cell>
          <cell r="H4637" t="str">
            <v>Vergennes township</v>
          </cell>
        </row>
        <row r="4638">
          <cell r="G4638" t="str">
            <v>17079</v>
          </cell>
          <cell r="H4638" t="str">
            <v>Crooked Creek township</v>
          </cell>
        </row>
        <row r="4639">
          <cell r="G4639" t="str">
            <v>17079</v>
          </cell>
          <cell r="H4639" t="str">
            <v>Fox township</v>
          </cell>
        </row>
        <row r="4640">
          <cell r="G4640" t="str">
            <v>17079</v>
          </cell>
          <cell r="H4640" t="str">
            <v>Grandville township</v>
          </cell>
        </row>
        <row r="4641">
          <cell r="G4641" t="str">
            <v>17079</v>
          </cell>
          <cell r="H4641" t="str">
            <v>Grove township</v>
          </cell>
        </row>
        <row r="4642">
          <cell r="G4642" t="str">
            <v>17079</v>
          </cell>
          <cell r="H4642" t="str">
            <v>Hunt City township</v>
          </cell>
        </row>
        <row r="4643">
          <cell r="G4643" t="str">
            <v>17079</v>
          </cell>
          <cell r="H4643" t="str">
            <v>North Muddy township</v>
          </cell>
        </row>
        <row r="4644">
          <cell r="G4644" t="str">
            <v>17079</v>
          </cell>
          <cell r="H4644" t="str">
            <v>Ste. Marie township</v>
          </cell>
        </row>
        <row r="4645">
          <cell r="G4645" t="str">
            <v>17079</v>
          </cell>
          <cell r="H4645" t="str">
            <v>Smallwood township</v>
          </cell>
        </row>
        <row r="4646">
          <cell r="G4646" t="str">
            <v>17079</v>
          </cell>
          <cell r="H4646" t="str">
            <v>South Muddy township</v>
          </cell>
        </row>
        <row r="4647">
          <cell r="G4647" t="str">
            <v>17079</v>
          </cell>
          <cell r="H4647" t="str">
            <v>Wade township</v>
          </cell>
        </row>
        <row r="4648">
          <cell r="G4648" t="str">
            <v>17079</v>
          </cell>
          <cell r="H4648" t="str">
            <v>Willow Hill township</v>
          </cell>
        </row>
        <row r="4649">
          <cell r="G4649" t="str">
            <v>17081</v>
          </cell>
          <cell r="H4649" t="str">
            <v>Bald Hill township</v>
          </cell>
        </row>
        <row r="4650">
          <cell r="G4650" t="str">
            <v>17081</v>
          </cell>
          <cell r="H4650" t="str">
            <v>Blissville township</v>
          </cell>
        </row>
        <row r="4651">
          <cell r="G4651" t="str">
            <v>17081</v>
          </cell>
          <cell r="H4651" t="str">
            <v>Casner township</v>
          </cell>
        </row>
        <row r="4652">
          <cell r="G4652" t="str">
            <v>17081</v>
          </cell>
          <cell r="H4652" t="str">
            <v>Dodds township</v>
          </cell>
        </row>
        <row r="4653">
          <cell r="G4653" t="str">
            <v>17081</v>
          </cell>
          <cell r="H4653" t="str">
            <v>Elk Prairie township</v>
          </cell>
        </row>
        <row r="4654">
          <cell r="G4654" t="str">
            <v>17081</v>
          </cell>
          <cell r="H4654" t="str">
            <v>Farrington township</v>
          </cell>
        </row>
        <row r="4655">
          <cell r="G4655" t="str">
            <v>17081</v>
          </cell>
          <cell r="H4655" t="str">
            <v>Field township</v>
          </cell>
        </row>
        <row r="4656">
          <cell r="G4656" t="str">
            <v>17081</v>
          </cell>
          <cell r="H4656" t="str">
            <v>Grand Prairie township</v>
          </cell>
        </row>
        <row r="4657">
          <cell r="G4657" t="str">
            <v>17081</v>
          </cell>
          <cell r="H4657" t="str">
            <v>McClellan township</v>
          </cell>
        </row>
        <row r="4658">
          <cell r="G4658" t="str">
            <v>17081</v>
          </cell>
          <cell r="H4658" t="str">
            <v>Moores Prairie township</v>
          </cell>
        </row>
        <row r="4659">
          <cell r="G4659" t="str">
            <v>17081</v>
          </cell>
          <cell r="H4659" t="str">
            <v>Mount Vernon township</v>
          </cell>
        </row>
        <row r="4660">
          <cell r="G4660" t="str">
            <v>17081</v>
          </cell>
          <cell r="H4660" t="str">
            <v>Pendleton township</v>
          </cell>
        </row>
        <row r="4661">
          <cell r="G4661" t="str">
            <v>17081</v>
          </cell>
          <cell r="H4661" t="str">
            <v>Rome township</v>
          </cell>
        </row>
        <row r="4662">
          <cell r="G4662" t="str">
            <v>17081</v>
          </cell>
          <cell r="H4662" t="str">
            <v>Shiloh township</v>
          </cell>
        </row>
        <row r="4663">
          <cell r="G4663" t="str">
            <v>17081</v>
          </cell>
          <cell r="H4663" t="str">
            <v>Spring Garden township</v>
          </cell>
        </row>
        <row r="4664">
          <cell r="G4664" t="str">
            <v>17081</v>
          </cell>
          <cell r="H4664" t="str">
            <v>Webber township</v>
          </cell>
        </row>
        <row r="4665">
          <cell r="G4665" t="str">
            <v>17083</v>
          </cell>
          <cell r="H4665" t="str">
            <v>Elsah township</v>
          </cell>
        </row>
        <row r="4666">
          <cell r="G4666" t="str">
            <v>17083</v>
          </cell>
          <cell r="H4666" t="str">
            <v>English township</v>
          </cell>
        </row>
        <row r="4667">
          <cell r="G4667" t="str">
            <v>17083</v>
          </cell>
          <cell r="H4667" t="str">
            <v>Fidelity township</v>
          </cell>
        </row>
        <row r="4668">
          <cell r="G4668" t="str">
            <v>17083</v>
          </cell>
          <cell r="H4668" t="str">
            <v>Jersey township</v>
          </cell>
        </row>
        <row r="4669">
          <cell r="G4669" t="str">
            <v>17083</v>
          </cell>
          <cell r="H4669" t="str">
            <v>Mississippi township</v>
          </cell>
        </row>
        <row r="4670">
          <cell r="G4670" t="str">
            <v>17083</v>
          </cell>
          <cell r="H4670" t="str">
            <v>Otter Creek township</v>
          </cell>
        </row>
        <row r="4671">
          <cell r="G4671" t="str">
            <v>17083</v>
          </cell>
          <cell r="H4671" t="str">
            <v>Piasa township</v>
          </cell>
        </row>
        <row r="4672">
          <cell r="G4672" t="str">
            <v>17083</v>
          </cell>
          <cell r="H4672" t="str">
            <v>Quarry township</v>
          </cell>
        </row>
        <row r="4673">
          <cell r="G4673" t="str">
            <v>17083</v>
          </cell>
          <cell r="H4673" t="str">
            <v>Richwood township</v>
          </cell>
        </row>
        <row r="4674">
          <cell r="G4674" t="str">
            <v>17083</v>
          </cell>
          <cell r="H4674" t="str">
            <v>Rosedale township</v>
          </cell>
        </row>
        <row r="4675">
          <cell r="G4675" t="str">
            <v>17083</v>
          </cell>
          <cell r="H4675" t="str">
            <v>Ruyle township</v>
          </cell>
        </row>
        <row r="4676">
          <cell r="G4676" t="str">
            <v>17085</v>
          </cell>
          <cell r="H4676" t="str">
            <v>Apple River township</v>
          </cell>
        </row>
        <row r="4677">
          <cell r="G4677" t="str">
            <v>17085</v>
          </cell>
          <cell r="H4677" t="str">
            <v>Berreman township</v>
          </cell>
        </row>
        <row r="4678">
          <cell r="G4678" t="str">
            <v>17085</v>
          </cell>
          <cell r="H4678" t="str">
            <v>Council Hill township</v>
          </cell>
        </row>
        <row r="4679">
          <cell r="G4679" t="str">
            <v>17085</v>
          </cell>
          <cell r="H4679" t="str">
            <v>Derinda township</v>
          </cell>
        </row>
        <row r="4680">
          <cell r="G4680" t="str">
            <v>17085</v>
          </cell>
          <cell r="H4680" t="str">
            <v>Dunleith township</v>
          </cell>
        </row>
        <row r="4681">
          <cell r="G4681" t="str">
            <v>17085</v>
          </cell>
          <cell r="H4681" t="str">
            <v>East Galena township</v>
          </cell>
        </row>
        <row r="4682">
          <cell r="G4682" t="str">
            <v>17085</v>
          </cell>
          <cell r="H4682" t="str">
            <v>Elizabeth township</v>
          </cell>
        </row>
        <row r="4683">
          <cell r="G4683" t="str">
            <v>17085</v>
          </cell>
          <cell r="H4683" t="str">
            <v>Guilford township</v>
          </cell>
        </row>
        <row r="4684">
          <cell r="G4684" t="str">
            <v>17085</v>
          </cell>
          <cell r="H4684" t="str">
            <v>Hanover township</v>
          </cell>
        </row>
        <row r="4685">
          <cell r="G4685" t="str">
            <v>17085</v>
          </cell>
          <cell r="H4685" t="str">
            <v>Menominee township</v>
          </cell>
        </row>
        <row r="4686">
          <cell r="G4686" t="str">
            <v>17085</v>
          </cell>
          <cell r="H4686" t="str">
            <v>Nora township</v>
          </cell>
        </row>
        <row r="4687">
          <cell r="G4687" t="str">
            <v>17085</v>
          </cell>
          <cell r="H4687" t="str">
            <v>Pleasant Valley township</v>
          </cell>
        </row>
        <row r="4688">
          <cell r="G4688" t="str">
            <v>17085</v>
          </cell>
          <cell r="H4688" t="str">
            <v>Rawlins township</v>
          </cell>
        </row>
        <row r="4689">
          <cell r="G4689" t="str">
            <v>17085</v>
          </cell>
          <cell r="H4689" t="str">
            <v>Rice township</v>
          </cell>
        </row>
        <row r="4690">
          <cell r="G4690" t="str">
            <v>17085</v>
          </cell>
          <cell r="H4690" t="str">
            <v>Rush township</v>
          </cell>
        </row>
        <row r="4691">
          <cell r="G4691" t="str">
            <v>17085</v>
          </cell>
          <cell r="H4691" t="str">
            <v>Scales Mound township</v>
          </cell>
        </row>
        <row r="4692">
          <cell r="G4692" t="str">
            <v>17085</v>
          </cell>
          <cell r="H4692" t="str">
            <v>Stockton township</v>
          </cell>
        </row>
        <row r="4693">
          <cell r="G4693" t="str">
            <v>17085</v>
          </cell>
          <cell r="H4693" t="str">
            <v>Thompson township</v>
          </cell>
        </row>
        <row r="4694">
          <cell r="G4694" t="str">
            <v>17085</v>
          </cell>
          <cell r="H4694" t="str">
            <v>Vinegar Hill township</v>
          </cell>
        </row>
        <row r="4695">
          <cell r="G4695" t="str">
            <v>17085</v>
          </cell>
          <cell r="H4695" t="str">
            <v>Wards Grove township</v>
          </cell>
        </row>
        <row r="4696">
          <cell r="G4696" t="str">
            <v>17085</v>
          </cell>
          <cell r="H4696" t="str">
            <v>Warren township</v>
          </cell>
        </row>
        <row r="4697">
          <cell r="G4697" t="str">
            <v>17085</v>
          </cell>
          <cell r="H4697" t="str">
            <v>West Galena township</v>
          </cell>
        </row>
        <row r="4698">
          <cell r="G4698" t="str">
            <v>17085</v>
          </cell>
          <cell r="H4698" t="str">
            <v>Woodbine township</v>
          </cell>
        </row>
        <row r="4699">
          <cell r="G4699" t="str">
            <v>17089</v>
          </cell>
          <cell r="H4699" t="str">
            <v>Aurora township</v>
          </cell>
        </row>
        <row r="4700">
          <cell r="G4700" t="str">
            <v>17089</v>
          </cell>
          <cell r="H4700" t="str">
            <v>Batavia township</v>
          </cell>
        </row>
        <row r="4701">
          <cell r="G4701" t="str">
            <v>17089</v>
          </cell>
          <cell r="H4701" t="str">
            <v>Big Rock township</v>
          </cell>
        </row>
        <row r="4702">
          <cell r="G4702" t="str">
            <v>17089</v>
          </cell>
          <cell r="H4702" t="str">
            <v>Blackberry township</v>
          </cell>
        </row>
        <row r="4703">
          <cell r="G4703" t="str">
            <v>17089</v>
          </cell>
          <cell r="H4703" t="str">
            <v>Burlington township</v>
          </cell>
        </row>
        <row r="4704">
          <cell r="G4704" t="str">
            <v>17089</v>
          </cell>
          <cell r="H4704" t="str">
            <v>Campton township</v>
          </cell>
        </row>
        <row r="4705">
          <cell r="G4705" t="str">
            <v>17089</v>
          </cell>
          <cell r="H4705" t="str">
            <v>Dundee township</v>
          </cell>
        </row>
        <row r="4706">
          <cell r="G4706" t="str">
            <v>17089</v>
          </cell>
          <cell r="H4706" t="str">
            <v>Elgin township</v>
          </cell>
        </row>
        <row r="4707">
          <cell r="G4707" t="str">
            <v>17089</v>
          </cell>
          <cell r="H4707" t="str">
            <v>Geneva township</v>
          </cell>
        </row>
        <row r="4708">
          <cell r="G4708" t="str">
            <v>17089</v>
          </cell>
          <cell r="H4708" t="str">
            <v>Hampshire township</v>
          </cell>
        </row>
        <row r="4709">
          <cell r="G4709" t="str">
            <v>17089</v>
          </cell>
          <cell r="H4709" t="str">
            <v>Kaneville township</v>
          </cell>
        </row>
        <row r="4710">
          <cell r="G4710" t="str">
            <v>17089</v>
          </cell>
          <cell r="H4710" t="str">
            <v>Plato township</v>
          </cell>
        </row>
        <row r="4711">
          <cell r="G4711" t="str">
            <v>17089</v>
          </cell>
          <cell r="H4711" t="str">
            <v>Rutland township</v>
          </cell>
        </row>
        <row r="4712">
          <cell r="G4712" t="str">
            <v>17089</v>
          </cell>
          <cell r="H4712" t="str">
            <v>St. Charles township</v>
          </cell>
        </row>
        <row r="4713">
          <cell r="G4713" t="str">
            <v>17089</v>
          </cell>
          <cell r="H4713" t="str">
            <v>Sugar Grove township</v>
          </cell>
        </row>
        <row r="4714">
          <cell r="G4714" t="str">
            <v>17089</v>
          </cell>
          <cell r="H4714" t="str">
            <v>Virgil township</v>
          </cell>
        </row>
        <row r="4715">
          <cell r="G4715" t="str">
            <v>17091</v>
          </cell>
          <cell r="H4715" t="str">
            <v>Aroma township</v>
          </cell>
        </row>
        <row r="4716">
          <cell r="G4716" t="str">
            <v>17091</v>
          </cell>
          <cell r="H4716" t="str">
            <v>Bourbonnais township</v>
          </cell>
        </row>
        <row r="4717">
          <cell r="G4717" t="str">
            <v>17091</v>
          </cell>
          <cell r="H4717" t="str">
            <v>Essex township</v>
          </cell>
        </row>
        <row r="4718">
          <cell r="G4718" t="str">
            <v>17091</v>
          </cell>
          <cell r="H4718" t="str">
            <v>Ganeer township</v>
          </cell>
        </row>
        <row r="4719">
          <cell r="G4719" t="str">
            <v>17091</v>
          </cell>
          <cell r="H4719" t="str">
            <v>Kankakee township</v>
          </cell>
        </row>
        <row r="4720">
          <cell r="G4720" t="str">
            <v>17091</v>
          </cell>
          <cell r="H4720" t="str">
            <v>Limestone township</v>
          </cell>
        </row>
        <row r="4721">
          <cell r="G4721" t="str">
            <v>17091</v>
          </cell>
          <cell r="H4721" t="str">
            <v>Manteno township</v>
          </cell>
        </row>
        <row r="4722">
          <cell r="G4722" t="str">
            <v>17091</v>
          </cell>
          <cell r="H4722" t="str">
            <v>Momence township</v>
          </cell>
        </row>
        <row r="4723">
          <cell r="G4723" t="str">
            <v>17091</v>
          </cell>
          <cell r="H4723" t="str">
            <v>Norton township</v>
          </cell>
        </row>
        <row r="4724">
          <cell r="G4724" t="str">
            <v>17091</v>
          </cell>
          <cell r="H4724" t="str">
            <v>Otto township</v>
          </cell>
        </row>
        <row r="4725">
          <cell r="G4725" t="str">
            <v>17091</v>
          </cell>
          <cell r="H4725" t="str">
            <v>Pembroke township</v>
          </cell>
        </row>
        <row r="4726">
          <cell r="G4726" t="str">
            <v>17091</v>
          </cell>
          <cell r="H4726" t="str">
            <v>Pilot township</v>
          </cell>
        </row>
        <row r="4727">
          <cell r="G4727" t="str">
            <v>17091</v>
          </cell>
          <cell r="H4727" t="str">
            <v>Rockville township</v>
          </cell>
        </row>
        <row r="4728">
          <cell r="G4728" t="str">
            <v>17091</v>
          </cell>
          <cell r="H4728" t="str">
            <v>St. Anne township</v>
          </cell>
        </row>
        <row r="4729">
          <cell r="G4729" t="str">
            <v>17091</v>
          </cell>
          <cell r="H4729" t="str">
            <v>Salina township</v>
          </cell>
        </row>
        <row r="4730">
          <cell r="G4730" t="str">
            <v>17091</v>
          </cell>
          <cell r="H4730" t="str">
            <v>Sumner township</v>
          </cell>
        </row>
        <row r="4731">
          <cell r="G4731" t="str">
            <v>17091</v>
          </cell>
          <cell r="H4731" t="str">
            <v>Yellowhead township</v>
          </cell>
        </row>
        <row r="4732">
          <cell r="G4732" t="str">
            <v>17093</v>
          </cell>
          <cell r="H4732" t="str">
            <v>Big Grove township</v>
          </cell>
        </row>
        <row r="4733">
          <cell r="G4733" t="str">
            <v>17093</v>
          </cell>
          <cell r="H4733" t="str">
            <v>Bristol township</v>
          </cell>
        </row>
        <row r="4734">
          <cell r="G4734" t="str">
            <v>17093</v>
          </cell>
          <cell r="H4734" t="str">
            <v>Fox township</v>
          </cell>
        </row>
        <row r="4735">
          <cell r="G4735" t="str">
            <v>17093</v>
          </cell>
          <cell r="H4735" t="str">
            <v>Kendall township</v>
          </cell>
        </row>
        <row r="4736">
          <cell r="G4736" t="str">
            <v>17093</v>
          </cell>
          <cell r="H4736" t="str">
            <v>Lisbon township</v>
          </cell>
        </row>
        <row r="4737">
          <cell r="G4737" t="str">
            <v>17093</v>
          </cell>
          <cell r="H4737" t="str">
            <v>Little Rock township</v>
          </cell>
        </row>
        <row r="4738">
          <cell r="G4738" t="str">
            <v>17093</v>
          </cell>
          <cell r="H4738" t="str">
            <v>Na-Au-Say township</v>
          </cell>
        </row>
        <row r="4739">
          <cell r="G4739" t="str">
            <v>17093</v>
          </cell>
          <cell r="H4739" t="str">
            <v>Oswego township</v>
          </cell>
        </row>
        <row r="4740">
          <cell r="G4740" t="str">
            <v>17093</v>
          </cell>
          <cell r="H4740" t="str">
            <v>Seward township</v>
          </cell>
        </row>
        <row r="4741">
          <cell r="G4741" t="str">
            <v>17095</v>
          </cell>
          <cell r="H4741" t="str">
            <v>Cedar township</v>
          </cell>
        </row>
        <row r="4742">
          <cell r="G4742" t="str">
            <v>17095</v>
          </cell>
          <cell r="H4742" t="str">
            <v>Chestnut township</v>
          </cell>
        </row>
        <row r="4743">
          <cell r="G4743" t="str">
            <v>17095</v>
          </cell>
          <cell r="H4743" t="str">
            <v>Copley township</v>
          </cell>
        </row>
        <row r="4744">
          <cell r="G4744" t="str">
            <v>17095</v>
          </cell>
          <cell r="H4744" t="str">
            <v>Elba township</v>
          </cell>
        </row>
        <row r="4745">
          <cell r="G4745" t="str">
            <v>17095</v>
          </cell>
          <cell r="H4745" t="str">
            <v>Galesburg township</v>
          </cell>
        </row>
        <row r="4746">
          <cell r="G4746" t="str">
            <v>17095</v>
          </cell>
          <cell r="H4746" t="str">
            <v>Galesburg City township</v>
          </cell>
        </row>
        <row r="4747">
          <cell r="G4747" t="str">
            <v>17095</v>
          </cell>
          <cell r="H4747" t="str">
            <v>Haw Creek township</v>
          </cell>
        </row>
        <row r="4748">
          <cell r="G4748" t="str">
            <v>17095</v>
          </cell>
          <cell r="H4748" t="str">
            <v>Henderson township</v>
          </cell>
        </row>
        <row r="4749">
          <cell r="G4749" t="str">
            <v>17095</v>
          </cell>
          <cell r="H4749" t="str">
            <v>Indian Point township</v>
          </cell>
        </row>
        <row r="4750">
          <cell r="G4750" t="str">
            <v>17095</v>
          </cell>
          <cell r="H4750" t="str">
            <v>Knox township</v>
          </cell>
        </row>
        <row r="4751">
          <cell r="G4751" t="str">
            <v>17095</v>
          </cell>
          <cell r="H4751" t="str">
            <v>Lynn township</v>
          </cell>
        </row>
        <row r="4752">
          <cell r="G4752" t="str">
            <v>17095</v>
          </cell>
          <cell r="H4752" t="str">
            <v>Maquon township</v>
          </cell>
        </row>
        <row r="4753">
          <cell r="G4753" t="str">
            <v>17095</v>
          </cell>
          <cell r="H4753" t="str">
            <v>Ontario township</v>
          </cell>
        </row>
        <row r="4754">
          <cell r="G4754" t="str">
            <v>17095</v>
          </cell>
          <cell r="H4754" t="str">
            <v>Orange township</v>
          </cell>
        </row>
        <row r="4755">
          <cell r="G4755" t="str">
            <v>17095</v>
          </cell>
          <cell r="H4755" t="str">
            <v>Persifer township</v>
          </cell>
        </row>
        <row r="4756">
          <cell r="G4756" t="str">
            <v>17095</v>
          </cell>
          <cell r="H4756" t="str">
            <v>Rio township</v>
          </cell>
        </row>
        <row r="4757">
          <cell r="G4757" t="str">
            <v>17095</v>
          </cell>
          <cell r="H4757" t="str">
            <v>Salem township</v>
          </cell>
        </row>
        <row r="4758">
          <cell r="G4758" t="str">
            <v>17095</v>
          </cell>
          <cell r="H4758" t="str">
            <v>Sparta township</v>
          </cell>
        </row>
        <row r="4759">
          <cell r="G4759" t="str">
            <v>17095</v>
          </cell>
          <cell r="H4759" t="str">
            <v>Truro township</v>
          </cell>
        </row>
        <row r="4760">
          <cell r="G4760" t="str">
            <v>17095</v>
          </cell>
          <cell r="H4760" t="str">
            <v>Victoria township</v>
          </cell>
        </row>
        <row r="4761">
          <cell r="G4761" t="str">
            <v>17095</v>
          </cell>
          <cell r="H4761" t="str">
            <v>Walnut Grove township</v>
          </cell>
        </row>
        <row r="4762">
          <cell r="G4762" t="str">
            <v>17097</v>
          </cell>
          <cell r="H4762" t="str">
            <v>Antioch township</v>
          </cell>
        </row>
        <row r="4763">
          <cell r="G4763" t="str">
            <v>17097</v>
          </cell>
          <cell r="H4763" t="str">
            <v>Avon township</v>
          </cell>
        </row>
        <row r="4764">
          <cell r="G4764" t="str">
            <v>17097</v>
          </cell>
          <cell r="H4764" t="str">
            <v>Benton township</v>
          </cell>
        </row>
        <row r="4765">
          <cell r="G4765" t="str">
            <v>17097</v>
          </cell>
          <cell r="H4765" t="str">
            <v>Cuba township</v>
          </cell>
        </row>
        <row r="4766">
          <cell r="G4766" t="str">
            <v>17097</v>
          </cell>
          <cell r="H4766" t="str">
            <v>Ela township</v>
          </cell>
        </row>
        <row r="4767">
          <cell r="G4767" t="str">
            <v>17097</v>
          </cell>
          <cell r="H4767" t="str">
            <v>Fremont township</v>
          </cell>
        </row>
        <row r="4768">
          <cell r="G4768" t="str">
            <v>17097</v>
          </cell>
          <cell r="H4768" t="str">
            <v>Grant township</v>
          </cell>
        </row>
        <row r="4769">
          <cell r="G4769" t="str">
            <v>17097</v>
          </cell>
          <cell r="H4769" t="str">
            <v>Lake Villa township</v>
          </cell>
        </row>
        <row r="4770">
          <cell r="G4770" t="str">
            <v>17097</v>
          </cell>
          <cell r="H4770" t="str">
            <v>Libertyville township</v>
          </cell>
        </row>
        <row r="4771">
          <cell r="G4771" t="str">
            <v>17097</v>
          </cell>
          <cell r="H4771" t="str">
            <v>Moraine township</v>
          </cell>
        </row>
        <row r="4772">
          <cell r="G4772" t="str">
            <v>17097</v>
          </cell>
          <cell r="H4772" t="str">
            <v>Newport township</v>
          </cell>
        </row>
        <row r="4773">
          <cell r="G4773" t="str">
            <v>17097</v>
          </cell>
          <cell r="H4773" t="str">
            <v>Shields township</v>
          </cell>
        </row>
        <row r="4774">
          <cell r="G4774" t="str">
            <v>17097</v>
          </cell>
          <cell r="H4774" t="str">
            <v>Vernon township</v>
          </cell>
        </row>
        <row r="4775">
          <cell r="G4775" t="str">
            <v>17097</v>
          </cell>
          <cell r="H4775" t="str">
            <v>Warren township</v>
          </cell>
        </row>
        <row r="4776">
          <cell r="G4776" t="str">
            <v>17097</v>
          </cell>
          <cell r="H4776" t="str">
            <v>Wauconda township</v>
          </cell>
        </row>
        <row r="4777">
          <cell r="G4777" t="str">
            <v>17097</v>
          </cell>
          <cell r="H4777" t="str">
            <v>Waukegan township</v>
          </cell>
        </row>
        <row r="4778">
          <cell r="G4778" t="str">
            <v>17097</v>
          </cell>
          <cell r="H4778" t="str">
            <v>West Deerfield township</v>
          </cell>
        </row>
        <row r="4779">
          <cell r="G4779" t="str">
            <v>17097</v>
          </cell>
          <cell r="H4779" t="str">
            <v>Zion township</v>
          </cell>
        </row>
        <row r="4780">
          <cell r="G4780" t="str">
            <v>17099</v>
          </cell>
          <cell r="H4780" t="str">
            <v>Adams township</v>
          </cell>
        </row>
        <row r="4781">
          <cell r="G4781" t="str">
            <v>17099</v>
          </cell>
          <cell r="H4781" t="str">
            <v>Allen township</v>
          </cell>
        </row>
        <row r="4782">
          <cell r="G4782" t="str">
            <v>17099</v>
          </cell>
          <cell r="H4782" t="str">
            <v>Brookfield township</v>
          </cell>
        </row>
        <row r="4783">
          <cell r="G4783" t="str">
            <v>17099</v>
          </cell>
          <cell r="H4783" t="str">
            <v>Bruce township</v>
          </cell>
        </row>
        <row r="4784">
          <cell r="G4784" t="str">
            <v>17099</v>
          </cell>
          <cell r="H4784" t="str">
            <v>Dayton township</v>
          </cell>
        </row>
        <row r="4785">
          <cell r="G4785" t="str">
            <v>17099</v>
          </cell>
          <cell r="H4785" t="str">
            <v>Deer Park township</v>
          </cell>
        </row>
        <row r="4786">
          <cell r="G4786" t="str">
            <v>17099</v>
          </cell>
          <cell r="H4786" t="str">
            <v>Dimmick township</v>
          </cell>
        </row>
        <row r="4787">
          <cell r="G4787" t="str">
            <v>17099</v>
          </cell>
          <cell r="H4787" t="str">
            <v>Eagle township</v>
          </cell>
        </row>
        <row r="4788">
          <cell r="G4788" t="str">
            <v>17099</v>
          </cell>
          <cell r="H4788" t="str">
            <v>Earl township</v>
          </cell>
        </row>
        <row r="4789">
          <cell r="G4789" t="str">
            <v>17099</v>
          </cell>
          <cell r="H4789" t="str">
            <v>Eden township</v>
          </cell>
        </row>
        <row r="4790">
          <cell r="G4790" t="str">
            <v>17099</v>
          </cell>
          <cell r="H4790" t="str">
            <v>Fall River township</v>
          </cell>
        </row>
        <row r="4791">
          <cell r="G4791" t="str">
            <v>17099</v>
          </cell>
          <cell r="H4791" t="str">
            <v>Farm Ridge township</v>
          </cell>
        </row>
        <row r="4792">
          <cell r="G4792" t="str">
            <v>17099</v>
          </cell>
          <cell r="H4792" t="str">
            <v>Freedom township</v>
          </cell>
        </row>
        <row r="4793">
          <cell r="G4793" t="str">
            <v>17099</v>
          </cell>
          <cell r="H4793" t="str">
            <v>Grand Rapids township</v>
          </cell>
        </row>
        <row r="4794">
          <cell r="G4794" t="str">
            <v>17099</v>
          </cell>
          <cell r="H4794" t="str">
            <v>Groveland township</v>
          </cell>
        </row>
        <row r="4795">
          <cell r="G4795" t="str">
            <v>17099</v>
          </cell>
          <cell r="H4795" t="str">
            <v>Hope township</v>
          </cell>
        </row>
        <row r="4796">
          <cell r="G4796" t="str">
            <v>17099</v>
          </cell>
          <cell r="H4796" t="str">
            <v>LaSalle township</v>
          </cell>
        </row>
        <row r="4797">
          <cell r="G4797" t="str">
            <v>17099</v>
          </cell>
          <cell r="H4797" t="str">
            <v>Manlius township</v>
          </cell>
        </row>
        <row r="4798">
          <cell r="G4798" t="str">
            <v>17099</v>
          </cell>
          <cell r="H4798" t="str">
            <v>Mendota township</v>
          </cell>
        </row>
        <row r="4799">
          <cell r="G4799" t="str">
            <v>17099</v>
          </cell>
          <cell r="H4799" t="str">
            <v>Meriden township</v>
          </cell>
        </row>
        <row r="4800">
          <cell r="G4800" t="str">
            <v>17099</v>
          </cell>
          <cell r="H4800" t="str">
            <v>Miller township</v>
          </cell>
        </row>
        <row r="4801">
          <cell r="G4801" t="str">
            <v>17099</v>
          </cell>
          <cell r="H4801" t="str">
            <v>Mission township</v>
          </cell>
        </row>
        <row r="4802">
          <cell r="G4802" t="str">
            <v>17099</v>
          </cell>
          <cell r="H4802" t="str">
            <v>Northville township</v>
          </cell>
        </row>
        <row r="4803">
          <cell r="G4803" t="str">
            <v>17099</v>
          </cell>
          <cell r="H4803" t="str">
            <v>Ophir township</v>
          </cell>
        </row>
        <row r="4804">
          <cell r="G4804" t="str">
            <v>17099</v>
          </cell>
          <cell r="H4804" t="str">
            <v>Osage township</v>
          </cell>
        </row>
        <row r="4805">
          <cell r="G4805" t="str">
            <v>17099</v>
          </cell>
          <cell r="H4805" t="str">
            <v>Ottawa township</v>
          </cell>
        </row>
        <row r="4806">
          <cell r="G4806" t="str">
            <v>17099</v>
          </cell>
          <cell r="H4806" t="str">
            <v>Otter Creek township</v>
          </cell>
        </row>
        <row r="4807">
          <cell r="G4807" t="str">
            <v>17099</v>
          </cell>
          <cell r="H4807" t="str">
            <v>Peru township</v>
          </cell>
        </row>
        <row r="4808">
          <cell r="G4808" t="str">
            <v>17099</v>
          </cell>
          <cell r="H4808" t="str">
            <v>Richland township</v>
          </cell>
        </row>
        <row r="4809">
          <cell r="G4809" t="str">
            <v>17099</v>
          </cell>
          <cell r="H4809" t="str">
            <v>Rutland township</v>
          </cell>
        </row>
        <row r="4810">
          <cell r="G4810" t="str">
            <v>17099</v>
          </cell>
          <cell r="H4810" t="str">
            <v>Serena township</v>
          </cell>
        </row>
        <row r="4811">
          <cell r="G4811" t="str">
            <v>17099</v>
          </cell>
          <cell r="H4811" t="str">
            <v>South Ottawa township</v>
          </cell>
        </row>
        <row r="4812">
          <cell r="G4812" t="str">
            <v>17099</v>
          </cell>
          <cell r="H4812" t="str">
            <v>Troy Grove township</v>
          </cell>
        </row>
        <row r="4813">
          <cell r="G4813" t="str">
            <v>17099</v>
          </cell>
          <cell r="H4813" t="str">
            <v>Utica township</v>
          </cell>
        </row>
        <row r="4814">
          <cell r="G4814" t="str">
            <v>17099</v>
          </cell>
          <cell r="H4814" t="str">
            <v>Vermillion township</v>
          </cell>
        </row>
        <row r="4815">
          <cell r="G4815" t="str">
            <v>17099</v>
          </cell>
          <cell r="H4815" t="str">
            <v>Wallace township</v>
          </cell>
        </row>
        <row r="4816">
          <cell r="G4816" t="str">
            <v>17099</v>
          </cell>
          <cell r="H4816" t="str">
            <v>Waltham township</v>
          </cell>
        </row>
        <row r="4817">
          <cell r="G4817" t="str">
            <v>17101</v>
          </cell>
          <cell r="H4817" t="str">
            <v>Allison township</v>
          </cell>
        </row>
        <row r="4818">
          <cell r="G4818" t="str">
            <v>17101</v>
          </cell>
          <cell r="H4818" t="str">
            <v>Bond township</v>
          </cell>
        </row>
        <row r="4819">
          <cell r="G4819" t="str">
            <v>17101</v>
          </cell>
          <cell r="H4819" t="str">
            <v>Bridgeport township</v>
          </cell>
        </row>
        <row r="4820">
          <cell r="G4820" t="str">
            <v>17101</v>
          </cell>
          <cell r="H4820" t="str">
            <v>Christy township</v>
          </cell>
        </row>
        <row r="4821">
          <cell r="G4821" t="str">
            <v>17101</v>
          </cell>
          <cell r="H4821" t="str">
            <v>Denison township</v>
          </cell>
        </row>
        <row r="4822">
          <cell r="G4822" t="str">
            <v>17101</v>
          </cell>
          <cell r="H4822" t="str">
            <v>Lawrence township</v>
          </cell>
        </row>
        <row r="4823">
          <cell r="G4823" t="str">
            <v>17101</v>
          </cell>
          <cell r="H4823" t="str">
            <v>Lukin township</v>
          </cell>
        </row>
        <row r="4824">
          <cell r="G4824" t="str">
            <v>17101</v>
          </cell>
          <cell r="H4824" t="str">
            <v>Petty township</v>
          </cell>
        </row>
        <row r="4825">
          <cell r="G4825" t="str">
            <v>17101</v>
          </cell>
          <cell r="H4825" t="str">
            <v>Russell township</v>
          </cell>
        </row>
        <row r="4826">
          <cell r="G4826" t="str">
            <v>17103</v>
          </cell>
          <cell r="H4826" t="str">
            <v>Alto township</v>
          </cell>
        </row>
        <row r="4827">
          <cell r="G4827" t="str">
            <v>17103</v>
          </cell>
          <cell r="H4827" t="str">
            <v>Amboy township</v>
          </cell>
        </row>
        <row r="4828">
          <cell r="G4828" t="str">
            <v>17103</v>
          </cell>
          <cell r="H4828" t="str">
            <v>Ashton township</v>
          </cell>
        </row>
        <row r="4829">
          <cell r="G4829" t="str">
            <v>17103</v>
          </cell>
          <cell r="H4829" t="str">
            <v>Bradford township</v>
          </cell>
        </row>
        <row r="4830">
          <cell r="G4830" t="str">
            <v>17103</v>
          </cell>
          <cell r="H4830" t="str">
            <v>Brooklyn township</v>
          </cell>
        </row>
        <row r="4831">
          <cell r="G4831" t="str">
            <v>17103</v>
          </cell>
          <cell r="H4831" t="str">
            <v>Dixon township</v>
          </cell>
        </row>
        <row r="4832">
          <cell r="G4832" t="str">
            <v>17103</v>
          </cell>
          <cell r="H4832" t="str">
            <v>East Grove township</v>
          </cell>
        </row>
        <row r="4833">
          <cell r="G4833" t="str">
            <v>17103</v>
          </cell>
          <cell r="H4833" t="str">
            <v>Franklin Grove township</v>
          </cell>
        </row>
        <row r="4834">
          <cell r="G4834" t="str">
            <v>17103</v>
          </cell>
          <cell r="H4834" t="str">
            <v>Hamilton township</v>
          </cell>
        </row>
        <row r="4835">
          <cell r="G4835" t="str">
            <v>17103</v>
          </cell>
          <cell r="H4835" t="str">
            <v>Harmon township</v>
          </cell>
        </row>
        <row r="4836">
          <cell r="G4836" t="str">
            <v>17103</v>
          </cell>
          <cell r="H4836" t="str">
            <v>Lee Center township</v>
          </cell>
        </row>
        <row r="4837">
          <cell r="G4837" t="str">
            <v>17103</v>
          </cell>
          <cell r="H4837" t="str">
            <v>Marion township</v>
          </cell>
        </row>
        <row r="4838">
          <cell r="G4838" t="str">
            <v>17103</v>
          </cell>
          <cell r="H4838" t="str">
            <v>May township</v>
          </cell>
        </row>
        <row r="4839">
          <cell r="G4839" t="str">
            <v>17103</v>
          </cell>
          <cell r="H4839" t="str">
            <v>Nachusa township</v>
          </cell>
        </row>
        <row r="4840">
          <cell r="G4840" t="str">
            <v>17103</v>
          </cell>
          <cell r="H4840" t="str">
            <v>Nelson township</v>
          </cell>
        </row>
        <row r="4841">
          <cell r="G4841" t="str">
            <v>17103</v>
          </cell>
          <cell r="H4841" t="str">
            <v>Palmyra township</v>
          </cell>
        </row>
        <row r="4842">
          <cell r="G4842" t="str">
            <v>17103</v>
          </cell>
          <cell r="H4842" t="str">
            <v>Reynolds township</v>
          </cell>
        </row>
        <row r="4843">
          <cell r="G4843" t="str">
            <v>17103</v>
          </cell>
          <cell r="H4843" t="str">
            <v>South Dixon township</v>
          </cell>
        </row>
        <row r="4844">
          <cell r="G4844" t="str">
            <v>17103</v>
          </cell>
          <cell r="H4844" t="str">
            <v>Sublette township</v>
          </cell>
        </row>
        <row r="4845">
          <cell r="G4845" t="str">
            <v>17103</v>
          </cell>
          <cell r="H4845" t="str">
            <v>Viola township</v>
          </cell>
        </row>
        <row r="4846">
          <cell r="G4846" t="str">
            <v>17103</v>
          </cell>
          <cell r="H4846" t="str">
            <v>Willow Creek township</v>
          </cell>
        </row>
        <row r="4847">
          <cell r="G4847" t="str">
            <v>17103</v>
          </cell>
          <cell r="H4847" t="str">
            <v>Wyoming township</v>
          </cell>
        </row>
        <row r="4848">
          <cell r="G4848" t="str">
            <v>17105</v>
          </cell>
          <cell r="H4848" t="str">
            <v>Amity township</v>
          </cell>
        </row>
        <row r="4849">
          <cell r="G4849" t="str">
            <v>17105</v>
          </cell>
          <cell r="H4849" t="str">
            <v>Avoca township</v>
          </cell>
        </row>
        <row r="4850">
          <cell r="G4850" t="str">
            <v>17105</v>
          </cell>
          <cell r="H4850" t="str">
            <v>Belle Prairie township</v>
          </cell>
        </row>
        <row r="4851">
          <cell r="G4851" t="str">
            <v>17105</v>
          </cell>
          <cell r="H4851" t="str">
            <v>Broughton township</v>
          </cell>
        </row>
        <row r="4852">
          <cell r="G4852" t="str">
            <v>17105</v>
          </cell>
          <cell r="H4852" t="str">
            <v>Charlotte township</v>
          </cell>
        </row>
        <row r="4853">
          <cell r="G4853" t="str">
            <v>17105</v>
          </cell>
          <cell r="H4853" t="str">
            <v>Chatsworth township</v>
          </cell>
        </row>
        <row r="4854">
          <cell r="G4854" t="str">
            <v>17105</v>
          </cell>
          <cell r="H4854" t="str">
            <v>Dwight township</v>
          </cell>
        </row>
        <row r="4855">
          <cell r="G4855" t="str">
            <v>17105</v>
          </cell>
          <cell r="H4855" t="str">
            <v>Eppards Point township</v>
          </cell>
        </row>
        <row r="4856">
          <cell r="G4856" t="str">
            <v>17105</v>
          </cell>
          <cell r="H4856" t="str">
            <v>Esmen township</v>
          </cell>
        </row>
        <row r="4857">
          <cell r="G4857" t="str">
            <v>17105</v>
          </cell>
          <cell r="H4857" t="str">
            <v>Fayette township</v>
          </cell>
        </row>
        <row r="4858">
          <cell r="G4858" t="str">
            <v>17105</v>
          </cell>
          <cell r="H4858" t="str">
            <v>Forrest township</v>
          </cell>
        </row>
        <row r="4859">
          <cell r="G4859" t="str">
            <v>17105</v>
          </cell>
          <cell r="H4859" t="str">
            <v>Germanville township</v>
          </cell>
        </row>
        <row r="4860">
          <cell r="G4860" t="str">
            <v>17105</v>
          </cell>
          <cell r="H4860" t="str">
            <v>Indian Grove township</v>
          </cell>
        </row>
        <row r="4861">
          <cell r="G4861" t="str">
            <v>17105</v>
          </cell>
          <cell r="H4861" t="str">
            <v>Long Point township</v>
          </cell>
        </row>
        <row r="4862">
          <cell r="G4862" t="str">
            <v>17105</v>
          </cell>
          <cell r="H4862" t="str">
            <v>Nebraska township</v>
          </cell>
        </row>
        <row r="4863">
          <cell r="G4863" t="str">
            <v>17105</v>
          </cell>
          <cell r="H4863" t="str">
            <v>Nevada township</v>
          </cell>
        </row>
        <row r="4864">
          <cell r="G4864" t="str">
            <v>17105</v>
          </cell>
          <cell r="H4864" t="str">
            <v>Newtown township</v>
          </cell>
        </row>
        <row r="4865">
          <cell r="G4865" t="str">
            <v>17105</v>
          </cell>
          <cell r="H4865" t="str">
            <v>Odell township</v>
          </cell>
        </row>
        <row r="4866">
          <cell r="G4866" t="str">
            <v>17105</v>
          </cell>
          <cell r="H4866" t="str">
            <v>Owego township</v>
          </cell>
        </row>
        <row r="4867">
          <cell r="G4867" t="str">
            <v>17105</v>
          </cell>
          <cell r="H4867" t="str">
            <v>Pike township</v>
          </cell>
        </row>
        <row r="4868">
          <cell r="G4868" t="str">
            <v>17105</v>
          </cell>
          <cell r="H4868" t="str">
            <v>Pleasant Ridge township</v>
          </cell>
        </row>
        <row r="4869">
          <cell r="G4869" t="str">
            <v>17105</v>
          </cell>
          <cell r="H4869" t="str">
            <v>Pontiac township</v>
          </cell>
        </row>
        <row r="4870">
          <cell r="G4870" t="str">
            <v>17105</v>
          </cell>
          <cell r="H4870" t="str">
            <v>Reading township</v>
          </cell>
        </row>
        <row r="4871">
          <cell r="G4871" t="str">
            <v>17105</v>
          </cell>
          <cell r="H4871" t="str">
            <v>Rooks Creek township</v>
          </cell>
        </row>
        <row r="4872">
          <cell r="G4872" t="str">
            <v>17105</v>
          </cell>
          <cell r="H4872" t="str">
            <v>Round Grove township</v>
          </cell>
        </row>
        <row r="4873">
          <cell r="G4873" t="str">
            <v>17105</v>
          </cell>
          <cell r="H4873" t="str">
            <v>Saunemin township</v>
          </cell>
        </row>
        <row r="4874">
          <cell r="G4874" t="str">
            <v>17105</v>
          </cell>
          <cell r="H4874" t="str">
            <v>Sullivan township</v>
          </cell>
        </row>
        <row r="4875">
          <cell r="G4875" t="str">
            <v>17105</v>
          </cell>
          <cell r="H4875" t="str">
            <v>Sunbury township</v>
          </cell>
        </row>
        <row r="4876">
          <cell r="G4876" t="str">
            <v>17105</v>
          </cell>
          <cell r="H4876" t="str">
            <v>Union township</v>
          </cell>
        </row>
        <row r="4877">
          <cell r="G4877" t="str">
            <v>17105</v>
          </cell>
          <cell r="H4877" t="str">
            <v>Waldo township</v>
          </cell>
        </row>
        <row r="4878">
          <cell r="G4878" t="str">
            <v>17107</v>
          </cell>
          <cell r="H4878" t="str">
            <v>Aetna township</v>
          </cell>
        </row>
        <row r="4879">
          <cell r="G4879" t="str">
            <v>17107</v>
          </cell>
          <cell r="H4879" t="str">
            <v>Atlanta township</v>
          </cell>
        </row>
        <row r="4880">
          <cell r="G4880" t="str">
            <v>17107</v>
          </cell>
          <cell r="H4880" t="str">
            <v>Broadwell township</v>
          </cell>
        </row>
        <row r="4881">
          <cell r="G4881" t="str">
            <v>17107</v>
          </cell>
          <cell r="H4881" t="str">
            <v>Chester township</v>
          </cell>
        </row>
        <row r="4882">
          <cell r="G4882" t="str">
            <v>17107</v>
          </cell>
          <cell r="H4882" t="str">
            <v>Corwin township</v>
          </cell>
        </row>
        <row r="4883">
          <cell r="G4883" t="str">
            <v>17107</v>
          </cell>
          <cell r="H4883" t="str">
            <v>East Lincoln township</v>
          </cell>
        </row>
        <row r="4884">
          <cell r="G4884" t="str">
            <v>17107</v>
          </cell>
          <cell r="H4884" t="str">
            <v>Elkhart township</v>
          </cell>
        </row>
        <row r="4885">
          <cell r="G4885" t="str">
            <v>17107</v>
          </cell>
          <cell r="H4885" t="str">
            <v>Eminence township</v>
          </cell>
        </row>
        <row r="4886">
          <cell r="G4886" t="str">
            <v>17107</v>
          </cell>
          <cell r="H4886" t="str">
            <v>Hurlbut township</v>
          </cell>
        </row>
        <row r="4887">
          <cell r="G4887" t="str">
            <v>17107</v>
          </cell>
          <cell r="H4887" t="str">
            <v>Laenna township</v>
          </cell>
        </row>
        <row r="4888">
          <cell r="G4888" t="str">
            <v>17107</v>
          </cell>
          <cell r="H4888" t="str">
            <v>Lake Fork township</v>
          </cell>
        </row>
        <row r="4889">
          <cell r="G4889" t="str">
            <v>17107</v>
          </cell>
          <cell r="H4889" t="str">
            <v>Mount Pulaski township</v>
          </cell>
        </row>
        <row r="4890">
          <cell r="G4890" t="str">
            <v>17107</v>
          </cell>
          <cell r="H4890" t="str">
            <v>Oran township</v>
          </cell>
        </row>
        <row r="4891">
          <cell r="G4891" t="str">
            <v>17107</v>
          </cell>
          <cell r="H4891" t="str">
            <v>Orvil township</v>
          </cell>
        </row>
        <row r="4892">
          <cell r="G4892" t="str">
            <v>17107</v>
          </cell>
          <cell r="H4892" t="str">
            <v>Prairie Creek township</v>
          </cell>
        </row>
        <row r="4893">
          <cell r="G4893" t="str">
            <v>17107</v>
          </cell>
          <cell r="H4893" t="str">
            <v>Sheridan township</v>
          </cell>
        </row>
        <row r="4894">
          <cell r="G4894" t="str">
            <v>17107</v>
          </cell>
          <cell r="H4894" t="str">
            <v>West Lincoln township</v>
          </cell>
        </row>
        <row r="4895">
          <cell r="G4895" t="str">
            <v>17109</v>
          </cell>
          <cell r="H4895" t="str">
            <v>Bethel township</v>
          </cell>
        </row>
        <row r="4896">
          <cell r="G4896" t="str">
            <v>17109</v>
          </cell>
          <cell r="H4896" t="str">
            <v>Blandinsville township</v>
          </cell>
        </row>
        <row r="4897">
          <cell r="G4897" t="str">
            <v>17109</v>
          </cell>
          <cell r="H4897" t="str">
            <v>Bushnell township</v>
          </cell>
        </row>
        <row r="4898">
          <cell r="G4898" t="str">
            <v>17109</v>
          </cell>
          <cell r="H4898" t="str">
            <v>Chalmers township</v>
          </cell>
        </row>
        <row r="4899">
          <cell r="G4899" t="str">
            <v>17109</v>
          </cell>
          <cell r="H4899" t="str">
            <v>Colchester township</v>
          </cell>
        </row>
        <row r="4900">
          <cell r="G4900" t="str">
            <v>17109</v>
          </cell>
          <cell r="H4900" t="str">
            <v>Eldorado township</v>
          </cell>
        </row>
        <row r="4901">
          <cell r="G4901" t="str">
            <v>17109</v>
          </cell>
          <cell r="H4901" t="str">
            <v>Emmet township</v>
          </cell>
        </row>
        <row r="4902">
          <cell r="G4902" t="str">
            <v>17109</v>
          </cell>
          <cell r="H4902" t="str">
            <v>Hire township</v>
          </cell>
        </row>
        <row r="4903">
          <cell r="G4903" t="str">
            <v>17109</v>
          </cell>
          <cell r="H4903" t="str">
            <v>Industry township</v>
          </cell>
        </row>
        <row r="4904">
          <cell r="G4904" t="str">
            <v>17109</v>
          </cell>
          <cell r="H4904" t="str">
            <v>Lamoine township</v>
          </cell>
        </row>
        <row r="4905">
          <cell r="G4905" t="str">
            <v>17109</v>
          </cell>
          <cell r="H4905" t="str">
            <v>Macomb township</v>
          </cell>
        </row>
        <row r="4906">
          <cell r="G4906" t="str">
            <v>17109</v>
          </cell>
          <cell r="H4906" t="str">
            <v>Macomb City township</v>
          </cell>
        </row>
        <row r="4907">
          <cell r="G4907" t="str">
            <v>17109</v>
          </cell>
          <cell r="H4907" t="str">
            <v>Mound township</v>
          </cell>
        </row>
        <row r="4908">
          <cell r="G4908" t="str">
            <v>17109</v>
          </cell>
          <cell r="H4908" t="str">
            <v>New Salem township</v>
          </cell>
        </row>
        <row r="4909">
          <cell r="G4909" t="str">
            <v>17109</v>
          </cell>
          <cell r="H4909" t="str">
            <v>Prairie City township</v>
          </cell>
        </row>
        <row r="4910">
          <cell r="G4910" t="str">
            <v>17109</v>
          </cell>
          <cell r="H4910" t="str">
            <v>Sciota township</v>
          </cell>
        </row>
        <row r="4911">
          <cell r="G4911" t="str">
            <v>17109</v>
          </cell>
          <cell r="H4911" t="str">
            <v>Scotland township</v>
          </cell>
        </row>
        <row r="4912">
          <cell r="G4912" t="str">
            <v>17109</v>
          </cell>
          <cell r="H4912" t="str">
            <v>Tennessee township</v>
          </cell>
        </row>
        <row r="4913">
          <cell r="G4913" t="str">
            <v>17109</v>
          </cell>
          <cell r="H4913" t="str">
            <v>Walnut Grove township</v>
          </cell>
        </row>
        <row r="4914">
          <cell r="G4914" t="str">
            <v>17111</v>
          </cell>
          <cell r="H4914" t="str">
            <v>Alden township</v>
          </cell>
        </row>
        <row r="4915">
          <cell r="G4915" t="str">
            <v>17111</v>
          </cell>
          <cell r="H4915" t="str">
            <v>Algonquin township</v>
          </cell>
        </row>
        <row r="4916">
          <cell r="G4916" t="str">
            <v>17111</v>
          </cell>
          <cell r="H4916" t="str">
            <v>Burton township</v>
          </cell>
        </row>
        <row r="4917">
          <cell r="G4917" t="str">
            <v>17111</v>
          </cell>
          <cell r="H4917" t="str">
            <v>Chemung township</v>
          </cell>
        </row>
        <row r="4918">
          <cell r="G4918" t="str">
            <v>17111</v>
          </cell>
          <cell r="H4918" t="str">
            <v>Coral township</v>
          </cell>
        </row>
        <row r="4919">
          <cell r="G4919" t="str">
            <v>17111</v>
          </cell>
          <cell r="H4919" t="str">
            <v>Dorr township</v>
          </cell>
        </row>
        <row r="4920">
          <cell r="G4920" t="str">
            <v>17111</v>
          </cell>
          <cell r="H4920" t="str">
            <v>Dunham township</v>
          </cell>
        </row>
        <row r="4921">
          <cell r="G4921" t="str">
            <v>17111</v>
          </cell>
          <cell r="H4921" t="str">
            <v>Grafton township</v>
          </cell>
        </row>
        <row r="4922">
          <cell r="G4922" t="str">
            <v>17111</v>
          </cell>
          <cell r="H4922" t="str">
            <v>Greenwood township</v>
          </cell>
        </row>
        <row r="4923">
          <cell r="G4923" t="str">
            <v>17111</v>
          </cell>
          <cell r="H4923" t="str">
            <v>Hartland township</v>
          </cell>
        </row>
        <row r="4924">
          <cell r="G4924" t="str">
            <v>17111</v>
          </cell>
          <cell r="H4924" t="str">
            <v>Hebron township</v>
          </cell>
        </row>
        <row r="4925">
          <cell r="G4925" t="str">
            <v>17111</v>
          </cell>
          <cell r="H4925" t="str">
            <v>McHenry township</v>
          </cell>
        </row>
        <row r="4926">
          <cell r="G4926" t="str">
            <v>17111</v>
          </cell>
          <cell r="H4926" t="str">
            <v>Marengo township</v>
          </cell>
        </row>
        <row r="4927">
          <cell r="G4927" t="str">
            <v>17111</v>
          </cell>
          <cell r="H4927" t="str">
            <v>Nunda township</v>
          </cell>
        </row>
        <row r="4928">
          <cell r="G4928" t="str">
            <v>17111</v>
          </cell>
          <cell r="H4928" t="str">
            <v>Richmond township</v>
          </cell>
        </row>
        <row r="4929">
          <cell r="G4929" t="str">
            <v>17111</v>
          </cell>
          <cell r="H4929" t="str">
            <v>Riley township</v>
          </cell>
        </row>
        <row r="4930">
          <cell r="G4930" t="str">
            <v>17111</v>
          </cell>
          <cell r="H4930" t="str">
            <v>Seneca township</v>
          </cell>
        </row>
        <row r="4931">
          <cell r="G4931" t="str">
            <v>17113</v>
          </cell>
          <cell r="H4931" t="str">
            <v>Allin township</v>
          </cell>
        </row>
        <row r="4932">
          <cell r="G4932" t="str">
            <v>17113</v>
          </cell>
          <cell r="H4932" t="str">
            <v>Anchor township</v>
          </cell>
        </row>
        <row r="4933">
          <cell r="G4933" t="str">
            <v>17113</v>
          </cell>
          <cell r="H4933" t="str">
            <v>Arrowsmith township</v>
          </cell>
        </row>
        <row r="4934">
          <cell r="G4934" t="str">
            <v>17113</v>
          </cell>
          <cell r="H4934" t="str">
            <v>Bellflower township</v>
          </cell>
        </row>
        <row r="4935">
          <cell r="G4935" t="str">
            <v>17113</v>
          </cell>
          <cell r="H4935" t="str">
            <v>Bloomington township</v>
          </cell>
        </row>
        <row r="4936">
          <cell r="G4936" t="str">
            <v>17113</v>
          </cell>
          <cell r="H4936" t="str">
            <v>Bloomington City township</v>
          </cell>
        </row>
        <row r="4937">
          <cell r="G4937" t="str">
            <v>17113</v>
          </cell>
          <cell r="H4937" t="str">
            <v>Blue Mound township</v>
          </cell>
        </row>
        <row r="4938">
          <cell r="G4938" t="str">
            <v>17113</v>
          </cell>
          <cell r="H4938" t="str">
            <v>Cheney's Grove township</v>
          </cell>
        </row>
        <row r="4939">
          <cell r="G4939" t="str">
            <v>17113</v>
          </cell>
          <cell r="H4939" t="str">
            <v>Chenoa township</v>
          </cell>
        </row>
        <row r="4940">
          <cell r="G4940" t="str">
            <v>17113</v>
          </cell>
          <cell r="H4940" t="str">
            <v>Cropsey township</v>
          </cell>
        </row>
        <row r="4941">
          <cell r="G4941" t="str">
            <v>17113</v>
          </cell>
          <cell r="H4941" t="str">
            <v>Dale township</v>
          </cell>
        </row>
        <row r="4942">
          <cell r="G4942" t="str">
            <v>17113</v>
          </cell>
          <cell r="H4942" t="str">
            <v>Danvers township</v>
          </cell>
        </row>
        <row r="4943">
          <cell r="G4943" t="str">
            <v>17113</v>
          </cell>
          <cell r="H4943" t="str">
            <v>Dawson township</v>
          </cell>
        </row>
        <row r="4944">
          <cell r="G4944" t="str">
            <v>17113</v>
          </cell>
          <cell r="H4944" t="str">
            <v>Downs township</v>
          </cell>
        </row>
        <row r="4945">
          <cell r="G4945" t="str">
            <v>17113</v>
          </cell>
          <cell r="H4945" t="str">
            <v>Dry Grove township</v>
          </cell>
        </row>
        <row r="4946">
          <cell r="G4946" t="str">
            <v>17113</v>
          </cell>
          <cell r="H4946" t="str">
            <v>Empire township</v>
          </cell>
        </row>
        <row r="4947">
          <cell r="G4947" t="str">
            <v>17113</v>
          </cell>
          <cell r="H4947" t="str">
            <v>Funks Grove township</v>
          </cell>
        </row>
        <row r="4948">
          <cell r="G4948" t="str">
            <v>17113</v>
          </cell>
          <cell r="H4948" t="str">
            <v>Gridley township</v>
          </cell>
        </row>
        <row r="4949">
          <cell r="G4949" t="str">
            <v>17113</v>
          </cell>
          <cell r="H4949" t="str">
            <v>Hudson township</v>
          </cell>
        </row>
        <row r="4950">
          <cell r="G4950" t="str">
            <v>17113</v>
          </cell>
          <cell r="H4950" t="str">
            <v>Lawndale township</v>
          </cell>
        </row>
        <row r="4951">
          <cell r="G4951" t="str">
            <v>17113</v>
          </cell>
          <cell r="H4951" t="str">
            <v>Lexington township</v>
          </cell>
        </row>
        <row r="4952">
          <cell r="G4952" t="str">
            <v>17113</v>
          </cell>
          <cell r="H4952" t="str">
            <v>Martin township</v>
          </cell>
        </row>
        <row r="4953">
          <cell r="G4953" t="str">
            <v>17113</v>
          </cell>
          <cell r="H4953" t="str">
            <v>Money Creek township</v>
          </cell>
        </row>
        <row r="4954">
          <cell r="G4954" t="str">
            <v>17113</v>
          </cell>
          <cell r="H4954" t="str">
            <v>Mount Hope township</v>
          </cell>
        </row>
        <row r="4955">
          <cell r="G4955" t="str">
            <v>17113</v>
          </cell>
          <cell r="H4955" t="str">
            <v>Normal township</v>
          </cell>
        </row>
        <row r="4956">
          <cell r="G4956" t="str">
            <v>17113</v>
          </cell>
          <cell r="H4956" t="str">
            <v>Old Town township</v>
          </cell>
        </row>
        <row r="4957">
          <cell r="G4957" t="str">
            <v>17113</v>
          </cell>
          <cell r="H4957" t="str">
            <v>Randolph township</v>
          </cell>
        </row>
        <row r="4958">
          <cell r="G4958" t="str">
            <v>17113</v>
          </cell>
          <cell r="H4958" t="str">
            <v>Towanda township</v>
          </cell>
        </row>
        <row r="4959">
          <cell r="G4959" t="str">
            <v>17113</v>
          </cell>
          <cell r="H4959" t="str">
            <v>West township</v>
          </cell>
        </row>
        <row r="4960">
          <cell r="G4960" t="str">
            <v>17113</v>
          </cell>
          <cell r="H4960" t="str">
            <v>White Oak township</v>
          </cell>
        </row>
        <row r="4961">
          <cell r="G4961" t="str">
            <v>17113</v>
          </cell>
          <cell r="H4961" t="str">
            <v>Yates township</v>
          </cell>
        </row>
        <row r="4962">
          <cell r="G4962" t="str">
            <v>17115</v>
          </cell>
          <cell r="H4962" t="str">
            <v>Austin township</v>
          </cell>
        </row>
        <row r="4963">
          <cell r="G4963" t="str">
            <v>17115</v>
          </cell>
          <cell r="H4963" t="str">
            <v>Blue Mound township</v>
          </cell>
        </row>
        <row r="4964">
          <cell r="G4964" t="str">
            <v>17115</v>
          </cell>
          <cell r="H4964" t="str">
            <v>Decatur township</v>
          </cell>
        </row>
        <row r="4965">
          <cell r="G4965" t="str">
            <v>17115</v>
          </cell>
          <cell r="H4965" t="str">
            <v>Friends Creek township</v>
          </cell>
        </row>
        <row r="4966">
          <cell r="G4966" t="str">
            <v>17115</v>
          </cell>
          <cell r="H4966" t="str">
            <v>Harristown township</v>
          </cell>
        </row>
        <row r="4967">
          <cell r="G4967" t="str">
            <v>17115</v>
          </cell>
          <cell r="H4967" t="str">
            <v>Hickory Point township</v>
          </cell>
        </row>
        <row r="4968">
          <cell r="G4968" t="str">
            <v>17115</v>
          </cell>
          <cell r="H4968" t="str">
            <v>Illini township</v>
          </cell>
        </row>
        <row r="4969">
          <cell r="G4969" t="str">
            <v>17115</v>
          </cell>
          <cell r="H4969" t="str">
            <v>Long Creek township</v>
          </cell>
        </row>
        <row r="4970">
          <cell r="G4970" t="str">
            <v>17115</v>
          </cell>
          <cell r="H4970" t="str">
            <v>Maroa township</v>
          </cell>
        </row>
        <row r="4971">
          <cell r="G4971" t="str">
            <v>17115</v>
          </cell>
          <cell r="H4971" t="str">
            <v>Mount Zion township</v>
          </cell>
        </row>
        <row r="4972">
          <cell r="G4972" t="str">
            <v>17115</v>
          </cell>
          <cell r="H4972" t="str">
            <v>Niantic township</v>
          </cell>
        </row>
        <row r="4973">
          <cell r="G4973" t="str">
            <v>17115</v>
          </cell>
          <cell r="H4973" t="str">
            <v>Oakley township</v>
          </cell>
        </row>
        <row r="4974">
          <cell r="G4974" t="str">
            <v>17115</v>
          </cell>
          <cell r="H4974" t="str">
            <v>Pleasant View township</v>
          </cell>
        </row>
        <row r="4975">
          <cell r="G4975" t="str">
            <v>17115</v>
          </cell>
          <cell r="H4975" t="str">
            <v>South Macon township</v>
          </cell>
        </row>
        <row r="4976">
          <cell r="G4976" t="str">
            <v>17115</v>
          </cell>
          <cell r="H4976" t="str">
            <v>South Wheatland township</v>
          </cell>
        </row>
        <row r="4977">
          <cell r="G4977" t="str">
            <v>17115</v>
          </cell>
          <cell r="H4977" t="str">
            <v>Whitmore township</v>
          </cell>
        </row>
        <row r="4978">
          <cell r="G4978" t="str">
            <v>17117</v>
          </cell>
          <cell r="H4978" t="str">
            <v>Barr township</v>
          </cell>
        </row>
        <row r="4979">
          <cell r="G4979" t="str">
            <v>17117</v>
          </cell>
          <cell r="H4979" t="str">
            <v>Bird township</v>
          </cell>
        </row>
        <row r="4980">
          <cell r="G4980" t="str">
            <v>17117</v>
          </cell>
          <cell r="H4980" t="str">
            <v>Brighton township</v>
          </cell>
        </row>
        <row r="4981">
          <cell r="G4981" t="str">
            <v>17117</v>
          </cell>
          <cell r="H4981" t="str">
            <v>Brushy Mound township</v>
          </cell>
        </row>
        <row r="4982">
          <cell r="G4982" t="str">
            <v>17117</v>
          </cell>
          <cell r="H4982" t="str">
            <v>Bunker Hill township</v>
          </cell>
        </row>
        <row r="4983">
          <cell r="G4983" t="str">
            <v>17117</v>
          </cell>
          <cell r="H4983" t="str">
            <v>Cahokia township</v>
          </cell>
        </row>
        <row r="4984">
          <cell r="G4984" t="str">
            <v>17117</v>
          </cell>
          <cell r="H4984" t="str">
            <v>Carlinville township</v>
          </cell>
        </row>
        <row r="4985">
          <cell r="G4985" t="str">
            <v>17117</v>
          </cell>
          <cell r="H4985" t="str">
            <v>Chesterfield township</v>
          </cell>
        </row>
        <row r="4986">
          <cell r="G4986" t="str">
            <v>17117</v>
          </cell>
          <cell r="H4986" t="str">
            <v>Dorchester township</v>
          </cell>
        </row>
        <row r="4987">
          <cell r="G4987" t="str">
            <v>17117</v>
          </cell>
          <cell r="H4987" t="str">
            <v>Gillespie township</v>
          </cell>
        </row>
        <row r="4988">
          <cell r="G4988" t="str">
            <v>17117</v>
          </cell>
          <cell r="H4988" t="str">
            <v>Girard township</v>
          </cell>
        </row>
        <row r="4989">
          <cell r="G4989" t="str">
            <v>17117</v>
          </cell>
          <cell r="H4989" t="str">
            <v>Hillyard township</v>
          </cell>
        </row>
        <row r="4990">
          <cell r="G4990" t="str">
            <v>17117</v>
          </cell>
          <cell r="H4990" t="str">
            <v>Honey Point township</v>
          </cell>
        </row>
        <row r="4991">
          <cell r="G4991" t="str">
            <v>17117</v>
          </cell>
          <cell r="H4991" t="str">
            <v>Mount Olive township</v>
          </cell>
        </row>
        <row r="4992">
          <cell r="G4992" t="str">
            <v>17117</v>
          </cell>
          <cell r="H4992" t="str">
            <v>Nilwood township</v>
          </cell>
        </row>
        <row r="4993">
          <cell r="G4993" t="str">
            <v>17117</v>
          </cell>
          <cell r="H4993" t="str">
            <v>North Otter township</v>
          </cell>
        </row>
        <row r="4994">
          <cell r="G4994" t="str">
            <v>17117</v>
          </cell>
          <cell r="H4994" t="str">
            <v>North Palmyra township</v>
          </cell>
        </row>
        <row r="4995">
          <cell r="G4995" t="str">
            <v>17117</v>
          </cell>
          <cell r="H4995" t="str">
            <v>Polk township</v>
          </cell>
        </row>
        <row r="4996">
          <cell r="G4996" t="str">
            <v>17117</v>
          </cell>
          <cell r="H4996" t="str">
            <v>Scottville township</v>
          </cell>
        </row>
        <row r="4997">
          <cell r="G4997" t="str">
            <v>17117</v>
          </cell>
          <cell r="H4997" t="str">
            <v>Shaws Point township</v>
          </cell>
        </row>
        <row r="4998">
          <cell r="G4998" t="str">
            <v>17117</v>
          </cell>
          <cell r="H4998" t="str">
            <v>Shipman township</v>
          </cell>
        </row>
        <row r="4999">
          <cell r="G4999" t="str">
            <v>17117</v>
          </cell>
          <cell r="H4999" t="str">
            <v>South Otter township</v>
          </cell>
        </row>
        <row r="5000">
          <cell r="G5000" t="str">
            <v>17117</v>
          </cell>
          <cell r="H5000" t="str">
            <v>South Palmyra township</v>
          </cell>
        </row>
        <row r="5001">
          <cell r="G5001" t="str">
            <v>17117</v>
          </cell>
          <cell r="H5001" t="str">
            <v>Staunton township</v>
          </cell>
        </row>
        <row r="5002">
          <cell r="G5002" t="str">
            <v>17117</v>
          </cell>
          <cell r="H5002" t="str">
            <v>Virden township</v>
          </cell>
        </row>
        <row r="5003">
          <cell r="G5003" t="str">
            <v>17117</v>
          </cell>
          <cell r="H5003" t="str">
            <v>Western Mound township</v>
          </cell>
        </row>
        <row r="5004">
          <cell r="G5004" t="str">
            <v>17119</v>
          </cell>
          <cell r="H5004" t="str">
            <v>Alhambra township</v>
          </cell>
        </row>
        <row r="5005">
          <cell r="G5005" t="str">
            <v>17119</v>
          </cell>
          <cell r="H5005" t="str">
            <v>Alton township</v>
          </cell>
        </row>
        <row r="5006">
          <cell r="G5006" t="str">
            <v>17119</v>
          </cell>
          <cell r="H5006" t="str">
            <v>Chouteau township</v>
          </cell>
        </row>
        <row r="5007">
          <cell r="G5007" t="str">
            <v>17119</v>
          </cell>
          <cell r="H5007" t="str">
            <v>Collinsville township</v>
          </cell>
        </row>
        <row r="5008">
          <cell r="G5008" t="str">
            <v>17119</v>
          </cell>
          <cell r="H5008" t="str">
            <v>Edwardsville township</v>
          </cell>
        </row>
        <row r="5009">
          <cell r="G5009" t="str">
            <v>17119</v>
          </cell>
          <cell r="H5009" t="str">
            <v>Fort Russell township</v>
          </cell>
        </row>
        <row r="5010">
          <cell r="G5010" t="str">
            <v>17119</v>
          </cell>
          <cell r="H5010" t="str">
            <v>Foster township</v>
          </cell>
        </row>
        <row r="5011">
          <cell r="G5011" t="str">
            <v>17119</v>
          </cell>
          <cell r="H5011" t="str">
            <v>Godfrey township</v>
          </cell>
        </row>
        <row r="5012">
          <cell r="G5012" t="str">
            <v>17119</v>
          </cell>
          <cell r="H5012" t="str">
            <v>Granite City township</v>
          </cell>
        </row>
        <row r="5013">
          <cell r="G5013" t="str">
            <v>17119</v>
          </cell>
          <cell r="H5013" t="str">
            <v>Hamel township</v>
          </cell>
        </row>
        <row r="5014">
          <cell r="G5014" t="str">
            <v>17119</v>
          </cell>
          <cell r="H5014" t="str">
            <v>Helvetia township</v>
          </cell>
        </row>
        <row r="5015">
          <cell r="G5015" t="str">
            <v>17119</v>
          </cell>
          <cell r="H5015" t="str">
            <v>Jarvis township</v>
          </cell>
        </row>
        <row r="5016">
          <cell r="G5016" t="str">
            <v>17119</v>
          </cell>
          <cell r="H5016" t="str">
            <v>Leef township</v>
          </cell>
        </row>
        <row r="5017">
          <cell r="G5017" t="str">
            <v>17119</v>
          </cell>
          <cell r="H5017" t="str">
            <v>Marine township</v>
          </cell>
        </row>
        <row r="5018">
          <cell r="G5018" t="str">
            <v>17119</v>
          </cell>
          <cell r="H5018" t="str">
            <v>Moro township</v>
          </cell>
        </row>
        <row r="5019">
          <cell r="G5019" t="str">
            <v>17119</v>
          </cell>
          <cell r="H5019" t="str">
            <v>Nameoki township</v>
          </cell>
        </row>
        <row r="5020">
          <cell r="G5020" t="str">
            <v>17119</v>
          </cell>
          <cell r="H5020" t="str">
            <v>New Douglas township</v>
          </cell>
        </row>
        <row r="5021">
          <cell r="G5021" t="str">
            <v>17119</v>
          </cell>
          <cell r="H5021" t="str">
            <v>Olive township</v>
          </cell>
        </row>
        <row r="5022">
          <cell r="G5022" t="str">
            <v>17119</v>
          </cell>
          <cell r="H5022" t="str">
            <v>Omphghent township</v>
          </cell>
        </row>
        <row r="5023">
          <cell r="G5023" t="str">
            <v>17119</v>
          </cell>
          <cell r="H5023" t="str">
            <v>Pin Oak township</v>
          </cell>
        </row>
        <row r="5024">
          <cell r="G5024" t="str">
            <v>17119</v>
          </cell>
          <cell r="H5024" t="str">
            <v>St. Jacob township</v>
          </cell>
        </row>
        <row r="5025">
          <cell r="G5025" t="str">
            <v>17119</v>
          </cell>
          <cell r="H5025" t="str">
            <v>Saline township</v>
          </cell>
        </row>
        <row r="5026">
          <cell r="G5026" t="str">
            <v>17119</v>
          </cell>
          <cell r="H5026" t="str">
            <v>Venice township</v>
          </cell>
        </row>
        <row r="5027">
          <cell r="G5027" t="str">
            <v>17119</v>
          </cell>
          <cell r="H5027" t="str">
            <v>Wood River township</v>
          </cell>
        </row>
        <row r="5028">
          <cell r="G5028" t="str">
            <v>17121</v>
          </cell>
          <cell r="H5028" t="str">
            <v>Alma township</v>
          </cell>
        </row>
        <row r="5029">
          <cell r="G5029" t="str">
            <v>17121</v>
          </cell>
          <cell r="H5029" t="str">
            <v>Carrigan township</v>
          </cell>
        </row>
        <row r="5030">
          <cell r="G5030" t="str">
            <v>17121</v>
          </cell>
          <cell r="H5030" t="str">
            <v>Centralia township</v>
          </cell>
        </row>
        <row r="5031">
          <cell r="G5031" t="str">
            <v>17121</v>
          </cell>
          <cell r="H5031" t="str">
            <v>Foster township</v>
          </cell>
        </row>
        <row r="5032">
          <cell r="G5032" t="str">
            <v>17121</v>
          </cell>
          <cell r="H5032" t="str">
            <v>Haines township</v>
          </cell>
        </row>
        <row r="5033">
          <cell r="G5033" t="str">
            <v>17121</v>
          </cell>
          <cell r="H5033" t="str">
            <v>Iuka township</v>
          </cell>
        </row>
        <row r="5034">
          <cell r="G5034" t="str">
            <v>17121</v>
          </cell>
          <cell r="H5034" t="str">
            <v>Kinmundy township</v>
          </cell>
        </row>
        <row r="5035">
          <cell r="G5035" t="str">
            <v>17121</v>
          </cell>
          <cell r="H5035" t="str">
            <v>Meacham township</v>
          </cell>
        </row>
        <row r="5036">
          <cell r="G5036" t="str">
            <v>17121</v>
          </cell>
          <cell r="H5036" t="str">
            <v>Odin township</v>
          </cell>
        </row>
        <row r="5037">
          <cell r="G5037" t="str">
            <v>17121</v>
          </cell>
          <cell r="H5037" t="str">
            <v>Omega township</v>
          </cell>
        </row>
        <row r="5038">
          <cell r="G5038" t="str">
            <v>17121</v>
          </cell>
          <cell r="H5038" t="str">
            <v>Patoka township</v>
          </cell>
        </row>
        <row r="5039">
          <cell r="G5039" t="str">
            <v>17121</v>
          </cell>
          <cell r="H5039" t="str">
            <v>Raccoon township</v>
          </cell>
        </row>
        <row r="5040">
          <cell r="G5040" t="str">
            <v>17121</v>
          </cell>
          <cell r="H5040" t="str">
            <v>Romine township</v>
          </cell>
        </row>
        <row r="5041">
          <cell r="G5041" t="str">
            <v>17121</v>
          </cell>
          <cell r="H5041" t="str">
            <v>Salem township</v>
          </cell>
        </row>
        <row r="5042">
          <cell r="G5042" t="str">
            <v>17121</v>
          </cell>
          <cell r="H5042" t="str">
            <v>Sandoval township</v>
          </cell>
        </row>
        <row r="5043">
          <cell r="G5043" t="str">
            <v>17121</v>
          </cell>
          <cell r="H5043" t="str">
            <v>Stevenson township</v>
          </cell>
        </row>
        <row r="5044">
          <cell r="G5044" t="str">
            <v>17121</v>
          </cell>
          <cell r="H5044" t="str">
            <v>Tonti township</v>
          </cell>
        </row>
        <row r="5045">
          <cell r="G5045" t="str">
            <v>17123</v>
          </cell>
          <cell r="H5045" t="str">
            <v>Bell Plain township</v>
          </cell>
        </row>
        <row r="5046">
          <cell r="G5046" t="str">
            <v>17123</v>
          </cell>
          <cell r="H5046" t="str">
            <v>Bennington township</v>
          </cell>
        </row>
        <row r="5047">
          <cell r="G5047" t="str">
            <v>17123</v>
          </cell>
          <cell r="H5047" t="str">
            <v>Evans township</v>
          </cell>
        </row>
        <row r="5048">
          <cell r="G5048" t="str">
            <v>17123</v>
          </cell>
          <cell r="H5048" t="str">
            <v>Henry township</v>
          </cell>
        </row>
        <row r="5049">
          <cell r="G5049" t="str">
            <v>17123</v>
          </cell>
          <cell r="H5049" t="str">
            <v>Hopewell township</v>
          </cell>
        </row>
        <row r="5050">
          <cell r="G5050" t="str">
            <v>17123</v>
          </cell>
          <cell r="H5050" t="str">
            <v>Lacon township</v>
          </cell>
        </row>
        <row r="5051">
          <cell r="G5051" t="str">
            <v>17123</v>
          </cell>
          <cell r="H5051" t="str">
            <v>La Prairie township</v>
          </cell>
        </row>
        <row r="5052">
          <cell r="G5052" t="str">
            <v>17123</v>
          </cell>
          <cell r="H5052" t="str">
            <v>Richland township</v>
          </cell>
        </row>
        <row r="5053">
          <cell r="G5053" t="str">
            <v>17123</v>
          </cell>
          <cell r="H5053" t="str">
            <v>Roberts township</v>
          </cell>
        </row>
        <row r="5054">
          <cell r="G5054" t="str">
            <v>17123</v>
          </cell>
          <cell r="H5054" t="str">
            <v>Saratoga township</v>
          </cell>
        </row>
        <row r="5055">
          <cell r="G5055" t="str">
            <v>17123</v>
          </cell>
          <cell r="H5055" t="str">
            <v>Steuben township</v>
          </cell>
        </row>
        <row r="5056">
          <cell r="G5056" t="str">
            <v>17123</v>
          </cell>
          <cell r="H5056" t="str">
            <v>Whitefield township</v>
          </cell>
        </row>
        <row r="5057">
          <cell r="G5057" t="str">
            <v>17125</v>
          </cell>
          <cell r="H5057" t="str">
            <v>Allens Grove township</v>
          </cell>
        </row>
        <row r="5058">
          <cell r="G5058" t="str">
            <v>17125</v>
          </cell>
          <cell r="H5058" t="str">
            <v>Bath township</v>
          </cell>
        </row>
        <row r="5059">
          <cell r="G5059" t="str">
            <v>17125</v>
          </cell>
          <cell r="H5059" t="str">
            <v>Crane Creek township</v>
          </cell>
        </row>
        <row r="5060">
          <cell r="G5060" t="str">
            <v>17125</v>
          </cell>
          <cell r="H5060" t="str">
            <v>Forest City township</v>
          </cell>
        </row>
        <row r="5061">
          <cell r="G5061" t="str">
            <v>17125</v>
          </cell>
          <cell r="H5061" t="str">
            <v>Havana township</v>
          </cell>
        </row>
        <row r="5062">
          <cell r="G5062" t="str">
            <v>17125</v>
          </cell>
          <cell r="H5062" t="str">
            <v>Kilbourne township</v>
          </cell>
        </row>
        <row r="5063">
          <cell r="G5063" t="str">
            <v>17125</v>
          </cell>
          <cell r="H5063" t="str">
            <v>Lynchburg township</v>
          </cell>
        </row>
        <row r="5064">
          <cell r="G5064" t="str">
            <v>17125</v>
          </cell>
          <cell r="H5064" t="str">
            <v>Manito township</v>
          </cell>
        </row>
        <row r="5065">
          <cell r="G5065" t="str">
            <v>17125</v>
          </cell>
          <cell r="H5065" t="str">
            <v>Mason City township</v>
          </cell>
        </row>
        <row r="5066">
          <cell r="G5066" t="str">
            <v>17125</v>
          </cell>
          <cell r="H5066" t="str">
            <v>Pennsylvania township</v>
          </cell>
        </row>
        <row r="5067">
          <cell r="G5067" t="str">
            <v>17125</v>
          </cell>
          <cell r="H5067" t="str">
            <v>Quiver township</v>
          </cell>
        </row>
        <row r="5068">
          <cell r="G5068" t="str">
            <v>17125</v>
          </cell>
          <cell r="H5068" t="str">
            <v>Salt Creek township</v>
          </cell>
        </row>
        <row r="5069">
          <cell r="G5069" t="str">
            <v>17125</v>
          </cell>
          <cell r="H5069" t="str">
            <v>Sherman township</v>
          </cell>
        </row>
        <row r="5070">
          <cell r="G5070" t="str">
            <v>17131</v>
          </cell>
          <cell r="H5070" t="str">
            <v>Abington township</v>
          </cell>
        </row>
        <row r="5071">
          <cell r="G5071" t="str">
            <v>17131</v>
          </cell>
          <cell r="H5071" t="str">
            <v>Duncan township</v>
          </cell>
        </row>
        <row r="5072">
          <cell r="G5072" t="str">
            <v>17131</v>
          </cell>
          <cell r="H5072" t="str">
            <v>Eliza township</v>
          </cell>
        </row>
        <row r="5073">
          <cell r="G5073" t="str">
            <v>17131</v>
          </cell>
          <cell r="H5073" t="str">
            <v>Greene township</v>
          </cell>
        </row>
        <row r="5074">
          <cell r="G5074" t="str">
            <v>17131</v>
          </cell>
          <cell r="H5074" t="str">
            <v>Keithsburg township</v>
          </cell>
        </row>
        <row r="5075">
          <cell r="G5075" t="str">
            <v>17131</v>
          </cell>
          <cell r="H5075" t="str">
            <v>Mercer township</v>
          </cell>
        </row>
        <row r="5076">
          <cell r="G5076" t="str">
            <v>17131</v>
          </cell>
          <cell r="H5076" t="str">
            <v>Millersburg township</v>
          </cell>
        </row>
        <row r="5077">
          <cell r="G5077" t="str">
            <v>17131</v>
          </cell>
          <cell r="H5077" t="str">
            <v>New Boston township</v>
          </cell>
        </row>
        <row r="5078">
          <cell r="G5078" t="str">
            <v>17131</v>
          </cell>
          <cell r="H5078" t="str">
            <v>North Henderson township</v>
          </cell>
        </row>
        <row r="5079">
          <cell r="G5079" t="str">
            <v>17131</v>
          </cell>
          <cell r="H5079" t="str">
            <v>Ohio Grove township</v>
          </cell>
        </row>
        <row r="5080">
          <cell r="G5080" t="str">
            <v>17131</v>
          </cell>
          <cell r="H5080" t="str">
            <v>Perryton township</v>
          </cell>
        </row>
        <row r="5081">
          <cell r="G5081" t="str">
            <v>17131</v>
          </cell>
          <cell r="H5081" t="str">
            <v>Preemption township</v>
          </cell>
        </row>
        <row r="5082">
          <cell r="G5082" t="str">
            <v>17131</v>
          </cell>
          <cell r="H5082" t="str">
            <v>Richland Grove township</v>
          </cell>
        </row>
        <row r="5083">
          <cell r="G5083" t="str">
            <v>17131</v>
          </cell>
          <cell r="H5083" t="str">
            <v>Rivoli township</v>
          </cell>
        </row>
        <row r="5084">
          <cell r="G5084" t="str">
            <v>17131</v>
          </cell>
          <cell r="H5084" t="str">
            <v>Suez township</v>
          </cell>
        </row>
        <row r="5085">
          <cell r="G5085" t="str">
            <v>17135</v>
          </cell>
          <cell r="H5085" t="str">
            <v>Audubon township</v>
          </cell>
        </row>
        <row r="5086">
          <cell r="G5086" t="str">
            <v>17135</v>
          </cell>
          <cell r="H5086" t="str">
            <v>Bois D'Arc township</v>
          </cell>
        </row>
        <row r="5087">
          <cell r="G5087" t="str">
            <v>17135</v>
          </cell>
          <cell r="H5087" t="str">
            <v>Butler Grove township</v>
          </cell>
        </row>
        <row r="5088">
          <cell r="G5088" t="str">
            <v>17135</v>
          </cell>
          <cell r="H5088" t="str">
            <v>East Fork township</v>
          </cell>
        </row>
        <row r="5089">
          <cell r="G5089" t="str">
            <v>17135</v>
          </cell>
          <cell r="H5089" t="str">
            <v>Fillmore Consolidated township</v>
          </cell>
        </row>
        <row r="5090">
          <cell r="G5090" t="str">
            <v>17135</v>
          </cell>
          <cell r="H5090" t="str">
            <v>Grisham township</v>
          </cell>
        </row>
        <row r="5091">
          <cell r="G5091" t="str">
            <v>17135</v>
          </cell>
          <cell r="H5091" t="str">
            <v>Harvel township</v>
          </cell>
        </row>
        <row r="5092">
          <cell r="G5092" t="str">
            <v>17135</v>
          </cell>
          <cell r="H5092" t="str">
            <v>Hillsboro township</v>
          </cell>
        </row>
        <row r="5093">
          <cell r="G5093" t="str">
            <v>17135</v>
          </cell>
          <cell r="H5093" t="str">
            <v>Irving township</v>
          </cell>
        </row>
        <row r="5094">
          <cell r="G5094" t="str">
            <v>17135</v>
          </cell>
          <cell r="H5094" t="str">
            <v>Nokomis township</v>
          </cell>
        </row>
        <row r="5095">
          <cell r="G5095" t="str">
            <v>17135</v>
          </cell>
          <cell r="H5095" t="str">
            <v>North Litchfield township</v>
          </cell>
        </row>
        <row r="5096">
          <cell r="G5096" t="str">
            <v>17135</v>
          </cell>
          <cell r="H5096" t="str">
            <v>Pitman township</v>
          </cell>
        </row>
        <row r="5097">
          <cell r="G5097" t="str">
            <v>17135</v>
          </cell>
          <cell r="H5097" t="str">
            <v>Raymond township</v>
          </cell>
        </row>
        <row r="5098">
          <cell r="G5098" t="str">
            <v>17135</v>
          </cell>
          <cell r="H5098" t="str">
            <v>Rountree township</v>
          </cell>
        </row>
        <row r="5099">
          <cell r="G5099" t="str">
            <v>17135</v>
          </cell>
          <cell r="H5099" t="str">
            <v>South Litchfield township</v>
          </cell>
        </row>
        <row r="5100">
          <cell r="G5100" t="str">
            <v>17135</v>
          </cell>
          <cell r="H5100" t="str">
            <v>Walshville township</v>
          </cell>
        </row>
        <row r="5101">
          <cell r="G5101" t="str">
            <v>17135</v>
          </cell>
          <cell r="H5101" t="str">
            <v>Witt township</v>
          </cell>
        </row>
        <row r="5102">
          <cell r="G5102" t="str">
            <v>17135</v>
          </cell>
          <cell r="H5102" t="str">
            <v>Zanesville township</v>
          </cell>
        </row>
        <row r="5103">
          <cell r="G5103" t="str">
            <v>17139</v>
          </cell>
          <cell r="H5103" t="str">
            <v>Dora township</v>
          </cell>
        </row>
        <row r="5104">
          <cell r="G5104" t="str">
            <v>17139</v>
          </cell>
          <cell r="H5104" t="str">
            <v>East Nelson township</v>
          </cell>
        </row>
        <row r="5105">
          <cell r="G5105" t="str">
            <v>17139</v>
          </cell>
          <cell r="H5105" t="str">
            <v>Jonathan Creek township</v>
          </cell>
        </row>
        <row r="5106">
          <cell r="G5106" t="str">
            <v>17139</v>
          </cell>
          <cell r="H5106" t="str">
            <v>Lovington township</v>
          </cell>
        </row>
        <row r="5107">
          <cell r="G5107" t="str">
            <v>17139</v>
          </cell>
          <cell r="H5107" t="str">
            <v>Lowe township</v>
          </cell>
        </row>
        <row r="5108">
          <cell r="G5108" t="str">
            <v>17139</v>
          </cell>
          <cell r="H5108" t="str">
            <v>Marrowbone township</v>
          </cell>
        </row>
        <row r="5109">
          <cell r="G5109" t="str">
            <v>17139</v>
          </cell>
          <cell r="H5109" t="str">
            <v>Sullivan township</v>
          </cell>
        </row>
        <row r="5110">
          <cell r="G5110" t="str">
            <v>17139</v>
          </cell>
          <cell r="H5110" t="str">
            <v>Whitley township</v>
          </cell>
        </row>
        <row r="5111">
          <cell r="G5111" t="str">
            <v>17141</v>
          </cell>
          <cell r="H5111" t="str">
            <v>Brookville township</v>
          </cell>
        </row>
        <row r="5112">
          <cell r="G5112" t="str">
            <v>17141</v>
          </cell>
          <cell r="H5112" t="str">
            <v>Buffalo township</v>
          </cell>
        </row>
        <row r="5113">
          <cell r="G5113" t="str">
            <v>17141</v>
          </cell>
          <cell r="H5113" t="str">
            <v>Byron township</v>
          </cell>
        </row>
        <row r="5114">
          <cell r="G5114" t="str">
            <v>17141</v>
          </cell>
          <cell r="H5114" t="str">
            <v>Dement township</v>
          </cell>
        </row>
        <row r="5115">
          <cell r="G5115" t="str">
            <v>17141</v>
          </cell>
          <cell r="H5115" t="str">
            <v>Eagle Point township</v>
          </cell>
        </row>
        <row r="5116">
          <cell r="G5116" t="str">
            <v>17141</v>
          </cell>
          <cell r="H5116" t="str">
            <v>Flagg township</v>
          </cell>
        </row>
        <row r="5117">
          <cell r="G5117" t="str">
            <v>17141</v>
          </cell>
          <cell r="H5117" t="str">
            <v>Forreston township</v>
          </cell>
        </row>
        <row r="5118">
          <cell r="G5118" t="str">
            <v>17141</v>
          </cell>
          <cell r="H5118" t="str">
            <v>Grand Detour township</v>
          </cell>
        </row>
        <row r="5119">
          <cell r="G5119" t="str">
            <v>17141</v>
          </cell>
          <cell r="H5119" t="str">
            <v>Lafayette township</v>
          </cell>
        </row>
        <row r="5120">
          <cell r="G5120" t="str">
            <v>17141</v>
          </cell>
          <cell r="H5120" t="str">
            <v>Leaf River township</v>
          </cell>
        </row>
        <row r="5121">
          <cell r="G5121" t="str">
            <v>17141</v>
          </cell>
          <cell r="H5121" t="str">
            <v>Lincoln township</v>
          </cell>
        </row>
        <row r="5122">
          <cell r="G5122" t="str">
            <v>17141</v>
          </cell>
          <cell r="H5122" t="str">
            <v>Lynnville township</v>
          </cell>
        </row>
        <row r="5123">
          <cell r="G5123" t="str">
            <v>17141</v>
          </cell>
          <cell r="H5123" t="str">
            <v>Marion township</v>
          </cell>
        </row>
        <row r="5124">
          <cell r="G5124" t="str">
            <v>17141</v>
          </cell>
          <cell r="H5124" t="str">
            <v>Maryland township</v>
          </cell>
        </row>
        <row r="5125">
          <cell r="G5125" t="str">
            <v>17141</v>
          </cell>
          <cell r="H5125" t="str">
            <v>Monroe township</v>
          </cell>
        </row>
        <row r="5126">
          <cell r="G5126" t="str">
            <v>17141</v>
          </cell>
          <cell r="H5126" t="str">
            <v>Mount Morris township</v>
          </cell>
        </row>
        <row r="5127">
          <cell r="G5127" t="str">
            <v>17141</v>
          </cell>
          <cell r="H5127" t="str">
            <v>Oregon-Nashua township</v>
          </cell>
        </row>
        <row r="5128">
          <cell r="G5128" t="str">
            <v>17141</v>
          </cell>
          <cell r="H5128" t="str">
            <v>Pine Creek township</v>
          </cell>
        </row>
        <row r="5129">
          <cell r="G5129" t="str">
            <v>17141</v>
          </cell>
          <cell r="H5129" t="str">
            <v>Pine Rock township</v>
          </cell>
        </row>
        <row r="5130">
          <cell r="G5130" t="str">
            <v>17141</v>
          </cell>
          <cell r="H5130" t="str">
            <v>Rockvale township</v>
          </cell>
        </row>
        <row r="5131">
          <cell r="G5131" t="str">
            <v>17141</v>
          </cell>
          <cell r="H5131" t="str">
            <v>Scott township</v>
          </cell>
        </row>
        <row r="5132">
          <cell r="G5132" t="str">
            <v>17141</v>
          </cell>
          <cell r="H5132" t="str">
            <v>Taylor township</v>
          </cell>
        </row>
        <row r="5133">
          <cell r="G5133" t="str">
            <v>17141</v>
          </cell>
          <cell r="H5133" t="str">
            <v>White Rock township</v>
          </cell>
        </row>
        <row r="5134">
          <cell r="G5134" t="str">
            <v>17141</v>
          </cell>
          <cell r="H5134" t="str">
            <v>Woosung township</v>
          </cell>
        </row>
        <row r="5135">
          <cell r="G5135" t="str">
            <v>17143</v>
          </cell>
          <cell r="H5135" t="str">
            <v>Akron township</v>
          </cell>
        </row>
        <row r="5136">
          <cell r="G5136" t="str">
            <v>17143</v>
          </cell>
          <cell r="H5136" t="str">
            <v>Brimfield township</v>
          </cell>
        </row>
        <row r="5137">
          <cell r="G5137" t="str">
            <v>17143</v>
          </cell>
          <cell r="H5137" t="str">
            <v>Chillicothe township</v>
          </cell>
        </row>
        <row r="5138">
          <cell r="G5138" t="str">
            <v>17143</v>
          </cell>
          <cell r="H5138" t="str">
            <v>Elmwood township</v>
          </cell>
        </row>
        <row r="5139">
          <cell r="G5139" t="str">
            <v>17143</v>
          </cell>
          <cell r="H5139" t="str">
            <v>Hallock township</v>
          </cell>
        </row>
        <row r="5140">
          <cell r="G5140" t="str">
            <v>17143</v>
          </cell>
          <cell r="H5140" t="str">
            <v>Hollis township</v>
          </cell>
        </row>
        <row r="5141">
          <cell r="G5141" t="str">
            <v>17143</v>
          </cell>
          <cell r="H5141" t="str">
            <v>Jubilee township</v>
          </cell>
        </row>
        <row r="5142">
          <cell r="G5142" t="str">
            <v>17143</v>
          </cell>
          <cell r="H5142" t="str">
            <v>Kickapoo township</v>
          </cell>
        </row>
        <row r="5143">
          <cell r="G5143" t="str">
            <v>17143</v>
          </cell>
          <cell r="H5143" t="str">
            <v>Limestone township</v>
          </cell>
        </row>
        <row r="5144">
          <cell r="G5144" t="str">
            <v>17143</v>
          </cell>
          <cell r="H5144" t="str">
            <v>Logan township</v>
          </cell>
        </row>
        <row r="5145">
          <cell r="G5145" t="str">
            <v>17143</v>
          </cell>
          <cell r="H5145" t="str">
            <v>Medina township</v>
          </cell>
        </row>
        <row r="5146">
          <cell r="G5146" t="str">
            <v>17143</v>
          </cell>
          <cell r="H5146" t="str">
            <v>Millbrook township</v>
          </cell>
        </row>
        <row r="5147">
          <cell r="G5147" t="str">
            <v>17143</v>
          </cell>
          <cell r="H5147" t="str">
            <v>Peoria City township</v>
          </cell>
        </row>
        <row r="5148">
          <cell r="G5148" t="str">
            <v>17143</v>
          </cell>
          <cell r="H5148" t="str">
            <v>Princeville township</v>
          </cell>
        </row>
        <row r="5149">
          <cell r="G5149" t="str">
            <v>17143</v>
          </cell>
          <cell r="H5149" t="str">
            <v>Radnor township</v>
          </cell>
        </row>
        <row r="5150">
          <cell r="G5150" t="str">
            <v>17143</v>
          </cell>
          <cell r="H5150" t="str">
            <v>Richwoods township</v>
          </cell>
        </row>
        <row r="5151">
          <cell r="G5151" t="str">
            <v>17143</v>
          </cell>
          <cell r="H5151" t="str">
            <v>Rosefield township</v>
          </cell>
        </row>
        <row r="5152">
          <cell r="G5152" t="str">
            <v>17143</v>
          </cell>
          <cell r="H5152" t="str">
            <v>Timber township</v>
          </cell>
        </row>
        <row r="5153">
          <cell r="G5153" t="str">
            <v>17143</v>
          </cell>
          <cell r="H5153" t="str">
            <v>Trivoli township</v>
          </cell>
        </row>
        <row r="5154">
          <cell r="G5154" t="str">
            <v>17143</v>
          </cell>
          <cell r="H5154" t="str">
            <v>West Peoria township</v>
          </cell>
        </row>
        <row r="5155">
          <cell r="G5155" t="str">
            <v>17147</v>
          </cell>
          <cell r="H5155" t="str">
            <v>Bement township</v>
          </cell>
        </row>
        <row r="5156">
          <cell r="G5156" t="str">
            <v>17147</v>
          </cell>
          <cell r="H5156" t="str">
            <v>Blue Ridge township</v>
          </cell>
        </row>
        <row r="5157">
          <cell r="G5157" t="str">
            <v>17147</v>
          </cell>
          <cell r="H5157" t="str">
            <v>Cerro Gordo township</v>
          </cell>
        </row>
        <row r="5158">
          <cell r="G5158" t="str">
            <v>17147</v>
          </cell>
          <cell r="H5158" t="str">
            <v>Goose Creek township</v>
          </cell>
        </row>
        <row r="5159">
          <cell r="G5159" t="str">
            <v>17147</v>
          </cell>
          <cell r="H5159" t="str">
            <v>Monticello township</v>
          </cell>
        </row>
        <row r="5160">
          <cell r="G5160" t="str">
            <v>17147</v>
          </cell>
          <cell r="H5160" t="str">
            <v>Sangamon township</v>
          </cell>
        </row>
        <row r="5161">
          <cell r="G5161" t="str">
            <v>17147</v>
          </cell>
          <cell r="H5161" t="str">
            <v>Unity township</v>
          </cell>
        </row>
        <row r="5162">
          <cell r="G5162" t="str">
            <v>17147</v>
          </cell>
          <cell r="H5162" t="str">
            <v>Willow Branch township</v>
          </cell>
        </row>
        <row r="5163">
          <cell r="G5163" t="str">
            <v>17149</v>
          </cell>
          <cell r="H5163" t="str">
            <v>Atlas township</v>
          </cell>
        </row>
        <row r="5164">
          <cell r="G5164" t="str">
            <v>17149</v>
          </cell>
          <cell r="H5164" t="str">
            <v>Barry township</v>
          </cell>
        </row>
        <row r="5165">
          <cell r="G5165" t="str">
            <v>17149</v>
          </cell>
          <cell r="H5165" t="str">
            <v>Chambersburg township</v>
          </cell>
        </row>
        <row r="5166">
          <cell r="G5166" t="str">
            <v>17149</v>
          </cell>
          <cell r="H5166" t="str">
            <v>Cincinnati township</v>
          </cell>
        </row>
        <row r="5167">
          <cell r="G5167" t="str">
            <v>17149</v>
          </cell>
          <cell r="H5167" t="str">
            <v>Derry township</v>
          </cell>
        </row>
        <row r="5168">
          <cell r="G5168" t="str">
            <v>17149</v>
          </cell>
          <cell r="H5168" t="str">
            <v>Detroit township</v>
          </cell>
        </row>
        <row r="5169">
          <cell r="G5169" t="str">
            <v>17149</v>
          </cell>
          <cell r="H5169" t="str">
            <v>Fairmount township</v>
          </cell>
        </row>
        <row r="5170">
          <cell r="G5170" t="str">
            <v>17149</v>
          </cell>
          <cell r="H5170" t="str">
            <v>Flint township</v>
          </cell>
        </row>
        <row r="5171">
          <cell r="G5171" t="str">
            <v>17149</v>
          </cell>
          <cell r="H5171" t="str">
            <v>Griggsville township</v>
          </cell>
        </row>
        <row r="5172">
          <cell r="G5172" t="str">
            <v>17149</v>
          </cell>
          <cell r="H5172" t="str">
            <v>Hadley township</v>
          </cell>
        </row>
        <row r="5173">
          <cell r="G5173" t="str">
            <v>17149</v>
          </cell>
          <cell r="H5173" t="str">
            <v>Hardin township</v>
          </cell>
        </row>
        <row r="5174">
          <cell r="G5174" t="str">
            <v>17149</v>
          </cell>
          <cell r="H5174" t="str">
            <v>Kinderhook township</v>
          </cell>
        </row>
        <row r="5175">
          <cell r="G5175" t="str">
            <v>17149</v>
          </cell>
          <cell r="H5175" t="str">
            <v>Levee township</v>
          </cell>
        </row>
        <row r="5176">
          <cell r="G5176" t="str">
            <v>17149</v>
          </cell>
          <cell r="H5176" t="str">
            <v>Martinsburg township</v>
          </cell>
        </row>
        <row r="5177">
          <cell r="G5177" t="str">
            <v>17149</v>
          </cell>
          <cell r="H5177" t="str">
            <v>Montezuma township</v>
          </cell>
        </row>
        <row r="5178">
          <cell r="G5178" t="str">
            <v>17149</v>
          </cell>
          <cell r="H5178" t="str">
            <v>Newburg township</v>
          </cell>
        </row>
        <row r="5179">
          <cell r="G5179" t="str">
            <v>17149</v>
          </cell>
          <cell r="H5179" t="str">
            <v>New Salem township</v>
          </cell>
        </row>
        <row r="5180">
          <cell r="G5180" t="str">
            <v>17149</v>
          </cell>
          <cell r="H5180" t="str">
            <v>Pearl township</v>
          </cell>
        </row>
        <row r="5181">
          <cell r="G5181" t="str">
            <v>17149</v>
          </cell>
          <cell r="H5181" t="str">
            <v>Perry township</v>
          </cell>
        </row>
        <row r="5182">
          <cell r="G5182" t="str">
            <v>17149</v>
          </cell>
          <cell r="H5182" t="str">
            <v>Pittsfield township</v>
          </cell>
        </row>
        <row r="5183">
          <cell r="G5183" t="str">
            <v>17149</v>
          </cell>
          <cell r="H5183" t="str">
            <v>Pleasant Hill township</v>
          </cell>
        </row>
        <row r="5184">
          <cell r="G5184" t="str">
            <v>17149</v>
          </cell>
          <cell r="H5184" t="str">
            <v>Pleasant Vale township</v>
          </cell>
        </row>
        <row r="5185">
          <cell r="G5185" t="str">
            <v>17149</v>
          </cell>
          <cell r="H5185" t="str">
            <v>Ross township</v>
          </cell>
        </row>
        <row r="5186">
          <cell r="G5186" t="str">
            <v>17149</v>
          </cell>
          <cell r="H5186" t="str">
            <v>Spring Creek township</v>
          </cell>
        </row>
        <row r="5187">
          <cell r="G5187" t="str">
            <v>17155</v>
          </cell>
          <cell r="H5187" t="str">
            <v>Granville township</v>
          </cell>
        </row>
        <row r="5188">
          <cell r="G5188" t="str">
            <v>17155</v>
          </cell>
          <cell r="H5188" t="str">
            <v>Hennepin township</v>
          </cell>
        </row>
        <row r="5189">
          <cell r="G5189" t="str">
            <v>17155</v>
          </cell>
          <cell r="H5189" t="str">
            <v>Magnolia township</v>
          </cell>
        </row>
        <row r="5190">
          <cell r="G5190" t="str">
            <v>17155</v>
          </cell>
          <cell r="H5190" t="str">
            <v>Senachwine township</v>
          </cell>
        </row>
        <row r="5191">
          <cell r="G5191" t="str">
            <v>17159</v>
          </cell>
          <cell r="H5191" t="str">
            <v>Bonpas township</v>
          </cell>
        </row>
        <row r="5192">
          <cell r="G5192" t="str">
            <v>17159</v>
          </cell>
          <cell r="H5192" t="str">
            <v>Claremont township</v>
          </cell>
        </row>
        <row r="5193">
          <cell r="G5193" t="str">
            <v>17159</v>
          </cell>
          <cell r="H5193" t="str">
            <v>Decker township</v>
          </cell>
        </row>
        <row r="5194">
          <cell r="G5194" t="str">
            <v>17159</v>
          </cell>
          <cell r="H5194" t="str">
            <v>Denver township</v>
          </cell>
        </row>
        <row r="5195">
          <cell r="G5195" t="str">
            <v>17159</v>
          </cell>
          <cell r="H5195" t="str">
            <v>German township</v>
          </cell>
        </row>
        <row r="5196">
          <cell r="G5196" t="str">
            <v>17159</v>
          </cell>
          <cell r="H5196" t="str">
            <v>Madison township</v>
          </cell>
        </row>
        <row r="5197">
          <cell r="G5197" t="str">
            <v>17159</v>
          </cell>
          <cell r="H5197" t="str">
            <v>Noble township</v>
          </cell>
        </row>
        <row r="5198">
          <cell r="G5198" t="str">
            <v>17159</v>
          </cell>
          <cell r="H5198" t="str">
            <v>Olney township</v>
          </cell>
        </row>
        <row r="5199">
          <cell r="G5199" t="str">
            <v>17159</v>
          </cell>
          <cell r="H5199" t="str">
            <v>Preston township</v>
          </cell>
        </row>
        <row r="5200">
          <cell r="G5200" t="str">
            <v>17161</v>
          </cell>
          <cell r="H5200" t="str">
            <v>Andalusia township</v>
          </cell>
        </row>
        <row r="5201">
          <cell r="G5201" t="str">
            <v>17161</v>
          </cell>
          <cell r="H5201" t="str">
            <v>Blackhawk township</v>
          </cell>
        </row>
        <row r="5202">
          <cell r="G5202" t="str">
            <v>17161</v>
          </cell>
          <cell r="H5202" t="str">
            <v>Bowling township</v>
          </cell>
        </row>
        <row r="5203">
          <cell r="G5203" t="str">
            <v>17161</v>
          </cell>
          <cell r="H5203" t="str">
            <v>Buffalo Prairie township</v>
          </cell>
        </row>
        <row r="5204">
          <cell r="G5204" t="str">
            <v>17161</v>
          </cell>
          <cell r="H5204" t="str">
            <v>Canoe Creek township</v>
          </cell>
        </row>
        <row r="5205">
          <cell r="G5205" t="str">
            <v>17161</v>
          </cell>
          <cell r="H5205" t="str">
            <v>Coal Valley township</v>
          </cell>
        </row>
        <row r="5206">
          <cell r="G5206" t="str">
            <v>17161</v>
          </cell>
          <cell r="H5206" t="str">
            <v>Coe township</v>
          </cell>
        </row>
        <row r="5207">
          <cell r="G5207" t="str">
            <v>17161</v>
          </cell>
          <cell r="H5207" t="str">
            <v>Cordova township</v>
          </cell>
        </row>
        <row r="5208">
          <cell r="G5208" t="str">
            <v>17161</v>
          </cell>
          <cell r="H5208" t="str">
            <v>Drury township</v>
          </cell>
        </row>
        <row r="5209">
          <cell r="G5209" t="str">
            <v>17161</v>
          </cell>
          <cell r="H5209" t="str">
            <v>Edgington township</v>
          </cell>
        </row>
        <row r="5210">
          <cell r="G5210" t="str">
            <v>17161</v>
          </cell>
          <cell r="H5210" t="str">
            <v>Hampton township</v>
          </cell>
        </row>
        <row r="5211">
          <cell r="G5211" t="str">
            <v>17161</v>
          </cell>
          <cell r="H5211" t="str">
            <v>Moline township</v>
          </cell>
        </row>
        <row r="5212">
          <cell r="G5212" t="str">
            <v>17161</v>
          </cell>
          <cell r="H5212" t="str">
            <v>Port Byron township</v>
          </cell>
        </row>
        <row r="5213">
          <cell r="G5213" t="str">
            <v>17161</v>
          </cell>
          <cell r="H5213" t="str">
            <v>Rock Island township</v>
          </cell>
        </row>
        <row r="5214">
          <cell r="G5214" t="str">
            <v>17161</v>
          </cell>
          <cell r="H5214" t="str">
            <v>Rural township</v>
          </cell>
        </row>
        <row r="5215">
          <cell r="G5215" t="str">
            <v>17161</v>
          </cell>
          <cell r="H5215" t="str">
            <v>South Moline township</v>
          </cell>
        </row>
        <row r="5216">
          <cell r="G5216" t="str">
            <v>17161</v>
          </cell>
          <cell r="H5216" t="str">
            <v>South Rock Island township</v>
          </cell>
        </row>
        <row r="5217">
          <cell r="G5217" t="str">
            <v>17161</v>
          </cell>
          <cell r="H5217" t="str">
            <v>Zuma township</v>
          </cell>
        </row>
        <row r="5218">
          <cell r="G5218" t="str">
            <v>17163</v>
          </cell>
          <cell r="H5218" t="str">
            <v>Belleville city</v>
          </cell>
        </row>
        <row r="5219">
          <cell r="G5219" t="str">
            <v>17163</v>
          </cell>
          <cell r="H5219" t="str">
            <v>Canteen township</v>
          </cell>
        </row>
        <row r="5220">
          <cell r="G5220" t="str">
            <v>17163</v>
          </cell>
          <cell r="H5220" t="str">
            <v>Caseyville township</v>
          </cell>
        </row>
        <row r="5221">
          <cell r="G5221" t="str">
            <v>17163</v>
          </cell>
          <cell r="H5221" t="str">
            <v>Centreville township</v>
          </cell>
        </row>
        <row r="5222">
          <cell r="G5222" t="str">
            <v>17163</v>
          </cell>
          <cell r="H5222" t="str">
            <v>East St. Louis township</v>
          </cell>
        </row>
        <row r="5223">
          <cell r="G5223" t="str">
            <v>17163</v>
          </cell>
          <cell r="H5223" t="str">
            <v>Engelmann township</v>
          </cell>
        </row>
        <row r="5224">
          <cell r="G5224" t="str">
            <v>17163</v>
          </cell>
          <cell r="H5224" t="str">
            <v>Fayetteville township</v>
          </cell>
        </row>
        <row r="5225">
          <cell r="G5225" t="str">
            <v>17163</v>
          </cell>
          <cell r="H5225" t="str">
            <v>Freeburg township</v>
          </cell>
        </row>
        <row r="5226">
          <cell r="G5226" t="str">
            <v>17163</v>
          </cell>
          <cell r="H5226" t="str">
            <v>Lebanon township</v>
          </cell>
        </row>
        <row r="5227">
          <cell r="G5227" t="str">
            <v>17163</v>
          </cell>
          <cell r="H5227" t="str">
            <v>Lenzburg township</v>
          </cell>
        </row>
        <row r="5228">
          <cell r="G5228" t="str">
            <v>17163</v>
          </cell>
          <cell r="H5228" t="str">
            <v>Marissa township</v>
          </cell>
        </row>
        <row r="5229">
          <cell r="G5229" t="str">
            <v>17163</v>
          </cell>
          <cell r="H5229" t="str">
            <v>Mascoutah township</v>
          </cell>
        </row>
        <row r="5230">
          <cell r="G5230" t="str">
            <v>17163</v>
          </cell>
          <cell r="H5230" t="str">
            <v>Millstadt township</v>
          </cell>
        </row>
        <row r="5231">
          <cell r="G5231" t="str">
            <v>17163</v>
          </cell>
          <cell r="H5231" t="str">
            <v>New Athens township</v>
          </cell>
        </row>
        <row r="5232">
          <cell r="G5232" t="str">
            <v>17163</v>
          </cell>
          <cell r="H5232" t="str">
            <v>O'Fallon township</v>
          </cell>
        </row>
        <row r="5233">
          <cell r="G5233" t="str">
            <v>17163</v>
          </cell>
          <cell r="H5233" t="str">
            <v>Prairie Du Long township</v>
          </cell>
        </row>
        <row r="5234">
          <cell r="G5234" t="str">
            <v>17163</v>
          </cell>
          <cell r="H5234" t="str">
            <v>St. Clair township</v>
          </cell>
        </row>
        <row r="5235">
          <cell r="G5235" t="str">
            <v>17163</v>
          </cell>
          <cell r="H5235" t="str">
            <v>Shiloh Valley township</v>
          </cell>
        </row>
        <row r="5236">
          <cell r="G5236" t="str">
            <v>17163</v>
          </cell>
          <cell r="H5236" t="str">
            <v>Smithton township</v>
          </cell>
        </row>
        <row r="5237">
          <cell r="G5237" t="str">
            <v>17163</v>
          </cell>
          <cell r="H5237" t="str">
            <v>Stites township</v>
          </cell>
        </row>
        <row r="5238">
          <cell r="G5238" t="str">
            <v>17163</v>
          </cell>
          <cell r="H5238" t="str">
            <v>Stookey township</v>
          </cell>
        </row>
        <row r="5239">
          <cell r="G5239" t="str">
            <v>17163</v>
          </cell>
          <cell r="H5239" t="str">
            <v>Sugar Loaf township</v>
          </cell>
        </row>
        <row r="5240">
          <cell r="G5240" t="str">
            <v>17165</v>
          </cell>
          <cell r="H5240" t="str">
            <v>Brushy township</v>
          </cell>
        </row>
        <row r="5241">
          <cell r="G5241" t="str">
            <v>17165</v>
          </cell>
          <cell r="H5241" t="str">
            <v>Carrier Mills township</v>
          </cell>
        </row>
        <row r="5242">
          <cell r="G5242" t="str">
            <v>17165</v>
          </cell>
          <cell r="H5242" t="str">
            <v>Cottage township</v>
          </cell>
        </row>
        <row r="5243">
          <cell r="G5243" t="str">
            <v>17165</v>
          </cell>
          <cell r="H5243" t="str">
            <v>East Eldorado township</v>
          </cell>
        </row>
        <row r="5244">
          <cell r="G5244" t="str">
            <v>17165</v>
          </cell>
          <cell r="H5244" t="str">
            <v>Galatia township</v>
          </cell>
        </row>
        <row r="5245">
          <cell r="G5245" t="str">
            <v>17165</v>
          </cell>
          <cell r="H5245" t="str">
            <v>Harrisburg township</v>
          </cell>
        </row>
        <row r="5246">
          <cell r="G5246" t="str">
            <v>17165</v>
          </cell>
          <cell r="H5246" t="str">
            <v>Independence township</v>
          </cell>
        </row>
        <row r="5247">
          <cell r="G5247" t="str">
            <v>17165</v>
          </cell>
          <cell r="H5247" t="str">
            <v>Long Branch township</v>
          </cell>
        </row>
        <row r="5248">
          <cell r="G5248" t="str">
            <v>17165</v>
          </cell>
          <cell r="H5248" t="str">
            <v>Mountain township</v>
          </cell>
        </row>
        <row r="5249">
          <cell r="G5249" t="str">
            <v>17165</v>
          </cell>
          <cell r="H5249" t="str">
            <v>Raleigh township</v>
          </cell>
        </row>
        <row r="5250">
          <cell r="G5250" t="str">
            <v>17165</v>
          </cell>
          <cell r="H5250" t="str">
            <v>Rector township</v>
          </cell>
        </row>
        <row r="5251">
          <cell r="G5251" t="str">
            <v>17165</v>
          </cell>
          <cell r="H5251" t="str">
            <v>Stonefort township</v>
          </cell>
        </row>
        <row r="5252">
          <cell r="G5252" t="str">
            <v>17165</v>
          </cell>
          <cell r="H5252" t="str">
            <v>Tate township</v>
          </cell>
        </row>
        <row r="5253">
          <cell r="G5253" t="str">
            <v>17167</v>
          </cell>
          <cell r="H5253" t="str">
            <v>Auburn township</v>
          </cell>
        </row>
        <row r="5254">
          <cell r="G5254" t="str">
            <v>17167</v>
          </cell>
          <cell r="H5254" t="str">
            <v>Ball township</v>
          </cell>
        </row>
        <row r="5255">
          <cell r="G5255" t="str">
            <v>17167</v>
          </cell>
          <cell r="H5255" t="str">
            <v>Buffalo Hart township</v>
          </cell>
        </row>
        <row r="5256">
          <cell r="G5256" t="str">
            <v>17167</v>
          </cell>
          <cell r="H5256" t="str">
            <v>Capital township</v>
          </cell>
        </row>
        <row r="5257">
          <cell r="G5257" t="str">
            <v>17167</v>
          </cell>
          <cell r="H5257" t="str">
            <v>Cartwright township</v>
          </cell>
        </row>
        <row r="5258">
          <cell r="G5258" t="str">
            <v>17167</v>
          </cell>
          <cell r="H5258" t="str">
            <v>Chatham township</v>
          </cell>
        </row>
        <row r="5259">
          <cell r="G5259" t="str">
            <v>17167</v>
          </cell>
          <cell r="H5259" t="str">
            <v>Clear Lake township</v>
          </cell>
        </row>
        <row r="5260">
          <cell r="G5260" t="str">
            <v>17167</v>
          </cell>
          <cell r="H5260" t="str">
            <v>Cooper township</v>
          </cell>
        </row>
        <row r="5261">
          <cell r="G5261" t="str">
            <v>17167</v>
          </cell>
          <cell r="H5261" t="str">
            <v>Cotton Hill township</v>
          </cell>
        </row>
        <row r="5262">
          <cell r="G5262" t="str">
            <v>17167</v>
          </cell>
          <cell r="H5262" t="str">
            <v>Curran township</v>
          </cell>
        </row>
        <row r="5263">
          <cell r="G5263" t="str">
            <v>17167</v>
          </cell>
          <cell r="H5263" t="str">
            <v>Divernon township</v>
          </cell>
        </row>
        <row r="5264">
          <cell r="G5264" t="str">
            <v>17167</v>
          </cell>
          <cell r="H5264" t="str">
            <v>Fancy Creek township</v>
          </cell>
        </row>
        <row r="5265">
          <cell r="G5265" t="str">
            <v>17167</v>
          </cell>
          <cell r="H5265" t="str">
            <v>Gardner township</v>
          </cell>
        </row>
        <row r="5266">
          <cell r="G5266" t="str">
            <v>17167</v>
          </cell>
          <cell r="H5266" t="str">
            <v>Illiopolis township</v>
          </cell>
        </row>
        <row r="5267">
          <cell r="G5267" t="str">
            <v>17167</v>
          </cell>
          <cell r="H5267" t="str">
            <v>Island Grove township</v>
          </cell>
        </row>
        <row r="5268">
          <cell r="G5268" t="str">
            <v>17167</v>
          </cell>
          <cell r="H5268" t="str">
            <v>Lanesville township</v>
          </cell>
        </row>
        <row r="5269">
          <cell r="G5269" t="str">
            <v>17167</v>
          </cell>
          <cell r="H5269" t="str">
            <v>Loami township</v>
          </cell>
        </row>
        <row r="5270">
          <cell r="G5270" t="str">
            <v>17167</v>
          </cell>
          <cell r="H5270" t="str">
            <v>Maxwell township</v>
          </cell>
        </row>
        <row r="5271">
          <cell r="G5271" t="str">
            <v>17167</v>
          </cell>
          <cell r="H5271" t="str">
            <v>Mechanicsburg township</v>
          </cell>
        </row>
        <row r="5272">
          <cell r="G5272" t="str">
            <v>17167</v>
          </cell>
          <cell r="H5272" t="str">
            <v>New Berlin township</v>
          </cell>
        </row>
        <row r="5273">
          <cell r="G5273" t="str">
            <v>17167</v>
          </cell>
          <cell r="H5273" t="str">
            <v>Pawnee township</v>
          </cell>
        </row>
        <row r="5274">
          <cell r="G5274" t="str">
            <v>17167</v>
          </cell>
          <cell r="H5274" t="str">
            <v>Rochester township</v>
          </cell>
        </row>
        <row r="5275">
          <cell r="G5275" t="str">
            <v>17167</v>
          </cell>
          <cell r="H5275" t="str">
            <v>Springfield township</v>
          </cell>
        </row>
        <row r="5276">
          <cell r="G5276" t="str">
            <v>17167</v>
          </cell>
          <cell r="H5276" t="str">
            <v>Talkington township</v>
          </cell>
        </row>
        <row r="5277">
          <cell r="G5277" t="str">
            <v>17167</v>
          </cell>
          <cell r="H5277" t="str">
            <v>Williams township</v>
          </cell>
        </row>
        <row r="5278">
          <cell r="G5278" t="str">
            <v>17167</v>
          </cell>
          <cell r="H5278" t="str">
            <v>Woodside township</v>
          </cell>
        </row>
        <row r="5279">
          <cell r="G5279" t="str">
            <v>17169</v>
          </cell>
          <cell r="H5279" t="str">
            <v>Bainbridge township</v>
          </cell>
        </row>
        <row r="5280">
          <cell r="G5280" t="str">
            <v>17169</v>
          </cell>
          <cell r="H5280" t="str">
            <v>Birmingham township</v>
          </cell>
        </row>
        <row r="5281">
          <cell r="G5281" t="str">
            <v>17169</v>
          </cell>
          <cell r="H5281" t="str">
            <v>Brooklyn township</v>
          </cell>
        </row>
        <row r="5282">
          <cell r="G5282" t="str">
            <v>17169</v>
          </cell>
          <cell r="H5282" t="str">
            <v>Browning township</v>
          </cell>
        </row>
        <row r="5283">
          <cell r="G5283" t="str">
            <v>17169</v>
          </cell>
          <cell r="H5283" t="str">
            <v>Buena Vista township</v>
          </cell>
        </row>
        <row r="5284">
          <cell r="G5284" t="str">
            <v>17169</v>
          </cell>
          <cell r="H5284" t="str">
            <v>Camden township</v>
          </cell>
        </row>
        <row r="5285">
          <cell r="G5285" t="str">
            <v>17169</v>
          </cell>
          <cell r="H5285" t="str">
            <v>Frederick township</v>
          </cell>
        </row>
        <row r="5286">
          <cell r="G5286" t="str">
            <v>17169</v>
          </cell>
          <cell r="H5286" t="str">
            <v>Hickory township</v>
          </cell>
        </row>
        <row r="5287">
          <cell r="G5287" t="str">
            <v>17169</v>
          </cell>
          <cell r="H5287" t="str">
            <v>Huntsville township</v>
          </cell>
        </row>
        <row r="5288">
          <cell r="G5288" t="str">
            <v>17169</v>
          </cell>
          <cell r="H5288" t="str">
            <v>Littleton township</v>
          </cell>
        </row>
        <row r="5289">
          <cell r="G5289" t="str">
            <v>17169</v>
          </cell>
          <cell r="H5289" t="str">
            <v>Oakland township</v>
          </cell>
        </row>
        <row r="5290">
          <cell r="G5290" t="str">
            <v>17169</v>
          </cell>
          <cell r="H5290" t="str">
            <v>Rushville township</v>
          </cell>
        </row>
        <row r="5291">
          <cell r="G5291" t="str">
            <v>17169</v>
          </cell>
          <cell r="H5291" t="str">
            <v>Woodstock township</v>
          </cell>
        </row>
        <row r="5292">
          <cell r="G5292" t="str">
            <v>17173</v>
          </cell>
          <cell r="H5292" t="str">
            <v>Ash Grove township</v>
          </cell>
        </row>
        <row r="5293">
          <cell r="G5293" t="str">
            <v>17173</v>
          </cell>
          <cell r="H5293" t="str">
            <v>Big Spring township</v>
          </cell>
        </row>
        <row r="5294">
          <cell r="G5294" t="str">
            <v>17173</v>
          </cell>
          <cell r="H5294" t="str">
            <v>Clarksburg township</v>
          </cell>
        </row>
        <row r="5295">
          <cell r="G5295" t="str">
            <v>17173</v>
          </cell>
          <cell r="H5295" t="str">
            <v>Cold Spring township</v>
          </cell>
        </row>
        <row r="5296">
          <cell r="G5296" t="str">
            <v>17173</v>
          </cell>
          <cell r="H5296" t="str">
            <v>Dry Point township</v>
          </cell>
        </row>
        <row r="5297">
          <cell r="G5297" t="str">
            <v>17173</v>
          </cell>
          <cell r="H5297" t="str">
            <v>Flat Branch township</v>
          </cell>
        </row>
        <row r="5298">
          <cell r="G5298" t="str">
            <v>17173</v>
          </cell>
          <cell r="H5298" t="str">
            <v>Herrick township</v>
          </cell>
        </row>
        <row r="5299">
          <cell r="G5299" t="str">
            <v>17173</v>
          </cell>
          <cell r="H5299" t="str">
            <v>Holland township</v>
          </cell>
        </row>
        <row r="5300">
          <cell r="G5300" t="str">
            <v>17173</v>
          </cell>
          <cell r="H5300" t="str">
            <v>Lakewood township</v>
          </cell>
        </row>
        <row r="5301">
          <cell r="G5301" t="str">
            <v>17173</v>
          </cell>
          <cell r="H5301" t="str">
            <v>Moweaqua township</v>
          </cell>
        </row>
        <row r="5302">
          <cell r="G5302" t="str">
            <v>17173</v>
          </cell>
          <cell r="H5302" t="str">
            <v>Oconee township</v>
          </cell>
        </row>
        <row r="5303">
          <cell r="G5303" t="str">
            <v>17173</v>
          </cell>
          <cell r="H5303" t="str">
            <v>Okaw township</v>
          </cell>
        </row>
        <row r="5304">
          <cell r="G5304" t="str">
            <v>17173</v>
          </cell>
          <cell r="H5304" t="str">
            <v>Penn township</v>
          </cell>
        </row>
        <row r="5305">
          <cell r="G5305" t="str">
            <v>17173</v>
          </cell>
          <cell r="H5305" t="str">
            <v>Pickaway township</v>
          </cell>
        </row>
        <row r="5306">
          <cell r="G5306" t="str">
            <v>17173</v>
          </cell>
          <cell r="H5306" t="str">
            <v>Prairie township</v>
          </cell>
        </row>
        <row r="5307">
          <cell r="G5307" t="str">
            <v>17173</v>
          </cell>
          <cell r="H5307" t="str">
            <v>Richland township</v>
          </cell>
        </row>
        <row r="5308">
          <cell r="G5308" t="str">
            <v>17173</v>
          </cell>
          <cell r="H5308" t="str">
            <v>Ridge township</v>
          </cell>
        </row>
        <row r="5309">
          <cell r="G5309" t="str">
            <v>17173</v>
          </cell>
          <cell r="H5309" t="str">
            <v>Rose township</v>
          </cell>
        </row>
        <row r="5310">
          <cell r="G5310" t="str">
            <v>17173</v>
          </cell>
          <cell r="H5310" t="str">
            <v>Rural township</v>
          </cell>
        </row>
        <row r="5311">
          <cell r="G5311" t="str">
            <v>17173</v>
          </cell>
          <cell r="H5311" t="str">
            <v>Shelbyville township</v>
          </cell>
        </row>
        <row r="5312">
          <cell r="G5312" t="str">
            <v>17173</v>
          </cell>
          <cell r="H5312" t="str">
            <v>Sigel township</v>
          </cell>
        </row>
        <row r="5313">
          <cell r="G5313" t="str">
            <v>17173</v>
          </cell>
          <cell r="H5313" t="str">
            <v>Todds Point township</v>
          </cell>
        </row>
        <row r="5314">
          <cell r="G5314" t="str">
            <v>17173</v>
          </cell>
          <cell r="H5314" t="str">
            <v>Tower Hill township</v>
          </cell>
        </row>
        <row r="5315">
          <cell r="G5315" t="str">
            <v>17173</v>
          </cell>
          <cell r="H5315" t="str">
            <v>Windsor township</v>
          </cell>
        </row>
        <row r="5316">
          <cell r="G5316" t="str">
            <v>17175</v>
          </cell>
          <cell r="H5316" t="str">
            <v>Elmira township</v>
          </cell>
        </row>
        <row r="5317">
          <cell r="G5317" t="str">
            <v>17175</v>
          </cell>
          <cell r="H5317" t="str">
            <v>Essex township</v>
          </cell>
        </row>
        <row r="5318">
          <cell r="G5318" t="str">
            <v>17175</v>
          </cell>
          <cell r="H5318" t="str">
            <v>Goshen township</v>
          </cell>
        </row>
        <row r="5319">
          <cell r="G5319" t="str">
            <v>17175</v>
          </cell>
          <cell r="H5319" t="str">
            <v>Osceola township</v>
          </cell>
        </row>
        <row r="5320">
          <cell r="G5320" t="str">
            <v>17175</v>
          </cell>
          <cell r="H5320" t="str">
            <v>Penn township</v>
          </cell>
        </row>
        <row r="5321">
          <cell r="G5321" t="str">
            <v>17175</v>
          </cell>
          <cell r="H5321" t="str">
            <v>Toulon township</v>
          </cell>
        </row>
        <row r="5322">
          <cell r="G5322" t="str">
            <v>17175</v>
          </cell>
          <cell r="H5322" t="str">
            <v>Valley township</v>
          </cell>
        </row>
        <row r="5323">
          <cell r="G5323" t="str">
            <v>17175</v>
          </cell>
          <cell r="H5323" t="str">
            <v>West Jersey township</v>
          </cell>
        </row>
        <row r="5324">
          <cell r="G5324" t="str">
            <v>17177</v>
          </cell>
          <cell r="H5324" t="str">
            <v>Buckeye township</v>
          </cell>
        </row>
        <row r="5325">
          <cell r="G5325" t="str">
            <v>17177</v>
          </cell>
          <cell r="H5325" t="str">
            <v>Dakota township</v>
          </cell>
        </row>
        <row r="5326">
          <cell r="G5326" t="str">
            <v>17177</v>
          </cell>
          <cell r="H5326" t="str">
            <v>Erin township</v>
          </cell>
        </row>
        <row r="5327">
          <cell r="G5327" t="str">
            <v>17177</v>
          </cell>
          <cell r="H5327" t="str">
            <v>Florence township</v>
          </cell>
        </row>
        <row r="5328">
          <cell r="G5328" t="str">
            <v>17177</v>
          </cell>
          <cell r="H5328" t="str">
            <v>Freeport township</v>
          </cell>
        </row>
        <row r="5329">
          <cell r="G5329" t="str">
            <v>17177</v>
          </cell>
          <cell r="H5329" t="str">
            <v>Harlem township</v>
          </cell>
        </row>
        <row r="5330">
          <cell r="G5330" t="str">
            <v>17177</v>
          </cell>
          <cell r="H5330" t="str">
            <v>Jefferson township</v>
          </cell>
        </row>
        <row r="5331">
          <cell r="G5331" t="str">
            <v>17177</v>
          </cell>
          <cell r="H5331" t="str">
            <v>Kent township</v>
          </cell>
        </row>
        <row r="5332">
          <cell r="G5332" t="str">
            <v>17177</v>
          </cell>
          <cell r="H5332" t="str">
            <v>Lancaster township</v>
          </cell>
        </row>
        <row r="5333">
          <cell r="G5333" t="str">
            <v>17177</v>
          </cell>
          <cell r="H5333" t="str">
            <v>Loran township</v>
          </cell>
        </row>
        <row r="5334">
          <cell r="G5334" t="str">
            <v>17177</v>
          </cell>
          <cell r="H5334" t="str">
            <v>Oneco township</v>
          </cell>
        </row>
        <row r="5335">
          <cell r="G5335" t="str">
            <v>17177</v>
          </cell>
          <cell r="H5335" t="str">
            <v>Ridott township</v>
          </cell>
        </row>
        <row r="5336">
          <cell r="G5336" t="str">
            <v>17177</v>
          </cell>
          <cell r="H5336" t="str">
            <v>Rock Grove township</v>
          </cell>
        </row>
        <row r="5337">
          <cell r="G5337" t="str">
            <v>17177</v>
          </cell>
          <cell r="H5337" t="str">
            <v>Rock Run township</v>
          </cell>
        </row>
        <row r="5338">
          <cell r="G5338" t="str">
            <v>17177</v>
          </cell>
          <cell r="H5338" t="str">
            <v>Silver Creek township</v>
          </cell>
        </row>
        <row r="5339">
          <cell r="G5339" t="str">
            <v>17177</v>
          </cell>
          <cell r="H5339" t="str">
            <v>Waddams township</v>
          </cell>
        </row>
        <row r="5340">
          <cell r="G5340" t="str">
            <v>17177</v>
          </cell>
          <cell r="H5340" t="str">
            <v>West Point township</v>
          </cell>
        </row>
        <row r="5341">
          <cell r="G5341" t="str">
            <v>17177</v>
          </cell>
          <cell r="H5341" t="str">
            <v>Winslow township</v>
          </cell>
        </row>
        <row r="5342">
          <cell r="G5342" t="str">
            <v>17179</v>
          </cell>
          <cell r="H5342" t="str">
            <v>Boynton township</v>
          </cell>
        </row>
        <row r="5343">
          <cell r="G5343" t="str">
            <v>17179</v>
          </cell>
          <cell r="H5343" t="str">
            <v>Cincinnati township</v>
          </cell>
        </row>
        <row r="5344">
          <cell r="G5344" t="str">
            <v>17179</v>
          </cell>
          <cell r="H5344" t="str">
            <v>Deer Creek township</v>
          </cell>
        </row>
        <row r="5345">
          <cell r="G5345" t="str">
            <v>17179</v>
          </cell>
          <cell r="H5345" t="str">
            <v>Delavan township</v>
          </cell>
        </row>
        <row r="5346">
          <cell r="G5346" t="str">
            <v>17179</v>
          </cell>
          <cell r="H5346" t="str">
            <v>Dillon township</v>
          </cell>
        </row>
        <row r="5347">
          <cell r="G5347" t="str">
            <v>17179</v>
          </cell>
          <cell r="H5347" t="str">
            <v>Elm Grove township</v>
          </cell>
        </row>
        <row r="5348">
          <cell r="G5348" t="str">
            <v>17179</v>
          </cell>
          <cell r="H5348" t="str">
            <v>Fondulac township</v>
          </cell>
        </row>
        <row r="5349">
          <cell r="G5349" t="str">
            <v>17179</v>
          </cell>
          <cell r="H5349" t="str">
            <v>Groveland township</v>
          </cell>
        </row>
        <row r="5350">
          <cell r="G5350" t="str">
            <v>17179</v>
          </cell>
          <cell r="H5350" t="str">
            <v>Hittle township</v>
          </cell>
        </row>
        <row r="5351">
          <cell r="G5351" t="str">
            <v>17179</v>
          </cell>
          <cell r="H5351" t="str">
            <v>Hopedale township</v>
          </cell>
        </row>
        <row r="5352">
          <cell r="G5352" t="str">
            <v>17179</v>
          </cell>
          <cell r="H5352" t="str">
            <v>Little Mackinaw township</v>
          </cell>
        </row>
        <row r="5353">
          <cell r="G5353" t="str">
            <v>17179</v>
          </cell>
          <cell r="H5353" t="str">
            <v>Mackinaw township</v>
          </cell>
        </row>
        <row r="5354">
          <cell r="G5354" t="str">
            <v>17179</v>
          </cell>
          <cell r="H5354" t="str">
            <v>Malone township</v>
          </cell>
        </row>
        <row r="5355">
          <cell r="G5355" t="str">
            <v>17179</v>
          </cell>
          <cell r="H5355" t="str">
            <v>Morton township</v>
          </cell>
        </row>
        <row r="5356">
          <cell r="G5356" t="str">
            <v>17179</v>
          </cell>
          <cell r="H5356" t="str">
            <v>Pekin township</v>
          </cell>
        </row>
        <row r="5357">
          <cell r="G5357" t="str">
            <v>17179</v>
          </cell>
          <cell r="H5357" t="str">
            <v>Sand Prairie township</v>
          </cell>
        </row>
        <row r="5358">
          <cell r="G5358" t="str">
            <v>17179</v>
          </cell>
          <cell r="H5358" t="str">
            <v>Spring Lake township</v>
          </cell>
        </row>
        <row r="5359">
          <cell r="G5359" t="str">
            <v>17179</v>
          </cell>
          <cell r="H5359" t="str">
            <v>Tremont township</v>
          </cell>
        </row>
        <row r="5360">
          <cell r="G5360" t="str">
            <v>17179</v>
          </cell>
          <cell r="H5360" t="str">
            <v>Washington township</v>
          </cell>
        </row>
        <row r="5361">
          <cell r="G5361" t="str">
            <v>17183</v>
          </cell>
          <cell r="H5361" t="str">
            <v>Blount township</v>
          </cell>
        </row>
        <row r="5362">
          <cell r="G5362" t="str">
            <v>17183</v>
          </cell>
          <cell r="H5362" t="str">
            <v>Butler township</v>
          </cell>
        </row>
        <row r="5363">
          <cell r="G5363" t="str">
            <v>17183</v>
          </cell>
          <cell r="H5363" t="str">
            <v>Carroll township</v>
          </cell>
        </row>
        <row r="5364">
          <cell r="G5364" t="str">
            <v>17183</v>
          </cell>
          <cell r="H5364" t="str">
            <v>Catlin township</v>
          </cell>
        </row>
        <row r="5365">
          <cell r="G5365" t="str">
            <v>17183</v>
          </cell>
          <cell r="H5365" t="str">
            <v>Danville township</v>
          </cell>
        </row>
        <row r="5366">
          <cell r="G5366" t="str">
            <v>17183</v>
          </cell>
          <cell r="H5366" t="str">
            <v>Elwood township</v>
          </cell>
        </row>
        <row r="5367">
          <cell r="G5367" t="str">
            <v>17183</v>
          </cell>
          <cell r="H5367" t="str">
            <v>Georgetown township</v>
          </cell>
        </row>
        <row r="5368">
          <cell r="G5368" t="str">
            <v>17183</v>
          </cell>
          <cell r="H5368" t="str">
            <v>Grant township</v>
          </cell>
        </row>
        <row r="5369">
          <cell r="G5369" t="str">
            <v>17183</v>
          </cell>
          <cell r="H5369" t="str">
            <v>Jamaica township</v>
          </cell>
        </row>
        <row r="5370">
          <cell r="G5370" t="str">
            <v>17183</v>
          </cell>
          <cell r="H5370" t="str">
            <v>Love township</v>
          </cell>
        </row>
        <row r="5371">
          <cell r="G5371" t="str">
            <v>17183</v>
          </cell>
          <cell r="H5371" t="str">
            <v>McKendree township</v>
          </cell>
        </row>
        <row r="5372">
          <cell r="G5372" t="str">
            <v>17183</v>
          </cell>
          <cell r="H5372" t="str">
            <v>Middlefork township</v>
          </cell>
        </row>
        <row r="5373">
          <cell r="G5373" t="str">
            <v>17183</v>
          </cell>
          <cell r="H5373" t="str">
            <v>Newell township</v>
          </cell>
        </row>
        <row r="5374">
          <cell r="G5374" t="str">
            <v>17183</v>
          </cell>
          <cell r="H5374" t="str">
            <v>Oakwood township</v>
          </cell>
        </row>
        <row r="5375">
          <cell r="G5375" t="str">
            <v>17183</v>
          </cell>
          <cell r="H5375" t="str">
            <v>Pilot township</v>
          </cell>
        </row>
        <row r="5376">
          <cell r="G5376" t="str">
            <v>17183</v>
          </cell>
          <cell r="H5376" t="str">
            <v>Ross township</v>
          </cell>
        </row>
        <row r="5377">
          <cell r="G5377" t="str">
            <v>17183</v>
          </cell>
          <cell r="H5377" t="str">
            <v>Sidell township</v>
          </cell>
        </row>
        <row r="5378">
          <cell r="G5378" t="str">
            <v>17183</v>
          </cell>
          <cell r="H5378" t="str">
            <v>South Ross township</v>
          </cell>
        </row>
        <row r="5379">
          <cell r="G5379" t="str">
            <v>17183</v>
          </cell>
          <cell r="H5379" t="str">
            <v>Vance township</v>
          </cell>
        </row>
        <row r="5380">
          <cell r="G5380" t="str">
            <v>17187</v>
          </cell>
          <cell r="H5380" t="str">
            <v>Berwick township</v>
          </cell>
        </row>
        <row r="5381">
          <cell r="G5381" t="str">
            <v>17187</v>
          </cell>
          <cell r="H5381" t="str">
            <v>Coldbrook township</v>
          </cell>
        </row>
        <row r="5382">
          <cell r="G5382" t="str">
            <v>17187</v>
          </cell>
          <cell r="H5382" t="str">
            <v>Ellison township</v>
          </cell>
        </row>
        <row r="5383">
          <cell r="G5383" t="str">
            <v>17187</v>
          </cell>
          <cell r="H5383" t="str">
            <v>Floyd township</v>
          </cell>
        </row>
        <row r="5384">
          <cell r="G5384" t="str">
            <v>17187</v>
          </cell>
          <cell r="H5384" t="str">
            <v>Greenbush township</v>
          </cell>
        </row>
        <row r="5385">
          <cell r="G5385" t="str">
            <v>17187</v>
          </cell>
          <cell r="H5385" t="str">
            <v>Hale township</v>
          </cell>
        </row>
        <row r="5386">
          <cell r="G5386" t="str">
            <v>17187</v>
          </cell>
          <cell r="H5386" t="str">
            <v>Kelly township</v>
          </cell>
        </row>
        <row r="5387">
          <cell r="G5387" t="str">
            <v>17187</v>
          </cell>
          <cell r="H5387" t="str">
            <v>Lenox township</v>
          </cell>
        </row>
        <row r="5388">
          <cell r="G5388" t="str">
            <v>17187</v>
          </cell>
          <cell r="H5388" t="str">
            <v>Monmouth township</v>
          </cell>
        </row>
        <row r="5389">
          <cell r="G5389" t="str">
            <v>17187</v>
          </cell>
          <cell r="H5389" t="str">
            <v>Point Pleasant township</v>
          </cell>
        </row>
        <row r="5390">
          <cell r="G5390" t="str">
            <v>17187</v>
          </cell>
          <cell r="H5390" t="str">
            <v>Roseville township</v>
          </cell>
        </row>
        <row r="5391">
          <cell r="G5391" t="str">
            <v>17187</v>
          </cell>
          <cell r="H5391" t="str">
            <v>Spring Grove township</v>
          </cell>
        </row>
        <row r="5392">
          <cell r="G5392" t="str">
            <v>17187</v>
          </cell>
          <cell r="H5392" t="str">
            <v>Sumner township</v>
          </cell>
        </row>
        <row r="5393">
          <cell r="G5393" t="str">
            <v>17187</v>
          </cell>
          <cell r="H5393" t="str">
            <v>Swan township</v>
          </cell>
        </row>
        <row r="5394">
          <cell r="G5394" t="str">
            <v>17187</v>
          </cell>
          <cell r="H5394" t="str">
            <v>Tompkins township</v>
          </cell>
        </row>
        <row r="5395">
          <cell r="G5395" t="str">
            <v>17189</v>
          </cell>
          <cell r="H5395" t="str">
            <v>Ashley township</v>
          </cell>
        </row>
        <row r="5396">
          <cell r="G5396" t="str">
            <v>17189</v>
          </cell>
          <cell r="H5396" t="str">
            <v>Beaucoup township</v>
          </cell>
        </row>
        <row r="5397">
          <cell r="G5397" t="str">
            <v>17189</v>
          </cell>
          <cell r="H5397" t="str">
            <v>Bolo township</v>
          </cell>
        </row>
        <row r="5398">
          <cell r="G5398" t="str">
            <v>17189</v>
          </cell>
          <cell r="H5398" t="str">
            <v>Covington township</v>
          </cell>
        </row>
        <row r="5399">
          <cell r="G5399" t="str">
            <v>17189</v>
          </cell>
          <cell r="H5399" t="str">
            <v>Du Bois township</v>
          </cell>
        </row>
        <row r="5400">
          <cell r="G5400" t="str">
            <v>17189</v>
          </cell>
          <cell r="H5400" t="str">
            <v>Hoyleton township</v>
          </cell>
        </row>
        <row r="5401">
          <cell r="G5401" t="str">
            <v>17189</v>
          </cell>
          <cell r="H5401" t="str">
            <v>Irvington township</v>
          </cell>
        </row>
        <row r="5402">
          <cell r="G5402" t="str">
            <v>17189</v>
          </cell>
          <cell r="H5402" t="str">
            <v>Johannisburg township</v>
          </cell>
        </row>
        <row r="5403">
          <cell r="G5403" t="str">
            <v>17189</v>
          </cell>
          <cell r="H5403" t="str">
            <v>Lively Grove township</v>
          </cell>
        </row>
        <row r="5404">
          <cell r="G5404" t="str">
            <v>17189</v>
          </cell>
          <cell r="H5404" t="str">
            <v>Nashville township</v>
          </cell>
        </row>
        <row r="5405">
          <cell r="G5405" t="str">
            <v>17189</v>
          </cell>
          <cell r="H5405" t="str">
            <v>Oakdale township</v>
          </cell>
        </row>
        <row r="5406">
          <cell r="G5406" t="str">
            <v>17189</v>
          </cell>
          <cell r="H5406" t="str">
            <v>Okawville township</v>
          </cell>
        </row>
        <row r="5407">
          <cell r="G5407" t="str">
            <v>17189</v>
          </cell>
          <cell r="H5407" t="str">
            <v>Pilot Knob township</v>
          </cell>
        </row>
        <row r="5408">
          <cell r="G5408" t="str">
            <v>17189</v>
          </cell>
          <cell r="H5408" t="str">
            <v>Plum Hill township</v>
          </cell>
        </row>
        <row r="5409">
          <cell r="G5409" t="str">
            <v>17189</v>
          </cell>
          <cell r="H5409" t="str">
            <v>Richview township</v>
          </cell>
        </row>
        <row r="5410">
          <cell r="G5410" t="str">
            <v>17189</v>
          </cell>
          <cell r="H5410" t="str">
            <v>Venedy township</v>
          </cell>
        </row>
        <row r="5411">
          <cell r="G5411" t="str">
            <v>17191</v>
          </cell>
          <cell r="H5411" t="str">
            <v>Arrington township</v>
          </cell>
        </row>
        <row r="5412">
          <cell r="G5412" t="str">
            <v>17191</v>
          </cell>
          <cell r="H5412" t="str">
            <v>Barnhill township</v>
          </cell>
        </row>
        <row r="5413">
          <cell r="G5413" t="str">
            <v>17191</v>
          </cell>
          <cell r="H5413" t="str">
            <v>Bedford township</v>
          </cell>
        </row>
        <row r="5414">
          <cell r="G5414" t="str">
            <v>17191</v>
          </cell>
          <cell r="H5414" t="str">
            <v>Berry township</v>
          </cell>
        </row>
        <row r="5415">
          <cell r="G5415" t="str">
            <v>17191</v>
          </cell>
          <cell r="H5415" t="str">
            <v>Big Mound township</v>
          </cell>
        </row>
        <row r="5416">
          <cell r="G5416" t="str">
            <v>17191</v>
          </cell>
          <cell r="H5416" t="str">
            <v>Elm River township</v>
          </cell>
        </row>
        <row r="5417">
          <cell r="G5417" t="str">
            <v>17191</v>
          </cell>
          <cell r="H5417" t="str">
            <v>Four Mile township</v>
          </cell>
        </row>
        <row r="5418">
          <cell r="G5418" t="str">
            <v>17191</v>
          </cell>
          <cell r="H5418" t="str">
            <v>Garden Hill township</v>
          </cell>
        </row>
        <row r="5419">
          <cell r="G5419" t="str">
            <v>17191</v>
          </cell>
          <cell r="H5419" t="str">
            <v>Grover township</v>
          </cell>
        </row>
        <row r="5420">
          <cell r="G5420" t="str">
            <v>17191</v>
          </cell>
          <cell r="H5420" t="str">
            <v>Hickory Hill township</v>
          </cell>
        </row>
        <row r="5421">
          <cell r="G5421" t="str">
            <v>17191</v>
          </cell>
          <cell r="H5421" t="str">
            <v>Indian Prairie township</v>
          </cell>
        </row>
        <row r="5422">
          <cell r="G5422" t="str">
            <v>17191</v>
          </cell>
          <cell r="H5422" t="str">
            <v>Jasper township</v>
          </cell>
        </row>
        <row r="5423">
          <cell r="G5423" t="str">
            <v>17191</v>
          </cell>
          <cell r="H5423" t="str">
            <v>Keith township</v>
          </cell>
        </row>
        <row r="5424">
          <cell r="G5424" t="str">
            <v>17191</v>
          </cell>
          <cell r="H5424" t="str">
            <v>Lamard township</v>
          </cell>
        </row>
        <row r="5425">
          <cell r="G5425" t="str">
            <v>17191</v>
          </cell>
          <cell r="H5425" t="str">
            <v>Leech township</v>
          </cell>
        </row>
        <row r="5426">
          <cell r="G5426" t="str">
            <v>17191</v>
          </cell>
          <cell r="H5426" t="str">
            <v>Massilon township</v>
          </cell>
        </row>
        <row r="5427">
          <cell r="G5427" t="str">
            <v>17191</v>
          </cell>
          <cell r="H5427" t="str">
            <v>Mount Erie township</v>
          </cell>
        </row>
        <row r="5428">
          <cell r="G5428" t="str">
            <v>17191</v>
          </cell>
          <cell r="H5428" t="str">
            <v>Orchard township</v>
          </cell>
        </row>
        <row r="5429">
          <cell r="G5429" t="str">
            <v>17191</v>
          </cell>
          <cell r="H5429" t="str">
            <v>Orel township</v>
          </cell>
        </row>
        <row r="5430">
          <cell r="G5430" t="str">
            <v>17191</v>
          </cell>
          <cell r="H5430" t="str">
            <v>Zif township</v>
          </cell>
        </row>
        <row r="5431">
          <cell r="G5431" t="str">
            <v>17193</v>
          </cell>
          <cell r="H5431" t="str">
            <v>Burnt Prairie township</v>
          </cell>
        </row>
        <row r="5432">
          <cell r="G5432" t="str">
            <v>17193</v>
          </cell>
          <cell r="H5432" t="str">
            <v>Carmi township</v>
          </cell>
        </row>
        <row r="5433">
          <cell r="G5433" t="str">
            <v>17193</v>
          </cell>
          <cell r="H5433" t="str">
            <v>Emma township</v>
          </cell>
        </row>
        <row r="5434">
          <cell r="G5434" t="str">
            <v>17193</v>
          </cell>
          <cell r="H5434" t="str">
            <v>Enfield township</v>
          </cell>
        </row>
        <row r="5435">
          <cell r="G5435" t="str">
            <v>17193</v>
          </cell>
          <cell r="H5435" t="str">
            <v>Gray township</v>
          </cell>
        </row>
        <row r="5436">
          <cell r="G5436" t="str">
            <v>17193</v>
          </cell>
          <cell r="H5436" t="str">
            <v>Hawthorne township</v>
          </cell>
        </row>
        <row r="5437">
          <cell r="G5437" t="str">
            <v>17193</v>
          </cell>
          <cell r="H5437" t="str">
            <v>Heralds Prairie township</v>
          </cell>
        </row>
        <row r="5438">
          <cell r="G5438" t="str">
            <v>17193</v>
          </cell>
          <cell r="H5438" t="str">
            <v>Indian Creek township</v>
          </cell>
        </row>
        <row r="5439">
          <cell r="G5439" t="str">
            <v>17193</v>
          </cell>
          <cell r="H5439" t="str">
            <v>Mill Shoals township</v>
          </cell>
        </row>
        <row r="5440">
          <cell r="G5440" t="str">
            <v>17193</v>
          </cell>
          <cell r="H5440" t="str">
            <v>Phillips township</v>
          </cell>
        </row>
        <row r="5441">
          <cell r="G5441" t="str">
            <v>17195</v>
          </cell>
          <cell r="H5441" t="str">
            <v>Albany township</v>
          </cell>
        </row>
        <row r="5442">
          <cell r="G5442" t="str">
            <v>17195</v>
          </cell>
          <cell r="H5442" t="str">
            <v>Clyde township</v>
          </cell>
        </row>
        <row r="5443">
          <cell r="G5443" t="str">
            <v>17195</v>
          </cell>
          <cell r="H5443" t="str">
            <v>Coloma township</v>
          </cell>
        </row>
        <row r="5444">
          <cell r="G5444" t="str">
            <v>17195</v>
          </cell>
          <cell r="H5444" t="str">
            <v>Erie township</v>
          </cell>
        </row>
        <row r="5445">
          <cell r="G5445" t="str">
            <v>17195</v>
          </cell>
          <cell r="H5445" t="str">
            <v>Fenton township</v>
          </cell>
        </row>
        <row r="5446">
          <cell r="G5446" t="str">
            <v>17195</v>
          </cell>
          <cell r="H5446" t="str">
            <v>Fulton township</v>
          </cell>
        </row>
        <row r="5447">
          <cell r="G5447" t="str">
            <v>17195</v>
          </cell>
          <cell r="H5447" t="str">
            <v>Garden Plain township</v>
          </cell>
        </row>
        <row r="5448">
          <cell r="G5448" t="str">
            <v>17195</v>
          </cell>
          <cell r="H5448" t="str">
            <v>Genesee township</v>
          </cell>
        </row>
        <row r="5449">
          <cell r="G5449" t="str">
            <v>17195</v>
          </cell>
          <cell r="H5449" t="str">
            <v>Hahnaman township</v>
          </cell>
        </row>
        <row r="5450">
          <cell r="G5450" t="str">
            <v>17195</v>
          </cell>
          <cell r="H5450" t="str">
            <v>Hopkins township</v>
          </cell>
        </row>
        <row r="5451">
          <cell r="G5451" t="str">
            <v>17195</v>
          </cell>
          <cell r="H5451" t="str">
            <v>Hume township</v>
          </cell>
        </row>
        <row r="5452">
          <cell r="G5452" t="str">
            <v>17195</v>
          </cell>
          <cell r="H5452" t="str">
            <v>Jordan township</v>
          </cell>
        </row>
        <row r="5453">
          <cell r="G5453" t="str">
            <v>17195</v>
          </cell>
          <cell r="H5453" t="str">
            <v>Lyndon township</v>
          </cell>
        </row>
        <row r="5454">
          <cell r="G5454" t="str">
            <v>17195</v>
          </cell>
          <cell r="H5454" t="str">
            <v>Montmorency township</v>
          </cell>
        </row>
        <row r="5455">
          <cell r="G5455" t="str">
            <v>17195</v>
          </cell>
          <cell r="H5455" t="str">
            <v>Mount Pleasant township</v>
          </cell>
        </row>
        <row r="5456">
          <cell r="G5456" t="str">
            <v>17195</v>
          </cell>
          <cell r="H5456" t="str">
            <v>Newton township</v>
          </cell>
        </row>
        <row r="5457">
          <cell r="G5457" t="str">
            <v>17195</v>
          </cell>
          <cell r="H5457" t="str">
            <v>Portland township</v>
          </cell>
        </row>
        <row r="5458">
          <cell r="G5458" t="str">
            <v>17195</v>
          </cell>
          <cell r="H5458" t="str">
            <v>Prophetstown township</v>
          </cell>
        </row>
        <row r="5459">
          <cell r="G5459" t="str">
            <v>17195</v>
          </cell>
          <cell r="H5459" t="str">
            <v>Sterling township</v>
          </cell>
        </row>
        <row r="5460">
          <cell r="G5460" t="str">
            <v>17195</v>
          </cell>
          <cell r="H5460" t="str">
            <v>Tampico township</v>
          </cell>
        </row>
        <row r="5461">
          <cell r="G5461" t="str">
            <v>17195</v>
          </cell>
          <cell r="H5461" t="str">
            <v>Union Grove township</v>
          </cell>
        </row>
        <row r="5462">
          <cell r="G5462" t="str">
            <v>17195</v>
          </cell>
          <cell r="H5462" t="str">
            <v>Ustick township</v>
          </cell>
        </row>
        <row r="5463">
          <cell r="G5463" t="str">
            <v>17197</v>
          </cell>
          <cell r="H5463" t="str">
            <v>Channahon township</v>
          </cell>
        </row>
        <row r="5464">
          <cell r="G5464" t="str">
            <v>17197</v>
          </cell>
          <cell r="H5464" t="str">
            <v>Crete township</v>
          </cell>
        </row>
        <row r="5465">
          <cell r="G5465" t="str">
            <v>17197</v>
          </cell>
          <cell r="H5465" t="str">
            <v>Custer township</v>
          </cell>
        </row>
        <row r="5466">
          <cell r="G5466" t="str">
            <v>17197</v>
          </cell>
          <cell r="H5466" t="str">
            <v>Du Page township</v>
          </cell>
        </row>
        <row r="5467">
          <cell r="G5467" t="str">
            <v>17197</v>
          </cell>
          <cell r="H5467" t="str">
            <v>Florence township</v>
          </cell>
        </row>
        <row r="5468">
          <cell r="G5468" t="str">
            <v>17197</v>
          </cell>
          <cell r="H5468" t="str">
            <v>Frankfort township</v>
          </cell>
        </row>
        <row r="5469">
          <cell r="G5469" t="str">
            <v>17197</v>
          </cell>
          <cell r="H5469" t="str">
            <v>Green Garden township</v>
          </cell>
        </row>
        <row r="5470">
          <cell r="G5470" t="str">
            <v>17197</v>
          </cell>
          <cell r="H5470" t="str">
            <v>Homer township</v>
          </cell>
        </row>
        <row r="5471">
          <cell r="G5471" t="str">
            <v>17197</v>
          </cell>
          <cell r="H5471" t="str">
            <v>Jackson township</v>
          </cell>
        </row>
        <row r="5472">
          <cell r="G5472" t="str">
            <v>17197</v>
          </cell>
          <cell r="H5472" t="str">
            <v>Joliet township</v>
          </cell>
        </row>
        <row r="5473">
          <cell r="G5473" t="str">
            <v>17197</v>
          </cell>
          <cell r="H5473" t="str">
            <v>Lockport township</v>
          </cell>
        </row>
        <row r="5474">
          <cell r="G5474" t="str">
            <v>17197</v>
          </cell>
          <cell r="H5474" t="str">
            <v>Manhattan township</v>
          </cell>
        </row>
        <row r="5475">
          <cell r="G5475" t="str">
            <v>17197</v>
          </cell>
          <cell r="H5475" t="str">
            <v>Monee township</v>
          </cell>
        </row>
        <row r="5476">
          <cell r="G5476" t="str">
            <v>17197</v>
          </cell>
          <cell r="H5476" t="str">
            <v>New Lenox township</v>
          </cell>
        </row>
        <row r="5477">
          <cell r="G5477" t="str">
            <v>17197</v>
          </cell>
          <cell r="H5477" t="str">
            <v>Peotone township</v>
          </cell>
        </row>
        <row r="5478">
          <cell r="G5478" t="str">
            <v>17197</v>
          </cell>
          <cell r="H5478" t="str">
            <v>Plainfield township</v>
          </cell>
        </row>
        <row r="5479">
          <cell r="G5479" t="str">
            <v>17197</v>
          </cell>
          <cell r="H5479" t="str">
            <v>Reed township</v>
          </cell>
        </row>
        <row r="5480">
          <cell r="G5480" t="str">
            <v>17197</v>
          </cell>
          <cell r="H5480" t="str">
            <v>Troy township</v>
          </cell>
        </row>
        <row r="5481">
          <cell r="G5481" t="str">
            <v>17197</v>
          </cell>
          <cell r="H5481" t="str">
            <v>Washington township</v>
          </cell>
        </row>
        <row r="5482">
          <cell r="G5482" t="str">
            <v>17197</v>
          </cell>
          <cell r="H5482" t="str">
            <v>Wesley township</v>
          </cell>
        </row>
        <row r="5483">
          <cell r="G5483" t="str">
            <v>17197</v>
          </cell>
          <cell r="H5483" t="str">
            <v>Wheatland township</v>
          </cell>
        </row>
        <row r="5484">
          <cell r="G5484" t="str">
            <v>17197</v>
          </cell>
          <cell r="H5484" t="str">
            <v>Will township</v>
          </cell>
        </row>
        <row r="5485">
          <cell r="G5485" t="str">
            <v>17197</v>
          </cell>
          <cell r="H5485" t="str">
            <v>Wilmington township</v>
          </cell>
        </row>
        <row r="5486">
          <cell r="G5486" t="str">
            <v>17197</v>
          </cell>
          <cell r="H5486" t="str">
            <v>Wilton township</v>
          </cell>
        </row>
        <row r="5487">
          <cell r="G5487" t="str">
            <v>17201</v>
          </cell>
          <cell r="H5487" t="str">
            <v>Burritt township</v>
          </cell>
        </row>
        <row r="5488">
          <cell r="G5488" t="str">
            <v>17201</v>
          </cell>
          <cell r="H5488" t="str">
            <v>Cherry Valley township</v>
          </cell>
        </row>
        <row r="5489">
          <cell r="G5489" t="str">
            <v>17201</v>
          </cell>
          <cell r="H5489" t="str">
            <v>Durand township</v>
          </cell>
        </row>
        <row r="5490">
          <cell r="G5490" t="str">
            <v>17201</v>
          </cell>
          <cell r="H5490" t="str">
            <v>Harlem township</v>
          </cell>
        </row>
        <row r="5491">
          <cell r="G5491" t="str">
            <v>17201</v>
          </cell>
          <cell r="H5491" t="str">
            <v>Harrison township</v>
          </cell>
        </row>
        <row r="5492">
          <cell r="G5492" t="str">
            <v>17201</v>
          </cell>
          <cell r="H5492" t="str">
            <v>Laona township</v>
          </cell>
        </row>
        <row r="5493">
          <cell r="G5493" t="str">
            <v>17201</v>
          </cell>
          <cell r="H5493" t="str">
            <v>Owen township</v>
          </cell>
        </row>
        <row r="5494">
          <cell r="G5494" t="str">
            <v>17201</v>
          </cell>
          <cell r="H5494" t="str">
            <v>Pecatonica township</v>
          </cell>
        </row>
        <row r="5495">
          <cell r="G5495" t="str">
            <v>17201</v>
          </cell>
          <cell r="H5495" t="str">
            <v>Rockford township</v>
          </cell>
        </row>
        <row r="5496">
          <cell r="G5496" t="str">
            <v>17201</v>
          </cell>
          <cell r="H5496" t="str">
            <v>Rockton township</v>
          </cell>
        </row>
        <row r="5497">
          <cell r="G5497" t="str">
            <v>17201</v>
          </cell>
          <cell r="H5497" t="str">
            <v>Roscoe township</v>
          </cell>
        </row>
        <row r="5498">
          <cell r="G5498" t="str">
            <v>17201</v>
          </cell>
          <cell r="H5498" t="str">
            <v>Seward township</v>
          </cell>
        </row>
        <row r="5499">
          <cell r="G5499" t="str">
            <v>17201</v>
          </cell>
          <cell r="H5499" t="str">
            <v>Shirland township</v>
          </cell>
        </row>
        <row r="5500">
          <cell r="G5500" t="str">
            <v>17201</v>
          </cell>
          <cell r="H5500" t="str">
            <v>Winnebago township</v>
          </cell>
        </row>
        <row r="5501">
          <cell r="G5501" t="str">
            <v>17203</v>
          </cell>
          <cell r="H5501" t="str">
            <v>Cazenovia township</v>
          </cell>
        </row>
        <row r="5502">
          <cell r="G5502" t="str">
            <v>17203</v>
          </cell>
          <cell r="H5502" t="str">
            <v>Clayton township</v>
          </cell>
        </row>
        <row r="5503">
          <cell r="G5503" t="str">
            <v>17203</v>
          </cell>
          <cell r="H5503" t="str">
            <v>Cruger township</v>
          </cell>
        </row>
        <row r="5504">
          <cell r="G5504" t="str">
            <v>17203</v>
          </cell>
          <cell r="H5504" t="str">
            <v>El Paso township</v>
          </cell>
        </row>
        <row r="5505">
          <cell r="G5505" t="str">
            <v>17203</v>
          </cell>
          <cell r="H5505" t="str">
            <v>Greene township</v>
          </cell>
        </row>
        <row r="5506">
          <cell r="G5506" t="str">
            <v>17203</v>
          </cell>
          <cell r="H5506" t="str">
            <v>Kansas township</v>
          </cell>
        </row>
        <row r="5507">
          <cell r="G5507" t="str">
            <v>17203</v>
          </cell>
          <cell r="H5507" t="str">
            <v>Linn township</v>
          </cell>
        </row>
        <row r="5508">
          <cell r="G5508" t="str">
            <v>17203</v>
          </cell>
          <cell r="H5508" t="str">
            <v>Metamora township</v>
          </cell>
        </row>
        <row r="5509">
          <cell r="G5509" t="str">
            <v>17203</v>
          </cell>
          <cell r="H5509" t="str">
            <v>Minonk township</v>
          </cell>
        </row>
        <row r="5510">
          <cell r="G5510" t="str">
            <v>17203</v>
          </cell>
          <cell r="H5510" t="str">
            <v>Montgomery township</v>
          </cell>
        </row>
        <row r="5511">
          <cell r="G5511" t="str">
            <v>17203</v>
          </cell>
          <cell r="H5511" t="str">
            <v>Olio township</v>
          </cell>
        </row>
        <row r="5512">
          <cell r="G5512" t="str">
            <v>17203</v>
          </cell>
          <cell r="H5512" t="str">
            <v>Palestine township</v>
          </cell>
        </row>
        <row r="5513">
          <cell r="G5513" t="str">
            <v>17203</v>
          </cell>
          <cell r="H5513" t="str">
            <v>Panola township</v>
          </cell>
        </row>
        <row r="5514">
          <cell r="G5514" t="str">
            <v>17203</v>
          </cell>
          <cell r="H5514" t="str">
            <v>Partridge township</v>
          </cell>
        </row>
        <row r="5515">
          <cell r="G5515" t="str">
            <v>17203</v>
          </cell>
          <cell r="H5515" t="str">
            <v>Roanoke township</v>
          </cell>
        </row>
        <row r="5516">
          <cell r="G5516" t="str">
            <v>17203</v>
          </cell>
          <cell r="H5516" t="str">
            <v>Spring Bay township</v>
          </cell>
        </row>
        <row r="5517">
          <cell r="G5517" t="str">
            <v>17203</v>
          </cell>
          <cell r="H5517" t="str">
            <v>Worth township</v>
          </cell>
        </row>
        <row r="5518">
          <cell r="G5518" t="str">
            <v>17000</v>
          </cell>
          <cell r="H5518" t="str">
            <v>Abingdon city</v>
          </cell>
        </row>
        <row r="5519">
          <cell r="G5519" t="str">
            <v>17000</v>
          </cell>
          <cell r="H5519" t="str">
            <v>Addieville village</v>
          </cell>
        </row>
        <row r="5520">
          <cell r="G5520" t="str">
            <v>17000</v>
          </cell>
          <cell r="H5520" t="str">
            <v>Addison village</v>
          </cell>
        </row>
        <row r="5521">
          <cell r="G5521" t="str">
            <v>17000</v>
          </cell>
          <cell r="H5521" t="str">
            <v>Adeline village</v>
          </cell>
        </row>
        <row r="5522">
          <cell r="G5522" t="str">
            <v>17000</v>
          </cell>
          <cell r="H5522" t="str">
            <v>Albany village</v>
          </cell>
        </row>
        <row r="5523">
          <cell r="G5523" t="str">
            <v>17000</v>
          </cell>
          <cell r="H5523" t="str">
            <v>Albers village</v>
          </cell>
        </row>
        <row r="5524">
          <cell r="G5524" t="str">
            <v>17000</v>
          </cell>
          <cell r="H5524" t="str">
            <v>Albion city</v>
          </cell>
        </row>
        <row r="5525">
          <cell r="G5525" t="str">
            <v>17000</v>
          </cell>
          <cell r="H5525" t="str">
            <v>Aledo city</v>
          </cell>
        </row>
        <row r="5526">
          <cell r="G5526" t="str">
            <v>17000</v>
          </cell>
          <cell r="H5526" t="str">
            <v>Alexis village</v>
          </cell>
        </row>
        <row r="5527">
          <cell r="G5527" t="str">
            <v>17000</v>
          </cell>
          <cell r="H5527" t="str">
            <v>Algonquin village</v>
          </cell>
        </row>
        <row r="5528">
          <cell r="G5528" t="str">
            <v>17000</v>
          </cell>
          <cell r="H5528" t="str">
            <v>Alhambra village</v>
          </cell>
        </row>
        <row r="5529">
          <cell r="G5529" t="str">
            <v>17000</v>
          </cell>
          <cell r="H5529" t="str">
            <v>Allendale village</v>
          </cell>
        </row>
        <row r="5530">
          <cell r="G5530" t="str">
            <v>17000</v>
          </cell>
          <cell r="H5530" t="str">
            <v>Allenville village</v>
          </cell>
        </row>
        <row r="5531">
          <cell r="G5531" t="str">
            <v>17000</v>
          </cell>
          <cell r="H5531" t="str">
            <v>Allerton village</v>
          </cell>
        </row>
        <row r="5532">
          <cell r="G5532" t="str">
            <v>17000</v>
          </cell>
          <cell r="H5532" t="str">
            <v>Alma village</v>
          </cell>
        </row>
        <row r="5533">
          <cell r="G5533" t="str">
            <v>17000</v>
          </cell>
          <cell r="H5533" t="str">
            <v>Alorton village</v>
          </cell>
        </row>
        <row r="5534">
          <cell r="G5534" t="str">
            <v>17000</v>
          </cell>
          <cell r="H5534" t="str">
            <v>Alpha village</v>
          </cell>
        </row>
        <row r="5535">
          <cell r="G5535" t="str">
            <v>17000</v>
          </cell>
          <cell r="H5535" t="str">
            <v>Alsey village</v>
          </cell>
        </row>
        <row r="5536">
          <cell r="G5536" t="str">
            <v>17000</v>
          </cell>
          <cell r="H5536" t="str">
            <v>Alsip village</v>
          </cell>
        </row>
        <row r="5537">
          <cell r="G5537" t="str">
            <v>17000</v>
          </cell>
          <cell r="H5537" t="str">
            <v>Altamont city</v>
          </cell>
        </row>
        <row r="5538">
          <cell r="G5538" t="str">
            <v>17000</v>
          </cell>
          <cell r="H5538" t="str">
            <v>Alton city</v>
          </cell>
        </row>
        <row r="5539">
          <cell r="G5539" t="str">
            <v>17000</v>
          </cell>
          <cell r="H5539" t="str">
            <v>Altona village</v>
          </cell>
        </row>
        <row r="5540">
          <cell r="G5540" t="str">
            <v>17000</v>
          </cell>
          <cell r="H5540" t="str">
            <v>Alto Pass village</v>
          </cell>
        </row>
        <row r="5541">
          <cell r="G5541" t="str">
            <v>17000</v>
          </cell>
          <cell r="H5541" t="str">
            <v>Alvan village</v>
          </cell>
        </row>
        <row r="5542">
          <cell r="G5542" t="str">
            <v>17000</v>
          </cell>
          <cell r="H5542" t="str">
            <v>Amboy city</v>
          </cell>
        </row>
        <row r="5543">
          <cell r="G5543" t="str">
            <v>17000</v>
          </cell>
          <cell r="H5543" t="str">
            <v>Anchor village</v>
          </cell>
        </row>
        <row r="5544">
          <cell r="G5544" t="str">
            <v>17000</v>
          </cell>
          <cell r="H5544" t="str">
            <v>Andalusia village</v>
          </cell>
        </row>
        <row r="5545">
          <cell r="G5545" t="str">
            <v>17000</v>
          </cell>
          <cell r="H5545" t="str">
            <v>Andover village</v>
          </cell>
        </row>
        <row r="5546">
          <cell r="G5546" t="str">
            <v>17000</v>
          </cell>
          <cell r="H5546" t="str">
            <v>Anna city</v>
          </cell>
        </row>
        <row r="5547">
          <cell r="G5547" t="str">
            <v>17000</v>
          </cell>
          <cell r="H5547" t="str">
            <v>Annawan town</v>
          </cell>
        </row>
        <row r="5548">
          <cell r="G5548" t="str">
            <v>17000</v>
          </cell>
          <cell r="H5548" t="str">
            <v>Antioch village</v>
          </cell>
        </row>
        <row r="5549">
          <cell r="G5549" t="str">
            <v>17000</v>
          </cell>
          <cell r="H5549" t="str">
            <v>Apple River village</v>
          </cell>
        </row>
        <row r="5550">
          <cell r="G5550" t="str">
            <v>17000</v>
          </cell>
          <cell r="H5550" t="str">
            <v>Arcola city</v>
          </cell>
        </row>
        <row r="5551">
          <cell r="G5551" t="str">
            <v>17000</v>
          </cell>
          <cell r="H5551" t="str">
            <v>Arenzville village</v>
          </cell>
        </row>
        <row r="5552">
          <cell r="G5552" t="str">
            <v>17000</v>
          </cell>
          <cell r="H5552" t="str">
            <v>Argenta village</v>
          </cell>
        </row>
        <row r="5553">
          <cell r="G5553" t="str">
            <v>17000</v>
          </cell>
          <cell r="H5553" t="str">
            <v>Arlington village</v>
          </cell>
        </row>
        <row r="5554">
          <cell r="G5554" t="str">
            <v>17000</v>
          </cell>
          <cell r="H5554" t="str">
            <v>Arlington Heights village</v>
          </cell>
        </row>
        <row r="5555">
          <cell r="G5555" t="str">
            <v>17000</v>
          </cell>
          <cell r="H5555" t="str">
            <v>Armington village</v>
          </cell>
        </row>
        <row r="5556">
          <cell r="G5556" t="str">
            <v>17000</v>
          </cell>
          <cell r="H5556" t="str">
            <v>Aroma Park village</v>
          </cell>
        </row>
        <row r="5557">
          <cell r="G5557" t="str">
            <v>17000</v>
          </cell>
          <cell r="H5557" t="str">
            <v>Arrowsmith village</v>
          </cell>
        </row>
        <row r="5558">
          <cell r="G5558" t="str">
            <v>17000</v>
          </cell>
          <cell r="H5558" t="str">
            <v>Arthur village</v>
          </cell>
        </row>
        <row r="5559">
          <cell r="G5559" t="str">
            <v>17000</v>
          </cell>
          <cell r="H5559" t="str">
            <v>Ashkum village</v>
          </cell>
        </row>
        <row r="5560">
          <cell r="G5560" t="str">
            <v>17000</v>
          </cell>
          <cell r="H5560" t="str">
            <v>Ashland village</v>
          </cell>
        </row>
        <row r="5561">
          <cell r="G5561" t="str">
            <v>17000</v>
          </cell>
          <cell r="H5561" t="str">
            <v>Ashley city</v>
          </cell>
        </row>
        <row r="5562">
          <cell r="G5562" t="str">
            <v>17000</v>
          </cell>
          <cell r="H5562" t="str">
            <v>Ashmore village</v>
          </cell>
        </row>
        <row r="5563">
          <cell r="G5563" t="str">
            <v>17000</v>
          </cell>
          <cell r="H5563" t="str">
            <v>Ashton village</v>
          </cell>
        </row>
        <row r="5564">
          <cell r="G5564" t="str">
            <v>17000</v>
          </cell>
          <cell r="H5564" t="str">
            <v>Assumption city</v>
          </cell>
        </row>
        <row r="5565">
          <cell r="G5565" t="str">
            <v>17000</v>
          </cell>
          <cell r="H5565" t="str">
            <v>Astoria town</v>
          </cell>
        </row>
        <row r="5566">
          <cell r="G5566" t="str">
            <v>17000</v>
          </cell>
          <cell r="H5566" t="str">
            <v>Athens city</v>
          </cell>
        </row>
        <row r="5567">
          <cell r="G5567" t="str">
            <v>17000</v>
          </cell>
          <cell r="H5567" t="str">
            <v>Atkinson town</v>
          </cell>
        </row>
        <row r="5568">
          <cell r="G5568" t="str">
            <v>17000</v>
          </cell>
          <cell r="H5568" t="str">
            <v>Atlanta city</v>
          </cell>
        </row>
        <row r="5569">
          <cell r="G5569" t="str">
            <v>17000</v>
          </cell>
          <cell r="H5569" t="str">
            <v>Atwood village</v>
          </cell>
        </row>
        <row r="5570">
          <cell r="G5570" t="str">
            <v>17000</v>
          </cell>
          <cell r="H5570" t="str">
            <v>Auburn city</v>
          </cell>
        </row>
        <row r="5571">
          <cell r="G5571" t="str">
            <v>17000</v>
          </cell>
          <cell r="H5571" t="str">
            <v>Augusta village</v>
          </cell>
        </row>
        <row r="5572">
          <cell r="G5572" t="str">
            <v>17000</v>
          </cell>
          <cell r="H5572" t="str">
            <v>Aurora city</v>
          </cell>
        </row>
        <row r="5573">
          <cell r="G5573" t="str">
            <v>17000</v>
          </cell>
          <cell r="H5573" t="str">
            <v>Ava city</v>
          </cell>
        </row>
        <row r="5574">
          <cell r="G5574" t="str">
            <v>17000</v>
          </cell>
          <cell r="H5574" t="str">
            <v>Aviston village</v>
          </cell>
        </row>
        <row r="5575">
          <cell r="G5575" t="str">
            <v>17000</v>
          </cell>
          <cell r="H5575" t="str">
            <v>Avon village</v>
          </cell>
        </row>
        <row r="5576">
          <cell r="G5576" t="str">
            <v>17000</v>
          </cell>
          <cell r="H5576" t="str">
            <v>Baldwin village</v>
          </cell>
        </row>
        <row r="5577">
          <cell r="G5577" t="str">
            <v>17000</v>
          </cell>
          <cell r="H5577" t="str">
            <v>Banner village</v>
          </cell>
        </row>
        <row r="5578">
          <cell r="G5578" t="str">
            <v>17000</v>
          </cell>
          <cell r="H5578" t="str">
            <v>Bannockburn village</v>
          </cell>
        </row>
        <row r="5579">
          <cell r="G5579" t="str">
            <v>17000</v>
          </cell>
          <cell r="H5579" t="str">
            <v>Bardolph village</v>
          </cell>
        </row>
        <row r="5580">
          <cell r="G5580" t="str">
            <v>17000</v>
          </cell>
          <cell r="H5580" t="str">
            <v>Barrington village</v>
          </cell>
        </row>
        <row r="5581">
          <cell r="G5581" t="str">
            <v>17000</v>
          </cell>
          <cell r="H5581" t="str">
            <v>Barrington Hills village</v>
          </cell>
        </row>
        <row r="5582">
          <cell r="G5582" t="str">
            <v>17000</v>
          </cell>
          <cell r="H5582" t="str">
            <v>Barry city</v>
          </cell>
        </row>
        <row r="5583">
          <cell r="G5583" t="str">
            <v>17000</v>
          </cell>
          <cell r="H5583" t="str">
            <v>Bartelso village</v>
          </cell>
        </row>
        <row r="5584">
          <cell r="G5584" t="str">
            <v>17000</v>
          </cell>
          <cell r="H5584" t="str">
            <v>Bartlett village</v>
          </cell>
        </row>
        <row r="5585">
          <cell r="G5585" t="str">
            <v>17000</v>
          </cell>
          <cell r="H5585" t="str">
            <v>Bartonville village</v>
          </cell>
        </row>
        <row r="5586">
          <cell r="G5586" t="str">
            <v>17000</v>
          </cell>
          <cell r="H5586" t="str">
            <v>Basco village</v>
          </cell>
        </row>
        <row r="5587">
          <cell r="G5587" t="str">
            <v>17000</v>
          </cell>
          <cell r="H5587" t="str">
            <v>Batavia city</v>
          </cell>
        </row>
        <row r="5588">
          <cell r="G5588" t="str">
            <v>17000</v>
          </cell>
          <cell r="H5588" t="str">
            <v>Batchtown village</v>
          </cell>
        </row>
        <row r="5589">
          <cell r="G5589" t="str">
            <v>17000</v>
          </cell>
          <cell r="H5589" t="str">
            <v>Bath village</v>
          </cell>
        </row>
        <row r="5590">
          <cell r="G5590" t="str">
            <v>17000</v>
          </cell>
          <cell r="H5590" t="str">
            <v>Baylis village</v>
          </cell>
        </row>
        <row r="5591">
          <cell r="G5591" t="str">
            <v>17000</v>
          </cell>
          <cell r="H5591" t="str">
            <v>Bay View Gardens village</v>
          </cell>
        </row>
        <row r="5592">
          <cell r="G5592" t="str">
            <v>17000</v>
          </cell>
          <cell r="H5592" t="str">
            <v>Beach Park village</v>
          </cell>
        </row>
        <row r="5593">
          <cell r="G5593" t="str">
            <v>17000</v>
          </cell>
          <cell r="H5593" t="str">
            <v>Beardstown city</v>
          </cell>
        </row>
        <row r="5594">
          <cell r="G5594" t="str">
            <v>17000</v>
          </cell>
          <cell r="H5594" t="str">
            <v>Beaverville village</v>
          </cell>
        </row>
        <row r="5595">
          <cell r="G5595" t="str">
            <v>17000</v>
          </cell>
          <cell r="H5595" t="str">
            <v>Beckemeyer village</v>
          </cell>
        </row>
        <row r="5596">
          <cell r="G5596" t="str">
            <v>17000</v>
          </cell>
          <cell r="H5596" t="str">
            <v>Bedford Park village</v>
          </cell>
        </row>
        <row r="5597">
          <cell r="G5597" t="str">
            <v>17000</v>
          </cell>
          <cell r="H5597" t="str">
            <v>Beecher village</v>
          </cell>
        </row>
        <row r="5598">
          <cell r="G5598" t="str">
            <v>17000</v>
          </cell>
          <cell r="H5598" t="str">
            <v>Beecher City village</v>
          </cell>
        </row>
        <row r="5599">
          <cell r="G5599" t="str">
            <v>17000</v>
          </cell>
          <cell r="H5599" t="str">
            <v>Belgium village</v>
          </cell>
        </row>
        <row r="5600">
          <cell r="G5600" t="str">
            <v>17000</v>
          </cell>
          <cell r="H5600" t="str">
            <v>Belknap village</v>
          </cell>
        </row>
        <row r="5601">
          <cell r="G5601" t="str">
            <v>17000</v>
          </cell>
          <cell r="H5601" t="str">
            <v>Belle Prairie City town</v>
          </cell>
        </row>
        <row r="5602">
          <cell r="G5602" t="str">
            <v>17000</v>
          </cell>
          <cell r="H5602" t="str">
            <v>Belle Rive village</v>
          </cell>
        </row>
        <row r="5603">
          <cell r="G5603" t="str">
            <v>17000</v>
          </cell>
          <cell r="H5603" t="str">
            <v>Belleville city</v>
          </cell>
        </row>
        <row r="5604">
          <cell r="G5604" t="str">
            <v>17000</v>
          </cell>
          <cell r="H5604" t="str">
            <v>Bellevue village</v>
          </cell>
        </row>
        <row r="5605">
          <cell r="G5605" t="str">
            <v>17000</v>
          </cell>
          <cell r="H5605" t="str">
            <v>Bellflower village</v>
          </cell>
        </row>
        <row r="5606">
          <cell r="G5606" t="str">
            <v>17000</v>
          </cell>
          <cell r="H5606" t="str">
            <v>Bellmont village</v>
          </cell>
        </row>
        <row r="5607">
          <cell r="G5607" t="str">
            <v>17000</v>
          </cell>
          <cell r="H5607" t="str">
            <v>Bellwood village</v>
          </cell>
        </row>
        <row r="5608">
          <cell r="G5608" t="str">
            <v>17000</v>
          </cell>
          <cell r="H5608" t="str">
            <v>Belvidere city</v>
          </cell>
        </row>
        <row r="5609">
          <cell r="G5609" t="str">
            <v>17000</v>
          </cell>
          <cell r="H5609" t="str">
            <v>Bement village</v>
          </cell>
        </row>
        <row r="5610">
          <cell r="G5610" t="str">
            <v>17000</v>
          </cell>
          <cell r="H5610" t="str">
            <v>Benld city</v>
          </cell>
        </row>
        <row r="5611">
          <cell r="G5611" t="str">
            <v>17000</v>
          </cell>
          <cell r="H5611" t="str">
            <v>Bensenville village</v>
          </cell>
        </row>
        <row r="5612">
          <cell r="G5612" t="str">
            <v>17000</v>
          </cell>
          <cell r="H5612" t="str">
            <v>Benson village</v>
          </cell>
        </row>
        <row r="5613">
          <cell r="G5613" t="str">
            <v>17000</v>
          </cell>
          <cell r="H5613" t="str">
            <v>Bentley town</v>
          </cell>
        </row>
        <row r="5614">
          <cell r="G5614" t="str">
            <v>17000</v>
          </cell>
          <cell r="H5614" t="str">
            <v>Benton city</v>
          </cell>
        </row>
        <row r="5615">
          <cell r="G5615" t="str">
            <v>17000</v>
          </cell>
          <cell r="H5615" t="str">
            <v>Berkeley village</v>
          </cell>
        </row>
        <row r="5616">
          <cell r="G5616" t="str">
            <v>17000</v>
          </cell>
          <cell r="H5616" t="str">
            <v>Berlin village</v>
          </cell>
        </row>
        <row r="5617">
          <cell r="G5617" t="str">
            <v>17000</v>
          </cell>
          <cell r="H5617" t="str">
            <v>Berwyn city</v>
          </cell>
        </row>
        <row r="5618">
          <cell r="G5618" t="str">
            <v>17000</v>
          </cell>
          <cell r="H5618" t="str">
            <v>Bethalto village</v>
          </cell>
        </row>
        <row r="5619">
          <cell r="G5619" t="str">
            <v>17000</v>
          </cell>
          <cell r="H5619" t="str">
            <v>Bethany village</v>
          </cell>
        </row>
        <row r="5620">
          <cell r="G5620" t="str">
            <v>17000</v>
          </cell>
          <cell r="H5620" t="str">
            <v>Biggsville village</v>
          </cell>
        </row>
        <row r="5621">
          <cell r="G5621" t="str">
            <v>17000</v>
          </cell>
          <cell r="H5621" t="str">
            <v>Big Rock village</v>
          </cell>
        </row>
        <row r="5622">
          <cell r="G5622" t="str">
            <v>17000</v>
          </cell>
          <cell r="H5622" t="str">
            <v>Bingham village</v>
          </cell>
        </row>
        <row r="5623">
          <cell r="G5623" t="str">
            <v>17000</v>
          </cell>
          <cell r="H5623" t="str">
            <v>Bishop Hill village</v>
          </cell>
        </row>
        <row r="5624">
          <cell r="G5624" t="str">
            <v>17000</v>
          </cell>
          <cell r="H5624" t="str">
            <v>Bismarck village</v>
          </cell>
        </row>
        <row r="5625">
          <cell r="G5625" t="str">
            <v>17000</v>
          </cell>
          <cell r="H5625" t="str">
            <v>Blandinsville village</v>
          </cell>
        </row>
        <row r="5626">
          <cell r="G5626" t="str">
            <v>17000</v>
          </cell>
          <cell r="H5626" t="str">
            <v>Bloomingdale village</v>
          </cell>
        </row>
        <row r="5627">
          <cell r="G5627" t="str">
            <v>17000</v>
          </cell>
          <cell r="H5627" t="str">
            <v>Bloomington city</v>
          </cell>
        </row>
        <row r="5628">
          <cell r="G5628" t="str">
            <v>17000</v>
          </cell>
          <cell r="H5628" t="str">
            <v>Blue Island city</v>
          </cell>
        </row>
        <row r="5629">
          <cell r="G5629" t="str">
            <v>17000</v>
          </cell>
          <cell r="H5629" t="str">
            <v>Blue Mound village</v>
          </cell>
        </row>
        <row r="5630">
          <cell r="G5630" t="str">
            <v>17000</v>
          </cell>
          <cell r="H5630" t="str">
            <v>Bluffs village</v>
          </cell>
        </row>
        <row r="5631">
          <cell r="G5631" t="str">
            <v>17000</v>
          </cell>
          <cell r="H5631" t="str">
            <v>Bluford village</v>
          </cell>
        </row>
        <row r="5632">
          <cell r="G5632" t="str">
            <v>17000</v>
          </cell>
          <cell r="H5632" t="str">
            <v>Bolingbrook village</v>
          </cell>
        </row>
        <row r="5633">
          <cell r="G5633" t="str">
            <v>17000</v>
          </cell>
          <cell r="H5633" t="str">
            <v>Bondville village</v>
          </cell>
        </row>
        <row r="5634">
          <cell r="G5634" t="str">
            <v>17000</v>
          </cell>
          <cell r="H5634" t="str">
            <v>Bone Gap village</v>
          </cell>
        </row>
        <row r="5635">
          <cell r="G5635" t="str">
            <v>17000</v>
          </cell>
          <cell r="H5635" t="str">
            <v>Bonfield village</v>
          </cell>
        </row>
        <row r="5636">
          <cell r="G5636" t="str">
            <v>17000</v>
          </cell>
          <cell r="H5636" t="str">
            <v>Bonnie village</v>
          </cell>
        </row>
        <row r="5637">
          <cell r="G5637" t="str">
            <v>17000</v>
          </cell>
          <cell r="H5637" t="str">
            <v>Bourbonnais village</v>
          </cell>
        </row>
        <row r="5638">
          <cell r="G5638" t="str">
            <v>17000</v>
          </cell>
          <cell r="H5638" t="str">
            <v>Bowen village</v>
          </cell>
        </row>
        <row r="5639">
          <cell r="G5639" t="str">
            <v>17000</v>
          </cell>
          <cell r="H5639" t="str">
            <v>Braceville village</v>
          </cell>
        </row>
        <row r="5640">
          <cell r="G5640" t="str">
            <v>17000</v>
          </cell>
          <cell r="H5640" t="str">
            <v>Bradford village</v>
          </cell>
        </row>
        <row r="5641">
          <cell r="G5641" t="str">
            <v>17000</v>
          </cell>
          <cell r="H5641" t="str">
            <v>Bradley village</v>
          </cell>
        </row>
        <row r="5642">
          <cell r="G5642" t="str">
            <v>17000</v>
          </cell>
          <cell r="H5642" t="str">
            <v>Braidwood city</v>
          </cell>
        </row>
        <row r="5643">
          <cell r="G5643" t="str">
            <v>17000</v>
          </cell>
          <cell r="H5643" t="str">
            <v>Breese city</v>
          </cell>
        </row>
        <row r="5644">
          <cell r="G5644" t="str">
            <v>17000</v>
          </cell>
          <cell r="H5644" t="str">
            <v>Bridgeport city</v>
          </cell>
        </row>
        <row r="5645">
          <cell r="G5645" t="str">
            <v>17000</v>
          </cell>
          <cell r="H5645" t="str">
            <v>Bridgeview village</v>
          </cell>
        </row>
        <row r="5646">
          <cell r="G5646" t="str">
            <v>17000</v>
          </cell>
          <cell r="H5646" t="str">
            <v>Brighton village</v>
          </cell>
        </row>
        <row r="5647">
          <cell r="G5647" t="str">
            <v>17000</v>
          </cell>
          <cell r="H5647" t="str">
            <v>Brimfield village</v>
          </cell>
        </row>
        <row r="5648">
          <cell r="G5648" t="str">
            <v>17000</v>
          </cell>
          <cell r="H5648" t="str">
            <v>Broadlands village</v>
          </cell>
        </row>
        <row r="5649">
          <cell r="G5649" t="str">
            <v>17000</v>
          </cell>
          <cell r="H5649" t="str">
            <v>Broadview village</v>
          </cell>
        </row>
        <row r="5650">
          <cell r="G5650" t="str">
            <v>17000</v>
          </cell>
          <cell r="H5650" t="str">
            <v>Broadwell village</v>
          </cell>
        </row>
        <row r="5651">
          <cell r="G5651" t="str">
            <v>17000</v>
          </cell>
          <cell r="H5651" t="str">
            <v>Brocton village</v>
          </cell>
        </row>
        <row r="5652">
          <cell r="G5652" t="str">
            <v>17000</v>
          </cell>
          <cell r="H5652" t="str">
            <v>Brookfield village</v>
          </cell>
        </row>
        <row r="5653">
          <cell r="G5653" t="str">
            <v>17000</v>
          </cell>
          <cell r="H5653" t="str">
            <v>Brooklyn village</v>
          </cell>
        </row>
        <row r="5654">
          <cell r="G5654" t="str">
            <v>17000</v>
          </cell>
          <cell r="H5654" t="str">
            <v>Brookport city</v>
          </cell>
        </row>
        <row r="5655">
          <cell r="G5655" t="str">
            <v>17000</v>
          </cell>
          <cell r="H5655" t="str">
            <v>Broughton village</v>
          </cell>
        </row>
        <row r="5656">
          <cell r="G5656" t="str">
            <v>17000</v>
          </cell>
          <cell r="H5656" t="str">
            <v>Browning village</v>
          </cell>
        </row>
        <row r="5657">
          <cell r="G5657" t="str">
            <v>17000</v>
          </cell>
          <cell r="H5657" t="str">
            <v>Browns village</v>
          </cell>
        </row>
        <row r="5658">
          <cell r="G5658" t="str">
            <v>17000</v>
          </cell>
          <cell r="H5658" t="str">
            <v>Brownstown village</v>
          </cell>
        </row>
        <row r="5659">
          <cell r="G5659" t="str">
            <v>17000</v>
          </cell>
          <cell r="H5659" t="str">
            <v>Brussels village</v>
          </cell>
        </row>
        <row r="5660">
          <cell r="G5660" t="str">
            <v>17000</v>
          </cell>
          <cell r="H5660" t="str">
            <v>Bryant village</v>
          </cell>
        </row>
        <row r="5661">
          <cell r="G5661" t="str">
            <v>17000</v>
          </cell>
          <cell r="H5661" t="str">
            <v>Buckingham village</v>
          </cell>
        </row>
        <row r="5662">
          <cell r="G5662" t="str">
            <v>17000</v>
          </cell>
          <cell r="H5662" t="str">
            <v>Buckley village</v>
          </cell>
        </row>
        <row r="5663">
          <cell r="G5663" t="str">
            <v>17000</v>
          </cell>
          <cell r="H5663" t="str">
            <v>Buckner village</v>
          </cell>
        </row>
        <row r="5664">
          <cell r="G5664" t="str">
            <v>17000</v>
          </cell>
          <cell r="H5664" t="str">
            <v>Buda village</v>
          </cell>
        </row>
        <row r="5665">
          <cell r="G5665" t="str">
            <v>17000</v>
          </cell>
          <cell r="H5665" t="str">
            <v>Buffalo village</v>
          </cell>
        </row>
        <row r="5666">
          <cell r="G5666" t="str">
            <v>17000</v>
          </cell>
          <cell r="H5666" t="str">
            <v>Buffalo Grove village</v>
          </cell>
        </row>
        <row r="5667">
          <cell r="G5667" t="str">
            <v>17000</v>
          </cell>
          <cell r="H5667" t="str">
            <v>Bull Valley village</v>
          </cell>
        </row>
        <row r="5668">
          <cell r="G5668" t="str">
            <v>17000</v>
          </cell>
          <cell r="H5668" t="str">
            <v>Bulpitt village</v>
          </cell>
        </row>
        <row r="5669">
          <cell r="G5669" t="str">
            <v>17000</v>
          </cell>
          <cell r="H5669" t="str">
            <v>Buncombe village</v>
          </cell>
        </row>
        <row r="5670">
          <cell r="G5670" t="str">
            <v>17000</v>
          </cell>
          <cell r="H5670" t="str">
            <v>Bunker Hill city</v>
          </cell>
        </row>
        <row r="5671">
          <cell r="G5671" t="str">
            <v>17000</v>
          </cell>
          <cell r="H5671" t="str">
            <v>Burbank city</v>
          </cell>
        </row>
        <row r="5672">
          <cell r="G5672" t="str">
            <v>17000</v>
          </cell>
          <cell r="H5672" t="str">
            <v>Bureau Junction village</v>
          </cell>
        </row>
        <row r="5673">
          <cell r="G5673" t="str">
            <v>17000</v>
          </cell>
          <cell r="H5673" t="str">
            <v>Burlington village</v>
          </cell>
        </row>
        <row r="5674">
          <cell r="G5674" t="str">
            <v>17000</v>
          </cell>
          <cell r="H5674" t="str">
            <v>Burnham village</v>
          </cell>
        </row>
        <row r="5675">
          <cell r="G5675" t="str">
            <v>17000</v>
          </cell>
          <cell r="H5675" t="str">
            <v>Burnt Prairie village</v>
          </cell>
        </row>
        <row r="5676">
          <cell r="G5676" t="str">
            <v>17000</v>
          </cell>
          <cell r="H5676" t="str">
            <v>Burr Ridge village</v>
          </cell>
        </row>
        <row r="5677">
          <cell r="G5677" t="str">
            <v>17000</v>
          </cell>
          <cell r="H5677" t="str">
            <v>Bush village</v>
          </cell>
        </row>
        <row r="5678">
          <cell r="G5678" t="str">
            <v>17000</v>
          </cell>
          <cell r="H5678" t="str">
            <v>Bushnell city</v>
          </cell>
        </row>
        <row r="5679">
          <cell r="G5679" t="str">
            <v>17000</v>
          </cell>
          <cell r="H5679" t="str">
            <v>Butler village</v>
          </cell>
        </row>
        <row r="5680">
          <cell r="G5680" t="str">
            <v>17000</v>
          </cell>
          <cell r="H5680" t="str">
            <v>Byron city</v>
          </cell>
        </row>
        <row r="5681">
          <cell r="G5681" t="str">
            <v>17000</v>
          </cell>
          <cell r="H5681" t="str">
            <v>Cabery village</v>
          </cell>
        </row>
        <row r="5682">
          <cell r="G5682" t="str">
            <v>17000</v>
          </cell>
          <cell r="H5682" t="str">
            <v>Cahokia village</v>
          </cell>
        </row>
        <row r="5683">
          <cell r="G5683" t="str">
            <v>17000</v>
          </cell>
          <cell r="H5683" t="str">
            <v>Cairo city</v>
          </cell>
        </row>
        <row r="5684">
          <cell r="G5684" t="str">
            <v>17000</v>
          </cell>
          <cell r="H5684" t="str">
            <v>Caledonia village</v>
          </cell>
        </row>
        <row r="5685">
          <cell r="G5685" t="str">
            <v>17000</v>
          </cell>
          <cell r="H5685" t="str">
            <v>Calhoun village</v>
          </cell>
        </row>
        <row r="5686">
          <cell r="G5686" t="str">
            <v>17000</v>
          </cell>
          <cell r="H5686" t="str">
            <v>Calumet City city</v>
          </cell>
        </row>
        <row r="5687">
          <cell r="G5687" t="str">
            <v>17000</v>
          </cell>
          <cell r="H5687" t="str">
            <v>Calumet Park village</v>
          </cell>
        </row>
        <row r="5688">
          <cell r="G5688" t="str">
            <v>17000</v>
          </cell>
          <cell r="H5688" t="str">
            <v>Camargo village</v>
          </cell>
        </row>
        <row r="5689">
          <cell r="G5689" t="str">
            <v>17000</v>
          </cell>
          <cell r="H5689" t="str">
            <v>Cambria village</v>
          </cell>
        </row>
        <row r="5690">
          <cell r="G5690" t="str">
            <v>17000</v>
          </cell>
          <cell r="H5690" t="str">
            <v>Cambridge village</v>
          </cell>
        </row>
        <row r="5691">
          <cell r="G5691" t="str">
            <v>17000</v>
          </cell>
          <cell r="H5691" t="str">
            <v>Camden village</v>
          </cell>
        </row>
        <row r="5692">
          <cell r="G5692" t="str">
            <v>17000</v>
          </cell>
          <cell r="H5692" t="str">
            <v>Campbell Hill village</v>
          </cell>
        </row>
        <row r="5693">
          <cell r="G5693" t="str">
            <v>17000</v>
          </cell>
          <cell r="H5693" t="str">
            <v>Camp Point village</v>
          </cell>
        </row>
        <row r="5694">
          <cell r="G5694" t="str">
            <v>17000</v>
          </cell>
          <cell r="H5694" t="str">
            <v>Campton Hills village</v>
          </cell>
        </row>
        <row r="5695">
          <cell r="G5695" t="str">
            <v>17000</v>
          </cell>
          <cell r="H5695" t="str">
            <v>Campus village</v>
          </cell>
        </row>
        <row r="5696">
          <cell r="G5696" t="str">
            <v>17000</v>
          </cell>
          <cell r="H5696" t="str">
            <v>Canton city</v>
          </cell>
        </row>
        <row r="5697">
          <cell r="G5697" t="str">
            <v>17000</v>
          </cell>
          <cell r="H5697" t="str">
            <v>Cantrall village</v>
          </cell>
        </row>
        <row r="5698">
          <cell r="G5698" t="str">
            <v>17000</v>
          </cell>
          <cell r="H5698" t="str">
            <v>Capron village</v>
          </cell>
        </row>
        <row r="5699">
          <cell r="G5699" t="str">
            <v>17000</v>
          </cell>
          <cell r="H5699" t="str">
            <v>Carbon Cliff village</v>
          </cell>
        </row>
        <row r="5700">
          <cell r="G5700" t="str">
            <v>17000</v>
          </cell>
          <cell r="H5700" t="str">
            <v>Carbondale city</v>
          </cell>
        </row>
        <row r="5701">
          <cell r="G5701" t="str">
            <v>17000</v>
          </cell>
          <cell r="H5701" t="str">
            <v>Carbon Hill village</v>
          </cell>
        </row>
        <row r="5702">
          <cell r="G5702" t="str">
            <v>17000</v>
          </cell>
          <cell r="H5702" t="str">
            <v>Carlinville city</v>
          </cell>
        </row>
        <row r="5703">
          <cell r="G5703" t="str">
            <v>17000</v>
          </cell>
          <cell r="H5703" t="str">
            <v>Carlock village</v>
          </cell>
        </row>
        <row r="5704">
          <cell r="G5704" t="str">
            <v>17000</v>
          </cell>
          <cell r="H5704" t="str">
            <v>Carlyle city</v>
          </cell>
        </row>
        <row r="5705">
          <cell r="G5705" t="str">
            <v>17000</v>
          </cell>
          <cell r="H5705" t="str">
            <v>Carmi city</v>
          </cell>
        </row>
        <row r="5706">
          <cell r="G5706" t="str">
            <v>17000</v>
          </cell>
          <cell r="H5706" t="str">
            <v>Carol Stream village</v>
          </cell>
        </row>
        <row r="5707">
          <cell r="G5707" t="str">
            <v>17000</v>
          </cell>
          <cell r="H5707" t="str">
            <v>Carpentersville village</v>
          </cell>
        </row>
        <row r="5708">
          <cell r="G5708" t="str">
            <v>17000</v>
          </cell>
          <cell r="H5708" t="str">
            <v>Carrier Mills village</v>
          </cell>
        </row>
        <row r="5709">
          <cell r="G5709" t="str">
            <v>17000</v>
          </cell>
          <cell r="H5709" t="str">
            <v>Carrollton city</v>
          </cell>
        </row>
        <row r="5710">
          <cell r="G5710" t="str">
            <v>17000</v>
          </cell>
          <cell r="H5710" t="str">
            <v>Carterville city</v>
          </cell>
        </row>
        <row r="5711">
          <cell r="G5711" t="str">
            <v>17000</v>
          </cell>
          <cell r="H5711" t="str">
            <v>Carthage city</v>
          </cell>
        </row>
        <row r="5712">
          <cell r="G5712" t="str">
            <v>17000</v>
          </cell>
          <cell r="H5712" t="str">
            <v>Cary village</v>
          </cell>
        </row>
        <row r="5713">
          <cell r="G5713" t="str">
            <v>17000</v>
          </cell>
          <cell r="H5713" t="str">
            <v>Casey city</v>
          </cell>
        </row>
        <row r="5714">
          <cell r="G5714" t="str">
            <v>17000</v>
          </cell>
          <cell r="H5714" t="str">
            <v>Caseyville village</v>
          </cell>
        </row>
        <row r="5715">
          <cell r="G5715" t="str">
            <v>17000</v>
          </cell>
          <cell r="H5715" t="str">
            <v>Catlin village</v>
          </cell>
        </row>
        <row r="5716">
          <cell r="G5716" t="str">
            <v>17000</v>
          </cell>
          <cell r="H5716" t="str">
            <v>Cave-In-Rock village</v>
          </cell>
        </row>
        <row r="5717">
          <cell r="G5717" t="str">
            <v>17000</v>
          </cell>
          <cell r="H5717" t="str">
            <v>Cedar Point village</v>
          </cell>
        </row>
        <row r="5718">
          <cell r="G5718" t="str">
            <v>17000</v>
          </cell>
          <cell r="H5718" t="str">
            <v>Cedarville village</v>
          </cell>
        </row>
        <row r="5719">
          <cell r="G5719" t="str">
            <v>17000</v>
          </cell>
          <cell r="H5719" t="str">
            <v>Central City village</v>
          </cell>
        </row>
        <row r="5720">
          <cell r="G5720" t="str">
            <v>17000</v>
          </cell>
          <cell r="H5720" t="str">
            <v>Centralia city</v>
          </cell>
        </row>
        <row r="5721">
          <cell r="G5721" t="str">
            <v>17000</v>
          </cell>
          <cell r="H5721" t="str">
            <v>Centreville city</v>
          </cell>
        </row>
        <row r="5722">
          <cell r="G5722" t="str">
            <v>17000</v>
          </cell>
          <cell r="H5722" t="str">
            <v>Cerro Gordo village</v>
          </cell>
        </row>
        <row r="5723">
          <cell r="G5723" t="str">
            <v>17000</v>
          </cell>
          <cell r="H5723" t="str">
            <v>Chadwick village</v>
          </cell>
        </row>
        <row r="5724">
          <cell r="G5724" t="str">
            <v>17000</v>
          </cell>
          <cell r="H5724" t="str">
            <v>Champaign city</v>
          </cell>
        </row>
        <row r="5725">
          <cell r="G5725" t="str">
            <v>17000</v>
          </cell>
          <cell r="H5725" t="str">
            <v>Chandlerville village</v>
          </cell>
        </row>
        <row r="5726">
          <cell r="G5726" t="str">
            <v>17000</v>
          </cell>
          <cell r="H5726" t="str">
            <v>Channahon village</v>
          </cell>
        </row>
        <row r="5727">
          <cell r="G5727" t="str">
            <v>17000</v>
          </cell>
          <cell r="H5727" t="str">
            <v>Chapin village</v>
          </cell>
        </row>
        <row r="5728">
          <cell r="G5728" t="str">
            <v>17000</v>
          </cell>
          <cell r="H5728" t="str">
            <v>Charleston city</v>
          </cell>
        </row>
        <row r="5729">
          <cell r="G5729" t="str">
            <v>17000</v>
          </cell>
          <cell r="H5729" t="str">
            <v>Chatham village</v>
          </cell>
        </row>
        <row r="5730">
          <cell r="G5730" t="str">
            <v>17000</v>
          </cell>
          <cell r="H5730" t="str">
            <v>Chatsworth town</v>
          </cell>
        </row>
        <row r="5731">
          <cell r="G5731" t="str">
            <v>17000</v>
          </cell>
          <cell r="H5731" t="str">
            <v>Chebanse village</v>
          </cell>
        </row>
        <row r="5732">
          <cell r="G5732" t="str">
            <v>17000</v>
          </cell>
          <cell r="H5732" t="str">
            <v>Chenoa city</v>
          </cell>
        </row>
        <row r="5733">
          <cell r="G5733" t="str">
            <v>17000</v>
          </cell>
          <cell r="H5733" t="str">
            <v>Cherry village</v>
          </cell>
        </row>
        <row r="5734">
          <cell r="G5734" t="str">
            <v>17000</v>
          </cell>
          <cell r="H5734" t="str">
            <v>Cherry Valley village</v>
          </cell>
        </row>
        <row r="5735">
          <cell r="G5735" t="str">
            <v>17000</v>
          </cell>
          <cell r="H5735" t="str">
            <v>Chester city</v>
          </cell>
        </row>
        <row r="5736">
          <cell r="G5736" t="str">
            <v>17000</v>
          </cell>
          <cell r="H5736" t="str">
            <v>Chesterfield village</v>
          </cell>
        </row>
        <row r="5737">
          <cell r="G5737" t="str">
            <v>17000</v>
          </cell>
          <cell r="H5737" t="str">
            <v>Chicago city</v>
          </cell>
        </row>
        <row r="5738">
          <cell r="G5738" t="str">
            <v>17000</v>
          </cell>
          <cell r="H5738" t="str">
            <v>Chicago Heights city</v>
          </cell>
        </row>
        <row r="5739">
          <cell r="G5739" t="str">
            <v>17000</v>
          </cell>
          <cell r="H5739" t="str">
            <v>Chicago Ridge village</v>
          </cell>
        </row>
        <row r="5740">
          <cell r="G5740" t="str">
            <v>17000</v>
          </cell>
          <cell r="H5740" t="str">
            <v>Chillicothe city</v>
          </cell>
        </row>
        <row r="5741">
          <cell r="G5741" t="str">
            <v>17000</v>
          </cell>
          <cell r="H5741" t="str">
            <v>Chrisman city</v>
          </cell>
        </row>
        <row r="5742">
          <cell r="G5742" t="str">
            <v>17000</v>
          </cell>
          <cell r="H5742" t="str">
            <v>Christopher city</v>
          </cell>
        </row>
        <row r="5743">
          <cell r="G5743" t="str">
            <v>17000</v>
          </cell>
          <cell r="H5743" t="str">
            <v>Cicero town</v>
          </cell>
        </row>
        <row r="5744">
          <cell r="G5744" t="str">
            <v>17000</v>
          </cell>
          <cell r="H5744" t="str">
            <v>Cisco village</v>
          </cell>
        </row>
        <row r="5745">
          <cell r="G5745" t="str">
            <v>17000</v>
          </cell>
          <cell r="H5745" t="str">
            <v>Cisne village</v>
          </cell>
        </row>
        <row r="5746">
          <cell r="G5746" t="str">
            <v>17000</v>
          </cell>
          <cell r="H5746" t="str">
            <v>Cissna Park village</v>
          </cell>
        </row>
        <row r="5747">
          <cell r="G5747" t="str">
            <v>17000</v>
          </cell>
          <cell r="H5747" t="str">
            <v>Claremont village</v>
          </cell>
        </row>
        <row r="5748">
          <cell r="G5748" t="str">
            <v>17000</v>
          </cell>
          <cell r="H5748" t="str">
            <v>Clarendon Hills village</v>
          </cell>
        </row>
        <row r="5749">
          <cell r="G5749" t="str">
            <v>17000</v>
          </cell>
          <cell r="H5749" t="str">
            <v>Clay City village</v>
          </cell>
        </row>
        <row r="5750">
          <cell r="G5750" t="str">
            <v>17000</v>
          </cell>
          <cell r="H5750" t="str">
            <v>Clayton village</v>
          </cell>
        </row>
        <row r="5751">
          <cell r="G5751" t="str">
            <v>17000</v>
          </cell>
          <cell r="H5751" t="str">
            <v>Clear Lake village</v>
          </cell>
        </row>
        <row r="5752">
          <cell r="G5752" t="str">
            <v>17000</v>
          </cell>
          <cell r="H5752" t="str">
            <v>Cleveland village</v>
          </cell>
        </row>
        <row r="5753">
          <cell r="G5753" t="str">
            <v>17000</v>
          </cell>
          <cell r="H5753" t="str">
            <v>Clifton village</v>
          </cell>
        </row>
        <row r="5754">
          <cell r="G5754" t="str">
            <v>17000</v>
          </cell>
          <cell r="H5754" t="str">
            <v>Clinton city</v>
          </cell>
        </row>
        <row r="5755">
          <cell r="G5755" t="str">
            <v>17000</v>
          </cell>
          <cell r="H5755" t="str">
            <v>Coal City village</v>
          </cell>
        </row>
        <row r="5756">
          <cell r="G5756" t="str">
            <v>17000</v>
          </cell>
          <cell r="H5756" t="str">
            <v>Coalton village</v>
          </cell>
        </row>
        <row r="5757">
          <cell r="G5757" t="str">
            <v>17000</v>
          </cell>
          <cell r="H5757" t="str">
            <v>Coal Valley village</v>
          </cell>
        </row>
        <row r="5758">
          <cell r="G5758" t="str">
            <v>17000</v>
          </cell>
          <cell r="H5758" t="str">
            <v>Coatsburg village</v>
          </cell>
        </row>
        <row r="5759">
          <cell r="G5759" t="str">
            <v>17000</v>
          </cell>
          <cell r="H5759" t="str">
            <v>Cobden village</v>
          </cell>
        </row>
        <row r="5760">
          <cell r="G5760" t="str">
            <v>17000</v>
          </cell>
          <cell r="H5760" t="str">
            <v>Coffeen city</v>
          </cell>
        </row>
        <row r="5761">
          <cell r="G5761" t="str">
            <v>17000</v>
          </cell>
          <cell r="H5761" t="str">
            <v>Colchester city</v>
          </cell>
        </row>
        <row r="5762">
          <cell r="G5762" t="str">
            <v>17000</v>
          </cell>
          <cell r="H5762" t="str">
            <v>Coleta village</v>
          </cell>
        </row>
        <row r="5763">
          <cell r="G5763" t="str">
            <v>17000</v>
          </cell>
          <cell r="H5763" t="str">
            <v>Colfax village</v>
          </cell>
        </row>
        <row r="5764">
          <cell r="G5764" t="str">
            <v>17000</v>
          </cell>
          <cell r="H5764" t="str">
            <v>Collinsville city</v>
          </cell>
        </row>
        <row r="5765">
          <cell r="G5765" t="str">
            <v>17000</v>
          </cell>
          <cell r="H5765" t="str">
            <v>Colona city</v>
          </cell>
        </row>
        <row r="5766">
          <cell r="G5766" t="str">
            <v>17000</v>
          </cell>
          <cell r="H5766" t="str">
            <v>Colp village</v>
          </cell>
        </row>
        <row r="5767">
          <cell r="G5767" t="str">
            <v>17000</v>
          </cell>
          <cell r="H5767" t="str">
            <v>Columbia city</v>
          </cell>
        </row>
        <row r="5768">
          <cell r="G5768" t="str">
            <v>17000</v>
          </cell>
          <cell r="H5768" t="str">
            <v>Columbus village</v>
          </cell>
        </row>
        <row r="5769">
          <cell r="G5769" t="str">
            <v>17000</v>
          </cell>
          <cell r="H5769" t="str">
            <v>Compton village</v>
          </cell>
        </row>
        <row r="5770">
          <cell r="G5770" t="str">
            <v>17000</v>
          </cell>
          <cell r="H5770" t="str">
            <v>Concord village</v>
          </cell>
        </row>
        <row r="5771">
          <cell r="G5771" t="str">
            <v>17000</v>
          </cell>
          <cell r="H5771" t="str">
            <v>Congerville village</v>
          </cell>
        </row>
        <row r="5772">
          <cell r="G5772" t="str">
            <v>17000</v>
          </cell>
          <cell r="H5772" t="str">
            <v>Cooksville village</v>
          </cell>
        </row>
        <row r="5773">
          <cell r="G5773" t="str">
            <v>17000</v>
          </cell>
          <cell r="H5773" t="str">
            <v>Cordova village</v>
          </cell>
        </row>
        <row r="5774">
          <cell r="G5774" t="str">
            <v>17000</v>
          </cell>
          <cell r="H5774" t="str">
            <v>Cornell village</v>
          </cell>
        </row>
        <row r="5775">
          <cell r="G5775" t="str">
            <v>17000</v>
          </cell>
          <cell r="H5775" t="str">
            <v>Cortland town</v>
          </cell>
        </row>
        <row r="5776">
          <cell r="G5776" t="str">
            <v>17000</v>
          </cell>
          <cell r="H5776" t="str">
            <v>Coulterville village</v>
          </cell>
        </row>
        <row r="5777">
          <cell r="G5777" t="str">
            <v>17000</v>
          </cell>
          <cell r="H5777" t="str">
            <v>Country Club Hills city</v>
          </cell>
        </row>
        <row r="5778">
          <cell r="G5778" t="str">
            <v>17000</v>
          </cell>
          <cell r="H5778" t="str">
            <v>Countryside city</v>
          </cell>
        </row>
        <row r="5779">
          <cell r="G5779" t="str">
            <v>17000</v>
          </cell>
          <cell r="H5779" t="str">
            <v>Cowden village</v>
          </cell>
        </row>
        <row r="5780">
          <cell r="G5780" t="str">
            <v>17000</v>
          </cell>
          <cell r="H5780" t="str">
            <v>Crainville village</v>
          </cell>
        </row>
        <row r="5781">
          <cell r="G5781" t="str">
            <v>17000</v>
          </cell>
          <cell r="H5781" t="str">
            <v>Creal Springs city</v>
          </cell>
        </row>
        <row r="5782">
          <cell r="G5782" t="str">
            <v>17000</v>
          </cell>
          <cell r="H5782" t="str">
            <v>Crescent City village</v>
          </cell>
        </row>
        <row r="5783">
          <cell r="G5783" t="str">
            <v>17000</v>
          </cell>
          <cell r="H5783" t="str">
            <v>Crest Hill city</v>
          </cell>
        </row>
        <row r="5784">
          <cell r="G5784" t="str">
            <v>17000</v>
          </cell>
          <cell r="H5784" t="str">
            <v>Creston village</v>
          </cell>
        </row>
        <row r="5785">
          <cell r="G5785" t="str">
            <v>17000</v>
          </cell>
          <cell r="H5785" t="str">
            <v>Crestwood village</v>
          </cell>
        </row>
        <row r="5786">
          <cell r="G5786" t="str">
            <v>17000</v>
          </cell>
          <cell r="H5786" t="str">
            <v>Crete village</v>
          </cell>
        </row>
        <row r="5787">
          <cell r="G5787" t="str">
            <v>17000</v>
          </cell>
          <cell r="H5787" t="str">
            <v>Creve Coeur village</v>
          </cell>
        </row>
        <row r="5788">
          <cell r="G5788" t="str">
            <v>17000</v>
          </cell>
          <cell r="H5788" t="str">
            <v>Crossville village</v>
          </cell>
        </row>
        <row r="5789">
          <cell r="G5789" t="str">
            <v>17000</v>
          </cell>
          <cell r="H5789" t="str">
            <v>Crystal Lake city</v>
          </cell>
        </row>
        <row r="5790">
          <cell r="G5790" t="str">
            <v>17000</v>
          </cell>
          <cell r="H5790" t="str">
            <v>Cuba city</v>
          </cell>
        </row>
        <row r="5791">
          <cell r="G5791" t="str">
            <v>17000</v>
          </cell>
          <cell r="H5791" t="str">
            <v>Cullom village</v>
          </cell>
        </row>
        <row r="5792">
          <cell r="G5792" t="str">
            <v>17000</v>
          </cell>
          <cell r="H5792" t="str">
            <v>Curran village</v>
          </cell>
        </row>
        <row r="5793">
          <cell r="G5793" t="str">
            <v>17000</v>
          </cell>
          <cell r="H5793" t="str">
            <v>Cutler village</v>
          </cell>
        </row>
        <row r="5794">
          <cell r="G5794" t="str">
            <v>17000</v>
          </cell>
          <cell r="H5794" t="str">
            <v>Cypress village</v>
          </cell>
        </row>
        <row r="5795">
          <cell r="G5795" t="str">
            <v>17000</v>
          </cell>
          <cell r="H5795" t="str">
            <v>Dahlgren village</v>
          </cell>
        </row>
        <row r="5796">
          <cell r="G5796" t="str">
            <v>17000</v>
          </cell>
          <cell r="H5796" t="str">
            <v>Dakota village</v>
          </cell>
        </row>
        <row r="5797">
          <cell r="G5797" t="str">
            <v>17000</v>
          </cell>
          <cell r="H5797" t="str">
            <v>Dallas City city</v>
          </cell>
        </row>
        <row r="5798">
          <cell r="G5798" t="str">
            <v>17000</v>
          </cell>
          <cell r="H5798" t="str">
            <v>Dalton City village</v>
          </cell>
        </row>
        <row r="5799">
          <cell r="G5799" t="str">
            <v>17000</v>
          </cell>
          <cell r="H5799" t="str">
            <v>Dalzell village</v>
          </cell>
        </row>
        <row r="5800">
          <cell r="G5800" t="str">
            <v>17000</v>
          </cell>
          <cell r="H5800" t="str">
            <v>Damiansville village</v>
          </cell>
        </row>
        <row r="5801">
          <cell r="G5801" t="str">
            <v>17000</v>
          </cell>
          <cell r="H5801" t="str">
            <v>Dana village</v>
          </cell>
        </row>
        <row r="5802">
          <cell r="G5802" t="str">
            <v>17000</v>
          </cell>
          <cell r="H5802" t="str">
            <v>Danforth village</v>
          </cell>
        </row>
        <row r="5803">
          <cell r="G5803" t="str">
            <v>17000</v>
          </cell>
          <cell r="H5803" t="str">
            <v>Danvers village</v>
          </cell>
        </row>
        <row r="5804">
          <cell r="G5804" t="str">
            <v>17000</v>
          </cell>
          <cell r="H5804" t="str">
            <v>Danville city</v>
          </cell>
        </row>
        <row r="5805">
          <cell r="G5805" t="str">
            <v>17000</v>
          </cell>
          <cell r="H5805" t="str">
            <v>Darien city</v>
          </cell>
        </row>
        <row r="5806">
          <cell r="G5806" t="str">
            <v>17000</v>
          </cell>
          <cell r="H5806" t="str">
            <v>Davis village</v>
          </cell>
        </row>
        <row r="5807">
          <cell r="G5807" t="str">
            <v>17000</v>
          </cell>
          <cell r="H5807" t="str">
            <v>Davis Junction village</v>
          </cell>
        </row>
        <row r="5808">
          <cell r="G5808" t="str">
            <v>17000</v>
          </cell>
          <cell r="H5808" t="str">
            <v>Dawson village</v>
          </cell>
        </row>
        <row r="5809">
          <cell r="G5809" t="str">
            <v>17000</v>
          </cell>
          <cell r="H5809" t="str">
            <v>Decatur city</v>
          </cell>
        </row>
        <row r="5810">
          <cell r="G5810" t="str">
            <v>17000</v>
          </cell>
          <cell r="H5810" t="str">
            <v>Deer Creek village</v>
          </cell>
        </row>
        <row r="5811">
          <cell r="G5811" t="str">
            <v>17000</v>
          </cell>
          <cell r="H5811" t="str">
            <v>Deerfield village</v>
          </cell>
        </row>
        <row r="5812">
          <cell r="G5812" t="str">
            <v>17000</v>
          </cell>
          <cell r="H5812" t="str">
            <v>Deer Grove village</v>
          </cell>
        </row>
        <row r="5813">
          <cell r="G5813" t="str">
            <v>17000</v>
          </cell>
          <cell r="H5813" t="str">
            <v>Deer Park village</v>
          </cell>
        </row>
        <row r="5814">
          <cell r="G5814" t="str">
            <v>17000</v>
          </cell>
          <cell r="H5814" t="str">
            <v>DeKalb city</v>
          </cell>
        </row>
        <row r="5815">
          <cell r="G5815" t="str">
            <v>17000</v>
          </cell>
          <cell r="H5815" t="str">
            <v>De Land village</v>
          </cell>
        </row>
        <row r="5816">
          <cell r="G5816" t="str">
            <v>17000</v>
          </cell>
          <cell r="H5816" t="str">
            <v>Delavan city</v>
          </cell>
        </row>
        <row r="5817">
          <cell r="G5817" t="str">
            <v>17000</v>
          </cell>
          <cell r="H5817" t="str">
            <v>De Pue village</v>
          </cell>
        </row>
        <row r="5818">
          <cell r="G5818" t="str">
            <v>17000</v>
          </cell>
          <cell r="H5818" t="str">
            <v>De Soto village</v>
          </cell>
        </row>
        <row r="5819">
          <cell r="G5819" t="str">
            <v>17000</v>
          </cell>
          <cell r="H5819" t="str">
            <v>Des Plaines city</v>
          </cell>
        </row>
        <row r="5820">
          <cell r="G5820" t="str">
            <v>17000</v>
          </cell>
          <cell r="H5820" t="str">
            <v>Detroit village</v>
          </cell>
        </row>
        <row r="5821">
          <cell r="G5821" t="str">
            <v>17000</v>
          </cell>
          <cell r="H5821" t="str">
            <v>De Witt village</v>
          </cell>
        </row>
        <row r="5822">
          <cell r="G5822" t="str">
            <v>17000</v>
          </cell>
          <cell r="H5822" t="str">
            <v>Diamond village</v>
          </cell>
        </row>
        <row r="5823">
          <cell r="G5823" t="str">
            <v>17000</v>
          </cell>
          <cell r="H5823" t="str">
            <v>Dieterich village</v>
          </cell>
        </row>
        <row r="5824">
          <cell r="G5824" t="str">
            <v>17000</v>
          </cell>
          <cell r="H5824" t="str">
            <v>Divernon village</v>
          </cell>
        </row>
        <row r="5825">
          <cell r="G5825" t="str">
            <v>17000</v>
          </cell>
          <cell r="H5825" t="str">
            <v>Dix village</v>
          </cell>
        </row>
        <row r="5826">
          <cell r="G5826" t="str">
            <v>17000</v>
          </cell>
          <cell r="H5826" t="str">
            <v>Dixmoor village</v>
          </cell>
        </row>
        <row r="5827">
          <cell r="G5827" t="str">
            <v>17000</v>
          </cell>
          <cell r="H5827" t="str">
            <v>Dixon city</v>
          </cell>
        </row>
        <row r="5828">
          <cell r="G5828" t="str">
            <v>17000</v>
          </cell>
          <cell r="H5828" t="str">
            <v>Dolton village</v>
          </cell>
        </row>
        <row r="5829">
          <cell r="G5829" t="str">
            <v>17000</v>
          </cell>
          <cell r="H5829" t="str">
            <v>Dongola village</v>
          </cell>
        </row>
        <row r="5830">
          <cell r="G5830" t="str">
            <v>17000</v>
          </cell>
          <cell r="H5830" t="str">
            <v>Donnellson village</v>
          </cell>
        </row>
        <row r="5831">
          <cell r="G5831" t="str">
            <v>17000</v>
          </cell>
          <cell r="H5831" t="str">
            <v>Donovan village</v>
          </cell>
        </row>
        <row r="5832">
          <cell r="G5832" t="str">
            <v>17000</v>
          </cell>
          <cell r="H5832" t="str">
            <v>Dorchester village</v>
          </cell>
        </row>
        <row r="5833">
          <cell r="G5833" t="str">
            <v>17000</v>
          </cell>
          <cell r="H5833" t="str">
            <v>Dover village</v>
          </cell>
        </row>
        <row r="5834">
          <cell r="G5834" t="str">
            <v>17000</v>
          </cell>
          <cell r="H5834" t="str">
            <v>Dowell village</v>
          </cell>
        </row>
        <row r="5835">
          <cell r="G5835" t="str">
            <v>17000</v>
          </cell>
          <cell r="H5835" t="str">
            <v>Downers Grove village</v>
          </cell>
        </row>
        <row r="5836">
          <cell r="G5836" t="str">
            <v>17000</v>
          </cell>
          <cell r="H5836" t="str">
            <v>Downs village</v>
          </cell>
        </row>
        <row r="5837">
          <cell r="G5837" t="str">
            <v>17000</v>
          </cell>
          <cell r="H5837" t="str">
            <v>Du Bois village</v>
          </cell>
        </row>
        <row r="5838">
          <cell r="G5838" t="str">
            <v>17000</v>
          </cell>
          <cell r="H5838" t="str">
            <v>Dunfermline village</v>
          </cell>
        </row>
        <row r="5839">
          <cell r="G5839" t="str">
            <v>17000</v>
          </cell>
          <cell r="H5839" t="str">
            <v>Dunlap village</v>
          </cell>
        </row>
        <row r="5840">
          <cell r="G5840" t="str">
            <v>17000</v>
          </cell>
          <cell r="H5840" t="str">
            <v>Dupo village</v>
          </cell>
        </row>
        <row r="5841">
          <cell r="G5841" t="str">
            <v>17000</v>
          </cell>
          <cell r="H5841" t="str">
            <v>Du Quoin city</v>
          </cell>
        </row>
        <row r="5842">
          <cell r="G5842" t="str">
            <v>17000</v>
          </cell>
          <cell r="H5842" t="str">
            <v>Durand village</v>
          </cell>
        </row>
        <row r="5843">
          <cell r="G5843" t="str">
            <v>17000</v>
          </cell>
          <cell r="H5843" t="str">
            <v>Dwight village</v>
          </cell>
        </row>
        <row r="5844">
          <cell r="G5844" t="str">
            <v>17000</v>
          </cell>
          <cell r="H5844" t="str">
            <v>Eagarville village</v>
          </cell>
        </row>
        <row r="5845">
          <cell r="G5845" t="str">
            <v>17000</v>
          </cell>
          <cell r="H5845" t="str">
            <v>Earlville city</v>
          </cell>
        </row>
        <row r="5846">
          <cell r="G5846" t="str">
            <v>17000</v>
          </cell>
          <cell r="H5846" t="str">
            <v>East Alton village</v>
          </cell>
        </row>
        <row r="5847">
          <cell r="G5847" t="str">
            <v>17000</v>
          </cell>
          <cell r="H5847" t="str">
            <v>East Brooklyn village</v>
          </cell>
        </row>
        <row r="5848">
          <cell r="G5848" t="str">
            <v>17000</v>
          </cell>
          <cell r="H5848" t="str">
            <v>East Cape Girardeau village</v>
          </cell>
        </row>
        <row r="5849">
          <cell r="G5849" t="str">
            <v>17000</v>
          </cell>
          <cell r="H5849" t="str">
            <v>East Carondelet village</v>
          </cell>
        </row>
        <row r="5850">
          <cell r="G5850" t="str">
            <v>17000</v>
          </cell>
          <cell r="H5850" t="str">
            <v>East Dubuque city</v>
          </cell>
        </row>
        <row r="5851">
          <cell r="G5851" t="str">
            <v>17000</v>
          </cell>
          <cell r="H5851" t="str">
            <v>East Dundee village</v>
          </cell>
        </row>
        <row r="5852">
          <cell r="G5852" t="str">
            <v>17000</v>
          </cell>
          <cell r="H5852" t="str">
            <v>East Galesburg village</v>
          </cell>
        </row>
        <row r="5853">
          <cell r="G5853" t="str">
            <v>17000</v>
          </cell>
          <cell r="H5853" t="str">
            <v>East Gillespie village</v>
          </cell>
        </row>
        <row r="5854">
          <cell r="G5854" t="str">
            <v>17000</v>
          </cell>
          <cell r="H5854" t="str">
            <v>East Hazel Crest village</v>
          </cell>
        </row>
        <row r="5855">
          <cell r="G5855" t="str">
            <v>17000</v>
          </cell>
          <cell r="H5855" t="str">
            <v>East Moline city</v>
          </cell>
        </row>
        <row r="5856">
          <cell r="G5856" t="str">
            <v>17000</v>
          </cell>
          <cell r="H5856" t="str">
            <v>Easton village</v>
          </cell>
        </row>
        <row r="5857">
          <cell r="G5857" t="str">
            <v>17000</v>
          </cell>
          <cell r="H5857" t="str">
            <v>East Peoria city</v>
          </cell>
        </row>
        <row r="5858">
          <cell r="G5858" t="str">
            <v>17000</v>
          </cell>
          <cell r="H5858" t="str">
            <v>East St. Louis city</v>
          </cell>
        </row>
        <row r="5859">
          <cell r="G5859" t="str">
            <v>17000</v>
          </cell>
          <cell r="H5859" t="str">
            <v>Eddyville village</v>
          </cell>
        </row>
        <row r="5860">
          <cell r="G5860" t="str">
            <v>17000</v>
          </cell>
          <cell r="H5860" t="str">
            <v>Edgewood village</v>
          </cell>
        </row>
        <row r="5861">
          <cell r="G5861" t="str">
            <v>17000</v>
          </cell>
          <cell r="H5861" t="str">
            <v>Edinburg village</v>
          </cell>
        </row>
        <row r="5862">
          <cell r="G5862" t="str">
            <v>17000</v>
          </cell>
          <cell r="H5862" t="str">
            <v>Edwardsville city</v>
          </cell>
        </row>
        <row r="5863">
          <cell r="G5863" t="str">
            <v>17000</v>
          </cell>
          <cell r="H5863" t="str">
            <v>Effingham city</v>
          </cell>
        </row>
        <row r="5864">
          <cell r="G5864" t="str">
            <v>17000</v>
          </cell>
          <cell r="H5864" t="str">
            <v>Elburn village</v>
          </cell>
        </row>
        <row r="5865">
          <cell r="G5865" t="str">
            <v>17000</v>
          </cell>
          <cell r="H5865" t="str">
            <v>El Dara village</v>
          </cell>
        </row>
        <row r="5866">
          <cell r="G5866" t="str">
            <v>17000</v>
          </cell>
          <cell r="H5866" t="str">
            <v>Eldorado city</v>
          </cell>
        </row>
        <row r="5867">
          <cell r="G5867" t="str">
            <v>17000</v>
          </cell>
          <cell r="H5867" t="str">
            <v>Eldred village</v>
          </cell>
        </row>
        <row r="5868">
          <cell r="G5868" t="str">
            <v>17000</v>
          </cell>
          <cell r="H5868" t="str">
            <v>Elgin city</v>
          </cell>
        </row>
        <row r="5869">
          <cell r="G5869" t="str">
            <v>17000</v>
          </cell>
          <cell r="H5869" t="str">
            <v>Elizabeth village</v>
          </cell>
        </row>
        <row r="5870">
          <cell r="G5870" t="str">
            <v>17000</v>
          </cell>
          <cell r="H5870" t="str">
            <v>Elizabethtown village</v>
          </cell>
        </row>
        <row r="5871">
          <cell r="G5871" t="str">
            <v>17000</v>
          </cell>
          <cell r="H5871" t="str">
            <v>Elk Grove Village village</v>
          </cell>
        </row>
        <row r="5872">
          <cell r="G5872" t="str">
            <v>17000</v>
          </cell>
          <cell r="H5872" t="str">
            <v>Elkhart village</v>
          </cell>
        </row>
        <row r="5873">
          <cell r="G5873" t="str">
            <v>17000</v>
          </cell>
          <cell r="H5873" t="str">
            <v>Elkville village</v>
          </cell>
        </row>
        <row r="5874">
          <cell r="G5874" t="str">
            <v>17000</v>
          </cell>
          <cell r="H5874" t="str">
            <v>Elliott village</v>
          </cell>
        </row>
        <row r="5875">
          <cell r="G5875" t="str">
            <v>17000</v>
          </cell>
          <cell r="H5875" t="str">
            <v>Ellis Grove village</v>
          </cell>
        </row>
        <row r="5876">
          <cell r="G5876" t="str">
            <v>17000</v>
          </cell>
          <cell r="H5876" t="str">
            <v>Ellisville village</v>
          </cell>
        </row>
        <row r="5877">
          <cell r="G5877" t="str">
            <v>17000</v>
          </cell>
          <cell r="H5877" t="str">
            <v>Ellsworth village</v>
          </cell>
        </row>
        <row r="5878">
          <cell r="G5878" t="str">
            <v>17000</v>
          </cell>
          <cell r="H5878" t="str">
            <v>Elmhurst city</v>
          </cell>
        </row>
        <row r="5879">
          <cell r="G5879" t="str">
            <v>17000</v>
          </cell>
          <cell r="H5879" t="str">
            <v>Elmwood city</v>
          </cell>
        </row>
        <row r="5880">
          <cell r="G5880" t="str">
            <v>17000</v>
          </cell>
          <cell r="H5880" t="str">
            <v>Elmwood Park village</v>
          </cell>
        </row>
        <row r="5881">
          <cell r="G5881" t="str">
            <v>17000</v>
          </cell>
          <cell r="H5881" t="str">
            <v>El Paso city</v>
          </cell>
        </row>
        <row r="5882">
          <cell r="G5882" t="str">
            <v>17000</v>
          </cell>
          <cell r="H5882" t="str">
            <v>Elsah village</v>
          </cell>
        </row>
        <row r="5883">
          <cell r="G5883" t="str">
            <v>17000</v>
          </cell>
          <cell r="H5883" t="str">
            <v>Elvaston village</v>
          </cell>
        </row>
        <row r="5884">
          <cell r="G5884" t="str">
            <v>17000</v>
          </cell>
          <cell r="H5884" t="str">
            <v>Elwood village</v>
          </cell>
        </row>
        <row r="5885">
          <cell r="G5885" t="str">
            <v>17000</v>
          </cell>
          <cell r="H5885" t="str">
            <v>Emden village</v>
          </cell>
        </row>
        <row r="5886">
          <cell r="G5886" t="str">
            <v>17000</v>
          </cell>
          <cell r="H5886" t="str">
            <v>Emington village</v>
          </cell>
        </row>
        <row r="5887">
          <cell r="G5887" t="str">
            <v>17000</v>
          </cell>
          <cell r="H5887" t="str">
            <v>Energy village</v>
          </cell>
        </row>
        <row r="5888">
          <cell r="G5888" t="str">
            <v>17000</v>
          </cell>
          <cell r="H5888" t="str">
            <v>Enfield village</v>
          </cell>
        </row>
        <row r="5889">
          <cell r="G5889" t="str">
            <v>17000</v>
          </cell>
          <cell r="H5889" t="str">
            <v>Equality village</v>
          </cell>
        </row>
        <row r="5890">
          <cell r="G5890" t="str">
            <v>17000</v>
          </cell>
          <cell r="H5890" t="str">
            <v>Erie village</v>
          </cell>
        </row>
        <row r="5891">
          <cell r="G5891" t="str">
            <v>17000</v>
          </cell>
          <cell r="H5891" t="str">
            <v>Essex village</v>
          </cell>
        </row>
        <row r="5892">
          <cell r="G5892" t="str">
            <v>17000</v>
          </cell>
          <cell r="H5892" t="str">
            <v>Eureka city</v>
          </cell>
        </row>
        <row r="5893">
          <cell r="G5893" t="str">
            <v>17000</v>
          </cell>
          <cell r="H5893" t="str">
            <v>Evanston city</v>
          </cell>
        </row>
        <row r="5894">
          <cell r="G5894" t="str">
            <v>17000</v>
          </cell>
          <cell r="H5894" t="str">
            <v>Evansville village</v>
          </cell>
        </row>
        <row r="5895">
          <cell r="G5895" t="str">
            <v>17000</v>
          </cell>
          <cell r="H5895" t="str">
            <v>Evergreen Park village</v>
          </cell>
        </row>
        <row r="5896">
          <cell r="G5896" t="str">
            <v>17000</v>
          </cell>
          <cell r="H5896" t="str">
            <v>Ewing village</v>
          </cell>
        </row>
        <row r="5897">
          <cell r="G5897" t="str">
            <v>17000</v>
          </cell>
          <cell r="H5897" t="str">
            <v>Exeter village</v>
          </cell>
        </row>
        <row r="5898">
          <cell r="G5898" t="str">
            <v>17000</v>
          </cell>
          <cell r="H5898" t="str">
            <v>Fairbury city</v>
          </cell>
        </row>
        <row r="5899">
          <cell r="G5899" t="str">
            <v>17000</v>
          </cell>
          <cell r="H5899" t="str">
            <v>Fairfield city</v>
          </cell>
        </row>
        <row r="5900">
          <cell r="G5900" t="str">
            <v>17000</v>
          </cell>
          <cell r="H5900" t="str">
            <v>Fairmont City village</v>
          </cell>
        </row>
        <row r="5901">
          <cell r="G5901" t="str">
            <v>17000</v>
          </cell>
          <cell r="H5901" t="str">
            <v>Fairmount village</v>
          </cell>
        </row>
        <row r="5902">
          <cell r="G5902" t="str">
            <v>17000</v>
          </cell>
          <cell r="H5902" t="str">
            <v>Fairview village</v>
          </cell>
        </row>
        <row r="5903">
          <cell r="G5903" t="str">
            <v>17000</v>
          </cell>
          <cell r="H5903" t="str">
            <v>Fairview Heights city</v>
          </cell>
        </row>
        <row r="5904">
          <cell r="G5904" t="str">
            <v>17000</v>
          </cell>
          <cell r="H5904" t="str">
            <v>Farina village</v>
          </cell>
        </row>
        <row r="5905">
          <cell r="G5905" t="str">
            <v>17000</v>
          </cell>
          <cell r="H5905" t="str">
            <v>Farmer City city</v>
          </cell>
        </row>
        <row r="5906">
          <cell r="G5906" t="str">
            <v>17000</v>
          </cell>
          <cell r="H5906" t="str">
            <v>Farmersville village</v>
          </cell>
        </row>
        <row r="5907">
          <cell r="G5907" t="str">
            <v>17000</v>
          </cell>
          <cell r="H5907" t="str">
            <v>Farmington city</v>
          </cell>
        </row>
        <row r="5908">
          <cell r="G5908" t="str">
            <v>17000</v>
          </cell>
          <cell r="H5908" t="str">
            <v>Fayetteville village</v>
          </cell>
        </row>
        <row r="5909">
          <cell r="G5909" t="str">
            <v>17000</v>
          </cell>
          <cell r="H5909" t="str">
            <v>Ferris village</v>
          </cell>
        </row>
        <row r="5910">
          <cell r="G5910" t="str">
            <v>17000</v>
          </cell>
          <cell r="H5910" t="str">
            <v>Fidelity village</v>
          </cell>
        </row>
        <row r="5911">
          <cell r="G5911" t="str">
            <v>17000</v>
          </cell>
          <cell r="H5911" t="str">
            <v>Fieldon village</v>
          </cell>
        </row>
        <row r="5912">
          <cell r="G5912" t="str">
            <v>17000</v>
          </cell>
          <cell r="H5912" t="str">
            <v>Fillmore village</v>
          </cell>
        </row>
        <row r="5913">
          <cell r="G5913" t="str">
            <v>17000</v>
          </cell>
          <cell r="H5913" t="str">
            <v>Findlay village</v>
          </cell>
        </row>
        <row r="5914">
          <cell r="G5914" t="str">
            <v>17000</v>
          </cell>
          <cell r="H5914" t="str">
            <v>Fisher village</v>
          </cell>
        </row>
        <row r="5915">
          <cell r="G5915" t="str">
            <v>17000</v>
          </cell>
          <cell r="H5915" t="str">
            <v>Fithian village</v>
          </cell>
        </row>
        <row r="5916">
          <cell r="G5916" t="str">
            <v>17000</v>
          </cell>
          <cell r="H5916" t="str">
            <v>Flanagan village</v>
          </cell>
        </row>
        <row r="5917">
          <cell r="G5917" t="str">
            <v>17000</v>
          </cell>
          <cell r="H5917" t="str">
            <v>Flat Rock village</v>
          </cell>
        </row>
        <row r="5918">
          <cell r="G5918" t="str">
            <v>17000</v>
          </cell>
          <cell r="H5918" t="str">
            <v>Flora city</v>
          </cell>
        </row>
        <row r="5919">
          <cell r="G5919" t="str">
            <v>17000</v>
          </cell>
          <cell r="H5919" t="str">
            <v>Florence village</v>
          </cell>
        </row>
        <row r="5920">
          <cell r="G5920" t="str">
            <v>17000</v>
          </cell>
          <cell r="H5920" t="str">
            <v>Flossmoor village</v>
          </cell>
        </row>
        <row r="5921">
          <cell r="G5921" t="str">
            <v>17000</v>
          </cell>
          <cell r="H5921" t="str">
            <v>Foosland village</v>
          </cell>
        </row>
        <row r="5922">
          <cell r="G5922" t="str">
            <v>17000</v>
          </cell>
          <cell r="H5922" t="str">
            <v>Ford Heights village</v>
          </cell>
        </row>
        <row r="5923">
          <cell r="G5923" t="str">
            <v>17000</v>
          </cell>
          <cell r="H5923" t="str">
            <v>Forest City village</v>
          </cell>
        </row>
        <row r="5924">
          <cell r="G5924" t="str">
            <v>17000</v>
          </cell>
          <cell r="H5924" t="str">
            <v>Forest Park village</v>
          </cell>
        </row>
        <row r="5925">
          <cell r="G5925" t="str">
            <v>17000</v>
          </cell>
          <cell r="H5925" t="str">
            <v>Forest View village</v>
          </cell>
        </row>
        <row r="5926">
          <cell r="G5926" t="str">
            <v>17000</v>
          </cell>
          <cell r="H5926" t="str">
            <v>Forrest village</v>
          </cell>
        </row>
        <row r="5927">
          <cell r="G5927" t="str">
            <v>17000</v>
          </cell>
          <cell r="H5927" t="str">
            <v>Forreston village</v>
          </cell>
        </row>
        <row r="5928">
          <cell r="G5928" t="str">
            <v>17000</v>
          </cell>
          <cell r="H5928" t="str">
            <v>Forsyth village</v>
          </cell>
        </row>
        <row r="5929">
          <cell r="G5929" t="str">
            <v>17000</v>
          </cell>
          <cell r="H5929" t="str">
            <v>Fox Lake village</v>
          </cell>
        </row>
        <row r="5930">
          <cell r="G5930" t="str">
            <v>17000</v>
          </cell>
          <cell r="H5930" t="str">
            <v>Fox River Grove village</v>
          </cell>
        </row>
        <row r="5931">
          <cell r="G5931" t="str">
            <v>17000</v>
          </cell>
          <cell r="H5931" t="str">
            <v>Frankfort village</v>
          </cell>
        </row>
        <row r="5932">
          <cell r="G5932" t="str">
            <v>17000</v>
          </cell>
          <cell r="H5932" t="str">
            <v>Franklin village</v>
          </cell>
        </row>
        <row r="5933">
          <cell r="G5933" t="str">
            <v>17000</v>
          </cell>
          <cell r="H5933" t="str">
            <v>Franklin Grove village</v>
          </cell>
        </row>
        <row r="5934">
          <cell r="G5934" t="str">
            <v>17000</v>
          </cell>
          <cell r="H5934" t="str">
            <v>Franklin Park village</v>
          </cell>
        </row>
        <row r="5935">
          <cell r="G5935" t="str">
            <v>17000</v>
          </cell>
          <cell r="H5935" t="str">
            <v>Freeburg village</v>
          </cell>
        </row>
        <row r="5936">
          <cell r="G5936" t="str">
            <v>17000</v>
          </cell>
          <cell r="H5936" t="str">
            <v>Freeman Spur village</v>
          </cell>
        </row>
        <row r="5937">
          <cell r="G5937" t="str">
            <v>17000</v>
          </cell>
          <cell r="H5937" t="str">
            <v>Freeport city</v>
          </cell>
        </row>
        <row r="5938">
          <cell r="G5938" t="str">
            <v>17000</v>
          </cell>
          <cell r="H5938" t="str">
            <v>Fulton city</v>
          </cell>
        </row>
        <row r="5939">
          <cell r="G5939" t="str">
            <v>17000</v>
          </cell>
          <cell r="H5939" t="str">
            <v>Fults village</v>
          </cell>
        </row>
        <row r="5940">
          <cell r="G5940" t="str">
            <v>17000</v>
          </cell>
          <cell r="H5940" t="str">
            <v>Galatia village</v>
          </cell>
        </row>
        <row r="5941">
          <cell r="G5941" t="str">
            <v>17000</v>
          </cell>
          <cell r="H5941" t="str">
            <v>Galena city</v>
          </cell>
        </row>
        <row r="5942">
          <cell r="G5942" t="str">
            <v>17000</v>
          </cell>
          <cell r="H5942" t="str">
            <v>Galesburg city</v>
          </cell>
        </row>
        <row r="5943">
          <cell r="G5943" t="str">
            <v>17000</v>
          </cell>
          <cell r="H5943" t="str">
            <v>Galva city</v>
          </cell>
        </row>
        <row r="5944">
          <cell r="G5944" t="str">
            <v>17000</v>
          </cell>
          <cell r="H5944" t="str">
            <v>Gardner village</v>
          </cell>
        </row>
        <row r="5945">
          <cell r="G5945" t="str">
            <v>17000</v>
          </cell>
          <cell r="H5945" t="str">
            <v>Garrett village</v>
          </cell>
        </row>
        <row r="5946">
          <cell r="G5946" t="str">
            <v>17000</v>
          </cell>
          <cell r="H5946" t="str">
            <v>Gays village</v>
          </cell>
        </row>
        <row r="5947">
          <cell r="G5947" t="str">
            <v>17000</v>
          </cell>
          <cell r="H5947" t="str">
            <v>Geneseo city</v>
          </cell>
        </row>
        <row r="5948">
          <cell r="G5948" t="str">
            <v>17000</v>
          </cell>
          <cell r="H5948" t="str">
            <v>Geneva city</v>
          </cell>
        </row>
        <row r="5949">
          <cell r="G5949" t="str">
            <v>17000</v>
          </cell>
          <cell r="H5949" t="str">
            <v>Genoa city</v>
          </cell>
        </row>
        <row r="5950">
          <cell r="G5950" t="str">
            <v>17000</v>
          </cell>
          <cell r="H5950" t="str">
            <v>Georgetown city</v>
          </cell>
        </row>
        <row r="5951">
          <cell r="G5951" t="str">
            <v>17000</v>
          </cell>
          <cell r="H5951" t="str">
            <v>Germantown village</v>
          </cell>
        </row>
        <row r="5952">
          <cell r="G5952" t="str">
            <v>17000</v>
          </cell>
          <cell r="H5952" t="str">
            <v>Germantown Hills village</v>
          </cell>
        </row>
        <row r="5953">
          <cell r="G5953" t="str">
            <v>17000</v>
          </cell>
          <cell r="H5953" t="str">
            <v>German Valley village</v>
          </cell>
        </row>
        <row r="5954">
          <cell r="G5954" t="str">
            <v>17000</v>
          </cell>
          <cell r="H5954" t="str">
            <v>Gibson City city</v>
          </cell>
        </row>
        <row r="5955">
          <cell r="G5955" t="str">
            <v>17000</v>
          </cell>
          <cell r="H5955" t="str">
            <v>Gifford village</v>
          </cell>
        </row>
        <row r="5956">
          <cell r="G5956" t="str">
            <v>17000</v>
          </cell>
          <cell r="H5956" t="str">
            <v>Gilberts village</v>
          </cell>
        </row>
        <row r="5957">
          <cell r="G5957" t="str">
            <v>17000</v>
          </cell>
          <cell r="H5957" t="str">
            <v>Gillespie city</v>
          </cell>
        </row>
        <row r="5958">
          <cell r="G5958" t="str">
            <v>17000</v>
          </cell>
          <cell r="H5958" t="str">
            <v>Gilman city</v>
          </cell>
        </row>
        <row r="5959">
          <cell r="G5959" t="str">
            <v>17000</v>
          </cell>
          <cell r="H5959" t="str">
            <v>Girard city</v>
          </cell>
        </row>
        <row r="5960">
          <cell r="G5960" t="str">
            <v>17000</v>
          </cell>
          <cell r="H5960" t="str">
            <v>Gladstone village</v>
          </cell>
        </row>
        <row r="5961">
          <cell r="G5961" t="str">
            <v>17000</v>
          </cell>
          <cell r="H5961" t="str">
            <v>Glasford village</v>
          </cell>
        </row>
        <row r="5962">
          <cell r="G5962" t="str">
            <v>17000</v>
          </cell>
          <cell r="H5962" t="str">
            <v>Glasgow village</v>
          </cell>
        </row>
        <row r="5963">
          <cell r="G5963" t="str">
            <v>17000</v>
          </cell>
          <cell r="H5963" t="str">
            <v>Glen Carbon village</v>
          </cell>
        </row>
        <row r="5964">
          <cell r="G5964" t="str">
            <v>17000</v>
          </cell>
          <cell r="H5964" t="str">
            <v>Glencoe village</v>
          </cell>
        </row>
        <row r="5965">
          <cell r="G5965" t="str">
            <v>17000</v>
          </cell>
          <cell r="H5965" t="str">
            <v>Glendale Heights village</v>
          </cell>
        </row>
        <row r="5966">
          <cell r="G5966" t="str">
            <v>17000</v>
          </cell>
          <cell r="H5966" t="str">
            <v>Glen Ellyn village</v>
          </cell>
        </row>
        <row r="5967">
          <cell r="G5967" t="str">
            <v>17000</v>
          </cell>
          <cell r="H5967" t="str">
            <v>Glenview village</v>
          </cell>
        </row>
        <row r="5968">
          <cell r="G5968" t="str">
            <v>17000</v>
          </cell>
          <cell r="H5968" t="str">
            <v>Glenwood village</v>
          </cell>
        </row>
        <row r="5969">
          <cell r="G5969" t="str">
            <v>17000</v>
          </cell>
          <cell r="H5969" t="str">
            <v>Godfrey village</v>
          </cell>
        </row>
        <row r="5970">
          <cell r="G5970" t="str">
            <v>17000</v>
          </cell>
          <cell r="H5970" t="str">
            <v>Godley village</v>
          </cell>
        </row>
        <row r="5971">
          <cell r="G5971" t="str">
            <v>17000</v>
          </cell>
          <cell r="H5971" t="str">
            <v>Golconda city</v>
          </cell>
        </row>
        <row r="5972">
          <cell r="G5972" t="str">
            <v>17000</v>
          </cell>
          <cell r="H5972" t="str">
            <v>Golden village</v>
          </cell>
        </row>
        <row r="5973">
          <cell r="G5973" t="str">
            <v>17000</v>
          </cell>
          <cell r="H5973" t="str">
            <v>Golden Gate village</v>
          </cell>
        </row>
        <row r="5974">
          <cell r="G5974" t="str">
            <v>17000</v>
          </cell>
          <cell r="H5974" t="str">
            <v>Golf village</v>
          </cell>
        </row>
        <row r="5975">
          <cell r="G5975" t="str">
            <v>17000</v>
          </cell>
          <cell r="H5975" t="str">
            <v>Goodfield village</v>
          </cell>
        </row>
        <row r="5976">
          <cell r="G5976" t="str">
            <v>17000</v>
          </cell>
          <cell r="H5976" t="str">
            <v>Good Hope village</v>
          </cell>
        </row>
        <row r="5977">
          <cell r="G5977" t="str">
            <v>17000</v>
          </cell>
          <cell r="H5977" t="str">
            <v>Goreville village</v>
          </cell>
        </row>
        <row r="5978">
          <cell r="G5978" t="str">
            <v>17000</v>
          </cell>
          <cell r="H5978" t="str">
            <v>Gorham village</v>
          </cell>
        </row>
        <row r="5979">
          <cell r="G5979" t="str">
            <v>17000</v>
          </cell>
          <cell r="H5979" t="str">
            <v>Grafton city</v>
          </cell>
        </row>
        <row r="5980">
          <cell r="G5980" t="str">
            <v>17000</v>
          </cell>
          <cell r="H5980" t="str">
            <v>Grand Ridge village</v>
          </cell>
        </row>
        <row r="5981">
          <cell r="G5981" t="str">
            <v>17000</v>
          </cell>
          <cell r="H5981" t="str">
            <v>Grand Tower city</v>
          </cell>
        </row>
        <row r="5982">
          <cell r="G5982" t="str">
            <v>17000</v>
          </cell>
          <cell r="H5982" t="str">
            <v>Grandview village</v>
          </cell>
        </row>
        <row r="5983">
          <cell r="G5983" t="str">
            <v>17000</v>
          </cell>
          <cell r="H5983" t="str">
            <v>Granite City city</v>
          </cell>
        </row>
        <row r="5984">
          <cell r="G5984" t="str">
            <v>17000</v>
          </cell>
          <cell r="H5984" t="str">
            <v>Grantfork village</v>
          </cell>
        </row>
        <row r="5985">
          <cell r="G5985" t="str">
            <v>17000</v>
          </cell>
          <cell r="H5985" t="str">
            <v>Grant Park village</v>
          </cell>
        </row>
        <row r="5986">
          <cell r="G5986" t="str">
            <v>17000</v>
          </cell>
          <cell r="H5986" t="str">
            <v>Granville village</v>
          </cell>
        </row>
        <row r="5987">
          <cell r="G5987" t="str">
            <v>17000</v>
          </cell>
          <cell r="H5987" t="str">
            <v>Grayslake village</v>
          </cell>
        </row>
        <row r="5988">
          <cell r="G5988" t="str">
            <v>17000</v>
          </cell>
          <cell r="H5988" t="str">
            <v>Grayville city</v>
          </cell>
        </row>
        <row r="5989">
          <cell r="G5989" t="str">
            <v>17000</v>
          </cell>
          <cell r="H5989" t="str">
            <v>Greenfield city</v>
          </cell>
        </row>
        <row r="5990">
          <cell r="G5990" t="str">
            <v>17000</v>
          </cell>
          <cell r="H5990" t="str">
            <v>Green Oaks village</v>
          </cell>
        </row>
        <row r="5991">
          <cell r="G5991" t="str">
            <v>17000</v>
          </cell>
          <cell r="H5991" t="str">
            <v>Greenup village</v>
          </cell>
        </row>
        <row r="5992">
          <cell r="G5992" t="str">
            <v>17000</v>
          </cell>
          <cell r="H5992" t="str">
            <v>Green Valley village</v>
          </cell>
        </row>
        <row r="5993">
          <cell r="G5993" t="str">
            <v>17000</v>
          </cell>
          <cell r="H5993" t="str">
            <v>Greenview village</v>
          </cell>
        </row>
        <row r="5994">
          <cell r="G5994" t="str">
            <v>17000</v>
          </cell>
          <cell r="H5994" t="str">
            <v>Greenville city</v>
          </cell>
        </row>
        <row r="5995">
          <cell r="G5995" t="str">
            <v>17000</v>
          </cell>
          <cell r="H5995" t="str">
            <v>Greenwood village</v>
          </cell>
        </row>
        <row r="5996">
          <cell r="G5996" t="str">
            <v>17000</v>
          </cell>
          <cell r="H5996" t="str">
            <v>Gridley village</v>
          </cell>
        </row>
        <row r="5997">
          <cell r="G5997" t="str">
            <v>17000</v>
          </cell>
          <cell r="H5997" t="str">
            <v>Griggsville city</v>
          </cell>
        </row>
        <row r="5998">
          <cell r="G5998" t="str">
            <v>17000</v>
          </cell>
          <cell r="H5998" t="str">
            <v>Gulf Port village</v>
          </cell>
        </row>
        <row r="5999">
          <cell r="G5999" t="str">
            <v>17000</v>
          </cell>
          <cell r="H5999" t="str">
            <v>Gurnee village</v>
          </cell>
        </row>
        <row r="6000">
          <cell r="G6000" t="str">
            <v>17000</v>
          </cell>
          <cell r="H6000" t="str">
            <v>Hainesville village</v>
          </cell>
        </row>
        <row r="6001">
          <cell r="G6001" t="str">
            <v>17000</v>
          </cell>
          <cell r="H6001" t="str">
            <v>Hamburg village</v>
          </cell>
        </row>
        <row r="6002">
          <cell r="G6002" t="str">
            <v>17000</v>
          </cell>
          <cell r="H6002" t="str">
            <v>Hamel village</v>
          </cell>
        </row>
        <row r="6003">
          <cell r="G6003" t="str">
            <v>17000</v>
          </cell>
          <cell r="H6003" t="str">
            <v>Hamilton city</v>
          </cell>
        </row>
        <row r="6004">
          <cell r="G6004" t="str">
            <v>17000</v>
          </cell>
          <cell r="H6004" t="str">
            <v>Hammond village</v>
          </cell>
        </row>
        <row r="6005">
          <cell r="G6005" t="str">
            <v>17000</v>
          </cell>
          <cell r="H6005" t="str">
            <v>Hampshire village</v>
          </cell>
        </row>
        <row r="6006">
          <cell r="G6006" t="str">
            <v>17000</v>
          </cell>
          <cell r="H6006" t="str">
            <v>Hampton village</v>
          </cell>
        </row>
        <row r="6007">
          <cell r="G6007" t="str">
            <v>17000</v>
          </cell>
          <cell r="H6007" t="str">
            <v>Hanaford village</v>
          </cell>
        </row>
        <row r="6008">
          <cell r="G6008" t="str">
            <v>17000</v>
          </cell>
          <cell r="H6008" t="str">
            <v>Hanna City village</v>
          </cell>
        </row>
        <row r="6009">
          <cell r="G6009" t="str">
            <v>17000</v>
          </cell>
          <cell r="H6009" t="str">
            <v>Hanover village</v>
          </cell>
        </row>
        <row r="6010">
          <cell r="G6010" t="str">
            <v>17000</v>
          </cell>
          <cell r="H6010" t="str">
            <v>Hanover Park village</v>
          </cell>
        </row>
        <row r="6011">
          <cell r="G6011" t="str">
            <v>17000</v>
          </cell>
          <cell r="H6011" t="str">
            <v>Hardin village</v>
          </cell>
        </row>
        <row r="6012">
          <cell r="G6012" t="str">
            <v>17000</v>
          </cell>
          <cell r="H6012" t="str">
            <v>Harmon village</v>
          </cell>
        </row>
        <row r="6013">
          <cell r="G6013" t="str">
            <v>17000</v>
          </cell>
          <cell r="H6013" t="str">
            <v>Harrisburg city</v>
          </cell>
        </row>
        <row r="6014">
          <cell r="G6014" t="str">
            <v>17000</v>
          </cell>
          <cell r="H6014" t="str">
            <v>Harristown village</v>
          </cell>
        </row>
        <row r="6015">
          <cell r="G6015" t="str">
            <v>17000</v>
          </cell>
          <cell r="H6015" t="str">
            <v>Hartford village</v>
          </cell>
        </row>
        <row r="6016">
          <cell r="G6016" t="str">
            <v>17000</v>
          </cell>
          <cell r="H6016" t="str">
            <v>Hartsburg village</v>
          </cell>
        </row>
        <row r="6017">
          <cell r="G6017" t="str">
            <v>17000</v>
          </cell>
          <cell r="H6017" t="str">
            <v>Harvard city</v>
          </cell>
        </row>
        <row r="6018">
          <cell r="G6018" t="str">
            <v>17000</v>
          </cell>
          <cell r="H6018" t="str">
            <v>Harvel village</v>
          </cell>
        </row>
        <row r="6019">
          <cell r="G6019" t="str">
            <v>17000</v>
          </cell>
          <cell r="H6019" t="str">
            <v>Harvey city</v>
          </cell>
        </row>
        <row r="6020">
          <cell r="G6020" t="str">
            <v>17000</v>
          </cell>
          <cell r="H6020" t="str">
            <v>Harwood Heights village</v>
          </cell>
        </row>
        <row r="6021">
          <cell r="G6021" t="str">
            <v>17000</v>
          </cell>
          <cell r="H6021" t="str">
            <v>Havana city</v>
          </cell>
        </row>
        <row r="6022">
          <cell r="G6022" t="str">
            <v>17000</v>
          </cell>
          <cell r="H6022" t="str">
            <v>Hawthorn Woods village</v>
          </cell>
        </row>
        <row r="6023">
          <cell r="G6023" t="str">
            <v>17000</v>
          </cell>
          <cell r="H6023" t="str">
            <v>Hazel Crest village</v>
          </cell>
        </row>
        <row r="6024">
          <cell r="G6024" t="str">
            <v>17000</v>
          </cell>
          <cell r="H6024" t="str">
            <v>Hebron village</v>
          </cell>
        </row>
        <row r="6025">
          <cell r="G6025" t="str">
            <v>17000</v>
          </cell>
          <cell r="H6025" t="str">
            <v>Hecker village</v>
          </cell>
        </row>
        <row r="6026">
          <cell r="G6026" t="str">
            <v>17000</v>
          </cell>
          <cell r="H6026" t="str">
            <v>Henderson village</v>
          </cell>
        </row>
        <row r="6027">
          <cell r="G6027" t="str">
            <v>17000</v>
          </cell>
          <cell r="H6027" t="str">
            <v>Hennepin village</v>
          </cell>
        </row>
        <row r="6028">
          <cell r="G6028" t="str">
            <v>17000</v>
          </cell>
          <cell r="H6028" t="str">
            <v>Henning village</v>
          </cell>
        </row>
        <row r="6029">
          <cell r="G6029" t="str">
            <v>17000</v>
          </cell>
          <cell r="H6029" t="str">
            <v>Henry city</v>
          </cell>
        </row>
        <row r="6030">
          <cell r="G6030" t="str">
            <v>17000</v>
          </cell>
          <cell r="H6030" t="str">
            <v>Herrick village</v>
          </cell>
        </row>
        <row r="6031">
          <cell r="G6031" t="str">
            <v>17000</v>
          </cell>
          <cell r="H6031" t="str">
            <v>Herrin city</v>
          </cell>
        </row>
        <row r="6032">
          <cell r="G6032" t="str">
            <v>17000</v>
          </cell>
          <cell r="H6032" t="str">
            <v>Herscher village</v>
          </cell>
        </row>
        <row r="6033">
          <cell r="G6033" t="str">
            <v>17000</v>
          </cell>
          <cell r="H6033" t="str">
            <v>Hettick village</v>
          </cell>
        </row>
        <row r="6034">
          <cell r="G6034" t="str">
            <v>17000</v>
          </cell>
          <cell r="H6034" t="str">
            <v>Heyworth village</v>
          </cell>
        </row>
        <row r="6035">
          <cell r="G6035" t="str">
            <v>17000</v>
          </cell>
          <cell r="H6035" t="str">
            <v>Hickory Hills city</v>
          </cell>
        </row>
        <row r="6036">
          <cell r="G6036" t="str">
            <v>17000</v>
          </cell>
          <cell r="H6036" t="str">
            <v>Hidalgo village</v>
          </cell>
        </row>
        <row r="6037">
          <cell r="G6037" t="str">
            <v>17000</v>
          </cell>
          <cell r="H6037" t="str">
            <v>Highland city</v>
          </cell>
        </row>
        <row r="6038">
          <cell r="G6038" t="str">
            <v>17000</v>
          </cell>
          <cell r="H6038" t="str">
            <v>Highland Park city</v>
          </cell>
        </row>
        <row r="6039">
          <cell r="G6039" t="str">
            <v>17000</v>
          </cell>
          <cell r="H6039" t="str">
            <v>Highwood city</v>
          </cell>
        </row>
        <row r="6040">
          <cell r="G6040" t="str">
            <v>17000</v>
          </cell>
          <cell r="H6040" t="str">
            <v>Hillcrest village</v>
          </cell>
        </row>
        <row r="6041">
          <cell r="G6041" t="str">
            <v>17000</v>
          </cell>
          <cell r="H6041" t="str">
            <v>Hillsboro city</v>
          </cell>
        </row>
        <row r="6042">
          <cell r="G6042" t="str">
            <v>17000</v>
          </cell>
          <cell r="H6042" t="str">
            <v>Hillsdale village</v>
          </cell>
        </row>
        <row r="6043">
          <cell r="G6043" t="str">
            <v>17000</v>
          </cell>
          <cell r="H6043" t="str">
            <v>Hillside village</v>
          </cell>
        </row>
        <row r="6044">
          <cell r="G6044" t="str">
            <v>17000</v>
          </cell>
          <cell r="H6044" t="str">
            <v>Hillview village</v>
          </cell>
        </row>
        <row r="6045">
          <cell r="G6045" t="str">
            <v>17000</v>
          </cell>
          <cell r="H6045" t="str">
            <v>Hinckley village</v>
          </cell>
        </row>
        <row r="6046">
          <cell r="G6046" t="str">
            <v>17000</v>
          </cell>
          <cell r="H6046" t="str">
            <v>Hindsboro village</v>
          </cell>
        </row>
        <row r="6047">
          <cell r="G6047" t="str">
            <v>17000</v>
          </cell>
          <cell r="H6047" t="str">
            <v>Hinsdale village</v>
          </cell>
        </row>
        <row r="6048">
          <cell r="G6048" t="str">
            <v>17000</v>
          </cell>
          <cell r="H6048" t="str">
            <v>Hodgkins village</v>
          </cell>
        </row>
        <row r="6049">
          <cell r="G6049" t="str">
            <v>17000</v>
          </cell>
          <cell r="H6049" t="str">
            <v>Hoffman village</v>
          </cell>
        </row>
        <row r="6050">
          <cell r="G6050" t="str">
            <v>17000</v>
          </cell>
          <cell r="H6050" t="str">
            <v>Hoffman Estates village</v>
          </cell>
        </row>
        <row r="6051">
          <cell r="G6051" t="str">
            <v>17000</v>
          </cell>
          <cell r="H6051" t="str">
            <v>Holiday Hills village</v>
          </cell>
        </row>
        <row r="6052">
          <cell r="G6052" t="str">
            <v>17000</v>
          </cell>
          <cell r="H6052" t="str">
            <v>Hollowayville village</v>
          </cell>
        </row>
        <row r="6053">
          <cell r="G6053" t="str">
            <v>17000</v>
          </cell>
          <cell r="H6053" t="str">
            <v>Homer village</v>
          </cell>
        </row>
        <row r="6054">
          <cell r="G6054" t="str">
            <v>17000</v>
          </cell>
          <cell r="H6054" t="str">
            <v>Homer Glen village</v>
          </cell>
        </row>
        <row r="6055">
          <cell r="G6055" t="str">
            <v>17000</v>
          </cell>
          <cell r="H6055" t="str">
            <v>Hometown city</v>
          </cell>
        </row>
        <row r="6056">
          <cell r="G6056" t="str">
            <v>17000</v>
          </cell>
          <cell r="H6056" t="str">
            <v>Homewood village</v>
          </cell>
        </row>
        <row r="6057">
          <cell r="G6057" t="str">
            <v>17000</v>
          </cell>
          <cell r="H6057" t="str">
            <v>Hoopeston city</v>
          </cell>
        </row>
        <row r="6058">
          <cell r="G6058" t="str">
            <v>17000</v>
          </cell>
          <cell r="H6058" t="str">
            <v>Hooppole village</v>
          </cell>
        </row>
        <row r="6059">
          <cell r="G6059" t="str">
            <v>17000</v>
          </cell>
          <cell r="H6059" t="str">
            <v>Hopedale village</v>
          </cell>
        </row>
        <row r="6060">
          <cell r="G6060" t="str">
            <v>17000</v>
          </cell>
          <cell r="H6060" t="str">
            <v>Hopewell village</v>
          </cell>
        </row>
        <row r="6061">
          <cell r="G6061" t="str">
            <v>17000</v>
          </cell>
          <cell r="H6061" t="str">
            <v>Hopkins Park village</v>
          </cell>
        </row>
        <row r="6062">
          <cell r="G6062" t="str">
            <v>17000</v>
          </cell>
          <cell r="H6062" t="str">
            <v>Hoyleton village</v>
          </cell>
        </row>
        <row r="6063">
          <cell r="G6063" t="str">
            <v>17000</v>
          </cell>
          <cell r="H6063" t="str">
            <v>Hudson village</v>
          </cell>
        </row>
        <row r="6064">
          <cell r="G6064" t="str">
            <v>17000</v>
          </cell>
          <cell r="H6064" t="str">
            <v>Huey village</v>
          </cell>
        </row>
        <row r="6065">
          <cell r="G6065" t="str">
            <v>17000</v>
          </cell>
          <cell r="H6065" t="str">
            <v>Hull village</v>
          </cell>
        </row>
        <row r="6066">
          <cell r="G6066" t="str">
            <v>17000</v>
          </cell>
          <cell r="H6066" t="str">
            <v>Humboldt village</v>
          </cell>
        </row>
        <row r="6067">
          <cell r="G6067" t="str">
            <v>17000</v>
          </cell>
          <cell r="H6067" t="str">
            <v>Hume village</v>
          </cell>
        </row>
        <row r="6068">
          <cell r="G6068" t="str">
            <v>17000</v>
          </cell>
          <cell r="H6068" t="str">
            <v>Huntley village</v>
          </cell>
        </row>
        <row r="6069">
          <cell r="G6069" t="str">
            <v>17000</v>
          </cell>
          <cell r="H6069" t="str">
            <v>Hurst city</v>
          </cell>
        </row>
        <row r="6070">
          <cell r="G6070" t="str">
            <v>17000</v>
          </cell>
          <cell r="H6070" t="str">
            <v>Hutsonville village</v>
          </cell>
        </row>
        <row r="6071">
          <cell r="G6071" t="str">
            <v>17000</v>
          </cell>
          <cell r="H6071" t="str">
            <v>Illiopolis village</v>
          </cell>
        </row>
        <row r="6072">
          <cell r="G6072" t="str">
            <v>17000</v>
          </cell>
          <cell r="H6072" t="str">
            <v>Ina village</v>
          </cell>
        </row>
        <row r="6073">
          <cell r="G6073" t="str">
            <v>17000</v>
          </cell>
          <cell r="H6073" t="str">
            <v>Indian Creek village</v>
          </cell>
        </row>
        <row r="6074">
          <cell r="G6074" t="str">
            <v>17000</v>
          </cell>
          <cell r="H6074" t="str">
            <v>Indian Head Park village</v>
          </cell>
        </row>
        <row r="6075">
          <cell r="G6075" t="str">
            <v>17000</v>
          </cell>
          <cell r="H6075" t="str">
            <v>Indianola village</v>
          </cell>
        </row>
        <row r="6076">
          <cell r="G6076" t="str">
            <v>17000</v>
          </cell>
          <cell r="H6076" t="str">
            <v>Industry village</v>
          </cell>
        </row>
        <row r="6077">
          <cell r="G6077" t="str">
            <v>17000</v>
          </cell>
          <cell r="H6077" t="str">
            <v>Inverness village</v>
          </cell>
        </row>
        <row r="6078">
          <cell r="G6078" t="str">
            <v>17000</v>
          </cell>
          <cell r="H6078" t="str">
            <v>Iola village</v>
          </cell>
        </row>
        <row r="6079">
          <cell r="G6079" t="str">
            <v>17000</v>
          </cell>
          <cell r="H6079" t="str">
            <v>Ipava village</v>
          </cell>
        </row>
        <row r="6080">
          <cell r="G6080" t="str">
            <v>17000</v>
          </cell>
          <cell r="H6080" t="str">
            <v>Iroquois village</v>
          </cell>
        </row>
        <row r="6081">
          <cell r="G6081" t="str">
            <v>17000</v>
          </cell>
          <cell r="H6081" t="str">
            <v>Irving village</v>
          </cell>
        </row>
        <row r="6082">
          <cell r="G6082" t="str">
            <v>17000</v>
          </cell>
          <cell r="H6082" t="str">
            <v>Irvington village</v>
          </cell>
        </row>
        <row r="6083">
          <cell r="G6083" t="str">
            <v>17000</v>
          </cell>
          <cell r="H6083" t="str">
            <v>Irwin village</v>
          </cell>
        </row>
        <row r="6084">
          <cell r="G6084" t="str">
            <v>17000</v>
          </cell>
          <cell r="H6084" t="str">
            <v>Island Lake village</v>
          </cell>
        </row>
        <row r="6085">
          <cell r="G6085" t="str">
            <v>17000</v>
          </cell>
          <cell r="H6085" t="str">
            <v>Itasca village</v>
          </cell>
        </row>
        <row r="6086">
          <cell r="G6086" t="str">
            <v>17000</v>
          </cell>
          <cell r="H6086" t="str">
            <v>Iuka village</v>
          </cell>
        </row>
        <row r="6087">
          <cell r="G6087" t="str">
            <v>17000</v>
          </cell>
          <cell r="H6087" t="str">
            <v>Ivesdale village</v>
          </cell>
        </row>
        <row r="6088">
          <cell r="G6088" t="str">
            <v>17000</v>
          </cell>
          <cell r="H6088" t="str">
            <v>Jacksonville city</v>
          </cell>
        </row>
        <row r="6089">
          <cell r="G6089" t="str">
            <v>17000</v>
          </cell>
          <cell r="H6089" t="str">
            <v>Jeffersonville village</v>
          </cell>
        </row>
        <row r="6090">
          <cell r="G6090" t="str">
            <v>17000</v>
          </cell>
          <cell r="H6090" t="str">
            <v>Jeisyville village</v>
          </cell>
        </row>
        <row r="6091">
          <cell r="G6091" t="str">
            <v>17000</v>
          </cell>
          <cell r="H6091" t="str">
            <v>Jerome village</v>
          </cell>
        </row>
        <row r="6092">
          <cell r="G6092" t="str">
            <v>17000</v>
          </cell>
          <cell r="H6092" t="str">
            <v>Jerseyville city</v>
          </cell>
        </row>
        <row r="6093">
          <cell r="G6093" t="str">
            <v>17000</v>
          </cell>
          <cell r="H6093" t="str">
            <v>Jewett village</v>
          </cell>
        </row>
        <row r="6094">
          <cell r="G6094" t="str">
            <v>17000</v>
          </cell>
          <cell r="H6094" t="str">
            <v>Johnsburg village</v>
          </cell>
        </row>
        <row r="6095">
          <cell r="G6095" t="str">
            <v>17000</v>
          </cell>
          <cell r="H6095" t="str">
            <v>Johnsonville village</v>
          </cell>
        </row>
        <row r="6096">
          <cell r="G6096" t="str">
            <v>17000</v>
          </cell>
          <cell r="H6096" t="str">
            <v>Johnston City city</v>
          </cell>
        </row>
        <row r="6097">
          <cell r="G6097" t="str">
            <v>17000</v>
          </cell>
          <cell r="H6097" t="str">
            <v>Joliet city</v>
          </cell>
        </row>
        <row r="6098">
          <cell r="G6098" t="str">
            <v>17000</v>
          </cell>
          <cell r="H6098" t="str">
            <v>Jonesboro city</v>
          </cell>
        </row>
        <row r="6099">
          <cell r="G6099" t="str">
            <v>17000</v>
          </cell>
          <cell r="H6099" t="str">
            <v>Joppa village</v>
          </cell>
        </row>
        <row r="6100">
          <cell r="G6100" t="str">
            <v>17000</v>
          </cell>
          <cell r="H6100" t="str">
            <v>Joy village</v>
          </cell>
        </row>
        <row r="6101">
          <cell r="G6101" t="str">
            <v>17000</v>
          </cell>
          <cell r="H6101" t="str">
            <v>Junction village</v>
          </cell>
        </row>
        <row r="6102">
          <cell r="G6102" t="str">
            <v>17000</v>
          </cell>
          <cell r="H6102" t="str">
            <v>Junction City village</v>
          </cell>
        </row>
        <row r="6103">
          <cell r="G6103" t="str">
            <v>17000</v>
          </cell>
          <cell r="H6103" t="str">
            <v>Justice village</v>
          </cell>
        </row>
        <row r="6104">
          <cell r="G6104" t="str">
            <v>17000</v>
          </cell>
          <cell r="H6104" t="str">
            <v>Kampsville village</v>
          </cell>
        </row>
        <row r="6105">
          <cell r="G6105" t="str">
            <v>17000</v>
          </cell>
          <cell r="H6105" t="str">
            <v>Kane village</v>
          </cell>
        </row>
        <row r="6106">
          <cell r="G6106" t="str">
            <v>17000</v>
          </cell>
          <cell r="H6106" t="str">
            <v>Kaneville village</v>
          </cell>
        </row>
        <row r="6107">
          <cell r="G6107" t="str">
            <v>17000</v>
          </cell>
          <cell r="H6107" t="str">
            <v>Kangley village</v>
          </cell>
        </row>
        <row r="6108">
          <cell r="G6108" t="str">
            <v>17000</v>
          </cell>
          <cell r="H6108" t="str">
            <v>Kankakee city</v>
          </cell>
        </row>
        <row r="6109">
          <cell r="G6109" t="str">
            <v>17000</v>
          </cell>
          <cell r="H6109" t="str">
            <v>Kansas village</v>
          </cell>
        </row>
        <row r="6110">
          <cell r="G6110" t="str">
            <v>17000</v>
          </cell>
          <cell r="H6110" t="str">
            <v>Kappa village</v>
          </cell>
        </row>
        <row r="6111">
          <cell r="G6111" t="str">
            <v>17000</v>
          </cell>
          <cell r="H6111" t="str">
            <v>Karnak village</v>
          </cell>
        </row>
        <row r="6112">
          <cell r="G6112" t="str">
            <v>17000</v>
          </cell>
          <cell r="H6112" t="str">
            <v>Kaskaskia village</v>
          </cell>
        </row>
        <row r="6113">
          <cell r="G6113" t="str">
            <v>17000</v>
          </cell>
          <cell r="H6113" t="str">
            <v>Keenes village</v>
          </cell>
        </row>
        <row r="6114">
          <cell r="G6114" t="str">
            <v>17000</v>
          </cell>
          <cell r="H6114" t="str">
            <v>Keensburg village</v>
          </cell>
        </row>
        <row r="6115">
          <cell r="G6115" t="str">
            <v>17000</v>
          </cell>
          <cell r="H6115" t="str">
            <v>Keithsburg city</v>
          </cell>
        </row>
        <row r="6116">
          <cell r="G6116" t="str">
            <v>17000</v>
          </cell>
          <cell r="H6116" t="str">
            <v>Kell village</v>
          </cell>
        </row>
        <row r="6117">
          <cell r="G6117" t="str">
            <v>17000</v>
          </cell>
          <cell r="H6117" t="str">
            <v>Kempton village</v>
          </cell>
        </row>
        <row r="6118">
          <cell r="G6118" t="str">
            <v>17000</v>
          </cell>
          <cell r="H6118" t="str">
            <v>Kenilworth village</v>
          </cell>
        </row>
        <row r="6119">
          <cell r="G6119" t="str">
            <v>17000</v>
          </cell>
          <cell r="H6119" t="str">
            <v>Kenney village</v>
          </cell>
        </row>
        <row r="6120">
          <cell r="G6120" t="str">
            <v>17000</v>
          </cell>
          <cell r="H6120" t="str">
            <v>Kewanee city</v>
          </cell>
        </row>
        <row r="6121">
          <cell r="G6121" t="str">
            <v>17000</v>
          </cell>
          <cell r="H6121" t="str">
            <v>Keyesport village</v>
          </cell>
        </row>
        <row r="6122">
          <cell r="G6122" t="str">
            <v>17000</v>
          </cell>
          <cell r="H6122" t="str">
            <v>Kilbourne village</v>
          </cell>
        </row>
        <row r="6123">
          <cell r="G6123" t="str">
            <v>17000</v>
          </cell>
          <cell r="H6123" t="str">
            <v>Kildeer village</v>
          </cell>
        </row>
        <row r="6124">
          <cell r="G6124" t="str">
            <v>17000</v>
          </cell>
          <cell r="H6124" t="str">
            <v>Kincaid village</v>
          </cell>
        </row>
        <row r="6125">
          <cell r="G6125" t="str">
            <v>17000</v>
          </cell>
          <cell r="H6125" t="str">
            <v>Kinderhook village</v>
          </cell>
        </row>
        <row r="6126">
          <cell r="G6126" t="str">
            <v>17000</v>
          </cell>
          <cell r="H6126" t="str">
            <v>Kingston village</v>
          </cell>
        </row>
        <row r="6127">
          <cell r="G6127" t="str">
            <v>17000</v>
          </cell>
          <cell r="H6127" t="str">
            <v>Kingston Mines village</v>
          </cell>
        </row>
        <row r="6128">
          <cell r="G6128" t="str">
            <v>17000</v>
          </cell>
          <cell r="H6128" t="str">
            <v>Kinmundy city</v>
          </cell>
        </row>
        <row r="6129">
          <cell r="G6129" t="str">
            <v>17000</v>
          </cell>
          <cell r="H6129" t="str">
            <v>Kinsman village</v>
          </cell>
        </row>
        <row r="6130">
          <cell r="G6130" t="str">
            <v>17000</v>
          </cell>
          <cell r="H6130" t="str">
            <v>Kirkland village</v>
          </cell>
        </row>
        <row r="6131">
          <cell r="G6131" t="str">
            <v>17000</v>
          </cell>
          <cell r="H6131" t="str">
            <v>Kirkwood village</v>
          </cell>
        </row>
        <row r="6132">
          <cell r="G6132" t="str">
            <v>17000</v>
          </cell>
          <cell r="H6132" t="str">
            <v>Knoxville city</v>
          </cell>
        </row>
        <row r="6133">
          <cell r="G6133" t="str">
            <v>17000</v>
          </cell>
          <cell r="H6133" t="str">
            <v>Lacon city</v>
          </cell>
        </row>
        <row r="6134">
          <cell r="G6134" t="str">
            <v>17000</v>
          </cell>
          <cell r="H6134" t="str">
            <v>Ladd village</v>
          </cell>
        </row>
        <row r="6135">
          <cell r="G6135" t="str">
            <v>17000</v>
          </cell>
          <cell r="H6135" t="str">
            <v>La Fayette village</v>
          </cell>
        </row>
        <row r="6136">
          <cell r="G6136" t="str">
            <v>17000</v>
          </cell>
          <cell r="H6136" t="str">
            <v>La Grange village</v>
          </cell>
        </row>
        <row r="6137">
          <cell r="G6137" t="str">
            <v>17000</v>
          </cell>
          <cell r="H6137" t="str">
            <v>La Grange Park village</v>
          </cell>
        </row>
        <row r="6138">
          <cell r="G6138" t="str">
            <v>17000</v>
          </cell>
          <cell r="H6138" t="str">
            <v>La Harpe city</v>
          </cell>
        </row>
        <row r="6139">
          <cell r="G6139" t="str">
            <v>17000</v>
          </cell>
          <cell r="H6139" t="str">
            <v>Lake Barrington village</v>
          </cell>
        </row>
        <row r="6140">
          <cell r="G6140" t="str">
            <v>17000</v>
          </cell>
          <cell r="H6140" t="str">
            <v>Lake Bluff village</v>
          </cell>
        </row>
        <row r="6141">
          <cell r="G6141" t="str">
            <v>17000</v>
          </cell>
          <cell r="H6141" t="str">
            <v>Lake Forest city</v>
          </cell>
        </row>
        <row r="6142">
          <cell r="G6142" t="str">
            <v>17000</v>
          </cell>
          <cell r="H6142" t="str">
            <v>Lake in the Hills village</v>
          </cell>
        </row>
        <row r="6143">
          <cell r="G6143" t="str">
            <v>17000</v>
          </cell>
          <cell r="H6143" t="str">
            <v>Lake Ka-Ho village</v>
          </cell>
        </row>
        <row r="6144">
          <cell r="G6144" t="str">
            <v>17000</v>
          </cell>
          <cell r="H6144" t="str">
            <v>Lakemoor village</v>
          </cell>
        </row>
        <row r="6145">
          <cell r="G6145" t="str">
            <v>17000</v>
          </cell>
          <cell r="H6145" t="str">
            <v>Lake Villa village</v>
          </cell>
        </row>
        <row r="6146">
          <cell r="G6146" t="str">
            <v>17000</v>
          </cell>
          <cell r="H6146" t="str">
            <v>Lakewood village</v>
          </cell>
        </row>
        <row r="6147">
          <cell r="G6147" t="str">
            <v>17000</v>
          </cell>
          <cell r="H6147" t="str">
            <v>Lake Zurich village</v>
          </cell>
        </row>
        <row r="6148">
          <cell r="G6148" t="str">
            <v>17000</v>
          </cell>
          <cell r="H6148" t="str">
            <v>La Moille village</v>
          </cell>
        </row>
        <row r="6149">
          <cell r="G6149" t="str">
            <v>17000</v>
          </cell>
          <cell r="H6149" t="str">
            <v>Lanark city</v>
          </cell>
        </row>
        <row r="6150">
          <cell r="G6150" t="str">
            <v>17000</v>
          </cell>
          <cell r="H6150" t="str">
            <v>Lansing village</v>
          </cell>
        </row>
        <row r="6151">
          <cell r="G6151" t="str">
            <v>17000</v>
          </cell>
          <cell r="H6151" t="str">
            <v>La Prairie village</v>
          </cell>
        </row>
        <row r="6152">
          <cell r="G6152" t="str">
            <v>17000</v>
          </cell>
          <cell r="H6152" t="str">
            <v>La Rose village</v>
          </cell>
        </row>
        <row r="6153">
          <cell r="G6153" t="str">
            <v>17000</v>
          </cell>
          <cell r="H6153" t="str">
            <v>LaSalle city</v>
          </cell>
        </row>
        <row r="6154">
          <cell r="G6154" t="str">
            <v>17000</v>
          </cell>
          <cell r="H6154" t="str">
            <v>Latham village</v>
          </cell>
        </row>
        <row r="6155">
          <cell r="G6155" t="str">
            <v>17000</v>
          </cell>
          <cell r="H6155" t="str">
            <v>Lawrenceville city</v>
          </cell>
        </row>
        <row r="6156">
          <cell r="G6156" t="str">
            <v>17000</v>
          </cell>
          <cell r="H6156" t="str">
            <v>Leaf River village</v>
          </cell>
        </row>
        <row r="6157">
          <cell r="G6157" t="str">
            <v>17000</v>
          </cell>
          <cell r="H6157" t="str">
            <v>Lebanon city</v>
          </cell>
        </row>
        <row r="6158">
          <cell r="G6158" t="str">
            <v>17000</v>
          </cell>
          <cell r="H6158" t="str">
            <v>Lee village</v>
          </cell>
        </row>
        <row r="6159">
          <cell r="G6159" t="str">
            <v>17000</v>
          </cell>
          <cell r="H6159" t="str">
            <v>Leland village</v>
          </cell>
        </row>
        <row r="6160">
          <cell r="G6160" t="str">
            <v>17000</v>
          </cell>
          <cell r="H6160" t="str">
            <v>Leland Grove city</v>
          </cell>
        </row>
        <row r="6161">
          <cell r="G6161" t="str">
            <v>17000</v>
          </cell>
          <cell r="H6161" t="str">
            <v>Lemont village</v>
          </cell>
        </row>
        <row r="6162">
          <cell r="G6162" t="str">
            <v>17000</v>
          </cell>
          <cell r="H6162" t="str">
            <v>Lena village</v>
          </cell>
        </row>
        <row r="6163">
          <cell r="G6163" t="str">
            <v>17000</v>
          </cell>
          <cell r="H6163" t="str">
            <v>Lenzburg village</v>
          </cell>
        </row>
        <row r="6164">
          <cell r="G6164" t="str">
            <v>17000</v>
          </cell>
          <cell r="H6164" t="str">
            <v>Leonore village</v>
          </cell>
        </row>
        <row r="6165">
          <cell r="G6165" t="str">
            <v>17000</v>
          </cell>
          <cell r="H6165" t="str">
            <v>Lerna village</v>
          </cell>
        </row>
        <row r="6166">
          <cell r="G6166" t="str">
            <v>17000</v>
          </cell>
          <cell r="H6166" t="str">
            <v>Le Roy city</v>
          </cell>
        </row>
        <row r="6167">
          <cell r="G6167" t="str">
            <v>17000</v>
          </cell>
          <cell r="H6167" t="str">
            <v>Lewistown city</v>
          </cell>
        </row>
        <row r="6168">
          <cell r="G6168" t="str">
            <v>17000</v>
          </cell>
          <cell r="H6168" t="str">
            <v>Lexington city</v>
          </cell>
        </row>
        <row r="6169">
          <cell r="G6169" t="str">
            <v>17000</v>
          </cell>
          <cell r="H6169" t="str">
            <v>Liberty village</v>
          </cell>
        </row>
        <row r="6170">
          <cell r="G6170" t="str">
            <v>17000</v>
          </cell>
          <cell r="H6170" t="str">
            <v>Libertyville village</v>
          </cell>
        </row>
        <row r="6171">
          <cell r="G6171" t="str">
            <v>17000</v>
          </cell>
          <cell r="H6171" t="str">
            <v>Lily Lake village</v>
          </cell>
        </row>
        <row r="6172">
          <cell r="G6172" t="str">
            <v>17000</v>
          </cell>
          <cell r="H6172" t="str">
            <v>Lima village</v>
          </cell>
        </row>
        <row r="6173">
          <cell r="G6173" t="str">
            <v>17000</v>
          </cell>
          <cell r="H6173" t="str">
            <v>Limestone village</v>
          </cell>
        </row>
        <row r="6174">
          <cell r="G6174" t="str">
            <v>17000</v>
          </cell>
          <cell r="H6174" t="str">
            <v>Lincoln city</v>
          </cell>
        </row>
        <row r="6175">
          <cell r="G6175" t="str">
            <v>17000</v>
          </cell>
          <cell r="H6175" t="str">
            <v>Lincolnshire village</v>
          </cell>
        </row>
        <row r="6176">
          <cell r="G6176" t="str">
            <v>17000</v>
          </cell>
          <cell r="H6176" t="str">
            <v>Lincolnwood village</v>
          </cell>
        </row>
        <row r="6177">
          <cell r="G6177" t="str">
            <v>17000</v>
          </cell>
          <cell r="H6177" t="str">
            <v>Lindenhurst village</v>
          </cell>
        </row>
        <row r="6178">
          <cell r="G6178" t="str">
            <v>17000</v>
          </cell>
          <cell r="H6178" t="str">
            <v>Lisbon village</v>
          </cell>
        </row>
        <row r="6179">
          <cell r="G6179" t="str">
            <v>17000</v>
          </cell>
          <cell r="H6179" t="str">
            <v>Lisle village</v>
          </cell>
        </row>
        <row r="6180">
          <cell r="G6180" t="str">
            <v>17000</v>
          </cell>
          <cell r="H6180" t="str">
            <v>Litchfield city</v>
          </cell>
        </row>
        <row r="6181">
          <cell r="G6181" t="str">
            <v>17000</v>
          </cell>
          <cell r="H6181" t="str">
            <v>Littleton village</v>
          </cell>
        </row>
        <row r="6182">
          <cell r="G6182" t="str">
            <v>17000</v>
          </cell>
          <cell r="H6182" t="str">
            <v>Little York village</v>
          </cell>
        </row>
        <row r="6183">
          <cell r="G6183" t="str">
            <v>17000</v>
          </cell>
          <cell r="H6183" t="str">
            <v>Liverpool village</v>
          </cell>
        </row>
        <row r="6184">
          <cell r="G6184" t="str">
            <v>17000</v>
          </cell>
          <cell r="H6184" t="str">
            <v>Livingston village</v>
          </cell>
        </row>
        <row r="6185">
          <cell r="G6185" t="str">
            <v>17000</v>
          </cell>
          <cell r="H6185" t="str">
            <v>Loami village</v>
          </cell>
        </row>
        <row r="6186">
          <cell r="G6186" t="str">
            <v>17000</v>
          </cell>
          <cell r="H6186" t="str">
            <v>Lockport city</v>
          </cell>
        </row>
        <row r="6187">
          <cell r="G6187" t="str">
            <v>17000</v>
          </cell>
          <cell r="H6187" t="str">
            <v>Loda village</v>
          </cell>
        </row>
        <row r="6188">
          <cell r="G6188" t="str">
            <v>17000</v>
          </cell>
          <cell r="H6188" t="str">
            <v>Lomax village</v>
          </cell>
        </row>
        <row r="6189">
          <cell r="G6189" t="str">
            <v>17000</v>
          </cell>
          <cell r="H6189" t="str">
            <v>Lombard village</v>
          </cell>
        </row>
        <row r="6190">
          <cell r="G6190" t="str">
            <v>17000</v>
          </cell>
          <cell r="H6190" t="str">
            <v>London Mills village</v>
          </cell>
        </row>
        <row r="6191">
          <cell r="G6191" t="str">
            <v>17000</v>
          </cell>
          <cell r="H6191" t="str">
            <v>Long Creek village</v>
          </cell>
        </row>
        <row r="6192">
          <cell r="G6192" t="str">
            <v>17000</v>
          </cell>
          <cell r="H6192" t="str">
            <v>Long Grove village</v>
          </cell>
        </row>
        <row r="6193">
          <cell r="G6193" t="str">
            <v>17000</v>
          </cell>
          <cell r="H6193" t="str">
            <v>Long Point village</v>
          </cell>
        </row>
        <row r="6194">
          <cell r="G6194" t="str">
            <v>17000</v>
          </cell>
          <cell r="H6194" t="str">
            <v>Longview village</v>
          </cell>
        </row>
        <row r="6195">
          <cell r="G6195" t="str">
            <v>17000</v>
          </cell>
          <cell r="H6195" t="str">
            <v>Loraine village</v>
          </cell>
        </row>
        <row r="6196">
          <cell r="G6196" t="str">
            <v>17000</v>
          </cell>
          <cell r="H6196" t="str">
            <v>Lostant village</v>
          </cell>
        </row>
        <row r="6197">
          <cell r="G6197" t="str">
            <v>17000</v>
          </cell>
          <cell r="H6197" t="str">
            <v>Louisville village</v>
          </cell>
        </row>
        <row r="6198">
          <cell r="G6198" t="str">
            <v>17000</v>
          </cell>
          <cell r="H6198" t="str">
            <v>Loves Park city</v>
          </cell>
        </row>
        <row r="6199">
          <cell r="G6199" t="str">
            <v>17000</v>
          </cell>
          <cell r="H6199" t="str">
            <v>Lovington village</v>
          </cell>
        </row>
        <row r="6200">
          <cell r="G6200" t="str">
            <v>17000</v>
          </cell>
          <cell r="H6200" t="str">
            <v>Ludlow village</v>
          </cell>
        </row>
        <row r="6201">
          <cell r="G6201" t="str">
            <v>17000</v>
          </cell>
          <cell r="H6201" t="str">
            <v>Lyndon village</v>
          </cell>
        </row>
        <row r="6202">
          <cell r="G6202" t="str">
            <v>17000</v>
          </cell>
          <cell r="H6202" t="str">
            <v>Lynnville village</v>
          </cell>
        </row>
        <row r="6203">
          <cell r="G6203" t="str">
            <v>17000</v>
          </cell>
          <cell r="H6203" t="str">
            <v>Lynwood village</v>
          </cell>
        </row>
        <row r="6204">
          <cell r="G6204" t="str">
            <v>17000</v>
          </cell>
          <cell r="H6204" t="str">
            <v>Lyons village</v>
          </cell>
        </row>
        <row r="6205">
          <cell r="G6205" t="str">
            <v>17000</v>
          </cell>
          <cell r="H6205" t="str">
            <v>McClure village</v>
          </cell>
        </row>
        <row r="6206">
          <cell r="G6206" t="str">
            <v>17000</v>
          </cell>
          <cell r="H6206" t="str">
            <v>McCook village</v>
          </cell>
        </row>
        <row r="6207">
          <cell r="G6207" t="str">
            <v>17000</v>
          </cell>
          <cell r="H6207" t="str">
            <v>McCullom Lake village</v>
          </cell>
        </row>
        <row r="6208">
          <cell r="G6208" t="str">
            <v>17000</v>
          </cell>
          <cell r="H6208" t="str">
            <v>Macedonia village</v>
          </cell>
        </row>
        <row r="6209">
          <cell r="G6209" t="str">
            <v>17000</v>
          </cell>
          <cell r="H6209" t="str">
            <v>McHenry city</v>
          </cell>
        </row>
        <row r="6210">
          <cell r="G6210" t="str">
            <v>17000</v>
          </cell>
          <cell r="H6210" t="str">
            <v>Machesney Park village</v>
          </cell>
        </row>
        <row r="6211">
          <cell r="G6211" t="str">
            <v>17000</v>
          </cell>
          <cell r="H6211" t="str">
            <v>Mackinaw village</v>
          </cell>
        </row>
        <row r="6212">
          <cell r="G6212" t="str">
            <v>17000</v>
          </cell>
          <cell r="H6212" t="str">
            <v>McLean village</v>
          </cell>
        </row>
        <row r="6213">
          <cell r="G6213" t="str">
            <v>17000</v>
          </cell>
          <cell r="H6213" t="str">
            <v>McLeansboro city</v>
          </cell>
        </row>
        <row r="6214">
          <cell r="G6214" t="str">
            <v>17000</v>
          </cell>
          <cell r="H6214" t="str">
            <v>McNabb village</v>
          </cell>
        </row>
        <row r="6215">
          <cell r="G6215" t="str">
            <v>17000</v>
          </cell>
          <cell r="H6215" t="str">
            <v>Macomb city</v>
          </cell>
        </row>
        <row r="6216">
          <cell r="G6216" t="str">
            <v>17000</v>
          </cell>
          <cell r="H6216" t="str">
            <v>Macon city</v>
          </cell>
        </row>
        <row r="6217">
          <cell r="G6217" t="str">
            <v>17000</v>
          </cell>
          <cell r="H6217" t="str">
            <v>Madison city</v>
          </cell>
        </row>
        <row r="6218">
          <cell r="G6218" t="str">
            <v>17000</v>
          </cell>
          <cell r="H6218" t="str">
            <v>Maeystown village</v>
          </cell>
        </row>
        <row r="6219">
          <cell r="G6219" t="str">
            <v>17000</v>
          </cell>
          <cell r="H6219" t="str">
            <v>Magnolia village</v>
          </cell>
        </row>
        <row r="6220">
          <cell r="G6220" t="str">
            <v>17000</v>
          </cell>
          <cell r="H6220" t="str">
            <v>Mahomet village</v>
          </cell>
        </row>
        <row r="6221">
          <cell r="G6221" t="str">
            <v>17000</v>
          </cell>
          <cell r="H6221" t="str">
            <v>Makanda village</v>
          </cell>
        </row>
        <row r="6222">
          <cell r="G6222" t="str">
            <v>17000</v>
          </cell>
          <cell r="H6222" t="str">
            <v>Malden village</v>
          </cell>
        </row>
        <row r="6223">
          <cell r="G6223" t="str">
            <v>17000</v>
          </cell>
          <cell r="H6223" t="str">
            <v>Malta village</v>
          </cell>
        </row>
        <row r="6224">
          <cell r="G6224" t="str">
            <v>17000</v>
          </cell>
          <cell r="H6224" t="str">
            <v>Manchester village</v>
          </cell>
        </row>
        <row r="6225">
          <cell r="G6225" t="str">
            <v>17000</v>
          </cell>
          <cell r="H6225" t="str">
            <v>Manhattan village</v>
          </cell>
        </row>
        <row r="6226">
          <cell r="G6226" t="str">
            <v>17000</v>
          </cell>
          <cell r="H6226" t="str">
            <v>Manito village</v>
          </cell>
        </row>
        <row r="6227">
          <cell r="G6227" t="str">
            <v>17000</v>
          </cell>
          <cell r="H6227" t="str">
            <v>Manlius village</v>
          </cell>
        </row>
        <row r="6228">
          <cell r="G6228" t="str">
            <v>17000</v>
          </cell>
          <cell r="H6228" t="str">
            <v>Mansfield village</v>
          </cell>
        </row>
        <row r="6229">
          <cell r="G6229" t="str">
            <v>17000</v>
          </cell>
          <cell r="H6229" t="str">
            <v>Manteno village</v>
          </cell>
        </row>
        <row r="6230">
          <cell r="G6230" t="str">
            <v>17000</v>
          </cell>
          <cell r="H6230" t="str">
            <v>Maple Park village</v>
          </cell>
        </row>
        <row r="6231">
          <cell r="G6231" t="str">
            <v>17000</v>
          </cell>
          <cell r="H6231" t="str">
            <v>Mapleton village</v>
          </cell>
        </row>
        <row r="6232">
          <cell r="G6232" t="str">
            <v>17000</v>
          </cell>
          <cell r="H6232" t="str">
            <v>Maquon village</v>
          </cell>
        </row>
        <row r="6233">
          <cell r="G6233" t="str">
            <v>17000</v>
          </cell>
          <cell r="H6233" t="str">
            <v>Marengo city</v>
          </cell>
        </row>
        <row r="6234">
          <cell r="G6234" t="str">
            <v>17000</v>
          </cell>
          <cell r="H6234" t="str">
            <v>Marietta village</v>
          </cell>
        </row>
        <row r="6235">
          <cell r="G6235" t="str">
            <v>17000</v>
          </cell>
          <cell r="H6235" t="str">
            <v>Marine village</v>
          </cell>
        </row>
        <row r="6236">
          <cell r="G6236" t="str">
            <v>17000</v>
          </cell>
          <cell r="H6236" t="str">
            <v>Marion city</v>
          </cell>
        </row>
        <row r="6237">
          <cell r="G6237" t="str">
            <v>17000</v>
          </cell>
          <cell r="H6237" t="str">
            <v>Marissa village</v>
          </cell>
        </row>
        <row r="6238">
          <cell r="G6238" t="str">
            <v>17000</v>
          </cell>
          <cell r="H6238" t="str">
            <v>Mark village</v>
          </cell>
        </row>
        <row r="6239">
          <cell r="G6239" t="str">
            <v>17000</v>
          </cell>
          <cell r="H6239" t="str">
            <v>Markham city</v>
          </cell>
        </row>
        <row r="6240">
          <cell r="G6240" t="str">
            <v>17000</v>
          </cell>
          <cell r="H6240" t="str">
            <v>Maroa city</v>
          </cell>
        </row>
        <row r="6241">
          <cell r="G6241" t="str">
            <v>17000</v>
          </cell>
          <cell r="H6241" t="str">
            <v>Marquette Heights city</v>
          </cell>
        </row>
        <row r="6242">
          <cell r="G6242" t="str">
            <v>17000</v>
          </cell>
          <cell r="H6242" t="str">
            <v>Marseilles city</v>
          </cell>
        </row>
        <row r="6243">
          <cell r="G6243" t="str">
            <v>17000</v>
          </cell>
          <cell r="H6243" t="str">
            <v>Marshall city</v>
          </cell>
        </row>
        <row r="6244">
          <cell r="G6244" t="str">
            <v>17000</v>
          </cell>
          <cell r="H6244" t="str">
            <v>Martinsville city</v>
          </cell>
        </row>
        <row r="6245">
          <cell r="G6245" t="str">
            <v>17000</v>
          </cell>
          <cell r="H6245" t="str">
            <v>Martinton village</v>
          </cell>
        </row>
        <row r="6246">
          <cell r="G6246" t="str">
            <v>17000</v>
          </cell>
          <cell r="H6246" t="str">
            <v>Maryville village</v>
          </cell>
        </row>
        <row r="6247">
          <cell r="G6247" t="str">
            <v>17000</v>
          </cell>
          <cell r="H6247" t="str">
            <v>Mascoutah city</v>
          </cell>
        </row>
        <row r="6248">
          <cell r="G6248" t="str">
            <v>17000</v>
          </cell>
          <cell r="H6248" t="str">
            <v>Mason town</v>
          </cell>
        </row>
        <row r="6249">
          <cell r="G6249" t="str">
            <v>17000</v>
          </cell>
          <cell r="H6249" t="str">
            <v>Mason City city</v>
          </cell>
        </row>
        <row r="6250">
          <cell r="G6250" t="str">
            <v>17000</v>
          </cell>
          <cell r="H6250" t="str">
            <v>Matherville village</v>
          </cell>
        </row>
        <row r="6251">
          <cell r="G6251" t="str">
            <v>17000</v>
          </cell>
          <cell r="H6251" t="str">
            <v>Matteson village</v>
          </cell>
        </row>
        <row r="6252">
          <cell r="G6252" t="str">
            <v>17000</v>
          </cell>
          <cell r="H6252" t="str">
            <v>Mattoon city</v>
          </cell>
        </row>
        <row r="6253">
          <cell r="G6253" t="str">
            <v>17000</v>
          </cell>
          <cell r="H6253" t="str">
            <v>Maunie village</v>
          </cell>
        </row>
        <row r="6254">
          <cell r="G6254" t="str">
            <v>17000</v>
          </cell>
          <cell r="H6254" t="str">
            <v>Maywood village</v>
          </cell>
        </row>
        <row r="6255">
          <cell r="G6255" t="str">
            <v>17000</v>
          </cell>
          <cell r="H6255" t="str">
            <v>Mazon village</v>
          </cell>
        </row>
        <row r="6256">
          <cell r="G6256" t="str">
            <v>17000</v>
          </cell>
          <cell r="H6256" t="str">
            <v>Mechanicsburg village</v>
          </cell>
        </row>
        <row r="6257">
          <cell r="G6257" t="str">
            <v>17000</v>
          </cell>
          <cell r="H6257" t="str">
            <v>Media village</v>
          </cell>
        </row>
        <row r="6258">
          <cell r="G6258" t="str">
            <v>17000</v>
          </cell>
          <cell r="H6258" t="str">
            <v>Medora village</v>
          </cell>
        </row>
        <row r="6259">
          <cell r="G6259" t="str">
            <v>17000</v>
          </cell>
          <cell r="H6259" t="str">
            <v>Melrose Park village</v>
          </cell>
        </row>
        <row r="6260">
          <cell r="G6260" t="str">
            <v>17000</v>
          </cell>
          <cell r="H6260" t="str">
            <v>Melvin village</v>
          </cell>
        </row>
        <row r="6261">
          <cell r="G6261" t="str">
            <v>17000</v>
          </cell>
          <cell r="H6261" t="str">
            <v>Mendon village</v>
          </cell>
        </row>
        <row r="6262">
          <cell r="G6262" t="str">
            <v>17000</v>
          </cell>
          <cell r="H6262" t="str">
            <v>Mendota city</v>
          </cell>
        </row>
        <row r="6263">
          <cell r="G6263" t="str">
            <v>17000</v>
          </cell>
          <cell r="H6263" t="str">
            <v>Menominee village</v>
          </cell>
        </row>
        <row r="6264">
          <cell r="G6264" t="str">
            <v>17000</v>
          </cell>
          <cell r="H6264" t="str">
            <v>Meredosia village</v>
          </cell>
        </row>
        <row r="6265">
          <cell r="G6265" t="str">
            <v>17000</v>
          </cell>
          <cell r="H6265" t="str">
            <v>Merrionette Park village</v>
          </cell>
        </row>
        <row r="6266">
          <cell r="G6266" t="str">
            <v>17000</v>
          </cell>
          <cell r="H6266" t="str">
            <v>Metamora village</v>
          </cell>
        </row>
        <row r="6267">
          <cell r="G6267" t="str">
            <v>17000</v>
          </cell>
          <cell r="H6267" t="str">
            <v>Metcalf village</v>
          </cell>
        </row>
        <row r="6268">
          <cell r="G6268" t="str">
            <v>17000</v>
          </cell>
          <cell r="H6268" t="str">
            <v>Metropolis city</v>
          </cell>
        </row>
        <row r="6269">
          <cell r="G6269" t="str">
            <v>17000</v>
          </cell>
          <cell r="H6269" t="str">
            <v>Mettawa village</v>
          </cell>
        </row>
        <row r="6270">
          <cell r="G6270" t="str">
            <v>17000</v>
          </cell>
          <cell r="H6270" t="str">
            <v>Middletown village</v>
          </cell>
        </row>
        <row r="6271">
          <cell r="G6271" t="str">
            <v>17000</v>
          </cell>
          <cell r="H6271" t="str">
            <v>Midlothian village</v>
          </cell>
        </row>
        <row r="6272">
          <cell r="G6272" t="str">
            <v>17000</v>
          </cell>
          <cell r="H6272" t="str">
            <v>Milan village</v>
          </cell>
        </row>
        <row r="6273">
          <cell r="G6273" t="str">
            <v>17000</v>
          </cell>
          <cell r="H6273" t="str">
            <v>Milford village</v>
          </cell>
        </row>
        <row r="6274">
          <cell r="G6274" t="str">
            <v>17000</v>
          </cell>
          <cell r="H6274" t="str">
            <v>Millbrook village</v>
          </cell>
        </row>
        <row r="6275">
          <cell r="G6275" t="str">
            <v>17000</v>
          </cell>
          <cell r="H6275" t="str">
            <v>Mill Creek village</v>
          </cell>
        </row>
        <row r="6276">
          <cell r="G6276" t="str">
            <v>17000</v>
          </cell>
          <cell r="H6276" t="str">
            <v>Milledgeville village</v>
          </cell>
        </row>
        <row r="6277">
          <cell r="G6277" t="str">
            <v>17000</v>
          </cell>
          <cell r="H6277" t="str">
            <v>Millington village</v>
          </cell>
        </row>
        <row r="6278">
          <cell r="G6278" t="str">
            <v>17000</v>
          </cell>
          <cell r="H6278" t="str">
            <v>Mill Shoals village</v>
          </cell>
        </row>
        <row r="6279">
          <cell r="G6279" t="str">
            <v>17000</v>
          </cell>
          <cell r="H6279" t="str">
            <v>Millstadt village</v>
          </cell>
        </row>
        <row r="6280">
          <cell r="G6280" t="str">
            <v>17000</v>
          </cell>
          <cell r="H6280" t="str">
            <v>Milton village</v>
          </cell>
        </row>
        <row r="6281">
          <cell r="G6281" t="str">
            <v>17000</v>
          </cell>
          <cell r="H6281" t="str">
            <v>Mineral village</v>
          </cell>
        </row>
        <row r="6282">
          <cell r="G6282" t="str">
            <v>17000</v>
          </cell>
          <cell r="H6282" t="str">
            <v>Minier village</v>
          </cell>
        </row>
        <row r="6283">
          <cell r="G6283" t="str">
            <v>17000</v>
          </cell>
          <cell r="H6283" t="str">
            <v>Minonk city</v>
          </cell>
        </row>
        <row r="6284">
          <cell r="G6284" t="str">
            <v>17000</v>
          </cell>
          <cell r="H6284" t="str">
            <v>Minooka village</v>
          </cell>
        </row>
        <row r="6285">
          <cell r="G6285" t="str">
            <v>17000</v>
          </cell>
          <cell r="H6285" t="str">
            <v>Modesto village</v>
          </cell>
        </row>
        <row r="6286">
          <cell r="G6286" t="str">
            <v>17000</v>
          </cell>
          <cell r="H6286" t="str">
            <v>Mokena village</v>
          </cell>
        </row>
        <row r="6287">
          <cell r="G6287" t="str">
            <v>17000</v>
          </cell>
          <cell r="H6287" t="str">
            <v>Moline city</v>
          </cell>
        </row>
        <row r="6288">
          <cell r="G6288" t="str">
            <v>17000</v>
          </cell>
          <cell r="H6288" t="str">
            <v>Momence city</v>
          </cell>
        </row>
        <row r="6289">
          <cell r="G6289" t="str">
            <v>17000</v>
          </cell>
          <cell r="H6289" t="str">
            <v>Monee village</v>
          </cell>
        </row>
        <row r="6290">
          <cell r="G6290" t="str">
            <v>17000</v>
          </cell>
          <cell r="H6290" t="str">
            <v>Monmouth city</v>
          </cell>
        </row>
        <row r="6291">
          <cell r="G6291" t="str">
            <v>17000</v>
          </cell>
          <cell r="H6291" t="str">
            <v>Monroe Center village</v>
          </cell>
        </row>
        <row r="6292">
          <cell r="G6292" t="str">
            <v>17000</v>
          </cell>
          <cell r="H6292" t="str">
            <v>Montgomery village</v>
          </cell>
        </row>
        <row r="6293">
          <cell r="G6293" t="str">
            <v>17000</v>
          </cell>
          <cell r="H6293" t="str">
            <v>Monticello city</v>
          </cell>
        </row>
        <row r="6294">
          <cell r="G6294" t="str">
            <v>17000</v>
          </cell>
          <cell r="H6294" t="str">
            <v>Montrose village</v>
          </cell>
        </row>
        <row r="6295">
          <cell r="G6295" t="str">
            <v>17000</v>
          </cell>
          <cell r="H6295" t="str">
            <v>Morris city</v>
          </cell>
        </row>
        <row r="6296">
          <cell r="G6296" t="str">
            <v>17000</v>
          </cell>
          <cell r="H6296" t="str">
            <v>Morrison city</v>
          </cell>
        </row>
        <row r="6297">
          <cell r="G6297" t="str">
            <v>17000</v>
          </cell>
          <cell r="H6297" t="str">
            <v>Morrisonville village</v>
          </cell>
        </row>
        <row r="6298">
          <cell r="G6298" t="str">
            <v>17000</v>
          </cell>
          <cell r="H6298" t="str">
            <v>Morton village</v>
          </cell>
        </row>
        <row r="6299">
          <cell r="G6299" t="str">
            <v>17000</v>
          </cell>
          <cell r="H6299" t="str">
            <v>Morton Grove village</v>
          </cell>
        </row>
        <row r="6300">
          <cell r="G6300" t="str">
            <v>17000</v>
          </cell>
          <cell r="H6300" t="str">
            <v>Mound City city</v>
          </cell>
        </row>
        <row r="6301">
          <cell r="G6301" t="str">
            <v>17000</v>
          </cell>
          <cell r="H6301" t="str">
            <v>Mounds city</v>
          </cell>
        </row>
        <row r="6302">
          <cell r="G6302" t="str">
            <v>17000</v>
          </cell>
          <cell r="H6302" t="str">
            <v>Mound Station village</v>
          </cell>
        </row>
        <row r="6303">
          <cell r="G6303" t="str">
            <v>17000</v>
          </cell>
          <cell r="H6303" t="str">
            <v>Mount Auburn village</v>
          </cell>
        </row>
        <row r="6304">
          <cell r="G6304" t="str">
            <v>17000</v>
          </cell>
          <cell r="H6304" t="str">
            <v>Mount Carmel city</v>
          </cell>
        </row>
        <row r="6305">
          <cell r="G6305" t="str">
            <v>17000</v>
          </cell>
          <cell r="H6305" t="str">
            <v>Mount Carroll city</v>
          </cell>
        </row>
        <row r="6306">
          <cell r="G6306" t="str">
            <v>17000</v>
          </cell>
          <cell r="H6306" t="str">
            <v>Mount Clare village</v>
          </cell>
        </row>
        <row r="6307">
          <cell r="G6307" t="str">
            <v>17000</v>
          </cell>
          <cell r="H6307" t="str">
            <v>Mount Erie village</v>
          </cell>
        </row>
        <row r="6308">
          <cell r="G6308" t="str">
            <v>17000</v>
          </cell>
          <cell r="H6308" t="str">
            <v>Mount Morris village</v>
          </cell>
        </row>
        <row r="6309">
          <cell r="G6309" t="str">
            <v>17000</v>
          </cell>
          <cell r="H6309" t="str">
            <v>Mount Olive city</v>
          </cell>
        </row>
        <row r="6310">
          <cell r="G6310" t="str">
            <v>17000</v>
          </cell>
          <cell r="H6310" t="str">
            <v>Mount Prospect village</v>
          </cell>
        </row>
        <row r="6311">
          <cell r="G6311" t="str">
            <v>17000</v>
          </cell>
          <cell r="H6311" t="str">
            <v>Mount Pulaski city</v>
          </cell>
        </row>
        <row r="6312">
          <cell r="G6312" t="str">
            <v>17000</v>
          </cell>
          <cell r="H6312" t="str">
            <v>Mount Sterling city</v>
          </cell>
        </row>
        <row r="6313">
          <cell r="G6313" t="str">
            <v>17000</v>
          </cell>
          <cell r="H6313" t="str">
            <v>Mount Vernon city</v>
          </cell>
        </row>
        <row r="6314">
          <cell r="G6314" t="str">
            <v>17000</v>
          </cell>
          <cell r="H6314" t="str">
            <v>Mount Zion village</v>
          </cell>
        </row>
        <row r="6315">
          <cell r="G6315" t="str">
            <v>17000</v>
          </cell>
          <cell r="H6315" t="str">
            <v>Moweaqua village</v>
          </cell>
        </row>
        <row r="6316">
          <cell r="G6316" t="str">
            <v>17000</v>
          </cell>
          <cell r="H6316" t="str">
            <v>Muddy village</v>
          </cell>
        </row>
        <row r="6317">
          <cell r="G6317" t="str">
            <v>17000</v>
          </cell>
          <cell r="H6317" t="str">
            <v>Mulberry Grove village</v>
          </cell>
        </row>
        <row r="6318">
          <cell r="G6318" t="str">
            <v>17000</v>
          </cell>
          <cell r="H6318" t="str">
            <v>Muncie village</v>
          </cell>
        </row>
        <row r="6319">
          <cell r="G6319" t="str">
            <v>17000</v>
          </cell>
          <cell r="H6319" t="str">
            <v>Mundelein village</v>
          </cell>
        </row>
        <row r="6320">
          <cell r="G6320" t="str">
            <v>17000</v>
          </cell>
          <cell r="H6320" t="str">
            <v>Murphysboro city</v>
          </cell>
        </row>
        <row r="6321">
          <cell r="G6321" t="str">
            <v>17000</v>
          </cell>
          <cell r="H6321" t="str">
            <v>Murrayville village</v>
          </cell>
        </row>
        <row r="6322">
          <cell r="G6322" t="str">
            <v>17000</v>
          </cell>
          <cell r="H6322" t="str">
            <v>Naperville city</v>
          </cell>
        </row>
        <row r="6323">
          <cell r="G6323" t="str">
            <v>17000</v>
          </cell>
          <cell r="H6323" t="str">
            <v>Naplate village</v>
          </cell>
        </row>
        <row r="6324">
          <cell r="G6324" t="str">
            <v>17000</v>
          </cell>
          <cell r="H6324" t="str">
            <v>Naples town</v>
          </cell>
        </row>
        <row r="6325">
          <cell r="G6325" t="str">
            <v>17000</v>
          </cell>
          <cell r="H6325" t="str">
            <v>Nashville city</v>
          </cell>
        </row>
        <row r="6326">
          <cell r="G6326" t="str">
            <v>17000</v>
          </cell>
          <cell r="H6326" t="str">
            <v>Nason city</v>
          </cell>
        </row>
        <row r="6327">
          <cell r="G6327" t="str">
            <v>17000</v>
          </cell>
          <cell r="H6327" t="str">
            <v>Nauvoo city</v>
          </cell>
        </row>
        <row r="6328">
          <cell r="G6328" t="str">
            <v>17000</v>
          </cell>
          <cell r="H6328" t="str">
            <v>Nebo village</v>
          </cell>
        </row>
        <row r="6329">
          <cell r="G6329" t="str">
            <v>17000</v>
          </cell>
          <cell r="H6329" t="str">
            <v>Nelson village</v>
          </cell>
        </row>
        <row r="6330">
          <cell r="G6330" t="str">
            <v>17000</v>
          </cell>
          <cell r="H6330" t="str">
            <v>Neoga city</v>
          </cell>
        </row>
        <row r="6331">
          <cell r="G6331" t="str">
            <v>17000</v>
          </cell>
          <cell r="H6331" t="str">
            <v>Neponset village</v>
          </cell>
        </row>
        <row r="6332">
          <cell r="G6332" t="str">
            <v>17000</v>
          </cell>
          <cell r="H6332" t="str">
            <v>Newark village</v>
          </cell>
        </row>
        <row r="6333">
          <cell r="G6333" t="str">
            <v>17000</v>
          </cell>
          <cell r="H6333" t="str">
            <v>New Athens village</v>
          </cell>
        </row>
        <row r="6334">
          <cell r="G6334" t="str">
            <v>17000</v>
          </cell>
          <cell r="H6334" t="str">
            <v>New Baden village</v>
          </cell>
        </row>
        <row r="6335">
          <cell r="G6335" t="str">
            <v>17000</v>
          </cell>
          <cell r="H6335" t="str">
            <v>New Bedford village</v>
          </cell>
        </row>
        <row r="6336">
          <cell r="G6336" t="str">
            <v>17000</v>
          </cell>
          <cell r="H6336" t="str">
            <v>New Berlin village</v>
          </cell>
        </row>
        <row r="6337">
          <cell r="G6337" t="str">
            <v>17000</v>
          </cell>
          <cell r="H6337" t="str">
            <v>New Boston city</v>
          </cell>
        </row>
        <row r="6338">
          <cell r="G6338" t="str">
            <v>17000</v>
          </cell>
          <cell r="H6338" t="str">
            <v>New Burnside village</v>
          </cell>
        </row>
        <row r="6339">
          <cell r="G6339" t="str">
            <v>17000</v>
          </cell>
          <cell r="H6339" t="str">
            <v>New Canton town</v>
          </cell>
        </row>
        <row r="6340">
          <cell r="G6340" t="str">
            <v>17000</v>
          </cell>
          <cell r="H6340" t="str">
            <v>New Douglas village</v>
          </cell>
        </row>
        <row r="6341">
          <cell r="G6341" t="str">
            <v>17000</v>
          </cell>
          <cell r="H6341" t="str">
            <v>New Grand Chain village</v>
          </cell>
        </row>
        <row r="6342">
          <cell r="G6342" t="str">
            <v>17000</v>
          </cell>
          <cell r="H6342" t="str">
            <v>New Haven village</v>
          </cell>
        </row>
        <row r="6343">
          <cell r="G6343" t="str">
            <v>17000</v>
          </cell>
          <cell r="H6343" t="str">
            <v>New Holland village</v>
          </cell>
        </row>
        <row r="6344">
          <cell r="G6344" t="str">
            <v>17000</v>
          </cell>
          <cell r="H6344" t="str">
            <v>New Lenox village</v>
          </cell>
        </row>
        <row r="6345">
          <cell r="G6345" t="str">
            <v>17000</v>
          </cell>
          <cell r="H6345" t="str">
            <v>Newman city</v>
          </cell>
        </row>
        <row r="6346">
          <cell r="G6346" t="str">
            <v>17000</v>
          </cell>
          <cell r="H6346" t="str">
            <v>New Milford village</v>
          </cell>
        </row>
        <row r="6347">
          <cell r="G6347" t="str">
            <v>17000</v>
          </cell>
          <cell r="H6347" t="str">
            <v>New Minden village</v>
          </cell>
        </row>
        <row r="6348">
          <cell r="G6348" t="str">
            <v>17000</v>
          </cell>
          <cell r="H6348" t="str">
            <v>New Salem village</v>
          </cell>
        </row>
        <row r="6349">
          <cell r="G6349" t="str">
            <v>17000</v>
          </cell>
          <cell r="H6349" t="str">
            <v>Newton city</v>
          </cell>
        </row>
        <row r="6350">
          <cell r="G6350" t="str">
            <v>17000</v>
          </cell>
          <cell r="H6350" t="str">
            <v>Niantic village</v>
          </cell>
        </row>
        <row r="6351">
          <cell r="G6351" t="str">
            <v>17000</v>
          </cell>
          <cell r="H6351" t="str">
            <v>Niles village</v>
          </cell>
        </row>
        <row r="6352">
          <cell r="G6352" t="str">
            <v>17000</v>
          </cell>
          <cell r="H6352" t="str">
            <v>Nilwood town</v>
          </cell>
        </row>
        <row r="6353">
          <cell r="G6353" t="str">
            <v>17000</v>
          </cell>
          <cell r="H6353" t="str">
            <v>Noble village</v>
          </cell>
        </row>
        <row r="6354">
          <cell r="G6354" t="str">
            <v>17000</v>
          </cell>
          <cell r="H6354" t="str">
            <v>Nokomis city</v>
          </cell>
        </row>
        <row r="6355">
          <cell r="G6355" t="str">
            <v>17000</v>
          </cell>
          <cell r="H6355" t="str">
            <v>Nora village</v>
          </cell>
        </row>
        <row r="6356">
          <cell r="G6356" t="str">
            <v>17000</v>
          </cell>
          <cell r="H6356" t="str">
            <v>Normal town</v>
          </cell>
        </row>
        <row r="6357">
          <cell r="G6357" t="str">
            <v>17000</v>
          </cell>
          <cell r="H6357" t="str">
            <v>Norridge village</v>
          </cell>
        </row>
        <row r="6358">
          <cell r="G6358" t="str">
            <v>17000</v>
          </cell>
          <cell r="H6358" t="str">
            <v>Norris village</v>
          </cell>
        </row>
        <row r="6359">
          <cell r="G6359" t="str">
            <v>17000</v>
          </cell>
          <cell r="H6359" t="str">
            <v>Norris City village</v>
          </cell>
        </row>
        <row r="6360">
          <cell r="G6360" t="str">
            <v>17000</v>
          </cell>
          <cell r="H6360" t="str">
            <v>North Aurora village</v>
          </cell>
        </row>
        <row r="6361">
          <cell r="G6361" t="str">
            <v>17000</v>
          </cell>
          <cell r="H6361" t="str">
            <v>North Barrington village</v>
          </cell>
        </row>
        <row r="6362">
          <cell r="G6362" t="str">
            <v>17000</v>
          </cell>
          <cell r="H6362" t="str">
            <v>Northbrook village</v>
          </cell>
        </row>
        <row r="6363">
          <cell r="G6363" t="str">
            <v>17000</v>
          </cell>
          <cell r="H6363" t="str">
            <v>North Chicago city</v>
          </cell>
        </row>
        <row r="6364">
          <cell r="G6364" t="str">
            <v>17000</v>
          </cell>
          <cell r="H6364" t="str">
            <v>North City village</v>
          </cell>
        </row>
        <row r="6365">
          <cell r="G6365" t="str">
            <v>17000</v>
          </cell>
          <cell r="H6365" t="str">
            <v>Northfield village</v>
          </cell>
        </row>
        <row r="6366">
          <cell r="G6366" t="str">
            <v>17000</v>
          </cell>
          <cell r="H6366" t="str">
            <v>North Henderson village</v>
          </cell>
        </row>
        <row r="6367">
          <cell r="G6367" t="str">
            <v>17000</v>
          </cell>
          <cell r="H6367" t="str">
            <v>Northlake city</v>
          </cell>
        </row>
        <row r="6368">
          <cell r="G6368" t="str">
            <v>17000</v>
          </cell>
          <cell r="H6368" t="str">
            <v>North Pekin village</v>
          </cell>
        </row>
        <row r="6369">
          <cell r="G6369" t="str">
            <v>17000</v>
          </cell>
          <cell r="H6369" t="str">
            <v>North Riverside village</v>
          </cell>
        </row>
        <row r="6370">
          <cell r="G6370" t="str">
            <v>17000</v>
          </cell>
          <cell r="H6370" t="str">
            <v>North Utica village</v>
          </cell>
        </row>
        <row r="6371">
          <cell r="G6371" t="str">
            <v>17000</v>
          </cell>
          <cell r="H6371" t="str">
            <v>Norwood village</v>
          </cell>
        </row>
        <row r="6372">
          <cell r="G6372" t="str">
            <v>17000</v>
          </cell>
          <cell r="H6372" t="str">
            <v>Oak Brook village</v>
          </cell>
        </row>
        <row r="6373">
          <cell r="G6373" t="str">
            <v>17000</v>
          </cell>
          <cell r="H6373" t="str">
            <v>Oakbrook Terrace city</v>
          </cell>
        </row>
        <row r="6374">
          <cell r="G6374" t="str">
            <v>17000</v>
          </cell>
          <cell r="H6374" t="str">
            <v>Oakdale village</v>
          </cell>
        </row>
        <row r="6375">
          <cell r="G6375" t="str">
            <v>17000</v>
          </cell>
          <cell r="H6375" t="str">
            <v>Oakford village</v>
          </cell>
        </row>
        <row r="6376">
          <cell r="G6376" t="str">
            <v>17000</v>
          </cell>
          <cell r="H6376" t="str">
            <v>Oak Forest city</v>
          </cell>
        </row>
        <row r="6377">
          <cell r="G6377" t="str">
            <v>17000</v>
          </cell>
          <cell r="H6377" t="str">
            <v>Oak Grove village</v>
          </cell>
        </row>
        <row r="6378">
          <cell r="G6378" t="str">
            <v>17000</v>
          </cell>
          <cell r="H6378" t="str">
            <v>Oakland city</v>
          </cell>
        </row>
        <row r="6379">
          <cell r="G6379" t="str">
            <v>17000</v>
          </cell>
          <cell r="H6379" t="str">
            <v>Oak Lawn village</v>
          </cell>
        </row>
        <row r="6380">
          <cell r="G6380" t="str">
            <v>17000</v>
          </cell>
          <cell r="H6380" t="str">
            <v>Oak Park village</v>
          </cell>
        </row>
        <row r="6381">
          <cell r="G6381" t="str">
            <v>17000</v>
          </cell>
          <cell r="H6381" t="str">
            <v>Oakwood village</v>
          </cell>
        </row>
        <row r="6382">
          <cell r="G6382" t="str">
            <v>17000</v>
          </cell>
          <cell r="H6382" t="str">
            <v>Oakwood Hills village</v>
          </cell>
        </row>
        <row r="6383">
          <cell r="G6383" t="str">
            <v>17000</v>
          </cell>
          <cell r="H6383" t="str">
            <v>Oblong village</v>
          </cell>
        </row>
        <row r="6384">
          <cell r="G6384" t="str">
            <v>17000</v>
          </cell>
          <cell r="H6384" t="str">
            <v>Oconee village</v>
          </cell>
        </row>
        <row r="6385">
          <cell r="G6385" t="str">
            <v>17000</v>
          </cell>
          <cell r="H6385" t="str">
            <v>Odell village</v>
          </cell>
        </row>
        <row r="6386">
          <cell r="G6386" t="str">
            <v>17000</v>
          </cell>
          <cell r="H6386" t="str">
            <v>Odin village</v>
          </cell>
        </row>
        <row r="6387">
          <cell r="G6387" t="str">
            <v>17000</v>
          </cell>
          <cell r="H6387" t="str">
            <v>O'Fallon city</v>
          </cell>
        </row>
        <row r="6388">
          <cell r="G6388" t="str">
            <v>17000</v>
          </cell>
          <cell r="H6388" t="str">
            <v>Ogden village</v>
          </cell>
        </row>
        <row r="6389">
          <cell r="G6389" t="str">
            <v>17000</v>
          </cell>
          <cell r="H6389" t="str">
            <v>Oglesby city</v>
          </cell>
        </row>
        <row r="6390">
          <cell r="G6390" t="str">
            <v>17000</v>
          </cell>
          <cell r="H6390" t="str">
            <v>Ohio village</v>
          </cell>
        </row>
        <row r="6391">
          <cell r="G6391" t="str">
            <v>17000</v>
          </cell>
          <cell r="H6391" t="str">
            <v>Ohlman village</v>
          </cell>
        </row>
        <row r="6392">
          <cell r="G6392" t="str">
            <v>17000</v>
          </cell>
          <cell r="H6392" t="str">
            <v>Okawville village</v>
          </cell>
        </row>
        <row r="6393">
          <cell r="G6393" t="str">
            <v>17000</v>
          </cell>
          <cell r="H6393" t="str">
            <v>Old Mill Creek village</v>
          </cell>
        </row>
        <row r="6394">
          <cell r="G6394" t="str">
            <v>17000</v>
          </cell>
          <cell r="H6394" t="str">
            <v>Old Ripley village</v>
          </cell>
        </row>
        <row r="6395">
          <cell r="G6395" t="str">
            <v>17000</v>
          </cell>
          <cell r="H6395" t="str">
            <v>Old Shawneetown village</v>
          </cell>
        </row>
        <row r="6396">
          <cell r="G6396" t="str">
            <v>17000</v>
          </cell>
          <cell r="H6396" t="str">
            <v>Olmsted village</v>
          </cell>
        </row>
        <row r="6397">
          <cell r="G6397" t="str">
            <v>17000</v>
          </cell>
          <cell r="H6397" t="str">
            <v>Olney city</v>
          </cell>
        </row>
        <row r="6398">
          <cell r="G6398" t="str">
            <v>17000</v>
          </cell>
          <cell r="H6398" t="str">
            <v>Olympia Fields village</v>
          </cell>
        </row>
        <row r="6399">
          <cell r="G6399" t="str">
            <v>17000</v>
          </cell>
          <cell r="H6399" t="str">
            <v>Omaha village</v>
          </cell>
        </row>
        <row r="6400">
          <cell r="G6400" t="str">
            <v>17000</v>
          </cell>
          <cell r="H6400" t="str">
            <v>Onarga village</v>
          </cell>
        </row>
        <row r="6401">
          <cell r="G6401" t="str">
            <v>17000</v>
          </cell>
          <cell r="H6401" t="str">
            <v>Oneida city</v>
          </cell>
        </row>
        <row r="6402">
          <cell r="G6402" t="str">
            <v>17000</v>
          </cell>
          <cell r="H6402" t="str">
            <v>Oquawka village</v>
          </cell>
        </row>
        <row r="6403">
          <cell r="G6403" t="str">
            <v>17000</v>
          </cell>
          <cell r="H6403" t="str">
            <v>Orangeville village</v>
          </cell>
        </row>
        <row r="6404">
          <cell r="G6404" t="str">
            <v>17000</v>
          </cell>
          <cell r="H6404" t="str">
            <v>Oreana village</v>
          </cell>
        </row>
        <row r="6405">
          <cell r="G6405" t="str">
            <v>17000</v>
          </cell>
          <cell r="H6405" t="str">
            <v>Oregon city</v>
          </cell>
        </row>
        <row r="6406">
          <cell r="G6406" t="str">
            <v>17000</v>
          </cell>
          <cell r="H6406" t="str">
            <v>Orient city</v>
          </cell>
        </row>
        <row r="6407">
          <cell r="G6407" t="str">
            <v>17000</v>
          </cell>
          <cell r="H6407" t="str">
            <v>Orion village</v>
          </cell>
        </row>
        <row r="6408">
          <cell r="G6408" t="str">
            <v>17000</v>
          </cell>
          <cell r="H6408" t="str">
            <v>Orland Hills village</v>
          </cell>
        </row>
        <row r="6409">
          <cell r="G6409" t="str">
            <v>17000</v>
          </cell>
          <cell r="H6409" t="str">
            <v>Orland Park village</v>
          </cell>
        </row>
        <row r="6410">
          <cell r="G6410" t="str">
            <v>17000</v>
          </cell>
          <cell r="H6410" t="str">
            <v>Oswego village</v>
          </cell>
        </row>
        <row r="6411">
          <cell r="G6411" t="str">
            <v>17000</v>
          </cell>
          <cell r="H6411" t="str">
            <v>Ottawa city</v>
          </cell>
        </row>
        <row r="6412">
          <cell r="G6412" t="str">
            <v>17000</v>
          </cell>
          <cell r="H6412" t="str">
            <v>Otterville town</v>
          </cell>
        </row>
        <row r="6413">
          <cell r="G6413" t="str">
            <v>17000</v>
          </cell>
          <cell r="H6413" t="str">
            <v>Owaneco village</v>
          </cell>
        </row>
        <row r="6414">
          <cell r="G6414" t="str">
            <v>17000</v>
          </cell>
          <cell r="H6414" t="str">
            <v>Palatine village</v>
          </cell>
        </row>
        <row r="6415">
          <cell r="G6415" t="str">
            <v>17000</v>
          </cell>
          <cell r="H6415" t="str">
            <v>Palestine village</v>
          </cell>
        </row>
        <row r="6416">
          <cell r="G6416" t="str">
            <v>17000</v>
          </cell>
          <cell r="H6416" t="str">
            <v>Palmer village</v>
          </cell>
        </row>
        <row r="6417">
          <cell r="G6417" t="str">
            <v>17000</v>
          </cell>
          <cell r="H6417" t="str">
            <v>Palmyra village</v>
          </cell>
        </row>
        <row r="6418">
          <cell r="G6418" t="str">
            <v>17000</v>
          </cell>
          <cell r="H6418" t="str">
            <v>Palos Heights city</v>
          </cell>
        </row>
        <row r="6419">
          <cell r="G6419" t="str">
            <v>17000</v>
          </cell>
          <cell r="H6419" t="str">
            <v>Palos Hills city</v>
          </cell>
        </row>
        <row r="6420">
          <cell r="G6420" t="str">
            <v>17000</v>
          </cell>
          <cell r="H6420" t="str">
            <v>Palos Park village</v>
          </cell>
        </row>
        <row r="6421">
          <cell r="G6421" t="str">
            <v>17000</v>
          </cell>
          <cell r="H6421" t="str">
            <v>Pana city</v>
          </cell>
        </row>
        <row r="6422">
          <cell r="G6422" t="str">
            <v>17000</v>
          </cell>
          <cell r="H6422" t="str">
            <v>Panama village</v>
          </cell>
        </row>
        <row r="6423">
          <cell r="G6423" t="str">
            <v>17000</v>
          </cell>
          <cell r="H6423" t="str">
            <v>Panola village</v>
          </cell>
        </row>
        <row r="6424">
          <cell r="G6424" t="str">
            <v>17000</v>
          </cell>
          <cell r="H6424" t="str">
            <v>Papineau village</v>
          </cell>
        </row>
        <row r="6425">
          <cell r="G6425" t="str">
            <v>17000</v>
          </cell>
          <cell r="H6425" t="str">
            <v>Paris city</v>
          </cell>
        </row>
        <row r="6426">
          <cell r="G6426" t="str">
            <v>17000</v>
          </cell>
          <cell r="H6426" t="str">
            <v>Park City city</v>
          </cell>
        </row>
        <row r="6427">
          <cell r="G6427" t="str">
            <v>17000</v>
          </cell>
          <cell r="H6427" t="str">
            <v>Parkersburg village</v>
          </cell>
        </row>
        <row r="6428">
          <cell r="G6428" t="str">
            <v>17000</v>
          </cell>
          <cell r="H6428" t="str">
            <v>Park Forest village</v>
          </cell>
        </row>
        <row r="6429">
          <cell r="G6429" t="str">
            <v>17000</v>
          </cell>
          <cell r="H6429" t="str">
            <v>Park Ridge city</v>
          </cell>
        </row>
        <row r="6430">
          <cell r="G6430" t="str">
            <v>17000</v>
          </cell>
          <cell r="H6430" t="str">
            <v>Patoka village</v>
          </cell>
        </row>
        <row r="6431">
          <cell r="G6431" t="str">
            <v>17000</v>
          </cell>
          <cell r="H6431" t="str">
            <v>Pawnee village</v>
          </cell>
        </row>
        <row r="6432">
          <cell r="G6432" t="str">
            <v>17000</v>
          </cell>
          <cell r="H6432" t="str">
            <v>Paw Paw village</v>
          </cell>
        </row>
        <row r="6433">
          <cell r="G6433" t="str">
            <v>17000</v>
          </cell>
          <cell r="H6433" t="str">
            <v>Paxton city</v>
          </cell>
        </row>
        <row r="6434">
          <cell r="G6434" t="str">
            <v>17000</v>
          </cell>
          <cell r="H6434" t="str">
            <v>Payson village</v>
          </cell>
        </row>
        <row r="6435">
          <cell r="G6435" t="str">
            <v>17000</v>
          </cell>
          <cell r="H6435" t="str">
            <v>Pearl village</v>
          </cell>
        </row>
        <row r="6436">
          <cell r="G6436" t="str">
            <v>17000</v>
          </cell>
          <cell r="H6436" t="str">
            <v>Pearl City village</v>
          </cell>
        </row>
        <row r="6437">
          <cell r="G6437" t="str">
            <v>17000</v>
          </cell>
          <cell r="H6437" t="str">
            <v>Pecatonica village</v>
          </cell>
        </row>
        <row r="6438">
          <cell r="G6438" t="str">
            <v>17000</v>
          </cell>
          <cell r="H6438" t="str">
            <v>Pekin city</v>
          </cell>
        </row>
        <row r="6439">
          <cell r="G6439" t="str">
            <v>17000</v>
          </cell>
          <cell r="H6439" t="str">
            <v>Peoria city</v>
          </cell>
        </row>
        <row r="6440">
          <cell r="G6440" t="str">
            <v>17000</v>
          </cell>
          <cell r="H6440" t="str">
            <v>Peoria Heights village</v>
          </cell>
        </row>
        <row r="6441">
          <cell r="G6441" t="str">
            <v>17000</v>
          </cell>
          <cell r="H6441" t="str">
            <v>Peotone village</v>
          </cell>
        </row>
        <row r="6442">
          <cell r="G6442" t="str">
            <v>17000</v>
          </cell>
          <cell r="H6442" t="str">
            <v>Percy village</v>
          </cell>
        </row>
        <row r="6443">
          <cell r="G6443" t="str">
            <v>17000</v>
          </cell>
          <cell r="H6443" t="str">
            <v>Perry village</v>
          </cell>
        </row>
        <row r="6444">
          <cell r="G6444" t="str">
            <v>17000</v>
          </cell>
          <cell r="H6444" t="str">
            <v>Peru city</v>
          </cell>
        </row>
        <row r="6445">
          <cell r="G6445" t="str">
            <v>17000</v>
          </cell>
          <cell r="H6445" t="str">
            <v>Pesotum village</v>
          </cell>
        </row>
        <row r="6446">
          <cell r="G6446" t="str">
            <v>17000</v>
          </cell>
          <cell r="H6446" t="str">
            <v>Petersburg city</v>
          </cell>
        </row>
        <row r="6447">
          <cell r="G6447" t="str">
            <v>17000</v>
          </cell>
          <cell r="H6447" t="str">
            <v>Phillipstown village</v>
          </cell>
        </row>
        <row r="6448">
          <cell r="G6448" t="str">
            <v>17000</v>
          </cell>
          <cell r="H6448" t="str">
            <v>Philo village</v>
          </cell>
        </row>
        <row r="6449">
          <cell r="G6449" t="str">
            <v>17000</v>
          </cell>
          <cell r="H6449" t="str">
            <v>Phoenix village</v>
          </cell>
        </row>
        <row r="6450">
          <cell r="G6450" t="str">
            <v>17000</v>
          </cell>
          <cell r="H6450" t="str">
            <v>Pierron village</v>
          </cell>
        </row>
        <row r="6451">
          <cell r="G6451" t="str">
            <v>17000</v>
          </cell>
          <cell r="H6451" t="str">
            <v>Pinckneyville city</v>
          </cell>
        </row>
        <row r="6452">
          <cell r="G6452" t="str">
            <v>17000</v>
          </cell>
          <cell r="H6452" t="str">
            <v>Pingree Grove village</v>
          </cell>
        </row>
        <row r="6453">
          <cell r="G6453" t="str">
            <v>17000</v>
          </cell>
          <cell r="H6453" t="str">
            <v>Piper City village</v>
          </cell>
        </row>
        <row r="6454">
          <cell r="G6454" t="str">
            <v>17000</v>
          </cell>
          <cell r="H6454" t="str">
            <v>Pittsburg village</v>
          </cell>
        </row>
        <row r="6455">
          <cell r="G6455" t="str">
            <v>17000</v>
          </cell>
          <cell r="H6455" t="str">
            <v>Pittsfield city</v>
          </cell>
        </row>
        <row r="6456">
          <cell r="G6456" t="str">
            <v>17000</v>
          </cell>
          <cell r="H6456" t="str">
            <v>Plainfield village</v>
          </cell>
        </row>
        <row r="6457">
          <cell r="G6457" t="str">
            <v>17000</v>
          </cell>
          <cell r="H6457" t="str">
            <v>Plainville village</v>
          </cell>
        </row>
        <row r="6458">
          <cell r="G6458" t="str">
            <v>17000</v>
          </cell>
          <cell r="H6458" t="str">
            <v>Plano city</v>
          </cell>
        </row>
        <row r="6459">
          <cell r="G6459" t="str">
            <v>17000</v>
          </cell>
          <cell r="H6459" t="str">
            <v>Plattville village</v>
          </cell>
        </row>
        <row r="6460">
          <cell r="G6460" t="str">
            <v>17000</v>
          </cell>
          <cell r="H6460" t="str">
            <v>Pleasant Hill village</v>
          </cell>
        </row>
        <row r="6461">
          <cell r="G6461" t="str">
            <v>17000</v>
          </cell>
          <cell r="H6461" t="str">
            <v>Pleasant Plains village</v>
          </cell>
        </row>
        <row r="6462">
          <cell r="G6462" t="str">
            <v>17000</v>
          </cell>
          <cell r="H6462" t="str">
            <v>Plymouth village</v>
          </cell>
        </row>
        <row r="6463">
          <cell r="G6463" t="str">
            <v>17000</v>
          </cell>
          <cell r="H6463" t="str">
            <v>Pocahontas village</v>
          </cell>
        </row>
        <row r="6464">
          <cell r="G6464" t="str">
            <v>17000</v>
          </cell>
          <cell r="H6464" t="str">
            <v>Polo city</v>
          </cell>
        </row>
        <row r="6465">
          <cell r="G6465" t="str">
            <v>17000</v>
          </cell>
          <cell r="H6465" t="str">
            <v>Pontiac city</v>
          </cell>
        </row>
        <row r="6466">
          <cell r="G6466" t="str">
            <v>17000</v>
          </cell>
          <cell r="H6466" t="str">
            <v>Pontoon Beach village</v>
          </cell>
        </row>
        <row r="6467">
          <cell r="G6467" t="str">
            <v>17000</v>
          </cell>
          <cell r="H6467" t="str">
            <v>Pontoosuc village</v>
          </cell>
        </row>
        <row r="6468">
          <cell r="G6468" t="str">
            <v>17000</v>
          </cell>
          <cell r="H6468" t="str">
            <v>Poplar Grove village</v>
          </cell>
        </row>
        <row r="6469">
          <cell r="G6469" t="str">
            <v>17000</v>
          </cell>
          <cell r="H6469" t="str">
            <v>Port Barrington village</v>
          </cell>
        </row>
        <row r="6470">
          <cell r="G6470" t="str">
            <v>17000</v>
          </cell>
          <cell r="H6470" t="str">
            <v>Port Byron village</v>
          </cell>
        </row>
        <row r="6471">
          <cell r="G6471" t="str">
            <v>17000</v>
          </cell>
          <cell r="H6471" t="str">
            <v>Posen village</v>
          </cell>
        </row>
        <row r="6472">
          <cell r="G6472" t="str">
            <v>17000</v>
          </cell>
          <cell r="H6472" t="str">
            <v>Potomac village</v>
          </cell>
        </row>
        <row r="6473">
          <cell r="G6473" t="str">
            <v>17000</v>
          </cell>
          <cell r="H6473" t="str">
            <v>Prairie City village</v>
          </cell>
        </row>
        <row r="6474">
          <cell r="G6474" t="str">
            <v>17000</v>
          </cell>
          <cell r="H6474" t="str">
            <v>Prairie du Rocher village</v>
          </cell>
        </row>
        <row r="6475">
          <cell r="G6475" t="str">
            <v>17000</v>
          </cell>
          <cell r="H6475" t="str">
            <v>Prairie Grove village</v>
          </cell>
        </row>
        <row r="6476">
          <cell r="G6476" t="str">
            <v>17000</v>
          </cell>
          <cell r="H6476" t="str">
            <v>Princeton city</v>
          </cell>
        </row>
        <row r="6477">
          <cell r="G6477" t="str">
            <v>17000</v>
          </cell>
          <cell r="H6477" t="str">
            <v>Princeville village</v>
          </cell>
        </row>
        <row r="6478">
          <cell r="G6478" t="str">
            <v>17000</v>
          </cell>
          <cell r="H6478" t="str">
            <v>Prophetstown city</v>
          </cell>
        </row>
        <row r="6479">
          <cell r="G6479" t="str">
            <v>17000</v>
          </cell>
          <cell r="H6479" t="str">
            <v>Prospect Heights city</v>
          </cell>
        </row>
        <row r="6480">
          <cell r="G6480" t="str">
            <v>17000</v>
          </cell>
          <cell r="H6480" t="str">
            <v>Pulaski village</v>
          </cell>
        </row>
        <row r="6481">
          <cell r="G6481" t="str">
            <v>17000</v>
          </cell>
          <cell r="H6481" t="str">
            <v>Quincy city</v>
          </cell>
        </row>
        <row r="6482">
          <cell r="G6482" t="str">
            <v>17000</v>
          </cell>
          <cell r="H6482" t="str">
            <v>Radom village</v>
          </cell>
        </row>
        <row r="6483">
          <cell r="G6483" t="str">
            <v>17000</v>
          </cell>
          <cell r="H6483" t="str">
            <v>Raleigh village</v>
          </cell>
        </row>
        <row r="6484">
          <cell r="G6484" t="str">
            <v>17000</v>
          </cell>
          <cell r="H6484" t="str">
            <v>Ramsey village</v>
          </cell>
        </row>
        <row r="6485">
          <cell r="G6485" t="str">
            <v>17000</v>
          </cell>
          <cell r="H6485" t="str">
            <v>Rankin village</v>
          </cell>
        </row>
        <row r="6486">
          <cell r="G6486" t="str">
            <v>17000</v>
          </cell>
          <cell r="H6486" t="str">
            <v>Ransom village</v>
          </cell>
        </row>
        <row r="6487">
          <cell r="G6487" t="str">
            <v>17000</v>
          </cell>
          <cell r="H6487" t="str">
            <v>Rantoul village</v>
          </cell>
        </row>
        <row r="6488">
          <cell r="G6488" t="str">
            <v>17000</v>
          </cell>
          <cell r="H6488" t="str">
            <v>Rapids City village</v>
          </cell>
        </row>
        <row r="6489">
          <cell r="G6489" t="str">
            <v>17000</v>
          </cell>
          <cell r="H6489" t="str">
            <v>Raritan village</v>
          </cell>
        </row>
        <row r="6490">
          <cell r="G6490" t="str">
            <v>17000</v>
          </cell>
          <cell r="H6490" t="str">
            <v>Raymond village</v>
          </cell>
        </row>
        <row r="6491">
          <cell r="G6491" t="str">
            <v>17000</v>
          </cell>
          <cell r="H6491" t="str">
            <v>Red Bud city</v>
          </cell>
        </row>
        <row r="6492">
          <cell r="G6492" t="str">
            <v>17000</v>
          </cell>
          <cell r="H6492" t="str">
            <v>Reddick village</v>
          </cell>
        </row>
        <row r="6493">
          <cell r="G6493" t="str">
            <v>17000</v>
          </cell>
          <cell r="H6493" t="str">
            <v>Redmon village</v>
          </cell>
        </row>
        <row r="6494">
          <cell r="G6494" t="str">
            <v>17000</v>
          </cell>
          <cell r="H6494" t="str">
            <v>Reynolds village</v>
          </cell>
        </row>
        <row r="6495">
          <cell r="G6495" t="str">
            <v>17000</v>
          </cell>
          <cell r="H6495" t="str">
            <v>Richmond village</v>
          </cell>
        </row>
        <row r="6496">
          <cell r="G6496" t="str">
            <v>17000</v>
          </cell>
          <cell r="H6496" t="str">
            <v>Richton Park village</v>
          </cell>
        </row>
        <row r="6497">
          <cell r="G6497" t="str">
            <v>17000</v>
          </cell>
          <cell r="H6497" t="str">
            <v>Richview village</v>
          </cell>
        </row>
        <row r="6498">
          <cell r="G6498" t="str">
            <v>17000</v>
          </cell>
          <cell r="H6498" t="str">
            <v>Ridge Farm village</v>
          </cell>
        </row>
        <row r="6499">
          <cell r="G6499" t="str">
            <v>17000</v>
          </cell>
          <cell r="H6499" t="str">
            <v>Ridgway village</v>
          </cell>
        </row>
        <row r="6500">
          <cell r="G6500" t="str">
            <v>17000</v>
          </cell>
          <cell r="H6500" t="str">
            <v>Ridott village</v>
          </cell>
        </row>
        <row r="6501">
          <cell r="G6501" t="str">
            <v>17000</v>
          </cell>
          <cell r="H6501" t="str">
            <v>Ringwood village</v>
          </cell>
        </row>
        <row r="6502">
          <cell r="G6502" t="str">
            <v>17000</v>
          </cell>
          <cell r="H6502" t="str">
            <v>Rio village</v>
          </cell>
        </row>
        <row r="6503">
          <cell r="G6503" t="str">
            <v>17000</v>
          </cell>
          <cell r="H6503" t="str">
            <v>Ripley village</v>
          </cell>
        </row>
        <row r="6504">
          <cell r="G6504" t="str">
            <v>17000</v>
          </cell>
          <cell r="H6504" t="str">
            <v>Riverdale village</v>
          </cell>
        </row>
        <row r="6505">
          <cell r="G6505" t="str">
            <v>17000</v>
          </cell>
          <cell r="H6505" t="str">
            <v>River Forest village</v>
          </cell>
        </row>
        <row r="6506">
          <cell r="G6506" t="str">
            <v>17000</v>
          </cell>
          <cell r="H6506" t="str">
            <v>River Grove village</v>
          </cell>
        </row>
        <row r="6507">
          <cell r="G6507" t="str">
            <v>17000</v>
          </cell>
          <cell r="H6507" t="str">
            <v>Riverside village</v>
          </cell>
        </row>
        <row r="6508">
          <cell r="G6508" t="str">
            <v>17000</v>
          </cell>
          <cell r="H6508" t="str">
            <v>Riverton village</v>
          </cell>
        </row>
        <row r="6509">
          <cell r="G6509" t="str">
            <v>17000</v>
          </cell>
          <cell r="H6509" t="str">
            <v>Riverwoods village</v>
          </cell>
        </row>
        <row r="6510">
          <cell r="G6510" t="str">
            <v>17000</v>
          </cell>
          <cell r="H6510" t="str">
            <v>Roanoke village</v>
          </cell>
        </row>
        <row r="6511">
          <cell r="G6511" t="str">
            <v>17000</v>
          </cell>
          <cell r="H6511" t="str">
            <v>Robbins village</v>
          </cell>
        </row>
        <row r="6512">
          <cell r="G6512" t="str">
            <v>17000</v>
          </cell>
          <cell r="H6512" t="str">
            <v>Roberts village</v>
          </cell>
        </row>
        <row r="6513">
          <cell r="G6513" t="str">
            <v>17000</v>
          </cell>
          <cell r="H6513" t="str">
            <v>Robinson city</v>
          </cell>
        </row>
        <row r="6514">
          <cell r="G6514" t="str">
            <v>17000</v>
          </cell>
          <cell r="H6514" t="str">
            <v>Rochelle city</v>
          </cell>
        </row>
        <row r="6515">
          <cell r="G6515" t="str">
            <v>17000</v>
          </cell>
          <cell r="H6515" t="str">
            <v>Rochester village</v>
          </cell>
        </row>
        <row r="6516">
          <cell r="G6516" t="str">
            <v>17000</v>
          </cell>
          <cell r="H6516" t="str">
            <v>Rockbridge village</v>
          </cell>
        </row>
        <row r="6517">
          <cell r="G6517" t="str">
            <v>17000</v>
          </cell>
          <cell r="H6517" t="str">
            <v>Rock City village</v>
          </cell>
        </row>
        <row r="6518">
          <cell r="G6518" t="str">
            <v>17000</v>
          </cell>
          <cell r="H6518" t="str">
            <v>Rockdale village</v>
          </cell>
        </row>
        <row r="6519">
          <cell r="G6519" t="str">
            <v>17000</v>
          </cell>
          <cell r="H6519" t="str">
            <v>Rock Falls city</v>
          </cell>
        </row>
        <row r="6520">
          <cell r="G6520" t="str">
            <v>17000</v>
          </cell>
          <cell r="H6520" t="str">
            <v>Rockford city</v>
          </cell>
        </row>
        <row r="6521">
          <cell r="G6521" t="str">
            <v>17000</v>
          </cell>
          <cell r="H6521" t="str">
            <v>Rock Island city</v>
          </cell>
        </row>
        <row r="6522">
          <cell r="G6522" t="str">
            <v>17000</v>
          </cell>
          <cell r="H6522" t="str">
            <v>Rockton village</v>
          </cell>
        </row>
        <row r="6523">
          <cell r="G6523" t="str">
            <v>17000</v>
          </cell>
          <cell r="H6523" t="str">
            <v>Rockwood village</v>
          </cell>
        </row>
        <row r="6524">
          <cell r="G6524" t="str">
            <v>17000</v>
          </cell>
          <cell r="H6524" t="str">
            <v>Rolling Meadows city</v>
          </cell>
        </row>
        <row r="6525">
          <cell r="G6525" t="str">
            <v>17000</v>
          </cell>
          <cell r="H6525" t="str">
            <v>Romeoville village</v>
          </cell>
        </row>
        <row r="6526">
          <cell r="G6526" t="str">
            <v>17000</v>
          </cell>
          <cell r="H6526" t="str">
            <v>Roodhouse city</v>
          </cell>
        </row>
        <row r="6527">
          <cell r="G6527" t="str">
            <v>17000</v>
          </cell>
          <cell r="H6527" t="str">
            <v>Roscoe village</v>
          </cell>
        </row>
        <row r="6528">
          <cell r="G6528" t="str">
            <v>17000</v>
          </cell>
          <cell r="H6528" t="str">
            <v>Rose Hill village</v>
          </cell>
        </row>
        <row r="6529">
          <cell r="G6529" t="str">
            <v>17000</v>
          </cell>
          <cell r="H6529" t="str">
            <v>Roselle village</v>
          </cell>
        </row>
        <row r="6530">
          <cell r="G6530" t="str">
            <v>17000</v>
          </cell>
          <cell r="H6530" t="str">
            <v>Rosemont village</v>
          </cell>
        </row>
        <row r="6531">
          <cell r="G6531" t="str">
            <v>17000</v>
          </cell>
          <cell r="H6531" t="str">
            <v>Roseville village</v>
          </cell>
        </row>
        <row r="6532">
          <cell r="G6532" t="str">
            <v>17000</v>
          </cell>
          <cell r="H6532" t="str">
            <v>Rosiclare city</v>
          </cell>
        </row>
        <row r="6533">
          <cell r="G6533" t="str">
            <v>17000</v>
          </cell>
          <cell r="H6533" t="str">
            <v>Rossville village</v>
          </cell>
        </row>
        <row r="6534">
          <cell r="G6534" t="str">
            <v>17000</v>
          </cell>
          <cell r="H6534" t="str">
            <v>Round Lake village</v>
          </cell>
        </row>
        <row r="6535">
          <cell r="G6535" t="str">
            <v>17000</v>
          </cell>
          <cell r="H6535" t="str">
            <v>Round Lake Beach village</v>
          </cell>
        </row>
        <row r="6536">
          <cell r="G6536" t="str">
            <v>17000</v>
          </cell>
          <cell r="H6536" t="str">
            <v>Round Lake Heights village</v>
          </cell>
        </row>
        <row r="6537">
          <cell r="G6537" t="str">
            <v>17000</v>
          </cell>
          <cell r="H6537" t="str">
            <v>Round Lake Park village</v>
          </cell>
        </row>
        <row r="6538">
          <cell r="G6538" t="str">
            <v>17000</v>
          </cell>
          <cell r="H6538" t="str">
            <v>Roxana village</v>
          </cell>
        </row>
        <row r="6539">
          <cell r="G6539" t="str">
            <v>17000</v>
          </cell>
          <cell r="H6539" t="str">
            <v>Royal village</v>
          </cell>
        </row>
        <row r="6540">
          <cell r="G6540" t="str">
            <v>17000</v>
          </cell>
          <cell r="H6540" t="str">
            <v>Royal Lakes village</v>
          </cell>
        </row>
        <row r="6541">
          <cell r="G6541" t="str">
            <v>17000</v>
          </cell>
          <cell r="H6541" t="str">
            <v>Royalton village</v>
          </cell>
        </row>
        <row r="6542">
          <cell r="G6542" t="str">
            <v>17000</v>
          </cell>
          <cell r="H6542" t="str">
            <v>Ruma village</v>
          </cell>
        </row>
        <row r="6543">
          <cell r="G6543" t="str">
            <v>17000</v>
          </cell>
          <cell r="H6543" t="str">
            <v>Rushville city</v>
          </cell>
        </row>
        <row r="6544">
          <cell r="G6544" t="str">
            <v>17000</v>
          </cell>
          <cell r="H6544" t="str">
            <v>Russellville village</v>
          </cell>
        </row>
        <row r="6545">
          <cell r="G6545" t="str">
            <v>17000</v>
          </cell>
          <cell r="H6545" t="str">
            <v>Rutland village</v>
          </cell>
        </row>
        <row r="6546">
          <cell r="G6546" t="str">
            <v>17000</v>
          </cell>
          <cell r="H6546" t="str">
            <v>Sadorus village</v>
          </cell>
        </row>
        <row r="6547">
          <cell r="G6547" t="str">
            <v>17000</v>
          </cell>
          <cell r="H6547" t="str">
            <v>Sailor Springs village</v>
          </cell>
        </row>
        <row r="6548">
          <cell r="G6548" t="str">
            <v>17000</v>
          </cell>
          <cell r="H6548" t="str">
            <v>St. Anne village</v>
          </cell>
        </row>
        <row r="6549">
          <cell r="G6549" t="str">
            <v>17000</v>
          </cell>
          <cell r="H6549" t="str">
            <v>St. Augustine village</v>
          </cell>
        </row>
        <row r="6550">
          <cell r="G6550" t="str">
            <v>17000</v>
          </cell>
          <cell r="H6550" t="str">
            <v>St. Charles city</v>
          </cell>
        </row>
        <row r="6551">
          <cell r="G6551" t="str">
            <v>17000</v>
          </cell>
          <cell r="H6551" t="str">
            <v>St. David village</v>
          </cell>
        </row>
        <row r="6552">
          <cell r="G6552" t="str">
            <v>17000</v>
          </cell>
          <cell r="H6552" t="str">
            <v>St. Elmo city</v>
          </cell>
        </row>
        <row r="6553">
          <cell r="G6553" t="str">
            <v>17000</v>
          </cell>
          <cell r="H6553" t="str">
            <v>Ste. Marie village</v>
          </cell>
        </row>
        <row r="6554">
          <cell r="G6554" t="str">
            <v>17000</v>
          </cell>
          <cell r="H6554" t="str">
            <v>St. Francisville city</v>
          </cell>
        </row>
        <row r="6555">
          <cell r="G6555" t="str">
            <v>17000</v>
          </cell>
          <cell r="H6555" t="str">
            <v>St. Jacob village</v>
          </cell>
        </row>
        <row r="6556">
          <cell r="G6556" t="str">
            <v>17000</v>
          </cell>
          <cell r="H6556" t="str">
            <v>St. Johns village</v>
          </cell>
        </row>
        <row r="6557">
          <cell r="G6557" t="str">
            <v>17000</v>
          </cell>
          <cell r="H6557" t="str">
            <v>St. Joseph village</v>
          </cell>
        </row>
        <row r="6558">
          <cell r="G6558" t="str">
            <v>17000</v>
          </cell>
          <cell r="H6558" t="str">
            <v>St. Libory village</v>
          </cell>
        </row>
        <row r="6559">
          <cell r="G6559" t="str">
            <v>17000</v>
          </cell>
          <cell r="H6559" t="str">
            <v>St. Peter village</v>
          </cell>
        </row>
        <row r="6560">
          <cell r="G6560" t="str">
            <v>17000</v>
          </cell>
          <cell r="H6560" t="str">
            <v>St. Rose village</v>
          </cell>
        </row>
        <row r="6561">
          <cell r="G6561" t="str">
            <v>17000</v>
          </cell>
          <cell r="H6561" t="str">
            <v>Salem city</v>
          </cell>
        </row>
        <row r="6562">
          <cell r="G6562" t="str">
            <v>17000</v>
          </cell>
          <cell r="H6562" t="str">
            <v>Sammons Point village</v>
          </cell>
        </row>
        <row r="6563">
          <cell r="G6563" t="str">
            <v>17000</v>
          </cell>
          <cell r="H6563" t="str">
            <v>Sandoval village</v>
          </cell>
        </row>
        <row r="6564">
          <cell r="G6564" t="str">
            <v>17000</v>
          </cell>
          <cell r="H6564" t="str">
            <v>Sandwich city</v>
          </cell>
        </row>
        <row r="6565">
          <cell r="G6565" t="str">
            <v>17000</v>
          </cell>
          <cell r="H6565" t="str">
            <v>San Jose village</v>
          </cell>
        </row>
        <row r="6566">
          <cell r="G6566" t="str">
            <v>17000</v>
          </cell>
          <cell r="H6566" t="str">
            <v>Sauget village</v>
          </cell>
        </row>
        <row r="6567">
          <cell r="G6567" t="str">
            <v>17000</v>
          </cell>
          <cell r="H6567" t="str">
            <v>Sauk Village village</v>
          </cell>
        </row>
        <row r="6568">
          <cell r="G6568" t="str">
            <v>17000</v>
          </cell>
          <cell r="H6568" t="str">
            <v>Saunemin village</v>
          </cell>
        </row>
        <row r="6569">
          <cell r="G6569" t="str">
            <v>17000</v>
          </cell>
          <cell r="H6569" t="str">
            <v>Savanna city</v>
          </cell>
        </row>
        <row r="6570">
          <cell r="G6570" t="str">
            <v>17000</v>
          </cell>
          <cell r="H6570" t="str">
            <v>Savoy village</v>
          </cell>
        </row>
        <row r="6571">
          <cell r="G6571" t="str">
            <v>17000</v>
          </cell>
          <cell r="H6571" t="str">
            <v>Sawyerville village</v>
          </cell>
        </row>
        <row r="6572">
          <cell r="G6572" t="str">
            <v>17000</v>
          </cell>
          <cell r="H6572" t="str">
            <v>Saybrook village</v>
          </cell>
        </row>
        <row r="6573">
          <cell r="G6573" t="str">
            <v>17000</v>
          </cell>
          <cell r="H6573" t="str">
            <v>Scales Mound village</v>
          </cell>
        </row>
        <row r="6574">
          <cell r="G6574" t="str">
            <v>17000</v>
          </cell>
          <cell r="H6574" t="str">
            <v>Schaumburg village</v>
          </cell>
        </row>
        <row r="6575">
          <cell r="G6575" t="str">
            <v>17000</v>
          </cell>
          <cell r="H6575" t="str">
            <v>Schiller Park village</v>
          </cell>
        </row>
        <row r="6576">
          <cell r="G6576" t="str">
            <v>17000</v>
          </cell>
          <cell r="H6576" t="str">
            <v>Schram City village</v>
          </cell>
        </row>
        <row r="6577">
          <cell r="G6577" t="str">
            <v>17000</v>
          </cell>
          <cell r="H6577" t="str">
            <v>Sciota village</v>
          </cell>
        </row>
        <row r="6578">
          <cell r="G6578" t="str">
            <v>17000</v>
          </cell>
          <cell r="H6578" t="str">
            <v>Scottville village</v>
          </cell>
        </row>
        <row r="6579">
          <cell r="G6579" t="str">
            <v>17000</v>
          </cell>
          <cell r="H6579" t="str">
            <v>Seaton village</v>
          </cell>
        </row>
        <row r="6580">
          <cell r="G6580" t="str">
            <v>17000</v>
          </cell>
          <cell r="H6580" t="str">
            <v>Seatonville village</v>
          </cell>
        </row>
        <row r="6581">
          <cell r="G6581" t="str">
            <v>17000</v>
          </cell>
          <cell r="H6581" t="str">
            <v>Secor village</v>
          </cell>
        </row>
        <row r="6582">
          <cell r="G6582" t="str">
            <v>17000</v>
          </cell>
          <cell r="H6582" t="str">
            <v>Seneca village</v>
          </cell>
        </row>
        <row r="6583">
          <cell r="G6583" t="str">
            <v>17000</v>
          </cell>
          <cell r="H6583" t="str">
            <v>Sesser city</v>
          </cell>
        </row>
        <row r="6584">
          <cell r="G6584" t="str">
            <v>17000</v>
          </cell>
          <cell r="H6584" t="str">
            <v>Shabbona village</v>
          </cell>
        </row>
        <row r="6585">
          <cell r="G6585" t="str">
            <v>17000</v>
          </cell>
          <cell r="H6585" t="str">
            <v>Shannon village</v>
          </cell>
        </row>
        <row r="6586">
          <cell r="G6586" t="str">
            <v>17000</v>
          </cell>
          <cell r="H6586" t="str">
            <v>Shawneetown city</v>
          </cell>
        </row>
        <row r="6587">
          <cell r="G6587" t="str">
            <v>17000</v>
          </cell>
          <cell r="H6587" t="str">
            <v>Sheffield village</v>
          </cell>
        </row>
        <row r="6588">
          <cell r="G6588" t="str">
            <v>17000</v>
          </cell>
          <cell r="H6588" t="str">
            <v>Shelbyville city</v>
          </cell>
        </row>
        <row r="6589">
          <cell r="G6589" t="str">
            <v>17000</v>
          </cell>
          <cell r="H6589" t="str">
            <v>Sheldon village</v>
          </cell>
        </row>
        <row r="6590">
          <cell r="G6590" t="str">
            <v>17000</v>
          </cell>
          <cell r="H6590" t="str">
            <v>Sheridan village</v>
          </cell>
        </row>
        <row r="6591">
          <cell r="G6591" t="str">
            <v>17000</v>
          </cell>
          <cell r="H6591" t="str">
            <v>Sherman village</v>
          </cell>
        </row>
        <row r="6592">
          <cell r="G6592" t="str">
            <v>17000</v>
          </cell>
          <cell r="H6592" t="str">
            <v>Sherrard village</v>
          </cell>
        </row>
        <row r="6593">
          <cell r="G6593" t="str">
            <v>17000</v>
          </cell>
          <cell r="H6593" t="str">
            <v>Shiloh village</v>
          </cell>
        </row>
        <row r="6594">
          <cell r="G6594" t="str">
            <v>17000</v>
          </cell>
          <cell r="H6594" t="str">
            <v>Shipman town</v>
          </cell>
        </row>
        <row r="6595">
          <cell r="G6595" t="str">
            <v>17000</v>
          </cell>
          <cell r="H6595" t="str">
            <v>Shorewood village</v>
          </cell>
        </row>
        <row r="6596">
          <cell r="G6596" t="str">
            <v>17000</v>
          </cell>
          <cell r="H6596" t="str">
            <v>Shumway village</v>
          </cell>
        </row>
        <row r="6597">
          <cell r="G6597" t="str">
            <v>17000</v>
          </cell>
          <cell r="H6597" t="str">
            <v>Sibley village</v>
          </cell>
        </row>
        <row r="6598">
          <cell r="G6598" t="str">
            <v>17000</v>
          </cell>
          <cell r="H6598" t="str">
            <v>Sidell village</v>
          </cell>
        </row>
        <row r="6599">
          <cell r="G6599" t="str">
            <v>17000</v>
          </cell>
          <cell r="H6599" t="str">
            <v>Sidney village</v>
          </cell>
        </row>
        <row r="6600">
          <cell r="G6600" t="str">
            <v>17000</v>
          </cell>
          <cell r="H6600" t="str">
            <v>Sigel town</v>
          </cell>
        </row>
        <row r="6601">
          <cell r="G6601" t="str">
            <v>17000</v>
          </cell>
          <cell r="H6601" t="str">
            <v>Silvis city</v>
          </cell>
        </row>
        <row r="6602">
          <cell r="G6602" t="str">
            <v>17000</v>
          </cell>
          <cell r="H6602" t="str">
            <v>Simpson village</v>
          </cell>
        </row>
        <row r="6603">
          <cell r="G6603" t="str">
            <v>17000</v>
          </cell>
          <cell r="H6603" t="str">
            <v>Sims village</v>
          </cell>
        </row>
        <row r="6604">
          <cell r="G6604" t="str">
            <v>17000</v>
          </cell>
          <cell r="H6604" t="str">
            <v>Skokie village</v>
          </cell>
        </row>
        <row r="6605">
          <cell r="G6605" t="str">
            <v>17000</v>
          </cell>
          <cell r="H6605" t="str">
            <v>Sleepy Hollow village</v>
          </cell>
        </row>
        <row r="6606">
          <cell r="G6606" t="str">
            <v>17000</v>
          </cell>
          <cell r="H6606" t="str">
            <v>Smithboro village</v>
          </cell>
        </row>
        <row r="6607">
          <cell r="G6607" t="str">
            <v>17000</v>
          </cell>
          <cell r="H6607" t="str">
            <v>Smithfield village</v>
          </cell>
        </row>
        <row r="6608">
          <cell r="G6608" t="str">
            <v>17000</v>
          </cell>
          <cell r="H6608" t="str">
            <v>Smithton village</v>
          </cell>
        </row>
        <row r="6609">
          <cell r="G6609" t="str">
            <v>17000</v>
          </cell>
          <cell r="H6609" t="str">
            <v>Somonauk village</v>
          </cell>
        </row>
        <row r="6610">
          <cell r="G6610" t="str">
            <v>17000</v>
          </cell>
          <cell r="H6610" t="str">
            <v>Sorento village</v>
          </cell>
        </row>
        <row r="6611">
          <cell r="G6611" t="str">
            <v>17000</v>
          </cell>
          <cell r="H6611" t="str">
            <v>South Barrington village</v>
          </cell>
        </row>
        <row r="6612">
          <cell r="G6612" t="str">
            <v>17000</v>
          </cell>
          <cell r="H6612" t="str">
            <v>South Beloit city</v>
          </cell>
        </row>
        <row r="6613">
          <cell r="G6613" t="str">
            <v>17000</v>
          </cell>
          <cell r="H6613" t="str">
            <v>South Chicago Heights village</v>
          </cell>
        </row>
        <row r="6614">
          <cell r="G6614" t="str">
            <v>17000</v>
          </cell>
          <cell r="H6614" t="str">
            <v>South Elgin village</v>
          </cell>
        </row>
        <row r="6615">
          <cell r="G6615" t="str">
            <v>17000</v>
          </cell>
          <cell r="H6615" t="str">
            <v>Southern View village</v>
          </cell>
        </row>
        <row r="6616">
          <cell r="G6616" t="str">
            <v>17000</v>
          </cell>
          <cell r="H6616" t="str">
            <v>South Holland village</v>
          </cell>
        </row>
        <row r="6617">
          <cell r="G6617" t="str">
            <v>17000</v>
          </cell>
          <cell r="H6617" t="str">
            <v>South Jacksonville village</v>
          </cell>
        </row>
        <row r="6618">
          <cell r="G6618" t="str">
            <v>17000</v>
          </cell>
          <cell r="H6618" t="str">
            <v>South Pekin village</v>
          </cell>
        </row>
        <row r="6619">
          <cell r="G6619" t="str">
            <v>17000</v>
          </cell>
          <cell r="H6619" t="str">
            <v>South Roxana village</v>
          </cell>
        </row>
        <row r="6620">
          <cell r="G6620" t="str">
            <v>17000</v>
          </cell>
          <cell r="H6620" t="str">
            <v>South Wilmington village</v>
          </cell>
        </row>
        <row r="6621">
          <cell r="G6621" t="str">
            <v>17000</v>
          </cell>
          <cell r="H6621" t="str">
            <v>Sparland village</v>
          </cell>
        </row>
        <row r="6622">
          <cell r="G6622" t="str">
            <v>17000</v>
          </cell>
          <cell r="H6622" t="str">
            <v>Sparta city</v>
          </cell>
        </row>
        <row r="6623">
          <cell r="G6623" t="str">
            <v>17000</v>
          </cell>
          <cell r="H6623" t="str">
            <v>Spaulding village</v>
          </cell>
        </row>
        <row r="6624">
          <cell r="G6624" t="str">
            <v>17000</v>
          </cell>
          <cell r="H6624" t="str">
            <v>Spillertown village</v>
          </cell>
        </row>
        <row r="6625">
          <cell r="G6625" t="str">
            <v>17000</v>
          </cell>
          <cell r="H6625" t="str">
            <v>Spring Bay village</v>
          </cell>
        </row>
        <row r="6626">
          <cell r="G6626" t="str">
            <v>17000</v>
          </cell>
          <cell r="H6626" t="str">
            <v>Springerton village</v>
          </cell>
        </row>
        <row r="6627">
          <cell r="G6627" t="str">
            <v>17000</v>
          </cell>
          <cell r="H6627" t="str">
            <v>Springfield city</v>
          </cell>
        </row>
        <row r="6628">
          <cell r="G6628" t="str">
            <v>17000</v>
          </cell>
          <cell r="H6628" t="str">
            <v>Spring Grove village</v>
          </cell>
        </row>
        <row r="6629">
          <cell r="G6629" t="str">
            <v>17000</v>
          </cell>
          <cell r="H6629" t="str">
            <v>Spring Valley city</v>
          </cell>
        </row>
        <row r="6630">
          <cell r="G6630" t="str">
            <v>17000</v>
          </cell>
          <cell r="H6630" t="str">
            <v>Standard village</v>
          </cell>
        </row>
        <row r="6631">
          <cell r="G6631" t="str">
            <v>17000</v>
          </cell>
          <cell r="H6631" t="str">
            <v>Standard City village</v>
          </cell>
        </row>
        <row r="6632">
          <cell r="G6632" t="str">
            <v>17000</v>
          </cell>
          <cell r="H6632" t="str">
            <v>Stanford village</v>
          </cell>
        </row>
        <row r="6633">
          <cell r="G6633" t="str">
            <v>17000</v>
          </cell>
          <cell r="H6633" t="str">
            <v>Staunton city</v>
          </cell>
        </row>
        <row r="6634">
          <cell r="G6634" t="str">
            <v>17000</v>
          </cell>
          <cell r="H6634" t="str">
            <v>Steeleville village</v>
          </cell>
        </row>
        <row r="6635">
          <cell r="G6635" t="str">
            <v>17000</v>
          </cell>
          <cell r="H6635" t="str">
            <v>Steger village</v>
          </cell>
        </row>
        <row r="6636">
          <cell r="G6636" t="str">
            <v>17000</v>
          </cell>
          <cell r="H6636" t="str">
            <v>Sterling city</v>
          </cell>
        </row>
        <row r="6637">
          <cell r="G6637" t="str">
            <v>17000</v>
          </cell>
          <cell r="H6637" t="str">
            <v>Steward village</v>
          </cell>
        </row>
        <row r="6638">
          <cell r="G6638" t="str">
            <v>17000</v>
          </cell>
          <cell r="H6638" t="str">
            <v>Stewardson village</v>
          </cell>
        </row>
        <row r="6639">
          <cell r="G6639" t="str">
            <v>17000</v>
          </cell>
          <cell r="H6639" t="str">
            <v>Stickney village</v>
          </cell>
        </row>
        <row r="6640">
          <cell r="G6640" t="str">
            <v>17000</v>
          </cell>
          <cell r="H6640" t="str">
            <v>Stillman Valley village</v>
          </cell>
        </row>
        <row r="6641">
          <cell r="G6641" t="str">
            <v>17000</v>
          </cell>
          <cell r="H6641" t="str">
            <v>Stockton village</v>
          </cell>
        </row>
        <row r="6642">
          <cell r="G6642" t="str">
            <v>17000</v>
          </cell>
          <cell r="H6642" t="str">
            <v>Stonefort village</v>
          </cell>
        </row>
        <row r="6643">
          <cell r="G6643" t="str">
            <v>17000</v>
          </cell>
          <cell r="H6643" t="str">
            <v>Stone Park village</v>
          </cell>
        </row>
        <row r="6644">
          <cell r="G6644" t="str">
            <v>17000</v>
          </cell>
          <cell r="H6644" t="str">
            <v>Stonington village</v>
          </cell>
        </row>
        <row r="6645">
          <cell r="G6645" t="str">
            <v>17000</v>
          </cell>
          <cell r="H6645" t="str">
            <v>Stoy village</v>
          </cell>
        </row>
        <row r="6646">
          <cell r="G6646" t="str">
            <v>17000</v>
          </cell>
          <cell r="H6646" t="str">
            <v>Strasburg village</v>
          </cell>
        </row>
        <row r="6647">
          <cell r="G6647" t="str">
            <v>17000</v>
          </cell>
          <cell r="H6647" t="str">
            <v>Strawn village</v>
          </cell>
        </row>
        <row r="6648">
          <cell r="G6648" t="str">
            <v>17000</v>
          </cell>
          <cell r="H6648" t="str">
            <v>Streamwood village</v>
          </cell>
        </row>
        <row r="6649">
          <cell r="G6649" t="str">
            <v>17000</v>
          </cell>
          <cell r="H6649" t="str">
            <v>Streator city</v>
          </cell>
        </row>
        <row r="6650">
          <cell r="G6650" t="str">
            <v>17000</v>
          </cell>
          <cell r="H6650" t="str">
            <v>Stronghurst village</v>
          </cell>
        </row>
        <row r="6651">
          <cell r="G6651" t="str">
            <v>17000</v>
          </cell>
          <cell r="H6651" t="str">
            <v>Sublette village</v>
          </cell>
        </row>
        <row r="6652">
          <cell r="G6652" t="str">
            <v>17000</v>
          </cell>
          <cell r="H6652" t="str">
            <v>Sugar Grove village</v>
          </cell>
        </row>
        <row r="6653">
          <cell r="G6653" t="str">
            <v>17000</v>
          </cell>
          <cell r="H6653" t="str">
            <v>Sullivan city</v>
          </cell>
        </row>
        <row r="6654">
          <cell r="G6654" t="str">
            <v>17000</v>
          </cell>
          <cell r="H6654" t="str">
            <v>Summerfield village</v>
          </cell>
        </row>
        <row r="6655">
          <cell r="G6655" t="str">
            <v>17000</v>
          </cell>
          <cell r="H6655" t="str">
            <v>Summit village</v>
          </cell>
        </row>
        <row r="6656">
          <cell r="G6656" t="str">
            <v>17000</v>
          </cell>
          <cell r="H6656" t="str">
            <v>Sumner city</v>
          </cell>
        </row>
        <row r="6657">
          <cell r="G6657" t="str">
            <v>17000</v>
          </cell>
          <cell r="H6657" t="str">
            <v>Sun River Terrace village</v>
          </cell>
        </row>
        <row r="6658">
          <cell r="G6658" t="str">
            <v>17000</v>
          </cell>
          <cell r="H6658" t="str">
            <v>Swansea village</v>
          </cell>
        </row>
        <row r="6659">
          <cell r="G6659" t="str">
            <v>17000</v>
          </cell>
          <cell r="H6659" t="str">
            <v>Sycamore city</v>
          </cell>
        </row>
        <row r="6660">
          <cell r="G6660" t="str">
            <v>17000</v>
          </cell>
          <cell r="H6660" t="str">
            <v>Symerton village</v>
          </cell>
        </row>
        <row r="6661">
          <cell r="G6661" t="str">
            <v>17000</v>
          </cell>
          <cell r="H6661" t="str">
            <v>Table Grove village</v>
          </cell>
        </row>
        <row r="6662">
          <cell r="G6662" t="str">
            <v>17000</v>
          </cell>
          <cell r="H6662" t="str">
            <v>Tallula village</v>
          </cell>
        </row>
        <row r="6663">
          <cell r="G6663" t="str">
            <v>17000</v>
          </cell>
          <cell r="H6663" t="str">
            <v>Tamaroa village</v>
          </cell>
        </row>
        <row r="6664">
          <cell r="G6664" t="str">
            <v>17000</v>
          </cell>
          <cell r="H6664" t="str">
            <v>Tamms village</v>
          </cell>
        </row>
        <row r="6665">
          <cell r="G6665" t="str">
            <v>17000</v>
          </cell>
          <cell r="H6665" t="str">
            <v>Tampico village</v>
          </cell>
        </row>
        <row r="6666">
          <cell r="G6666" t="str">
            <v>17000</v>
          </cell>
          <cell r="H6666" t="str">
            <v>Taylor Springs village</v>
          </cell>
        </row>
        <row r="6667">
          <cell r="G6667" t="str">
            <v>17000</v>
          </cell>
          <cell r="H6667" t="str">
            <v>Taylorville city</v>
          </cell>
        </row>
        <row r="6668">
          <cell r="G6668" t="str">
            <v>17000</v>
          </cell>
          <cell r="H6668" t="str">
            <v>Tennessee village</v>
          </cell>
        </row>
        <row r="6669">
          <cell r="G6669" t="str">
            <v>17000</v>
          </cell>
          <cell r="H6669" t="str">
            <v>Teutopolis village</v>
          </cell>
        </row>
        <row r="6670">
          <cell r="G6670" t="str">
            <v>17000</v>
          </cell>
          <cell r="H6670" t="str">
            <v>Thawville village</v>
          </cell>
        </row>
        <row r="6671">
          <cell r="G6671" t="str">
            <v>17000</v>
          </cell>
          <cell r="H6671" t="str">
            <v>Thayer village</v>
          </cell>
        </row>
        <row r="6672">
          <cell r="G6672" t="str">
            <v>17000</v>
          </cell>
          <cell r="H6672" t="str">
            <v>Thebes village</v>
          </cell>
        </row>
        <row r="6673">
          <cell r="G6673" t="str">
            <v>17000</v>
          </cell>
          <cell r="H6673" t="str">
            <v>Third Lake village</v>
          </cell>
        </row>
        <row r="6674">
          <cell r="G6674" t="str">
            <v>17000</v>
          </cell>
          <cell r="H6674" t="str">
            <v>Thomasboro village</v>
          </cell>
        </row>
        <row r="6675">
          <cell r="G6675" t="str">
            <v>17000</v>
          </cell>
          <cell r="H6675" t="str">
            <v>Thompsonville village</v>
          </cell>
        </row>
        <row r="6676">
          <cell r="G6676" t="str">
            <v>17000</v>
          </cell>
          <cell r="H6676" t="str">
            <v>Thomson village</v>
          </cell>
        </row>
        <row r="6677">
          <cell r="G6677" t="str">
            <v>17000</v>
          </cell>
          <cell r="H6677" t="str">
            <v>Thornton village</v>
          </cell>
        </row>
        <row r="6678">
          <cell r="G6678" t="str">
            <v>17000</v>
          </cell>
          <cell r="H6678" t="str">
            <v>Tilden village</v>
          </cell>
        </row>
        <row r="6679">
          <cell r="G6679" t="str">
            <v>17000</v>
          </cell>
          <cell r="H6679" t="str">
            <v>Tilton village</v>
          </cell>
        </row>
        <row r="6680">
          <cell r="G6680" t="str">
            <v>17000</v>
          </cell>
          <cell r="H6680" t="str">
            <v>Timberlane village</v>
          </cell>
        </row>
        <row r="6681">
          <cell r="G6681" t="str">
            <v>17000</v>
          </cell>
          <cell r="H6681" t="str">
            <v>Time village</v>
          </cell>
        </row>
        <row r="6682">
          <cell r="G6682" t="str">
            <v>17000</v>
          </cell>
          <cell r="H6682" t="str">
            <v>Tinley Park village</v>
          </cell>
        </row>
        <row r="6683">
          <cell r="G6683" t="str">
            <v>17000</v>
          </cell>
          <cell r="H6683" t="str">
            <v>Tiskilwa village</v>
          </cell>
        </row>
        <row r="6684">
          <cell r="G6684" t="str">
            <v>17000</v>
          </cell>
          <cell r="H6684" t="str">
            <v>Toledo village</v>
          </cell>
        </row>
        <row r="6685">
          <cell r="G6685" t="str">
            <v>17000</v>
          </cell>
          <cell r="H6685" t="str">
            <v>Tolono village</v>
          </cell>
        </row>
        <row r="6686">
          <cell r="G6686" t="str">
            <v>17000</v>
          </cell>
          <cell r="H6686" t="str">
            <v>Toluca city</v>
          </cell>
        </row>
        <row r="6687">
          <cell r="G6687" t="str">
            <v>17000</v>
          </cell>
          <cell r="H6687" t="str">
            <v>Tonica village</v>
          </cell>
        </row>
        <row r="6688">
          <cell r="G6688" t="str">
            <v>17000</v>
          </cell>
          <cell r="H6688" t="str">
            <v>Topeka village</v>
          </cell>
        </row>
        <row r="6689">
          <cell r="G6689" t="str">
            <v>17000</v>
          </cell>
          <cell r="H6689" t="str">
            <v>Toulon city</v>
          </cell>
        </row>
        <row r="6690">
          <cell r="G6690" t="str">
            <v>17000</v>
          </cell>
          <cell r="H6690" t="str">
            <v>Tovey village</v>
          </cell>
        </row>
        <row r="6691">
          <cell r="G6691" t="str">
            <v>17000</v>
          </cell>
          <cell r="H6691" t="str">
            <v>Towanda village</v>
          </cell>
        </row>
        <row r="6692">
          <cell r="G6692" t="str">
            <v>17000</v>
          </cell>
          <cell r="H6692" t="str">
            <v>Tower Hill village</v>
          </cell>
        </row>
        <row r="6693">
          <cell r="G6693" t="str">
            <v>17000</v>
          </cell>
          <cell r="H6693" t="str">
            <v>Tower Lakes village</v>
          </cell>
        </row>
        <row r="6694">
          <cell r="G6694" t="str">
            <v>17000</v>
          </cell>
          <cell r="H6694" t="str">
            <v>Tremont village</v>
          </cell>
        </row>
        <row r="6695">
          <cell r="G6695" t="str">
            <v>17000</v>
          </cell>
          <cell r="H6695" t="str">
            <v>Trenton city</v>
          </cell>
        </row>
        <row r="6696">
          <cell r="G6696" t="str">
            <v>17000</v>
          </cell>
          <cell r="H6696" t="str">
            <v>Trout Valley village</v>
          </cell>
        </row>
        <row r="6697">
          <cell r="G6697" t="str">
            <v>17000</v>
          </cell>
          <cell r="H6697" t="str">
            <v>Troy city</v>
          </cell>
        </row>
        <row r="6698">
          <cell r="G6698" t="str">
            <v>17000</v>
          </cell>
          <cell r="H6698" t="str">
            <v>Troy Grove village</v>
          </cell>
        </row>
        <row r="6699">
          <cell r="G6699" t="str">
            <v>17000</v>
          </cell>
          <cell r="H6699" t="str">
            <v>Tuscola city</v>
          </cell>
        </row>
        <row r="6700">
          <cell r="G6700" t="str">
            <v>17000</v>
          </cell>
          <cell r="H6700" t="str">
            <v>Ullin village</v>
          </cell>
        </row>
        <row r="6701">
          <cell r="G6701" t="str">
            <v>17000</v>
          </cell>
          <cell r="H6701" t="str">
            <v>Union village</v>
          </cell>
        </row>
        <row r="6702">
          <cell r="G6702" t="str">
            <v>17000</v>
          </cell>
          <cell r="H6702" t="str">
            <v>Union Hill village</v>
          </cell>
        </row>
        <row r="6703">
          <cell r="G6703" t="str">
            <v>17000</v>
          </cell>
          <cell r="H6703" t="str">
            <v>University Park village</v>
          </cell>
        </row>
        <row r="6704">
          <cell r="G6704" t="str">
            <v>17000</v>
          </cell>
          <cell r="H6704" t="str">
            <v>Urbana city</v>
          </cell>
        </row>
        <row r="6705">
          <cell r="G6705" t="str">
            <v>17000</v>
          </cell>
          <cell r="H6705" t="str">
            <v>Ursa village</v>
          </cell>
        </row>
        <row r="6706">
          <cell r="G6706" t="str">
            <v>17000</v>
          </cell>
          <cell r="H6706" t="str">
            <v>Valier village</v>
          </cell>
        </row>
        <row r="6707">
          <cell r="G6707" t="str">
            <v>17000</v>
          </cell>
          <cell r="H6707" t="str">
            <v>Valley City village</v>
          </cell>
        </row>
        <row r="6708">
          <cell r="G6708" t="str">
            <v>17000</v>
          </cell>
          <cell r="H6708" t="str">
            <v>Valmeyer village</v>
          </cell>
        </row>
        <row r="6709">
          <cell r="G6709" t="str">
            <v>17000</v>
          </cell>
          <cell r="H6709" t="str">
            <v>Vandalia city</v>
          </cell>
        </row>
        <row r="6710">
          <cell r="G6710" t="str">
            <v>17000</v>
          </cell>
          <cell r="H6710" t="str">
            <v>Varna village</v>
          </cell>
        </row>
        <row r="6711">
          <cell r="G6711" t="str">
            <v>17000</v>
          </cell>
          <cell r="H6711" t="str">
            <v>Venedy village</v>
          </cell>
        </row>
        <row r="6712">
          <cell r="G6712" t="str">
            <v>17000</v>
          </cell>
          <cell r="H6712" t="str">
            <v>Venice city</v>
          </cell>
        </row>
        <row r="6713">
          <cell r="G6713" t="str">
            <v>17000</v>
          </cell>
          <cell r="H6713" t="str">
            <v>Vergennes village</v>
          </cell>
        </row>
        <row r="6714">
          <cell r="G6714" t="str">
            <v>17000</v>
          </cell>
          <cell r="H6714" t="str">
            <v>Vermilion village</v>
          </cell>
        </row>
        <row r="6715">
          <cell r="G6715" t="str">
            <v>17000</v>
          </cell>
          <cell r="H6715" t="str">
            <v>Vermont village</v>
          </cell>
        </row>
        <row r="6716">
          <cell r="G6716" t="str">
            <v>17000</v>
          </cell>
          <cell r="H6716" t="str">
            <v>Vernon village</v>
          </cell>
        </row>
        <row r="6717">
          <cell r="G6717" t="str">
            <v>17000</v>
          </cell>
          <cell r="H6717" t="str">
            <v>Vernon Hills village</v>
          </cell>
        </row>
        <row r="6718">
          <cell r="G6718" t="str">
            <v>17000</v>
          </cell>
          <cell r="H6718" t="str">
            <v>Verona village</v>
          </cell>
        </row>
        <row r="6719">
          <cell r="G6719" t="str">
            <v>17000</v>
          </cell>
          <cell r="H6719" t="str">
            <v>Versailles village</v>
          </cell>
        </row>
        <row r="6720">
          <cell r="G6720" t="str">
            <v>17000</v>
          </cell>
          <cell r="H6720" t="str">
            <v>Victoria village</v>
          </cell>
        </row>
        <row r="6721">
          <cell r="G6721" t="str">
            <v>17000</v>
          </cell>
          <cell r="H6721" t="str">
            <v>Vienna city</v>
          </cell>
        </row>
        <row r="6722">
          <cell r="G6722" t="str">
            <v>17000</v>
          </cell>
          <cell r="H6722" t="str">
            <v>Villa Grove city</v>
          </cell>
        </row>
        <row r="6723">
          <cell r="G6723" t="str">
            <v>17000</v>
          </cell>
          <cell r="H6723" t="str">
            <v>Villa Park village</v>
          </cell>
        </row>
        <row r="6724">
          <cell r="G6724" t="str">
            <v>17000</v>
          </cell>
          <cell r="H6724" t="str">
            <v>Viola village</v>
          </cell>
        </row>
        <row r="6725">
          <cell r="G6725" t="str">
            <v>17000</v>
          </cell>
          <cell r="H6725" t="str">
            <v>Virden city</v>
          </cell>
        </row>
        <row r="6726">
          <cell r="G6726" t="str">
            <v>17000</v>
          </cell>
          <cell r="H6726" t="str">
            <v>Virgil village</v>
          </cell>
        </row>
        <row r="6727">
          <cell r="G6727" t="str">
            <v>17000</v>
          </cell>
          <cell r="H6727" t="str">
            <v>Virginia city</v>
          </cell>
        </row>
        <row r="6728">
          <cell r="G6728" t="str">
            <v>17000</v>
          </cell>
          <cell r="H6728" t="str">
            <v>Volo village</v>
          </cell>
        </row>
        <row r="6729">
          <cell r="G6729" t="str">
            <v>17000</v>
          </cell>
          <cell r="H6729" t="str">
            <v>Wadsworth village</v>
          </cell>
        </row>
        <row r="6730">
          <cell r="G6730" t="str">
            <v>17000</v>
          </cell>
          <cell r="H6730" t="str">
            <v>Waggoner village</v>
          </cell>
        </row>
        <row r="6731">
          <cell r="G6731" t="str">
            <v>17000</v>
          </cell>
          <cell r="H6731" t="str">
            <v>Walnut village</v>
          </cell>
        </row>
        <row r="6732">
          <cell r="G6732" t="str">
            <v>17000</v>
          </cell>
          <cell r="H6732" t="str">
            <v>Walnut Hill village</v>
          </cell>
        </row>
        <row r="6733">
          <cell r="G6733" t="str">
            <v>17000</v>
          </cell>
          <cell r="H6733" t="str">
            <v>Walshville village</v>
          </cell>
        </row>
        <row r="6734">
          <cell r="G6734" t="str">
            <v>17000</v>
          </cell>
          <cell r="H6734" t="str">
            <v>Waltonville village</v>
          </cell>
        </row>
        <row r="6735">
          <cell r="G6735" t="str">
            <v>17000</v>
          </cell>
          <cell r="H6735" t="str">
            <v>Wamac city</v>
          </cell>
        </row>
        <row r="6736">
          <cell r="G6736" t="str">
            <v>17000</v>
          </cell>
          <cell r="H6736" t="str">
            <v>Wapella village</v>
          </cell>
        </row>
        <row r="6737">
          <cell r="G6737" t="str">
            <v>17000</v>
          </cell>
          <cell r="H6737" t="str">
            <v>Warren village</v>
          </cell>
        </row>
        <row r="6738">
          <cell r="G6738" t="str">
            <v>17000</v>
          </cell>
          <cell r="H6738" t="str">
            <v>Warrensburg village</v>
          </cell>
        </row>
        <row r="6739">
          <cell r="G6739" t="str">
            <v>17000</v>
          </cell>
          <cell r="H6739" t="str">
            <v>Warrenville city</v>
          </cell>
        </row>
        <row r="6740">
          <cell r="G6740" t="str">
            <v>17000</v>
          </cell>
          <cell r="H6740" t="str">
            <v>Warsaw city</v>
          </cell>
        </row>
        <row r="6741">
          <cell r="G6741" t="str">
            <v>17000</v>
          </cell>
          <cell r="H6741" t="str">
            <v>Washburn village</v>
          </cell>
        </row>
        <row r="6742">
          <cell r="G6742" t="str">
            <v>17000</v>
          </cell>
          <cell r="H6742" t="str">
            <v>Washington city</v>
          </cell>
        </row>
        <row r="6743">
          <cell r="G6743" t="str">
            <v>17000</v>
          </cell>
          <cell r="H6743" t="str">
            <v>Washington Park village</v>
          </cell>
        </row>
        <row r="6744">
          <cell r="G6744" t="str">
            <v>17000</v>
          </cell>
          <cell r="H6744" t="str">
            <v>Wataga village</v>
          </cell>
        </row>
        <row r="6745">
          <cell r="G6745" t="str">
            <v>17000</v>
          </cell>
          <cell r="H6745" t="str">
            <v>Waterloo city</v>
          </cell>
        </row>
        <row r="6746">
          <cell r="G6746" t="str">
            <v>17000</v>
          </cell>
          <cell r="H6746" t="str">
            <v>Waterman village</v>
          </cell>
        </row>
        <row r="6747">
          <cell r="G6747" t="str">
            <v>17000</v>
          </cell>
          <cell r="H6747" t="str">
            <v>Watseka city</v>
          </cell>
        </row>
        <row r="6748">
          <cell r="G6748" t="str">
            <v>17000</v>
          </cell>
          <cell r="H6748" t="str">
            <v>Watson village</v>
          </cell>
        </row>
        <row r="6749">
          <cell r="G6749" t="str">
            <v>17000</v>
          </cell>
          <cell r="H6749" t="str">
            <v>Wauconda village</v>
          </cell>
        </row>
        <row r="6750">
          <cell r="G6750" t="str">
            <v>17000</v>
          </cell>
          <cell r="H6750" t="str">
            <v>Waukegan city</v>
          </cell>
        </row>
        <row r="6751">
          <cell r="G6751" t="str">
            <v>17000</v>
          </cell>
          <cell r="H6751" t="str">
            <v>Waverly city</v>
          </cell>
        </row>
        <row r="6752">
          <cell r="G6752" t="str">
            <v>17000</v>
          </cell>
          <cell r="H6752" t="str">
            <v>Wayne village</v>
          </cell>
        </row>
        <row r="6753">
          <cell r="G6753" t="str">
            <v>17000</v>
          </cell>
          <cell r="H6753" t="str">
            <v>Wayne City village</v>
          </cell>
        </row>
        <row r="6754">
          <cell r="G6754" t="str">
            <v>17000</v>
          </cell>
          <cell r="H6754" t="str">
            <v>Waynesville village</v>
          </cell>
        </row>
        <row r="6755">
          <cell r="G6755" t="str">
            <v>17000</v>
          </cell>
          <cell r="H6755" t="str">
            <v>Weldon village</v>
          </cell>
        </row>
        <row r="6756">
          <cell r="G6756" t="str">
            <v>17000</v>
          </cell>
          <cell r="H6756" t="str">
            <v>Wellington village</v>
          </cell>
        </row>
        <row r="6757">
          <cell r="G6757" t="str">
            <v>17000</v>
          </cell>
          <cell r="H6757" t="str">
            <v>Wenona city</v>
          </cell>
        </row>
        <row r="6758">
          <cell r="G6758" t="str">
            <v>17000</v>
          </cell>
          <cell r="H6758" t="str">
            <v>Wenonah village</v>
          </cell>
        </row>
        <row r="6759">
          <cell r="G6759" t="str">
            <v>17000</v>
          </cell>
          <cell r="H6759" t="str">
            <v>West Brooklyn village</v>
          </cell>
        </row>
        <row r="6760">
          <cell r="G6760" t="str">
            <v>17000</v>
          </cell>
          <cell r="H6760" t="str">
            <v>Westchester village</v>
          </cell>
        </row>
        <row r="6761">
          <cell r="G6761" t="str">
            <v>17000</v>
          </cell>
          <cell r="H6761" t="str">
            <v>West Chicago city</v>
          </cell>
        </row>
        <row r="6762">
          <cell r="G6762" t="str">
            <v>17000</v>
          </cell>
          <cell r="H6762" t="str">
            <v>West City village</v>
          </cell>
        </row>
        <row r="6763">
          <cell r="G6763" t="str">
            <v>17000</v>
          </cell>
          <cell r="H6763" t="str">
            <v>West Dundee village</v>
          </cell>
        </row>
        <row r="6764">
          <cell r="G6764" t="str">
            <v>17000</v>
          </cell>
          <cell r="H6764" t="str">
            <v>Western Springs village</v>
          </cell>
        </row>
        <row r="6765">
          <cell r="G6765" t="str">
            <v>17000</v>
          </cell>
          <cell r="H6765" t="str">
            <v>Westfield village</v>
          </cell>
        </row>
        <row r="6766">
          <cell r="G6766" t="str">
            <v>17000</v>
          </cell>
          <cell r="H6766" t="str">
            <v>West Frankfort city</v>
          </cell>
        </row>
        <row r="6767">
          <cell r="G6767" t="str">
            <v>17000</v>
          </cell>
          <cell r="H6767" t="str">
            <v>Westmont village</v>
          </cell>
        </row>
        <row r="6768">
          <cell r="G6768" t="str">
            <v>17000</v>
          </cell>
          <cell r="H6768" t="str">
            <v>West Peoria city</v>
          </cell>
        </row>
        <row r="6769">
          <cell r="G6769" t="str">
            <v>17000</v>
          </cell>
          <cell r="H6769" t="str">
            <v>West Point village</v>
          </cell>
        </row>
        <row r="6770">
          <cell r="G6770" t="str">
            <v>17000</v>
          </cell>
          <cell r="H6770" t="str">
            <v>West Salem village</v>
          </cell>
        </row>
        <row r="6771">
          <cell r="G6771" t="str">
            <v>17000</v>
          </cell>
          <cell r="H6771" t="str">
            <v>Westville village</v>
          </cell>
        </row>
        <row r="6772">
          <cell r="G6772" t="str">
            <v>17000</v>
          </cell>
          <cell r="H6772" t="str">
            <v>Wheaton city</v>
          </cell>
        </row>
        <row r="6773">
          <cell r="G6773" t="str">
            <v>17000</v>
          </cell>
          <cell r="H6773" t="str">
            <v>Wheeler village</v>
          </cell>
        </row>
        <row r="6774">
          <cell r="G6774" t="str">
            <v>17000</v>
          </cell>
          <cell r="H6774" t="str">
            <v>Wheeling village</v>
          </cell>
        </row>
        <row r="6775">
          <cell r="G6775" t="str">
            <v>17000</v>
          </cell>
          <cell r="H6775" t="str">
            <v>White City village</v>
          </cell>
        </row>
        <row r="6776">
          <cell r="G6776" t="str">
            <v>17000</v>
          </cell>
          <cell r="H6776" t="str">
            <v>White Hall city</v>
          </cell>
        </row>
        <row r="6777">
          <cell r="G6777" t="str">
            <v>17000</v>
          </cell>
          <cell r="H6777" t="str">
            <v>Williamsfield village</v>
          </cell>
        </row>
        <row r="6778">
          <cell r="G6778" t="str">
            <v>17000</v>
          </cell>
          <cell r="H6778" t="str">
            <v>Williamson village</v>
          </cell>
        </row>
        <row r="6779">
          <cell r="G6779" t="str">
            <v>17000</v>
          </cell>
          <cell r="H6779" t="str">
            <v>Williamsville village</v>
          </cell>
        </row>
        <row r="6780">
          <cell r="G6780" t="str">
            <v>17000</v>
          </cell>
          <cell r="H6780" t="str">
            <v>Willisville village</v>
          </cell>
        </row>
        <row r="6781">
          <cell r="G6781" t="str">
            <v>17000</v>
          </cell>
          <cell r="H6781" t="str">
            <v>Willowbrook village</v>
          </cell>
        </row>
        <row r="6782">
          <cell r="G6782" t="str">
            <v>17000</v>
          </cell>
          <cell r="H6782" t="str">
            <v>Willow Hill village</v>
          </cell>
        </row>
        <row r="6783">
          <cell r="G6783" t="str">
            <v>17000</v>
          </cell>
          <cell r="H6783" t="str">
            <v>Willow Springs village</v>
          </cell>
        </row>
        <row r="6784">
          <cell r="G6784" t="str">
            <v>17000</v>
          </cell>
          <cell r="H6784" t="str">
            <v>Wilmette village</v>
          </cell>
        </row>
        <row r="6785">
          <cell r="G6785" t="str">
            <v>17000</v>
          </cell>
          <cell r="H6785" t="str">
            <v>Wilmington village</v>
          </cell>
        </row>
        <row r="6786">
          <cell r="G6786" t="str">
            <v>17000</v>
          </cell>
          <cell r="H6786" t="str">
            <v>Wilmington city</v>
          </cell>
        </row>
        <row r="6787">
          <cell r="G6787" t="str">
            <v>17000</v>
          </cell>
          <cell r="H6787" t="str">
            <v>Wilsonville village</v>
          </cell>
        </row>
        <row r="6788">
          <cell r="G6788" t="str">
            <v>17000</v>
          </cell>
          <cell r="H6788" t="str">
            <v>Winchester city</v>
          </cell>
        </row>
        <row r="6789">
          <cell r="G6789" t="str">
            <v>17000</v>
          </cell>
          <cell r="H6789" t="str">
            <v>Windsor village</v>
          </cell>
        </row>
        <row r="6790">
          <cell r="G6790" t="str">
            <v>17000</v>
          </cell>
          <cell r="H6790" t="str">
            <v>Windsor city</v>
          </cell>
        </row>
        <row r="6791">
          <cell r="G6791" t="str">
            <v>17000</v>
          </cell>
          <cell r="H6791" t="str">
            <v>Winfield village</v>
          </cell>
        </row>
        <row r="6792">
          <cell r="G6792" t="str">
            <v>17000</v>
          </cell>
          <cell r="H6792" t="str">
            <v>Winnebago village</v>
          </cell>
        </row>
        <row r="6793">
          <cell r="G6793" t="str">
            <v>17000</v>
          </cell>
          <cell r="H6793" t="str">
            <v>Winnetka village</v>
          </cell>
        </row>
        <row r="6794">
          <cell r="G6794" t="str">
            <v>17000</v>
          </cell>
          <cell r="H6794" t="str">
            <v>Winslow village</v>
          </cell>
        </row>
        <row r="6795">
          <cell r="G6795" t="str">
            <v>17000</v>
          </cell>
          <cell r="H6795" t="str">
            <v>Winthrop Harbor village</v>
          </cell>
        </row>
        <row r="6796">
          <cell r="G6796" t="str">
            <v>17000</v>
          </cell>
          <cell r="H6796" t="str">
            <v>Witt city</v>
          </cell>
        </row>
        <row r="6797">
          <cell r="G6797" t="str">
            <v>17000</v>
          </cell>
          <cell r="H6797" t="str">
            <v>Wonder Lake village</v>
          </cell>
        </row>
        <row r="6798">
          <cell r="G6798" t="str">
            <v>17000</v>
          </cell>
          <cell r="H6798" t="str">
            <v>Wood Dale city</v>
          </cell>
        </row>
        <row r="6799">
          <cell r="G6799" t="str">
            <v>17000</v>
          </cell>
          <cell r="H6799" t="str">
            <v>Woodhull village</v>
          </cell>
        </row>
        <row r="6800">
          <cell r="G6800" t="str">
            <v>17000</v>
          </cell>
          <cell r="H6800" t="str">
            <v>Woodland village</v>
          </cell>
        </row>
        <row r="6801">
          <cell r="G6801" t="str">
            <v>17000</v>
          </cell>
          <cell r="H6801" t="str">
            <v>Woodlawn village</v>
          </cell>
        </row>
        <row r="6802">
          <cell r="G6802" t="str">
            <v>17000</v>
          </cell>
          <cell r="H6802" t="str">
            <v>Woodridge village</v>
          </cell>
        </row>
        <row r="6803">
          <cell r="G6803" t="str">
            <v>17000</v>
          </cell>
          <cell r="H6803" t="str">
            <v>Wood River city</v>
          </cell>
        </row>
        <row r="6804">
          <cell r="G6804" t="str">
            <v>17000</v>
          </cell>
          <cell r="H6804" t="str">
            <v>Woodson village</v>
          </cell>
        </row>
        <row r="6805">
          <cell r="G6805" t="str">
            <v>17000</v>
          </cell>
          <cell r="H6805" t="str">
            <v>Woodstock city</v>
          </cell>
        </row>
        <row r="6806">
          <cell r="G6806" t="str">
            <v>17000</v>
          </cell>
          <cell r="H6806" t="str">
            <v>Worden village</v>
          </cell>
        </row>
        <row r="6807">
          <cell r="G6807" t="str">
            <v>17000</v>
          </cell>
          <cell r="H6807" t="str">
            <v>Worth village</v>
          </cell>
        </row>
        <row r="6808">
          <cell r="G6808" t="str">
            <v>17000</v>
          </cell>
          <cell r="H6808" t="str">
            <v>Wyanet village</v>
          </cell>
        </row>
        <row r="6809">
          <cell r="G6809" t="str">
            <v>17000</v>
          </cell>
          <cell r="H6809" t="str">
            <v>Wyoming city</v>
          </cell>
        </row>
        <row r="6810">
          <cell r="G6810" t="str">
            <v>17000</v>
          </cell>
          <cell r="H6810" t="str">
            <v>Xenia village</v>
          </cell>
        </row>
        <row r="6811">
          <cell r="G6811" t="str">
            <v>17000</v>
          </cell>
          <cell r="H6811" t="str">
            <v>Yale village</v>
          </cell>
        </row>
        <row r="6812">
          <cell r="G6812" t="str">
            <v>17000</v>
          </cell>
          <cell r="H6812" t="str">
            <v>Yates City village</v>
          </cell>
        </row>
        <row r="6813">
          <cell r="G6813" t="str">
            <v>17000</v>
          </cell>
          <cell r="H6813" t="str">
            <v>Yorkville city</v>
          </cell>
        </row>
        <row r="6814">
          <cell r="G6814" t="str">
            <v>17000</v>
          </cell>
          <cell r="H6814" t="str">
            <v>Zeigler city</v>
          </cell>
        </row>
        <row r="6815">
          <cell r="G6815" t="str">
            <v>17000</v>
          </cell>
          <cell r="H6815" t="str">
            <v>Zion city</v>
          </cell>
        </row>
        <row r="6816">
          <cell r="G6816" t="str">
            <v>18000</v>
          </cell>
          <cell r="H6816" t="str">
            <v>Indiana</v>
          </cell>
        </row>
        <row r="6817">
          <cell r="G6817" t="str">
            <v>18001</v>
          </cell>
          <cell r="H6817" t="str">
            <v>Adams County</v>
          </cell>
        </row>
        <row r="6818">
          <cell r="G6818" t="str">
            <v>18003</v>
          </cell>
          <cell r="H6818" t="str">
            <v>Allen County</v>
          </cell>
        </row>
        <row r="6819">
          <cell r="G6819" t="str">
            <v>18005</v>
          </cell>
          <cell r="H6819" t="str">
            <v>Bartholomew County</v>
          </cell>
        </row>
        <row r="6820">
          <cell r="G6820" t="str">
            <v>18007</v>
          </cell>
          <cell r="H6820" t="str">
            <v>Benton County</v>
          </cell>
        </row>
        <row r="6821">
          <cell r="G6821" t="str">
            <v>18009</v>
          </cell>
          <cell r="H6821" t="str">
            <v>Blackford County</v>
          </cell>
        </row>
        <row r="6822">
          <cell r="G6822" t="str">
            <v>18011</v>
          </cell>
          <cell r="H6822" t="str">
            <v>Boone County</v>
          </cell>
        </row>
        <row r="6823">
          <cell r="G6823" t="str">
            <v>18013</v>
          </cell>
          <cell r="H6823" t="str">
            <v>Brown County</v>
          </cell>
        </row>
        <row r="6824">
          <cell r="G6824" t="str">
            <v>18015</v>
          </cell>
          <cell r="H6824" t="str">
            <v>Carroll County</v>
          </cell>
        </row>
        <row r="6825">
          <cell r="G6825" t="str">
            <v>18017</v>
          </cell>
          <cell r="H6825" t="str">
            <v>Cass County</v>
          </cell>
        </row>
        <row r="6826">
          <cell r="G6826" t="str">
            <v>18019</v>
          </cell>
          <cell r="H6826" t="str">
            <v>Clark County</v>
          </cell>
        </row>
        <row r="6827">
          <cell r="G6827" t="str">
            <v>18021</v>
          </cell>
          <cell r="H6827" t="str">
            <v>Clay County</v>
          </cell>
        </row>
        <row r="6828">
          <cell r="G6828" t="str">
            <v>18023</v>
          </cell>
          <cell r="H6828" t="str">
            <v>Clinton County</v>
          </cell>
        </row>
        <row r="6829">
          <cell r="G6829" t="str">
            <v>18025</v>
          </cell>
          <cell r="H6829" t="str">
            <v>Crawford County</v>
          </cell>
        </row>
        <row r="6830">
          <cell r="G6830" t="str">
            <v>18027</v>
          </cell>
          <cell r="H6830" t="str">
            <v>Daviess County</v>
          </cell>
        </row>
        <row r="6831">
          <cell r="G6831" t="str">
            <v>18029</v>
          </cell>
          <cell r="H6831" t="str">
            <v>Dearborn County</v>
          </cell>
        </row>
        <row r="6832">
          <cell r="G6832" t="str">
            <v>18031</v>
          </cell>
          <cell r="H6832" t="str">
            <v>Decatur County</v>
          </cell>
        </row>
        <row r="6833">
          <cell r="G6833" t="str">
            <v>18033</v>
          </cell>
          <cell r="H6833" t="str">
            <v>DeKalb County</v>
          </cell>
        </row>
        <row r="6834">
          <cell r="G6834" t="str">
            <v>18035</v>
          </cell>
          <cell r="H6834" t="str">
            <v>Delaware County</v>
          </cell>
        </row>
        <row r="6835">
          <cell r="G6835" t="str">
            <v>18037</v>
          </cell>
          <cell r="H6835" t="str">
            <v>Dubois County</v>
          </cell>
        </row>
        <row r="6836">
          <cell r="G6836" t="str">
            <v>18039</v>
          </cell>
          <cell r="H6836" t="str">
            <v>Elkhart County</v>
          </cell>
        </row>
        <row r="6837">
          <cell r="G6837" t="str">
            <v>18041</v>
          </cell>
          <cell r="H6837" t="str">
            <v>Fayette County</v>
          </cell>
        </row>
        <row r="6838">
          <cell r="G6838" t="str">
            <v>18043</v>
          </cell>
          <cell r="H6838" t="str">
            <v>Floyd County</v>
          </cell>
        </row>
        <row r="6839">
          <cell r="G6839" t="str">
            <v>18045</v>
          </cell>
          <cell r="H6839" t="str">
            <v>Fountain County</v>
          </cell>
        </row>
        <row r="6840">
          <cell r="G6840" t="str">
            <v>18047</v>
          </cell>
          <cell r="H6840" t="str">
            <v>Franklin County</v>
          </cell>
        </row>
        <row r="6841">
          <cell r="G6841" t="str">
            <v>18049</v>
          </cell>
          <cell r="H6841" t="str">
            <v>Fulton County</v>
          </cell>
        </row>
        <row r="6842">
          <cell r="G6842" t="str">
            <v>18051</v>
          </cell>
          <cell r="H6842" t="str">
            <v>Gibson County</v>
          </cell>
        </row>
        <row r="6843">
          <cell r="G6843" t="str">
            <v>18053</v>
          </cell>
          <cell r="H6843" t="str">
            <v>Grant County</v>
          </cell>
        </row>
        <row r="6844">
          <cell r="G6844" t="str">
            <v>18055</v>
          </cell>
          <cell r="H6844" t="str">
            <v>Greene County</v>
          </cell>
        </row>
        <row r="6845">
          <cell r="G6845" t="str">
            <v>18057</v>
          </cell>
          <cell r="H6845" t="str">
            <v>Hamilton County</v>
          </cell>
        </row>
        <row r="6846">
          <cell r="G6846" t="str">
            <v>18059</v>
          </cell>
          <cell r="H6846" t="str">
            <v>Hancock County</v>
          </cell>
        </row>
        <row r="6847">
          <cell r="G6847" t="str">
            <v>18061</v>
          </cell>
          <cell r="H6847" t="str">
            <v>Harrison County</v>
          </cell>
        </row>
        <row r="6848">
          <cell r="G6848" t="str">
            <v>18063</v>
          </cell>
          <cell r="H6848" t="str">
            <v>Hendricks County</v>
          </cell>
        </row>
        <row r="6849">
          <cell r="G6849" t="str">
            <v>18065</v>
          </cell>
          <cell r="H6849" t="str">
            <v>Henry County</v>
          </cell>
        </row>
        <row r="6850">
          <cell r="G6850" t="str">
            <v>18067</v>
          </cell>
          <cell r="H6850" t="str">
            <v>Howard County</v>
          </cell>
        </row>
        <row r="6851">
          <cell r="G6851" t="str">
            <v>18069</v>
          </cell>
          <cell r="H6851" t="str">
            <v>Huntington County</v>
          </cell>
        </row>
        <row r="6852">
          <cell r="G6852" t="str">
            <v>18071</v>
          </cell>
          <cell r="H6852" t="str">
            <v>Jackson County</v>
          </cell>
        </row>
        <row r="6853">
          <cell r="G6853" t="str">
            <v>18073</v>
          </cell>
          <cell r="H6853" t="str">
            <v>Jasper County</v>
          </cell>
        </row>
        <row r="6854">
          <cell r="G6854" t="str">
            <v>18075</v>
          </cell>
          <cell r="H6854" t="str">
            <v>Jay County</v>
          </cell>
        </row>
        <row r="6855">
          <cell r="G6855" t="str">
            <v>18077</v>
          </cell>
          <cell r="H6855" t="str">
            <v>Jefferson County</v>
          </cell>
        </row>
        <row r="6856">
          <cell r="G6856" t="str">
            <v>18079</v>
          </cell>
          <cell r="H6856" t="str">
            <v>Jennings County</v>
          </cell>
        </row>
        <row r="6857">
          <cell r="G6857" t="str">
            <v>18081</v>
          </cell>
          <cell r="H6857" t="str">
            <v>Johnson County</v>
          </cell>
        </row>
        <row r="6858">
          <cell r="G6858" t="str">
            <v>18083</v>
          </cell>
          <cell r="H6858" t="str">
            <v>Knox County</v>
          </cell>
        </row>
        <row r="6859">
          <cell r="G6859" t="str">
            <v>18085</v>
          </cell>
          <cell r="H6859" t="str">
            <v>Kosciusko County</v>
          </cell>
        </row>
        <row r="6860">
          <cell r="G6860" t="str">
            <v>18087</v>
          </cell>
          <cell r="H6860" t="str">
            <v>LaGrange County</v>
          </cell>
        </row>
        <row r="6861">
          <cell r="G6861" t="str">
            <v>18089</v>
          </cell>
          <cell r="H6861" t="str">
            <v>Lake County</v>
          </cell>
        </row>
        <row r="6862">
          <cell r="G6862" t="str">
            <v>18091</v>
          </cell>
          <cell r="H6862" t="str">
            <v>LaPorte County</v>
          </cell>
        </row>
        <row r="6863">
          <cell r="G6863" t="str">
            <v>18093</v>
          </cell>
          <cell r="H6863" t="str">
            <v>Lawrence County</v>
          </cell>
        </row>
        <row r="6864">
          <cell r="G6864" t="str">
            <v>18095</v>
          </cell>
          <cell r="H6864" t="str">
            <v>Madison County</v>
          </cell>
        </row>
        <row r="6865">
          <cell r="G6865" t="str">
            <v>18097</v>
          </cell>
          <cell r="H6865" t="str">
            <v>Marion County</v>
          </cell>
        </row>
        <row r="6866">
          <cell r="G6866" t="str">
            <v>18099</v>
          </cell>
          <cell r="H6866" t="str">
            <v>Marshall County</v>
          </cell>
        </row>
        <row r="6867">
          <cell r="G6867" t="str">
            <v>18101</v>
          </cell>
          <cell r="H6867" t="str">
            <v>Martin County</v>
          </cell>
        </row>
        <row r="6868">
          <cell r="G6868" t="str">
            <v>18103</v>
          </cell>
          <cell r="H6868" t="str">
            <v>Miami County</v>
          </cell>
        </row>
        <row r="6869">
          <cell r="G6869" t="str">
            <v>18105</v>
          </cell>
          <cell r="H6869" t="str">
            <v>Monroe County</v>
          </cell>
        </row>
        <row r="6870">
          <cell r="G6870" t="str">
            <v>18107</v>
          </cell>
          <cell r="H6870" t="str">
            <v>Montgomery County</v>
          </cell>
        </row>
        <row r="6871">
          <cell r="G6871" t="str">
            <v>18109</v>
          </cell>
          <cell r="H6871" t="str">
            <v>Morgan County</v>
          </cell>
        </row>
        <row r="6872">
          <cell r="G6872" t="str">
            <v>18111</v>
          </cell>
          <cell r="H6872" t="str">
            <v>Newton County</v>
          </cell>
        </row>
        <row r="6873">
          <cell r="G6873" t="str">
            <v>18113</v>
          </cell>
          <cell r="H6873" t="str">
            <v>Noble County</v>
          </cell>
        </row>
        <row r="6874">
          <cell r="G6874" t="str">
            <v>18115</v>
          </cell>
          <cell r="H6874" t="str">
            <v>Ohio County</v>
          </cell>
        </row>
        <row r="6875">
          <cell r="G6875" t="str">
            <v>18117</v>
          </cell>
          <cell r="H6875" t="str">
            <v>Orange County</v>
          </cell>
        </row>
        <row r="6876">
          <cell r="G6876" t="str">
            <v>18119</v>
          </cell>
          <cell r="H6876" t="str">
            <v>Owen County</v>
          </cell>
        </row>
        <row r="6877">
          <cell r="G6877" t="str">
            <v>18121</v>
          </cell>
          <cell r="H6877" t="str">
            <v>Parke County</v>
          </cell>
        </row>
        <row r="6878">
          <cell r="G6878" t="str">
            <v>18123</v>
          </cell>
          <cell r="H6878" t="str">
            <v>Perry County</v>
          </cell>
        </row>
        <row r="6879">
          <cell r="G6879" t="str">
            <v>18125</v>
          </cell>
          <cell r="H6879" t="str">
            <v>Pike County</v>
          </cell>
        </row>
        <row r="6880">
          <cell r="G6880" t="str">
            <v>18127</v>
          </cell>
          <cell r="H6880" t="str">
            <v>Porter County</v>
          </cell>
        </row>
        <row r="6881">
          <cell r="G6881" t="str">
            <v>18129</v>
          </cell>
          <cell r="H6881" t="str">
            <v>Posey County</v>
          </cell>
        </row>
        <row r="6882">
          <cell r="G6882" t="str">
            <v>18131</v>
          </cell>
          <cell r="H6882" t="str">
            <v>Pulaski County</v>
          </cell>
        </row>
        <row r="6883">
          <cell r="G6883" t="str">
            <v>18133</v>
          </cell>
          <cell r="H6883" t="str">
            <v>Putnam County</v>
          </cell>
        </row>
        <row r="6884">
          <cell r="G6884" t="str">
            <v>18135</v>
          </cell>
          <cell r="H6884" t="str">
            <v>Randolph County</v>
          </cell>
        </row>
        <row r="6885">
          <cell r="G6885" t="str">
            <v>18137</v>
          </cell>
          <cell r="H6885" t="str">
            <v>Ripley County</v>
          </cell>
        </row>
        <row r="6886">
          <cell r="G6886" t="str">
            <v>18139</v>
          </cell>
          <cell r="H6886" t="str">
            <v>Rush County</v>
          </cell>
        </row>
        <row r="6887">
          <cell r="G6887" t="str">
            <v>18141</v>
          </cell>
          <cell r="H6887" t="str">
            <v>St. Joseph County</v>
          </cell>
        </row>
        <row r="6888">
          <cell r="G6888" t="str">
            <v>18143</v>
          </cell>
          <cell r="H6888" t="str">
            <v>Scott County</v>
          </cell>
        </row>
        <row r="6889">
          <cell r="G6889" t="str">
            <v>18145</v>
          </cell>
          <cell r="H6889" t="str">
            <v>Shelby County</v>
          </cell>
        </row>
        <row r="6890">
          <cell r="G6890" t="str">
            <v>18147</v>
          </cell>
          <cell r="H6890" t="str">
            <v>Spencer County</v>
          </cell>
        </row>
        <row r="6891">
          <cell r="G6891" t="str">
            <v>18149</v>
          </cell>
          <cell r="H6891" t="str">
            <v>Starke County</v>
          </cell>
        </row>
        <row r="6892">
          <cell r="G6892" t="str">
            <v>18151</v>
          </cell>
          <cell r="H6892" t="str">
            <v>Steuben County</v>
          </cell>
        </row>
        <row r="6893">
          <cell r="G6893" t="str">
            <v>18153</v>
          </cell>
          <cell r="H6893" t="str">
            <v>Sullivan County</v>
          </cell>
        </row>
        <row r="6894">
          <cell r="G6894" t="str">
            <v>18155</v>
          </cell>
          <cell r="H6894" t="str">
            <v>Switzerland County</v>
          </cell>
        </row>
        <row r="6895">
          <cell r="G6895" t="str">
            <v>18157</v>
          </cell>
          <cell r="H6895" t="str">
            <v>Tippecanoe County</v>
          </cell>
        </row>
        <row r="6896">
          <cell r="G6896" t="str">
            <v>18159</v>
          </cell>
          <cell r="H6896" t="str">
            <v>Tipton County</v>
          </cell>
        </row>
        <row r="6897">
          <cell r="G6897" t="str">
            <v>18161</v>
          </cell>
          <cell r="H6897" t="str">
            <v>Union County</v>
          </cell>
        </row>
        <row r="6898">
          <cell r="G6898" t="str">
            <v>18163</v>
          </cell>
          <cell r="H6898" t="str">
            <v>Vanderburgh County</v>
          </cell>
        </row>
        <row r="6899">
          <cell r="G6899" t="str">
            <v>18165</v>
          </cell>
          <cell r="H6899" t="str">
            <v>Vermillion County</v>
          </cell>
        </row>
        <row r="6900">
          <cell r="G6900" t="str">
            <v>18167</v>
          </cell>
          <cell r="H6900" t="str">
            <v>Vigo County</v>
          </cell>
        </row>
        <row r="6901">
          <cell r="G6901" t="str">
            <v>18169</v>
          </cell>
          <cell r="H6901" t="str">
            <v>Wabash County</v>
          </cell>
        </row>
        <row r="6902">
          <cell r="G6902" t="str">
            <v>18171</v>
          </cell>
          <cell r="H6902" t="str">
            <v>Warren County</v>
          </cell>
        </row>
        <row r="6903">
          <cell r="G6903" t="str">
            <v>18173</v>
          </cell>
          <cell r="H6903" t="str">
            <v>Warrick County</v>
          </cell>
        </row>
        <row r="6904">
          <cell r="G6904" t="str">
            <v>18175</v>
          </cell>
          <cell r="H6904" t="str">
            <v>Washington County</v>
          </cell>
        </row>
        <row r="6905">
          <cell r="G6905" t="str">
            <v>18177</v>
          </cell>
          <cell r="H6905" t="str">
            <v>Wayne County</v>
          </cell>
        </row>
        <row r="6906">
          <cell r="G6906" t="str">
            <v>18179</v>
          </cell>
          <cell r="H6906" t="str">
            <v>Wells County</v>
          </cell>
        </row>
        <row r="6907">
          <cell r="G6907" t="str">
            <v>18181</v>
          </cell>
          <cell r="H6907" t="str">
            <v>White County</v>
          </cell>
        </row>
        <row r="6908">
          <cell r="G6908" t="str">
            <v>18183</v>
          </cell>
          <cell r="H6908" t="str">
            <v>Whitley County</v>
          </cell>
        </row>
        <row r="6909">
          <cell r="G6909" t="str">
            <v>18001</v>
          </cell>
          <cell r="H6909" t="str">
            <v>Blue Creek township</v>
          </cell>
        </row>
        <row r="6910">
          <cell r="G6910" t="str">
            <v>18001</v>
          </cell>
          <cell r="H6910" t="str">
            <v>French township</v>
          </cell>
        </row>
        <row r="6911">
          <cell r="G6911" t="str">
            <v>18001</v>
          </cell>
          <cell r="H6911" t="str">
            <v>Hartford township</v>
          </cell>
        </row>
        <row r="6912">
          <cell r="G6912" t="str">
            <v>18001</v>
          </cell>
          <cell r="H6912" t="str">
            <v>Jefferson township</v>
          </cell>
        </row>
        <row r="6913">
          <cell r="G6913" t="str">
            <v>18001</v>
          </cell>
          <cell r="H6913" t="str">
            <v>Kirkland township</v>
          </cell>
        </row>
        <row r="6914">
          <cell r="G6914" t="str">
            <v>18001</v>
          </cell>
          <cell r="H6914" t="str">
            <v>Monroe township</v>
          </cell>
        </row>
        <row r="6915">
          <cell r="G6915" t="str">
            <v>18001</v>
          </cell>
          <cell r="H6915" t="str">
            <v>Preble township</v>
          </cell>
        </row>
        <row r="6916">
          <cell r="G6916" t="str">
            <v>18001</v>
          </cell>
          <cell r="H6916" t="str">
            <v>Root township</v>
          </cell>
        </row>
        <row r="6917">
          <cell r="G6917" t="str">
            <v>18001</v>
          </cell>
          <cell r="H6917" t="str">
            <v>St. Marys township</v>
          </cell>
        </row>
        <row r="6918">
          <cell r="G6918" t="str">
            <v>18001</v>
          </cell>
          <cell r="H6918" t="str">
            <v>Union township</v>
          </cell>
        </row>
        <row r="6919">
          <cell r="G6919" t="str">
            <v>18001</v>
          </cell>
          <cell r="H6919" t="str">
            <v>Wabash township</v>
          </cell>
        </row>
        <row r="6920">
          <cell r="G6920" t="str">
            <v>18001</v>
          </cell>
          <cell r="H6920" t="str">
            <v>Washington township</v>
          </cell>
        </row>
        <row r="6921">
          <cell r="G6921" t="str">
            <v>18003</v>
          </cell>
          <cell r="H6921" t="str">
            <v>Aboite township</v>
          </cell>
        </row>
        <row r="6922">
          <cell r="G6922" t="str">
            <v>18003</v>
          </cell>
          <cell r="H6922" t="str">
            <v>Adams township</v>
          </cell>
        </row>
        <row r="6923">
          <cell r="G6923" t="str">
            <v>18003</v>
          </cell>
          <cell r="H6923" t="str">
            <v>Cedar Creek township</v>
          </cell>
        </row>
        <row r="6924">
          <cell r="G6924" t="str">
            <v>18003</v>
          </cell>
          <cell r="H6924" t="str">
            <v>Eel River township</v>
          </cell>
        </row>
        <row r="6925">
          <cell r="G6925" t="str">
            <v>18003</v>
          </cell>
          <cell r="H6925" t="str">
            <v>Jackson township</v>
          </cell>
        </row>
        <row r="6926">
          <cell r="G6926" t="str">
            <v>18003</v>
          </cell>
          <cell r="H6926" t="str">
            <v>Jefferson township</v>
          </cell>
        </row>
        <row r="6927">
          <cell r="G6927" t="str">
            <v>18003</v>
          </cell>
          <cell r="H6927" t="str">
            <v>Lafayette township</v>
          </cell>
        </row>
        <row r="6928">
          <cell r="G6928" t="str">
            <v>18003</v>
          </cell>
          <cell r="H6928" t="str">
            <v>Lake township</v>
          </cell>
        </row>
        <row r="6929">
          <cell r="G6929" t="str">
            <v>18003</v>
          </cell>
          <cell r="H6929" t="str">
            <v>Madison township</v>
          </cell>
        </row>
        <row r="6930">
          <cell r="G6930" t="str">
            <v>18003</v>
          </cell>
          <cell r="H6930" t="str">
            <v>Marion township</v>
          </cell>
        </row>
        <row r="6931">
          <cell r="G6931" t="str">
            <v>18003</v>
          </cell>
          <cell r="H6931" t="str">
            <v>Maumee township</v>
          </cell>
        </row>
        <row r="6932">
          <cell r="G6932" t="str">
            <v>18003</v>
          </cell>
          <cell r="H6932" t="str">
            <v>Milan township</v>
          </cell>
        </row>
        <row r="6933">
          <cell r="G6933" t="str">
            <v>18003</v>
          </cell>
          <cell r="H6933" t="str">
            <v>Monroe township</v>
          </cell>
        </row>
        <row r="6934">
          <cell r="G6934" t="str">
            <v>18003</v>
          </cell>
          <cell r="H6934" t="str">
            <v>Perry township</v>
          </cell>
        </row>
        <row r="6935">
          <cell r="G6935" t="str">
            <v>18003</v>
          </cell>
          <cell r="H6935" t="str">
            <v>Pleasant township</v>
          </cell>
        </row>
        <row r="6936">
          <cell r="G6936" t="str">
            <v>18003</v>
          </cell>
          <cell r="H6936" t="str">
            <v>St. Joseph township</v>
          </cell>
        </row>
        <row r="6937">
          <cell r="G6937" t="str">
            <v>18003</v>
          </cell>
          <cell r="H6937" t="str">
            <v>Scipio township</v>
          </cell>
        </row>
        <row r="6938">
          <cell r="G6938" t="str">
            <v>18003</v>
          </cell>
          <cell r="H6938" t="str">
            <v>Springfield township</v>
          </cell>
        </row>
        <row r="6939">
          <cell r="G6939" t="str">
            <v>18003</v>
          </cell>
          <cell r="H6939" t="str">
            <v>Washington township</v>
          </cell>
        </row>
        <row r="6940">
          <cell r="G6940" t="str">
            <v>18003</v>
          </cell>
          <cell r="H6940" t="str">
            <v>Wayne township</v>
          </cell>
        </row>
        <row r="6941">
          <cell r="G6941" t="str">
            <v>18005</v>
          </cell>
          <cell r="H6941" t="str">
            <v>Camp Atterbury UT</v>
          </cell>
        </row>
        <row r="6942">
          <cell r="G6942" t="str">
            <v>18005</v>
          </cell>
          <cell r="H6942" t="str">
            <v>Clay township</v>
          </cell>
        </row>
        <row r="6943">
          <cell r="G6943" t="str">
            <v>18005</v>
          </cell>
          <cell r="H6943" t="str">
            <v>Clifty township</v>
          </cell>
        </row>
        <row r="6944">
          <cell r="G6944" t="str">
            <v>18005</v>
          </cell>
          <cell r="H6944" t="str">
            <v>Columbus township</v>
          </cell>
        </row>
        <row r="6945">
          <cell r="G6945" t="str">
            <v>18005</v>
          </cell>
          <cell r="H6945" t="str">
            <v>Flat Rock township</v>
          </cell>
        </row>
        <row r="6946">
          <cell r="G6946" t="str">
            <v>18005</v>
          </cell>
          <cell r="H6946" t="str">
            <v>German township</v>
          </cell>
        </row>
        <row r="6947">
          <cell r="G6947" t="str">
            <v>18005</v>
          </cell>
          <cell r="H6947" t="str">
            <v>Harrison township</v>
          </cell>
        </row>
        <row r="6948">
          <cell r="G6948" t="str">
            <v>18005</v>
          </cell>
          <cell r="H6948" t="str">
            <v>Haw Creek township</v>
          </cell>
        </row>
        <row r="6949">
          <cell r="G6949" t="str">
            <v>18005</v>
          </cell>
          <cell r="H6949" t="str">
            <v>Jackson township</v>
          </cell>
        </row>
        <row r="6950">
          <cell r="G6950" t="str">
            <v>18005</v>
          </cell>
          <cell r="H6950" t="str">
            <v>Ohio township</v>
          </cell>
        </row>
        <row r="6951">
          <cell r="G6951" t="str">
            <v>18005</v>
          </cell>
          <cell r="H6951" t="str">
            <v>Rock Creek township</v>
          </cell>
        </row>
        <row r="6952">
          <cell r="G6952" t="str">
            <v>18005</v>
          </cell>
          <cell r="H6952" t="str">
            <v>Sand Creek township</v>
          </cell>
        </row>
        <row r="6953">
          <cell r="G6953" t="str">
            <v>18005</v>
          </cell>
          <cell r="H6953" t="str">
            <v>Wayne township</v>
          </cell>
        </row>
        <row r="6954">
          <cell r="G6954" t="str">
            <v>18007</v>
          </cell>
          <cell r="H6954" t="str">
            <v>Bolivar township</v>
          </cell>
        </row>
        <row r="6955">
          <cell r="G6955" t="str">
            <v>18007</v>
          </cell>
          <cell r="H6955" t="str">
            <v>Center township</v>
          </cell>
        </row>
        <row r="6956">
          <cell r="G6956" t="str">
            <v>18007</v>
          </cell>
          <cell r="H6956" t="str">
            <v>Gilboa township</v>
          </cell>
        </row>
        <row r="6957">
          <cell r="G6957" t="str">
            <v>18007</v>
          </cell>
          <cell r="H6957" t="str">
            <v>Grant township</v>
          </cell>
        </row>
        <row r="6958">
          <cell r="G6958" t="str">
            <v>18007</v>
          </cell>
          <cell r="H6958" t="str">
            <v>Hickory Grove township</v>
          </cell>
        </row>
        <row r="6959">
          <cell r="G6959" t="str">
            <v>18007</v>
          </cell>
          <cell r="H6959" t="str">
            <v>Oak Grove township</v>
          </cell>
        </row>
        <row r="6960">
          <cell r="G6960" t="str">
            <v>18007</v>
          </cell>
          <cell r="H6960" t="str">
            <v>Parish Grove township</v>
          </cell>
        </row>
        <row r="6961">
          <cell r="G6961" t="str">
            <v>18007</v>
          </cell>
          <cell r="H6961" t="str">
            <v>Pine township</v>
          </cell>
        </row>
        <row r="6962">
          <cell r="G6962" t="str">
            <v>18007</v>
          </cell>
          <cell r="H6962" t="str">
            <v>Richland township</v>
          </cell>
        </row>
        <row r="6963">
          <cell r="G6963" t="str">
            <v>18007</v>
          </cell>
          <cell r="H6963" t="str">
            <v>Union township</v>
          </cell>
        </row>
        <row r="6964">
          <cell r="G6964" t="str">
            <v>18007</v>
          </cell>
          <cell r="H6964" t="str">
            <v>York township</v>
          </cell>
        </row>
        <row r="6965">
          <cell r="G6965" t="str">
            <v>18009</v>
          </cell>
          <cell r="H6965" t="str">
            <v>Harrison township</v>
          </cell>
        </row>
        <row r="6966">
          <cell r="G6966" t="str">
            <v>18009</v>
          </cell>
          <cell r="H6966" t="str">
            <v>Jackson township</v>
          </cell>
        </row>
        <row r="6967">
          <cell r="G6967" t="str">
            <v>18009</v>
          </cell>
          <cell r="H6967" t="str">
            <v>Licking township</v>
          </cell>
        </row>
        <row r="6968">
          <cell r="G6968" t="str">
            <v>18009</v>
          </cell>
          <cell r="H6968" t="str">
            <v>Washington township</v>
          </cell>
        </row>
        <row r="6969">
          <cell r="G6969" t="str">
            <v>18011</v>
          </cell>
          <cell r="H6969" t="str">
            <v>Center township</v>
          </cell>
        </row>
        <row r="6970">
          <cell r="G6970" t="str">
            <v>18011</v>
          </cell>
          <cell r="H6970" t="str">
            <v>Clinton township</v>
          </cell>
        </row>
        <row r="6971">
          <cell r="G6971" t="str">
            <v>18011</v>
          </cell>
          <cell r="H6971" t="str">
            <v>Harrison township</v>
          </cell>
        </row>
        <row r="6972">
          <cell r="G6972" t="str">
            <v>18011</v>
          </cell>
          <cell r="H6972" t="str">
            <v>Jackson township</v>
          </cell>
        </row>
        <row r="6973">
          <cell r="G6973" t="str">
            <v>18011</v>
          </cell>
          <cell r="H6973" t="str">
            <v>Jefferson township</v>
          </cell>
        </row>
        <row r="6974">
          <cell r="G6974" t="str">
            <v>18011</v>
          </cell>
          <cell r="H6974" t="str">
            <v>Marion township</v>
          </cell>
        </row>
        <row r="6975">
          <cell r="G6975" t="str">
            <v>18011</v>
          </cell>
          <cell r="H6975" t="str">
            <v>Perry township</v>
          </cell>
        </row>
        <row r="6976">
          <cell r="G6976" t="str">
            <v>18011</v>
          </cell>
          <cell r="H6976" t="str">
            <v>Sugar Creek township</v>
          </cell>
        </row>
        <row r="6977">
          <cell r="G6977" t="str">
            <v>18011</v>
          </cell>
          <cell r="H6977" t="str">
            <v>Washington township</v>
          </cell>
        </row>
        <row r="6978">
          <cell r="G6978" t="str">
            <v>18011</v>
          </cell>
          <cell r="H6978" t="str">
            <v>Whitestown town</v>
          </cell>
        </row>
        <row r="6979">
          <cell r="G6979" t="str">
            <v>18011</v>
          </cell>
          <cell r="H6979" t="str">
            <v>Worth township</v>
          </cell>
        </row>
        <row r="6980">
          <cell r="G6980" t="str">
            <v>18011</v>
          </cell>
          <cell r="H6980" t="str">
            <v>Zionsville town</v>
          </cell>
        </row>
        <row r="6981">
          <cell r="G6981" t="str">
            <v>18013</v>
          </cell>
          <cell r="H6981" t="str">
            <v>Hamblen township</v>
          </cell>
        </row>
        <row r="6982">
          <cell r="G6982" t="str">
            <v>18013</v>
          </cell>
          <cell r="H6982" t="str">
            <v>Jackson township</v>
          </cell>
        </row>
        <row r="6983">
          <cell r="G6983" t="str">
            <v>18013</v>
          </cell>
          <cell r="H6983" t="str">
            <v>Van Buren township</v>
          </cell>
        </row>
        <row r="6984">
          <cell r="G6984" t="str">
            <v>18013</v>
          </cell>
          <cell r="H6984" t="str">
            <v>Washington township</v>
          </cell>
        </row>
        <row r="6985">
          <cell r="G6985" t="str">
            <v>18015</v>
          </cell>
          <cell r="H6985" t="str">
            <v>Adams township</v>
          </cell>
        </row>
        <row r="6986">
          <cell r="G6986" t="str">
            <v>18015</v>
          </cell>
          <cell r="H6986" t="str">
            <v>Burlington township</v>
          </cell>
        </row>
        <row r="6987">
          <cell r="G6987" t="str">
            <v>18015</v>
          </cell>
          <cell r="H6987" t="str">
            <v>Carrollton township</v>
          </cell>
        </row>
        <row r="6988">
          <cell r="G6988" t="str">
            <v>18015</v>
          </cell>
          <cell r="H6988" t="str">
            <v>Clay township</v>
          </cell>
        </row>
        <row r="6989">
          <cell r="G6989" t="str">
            <v>18015</v>
          </cell>
          <cell r="H6989" t="str">
            <v>Deer Creek township</v>
          </cell>
        </row>
        <row r="6990">
          <cell r="G6990" t="str">
            <v>18015</v>
          </cell>
          <cell r="H6990" t="str">
            <v>Democrat township</v>
          </cell>
        </row>
        <row r="6991">
          <cell r="G6991" t="str">
            <v>18015</v>
          </cell>
          <cell r="H6991" t="str">
            <v>Jackson township</v>
          </cell>
        </row>
        <row r="6992">
          <cell r="G6992" t="str">
            <v>18015</v>
          </cell>
          <cell r="H6992" t="str">
            <v>Jefferson township</v>
          </cell>
        </row>
        <row r="6993">
          <cell r="G6993" t="str">
            <v>18015</v>
          </cell>
          <cell r="H6993" t="str">
            <v>Liberty township</v>
          </cell>
        </row>
        <row r="6994">
          <cell r="G6994" t="str">
            <v>18015</v>
          </cell>
          <cell r="H6994" t="str">
            <v>Madison township</v>
          </cell>
        </row>
        <row r="6995">
          <cell r="G6995" t="str">
            <v>18015</v>
          </cell>
          <cell r="H6995" t="str">
            <v>Monroe township</v>
          </cell>
        </row>
        <row r="6996">
          <cell r="G6996" t="str">
            <v>18015</v>
          </cell>
          <cell r="H6996" t="str">
            <v>Rock Creek township</v>
          </cell>
        </row>
        <row r="6997">
          <cell r="G6997" t="str">
            <v>18015</v>
          </cell>
          <cell r="H6997" t="str">
            <v>Tippecanoe township</v>
          </cell>
        </row>
        <row r="6998">
          <cell r="G6998" t="str">
            <v>18015</v>
          </cell>
          <cell r="H6998" t="str">
            <v>Washington township</v>
          </cell>
        </row>
        <row r="6999">
          <cell r="G6999" t="str">
            <v>18017</v>
          </cell>
          <cell r="H6999" t="str">
            <v>Adams township</v>
          </cell>
        </row>
        <row r="7000">
          <cell r="G7000" t="str">
            <v>18017</v>
          </cell>
          <cell r="H7000" t="str">
            <v>Bethlehem township</v>
          </cell>
        </row>
        <row r="7001">
          <cell r="G7001" t="str">
            <v>18017</v>
          </cell>
          <cell r="H7001" t="str">
            <v>Boone township</v>
          </cell>
        </row>
        <row r="7002">
          <cell r="G7002" t="str">
            <v>18017</v>
          </cell>
          <cell r="H7002" t="str">
            <v>Clay township</v>
          </cell>
        </row>
        <row r="7003">
          <cell r="G7003" t="str">
            <v>18017</v>
          </cell>
          <cell r="H7003" t="str">
            <v>Clinton township</v>
          </cell>
        </row>
        <row r="7004">
          <cell r="G7004" t="str">
            <v>18017</v>
          </cell>
          <cell r="H7004" t="str">
            <v>Deer Creek township</v>
          </cell>
        </row>
        <row r="7005">
          <cell r="G7005" t="str">
            <v>18017</v>
          </cell>
          <cell r="H7005" t="str">
            <v>Eel township</v>
          </cell>
        </row>
        <row r="7006">
          <cell r="G7006" t="str">
            <v>18017</v>
          </cell>
          <cell r="H7006" t="str">
            <v>Harrison township</v>
          </cell>
        </row>
        <row r="7007">
          <cell r="G7007" t="str">
            <v>18017</v>
          </cell>
          <cell r="H7007" t="str">
            <v>Jackson township</v>
          </cell>
        </row>
        <row r="7008">
          <cell r="G7008" t="str">
            <v>18017</v>
          </cell>
          <cell r="H7008" t="str">
            <v>Jefferson township</v>
          </cell>
        </row>
        <row r="7009">
          <cell r="G7009" t="str">
            <v>18017</v>
          </cell>
          <cell r="H7009" t="str">
            <v>Miami township</v>
          </cell>
        </row>
        <row r="7010">
          <cell r="G7010" t="str">
            <v>18017</v>
          </cell>
          <cell r="H7010" t="str">
            <v>Noble township</v>
          </cell>
        </row>
        <row r="7011">
          <cell r="G7011" t="str">
            <v>18017</v>
          </cell>
          <cell r="H7011" t="str">
            <v>Tipton township</v>
          </cell>
        </row>
        <row r="7012">
          <cell r="G7012" t="str">
            <v>18017</v>
          </cell>
          <cell r="H7012" t="str">
            <v>Washington township</v>
          </cell>
        </row>
        <row r="7013">
          <cell r="G7013" t="str">
            <v>18019</v>
          </cell>
          <cell r="H7013" t="str">
            <v>Bethlehem township</v>
          </cell>
        </row>
        <row r="7014">
          <cell r="G7014" t="str">
            <v>18019</v>
          </cell>
          <cell r="H7014" t="str">
            <v>Carr township</v>
          </cell>
        </row>
        <row r="7015">
          <cell r="G7015" t="str">
            <v>18019</v>
          </cell>
          <cell r="H7015" t="str">
            <v>Charlestown township</v>
          </cell>
        </row>
        <row r="7016">
          <cell r="G7016" t="str">
            <v>18019</v>
          </cell>
          <cell r="H7016" t="str">
            <v>Jeffersonville township</v>
          </cell>
        </row>
        <row r="7017">
          <cell r="G7017" t="str">
            <v>18019</v>
          </cell>
          <cell r="H7017" t="str">
            <v>Monroe township</v>
          </cell>
        </row>
        <row r="7018">
          <cell r="G7018" t="str">
            <v>18019</v>
          </cell>
          <cell r="H7018" t="str">
            <v>Oregon township</v>
          </cell>
        </row>
        <row r="7019">
          <cell r="G7019" t="str">
            <v>18019</v>
          </cell>
          <cell r="H7019" t="str">
            <v>Owen township</v>
          </cell>
        </row>
        <row r="7020">
          <cell r="G7020" t="str">
            <v>18019</v>
          </cell>
          <cell r="H7020" t="str">
            <v>Silver Creek township</v>
          </cell>
        </row>
        <row r="7021">
          <cell r="G7021" t="str">
            <v>18019</v>
          </cell>
          <cell r="H7021" t="str">
            <v>Union township</v>
          </cell>
        </row>
        <row r="7022">
          <cell r="G7022" t="str">
            <v>18019</v>
          </cell>
          <cell r="H7022" t="str">
            <v>Utica township</v>
          </cell>
        </row>
        <row r="7023">
          <cell r="G7023" t="str">
            <v>18019</v>
          </cell>
          <cell r="H7023" t="str">
            <v>Washington township</v>
          </cell>
        </row>
        <row r="7024">
          <cell r="G7024" t="str">
            <v>18019</v>
          </cell>
          <cell r="H7024" t="str">
            <v>Wood township</v>
          </cell>
        </row>
        <row r="7025">
          <cell r="G7025" t="str">
            <v>18021</v>
          </cell>
          <cell r="H7025" t="str">
            <v>Brazil township</v>
          </cell>
        </row>
        <row r="7026">
          <cell r="G7026" t="str">
            <v>18021</v>
          </cell>
          <cell r="H7026" t="str">
            <v>Cass township</v>
          </cell>
        </row>
        <row r="7027">
          <cell r="G7027" t="str">
            <v>18021</v>
          </cell>
          <cell r="H7027" t="str">
            <v>Dick Johnson township</v>
          </cell>
        </row>
        <row r="7028">
          <cell r="G7028" t="str">
            <v>18021</v>
          </cell>
          <cell r="H7028" t="str">
            <v>Harrison township</v>
          </cell>
        </row>
        <row r="7029">
          <cell r="G7029" t="str">
            <v>18021</v>
          </cell>
          <cell r="H7029" t="str">
            <v>Jackson township</v>
          </cell>
        </row>
        <row r="7030">
          <cell r="G7030" t="str">
            <v>18021</v>
          </cell>
          <cell r="H7030" t="str">
            <v>Lewis township</v>
          </cell>
        </row>
        <row r="7031">
          <cell r="G7031" t="str">
            <v>18021</v>
          </cell>
          <cell r="H7031" t="str">
            <v>Perry township</v>
          </cell>
        </row>
        <row r="7032">
          <cell r="G7032" t="str">
            <v>18021</v>
          </cell>
          <cell r="H7032" t="str">
            <v>Posey township</v>
          </cell>
        </row>
        <row r="7033">
          <cell r="G7033" t="str">
            <v>18021</v>
          </cell>
          <cell r="H7033" t="str">
            <v>Sugar Ridge township</v>
          </cell>
        </row>
        <row r="7034">
          <cell r="G7034" t="str">
            <v>18021</v>
          </cell>
          <cell r="H7034" t="str">
            <v>Van Buren township</v>
          </cell>
        </row>
        <row r="7035">
          <cell r="G7035" t="str">
            <v>18021</v>
          </cell>
          <cell r="H7035" t="str">
            <v>Washington township</v>
          </cell>
        </row>
        <row r="7036">
          <cell r="G7036" t="str">
            <v>18023</v>
          </cell>
          <cell r="H7036" t="str">
            <v>Center township</v>
          </cell>
        </row>
        <row r="7037">
          <cell r="G7037" t="str">
            <v>18023</v>
          </cell>
          <cell r="H7037" t="str">
            <v>Forest township</v>
          </cell>
        </row>
        <row r="7038">
          <cell r="G7038" t="str">
            <v>18023</v>
          </cell>
          <cell r="H7038" t="str">
            <v>Jackson township</v>
          </cell>
        </row>
        <row r="7039">
          <cell r="G7039" t="str">
            <v>18023</v>
          </cell>
          <cell r="H7039" t="str">
            <v>Johnson township</v>
          </cell>
        </row>
        <row r="7040">
          <cell r="G7040" t="str">
            <v>18023</v>
          </cell>
          <cell r="H7040" t="str">
            <v>Kirklin township</v>
          </cell>
        </row>
        <row r="7041">
          <cell r="G7041" t="str">
            <v>18023</v>
          </cell>
          <cell r="H7041" t="str">
            <v>Madison township</v>
          </cell>
        </row>
        <row r="7042">
          <cell r="G7042" t="str">
            <v>18023</v>
          </cell>
          <cell r="H7042" t="str">
            <v>Michigan township</v>
          </cell>
        </row>
        <row r="7043">
          <cell r="G7043" t="str">
            <v>18023</v>
          </cell>
          <cell r="H7043" t="str">
            <v>Owen township</v>
          </cell>
        </row>
        <row r="7044">
          <cell r="G7044" t="str">
            <v>18023</v>
          </cell>
          <cell r="H7044" t="str">
            <v>Perry township</v>
          </cell>
        </row>
        <row r="7045">
          <cell r="G7045" t="str">
            <v>18023</v>
          </cell>
          <cell r="H7045" t="str">
            <v>Ross township</v>
          </cell>
        </row>
        <row r="7046">
          <cell r="G7046" t="str">
            <v>18023</v>
          </cell>
          <cell r="H7046" t="str">
            <v>Sugar Creek township</v>
          </cell>
        </row>
        <row r="7047">
          <cell r="G7047" t="str">
            <v>18023</v>
          </cell>
          <cell r="H7047" t="str">
            <v>Union township</v>
          </cell>
        </row>
        <row r="7048">
          <cell r="G7048" t="str">
            <v>18023</v>
          </cell>
          <cell r="H7048" t="str">
            <v>Warren township</v>
          </cell>
        </row>
        <row r="7049">
          <cell r="G7049" t="str">
            <v>18023</v>
          </cell>
          <cell r="H7049" t="str">
            <v>Washington township</v>
          </cell>
        </row>
        <row r="7050">
          <cell r="G7050" t="str">
            <v>18025</v>
          </cell>
          <cell r="H7050" t="str">
            <v>Boone township</v>
          </cell>
        </row>
        <row r="7051">
          <cell r="G7051" t="str">
            <v>18025</v>
          </cell>
          <cell r="H7051" t="str">
            <v>Jennings township</v>
          </cell>
        </row>
        <row r="7052">
          <cell r="G7052" t="str">
            <v>18025</v>
          </cell>
          <cell r="H7052" t="str">
            <v>Johnson township</v>
          </cell>
        </row>
        <row r="7053">
          <cell r="G7053" t="str">
            <v>18025</v>
          </cell>
          <cell r="H7053" t="str">
            <v>Liberty township</v>
          </cell>
        </row>
        <row r="7054">
          <cell r="G7054" t="str">
            <v>18025</v>
          </cell>
          <cell r="H7054" t="str">
            <v>Ohio township</v>
          </cell>
        </row>
        <row r="7055">
          <cell r="G7055" t="str">
            <v>18025</v>
          </cell>
          <cell r="H7055" t="str">
            <v>Patoka township</v>
          </cell>
        </row>
        <row r="7056">
          <cell r="G7056" t="str">
            <v>18025</v>
          </cell>
          <cell r="H7056" t="str">
            <v>Sterling township</v>
          </cell>
        </row>
        <row r="7057">
          <cell r="G7057" t="str">
            <v>18025</v>
          </cell>
          <cell r="H7057" t="str">
            <v>Union township</v>
          </cell>
        </row>
        <row r="7058">
          <cell r="G7058" t="str">
            <v>18025</v>
          </cell>
          <cell r="H7058" t="str">
            <v>Whiskey Run township</v>
          </cell>
        </row>
        <row r="7059">
          <cell r="G7059" t="str">
            <v>18027</v>
          </cell>
          <cell r="H7059" t="str">
            <v>Barr township</v>
          </cell>
        </row>
        <row r="7060">
          <cell r="G7060" t="str">
            <v>18027</v>
          </cell>
          <cell r="H7060" t="str">
            <v>Bogard township</v>
          </cell>
        </row>
        <row r="7061">
          <cell r="G7061" t="str">
            <v>18027</v>
          </cell>
          <cell r="H7061" t="str">
            <v>Elmore township</v>
          </cell>
        </row>
        <row r="7062">
          <cell r="G7062" t="str">
            <v>18027</v>
          </cell>
          <cell r="H7062" t="str">
            <v>Harrison township</v>
          </cell>
        </row>
        <row r="7063">
          <cell r="G7063" t="str">
            <v>18027</v>
          </cell>
          <cell r="H7063" t="str">
            <v>Madison township</v>
          </cell>
        </row>
        <row r="7064">
          <cell r="G7064" t="str">
            <v>18027</v>
          </cell>
          <cell r="H7064" t="str">
            <v>Reeve township</v>
          </cell>
        </row>
        <row r="7065">
          <cell r="G7065" t="str">
            <v>18027</v>
          </cell>
          <cell r="H7065" t="str">
            <v>Steele township</v>
          </cell>
        </row>
        <row r="7066">
          <cell r="G7066" t="str">
            <v>18027</v>
          </cell>
          <cell r="H7066" t="str">
            <v>Van Buren township</v>
          </cell>
        </row>
        <row r="7067">
          <cell r="G7067" t="str">
            <v>18027</v>
          </cell>
          <cell r="H7067" t="str">
            <v>Veale township</v>
          </cell>
        </row>
        <row r="7068">
          <cell r="G7068" t="str">
            <v>18027</v>
          </cell>
          <cell r="H7068" t="str">
            <v>Washington township</v>
          </cell>
        </row>
        <row r="7069">
          <cell r="G7069" t="str">
            <v>18029</v>
          </cell>
          <cell r="H7069" t="str">
            <v>Caesar Creek township</v>
          </cell>
        </row>
        <row r="7070">
          <cell r="G7070" t="str">
            <v>18029</v>
          </cell>
          <cell r="H7070" t="str">
            <v>Center township</v>
          </cell>
        </row>
        <row r="7071">
          <cell r="G7071" t="str">
            <v>18029</v>
          </cell>
          <cell r="H7071" t="str">
            <v>Clay township</v>
          </cell>
        </row>
        <row r="7072">
          <cell r="G7072" t="str">
            <v>18029</v>
          </cell>
          <cell r="H7072" t="str">
            <v>Harrison township</v>
          </cell>
        </row>
        <row r="7073">
          <cell r="G7073" t="str">
            <v>18029</v>
          </cell>
          <cell r="H7073" t="str">
            <v>Hogan township</v>
          </cell>
        </row>
        <row r="7074">
          <cell r="G7074" t="str">
            <v>18029</v>
          </cell>
          <cell r="H7074" t="str">
            <v>Jackson township</v>
          </cell>
        </row>
        <row r="7075">
          <cell r="G7075" t="str">
            <v>18029</v>
          </cell>
          <cell r="H7075" t="str">
            <v>Kelso township</v>
          </cell>
        </row>
        <row r="7076">
          <cell r="G7076" t="str">
            <v>18029</v>
          </cell>
          <cell r="H7076" t="str">
            <v>Lawrenceburg township</v>
          </cell>
        </row>
        <row r="7077">
          <cell r="G7077" t="str">
            <v>18029</v>
          </cell>
          <cell r="H7077" t="str">
            <v>Logan township</v>
          </cell>
        </row>
        <row r="7078">
          <cell r="G7078" t="str">
            <v>18029</v>
          </cell>
          <cell r="H7078" t="str">
            <v>Manchester township</v>
          </cell>
        </row>
        <row r="7079">
          <cell r="G7079" t="str">
            <v>18029</v>
          </cell>
          <cell r="H7079" t="str">
            <v>Miller township</v>
          </cell>
        </row>
        <row r="7080">
          <cell r="G7080" t="str">
            <v>18029</v>
          </cell>
          <cell r="H7080" t="str">
            <v>Sparta township</v>
          </cell>
        </row>
        <row r="7081">
          <cell r="G7081" t="str">
            <v>18029</v>
          </cell>
          <cell r="H7081" t="str">
            <v>Washington township</v>
          </cell>
        </row>
        <row r="7082">
          <cell r="G7082" t="str">
            <v>18029</v>
          </cell>
          <cell r="H7082" t="str">
            <v>York township</v>
          </cell>
        </row>
        <row r="7083">
          <cell r="G7083" t="str">
            <v>18031</v>
          </cell>
          <cell r="H7083" t="str">
            <v>Adams township</v>
          </cell>
        </row>
        <row r="7084">
          <cell r="G7084" t="str">
            <v>18031</v>
          </cell>
          <cell r="H7084" t="str">
            <v>Clay township</v>
          </cell>
        </row>
        <row r="7085">
          <cell r="G7085" t="str">
            <v>18031</v>
          </cell>
          <cell r="H7085" t="str">
            <v>Clinton township</v>
          </cell>
        </row>
        <row r="7086">
          <cell r="G7086" t="str">
            <v>18031</v>
          </cell>
          <cell r="H7086" t="str">
            <v>Fugit township</v>
          </cell>
        </row>
        <row r="7087">
          <cell r="G7087" t="str">
            <v>18031</v>
          </cell>
          <cell r="H7087" t="str">
            <v>Jackson township</v>
          </cell>
        </row>
        <row r="7088">
          <cell r="G7088" t="str">
            <v>18031</v>
          </cell>
          <cell r="H7088" t="str">
            <v>Marion township</v>
          </cell>
        </row>
        <row r="7089">
          <cell r="G7089" t="str">
            <v>18031</v>
          </cell>
          <cell r="H7089" t="str">
            <v>Saltcreek township</v>
          </cell>
        </row>
        <row r="7090">
          <cell r="G7090" t="str">
            <v>18031</v>
          </cell>
          <cell r="H7090" t="str">
            <v>Sandcreek township</v>
          </cell>
        </row>
        <row r="7091">
          <cell r="G7091" t="str">
            <v>18031</v>
          </cell>
          <cell r="H7091" t="str">
            <v>Washington township</v>
          </cell>
        </row>
        <row r="7092">
          <cell r="G7092" t="str">
            <v>18033</v>
          </cell>
          <cell r="H7092" t="str">
            <v>Butler township</v>
          </cell>
        </row>
        <row r="7093">
          <cell r="G7093" t="str">
            <v>18033</v>
          </cell>
          <cell r="H7093" t="str">
            <v>Concord township</v>
          </cell>
        </row>
        <row r="7094">
          <cell r="G7094" t="str">
            <v>18033</v>
          </cell>
          <cell r="H7094" t="str">
            <v>Fairfield township</v>
          </cell>
        </row>
        <row r="7095">
          <cell r="G7095" t="str">
            <v>18033</v>
          </cell>
          <cell r="H7095" t="str">
            <v>Franklin township</v>
          </cell>
        </row>
        <row r="7096">
          <cell r="G7096" t="str">
            <v>18033</v>
          </cell>
          <cell r="H7096" t="str">
            <v>Grant township</v>
          </cell>
        </row>
        <row r="7097">
          <cell r="G7097" t="str">
            <v>18033</v>
          </cell>
          <cell r="H7097" t="str">
            <v>Jackson township</v>
          </cell>
        </row>
        <row r="7098">
          <cell r="G7098" t="str">
            <v>18033</v>
          </cell>
          <cell r="H7098" t="str">
            <v>Keyser township</v>
          </cell>
        </row>
        <row r="7099">
          <cell r="G7099" t="str">
            <v>18033</v>
          </cell>
          <cell r="H7099" t="str">
            <v>Newville township</v>
          </cell>
        </row>
        <row r="7100">
          <cell r="G7100" t="str">
            <v>18033</v>
          </cell>
          <cell r="H7100" t="str">
            <v>Richland township</v>
          </cell>
        </row>
        <row r="7101">
          <cell r="G7101" t="str">
            <v>18033</v>
          </cell>
          <cell r="H7101" t="str">
            <v>Smithfield township</v>
          </cell>
        </row>
        <row r="7102">
          <cell r="G7102" t="str">
            <v>18033</v>
          </cell>
          <cell r="H7102" t="str">
            <v>Spencer township</v>
          </cell>
        </row>
        <row r="7103">
          <cell r="G7103" t="str">
            <v>18033</v>
          </cell>
          <cell r="H7103" t="str">
            <v>Stafford township</v>
          </cell>
        </row>
        <row r="7104">
          <cell r="G7104" t="str">
            <v>18033</v>
          </cell>
          <cell r="H7104" t="str">
            <v>Troy township</v>
          </cell>
        </row>
        <row r="7105">
          <cell r="G7105" t="str">
            <v>18033</v>
          </cell>
          <cell r="H7105" t="str">
            <v>Union township</v>
          </cell>
        </row>
        <row r="7106">
          <cell r="G7106" t="str">
            <v>18033</v>
          </cell>
          <cell r="H7106" t="str">
            <v>Wilmington township</v>
          </cell>
        </row>
        <row r="7107">
          <cell r="G7107" t="str">
            <v>18035</v>
          </cell>
          <cell r="H7107" t="str">
            <v>Center township</v>
          </cell>
        </row>
        <row r="7108">
          <cell r="G7108" t="str">
            <v>18035</v>
          </cell>
          <cell r="H7108" t="str">
            <v>Delaware township</v>
          </cell>
        </row>
        <row r="7109">
          <cell r="G7109" t="str">
            <v>18035</v>
          </cell>
          <cell r="H7109" t="str">
            <v>Hamilton township</v>
          </cell>
        </row>
        <row r="7110">
          <cell r="G7110" t="str">
            <v>18035</v>
          </cell>
          <cell r="H7110" t="str">
            <v>Harrison township</v>
          </cell>
        </row>
        <row r="7111">
          <cell r="G7111" t="str">
            <v>18035</v>
          </cell>
          <cell r="H7111" t="str">
            <v>Liberty township</v>
          </cell>
        </row>
        <row r="7112">
          <cell r="G7112" t="str">
            <v>18035</v>
          </cell>
          <cell r="H7112" t="str">
            <v>Monroe township</v>
          </cell>
        </row>
        <row r="7113">
          <cell r="G7113" t="str">
            <v>18035</v>
          </cell>
          <cell r="H7113" t="str">
            <v>Muncie city</v>
          </cell>
        </row>
        <row r="7114">
          <cell r="G7114" t="str">
            <v>18035</v>
          </cell>
          <cell r="H7114" t="str">
            <v>Niles township</v>
          </cell>
        </row>
        <row r="7115">
          <cell r="G7115" t="str">
            <v>18035</v>
          </cell>
          <cell r="H7115" t="str">
            <v>Perry township</v>
          </cell>
        </row>
        <row r="7116">
          <cell r="G7116" t="str">
            <v>18035</v>
          </cell>
          <cell r="H7116" t="str">
            <v>Salem township</v>
          </cell>
        </row>
        <row r="7117">
          <cell r="G7117" t="str">
            <v>18035</v>
          </cell>
          <cell r="H7117" t="str">
            <v>Union township</v>
          </cell>
        </row>
        <row r="7118">
          <cell r="G7118" t="str">
            <v>18035</v>
          </cell>
          <cell r="H7118" t="str">
            <v>Washington township</v>
          </cell>
        </row>
        <row r="7119">
          <cell r="G7119" t="str">
            <v>18035</v>
          </cell>
          <cell r="H7119" t="str">
            <v>Yorktown town</v>
          </cell>
        </row>
        <row r="7120">
          <cell r="G7120" t="str">
            <v>18037</v>
          </cell>
          <cell r="H7120" t="str">
            <v>Bainbridge township</v>
          </cell>
        </row>
        <row r="7121">
          <cell r="G7121" t="str">
            <v>18037</v>
          </cell>
          <cell r="H7121" t="str">
            <v>Boone township</v>
          </cell>
        </row>
        <row r="7122">
          <cell r="G7122" t="str">
            <v>18037</v>
          </cell>
          <cell r="H7122" t="str">
            <v>Cass township</v>
          </cell>
        </row>
        <row r="7123">
          <cell r="G7123" t="str">
            <v>18037</v>
          </cell>
          <cell r="H7123" t="str">
            <v>Columbia township</v>
          </cell>
        </row>
        <row r="7124">
          <cell r="G7124" t="str">
            <v>18037</v>
          </cell>
          <cell r="H7124" t="str">
            <v>Ferdinand township</v>
          </cell>
        </row>
        <row r="7125">
          <cell r="G7125" t="str">
            <v>18037</v>
          </cell>
          <cell r="H7125" t="str">
            <v>Hall township</v>
          </cell>
        </row>
        <row r="7126">
          <cell r="G7126" t="str">
            <v>18037</v>
          </cell>
          <cell r="H7126" t="str">
            <v>Harbison township</v>
          </cell>
        </row>
        <row r="7127">
          <cell r="G7127" t="str">
            <v>18037</v>
          </cell>
          <cell r="H7127" t="str">
            <v>Jackson township</v>
          </cell>
        </row>
        <row r="7128">
          <cell r="G7128" t="str">
            <v>18037</v>
          </cell>
          <cell r="H7128" t="str">
            <v>Jefferson township</v>
          </cell>
        </row>
        <row r="7129">
          <cell r="G7129" t="str">
            <v>18037</v>
          </cell>
          <cell r="H7129" t="str">
            <v>Madison township</v>
          </cell>
        </row>
        <row r="7130">
          <cell r="G7130" t="str">
            <v>18037</v>
          </cell>
          <cell r="H7130" t="str">
            <v>Marion township</v>
          </cell>
        </row>
        <row r="7131">
          <cell r="G7131" t="str">
            <v>18037</v>
          </cell>
          <cell r="H7131" t="str">
            <v>Patoka township</v>
          </cell>
        </row>
        <row r="7132">
          <cell r="G7132" t="str">
            <v>18039</v>
          </cell>
          <cell r="H7132" t="str">
            <v>Baugo township</v>
          </cell>
        </row>
        <row r="7133">
          <cell r="G7133" t="str">
            <v>18039</v>
          </cell>
          <cell r="H7133" t="str">
            <v>Benton township</v>
          </cell>
        </row>
        <row r="7134">
          <cell r="G7134" t="str">
            <v>18039</v>
          </cell>
          <cell r="H7134" t="str">
            <v>Cleveland township</v>
          </cell>
        </row>
        <row r="7135">
          <cell r="G7135" t="str">
            <v>18039</v>
          </cell>
          <cell r="H7135" t="str">
            <v>Clinton township</v>
          </cell>
        </row>
        <row r="7136">
          <cell r="G7136" t="str">
            <v>18039</v>
          </cell>
          <cell r="H7136" t="str">
            <v>Concord township</v>
          </cell>
        </row>
        <row r="7137">
          <cell r="G7137" t="str">
            <v>18039</v>
          </cell>
          <cell r="H7137" t="str">
            <v>Elkhart township</v>
          </cell>
        </row>
        <row r="7138">
          <cell r="G7138" t="str">
            <v>18039</v>
          </cell>
          <cell r="H7138" t="str">
            <v>Harrison township</v>
          </cell>
        </row>
        <row r="7139">
          <cell r="G7139" t="str">
            <v>18039</v>
          </cell>
          <cell r="H7139" t="str">
            <v>Jackson township</v>
          </cell>
        </row>
        <row r="7140">
          <cell r="G7140" t="str">
            <v>18039</v>
          </cell>
          <cell r="H7140" t="str">
            <v>Jefferson township</v>
          </cell>
        </row>
        <row r="7141">
          <cell r="G7141" t="str">
            <v>18039</v>
          </cell>
          <cell r="H7141" t="str">
            <v>Locke township</v>
          </cell>
        </row>
        <row r="7142">
          <cell r="G7142" t="str">
            <v>18039</v>
          </cell>
          <cell r="H7142" t="str">
            <v>Middlebury township</v>
          </cell>
        </row>
        <row r="7143">
          <cell r="G7143" t="str">
            <v>18039</v>
          </cell>
          <cell r="H7143" t="str">
            <v>Olive township</v>
          </cell>
        </row>
        <row r="7144">
          <cell r="G7144" t="str">
            <v>18039</v>
          </cell>
          <cell r="H7144" t="str">
            <v>Osolo township</v>
          </cell>
        </row>
        <row r="7145">
          <cell r="G7145" t="str">
            <v>18039</v>
          </cell>
          <cell r="H7145" t="str">
            <v>Union township</v>
          </cell>
        </row>
        <row r="7146">
          <cell r="G7146" t="str">
            <v>18039</v>
          </cell>
          <cell r="H7146" t="str">
            <v>Washington township</v>
          </cell>
        </row>
        <row r="7147">
          <cell r="G7147" t="str">
            <v>18039</v>
          </cell>
          <cell r="H7147" t="str">
            <v>York township</v>
          </cell>
        </row>
        <row r="7148">
          <cell r="G7148" t="str">
            <v>18041</v>
          </cell>
          <cell r="H7148" t="str">
            <v>Columbia township</v>
          </cell>
        </row>
        <row r="7149">
          <cell r="G7149" t="str">
            <v>18041</v>
          </cell>
          <cell r="H7149" t="str">
            <v>Connersville township</v>
          </cell>
        </row>
        <row r="7150">
          <cell r="G7150" t="str">
            <v>18041</v>
          </cell>
          <cell r="H7150" t="str">
            <v>Fairview township</v>
          </cell>
        </row>
        <row r="7151">
          <cell r="G7151" t="str">
            <v>18041</v>
          </cell>
          <cell r="H7151" t="str">
            <v>Harrison township</v>
          </cell>
        </row>
        <row r="7152">
          <cell r="G7152" t="str">
            <v>18041</v>
          </cell>
          <cell r="H7152" t="str">
            <v>Jackson township</v>
          </cell>
        </row>
        <row r="7153">
          <cell r="G7153" t="str">
            <v>18041</v>
          </cell>
          <cell r="H7153" t="str">
            <v>Jennings township</v>
          </cell>
        </row>
        <row r="7154">
          <cell r="G7154" t="str">
            <v>18041</v>
          </cell>
          <cell r="H7154" t="str">
            <v>Orange township</v>
          </cell>
        </row>
        <row r="7155">
          <cell r="G7155" t="str">
            <v>18041</v>
          </cell>
          <cell r="H7155" t="str">
            <v>Posey township</v>
          </cell>
        </row>
        <row r="7156">
          <cell r="G7156" t="str">
            <v>18041</v>
          </cell>
          <cell r="H7156" t="str">
            <v>Waterloo township</v>
          </cell>
        </row>
        <row r="7157">
          <cell r="G7157" t="str">
            <v>18043</v>
          </cell>
          <cell r="H7157" t="str">
            <v>Franklin township</v>
          </cell>
        </row>
        <row r="7158">
          <cell r="G7158" t="str">
            <v>18043</v>
          </cell>
          <cell r="H7158" t="str">
            <v>Georgetown township</v>
          </cell>
        </row>
        <row r="7159">
          <cell r="G7159" t="str">
            <v>18043</v>
          </cell>
          <cell r="H7159" t="str">
            <v>Greenville township</v>
          </cell>
        </row>
        <row r="7160">
          <cell r="G7160" t="str">
            <v>18043</v>
          </cell>
          <cell r="H7160" t="str">
            <v>Lafayette township</v>
          </cell>
        </row>
        <row r="7161">
          <cell r="G7161" t="str">
            <v>18043</v>
          </cell>
          <cell r="H7161" t="str">
            <v>New Albany township</v>
          </cell>
        </row>
        <row r="7162">
          <cell r="G7162" t="str">
            <v>18045</v>
          </cell>
          <cell r="H7162" t="str">
            <v>Cain township</v>
          </cell>
        </row>
        <row r="7163">
          <cell r="G7163" t="str">
            <v>18045</v>
          </cell>
          <cell r="H7163" t="str">
            <v>Davis township</v>
          </cell>
        </row>
        <row r="7164">
          <cell r="G7164" t="str">
            <v>18045</v>
          </cell>
          <cell r="H7164" t="str">
            <v>Fulton township</v>
          </cell>
        </row>
        <row r="7165">
          <cell r="G7165" t="str">
            <v>18045</v>
          </cell>
          <cell r="H7165" t="str">
            <v>Jackson township</v>
          </cell>
        </row>
        <row r="7166">
          <cell r="G7166" t="str">
            <v>18045</v>
          </cell>
          <cell r="H7166" t="str">
            <v>Logan township</v>
          </cell>
        </row>
        <row r="7167">
          <cell r="G7167" t="str">
            <v>18045</v>
          </cell>
          <cell r="H7167" t="str">
            <v>Millcreek township</v>
          </cell>
        </row>
        <row r="7168">
          <cell r="G7168" t="str">
            <v>18045</v>
          </cell>
          <cell r="H7168" t="str">
            <v>Richland township</v>
          </cell>
        </row>
        <row r="7169">
          <cell r="G7169" t="str">
            <v>18045</v>
          </cell>
          <cell r="H7169" t="str">
            <v>Shawnee township</v>
          </cell>
        </row>
        <row r="7170">
          <cell r="G7170" t="str">
            <v>18045</v>
          </cell>
          <cell r="H7170" t="str">
            <v>Troy township</v>
          </cell>
        </row>
        <row r="7171">
          <cell r="G7171" t="str">
            <v>18045</v>
          </cell>
          <cell r="H7171" t="str">
            <v>Van Buren township</v>
          </cell>
        </row>
        <row r="7172">
          <cell r="G7172" t="str">
            <v>18045</v>
          </cell>
          <cell r="H7172" t="str">
            <v>Wabash township</v>
          </cell>
        </row>
        <row r="7173">
          <cell r="G7173" t="str">
            <v>18047</v>
          </cell>
          <cell r="H7173" t="str">
            <v>Bath township</v>
          </cell>
        </row>
        <row r="7174">
          <cell r="G7174" t="str">
            <v>18047</v>
          </cell>
          <cell r="H7174" t="str">
            <v>Blooming Grove township</v>
          </cell>
        </row>
        <row r="7175">
          <cell r="G7175" t="str">
            <v>18047</v>
          </cell>
          <cell r="H7175" t="str">
            <v>Brookville township</v>
          </cell>
        </row>
        <row r="7176">
          <cell r="G7176" t="str">
            <v>18047</v>
          </cell>
          <cell r="H7176" t="str">
            <v>Butler township</v>
          </cell>
        </row>
        <row r="7177">
          <cell r="G7177" t="str">
            <v>18047</v>
          </cell>
          <cell r="H7177" t="str">
            <v>Fairfield township</v>
          </cell>
        </row>
        <row r="7178">
          <cell r="G7178" t="str">
            <v>18047</v>
          </cell>
          <cell r="H7178" t="str">
            <v>Highland township</v>
          </cell>
        </row>
        <row r="7179">
          <cell r="G7179" t="str">
            <v>18047</v>
          </cell>
          <cell r="H7179" t="str">
            <v>Laurel township</v>
          </cell>
        </row>
        <row r="7180">
          <cell r="G7180" t="str">
            <v>18047</v>
          </cell>
          <cell r="H7180" t="str">
            <v>Metamora township</v>
          </cell>
        </row>
        <row r="7181">
          <cell r="G7181" t="str">
            <v>18047</v>
          </cell>
          <cell r="H7181" t="str">
            <v>Posey township</v>
          </cell>
        </row>
        <row r="7182">
          <cell r="G7182" t="str">
            <v>18047</v>
          </cell>
          <cell r="H7182" t="str">
            <v>Ray township</v>
          </cell>
        </row>
        <row r="7183">
          <cell r="G7183" t="str">
            <v>18047</v>
          </cell>
          <cell r="H7183" t="str">
            <v>Salt Creek township</v>
          </cell>
        </row>
        <row r="7184">
          <cell r="G7184" t="str">
            <v>18047</v>
          </cell>
          <cell r="H7184" t="str">
            <v>Springfield township</v>
          </cell>
        </row>
        <row r="7185">
          <cell r="G7185" t="str">
            <v>18047</v>
          </cell>
          <cell r="H7185" t="str">
            <v>Whitewater township</v>
          </cell>
        </row>
        <row r="7186">
          <cell r="G7186" t="str">
            <v>18049</v>
          </cell>
          <cell r="H7186" t="str">
            <v>Aubbeenaubbee township</v>
          </cell>
        </row>
        <row r="7187">
          <cell r="G7187" t="str">
            <v>18049</v>
          </cell>
          <cell r="H7187" t="str">
            <v>Henry township</v>
          </cell>
        </row>
        <row r="7188">
          <cell r="G7188" t="str">
            <v>18049</v>
          </cell>
          <cell r="H7188" t="str">
            <v>Liberty township</v>
          </cell>
        </row>
        <row r="7189">
          <cell r="G7189" t="str">
            <v>18049</v>
          </cell>
          <cell r="H7189" t="str">
            <v>Newcastle township</v>
          </cell>
        </row>
        <row r="7190">
          <cell r="G7190" t="str">
            <v>18049</v>
          </cell>
          <cell r="H7190" t="str">
            <v>Richland township</v>
          </cell>
        </row>
        <row r="7191">
          <cell r="G7191" t="str">
            <v>18049</v>
          </cell>
          <cell r="H7191" t="str">
            <v>Rochester township</v>
          </cell>
        </row>
        <row r="7192">
          <cell r="G7192" t="str">
            <v>18049</v>
          </cell>
          <cell r="H7192" t="str">
            <v>Union township</v>
          </cell>
        </row>
        <row r="7193">
          <cell r="G7193" t="str">
            <v>18049</v>
          </cell>
          <cell r="H7193" t="str">
            <v>Wayne township</v>
          </cell>
        </row>
        <row r="7194">
          <cell r="G7194" t="str">
            <v>18051</v>
          </cell>
          <cell r="H7194" t="str">
            <v>Barton township</v>
          </cell>
        </row>
        <row r="7195">
          <cell r="G7195" t="str">
            <v>18051</v>
          </cell>
          <cell r="H7195" t="str">
            <v>Center township</v>
          </cell>
        </row>
        <row r="7196">
          <cell r="G7196" t="str">
            <v>18051</v>
          </cell>
          <cell r="H7196" t="str">
            <v>Columbia township</v>
          </cell>
        </row>
        <row r="7197">
          <cell r="G7197" t="str">
            <v>18051</v>
          </cell>
          <cell r="H7197" t="str">
            <v>Johnson township</v>
          </cell>
        </row>
        <row r="7198">
          <cell r="G7198" t="str">
            <v>18051</v>
          </cell>
          <cell r="H7198" t="str">
            <v>Montgomery township</v>
          </cell>
        </row>
        <row r="7199">
          <cell r="G7199" t="str">
            <v>18051</v>
          </cell>
          <cell r="H7199" t="str">
            <v>Patoka township</v>
          </cell>
        </row>
        <row r="7200">
          <cell r="G7200" t="str">
            <v>18051</v>
          </cell>
          <cell r="H7200" t="str">
            <v>Union township</v>
          </cell>
        </row>
        <row r="7201">
          <cell r="G7201" t="str">
            <v>18051</v>
          </cell>
          <cell r="H7201" t="str">
            <v>Wabash township</v>
          </cell>
        </row>
        <row r="7202">
          <cell r="G7202" t="str">
            <v>18051</v>
          </cell>
          <cell r="H7202" t="str">
            <v>Washington township</v>
          </cell>
        </row>
        <row r="7203">
          <cell r="G7203" t="str">
            <v>18051</v>
          </cell>
          <cell r="H7203" t="str">
            <v>White River township</v>
          </cell>
        </row>
        <row r="7204">
          <cell r="G7204" t="str">
            <v>18053</v>
          </cell>
          <cell r="H7204" t="str">
            <v>Center township</v>
          </cell>
        </row>
        <row r="7205">
          <cell r="G7205" t="str">
            <v>18053</v>
          </cell>
          <cell r="H7205" t="str">
            <v>Fairmount township</v>
          </cell>
        </row>
        <row r="7206">
          <cell r="G7206" t="str">
            <v>18053</v>
          </cell>
          <cell r="H7206" t="str">
            <v>Franklin township</v>
          </cell>
        </row>
        <row r="7207">
          <cell r="G7207" t="str">
            <v>18053</v>
          </cell>
          <cell r="H7207" t="str">
            <v>Green township</v>
          </cell>
        </row>
        <row r="7208">
          <cell r="G7208" t="str">
            <v>18053</v>
          </cell>
          <cell r="H7208" t="str">
            <v>Jefferson township</v>
          </cell>
        </row>
        <row r="7209">
          <cell r="G7209" t="str">
            <v>18053</v>
          </cell>
          <cell r="H7209" t="str">
            <v>Liberty township</v>
          </cell>
        </row>
        <row r="7210">
          <cell r="G7210" t="str">
            <v>18053</v>
          </cell>
          <cell r="H7210" t="str">
            <v>Mill township</v>
          </cell>
        </row>
        <row r="7211">
          <cell r="G7211" t="str">
            <v>18053</v>
          </cell>
          <cell r="H7211" t="str">
            <v>Monroe township</v>
          </cell>
        </row>
        <row r="7212">
          <cell r="G7212" t="str">
            <v>18053</v>
          </cell>
          <cell r="H7212" t="str">
            <v>Pleasant township</v>
          </cell>
        </row>
        <row r="7213">
          <cell r="G7213" t="str">
            <v>18053</v>
          </cell>
          <cell r="H7213" t="str">
            <v>Richland township</v>
          </cell>
        </row>
        <row r="7214">
          <cell r="G7214" t="str">
            <v>18053</v>
          </cell>
          <cell r="H7214" t="str">
            <v>Sims township</v>
          </cell>
        </row>
        <row r="7215">
          <cell r="G7215" t="str">
            <v>18053</v>
          </cell>
          <cell r="H7215" t="str">
            <v>Van Buren township</v>
          </cell>
        </row>
        <row r="7216">
          <cell r="G7216" t="str">
            <v>18053</v>
          </cell>
          <cell r="H7216" t="str">
            <v>Washington township</v>
          </cell>
        </row>
        <row r="7217">
          <cell r="G7217" t="str">
            <v>18055</v>
          </cell>
          <cell r="H7217" t="str">
            <v>Beech Creek township</v>
          </cell>
        </row>
        <row r="7218">
          <cell r="G7218" t="str">
            <v>18055</v>
          </cell>
          <cell r="H7218" t="str">
            <v>Cass township</v>
          </cell>
        </row>
        <row r="7219">
          <cell r="G7219" t="str">
            <v>18055</v>
          </cell>
          <cell r="H7219" t="str">
            <v>Center township</v>
          </cell>
        </row>
        <row r="7220">
          <cell r="G7220" t="str">
            <v>18055</v>
          </cell>
          <cell r="H7220" t="str">
            <v>Fairplay township</v>
          </cell>
        </row>
        <row r="7221">
          <cell r="G7221" t="str">
            <v>18055</v>
          </cell>
          <cell r="H7221" t="str">
            <v>Grant township</v>
          </cell>
        </row>
        <row r="7222">
          <cell r="G7222" t="str">
            <v>18055</v>
          </cell>
          <cell r="H7222" t="str">
            <v>Highland township</v>
          </cell>
        </row>
        <row r="7223">
          <cell r="G7223" t="str">
            <v>18055</v>
          </cell>
          <cell r="H7223" t="str">
            <v>Jackson township</v>
          </cell>
        </row>
        <row r="7224">
          <cell r="G7224" t="str">
            <v>18055</v>
          </cell>
          <cell r="H7224" t="str">
            <v>Jefferson township</v>
          </cell>
        </row>
        <row r="7225">
          <cell r="G7225" t="str">
            <v>18055</v>
          </cell>
          <cell r="H7225" t="str">
            <v>Richland township</v>
          </cell>
        </row>
        <row r="7226">
          <cell r="G7226" t="str">
            <v>18055</v>
          </cell>
          <cell r="H7226" t="str">
            <v>Smith township</v>
          </cell>
        </row>
        <row r="7227">
          <cell r="G7227" t="str">
            <v>18055</v>
          </cell>
          <cell r="H7227" t="str">
            <v>Stafford township</v>
          </cell>
        </row>
        <row r="7228">
          <cell r="G7228" t="str">
            <v>18055</v>
          </cell>
          <cell r="H7228" t="str">
            <v>Stockton township</v>
          </cell>
        </row>
        <row r="7229">
          <cell r="G7229" t="str">
            <v>18055</v>
          </cell>
          <cell r="H7229" t="str">
            <v>Taylor township</v>
          </cell>
        </row>
        <row r="7230">
          <cell r="G7230" t="str">
            <v>18055</v>
          </cell>
          <cell r="H7230" t="str">
            <v>Washington township</v>
          </cell>
        </row>
        <row r="7231">
          <cell r="G7231" t="str">
            <v>18055</v>
          </cell>
          <cell r="H7231" t="str">
            <v>Wright township</v>
          </cell>
        </row>
        <row r="7232">
          <cell r="G7232" t="str">
            <v>18057</v>
          </cell>
          <cell r="H7232" t="str">
            <v>Adams township</v>
          </cell>
        </row>
        <row r="7233">
          <cell r="G7233" t="str">
            <v>18057</v>
          </cell>
          <cell r="H7233" t="str">
            <v>Clay township</v>
          </cell>
        </row>
        <row r="7234">
          <cell r="G7234" t="str">
            <v>18057</v>
          </cell>
          <cell r="H7234" t="str">
            <v>Delaware township</v>
          </cell>
        </row>
        <row r="7235">
          <cell r="G7235" t="str">
            <v>18057</v>
          </cell>
          <cell r="H7235" t="str">
            <v>Fall Creek township</v>
          </cell>
        </row>
        <row r="7236">
          <cell r="G7236" t="str">
            <v>18057</v>
          </cell>
          <cell r="H7236" t="str">
            <v>Jackson township</v>
          </cell>
        </row>
        <row r="7237">
          <cell r="G7237" t="str">
            <v>18057</v>
          </cell>
          <cell r="H7237" t="str">
            <v>Noblesville township</v>
          </cell>
        </row>
        <row r="7238">
          <cell r="G7238" t="str">
            <v>18057</v>
          </cell>
          <cell r="H7238" t="str">
            <v>Washington township</v>
          </cell>
        </row>
        <row r="7239">
          <cell r="G7239" t="str">
            <v>18057</v>
          </cell>
          <cell r="H7239" t="str">
            <v>Wayne township</v>
          </cell>
        </row>
        <row r="7240">
          <cell r="G7240" t="str">
            <v>18057</v>
          </cell>
          <cell r="H7240" t="str">
            <v>White River township</v>
          </cell>
        </row>
        <row r="7241">
          <cell r="G7241" t="str">
            <v>18059</v>
          </cell>
          <cell r="H7241" t="str">
            <v>Blue River township</v>
          </cell>
        </row>
        <row r="7242">
          <cell r="G7242" t="str">
            <v>18059</v>
          </cell>
          <cell r="H7242" t="str">
            <v>Brandywine township</v>
          </cell>
        </row>
        <row r="7243">
          <cell r="G7243" t="str">
            <v>18059</v>
          </cell>
          <cell r="H7243" t="str">
            <v>Brown township</v>
          </cell>
        </row>
        <row r="7244">
          <cell r="G7244" t="str">
            <v>18059</v>
          </cell>
          <cell r="H7244" t="str">
            <v>Buck Creek township</v>
          </cell>
        </row>
        <row r="7245">
          <cell r="G7245" t="str">
            <v>18059</v>
          </cell>
          <cell r="H7245" t="str">
            <v>Center township</v>
          </cell>
        </row>
        <row r="7246">
          <cell r="G7246" t="str">
            <v>18059</v>
          </cell>
          <cell r="H7246" t="str">
            <v>Green township</v>
          </cell>
        </row>
        <row r="7247">
          <cell r="G7247" t="str">
            <v>18059</v>
          </cell>
          <cell r="H7247" t="str">
            <v>Jackson township</v>
          </cell>
        </row>
        <row r="7248">
          <cell r="G7248" t="str">
            <v>18059</v>
          </cell>
          <cell r="H7248" t="str">
            <v>Sugar Creek township</v>
          </cell>
        </row>
        <row r="7249">
          <cell r="G7249" t="str">
            <v>18059</v>
          </cell>
          <cell r="H7249" t="str">
            <v>Vernon township</v>
          </cell>
        </row>
        <row r="7250">
          <cell r="G7250" t="str">
            <v>18061</v>
          </cell>
          <cell r="H7250" t="str">
            <v>Blue River township</v>
          </cell>
        </row>
        <row r="7251">
          <cell r="G7251" t="str">
            <v>18061</v>
          </cell>
          <cell r="H7251" t="str">
            <v>Boone township</v>
          </cell>
        </row>
        <row r="7252">
          <cell r="G7252" t="str">
            <v>18061</v>
          </cell>
          <cell r="H7252" t="str">
            <v>Franklin township</v>
          </cell>
        </row>
        <row r="7253">
          <cell r="G7253" t="str">
            <v>18061</v>
          </cell>
          <cell r="H7253" t="str">
            <v>Harrison township</v>
          </cell>
        </row>
        <row r="7254">
          <cell r="G7254" t="str">
            <v>18061</v>
          </cell>
          <cell r="H7254" t="str">
            <v>Heth township</v>
          </cell>
        </row>
        <row r="7255">
          <cell r="G7255" t="str">
            <v>18061</v>
          </cell>
          <cell r="H7255" t="str">
            <v>Jackson township</v>
          </cell>
        </row>
        <row r="7256">
          <cell r="G7256" t="str">
            <v>18061</v>
          </cell>
          <cell r="H7256" t="str">
            <v>Morgan township</v>
          </cell>
        </row>
        <row r="7257">
          <cell r="G7257" t="str">
            <v>18061</v>
          </cell>
          <cell r="H7257" t="str">
            <v>Posey township</v>
          </cell>
        </row>
        <row r="7258">
          <cell r="G7258" t="str">
            <v>18061</v>
          </cell>
          <cell r="H7258" t="str">
            <v>Spencer township</v>
          </cell>
        </row>
        <row r="7259">
          <cell r="G7259" t="str">
            <v>18061</v>
          </cell>
          <cell r="H7259" t="str">
            <v>Taylor township</v>
          </cell>
        </row>
        <row r="7260">
          <cell r="G7260" t="str">
            <v>18061</v>
          </cell>
          <cell r="H7260" t="str">
            <v>Washington township</v>
          </cell>
        </row>
        <row r="7261">
          <cell r="G7261" t="str">
            <v>18061</v>
          </cell>
          <cell r="H7261" t="str">
            <v>Webster township</v>
          </cell>
        </row>
        <row r="7262">
          <cell r="G7262" t="str">
            <v>18063</v>
          </cell>
          <cell r="H7262" t="str">
            <v>Brown township</v>
          </cell>
        </row>
        <row r="7263">
          <cell r="G7263" t="str">
            <v>18063</v>
          </cell>
          <cell r="H7263" t="str">
            <v>Center township</v>
          </cell>
        </row>
        <row r="7264">
          <cell r="G7264" t="str">
            <v>18063</v>
          </cell>
          <cell r="H7264" t="str">
            <v>Clay township</v>
          </cell>
        </row>
        <row r="7265">
          <cell r="G7265" t="str">
            <v>18063</v>
          </cell>
          <cell r="H7265" t="str">
            <v>Eel River township</v>
          </cell>
        </row>
        <row r="7266">
          <cell r="G7266" t="str">
            <v>18063</v>
          </cell>
          <cell r="H7266" t="str">
            <v>Franklin township</v>
          </cell>
        </row>
        <row r="7267">
          <cell r="G7267" t="str">
            <v>18063</v>
          </cell>
          <cell r="H7267" t="str">
            <v>Guilford township</v>
          </cell>
        </row>
        <row r="7268">
          <cell r="G7268" t="str">
            <v>18063</v>
          </cell>
          <cell r="H7268" t="str">
            <v>Liberty township</v>
          </cell>
        </row>
        <row r="7269">
          <cell r="G7269" t="str">
            <v>18063</v>
          </cell>
          <cell r="H7269" t="str">
            <v>Lincoln township</v>
          </cell>
        </row>
        <row r="7270">
          <cell r="G7270" t="str">
            <v>18063</v>
          </cell>
          <cell r="H7270" t="str">
            <v>Marion township</v>
          </cell>
        </row>
        <row r="7271">
          <cell r="G7271" t="str">
            <v>18063</v>
          </cell>
          <cell r="H7271" t="str">
            <v>Middle township</v>
          </cell>
        </row>
        <row r="7272">
          <cell r="G7272" t="str">
            <v>18063</v>
          </cell>
          <cell r="H7272" t="str">
            <v>Union township</v>
          </cell>
        </row>
        <row r="7273">
          <cell r="G7273" t="str">
            <v>18063</v>
          </cell>
          <cell r="H7273" t="str">
            <v>Washington township</v>
          </cell>
        </row>
        <row r="7274">
          <cell r="G7274" t="str">
            <v>18065</v>
          </cell>
          <cell r="H7274" t="str">
            <v>Blue River township</v>
          </cell>
        </row>
        <row r="7275">
          <cell r="G7275" t="str">
            <v>18065</v>
          </cell>
          <cell r="H7275" t="str">
            <v>Dudley township</v>
          </cell>
        </row>
        <row r="7276">
          <cell r="G7276" t="str">
            <v>18065</v>
          </cell>
          <cell r="H7276" t="str">
            <v>Fall Creek township</v>
          </cell>
        </row>
        <row r="7277">
          <cell r="G7277" t="str">
            <v>18065</v>
          </cell>
          <cell r="H7277" t="str">
            <v>Franklin township</v>
          </cell>
        </row>
        <row r="7278">
          <cell r="G7278" t="str">
            <v>18065</v>
          </cell>
          <cell r="H7278" t="str">
            <v>Greensboro township</v>
          </cell>
        </row>
        <row r="7279">
          <cell r="G7279" t="str">
            <v>18065</v>
          </cell>
          <cell r="H7279" t="str">
            <v>Harrison township</v>
          </cell>
        </row>
        <row r="7280">
          <cell r="G7280" t="str">
            <v>18065</v>
          </cell>
          <cell r="H7280" t="str">
            <v>Henry township</v>
          </cell>
        </row>
        <row r="7281">
          <cell r="G7281" t="str">
            <v>18065</v>
          </cell>
          <cell r="H7281" t="str">
            <v>Jefferson township</v>
          </cell>
        </row>
        <row r="7282">
          <cell r="G7282" t="str">
            <v>18065</v>
          </cell>
          <cell r="H7282" t="str">
            <v>Liberty township</v>
          </cell>
        </row>
        <row r="7283">
          <cell r="G7283" t="str">
            <v>18065</v>
          </cell>
          <cell r="H7283" t="str">
            <v>Prairie township</v>
          </cell>
        </row>
        <row r="7284">
          <cell r="G7284" t="str">
            <v>18065</v>
          </cell>
          <cell r="H7284" t="str">
            <v>Spiceland township</v>
          </cell>
        </row>
        <row r="7285">
          <cell r="G7285" t="str">
            <v>18065</v>
          </cell>
          <cell r="H7285" t="str">
            <v>Stoney Creek township</v>
          </cell>
        </row>
        <row r="7286">
          <cell r="G7286" t="str">
            <v>18065</v>
          </cell>
          <cell r="H7286" t="str">
            <v>Wayne township</v>
          </cell>
        </row>
        <row r="7287">
          <cell r="G7287" t="str">
            <v>18067</v>
          </cell>
          <cell r="H7287" t="str">
            <v>Center township</v>
          </cell>
        </row>
        <row r="7288">
          <cell r="G7288" t="str">
            <v>18067</v>
          </cell>
          <cell r="H7288" t="str">
            <v>Clay township</v>
          </cell>
        </row>
        <row r="7289">
          <cell r="G7289" t="str">
            <v>18067</v>
          </cell>
          <cell r="H7289" t="str">
            <v>Ervin township</v>
          </cell>
        </row>
        <row r="7290">
          <cell r="G7290" t="str">
            <v>18067</v>
          </cell>
          <cell r="H7290" t="str">
            <v>Harrison township</v>
          </cell>
        </row>
        <row r="7291">
          <cell r="G7291" t="str">
            <v>18067</v>
          </cell>
          <cell r="H7291" t="str">
            <v>Honey Creek township</v>
          </cell>
        </row>
        <row r="7292">
          <cell r="G7292" t="str">
            <v>18067</v>
          </cell>
          <cell r="H7292" t="str">
            <v>Howard township</v>
          </cell>
        </row>
        <row r="7293">
          <cell r="G7293" t="str">
            <v>18067</v>
          </cell>
          <cell r="H7293" t="str">
            <v>Jackson township</v>
          </cell>
        </row>
        <row r="7294">
          <cell r="G7294" t="str">
            <v>18067</v>
          </cell>
          <cell r="H7294" t="str">
            <v>Liberty township</v>
          </cell>
        </row>
        <row r="7295">
          <cell r="G7295" t="str">
            <v>18067</v>
          </cell>
          <cell r="H7295" t="str">
            <v>Monroe township</v>
          </cell>
        </row>
        <row r="7296">
          <cell r="G7296" t="str">
            <v>18067</v>
          </cell>
          <cell r="H7296" t="str">
            <v>Taylor township</v>
          </cell>
        </row>
        <row r="7297">
          <cell r="G7297" t="str">
            <v>18067</v>
          </cell>
          <cell r="H7297" t="str">
            <v>Union township</v>
          </cell>
        </row>
        <row r="7298">
          <cell r="G7298" t="str">
            <v>18069</v>
          </cell>
          <cell r="H7298" t="str">
            <v>Clear Creek township</v>
          </cell>
        </row>
        <row r="7299">
          <cell r="G7299" t="str">
            <v>18069</v>
          </cell>
          <cell r="H7299" t="str">
            <v>Dallas township</v>
          </cell>
        </row>
        <row r="7300">
          <cell r="G7300" t="str">
            <v>18069</v>
          </cell>
          <cell r="H7300" t="str">
            <v>Huntington township</v>
          </cell>
        </row>
        <row r="7301">
          <cell r="G7301" t="str">
            <v>18069</v>
          </cell>
          <cell r="H7301" t="str">
            <v>Jackson township</v>
          </cell>
        </row>
        <row r="7302">
          <cell r="G7302" t="str">
            <v>18069</v>
          </cell>
          <cell r="H7302" t="str">
            <v>Jefferson township</v>
          </cell>
        </row>
        <row r="7303">
          <cell r="G7303" t="str">
            <v>18069</v>
          </cell>
          <cell r="H7303" t="str">
            <v>Lancaster township</v>
          </cell>
        </row>
        <row r="7304">
          <cell r="G7304" t="str">
            <v>18069</v>
          </cell>
          <cell r="H7304" t="str">
            <v>Polk township</v>
          </cell>
        </row>
        <row r="7305">
          <cell r="G7305" t="str">
            <v>18069</v>
          </cell>
          <cell r="H7305" t="str">
            <v>Rock Creek township</v>
          </cell>
        </row>
        <row r="7306">
          <cell r="G7306" t="str">
            <v>18069</v>
          </cell>
          <cell r="H7306" t="str">
            <v>Salamonie township</v>
          </cell>
        </row>
        <row r="7307">
          <cell r="G7307" t="str">
            <v>18069</v>
          </cell>
          <cell r="H7307" t="str">
            <v>Union township</v>
          </cell>
        </row>
        <row r="7308">
          <cell r="G7308" t="str">
            <v>18069</v>
          </cell>
          <cell r="H7308" t="str">
            <v>Warren township</v>
          </cell>
        </row>
        <row r="7309">
          <cell r="G7309" t="str">
            <v>18069</v>
          </cell>
          <cell r="H7309" t="str">
            <v>Wayne township</v>
          </cell>
        </row>
        <row r="7310">
          <cell r="G7310" t="str">
            <v>18071</v>
          </cell>
          <cell r="H7310" t="str">
            <v>Brownstown township</v>
          </cell>
        </row>
        <row r="7311">
          <cell r="G7311" t="str">
            <v>18071</v>
          </cell>
          <cell r="H7311" t="str">
            <v>Carr township</v>
          </cell>
        </row>
        <row r="7312">
          <cell r="G7312" t="str">
            <v>18071</v>
          </cell>
          <cell r="H7312" t="str">
            <v>Driftwood township</v>
          </cell>
        </row>
        <row r="7313">
          <cell r="G7313" t="str">
            <v>18071</v>
          </cell>
          <cell r="H7313" t="str">
            <v>Grassy Fork township</v>
          </cell>
        </row>
        <row r="7314">
          <cell r="G7314" t="str">
            <v>18071</v>
          </cell>
          <cell r="H7314" t="str">
            <v>Hamilton township</v>
          </cell>
        </row>
        <row r="7315">
          <cell r="G7315" t="str">
            <v>18071</v>
          </cell>
          <cell r="H7315" t="str">
            <v>Jackson township</v>
          </cell>
        </row>
        <row r="7316">
          <cell r="G7316" t="str">
            <v>18071</v>
          </cell>
          <cell r="H7316" t="str">
            <v>Owen township</v>
          </cell>
        </row>
        <row r="7317">
          <cell r="G7317" t="str">
            <v>18071</v>
          </cell>
          <cell r="H7317" t="str">
            <v>Pershing township</v>
          </cell>
        </row>
        <row r="7318">
          <cell r="G7318" t="str">
            <v>18071</v>
          </cell>
          <cell r="H7318" t="str">
            <v>Redding township</v>
          </cell>
        </row>
        <row r="7319">
          <cell r="G7319" t="str">
            <v>18071</v>
          </cell>
          <cell r="H7319" t="str">
            <v>Salt Creek township</v>
          </cell>
        </row>
        <row r="7320">
          <cell r="G7320" t="str">
            <v>18071</v>
          </cell>
          <cell r="H7320" t="str">
            <v>Vernon township</v>
          </cell>
        </row>
        <row r="7321">
          <cell r="G7321" t="str">
            <v>18071</v>
          </cell>
          <cell r="H7321" t="str">
            <v>Washington township</v>
          </cell>
        </row>
        <row r="7322">
          <cell r="G7322" t="str">
            <v>18073</v>
          </cell>
          <cell r="H7322" t="str">
            <v>Barkley township</v>
          </cell>
        </row>
        <row r="7323">
          <cell r="G7323" t="str">
            <v>18073</v>
          </cell>
          <cell r="H7323" t="str">
            <v>Carpenter township</v>
          </cell>
        </row>
        <row r="7324">
          <cell r="G7324" t="str">
            <v>18073</v>
          </cell>
          <cell r="H7324" t="str">
            <v>Gillam township</v>
          </cell>
        </row>
        <row r="7325">
          <cell r="G7325" t="str">
            <v>18073</v>
          </cell>
          <cell r="H7325" t="str">
            <v>Hanging Grove township</v>
          </cell>
        </row>
        <row r="7326">
          <cell r="G7326" t="str">
            <v>18073</v>
          </cell>
          <cell r="H7326" t="str">
            <v>Jordan township</v>
          </cell>
        </row>
        <row r="7327">
          <cell r="G7327" t="str">
            <v>18073</v>
          </cell>
          <cell r="H7327" t="str">
            <v>Kankakee township</v>
          </cell>
        </row>
        <row r="7328">
          <cell r="G7328" t="str">
            <v>18073</v>
          </cell>
          <cell r="H7328" t="str">
            <v>Keener township</v>
          </cell>
        </row>
        <row r="7329">
          <cell r="G7329" t="str">
            <v>18073</v>
          </cell>
          <cell r="H7329" t="str">
            <v>Marion township</v>
          </cell>
        </row>
        <row r="7330">
          <cell r="G7330" t="str">
            <v>18073</v>
          </cell>
          <cell r="H7330" t="str">
            <v>Milroy township</v>
          </cell>
        </row>
        <row r="7331">
          <cell r="G7331" t="str">
            <v>18073</v>
          </cell>
          <cell r="H7331" t="str">
            <v>Newton township</v>
          </cell>
        </row>
        <row r="7332">
          <cell r="G7332" t="str">
            <v>18073</v>
          </cell>
          <cell r="H7332" t="str">
            <v>Union township</v>
          </cell>
        </row>
        <row r="7333">
          <cell r="G7333" t="str">
            <v>18073</v>
          </cell>
          <cell r="H7333" t="str">
            <v>Walker township</v>
          </cell>
        </row>
        <row r="7334">
          <cell r="G7334" t="str">
            <v>18073</v>
          </cell>
          <cell r="H7334" t="str">
            <v>Wheatfield township</v>
          </cell>
        </row>
        <row r="7335">
          <cell r="G7335" t="str">
            <v>18075</v>
          </cell>
          <cell r="H7335" t="str">
            <v>Bearcreek township</v>
          </cell>
        </row>
        <row r="7336">
          <cell r="G7336" t="str">
            <v>18075</v>
          </cell>
          <cell r="H7336" t="str">
            <v>Greene township</v>
          </cell>
        </row>
        <row r="7337">
          <cell r="G7337" t="str">
            <v>18075</v>
          </cell>
          <cell r="H7337" t="str">
            <v>Jackson township</v>
          </cell>
        </row>
        <row r="7338">
          <cell r="G7338" t="str">
            <v>18075</v>
          </cell>
          <cell r="H7338" t="str">
            <v>Jefferson township</v>
          </cell>
        </row>
        <row r="7339">
          <cell r="G7339" t="str">
            <v>18075</v>
          </cell>
          <cell r="H7339" t="str">
            <v>Knox township</v>
          </cell>
        </row>
        <row r="7340">
          <cell r="G7340" t="str">
            <v>18075</v>
          </cell>
          <cell r="H7340" t="str">
            <v>Madison township</v>
          </cell>
        </row>
        <row r="7341">
          <cell r="G7341" t="str">
            <v>18075</v>
          </cell>
          <cell r="H7341" t="str">
            <v>Noble township</v>
          </cell>
        </row>
        <row r="7342">
          <cell r="G7342" t="str">
            <v>18075</v>
          </cell>
          <cell r="H7342" t="str">
            <v>Penn township</v>
          </cell>
        </row>
        <row r="7343">
          <cell r="G7343" t="str">
            <v>18075</v>
          </cell>
          <cell r="H7343" t="str">
            <v>Pike township</v>
          </cell>
        </row>
        <row r="7344">
          <cell r="G7344" t="str">
            <v>18075</v>
          </cell>
          <cell r="H7344" t="str">
            <v>Richland township</v>
          </cell>
        </row>
        <row r="7345">
          <cell r="G7345" t="str">
            <v>18075</v>
          </cell>
          <cell r="H7345" t="str">
            <v>Wabash township</v>
          </cell>
        </row>
        <row r="7346">
          <cell r="G7346" t="str">
            <v>18075</v>
          </cell>
          <cell r="H7346" t="str">
            <v>Wayne township</v>
          </cell>
        </row>
        <row r="7347">
          <cell r="G7347" t="str">
            <v>18077</v>
          </cell>
          <cell r="H7347" t="str">
            <v>Graham township</v>
          </cell>
        </row>
        <row r="7348">
          <cell r="G7348" t="str">
            <v>18077</v>
          </cell>
          <cell r="H7348" t="str">
            <v>Hanover township</v>
          </cell>
        </row>
        <row r="7349">
          <cell r="G7349" t="str">
            <v>18077</v>
          </cell>
          <cell r="H7349" t="str">
            <v>Lancaster township</v>
          </cell>
        </row>
        <row r="7350">
          <cell r="G7350" t="str">
            <v>18077</v>
          </cell>
          <cell r="H7350" t="str">
            <v>Madison township</v>
          </cell>
        </row>
        <row r="7351">
          <cell r="G7351" t="str">
            <v>18077</v>
          </cell>
          <cell r="H7351" t="str">
            <v>Milton township</v>
          </cell>
        </row>
        <row r="7352">
          <cell r="G7352" t="str">
            <v>18077</v>
          </cell>
          <cell r="H7352" t="str">
            <v>Monroe township</v>
          </cell>
        </row>
        <row r="7353">
          <cell r="G7353" t="str">
            <v>18077</v>
          </cell>
          <cell r="H7353" t="str">
            <v>Republican township</v>
          </cell>
        </row>
        <row r="7354">
          <cell r="G7354" t="str">
            <v>18077</v>
          </cell>
          <cell r="H7354" t="str">
            <v>Saluda township</v>
          </cell>
        </row>
        <row r="7355">
          <cell r="G7355" t="str">
            <v>18077</v>
          </cell>
          <cell r="H7355" t="str">
            <v>Shelby township</v>
          </cell>
        </row>
        <row r="7356">
          <cell r="G7356" t="str">
            <v>18077</v>
          </cell>
          <cell r="H7356" t="str">
            <v>Smyrna township</v>
          </cell>
        </row>
        <row r="7357">
          <cell r="G7357" t="str">
            <v>18079</v>
          </cell>
          <cell r="H7357" t="str">
            <v>Bigger township</v>
          </cell>
        </row>
        <row r="7358">
          <cell r="G7358" t="str">
            <v>18079</v>
          </cell>
          <cell r="H7358" t="str">
            <v>Campbell township</v>
          </cell>
        </row>
        <row r="7359">
          <cell r="G7359" t="str">
            <v>18079</v>
          </cell>
          <cell r="H7359" t="str">
            <v>Center township</v>
          </cell>
        </row>
        <row r="7360">
          <cell r="G7360" t="str">
            <v>18079</v>
          </cell>
          <cell r="H7360" t="str">
            <v>Columbia township</v>
          </cell>
        </row>
        <row r="7361">
          <cell r="G7361" t="str">
            <v>18079</v>
          </cell>
          <cell r="H7361" t="str">
            <v>Geneva township</v>
          </cell>
        </row>
        <row r="7362">
          <cell r="G7362" t="str">
            <v>18079</v>
          </cell>
          <cell r="H7362" t="str">
            <v>Lovett township</v>
          </cell>
        </row>
        <row r="7363">
          <cell r="G7363" t="str">
            <v>18079</v>
          </cell>
          <cell r="H7363" t="str">
            <v>Marion township</v>
          </cell>
        </row>
        <row r="7364">
          <cell r="G7364" t="str">
            <v>18079</v>
          </cell>
          <cell r="H7364" t="str">
            <v>Montgomery township</v>
          </cell>
        </row>
        <row r="7365">
          <cell r="G7365" t="str">
            <v>18079</v>
          </cell>
          <cell r="H7365" t="str">
            <v>Sand Creek township</v>
          </cell>
        </row>
        <row r="7366">
          <cell r="G7366" t="str">
            <v>18079</v>
          </cell>
          <cell r="H7366" t="str">
            <v>Spencer township</v>
          </cell>
        </row>
        <row r="7367">
          <cell r="G7367" t="str">
            <v>18079</v>
          </cell>
          <cell r="H7367" t="str">
            <v>Vernon township</v>
          </cell>
        </row>
        <row r="7368">
          <cell r="G7368" t="str">
            <v>18081</v>
          </cell>
          <cell r="H7368" t="str">
            <v>Blue River township</v>
          </cell>
        </row>
        <row r="7369">
          <cell r="G7369" t="str">
            <v>18081</v>
          </cell>
          <cell r="H7369" t="str">
            <v>Clark township</v>
          </cell>
        </row>
        <row r="7370">
          <cell r="G7370" t="str">
            <v>18081</v>
          </cell>
          <cell r="H7370" t="str">
            <v>Franklin township</v>
          </cell>
        </row>
        <row r="7371">
          <cell r="G7371" t="str">
            <v>18081</v>
          </cell>
          <cell r="H7371" t="str">
            <v>Hensley township</v>
          </cell>
        </row>
        <row r="7372">
          <cell r="G7372" t="str">
            <v>18081</v>
          </cell>
          <cell r="H7372" t="str">
            <v>Needham township</v>
          </cell>
        </row>
        <row r="7373">
          <cell r="G7373" t="str">
            <v>18081</v>
          </cell>
          <cell r="H7373" t="str">
            <v>Nineveh township</v>
          </cell>
        </row>
        <row r="7374">
          <cell r="G7374" t="str">
            <v>18081</v>
          </cell>
          <cell r="H7374" t="str">
            <v>Pleasant township</v>
          </cell>
        </row>
        <row r="7375">
          <cell r="G7375" t="str">
            <v>18081</v>
          </cell>
          <cell r="H7375" t="str">
            <v>Union township</v>
          </cell>
        </row>
        <row r="7376">
          <cell r="G7376" t="str">
            <v>18081</v>
          </cell>
          <cell r="H7376" t="str">
            <v>White River township</v>
          </cell>
        </row>
        <row r="7377">
          <cell r="G7377" t="str">
            <v>18083</v>
          </cell>
          <cell r="H7377" t="str">
            <v>Busseron township</v>
          </cell>
        </row>
        <row r="7378">
          <cell r="G7378" t="str">
            <v>18083</v>
          </cell>
          <cell r="H7378" t="str">
            <v>Decker township</v>
          </cell>
        </row>
        <row r="7379">
          <cell r="G7379" t="str">
            <v>18083</v>
          </cell>
          <cell r="H7379" t="str">
            <v>Harrison township</v>
          </cell>
        </row>
        <row r="7380">
          <cell r="G7380" t="str">
            <v>18083</v>
          </cell>
          <cell r="H7380" t="str">
            <v>Johnson township</v>
          </cell>
        </row>
        <row r="7381">
          <cell r="G7381" t="str">
            <v>18083</v>
          </cell>
          <cell r="H7381" t="str">
            <v>Palmyra township</v>
          </cell>
        </row>
        <row r="7382">
          <cell r="G7382" t="str">
            <v>18083</v>
          </cell>
          <cell r="H7382" t="str">
            <v>Steen township</v>
          </cell>
        </row>
        <row r="7383">
          <cell r="G7383" t="str">
            <v>18083</v>
          </cell>
          <cell r="H7383" t="str">
            <v>Vigo township</v>
          </cell>
        </row>
        <row r="7384">
          <cell r="G7384" t="str">
            <v>18083</v>
          </cell>
          <cell r="H7384" t="str">
            <v>Vincennes township</v>
          </cell>
        </row>
        <row r="7385">
          <cell r="G7385" t="str">
            <v>18083</v>
          </cell>
          <cell r="H7385" t="str">
            <v>Washington township</v>
          </cell>
        </row>
        <row r="7386">
          <cell r="G7386" t="str">
            <v>18083</v>
          </cell>
          <cell r="H7386" t="str">
            <v>Widner township</v>
          </cell>
        </row>
        <row r="7387">
          <cell r="G7387" t="str">
            <v>18085</v>
          </cell>
          <cell r="H7387" t="str">
            <v>Clay township</v>
          </cell>
        </row>
        <row r="7388">
          <cell r="G7388" t="str">
            <v>18085</v>
          </cell>
          <cell r="H7388" t="str">
            <v>Etna township</v>
          </cell>
        </row>
        <row r="7389">
          <cell r="G7389" t="str">
            <v>18085</v>
          </cell>
          <cell r="H7389" t="str">
            <v>Franklin township</v>
          </cell>
        </row>
        <row r="7390">
          <cell r="G7390" t="str">
            <v>18085</v>
          </cell>
          <cell r="H7390" t="str">
            <v>Harrison township</v>
          </cell>
        </row>
        <row r="7391">
          <cell r="G7391" t="str">
            <v>18085</v>
          </cell>
          <cell r="H7391" t="str">
            <v>Jackson township</v>
          </cell>
        </row>
        <row r="7392">
          <cell r="G7392" t="str">
            <v>18085</v>
          </cell>
          <cell r="H7392" t="str">
            <v>Jefferson township</v>
          </cell>
        </row>
        <row r="7393">
          <cell r="G7393" t="str">
            <v>18085</v>
          </cell>
          <cell r="H7393" t="str">
            <v>Lake township</v>
          </cell>
        </row>
        <row r="7394">
          <cell r="G7394" t="str">
            <v>18085</v>
          </cell>
          <cell r="H7394" t="str">
            <v>Monroe township</v>
          </cell>
        </row>
        <row r="7395">
          <cell r="G7395" t="str">
            <v>18085</v>
          </cell>
          <cell r="H7395" t="str">
            <v>Plain township</v>
          </cell>
        </row>
        <row r="7396">
          <cell r="G7396" t="str">
            <v>18085</v>
          </cell>
          <cell r="H7396" t="str">
            <v>Prairie township</v>
          </cell>
        </row>
        <row r="7397">
          <cell r="G7397" t="str">
            <v>18085</v>
          </cell>
          <cell r="H7397" t="str">
            <v>Scott township</v>
          </cell>
        </row>
        <row r="7398">
          <cell r="G7398" t="str">
            <v>18085</v>
          </cell>
          <cell r="H7398" t="str">
            <v>Seward township</v>
          </cell>
        </row>
        <row r="7399">
          <cell r="G7399" t="str">
            <v>18085</v>
          </cell>
          <cell r="H7399" t="str">
            <v>Tippecanoe township</v>
          </cell>
        </row>
        <row r="7400">
          <cell r="G7400" t="str">
            <v>18085</v>
          </cell>
          <cell r="H7400" t="str">
            <v>Turkey Creek township</v>
          </cell>
        </row>
        <row r="7401">
          <cell r="G7401" t="str">
            <v>18085</v>
          </cell>
          <cell r="H7401" t="str">
            <v>Van Buren township</v>
          </cell>
        </row>
        <row r="7402">
          <cell r="G7402" t="str">
            <v>18085</v>
          </cell>
          <cell r="H7402" t="str">
            <v>Washington township</v>
          </cell>
        </row>
        <row r="7403">
          <cell r="G7403" t="str">
            <v>18085</v>
          </cell>
          <cell r="H7403" t="str">
            <v>Wayne township</v>
          </cell>
        </row>
        <row r="7404">
          <cell r="G7404" t="str">
            <v>18087</v>
          </cell>
          <cell r="H7404" t="str">
            <v>Bloomfield township</v>
          </cell>
        </row>
        <row r="7405">
          <cell r="G7405" t="str">
            <v>18087</v>
          </cell>
          <cell r="H7405" t="str">
            <v>Clay township</v>
          </cell>
        </row>
        <row r="7406">
          <cell r="G7406" t="str">
            <v>18087</v>
          </cell>
          <cell r="H7406" t="str">
            <v>Clearspring township</v>
          </cell>
        </row>
        <row r="7407">
          <cell r="G7407" t="str">
            <v>18087</v>
          </cell>
          <cell r="H7407" t="str">
            <v>Eden township</v>
          </cell>
        </row>
        <row r="7408">
          <cell r="G7408" t="str">
            <v>18087</v>
          </cell>
          <cell r="H7408" t="str">
            <v>Greenfield township</v>
          </cell>
        </row>
        <row r="7409">
          <cell r="G7409" t="str">
            <v>18087</v>
          </cell>
          <cell r="H7409" t="str">
            <v>Johnson township</v>
          </cell>
        </row>
        <row r="7410">
          <cell r="G7410" t="str">
            <v>18087</v>
          </cell>
          <cell r="H7410" t="str">
            <v>Lima township</v>
          </cell>
        </row>
        <row r="7411">
          <cell r="G7411" t="str">
            <v>18087</v>
          </cell>
          <cell r="H7411" t="str">
            <v>Milford township</v>
          </cell>
        </row>
        <row r="7412">
          <cell r="G7412" t="str">
            <v>18087</v>
          </cell>
          <cell r="H7412" t="str">
            <v>Newbury township</v>
          </cell>
        </row>
        <row r="7413">
          <cell r="G7413" t="str">
            <v>18087</v>
          </cell>
          <cell r="H7413" t="str">
            <v>Springfield township</v>
          </cell>
        </row>
        <row r="7414">
          <cell r="G7414" t="str">
            <v>18087</v>
          </cell>
          <cell r="H7414" t="str">
            <v>Van Buren township</v>
          </cell>
        </row>
        <row r="7415">
          <cell r="G7415" t="str">
            <v>18089</v>
          </cell>
          <cell r="H7415" t="str">
            <v>Calumet township</v>
          </cell>
        </row>
        <row r="7416">
          <cell r="G7416" t="str">
            <v>18089</v>
          </cell>
          <cell r="H7416" t="str">
            <v>Cedar Creek township</v>
          </cell>
        </row>
        <row r="7417">
          <cell r="G7417" t="str">
            <v>18089</v>
          </cell>
          <cell r="H7417" t="str">
            <v>Center township</v>
          </cell>
        </row>
        <row r="7418">
          <cell r="G7418" t="str">
            <v>18089</v>
          </cell>
          <cell r="H7418" t="str">
            <v>Eagle Creek township</v>
          </cell>
        </row>
        <row r="7419">
          <cell r="G7419" t="str">
            <v>18089</v>
          </cell>
          <cell r="H7419" t="str">
            <v>Hanover township</v>
          </cell>
        </row>
        <row r="7420">
          <cell r="G7420" t="str">
            <v>18089</v>
          </cell>
          <cell r="H7420" t="str">
            <v>Hobart township</v>
          </cell>
        </row>
        <row r="7421">
          <cell r="G7421" t="str">
            <v>18089</v>
          </cell>
          <cell r="H7421" t="str">
            <v>North township</v>
          </cell>
        </row>
        <row r="7422">
          <cell r="G7422" t="str">
            <v>18089</v>
          </cell>
          <cell r="H7422" t="str">
            <v>Ross township</v>
          </cell>
        </row>
        <row r="7423">
          <cell r="G7423" t="str">
            <v>18089</v>
          </cell>
          <cell r="H7423" t="str">
            <v>St. John township</v>
          </cell>
        </row>
        <row r="7424">
          <cell r="G7424" t="str">
            <v>18089</v>
          </cell>
          <cell r="H7424" t="str">
            <v>West Creek township</v>
          </cell>
        </row>
        <row r="7425">
          <cell r="G7425" t="str">
            <v>18089</v>
          </cell>
          <cell r="H7425" t="str">
            <v>Winfield township</v>
          </cell>
        </row>
        <row r="7426">
          <cell r="G7426" t="str">
            <v>18091</v>
          </cell>
          <cell r="H7426" t="str">
            <v>Cass township</v>
          </cell>
        </row>
        <row r="7427">
          <cell r="G7427" t="str">
            <v>18091</v>
          </cell>
          <cell r="H7427" t="str">
            <v>Center township</v>
          </cell>
        </row>
        <row r="7428">
          <cell r="G7428" t="str">
            <v>18091</v>
          </cell>
          <cell r="H7428" t="str">
            <v>Clinton township</v>
          </cell>
        </row>
        <row r="7429">
          <cell r="G7429" t="str">
            <v>18091</v>
          </cell>
          <cell r="H7429" t="str">
            <v>Coolspring township</v>
          </cell>
        </row>
        <row r="7430">
          <cell r="G7430" t="str">
            <v>18091</v>
          </cell>
          <cell r="H7430" t="str">
            <v>Dewey township</v>
          </cell>
        </row>
        <row r="7431">
          <cell r="G7431" t="str">
            <v>18091</v>
          </cell>
          <cell r="H7431" t="str">
            <v>Galena township</v>
          </cell>
        </row>
        <row r="7432">
          <cell r="G7432" t="str">
            <v>18091</v>
          </cell>
          <cell r="H7432" t="str">
            <v>Hanna township</v>
          </cell>
        </row>
        <row r="7433">
          <cell r="G7433" t="str">
            <v>18091</v>
          </cell>
          <cell r="H7433" t="str">
            <v>Hudson township</v>
          </cell>
        </row>
        <row r="7434">
          <cell r="G7434" t="str">
            <v>18091</v>
          </cell>
          <cell r="H7434" t="str">
            <v>Johnson township</v>
          </cell>
        </row>
        <row r="7435">
          <cell r="G7435" t="str">
            <v>18091</v>
          </cell>
          <cell r="H7435" t="str">
            <v>Kankakee township</v>
          </cell>
        </row>
        <row r="7436">
          <cell r="G7436" t="str">
            <v>18091</v>
          </cell>
          <cell r="H7436" t="str">
            <v>Lincoln township</v>
          </cell>
        </row>
        <row r="7437">
          <cell r="G7437" t="str">
            <v>18091</v>
          </cell>
          <cell r="H7437" t="str">
            <v>Michigan township</v>
          </cell>
        </row>
        <row r="7438">
          <cell r="G7438" t="str">
            <v>18091</v>
          </cell>
          <cell r="H7438" t="str">
            <v>New Durham township</v>
          </cell>
        </row>
        <row r="7439">
          <cell r="G7439" t="str">
            <v>18091</v>
          </cell>
          <cell r="H7439" t="str">
            <v>Noble township</v>
          </cell>
        </row>
        <row r="7440">
          <cell r="G7440" t="str">
            <v>18091</v>
          </cell>
          <cell r="H7440" t="str">
            <v>Pleasant township</v>
          </cell>
        </row>
        <row r="7441">
          <cell r="G7441" t="str">
            <v>18091</v>
          </cell>
          <cell r="H7441" t="str">
            <v>Prairie township</v>
          </cell>
        </row>
        <row r="7442">
          <cell r="G7442" t="str">
            <v>18091</v>
          </cell>
          <cell r="H7442" t="str">
            <v>Scipio township</v>
          </cell>
        </row>
        <row r="7443">
          <cell r="G7443" t="str">
            <v>18091</v>
          </cell>
          <cell r="H7443" t="str">
            <v>Springfield township</v>
          </cell>
        </row>
        <row r="7444">
          <cell r="G7444" t="str">
            <v>18091</v>
          </cell>
          <cell r="H7444" t="str">
            <v>Union township</v>
          </cell>
        </row>
        <row r="7445">
          <cell r="G7445" t="str">
            <v>18091</v>
          </cell>
          <cell r="H7445" t="str">
            <v>Washington township</v>
          </cell>
        </row>
        <row r="7446">
          <cell r="G7446" t="str">
            <v>18091</v>
          </cell>
          <cell r="H7446" t="str">
            <v>Wills township</v>
          </cell>
        </row>
        <row r="7447">
          <cell r="G7447" t="str">
            <v>18093</v>
          </cell>
          <cell r="H7447" t="str">
            <v>Bono township</v>
          </cell>
        </row>
        <row r="7448">
          <cell r="G7448" t="str">
            <v>18093</v>
          </cell>
          <cell r="H7448" t="str">
            <v>Guthrie township</v>
          </cell>
        </row>
        <row r="7449">
          <cell r="G7449" t="str">
            <v>18093</v>
          </cell>
          <cell r="H7449" t="str">
            <v>Indian Creek township</v>
          </cell>
        </row>
        <row r="7450">
          <cell r="G7450" t="str">
            <v>18093</v>
          </cell>
          <cell r="H7450" t="str">
            <v>Marion township</v>
          </cell>
        </row>
        <row r="7451">
          <cell r="G7451" t="str">
            <v>18093</v>
          </cell>
          <cell r="H7451" t="str">
            <v>Marshall township</v>
          </cell>
        </row>
        <row r="7452">
          <cell r="G7452" t="str">
            <v>18093</v>
          </cell>
          <cell r="H7452" t="str">
            <v>Perry township</v>
          </cell>
        </row>
        <row r="7453">
          <cell r="G7453" t="str">
            <v>18093</v>
          </cell>
          <cell r="H7453" t="str">
            <v>Pleasant Run township</v>
          </cell>
        </row>
        <row r="7454">
          <cell r="G7454" t="str">
            <v>18093</v>
          </cell>
          <cell r="H7454" t="str">
            <v>Shawswick township</v>
          </cell>
        </row>
        <row r="7455">
          <cell r="G7455" t="str">
            <v>18093</v>
          </cell>
          <cell r="H7455" t="str">
            <v>Spice Valley township</v>
          </cell>
        </row>
        <row r="7456">
          <cell r="G7456" t="str">
            <v>18095</v>
          </cell>
          <cell r="H7456" t="str">
            <v>Adams township</v>
          </cell>
        </row>
        <row r="7457">
          <cell r="G7457" t="str">
            <v>18095</v>
          </cell>
          <cell r="H7457" t="str">
            <v>Anderson township</v>
          </cell>
        </row>
        <row r="7458">
          <cell r="G7458" t="str">
            <v>18095</v>
          </cell>
          <cell r="H7458" t="str">
            <v>Boone township</v>
          </cell>
        </row>
        <row r="7459">
          <cell r="G7459" t="str">
            <v>18095</v>
          </cell>
          <cell r="H7459" t="str">
            <v>Duck Creek township</v>
          </cell>
        </row>
        <row r="7460">
          <cell r="G7460" t="str">
            <v>18095</v>
          </cell>
          <cell r="H7460" t="str">
            <v>Fall Creek township</v>
          </cell>
        </row>
        <row r="7461">
          <cell r="G7461" t="str">
            <v>18095</v>
          </cell>
          <cell r="H7461" t="str">
            <v>Green township</v>
          </cell>
        </row>
        <row r="7462">
          <cell r="G7462" t="str">
            <v>18095</v>
          </cell>
          <cell r="H7462" t="str">
            <v>Jackson township</v>
          </cell>
        </row>
        <row r="7463">
          <cell r="G7463" t="str">
            <v>18095</v>
          </cell>
          <cell r="H7463" t="str">
            <v>Lafayette township</v>
          </cell>
        </row>
        <row r="7464">
          <cell r="G7464" t="str">
            <v>18095</v>
          </cell>
          <cell r="H7464" t="str">
            <v>Monroe township</v>
          </cell>
        </row>
        <row r="7465">
          <cell r="G7465" t="str">
            <v>18095</v>
          </cell>
          <cell r="H7465" t="str">
            <v>Pipe Creek township</v>
          </cell>
        </row>
        <row r="7466">
          <cell r="G7466" t="str">
            <v>18095</v>
          </cell>
          <cell r="H7466" t="str">
            <v>Richland township</v>
          </cell>
        </row>
        <row r="7467">
          <cell r="G7467" t="str">
            <v>18095</v>
          </cell>
          <cell r="H7467" t="str">
            <v>Stony Creek township</v>
          </cell>
        </row>
        <row r="7468">
          <cell r="G7468" t="str">
            <v>18095</v>
          </cell>
          <cell r="H7468" t="str">
            <v>Union township</v>
          </cell>
        </row>
        <row r="7469">
          <cell r="G7469" t="str">
            <v>18095</v>
          </cell>
          <cell r="H7469" t="str">
            <v>Van Buren township</v>
          </cell>
        </row>
        <row r="7470">
          <cell r="G7470" t="str">
            <v>18097</v>
          </cell>
          <cell r="H7470" t="str">
            <v>Center township</v>
          </cell>
        </row>
        <row r="7471">
          <cell r="G7471" t="str">
            <v>18097</v>
          </cell>
          <cell r="H7471" t="str">
            <v>Decatur township</v>
          </cell>
        </row>
        <row r="7472">
          <cell r="G7472" t="str">
            <v>18097</v>
          </cell>
          <cell r="H7472" t="str">
            <v>Franklin township</v>
          </cell>
        </row>
        <row r="7473">
          <cell r="G7473" t="str">
            <v>18097</v>
          </cell>
          <cell r="H7473" t="str">
            <v>Lawrence township</v>
          </cell>
        </row>
        <row r="7474">
          <cell r="G7474" t="str">
            <v>18097</v>
          </cell>
          <cell r="H7474" t="str">
            <v>Perry township</v>
          </cell>
        </row>
        <row r="7475">
          <cell r="G7475" t="str">
            <v>18097</v>
          </cell>
          <cell r="H7475" t="str">
            <v>Pike township</v>
          </cell>
        </row>
        <row r="7476">
          <cell r="G7476" t="str">
            <v>18097</v>
          </cell>
          <cell r="H7476" t="str">
            <v>Warren township</v>
          </cell>
        </row>
        <row r="7477">
          <cell r="G7477" t="str">
            <v>18097</v>
          </cell>
          <cell r="H7477" t="str">
            <v>Washington township</v>
          </cell>
        </row>
        <row r="7478">
          <cell r="G7478" t="str">
            <v>18097</v>
          </cell>
          <cell r="H7478" t="str">
            <v>Wayne township</v>
          </cell>
        </row>
        <row r="7479">
          <cell r="G7479" t="str">
            <v>18099</v>
          </cell>
          <cell r="H7479" t="str">
            <v>Bourbon township</v>
          </cell>
        </row>
        <row r="7480">
          <cell r="G7480" t="str">
            <v>18099</v>
          </cell>
          <cell r="H7480" t="str">
            <v>Center township</v>
          </cell>
        </row>
        <row r="7481">
          <cell r="G7481" t="str">
            <v>18099</v>
          </cell>
          <cell r="H7481" t="str">
            <v>German township</v>
          </cell>
        </row>
        <row r="7482">
          <cell r="G7482" t="str">
            <v>18099</v>
          </cell>
          <cell r="H7482" t="str">
            <v>Green township</v>
          </cell>
        </row>
        <row r="7483">
          <cell r="G7483" t="str">
            <v>18099</v>
          </cell>
          <cell r="H7483" t="str">
            <v>North township</v>
          </cell>
        </row>
        <row r="7484">
          <cell r="G7484" t="str">
            <v>18099</v>
          </cell>
          <cell r="H7484" t="str">
            <v>Polk township</v>
          </cell>
        </row>
        <row r="7485">
          <cell r="G7485" t="str">
            <v>18099</v>
          </cell>
          <cell r="H7485" t="str">
            <v>Tippecanoe township</v>
          </cell>
        </row>
        <row r="7486">
          <cell r="G7486" t="str">
            <v>18099</v>
          </cell>
          <cell r="H7486" t="str">
            <v>Union township</v>
          </cell>
        </row>
        <row r="7487">
          <cell r="G7487" t="str">
            <v>18099</v>
          </cell>
          <cell r="H7487" t="str">
            <v>Walnut township</v>
          </cell>
        </row>
        <row r="7488">
          <cell r="G7488" t="str">
            <v>18099</v>
          </cell>
          <cell r="H7488" t="str">
            <v>West township</v>
          </cell>
        </row>
        <row r="7489">
          <cell r="G7489" t="str">
            <v>18101</v>
          </cell>
          <cell r="H7489" t="str">
            <v>Center township</v>
          </cell>
        </row>
        <row r="7490">
          <cell r="G7490" t="str">
            <v>18101</v>
          </cell>
          <cell r="H7490" t="str">
            <v>Halbert township</v>
          </cell>
        </row>
        <row r="7491">
          <cell r="G7491" t="str">
            <v>18101</v>
          </cell>
          <cell r="H7491" t="str">
            <v>Lost River township</v>
          </cell>
        </row>
        <row r="7492">
          <cell r="G7492" t="str">
            <v>18101</v>
          </cell>
          <cell r="H7492" t="str">
            <v>Mitcheltree township</v>
          </cell>
        </row>
        <row r="7493">
          <cell r="G7493" t="str">
            <v>18101</v>
          </cell>
          <cell r="H7493" t="str">
            <v>Perry township</v>
          </cell>
        </row>
        <row r="7494">
          <cell r="G7494" t="str">
            <v>18101</v>
          </cell>
          <cell r="H7494" t="str">
            <v>Rutherford township</v>
          </cell>
        </row>
        <row r="7495">
          <cell r="G7495" t="str">
            <v>18103</v>
          </cell>
          <cell r="H7495" t="str">
            <v>Allen township</v>
          </cell>
        </row>
        <row r="7496">
          <cell r="G7496" t="str">
            <v>18103</v>
          </cell>
          <cell r="H7496" t="str">
            <v>Butler township</v>
          </cell>
        </row>
        <row r="7497">
          <cell r="G7497" t="str">
            <v>18103</v>
          </cell>
          <cell r="H7497" t="str">
            <v>Clay township</v>
          </cell>
        </row>
        <row r="7498">
          <cell r="G7498" t="str">
            <v>18103</v>
          </cell>
          <cell r="H7498" t="str">
            <v>Deer Creek township</v>
          </cell>
        </row>
        <row r="7499">
          <cell r="G7499" t="str">
            <v>18103</v>
          </cell>
          <cell r="H7499" t="str">
            <v>Erie township</v>
          </cell>
        </row>
        <row r="7500">
          <cell r="G7500" t="str">
            <v>18103</v>
          </cell>
          <cell r="H7500" t="str">
            <v>Harrison township</v>
          </cell>
        </row>
        <row r="7501">
          <cell r="G7501" t="str">
            <v>18103</v>
          </cell>
          <cell r="H7501" t="str">
            <v>Jackson township</v>
          </cell>
        </row>
        <row r="7502">
          <cell r="G7502" t="str">
            <v>18103</v>
          </cell>
          <cell r="H7502" t="str">
            <v>Jefferson township</v>
          </cell>
        </row>
        <row r="7503">
          <cell r="G7503" t="str">
            <v>18103</v>
          </cell>
          <cell r="H7503" t="str">
            <v>Perry township</v>
          </cell>
        </row>
        <row r="7504">
          <cell r="G7504" t="str">
            <v>18103</v>
          </cell>
          <cell r="H7504" t="str">
            <v>Peru township</v>
          </cell>
        </row>
        <row r="7505">
          <cell r="G7505" t="str">
            <v>18103</v>
          </cell>
          <cell r="H7505" t="str">
            <v>Pipe Creek township</v>
          </cell>
        </row>
        <row r="7506">
          <cell r="G7506" t="str">
            <v>18103</v>
          </cell>
          <cell r="H7506" t="str">
            <v>Richland township</v>
          </cell>
        </row>
        <row r="7507">
          <cell r="G7507" t="str">
            <v>18103</v>
          </cell>
          <cell r="H7507" t="str">
            <v>Union township</v>
          </cell>
        </row>
        <row r="7508">
          <cell r="G7508" t="str">
            <v>18103</v>
          </cell>
          <cell r="H7508" t="str">
            <v>Washington township</v>
          </cell>
        </row>
        <row r="7509">
          <cell r="G7509" t="str">
            <v>18105</v>
          </cell>
          <cell r="H7509" t="str">
            <v>Bean Blossom township</v>
          </cell>
        </row>
        <row r="7510">
          <cell r="G7510" t="str">
            <v>18105</v>
          </cell>
          <cell r="H7510" t="str">
            <v>Benton township</v>
          </cell>
        </row>
        <row r="7511">
          <cell r="G7511" t="str">
            <v>18105</v>
          </cell>
          <cell r="H7511" t="str">
            <v>Bloomington township</v>
          </cell>
        </row>
        <row r="7512">
          <cell r="G7512" t="str">
            <v>18105</v>
          </cell>
          <cell r="H7512" t="str">
            <v>Clear Creek township</v>
          </cell>
        </row>
        <row r="7513">
          <cell r="G7513" t="str">
            <v>18105</v>
          </cell>
          <cell r="H7513" t="str">
            <v>Indian Creek township</v>
          </cell>
        </row>
        <row r="7514">
          <cell r="G7514" t="str">
            <v>18105</v>
          </cell>
          <cell r="H7514" t="str">
            <v>Perry township</v>
          </cell>
        </row>
        <row r="7515">
          <cell r="G7515" t="str">
            <v>18105</v>
          </cell>
          <cell r="H7515" t="str">
            <v>Polk township</v>
          </cell>
        </row>
        <row r="7516">
          <cell r="G7516" t="str">
            <v>18105</v>
          </cell>
          <cell r="H7516" t="str">
            <v>Richland township</v>
          </cell>
        </row>
        <row r="7517">
          <cell r="G7517" t="str">
            <v>18105</v>
          </cell>
          <cell r="H7517" t="str">
            <v>Salt Creek township</v>
          </cell>
        </row>
        <row r="7518">
          <cell r="G7518" t="str">
            <v>18105</v>
          </cell>
          <cell r="H7518" t="str">
            <v>Van Buren township</v>
          </cell>
        </row>
        <row r="7519">
          <cell r="G7519" t="str">
            <v>18105</v>
          </cell>
          <cell r="H7519" t="str">
            <v>Washington township</v>
          </cell>
        </row>
        <row r="7520">
          <cell r="G7520" t="str">
            <v>18107</v>
          </cell>
          <cell r="H7520" t="str">
            <v>Brown township</v>
          </cell>
        </row>
        <row r="7521">
          <cell r="G7521" t="str">
            <v>18107</v>
          </cell>
          <cell r="H7521" t="str">
            <v>Clark township</v>
          </cell>
        </row>
        <row r="7522">
          <cell r="G7522" t="str">
            <v>18107</v>
          </cell>
          <cell r="H7522" t="str">
            <v>Coal Creek township</v>
          </cell>
        </row>
        <row r="7523">
          <cell r="G7523" t="str">
            <v>18107</v>
          </cell>
          <cell r="H7523" t="str">
            <v>Franklin township</v>
          </cell>
        </row>
        <row r="7524">
          <cell r="G7524" t="str">
            <v>18107</v>
          </cell>
          <cell r="H7524" t="str">
            <v>Madison township</v>
          </cell>
        </row>
        <row r="7525">
          <cell r="G7525" t="str">
            <v>18107</v>
          </cell>
          <cell r="H7525" t="str">
            <v>Ripley township</v>
          </cell>
        </row>
        <row r="7526">
          <cell r="G7526" t="str">
            <v>18107</v>
          </cell>
          <cell r="H7526" t="str">
            <v>Scott township</v>
          </cell>
        </row>
        <row r="7527">
          <cell r="G7527" t="str">
            <v>18107</v>
          </cell>
          <cell r="H7527" t="str">
            <v>Sugar Creek township</v>
          </cell>
        </row>
        <row r="7528">
          <cell r="G7528" t="str">
            <v>18107</v>
          </cell>
          <cell r="H7528" t="str">
            <v>Union township</v>
          </cell>
        </row>
        <row r="7529">
          <cell r="G7529" t="str">
            <v>18107</v>
          </cell>
          <cell r="H7529" t="str">
            <v>Walnut township</v>
          </cell>
        </row>
        <row r="7530">
          <cell r="G7530" t="str">
            <v>18107</v>
          </cell>
          <cell r="H7530" t="str">
            <v>Wayne township</v>
          </cell>
        </row>
        <row r="7531">
          <cell r="G7531" t="str">
            <v>18109</v>
          </cell>
          <cell r="H7531" t="str">
            <v>Adams township</v>
          </cell>
        </row>
        <row r="7532">
          <cell r="G7532" t="str">
            <v>18109</v>
          </cell>
          <cell r="H7532" t="str">
            <v>Ashland township</v>
          </cell>
        </row>
        <row r="7533">
          <cell r="G7533" t="str">
            <v>18109</v>
          </cell>
          <cell r="H7533" t="str">
            <v>Baker township</v>
          </cell>
        </row>
        <row r="7534">
          <cell r="G7534" t="str">
            <v>18109</v>
          </cell>
          <cell r="H7534" t="str">
            <v>Brown township</v>
          </cell>
        </row>
        <row r="7535">
          <cell r="G7535" t="str">
            <v>18109</v>
          </cell>
          <cell r="H7535" t="str">
            <v>Clay township</v>
          </cell>
        </row>
        <row r="7536">
          <cell r="G7536" t="str">
            <v>18109</v>
          </cell>
          <cell r="H7536" t="str">
            <v>Green township</v>
          </cell>
        </row>
        <row r="7537">
          <cell r="G7537" t="str">
            <v>18109</v>
          </cell>
          <cell r="H7537" t="str">
            <v>Gregg township</v>
          </cell>
        </row>
        <row r="7538">
          <cell r="G7538" t="str">
            <v>18109</v>
          </cell>
          <cell r="H7538" t="str">
            <v>Harrison township</v>
          </cell>
        </row>
        <row r="7539">
          <cell r="G7539" t="str">
            <v>18109</v>
          </cell>
          <cell r="H7539" t="str">
            <v>Jackson township</v>
          </cell>
        </row>
        <row r="7540">
          <cell r="G7540" t="str">
            <v>18109</v>
          </cell>
          <cell r="H7540" t="str">
            <v>Jefferson township</v>
          </cell>
        </row>
        <row r="7541">
          <cell r="G7541" t="str">
            <v>18109</v>
          </cell>
          <cell r="H7541" t="str">
            <v>Madison township</v>
          </cell>
        </row>
        <row r="7542">
          <cell r="G7542" t="str">
            <v>18109</v>
          </cell>
          <cell r="H7542" t="str">
            <v>Monroe township</v>
          </cell>
        </row>
        <row r="7543">
          <cell r="G7543" t="str">
            <v>18109</v>
          </cell>
          <cell r="H7543" t="str">
            <v>Ray township</v>
          </cell>
        </row>
        <row r="7544">
          <cell r="G7544" t="str">
            <v>18109</v>
          </cell>
          <cell r="H7544" t="str">
            <v>Washington township</v>
          </cell>
        </row>
        <row r="7545">
          <cell r="G7545" t="str">
            <v>18111</v>
          </cell>
          <cell r="H7545" t="str">
            <v>Beaver township</v>
          </cell>
        </row>
        <row r="7546">
          <cell r="G7546" t="str">
            <v>18111</v>
          </cell>
          <cell r="H7546" t="str">
            <v>Colfax township</v>
          </cell>
        </row>
        <row r="7547">
          <cell r="G7547" t="str">
            <v>18111</v>
          </cell>
          <cell r="H7547" t="str">
            <v>Grant township</v>
          </cell>
        </row>
        <row r="7548">
          <cell r="G7548" t="str">
            <v>18111</v>
          </cell>
          <cell r="H7548" t="str">
            <v>Iroquois township</v>
          </cell>
        </row>
        <row r="7549">
          <cell r="G7549" t="str">
            <v>18111</v>
          </cell>
          <cell r="H7549" t="str">
            <v>Jackson township</v>
          </cell>
        </row>
        <row r="7550">
          <cell r="G7550" t="str">
            <v>18111</v>
          </cell>
          <cell r="H7550" t="str">
            <v>Jefferson township</v>
          </cell>
        </row>
        <row r="7551">
          <cell r="G7551" t="str">
            <v>18111</v>
          </cell>
          <cell r="H7551" t="str">
            <v>Lake township</v>
          </cell>
        </row>
        <row r="7552">
          <cell r="G7552" t="str">
            <v>18111</v>
          </cell>
          <cell r="H7552" t="str">
            <v>Lincoln township</v>
          </cell>
        </row>
        <row r="7553">
          <cell r="G7553" t="str">
            <v>18111</v>
          </cell>
          <cell r="H7553" t="str">
            <v>McClellan township</v>
          </cell>
        </row>
        <row r="7554">
          <cell r="G7554" t="str">
            <v>18111</v>
          </cell>
          <cell r="H7554" t="str">
            <v>Washington township</v>
          </cell>
        </row>
        <row r="7555">
          <cell r="G7555" t="str">
            <v>18113</v>
          </cell>
          <cell r="H7555" t="str">
            <v>Albion township</v>
          </cell>
        </row>
        <row r="7556">
          <cell r="G7556" t="str">
            <v>18113</v>
          </cell>
          <cell r="H7556" t="str">
            <v>Allen township</v>
          </cell>
        </row>
        <row r="7557">
          <cell r="G7557" t="str">
            <v>18113</v>
          </cell>
          <cell r="H7557" t="str">
            <v>Elkhart township</v>
          </cell>
        </row>
        <row r="7558">
          <cell r="G7558" t="str">
            <v>18113</v>
          </cell>
          <cell r="H7558" t="str">
            <v>Green township</v>
          </cell>
        </row>
        <row r="7559">
          <cell r="G7559" t="str">
            <v>18113</v>
          </cell>
          <cell r="H7559" t="str">
            <v>Jefferson township</v>
          </cell>
        </row>
        <row r="7560">
          <cell r="G7560" t="str">
            <v>18113</v>
          </cell>
          <cell r="H7560" t="str">
            <v>Noble township</v>
          </cell>
        </row>
        <row r="7561">
          <cell r="G7561" t="str">
            <v>18113</v>
          </cell>
          <cell r="H7561" t="str">
            <v>Orange township</v>
          </cell>
        </row>
        <row r="7562">
          <cell r="G7562" t="str">
            <v>18113</v>
          </cell>
          <cell r="H7562" t="str">
            <v>Perry township</v>
          </cell>
        </row>
        <row r="7563">
          <cell r="G7563" t="str">
            <v>18113</v>
          </cell>
          <cell r="H7563" t="str">
            <v>Sparta township</v>
          </cell>
        </row>
        <row r="7564">
          <cell r="G7564" t="str">
            <v>18113</v>
          </cell>
          <cell r="H7564" t="str">
            <v>Swan township</v>
          </cell>
        </row>
        <row r="7565">
          <cell r="G7565" t="str">
            <v>18113</v>
          </cell>
          <cell r="H7565" t="str">
            <v>Washington township</v>
          </cell>
        </row>
        <row r="7566">
          <cell r="G7566" t="str">
            <v>18113</v>
          </cell>
          <cell r="H7566" t="str">
            <v>Wayne township</v>
          </cell>
        </row>
        <row r="7567">
          <cell r="G7567" t="str">
            <v>18113</v>
          </cell>
          <cell r="H7567" t="str">
            <v>York township</v>
          </cell>
        </row>
        <row r="7568">
          <cell r="G7568" t="str">
            <v>18115</v>
          </cell>
          <cell r="H7568" t="str">
            <v>Cass township</v>
          </cell>
        </row>
        <row r="7569">
          <cell r="G7569" t="str">
            <v>18115</v>
          </cell>
          <cell r="H7569" t="str">
            <v>Pike township</v>
          </cell>
        </row>
        <row r="7570">
          <cell r="G7570" t="str">
            <v>18115</v>
          </cell>
          <cell r="H7570" t="str">
            <v>Randolph township</v>
          </cell>
        </row>
        <row r="7571">
          <cell r="G7571" t="str">
            <v>18115</v>
          </cell>
          <cell r="H7571" t="str">
            <v>Union township</v>
          </cell>
        </row>
        <row r="7572">
          <cell r="G7572" t="str">
            <v>18117</v>
          </cell>
          <cell r="H7572" t="str">
            <v>French Lick township</v>
          </cell>
        </row>
        <row r="7573">
          <cell r="G7573" t="str">
            <v>18117</v>
          </cell>
          <cell r="H7573" t="str">
            <v>Greenfield township</v>
          </cell>
        </row>
        <row r="7574">
          <cell r="G7574" t="str">
            <v>18117</v>
          </cell>
          <cell r="H7574" t="str">
            <v>Jackson township</v>
          </cell>
        </row>
        <row r="7575">
          <cell r="G7575" t="str">
            <v>18117</v>
          </cell>
          <cell r="H7575" t="str">
            <v>Northeast township</v>
          </cell>
        </row>
        <row r="7576">
          <cell r="G7576" t="str">
            <v>18117</v>
          </cell>
          <cell r="H7576" t="str">
            <v>Northwest township</v>
          </cell>
        </row>
        <row r="7577">
          <cell r="G7577" t="str">
            <v>18117</v>
          </cell>
          <cell r="H7577" t="str">
            <v>Orangeville township</v>
          </cell>
        </row>
        <row r="7578">
          <cell r="G7578" t="str">
            <v>18117</v>
          </cell>
          <cell r="H7578" t="str">
            <v>Orleans township</v>
          </cell>
        </row>
        <row r="7579">
          <cell r="G7579" t="str">
            <v>18117</v>
          </cell>
          <cell r="H7579" t="str">
            <v>Paoli township</v>
          </cell>
        </row>
        <row r="7580">
          <cell r="G7580" t="str">
            <v>18117</v>
          </cell>
          <cell r="H7580" t="str">
            <v>Southeast township</v>
          </cell>
        </row>
        <row r="7581">
          <cell r="G7581" t="str">
            <v>18117</v>
          </cell>
          <cell r="H7581" t="str">
            <v>Stampers Creek township</v>
          </cell>
        </row>
        <row r="7582">
          <cell r="G7582" t="str">
            <v>18119</v>
          </cell>
          <cell r="H7582" t="str">
            <v>Clay township</v>
          </cell>
        </row>
        <row r="7583">
          <cell r="G7583" t="str">
            <v>18119</v>
          </cell>
          <cell r="H7583" t="str">
            <v>Franklin township</v>
          </cell>
        </row>
        <row r="7584">
          <cell r="G7584" t="str">
            <v>18119</v>
          </cell>
          <cell r="H7584" t="str">
            <v>Harrison township</v>
          </cell>
        </row>
        <row r="7585">
          <cell r="G7585" t="str">
            <v>18119</v>
          </cell>
          <cell r="H7585" t="str">
            <v>Jackson township</v>
          </cell>
        </row>
        <row r="7586">
          <cell r="G7586" t="str">
            <v>18119</v>
          </cell>
          <cell r="H7586" t="str">
            <v>Jefferson township</v>
          </cell>
        </row>
        <row r="7587">
          <cell r="G7587" t="str">
            <v>18119</v>
          </cell>
          <cell r="H7587" t="str">
            <v>Jennings township</v>
          </cell>
        </row>
        <row r="7588">
          <cell r="G7588" t="str">
            <v>18119</v>
          </cell>
          <cell r="H7588" t="str">
            <v>Lafayette township</v>
          </cell>
        </row>
        <row r="7589">
          <cell r="G7589" t="str">
            <v>18119</v>
          </cell>
          <cell r="H7589" t="str">
            <v>Marion township</v>
          </cell>
        </row>
        <row r="7590">
          <cell r="G7590" t="str">
            <v>18119</v>
          </cell>
          <cell r="H7590" t="str">
            <v>Montgomery township</v>
          </cell>
        </row>
        <row r="7591">
          <cell r="G7591" t="str">
            <v>18119</v>
          </cell>
          <cell r="H7591" t="str">
            <v>Morgan township</v>
          </cell>
        </row>
        <row r="7592">
          <cell r="G7592" t="str">
            <v>18119</v>
          </cell>
          <cell r="H7592" t="str">
            <v>Taylor township</v>
          </cell>
        </row>
        <row r="7593">
          <cell r="G7593" t="str">
            <v>18119</v>
          </cell>
          <cell r="H7593" t="str">
            <v>Washington township</v>
          </cell>
        </row>
        <row r="7594">
          <cell r="G7594" t="str">
            <v>18119</v>
          </cell>
          <cell r="H7594" t="str">
            <v>Wayne township</v>
          </cell>
        </row>
        <row r="7595">
          <cell r="G7595" t="str">
            <v>18121</v>
          </cell>
          <cell r="H7595" t="str">
            <v>Adams township</v>
          </cell>
        </row>
        <row r="7596">
          <cell r="G7596" t="str">
            <v>18121</v>
          </cell>
          <cell r="H7596" t="str">
            <v>Florida township</v>
          </cell>
        </row>
        <row r="7597">
          <cell r="G7597" t="str">
            <v>18121</v>
          </cell>
          <cell r="H7597" t="str">
            <v>Greene township</v>
          </cell>
        </row>
        <row r="7598">
          <cell r="G7598" t="str">
            <v>18121</v>
          </cell>
          <cell r="H7598" t="str">
            <v>Howard township</v>
          </cell>
        </row>
        <row r="7599">
          <cell r="G7599" t="str">
            <v>18121</v>
          </cell>
          <cell r="H7599" t="str">
            <v>Jackson township</v>
          </cell>
        </row>
        <row r="7600">
          <cell r="G7600" t="str">
            <v>18121</v>
          </cell>
          <cell r="H7600" t="str">
            <v>Liberty township</v>
          </cell>
        </row>
        <row r="7601">
          <cell r="G7601" t="str">
            <v>18121</v>
          </cell>
          <cell r="H7601" t="str">
            <v>Penn township</v>
          </cell>
        </row>
        <row r="7602">
          <cell r="G7602" t="str">
            <v>18121</v>
          </cell>
          <cell r="H7602" t="str">
            <v>Raccoon township</v>
          </cell>
        </row>
        <row r="7603">
          <cell r="G7603" t="str">
            <v>18121</v>
          </cell>
          <cell r="H7603" t="str">
            <v>Reserve township</v>
          </cell>
        </row>
        <row r="7604">
          <cell r="G7604" t="str">
            <v>18121</v>
          </cell>
          <cell r="H7604" t="str">
            <v>Sugar Creek township</v>
          </cell>
        </row>
        <row r="7605">
          <cell r="G7605" t="str">
            <v>18121</v>
          </cell>
          <cell r="H7605" t="str">
            <v>Union township</v>
          </cell>
        </row>
        <row r="7606">
          <cell r="G7606" t="str">
            <v>18121</v>
          </cell>
          <cell r="H7606" t="str">
            <v>Wabash township</v>
          </cell>
        </row>
        <row r="7607">
          <cell r="G7607" t="str">
            <v>18121</v>
          </cell>
          <cell r="H7607" t="str">
            <v>Washington township</v>
          </cell>
        </row>
        <row r="7608">
          <cell r="G7608" t="str">
            <v>18123</v>
          </cell>
          <cell r="H7608" t="str">
            <v>Anderson township</v>
          </cell>
        </row>
        <row r="7609">
          <cell r="G7609" t="str">
            <v>18123</v>
          </cell>
          <cell r="H7609" t="str">
            <v>Clark township</v>
          </cell>
        </row>
        <row r="7610">
          <cell r="G7610" t="str">
            <v>18123</v>
          </cell>
          <cell r="H7610" t="str">
            <v>Leopold township</v>
          </cell>
        </row>
        <row r="7611">
          <cell r="G7611" t="str">
            <v>18123</v>
          </cell>
          <cell r="H7611" t="str">
            <v>Oil township</v>
          </cell>
        </row>
        <row r="7612">
          <cell r="G7612" t="str">
            <v>18123</v>
          </cell>
          <cell r="H7612" t="str">
            <v>Tobin township</v>
          </cell>
        </row>
        <row r="7613">
          <cell r="G7613" t="str">
            <v>18123</v>
          </cell>
          <cell r="H7613" t="str">
            <v>Troy township</v>
          </cell>
        </row>
        <row r="7614">
          <cell r="G7614" t="str">
            <v>18123</v>
          </cell>
          <cell r="H7614" t="str">
            <v>Union township</v>
          </cell>
        </row>
        <row r="7615">
          <cell r="G7615" t="str">
            <v>18125</v>
          </cell>
          <cell r="H7615" t="str">
            <v>Clay township</v>
          </cell>
        </row>
        <row r="7616">
          <cell r="G7616" t="str">
            <v>18125</v>
          </cell>
          <cell r="H7616" t="str">
            <v>Jefferson township</v>
          </cell>
        </row>
        <row r="7617">
          <cell r="G7617" t="str">
            <v>18125</v>
          </cell>
          <cell r="H7617" t="str">
            <v>Lockhart township</v>
          </cell>
        </row>
        <row r="7618">
          <cell r="G7618" t="str">
            <v>18125</v>
          </cell>
          <cell r="H7618" t="str">
            <v>Logan township</v>
          </cell>
        </row>
        <row r="7619">
          <cell r="G7619" t="str">
            <v>18125</v>
          </cell>
          <cell r="H7619" t="str">
            <v>Madison township</v>
          </cell>
        </row>
        <row r="7620">
          <cell r="G7620" t="str">
            <v>18125</v>
          </cell>
          <cell r="H7620" t="str">
            <v>Marion township</v>
          </cell>
        </row>
        <row r="7621">
          <cell r="G7621" t="str">
            <v>18125</v>
          </cell>
          <cell r="H7621" t="str">
            <v>Monroe township</v>
          </cell>
        </row>
        <row r="7622">
          <cell r="G7622" t="str">
            <v>18125</v>
          </cell>
          <cell r="H7622" t="str">
            <v>Patoka township</v>
          </cell>
        </row>
        <row r="7623">
          <cell r="G7623" t="str">
            <v>18125</v>
          </cell>
          <cell r="H7623" t="str">
            <v>Washington township</v>
          </cell>
        </row>
        <row r="7624">
          <cell r="G7624" t="str">
            <v>18127</v>
          </cell>
          <cell r="H7624" t="str">
            <v>Boone township</v>
          </cell>
        </row>
        <row r="7625">
          <cell r="G7625" t="str">
            <v>18127</v>
          </cell>
          <cell r="H7625" t="str">
            <v>Center township</v>
          </cell>
        </row>
        <row r="7626">
          <cell r="G7626" t="str">
            <v>18127</v>
          </cell>
          <cell r="H7626" t="str">
            <v>Jackson township</v>
          </cell>
        </row>
        <row r="7627">
          <cell r="G7627" t="str">
            <v>18127</v>
          </cell>
          <cell r="H7627" t="str">
            <v>Liberty township</v>
          </cell>
        </row>
        <row r="7628">
          <cell r="G7628" t="str">
            <v>18127</v>
          </cell>
          <cell r="H7628" t="str">
            <v>Morgan township</v>
          </cell>
        </row>
        <row r="7629">
          <cell r="G7629" t="str">
            <v>18127</v>
          </cell>
          <cell r="H7629" t="str">
            <v>Pine township</v>
          </cell>
        </row>
        <row r="7630">
          <cell r="G7630" t="str">
            <v>18127</v>
          </cell>
          <cell r="H7630" t="str">
            <v>Pleasant township</v>
          </cell>
        </row>
        <row r="7631">
          <cell r="G7631" t="str">
            <v>18127</v>
          </cell>
          <cell r="H7631" t="str">
            <v>Portage township</v>
          </cell>
        </row>
        <row r="7632">
          <cell r="G7632" t="str">
            <v>18127</v>
          </cell>
          <cell r="H7632" t="str">
            <v>Porter township</v>
          </cell>
        </row>
        <row r="7633">
          <cell r="G7633" t="str">
            <v>18127</v>
          </cell>
          <cell r="H7633" t="str">
            <v>Union township</v>
          </cell>
        </row>
        <row r="7634">
          <cell r="G7634" t="str">
            <v>18127</v>
          </cell>
          <cell r="H7634" t="str">
            <v>Washington township</v>
          </cell>
        </row>
        <row r="7635">
          <cell r="G7635" t="str">
            <v>18127</v>
          </cell>
          <cell r="H7635" t="str">
            <v>Westchester township</v>
          </cell>
        </row>
        <row r="7636">
          <cell r="G7636" t="str">
            <v>18129</v>
          </cell>
          <cell r="H7636" t="str">
            <v>Bethel township</v>
          </cell>
        </row>
        <row r="7637">
          <cell r="G7637" t="str">
            <v>18129</v>
          </cell>
          <cell r="H7637" t="str">
            <v>Black township</v>
          </cell>
        </row>
        <row r="7638">
          <cell r="G7638" t="str">
            <v>18129</v>
          </cell>
          <cell r="H7638" t="str">
            <v>Center township</v>
          </cell>
        </row>
        <row r="7639">
          <cell r="G7639" t="str">
            <v>18129</v>
          </cell>
          <cell r="H7639" t="str">
            <v>Harmony township</v>
          </cell>
        </row>
        <row r="7640">
          <cell r="G7640" t="str">
            <v>18129</v>
          </cell>
          <cell r="H7640" t="str">
            <v>Lynn township</v>
          </cell>
        </row>
        <row r="7641">
          <cell r="G7641" t="str">
            <v>18129</v>
          </cell>
          <cell r="H7641" t="str">
            <v>Marrs township</v>
          </cell>
        </row>
        <row r="7642">
          <cell r="G7642" t="str">
            <v>18129</v>
          </cell>
          <cell r="H7642" t="str">
            <v>Point township</v>
          </cell>
        </row>
        <row r="7643">
          <cell r="G7643" t="str">
            <v>18129</v>
          </cell>
          <cell r="H7643" t="str">
            <v>Robb township</v>
          </cell>
        </row>
        <row r="7644">
          <cell r="G7644" t="str">
            <v>18129</v>
          </cell>
          <cell r="H7644" t="str">
            <v>Robinson township</v>
          </cell>
        </row>
        <row r="7645">
          <cell r="G7645" t="str">
            <v>18129</v>
          </cell>
          <cell r="H7645" t="str">
            <v>Smith township</v>
          </cell>
        </row>
        <row r="7646">
          <cell r="G7646" t="str">
            <v>18131</v>
          </cell>
          <cell r="H7646" t="str">
            <v>Beaver township</v>
          </cell>
        </row>
        <row r="7647">
          <cell r="G7647" t="str">
            <v>18131</v>
          </cell>
          <cell r="H7647" t="str">
            <v>Cass township</v>
          </cell>
        </row>
        <row r="7648">
          <cell r="G7648" t="str">
            <v>18131</v>
          </cell>
          <cell r="H7648" t="str">
            <v>Franklin township</v>
          </cell>
        </row>
        <row r="7649">
          <cell r="G7649" t="str">
            <v>18131</v>
          </cell>
          <cell r="H7649" t="str">
            <v>Harrison township</v>
          </cell>
        </row>
        <row r="7650">
          <cell r="G7650" t="str">
            <v>18131</v>
          </cell>
          <cell r="H7650" t="str">
            <v>Indian Creek township</v>
          </cell>
        </row>
        <row r="7651">
          <cell r="G7651" t="str">
            <v>18131</v>
          </cell>
          <cell r="H7651" t="str">
            <v>Jefferson township</v>
          </cell>
        </row>
        <row r="7652">
          <cell r="G7652" t="str">
            <v>18131</v>
          </cell>
          <cell r="H7652" t="str">
            <v>Monroe township</v>
          </cell>
        </row>
        <row r="7653">
          <cell r="G7653" t="str">
            <v>18131</v>
          </cell>
          <cell r="H7653" t="str">
            <v>Rich Grove township</v>
          </cell>
        </row>
        <row r="7654">
          <cell r="G7654" t="str">
            <v>18131</v>
          </cell>
          <cell r="H7654" t="str">
            <v>Salem township</v>
          </cell>
        </row>
        <row r="7655">
          <cell r="G7655" t="str">
            <v>18131</v>
          </cell>
          <cell r="H7655" t="str">
            <v>Tippecanoe township</v>
          </cell>
        </row>
        <row r="7656">
          <cell r="G7656" t="str">
            <v>18131</v>
          </cell>
          <cell r="H7656" t="str">
            <v>Van Buren township</v>
          </cell>
        </row>
        <row r="7657">
          <cell r="G7657" t="str">
            <v>18131</v>
          </cell>
          <cell r="H7657" t="str">
            <v>White Post township</v>
          </cell>
        </row>
        <row r="7658">
          <cell r="G7658" t="str">
            <v>18133</v>
          </cell>
          <cell r="H7658" t="str">
            <v>Clinton township</v>
          </cell>
        </row>
        <row r="7659">
          <cell r="G7659" t="str">
            <v>18133</v>
          </cell>
          <cell r="H7659" t="str">
            <v>Cloverdale township</v>
          </cell>
        </row>
        <row r="7660">
          <cell r="G7660" t="str">
            <v>18133</v>
          </cell>
          <cell r="H7660" t="str">
            <v>Floyd township</v>
          </cell>
        </row>
        <row r="7661">
          <cell r="G7661" t="str">
            <v>18133</v>
          </cell>
          <cell r="H7661" t="str">
            <v>Franklin township</v>
          </cell>
        </row>
        <row r="7662">
          <cell r="G7662" t="str">
            <v>18133</v>
          </cell>
          <cell r="H7662" t="str">
            <v>Greencastle township</v>
          </cell>
        </row>
        <row r="7663">
          <cell r="G7663" t="str">
            <v>18133</v>
          </cell>
          <cell r="H7663" t="str">
            <v>Jackson township</v>
          </cell>
        </row>
        <row r="7664">
          <cell r="G7664" t="str">
            <v>18133</v>
          </cell>
          <cell r="H7664" t="str">
            <v>Jefferson township</v>
          </cell>
        </row>
        <row r="7665">
          <cell r="G7665" t="str">
            <v>18133</v>
          </cell>
          <cell r="H7665" t="str">
            <v>Madison township</v>
          </cell>
        </row>
        <row r="7666">
          <cell r="G7666" t="str">
            <v>18133</v>
          </cell>
          <cell r="H7666" t="str">
            <v>Marion township</v>
          </cell>
        </row>
        <row r="7667">
          <cell r="G7667" t="str">
            <v>18133</v>
          </cell>
          <cell r="H7667" t="str">
            <v>Monroe township</v>
          </cell>
        </row>
        <row r="7668">
          <cell r="G7668" t="str">
            <v>18133</v>
          </cell>
          <cell r="H7668" t="str">
            <v>Russell township</v>
          </cell>
        </row>
        <row r="7669">
          <cell r="G7669" t="str">
            <v>18133</v>
          </cell>
          <cell r="H7669" t="str">
            <v>Warren township</v>
          </cell>
        </row>
        <row r="7670">
          <cell r="G7670" t="str">
            <v>18133</v>
          </cell>
          <cell r="H7670" t="str">
            <v>Washington township</v>
          </cell>
        </row>
        <row r="7671">
          <cell r="G7671" t="str">
            <v>18135</v>
          </cell>
          <cell r="H7671" t="str">
            <v>Franklin township</v>
          </cell>
        </row>
        <row r="7672">
          <cell r="G7672" t="str">
            <v>18135</v>
          </cell>
          <cell r="H7672" t="str">
            <v>Green township</v>
          </cell>
        </row>
        <row r="7673">
          <cell r="G7673" t="str">
            <v>18135</v>
          </cell>
          <cell r="H7673" t="str">
            <v>Greensfork township</v>
          </cell>
        </row>
        <row r="7674">
          <cell r="G7674" t="str">
            <v>18135</v>
          </cell>
          <cell r="H7674" t="str">
            <v>Jackson township</v>
          </cell>
        </row>
        <row r="7675">
          <cell r="G7675" t="str">
            <v>18135</v>
          </cell>
          <cell r="H7675" t="str">
            <v>Monroe township</v>
          </cell>
        </row>
        <row r="7676">
          <cell r="G7676" t="str">
            <v>18135</v>
          </cell>
          <cell r="H7676" t="str">
            <v>Stoney Creek township</v>
          </cell>
        </row>
        <row r="7677">
          <cell r="G7677" t="str">
            <v>18135</v>
          </cell>
          <cell r="H7677" t="str">
            <v>Union township</v>
          </cell>
        </row>
        <row r="7678">
          <cell r="G7678" t="str">
            <v>18135</v>
          </cell>
          <cell r="H7678" t="str">
            <v>Ward township</v>
          </cell>
        </row>
        <row r="7679">
          <cell r="G7679" t="str">
            <v>18135</v>
          </cell>
          <cell r="H7679" t="str">
            <v>Washington township</v>
          </cell>
        </row>
        <row r="7680">
          <cell r="G7680" t="str">
            <v>18135</v>
          </cell>
          <cell r="H7680" t="str">
            <v>Wayne township</v>
          </cell>
        </row>
        <row r="7681">
          <cell r="G7681" t="str">
            <v>18135</v>
          </cell>
          <cell r="H7681" t="str">
            <v>White River township</v>
          </cell>
        </row>
        <row r="7682">
          <cell r="G7682" t="str">
            <v>18137</v>
          </cell>
          <cell r="H7682" t="str">
            <v>Adams township</v>
          </cell>
        </row>
        <row r="7683">
          <cell r="G7683" t="str">
            <v>18137</v>
          </cell>
          <cell r="H7683" t="str">
            <v>Brown township</v>
          </cell>
        </row>
        <row r="7684">
          <cell r="G7684" t="str">
            <v>18137</v>
          </cell>
          <cell r="H7684" t="str">
            <v>Center township</v>
          </cell>
        </row>
        <row r="7685">
          <cell r="G7685" t="str">
            <v>18137</v>
          </cell>
          <cell r="H7685" t="str">
            <v>Delaware township</v>
          </cell>
        </row>
        <row r="7686">
          <cell r="G7686" t="str">
            <v>18137</v>
          </cell>
          <cell r="H7686" t="str">
            <v>Franklin township</v>
          </cell>
        </row>
        <row r="7687">
          <cell r="G7687" t="str">
            <v>18137</v>
          </cell>
          <cell r="H7687" t="str">
            <v>Jackson township</v>
          </cell>
        </row>
        <row r="7688">
          <cell r="G7688" t="str">
            <v>18137</v>
          </cell>
          <cell r="H7688" t="str">
            <v>Johnson township</v>
          </cell>
        </row>
        <row r="7689">
          <cell r="G7689" t="str">
            <v>18137</v>
          </cell>
          <cell r="H7689" t="str">
            <v>Laughery township</v>
          </cell>
        </row>
        <row r="7690">
          <cell r="G7690" t="str">
            <v>18137</v>
          </cell>
          <cell r="H7690" t="str">
            <v>Otter Creek township</v>
          </cell>
        </row>
        <row r="7691">
          <cell r="G7691" t="str">
            <v>18137</v>
          </cell>
          <cell r="H7691" t="str">
            <v>Shelby township</v>
          </cell>
        </row>
        <row r="7692">
          <cell r="G7692" t="str">
            <v>18137</v>
          </cell>
          <cell r="H7692" t="str">
            <v>Washington township</v>
          </cell>
        </row>
        <row r="7693">
          <cell r="G7693" t="str">
            <v>18139</v>
          </cell>
          <cell r="H7693" t="str">
            <v>Anderson township</v>
          </cell>
        </row>
        <row r="7694">
          <cell r="G7694" t="str">
            <v>18139</v>
          </cell>
          <cell r="H7694" t="str">
            <v>Center township</v>
          </cell>
        </row>
        <row r="7695">
          <cell r="G7695" t="str">
            <v>18139</v>
          </cell>
          <cell r="H7695" t="str">
            <v>Jackson township</v>
          </cell>
        </row>
        <row r="7696">
          <cell r="G7696" t="str">
            <v>18139</v>
          </cell>
          <cell r="H7696" t="str">
            <v>Noble township</v>
          </cell>
        </row>
        <row r="7697">
          <cell r="G7697" t="str">
            <v>18139</v>
          </cell>
          <cell r="H7697" t="str">
            <v>Orange township</v>
          </cell>
        </row>
        <row r="7698">
          <cell r="G7698" t="str">
            <v>18139</v>
          </cell>
          <cell r="H7698" t="str">
            <v>Posey township</v>
          </cell>
        </row>
        <row r="7699">
          <cell r="G7699" t="str">
            <v>18139</v>
          </cell>
          <cell r="H7699" t="str">
            <v>Richland township</v>
          </cell>
        </row>
        <row r="7700">
          <cell r="G7700" t="str">
            <v>18139</v>
          </cell>
          <cell r="H7700" t="str">
            <v>Ripley township</v>
          </cell>
        </row>
        <row r="7701">
          <cell r="G7701" t="str">
            <v>18139</v>
          </cell>
          <cell r="H7701" t="str">
            <v>Rushville township</v>
          </cell>
        </row>
        <row r="7702">
          <cell r="G7702" t="str">
            <v>18139</v>
          </cell>
          <cell r="H7702" t="str">
            <v>Union township</v>
          </cell>
        </row>
        <row r="7703">
          <cell r="G7703" t="str">
            <v>18139</v>
          </cell>
          <cell r="H7703" t="str">
            <v>Walker township</v>
          </cell>
        </row>
        <row r="7704">
          <cell r="G7704" t="str">
            <v>18139</v>
          </cell>
          <cell r="H7704" t="str">
            <v>Washington township</v>
          </cell>
        </row>
        <row r="7705">
          <cell r="G7705" t="str">
            <v>18141</v>
          </cell>
          <cell r="H7705" t="str">
            <v>Centre township</v>
          </cell>
        </row>
        <row r="7706">
          <cell r="G7706" t="str">
            <v>18141</v>
          </cell>
          <cell r="H7706" t="str">
            <v>Clay township</v>
          </cell>
        </row>
        <row r="7707">
          <cell r="G7707" t="str">
            <v>18141</v>
          </cell>
          <cell r="H7707" t="str">
            <v>German township</v>
          </cell>
        </row>
        <row r="7708">
          <cell r="G7708" t="str">
            <v>18141</v>
          </cell>
          <cell r="H7708" t="str">
            <v>Greene township</v>
          </cell>
        </row>
        <row r="7709">
          <cell r="G7709" t="str">
            <v>18141</v>
          </cell>
          <cell r="H7709" t="str">
            <v>Harris township</v>
          </cell>
        </row>
        <row r="7710">
          <cell r="G7710" t="str">
            <v>18141</v>
          </cell>
          <cell r="H7710" t="str">
            <v>Liberty township</v>
          </cell>
        </row>
        <row r="7711">
          <cell r="G7711" t="str">
            <v>18141</v>
          </cell>
          <cell r="H7711" t="str">
            <v>Lincoln township</v>
          </cell>
        </row>
        <row r="7712">
          <cell r="G7712" t="str">
            <v>18141</v>
          </cell>
          <cell r="H7712" t="str">
            <v>Madison township</v>
          </cell>
        </row>
        <row r="7713">
          <cell r="G7713" t="str">
            <v>18141</v>
          </cell>
          <cell r="H7713" t="str">
            <v>Olive township</v>
          </cell>
        </row>
        <row r="7714">
          <cell r="G7714" t="str">
            <v>18141</v>
          </cell>
          <cell r="H7714" t="str">
            <v>Penn township</v>
          </cell>
        </row>
        <row r="7715">
          <cell r="G7715" t="str">
            <v>18141</v>
          </cell>
          <cell r="H7715" t="str">
            <v>Portage township</v>
          </cell>
        </row>
        <row r="7716">
          <cell r="G7716" t="str">
            <v>18141</v>
          </cell>
          <cell r="H7716" t="str">
            <v>Union township</v>
          </cell>
        </row>
        <row r="7717">
          <cell r="G7717" t="str">
            <v>18141</v>
          </cell>
          <cell r="H7717" t="str">
            <v>Warren township</v>
          </cell>
        </row>
        <row r="7718">
          <cell r="G7718" t="str">
            <v>18143</v>
          </cell>
          <cell r="H7718" t="str">
            <v>Finley township</v>
          </cell>
        </row>
        <row r="7719">
          <cell r="G7719" t="str">
            <v>18143</v>
          </cell>
          <cell r="H7719" t="str">
            <v>Jennings township</v>
          </cell>
        </row>
        <row r="7720">
          <cell r="G7720" t="str">
            <v>18143</v>
          </cell>
          <cell r="H7720" t="str">
            <v>Johnson township</v>
          </cell>
        </row>
        <row r="7721">
          <cell r="G7721" t="str">
            <v>18143</v>
          </cell>
          <cell r="H7721" t="str">
            <v>Lexington township</v>
          </cell>
        </row>
        <row r="7722">
          <cell r="G7722" t="str">
            <v>18143</v>
          </cell>
          <cell r="H7722" t="str">
            <v>Vienna township</v>
          </cell>
        </row>
        <row r="7723">
          <cell r="G7723" t="str">
            <v>18145</v>
          </cell>
          <cell r="H7723" t="str">
            <v>Addison township</v>
          </cell>
        </row>
        <row r="7724">
          <cell r="G7724" t="str">
            <v>18145</v>
          </cell>
          <cell r="H7724" t="str">
            <v>Brandywine township</v>
          </cell>
        </row>
        <row r="7725">
          <cell r="G7725" t="str">
            <v>18145</v>
          </cell>
          <cell r="H7725" t="str">
            <v>Hanover township</v>
          </cell>
        </row>
        <row r="7726">
          <cell r="G7726" t="str">
            <v>18145</v>
          </cell>
          <cell r="H7726" t="str">
            <v>Hendricks township</v>
          </cell>
        </row>
        <row r="7727">
          <cell r="G7727" t="str">
            <v>18145</v>
          </cell>
          <cell r="H7727" t="str">
            <v>Jackson township</v>
          </cell>
        </row>
        <row r="7728">
          <cell r="G7728" t="str">
            <v>18145</v>
          </cell>
          <cell r="H7728" t="str">
            <v>Liberty township</v>
          </cell>
        </row>
        <row r="7729">
          <cell r="G7729" t="str">
            <v>18145</v>
          </cell>
          <cell r="H7729" t="str">
            <v>Marion township</v>
          </cell>
        </row>
        <row r="7730">
          <cell r="G7730" t="str">
            <v>18145</v>
          </cell>
          <cell r="H7730" t="str">
            <v>Moral township</v>
          </cell>
        </row>
        <row r="7731">
          <cell r="G7731" t="str">
            <v>18145</v>
          </cell>
          <cell r="H7731" t="str">
            <v>Noble township</v>
          </cell>
        </row>
        <row r="7732">
          <cell r="G7732" t="str">
            <v>18145</v>
          </cell>
          <cell r="H7732" t="str">
            <v>Shelby township</v>
          </cell>
        </row>
        <row r="7733">
          <cell r="G7733" t="str">
            <v>18145</v>
          </cell>
          <cell r="H7733" t="str">
            <v>Sugar Creek township</v>
          </cell>
        </row>
        <row r="7734">
          <cell r="G7734" t="str">
            <v>18145</v>
          </cell>
          <cell r="H7734" t="str">
            <v>Union township</v>
          </cell>
        </row>
        <row r="7735">
          <cell r="G7735" t="str">
            <v>18145</v>
          </cell>
          <cell r="H7735" t="str">
            <v>Van Buren township</v>
          </cell>
        </row>
        <row r="7736">
          <cell r="G7736" t="str">
            <v>18145</v>
          </cell>
          <cell r="H7736" t="str">
            <v>Washington township</v>
          </cell>
        </row>
        <row r="7737">
          <cell r="G7737" t="str">
            <v>18147</v>
          </cell>
          <cell r="H7737" t="str">
            <v>Carter township</v>
          </cell>
        </row>
        <row r="7738">
          <cell r="G7738" t="str">
            <v>18147</v>
          </cell>
          <cell r="H7738" t="str">
            <v>Clay township</v>
          </cell>
        </row>
        <row r="7739">
          <cell r="G7739" t="str">
            <v>18147</v>
          </cell>
          <cell r="H7739" t="str">
            <v>Grass township</v>
          </cell>
        </row>
        <row r="7740">
          <cell r="G7740" t="str">
            <v>18147</v>
          </cell>
          <cell r="H7740" t="str">
            <v>Hammond township</v>
          </cell>
        </row>
        <row r="7741">
          <cell r="G7741" t="str">
            <v>18147</v>
          </cell>
          <cell r="H7741" t="str">
            <v>Harrison township</v>
          </cell>
        </row>
        <row r="7742">
          <cell r="G7742" t="str">
            <v>18147</v>
          </cell>
          <cell r="H7742" t="str">
            <v>Huff township</v>
          </cell>
        </row>
        <row r="7743">
          <cell r="G7743" t="str">
            <v>18147</v>
          </cell>
          <cell r="H7743" t="str">
            <v>Jackson township</v>
          </cell>
        </row>
        <row r="7744">
          <cell r="G7744" t="str">
            <v>18147</v>
          </cell>
          <cell r="H7744" t="str">
            <v>Luce township</v>
          </cell>
        </row>
        <row r="7745">
          <cell r="G7745" t="str">
            <v>18147</v>
          </cell>
          <cell r="H7745" t="str">
            <v>Ohio township</v>
          </cell>
        </row>
        <row r="7746">
          <cell r="G7746" t="str">
            <v>18149</v>
          </cell>
          <cell r="H7746" t="str">
            <v>California township</v>
          </cell>
        </row>
        <row r="7747">
          <cell r="G7747" t="str">
            <v>18149</v>
          </cell>
          <cell r="H7747" t="str">
            <v>Center township</v>
          </cell>
        </row>
        <row r="7748">
          <cell r="G7748" t="str">
            <v>18149</v>
          </cell>
          <cell r="H7748" t="str">
            <v>Davis township</v>
          </cell>
        </row>
        <row r="7749">
          <cell r="G7749" t="str">
            <v>18149</v>
          </cell>
          <cell r="H7749" t="str">
            <v>Jackson township</v>
          </cell>
        </row>
        <row r="7750">
          <cell r="G7750" t="str">
            <v>18149</v>
          </cell>
          <cell r="H7750" t="str">
            <v>North Bend township</v>
          </cell>
        </row>
        <row r="7751">
          <cell r="G7751" t="str">
            <v>18149</v>
          </cell>
          <cell r="H7751" t="str">
            <v>Oregon township</v>
          </cell>
        </row>
        <row r="7752">
          <cell r="G7752" t="str">
            <v>18149</v>
          </cell>
          <cell r="H7752" t="str">
            <v>Railroad township</v>
          </cell>
        </row>
        <row r="7753">
          <cell r="G7753" t="str">
            <v>18149</v>
          </cell>
          <cell r="H7753" t="str">
            <v>Washington township</v>
          </cell>
        </row>
        <row r="7754">
          <cell r="G7754" t="str">
            <v>18149</v>
          </cell>
          <cell r="H7754" t="str">
            <v>Wayne township</v>
          </cell>
        </row>
        <row r="7755">
          <cell r="G7755" t="str">
            <v>18151</v>
          </cell>
          <cell r="H7755" t="str">
            <v>Clear Lake township</v>
          </cell>
        </row>
        <row r="7756">
          <cell r="G7756" t="str">
            <v>18151</v>
          </cell>
          <cell r="H7756" t="str">
            <v>Fremont township</v>
          </cell>
        </row>
        <row r="7757">
          <cell r="G7757" t="str">
            <v>18151</v>
          </cell>
          <cell r="H7757" t="str">
            <v>Jackson township</v>
          </cell>
        </row>
        <row r="7758">
          <cell r="G7758" t="str">
            <v>18151</v>
          </cell>
          <cell r="H7758" t="str">
            <v>Jamestown township</v>
          </cell>
        </row>
        <row r="7759">
          <cell r="G7759" t="str">
            <v>18151</v>
          </cell>
          <cell r="H7759" t="str">
            <v>Millgrove township</v>
          </cell>
        </row>
        <row r="7760">
          <cell r="G7760" t="str">
            <v>18151</v>
          </cell>
          <cell r="H7760" t="str">
            <v>Otsego township</v>
          </cell>
        </row>
        <row r="7761">
          <cell r="G7761" t="str">
            <v>18151</v>
          </cell>
          <cell r="H7761" t="str">
            <v>Pleasant township</v>
          </cell>
        </row>
        <row r="7762">
          <cell r="G7762" t="str">
            <v>18151</v>
          </cell>
          <cell r="H7762" t="str">
            <v>Richland township</v>
          </cell>
        </row>
        <row r="7763">
          <cell r="G7763" t="str">
            <v>18151</v>
          </cell>
          <cell r="H7763" t="str">
            <v>Salem township</v>
          </cell>
        </row>
        <row r="7764">
          <cell r="G7764" t="str">
            <v>18151</v>
          </cell>
          <cell r="H7764" t="str">
            <v>Scott township</v>
          </cell>
        </row>
        <row r="7765">
          <cell r="G7765" t="str">
            <v>18151</v>
          </cell>
          <cell r="H7765" t="str">
            <v>Steuben township</v>
          </cell>
        </row>
        <row r="7766">
          <cell r="G7766" t="str">
            <v>18151</v>
          </cell>
          <cell r="H7766" t="str">
            <v>York township</v>
          </cell>
        </row>
        <row r="7767">
          <cell r="G7767" t="str">
            <v>18153</v>
          </cell>
          <cell r="H7767" t="str">
            <v>Cass township</v>
          </cell>
        </row>
        <row r="7768">
          <cell r="G7768" t="str">
            <v>18153</v>
          </cell>
          <cell r="H7768" t="str">
            <v>Curry township</v>
          </cell>
        </row>
        <row r="7769">
          <cell r="G7769" t="str">
            <v>18153</v>
          </cell>
          <cell r="H7769" t="str">
            <v>Fairbanks township</v>
          </cell>
        </row>
        <row r="7770">
          <cell r="G7770" t="str">
            <v>18153</v>
          </cell>
          <cell r="H7770" t="str">
            <v>Gill township</v>
          </cell>
        </row>
        <row r="7771">
          <cell r="G7771" t="str">
            <v>18153</v>
          </cell>
          <cell r="H7771" t="str">
            <v>Haddon township</v>
          </cell>
        </row>
        <row r="7772">
          <cell r="G7772" t="str">
            <v>18153</v>
          </cell>
          <cell r="H7772" t="str">
            <v>Hamilton township</v>
          </cell>
        </row>
        <row r="7773">
          <cell r="G7773" t="str">
            <v>18153</v>
          </cell>
          <cell r="H7773" t="str">
            <v>Jackson township</v>
          </cell>
        </row>
        <row r="7774">
          <cell r="G7774" t="str">
            <v>18153</v>
          </cell>
          <cell r="H7774" t="str">
            <v>Jefferson township</v>
          </cell>
        </row>
        <row r="7775">
          <cell r="G7775" t="str">
            <v>18153</v>
          </cell>
          <cell r="H7775" t="str">
            <v>Turman township</v>
          </cell>
        </row>
        <row r="7776">
          <cell r="G7776" t="str">
            <v>18155</v>
          </cell>
          <cell r="H7776" t="str">
            <v>Cotton township</v>
          </cell>
        </row>
        <row r="7777">
          <cell r="G7777" t="str">
            <v>18155</v>
          </cell>
          <cell r="H7777" t="str">
            <v>Craig township</v>
          </cell>
        </row>
        <row r="7778">
          <cell r="G7778" t="str">
            <v>18155</v>
          </cell>
          <cell r="H7778" t="str">
            <v>Jefferson township</v>
          </cell>
        </row>
        <row r="7779">
          <cell r="G7779" t="str">
            <v>18155</v>
          </cell>
          <cell r="H7779" t="str">
            <v>Pleasant township</v>
          </cell>
        </row>
        <row r="7780">
          <cell r="G7780" t="str">
            <v>18155</v>
          </cell>
          <cell r="H7780" t="str">
            <v>Posey township</v>
          </cell>
        </row>
        <row r="7781">
          <cell r="G7781" t="str">
            <v>18155</v>
          </cell>
          <cell r="H7781" t="str">
            <v>York township</v>
          </cell>
        </row>
        <row r="7782">
          <cell r="G7782" t="str">
            <v>18157</v>
          </cell>
          <cell r="H7782" t="str">
            <v>Fairfield township</v>
          </cell>
        </row>
        <row r="7783">
          <cell r="G7783" t="str">
            <v>18157</v>
          </cell>
          <cell r="H7783" t="str">
            <v>Jackson township</v>
          </cell>
        </row>
        <row r="7784">
          <cell r="G7784" t="str">
            <v>18157</v>
          </cell>
          <cell r="H7784" t="str">
            <v>Lauramie township</v>
          </cell>
        </row>
        <row r="7785">
          <cell r="G7785" t="str">
            <v>18157</v>
          </cell>
          <cell r="H7785" t="str">
            <v>Perry township</v>
          </cell>
        </row>
        <row r="7786">
          <cell r="G7786" t="str">
            <v>18157</v>
          </cell>
          <cell r="H7786" t="str">
            <v>Randolph township</v>
          </cell>
        </row>
        <row r="7787">
          <cell r="G7787" t="str">
            <v>18157</v>
          </cell>
          <cell r="H7787" t="str">
            <v>Sheffield township</v>
          </cell>
        </row>
        <row r="7788">
          <cell r="G7788" t="str">
            <v>18157</v>
          </cell>
          <cell r="H7788" t="str">
            <v>Shelby township</v>
          </cell>
        </row>
        <row r="7789">
          <cell r="G7789" t="str">
            <v>18157</v>
          </cell>
          <cell r="H7789" t="str">
            <v>Tippecanoe township</v>
          </cell>
        </row>
        <row r="7790">
          <cell r="G7790" t="str">
            <v>18157</v>
          </cell>
          <cell r="H7790" t="str">
            <v>Union township</v>
          </cell>
        </row>
        <row r="7791">
          <cell r="G7791" t="str">
            <v>18157</v>
          </cell>
          <cell r="H7791" t="str">
            <v>Wabash township</v>
          </cell>
        </row>
        <row r="7792">
          <cell r="G7792" t="str">
            <v>18157</v>
          </cell>
          <cell r="H7792" t="str">
            <v>Washington township</v>
          </cell>
        </row>
        <row r="7793">
          <cell r="G7793" t="str">
            <v>18157</v>
          </cell>
          <cell r="H7793" t="str">
            <v>Wayne township</v>
          </cell>
        </row>
        <row r="7794">
          <cell r="G7794" t="str">
            <v>18157</v>
          </cell>
          <cell r="H7794" t="str">
            <v>Wea township</v>
          </cell>
        </row>
        <row r="7795">
          <cell r="G7795" t="str">
            <v>18159</v>
          </cell>
          <cell r="H7795" t="str">
            <v>Cicero township</v>
          </cell>
        </row>
        <row r="7796">
          <cell r="G7796" t="str">
            <v>18159</v>
          </cell>
          <cell r="H7796" t="str">
            <v>Jefferson township</v>
          </cell>
        </row>
        <row r="7797">
          <cell r="G7797" t="str">
            <v>18159</v>
          </cell>
          <cell r="H7797" t="str">
            <v>Liberty township</v>
          </cell>
        </row>
        <row r="7798">
          <cell r="G7798" t="str">
            <v>18159</v>
          </cell>
          <cell r="H7798" t="str">
            <v>Madison township</v>
          </cell>
        </row>
        <row r="7799">
          <cell r="G7799" t="str">
            <v>18159</v>
          </cell>
          <cell r="H7799" t="str">
            <v>Prairie township</v>
          </cell>
        </row>
        <row r="7800">
          <cell r="G7800" t="str">
            <v>18159</v>
          </cell>
          <cell r="H7800" t="str">
            <v>Wildcat township</v>
          </cell>
        </row>
        <row r="7801">
          <cell r="G7801" t="str">
            <v>18161</v>
          </cell>
          <cell r="H7801" t="str">
            <v>Brownsville township</v>
          </cell>
        </row>
        <row r="7802">
          <cell r="G7802" t="str">
            <v>18161</v>
          </cell>
          <cell r="H7802" t="str">
            <v>Center township</v>
          </cell>
        </row>
        <row r="7803">
          <cell r="G7803" t="str">
            <v>18161</v>
          </cell>
          <cell r="H7803" t="str">
            <v>Harmony township</v>
          </cell>
        </row>
        <row r="7804">
          <cell r="G7804" t="str">
            <v>18161</v>
          </cell>
          <cell r="H7804" t="str">
            <v>Harrison township</v>
          </cell>
        </row>
        <row r="7805">
          <cell r="G7805" t="str">
            <v>18161</v>
          </cell>
          <cell r="H7805" t="str">
            <v>Liberty township</v>
          </cell>
        </row>
        <row r="7806">
          <cell r="G7806" t="str">
            <v>18161</v>
          </cell>
          <cell r="H7806" t="str">
            <v>Union township</v>
          </cell>
        </row>
        <row r="7807">
          <cell r="G7807" t="str">
            <v>18163</v>
          </cell>
          <cell r="H7807" t="str">
            <v>Armstrong township</v>
          </cell>
        </row>
        <row r="7808">
          <cell r="G7808" t="str">
            <v>18163</v>
          </cell>
          <cell r="H7808" t="str">
            <v>Center township</v>
          </cell>
        </row>
        <row r="7809">
          <cell r="G7809" t="str">
            <v>18163</v>
          </cell>
          <cell r="H7809" t="str">
            <v>German township</v>
          </cell>
        </row>
        <row r="7810">
          <cell r="G7810" t="str">
            <v>18163</v>
          </cell>
          <cell r="H7810" t="str">
            <v>Knight township</v>
          </cell>
        </row>
        <row r="7811">
          <cell r="G7811" t="str">
            <v>18163</v>
          </cell>
          <cell r="H7811" t="str">
            <v>Perry township</v>
          </cell>
        </row>
        <row r="7812">
          <cell r="G7812" t="str">
            <v>18163</v>
          </cell>
          <cell r="H7812" t="str">
            <v>Pigeon township</v>
          </cell>
        </row>
        <row r="7813">
          <cell r="G7813" t="str">
            <v>18163</v>
          </cell>
          <cell r="H7813" t="str">
            <v>Scott township</v>
          </cell>
        </row>
        <row r="7814">
          <cell r="G7814" t="str">
            <v>18163</v>
          </cell>
          <cell r="H7814" t="str">
            <v>Union township</v>
          </cell>
        </row>
        <row r="7815">
          <cell r="G7815" t="str">
            <v>18165</v>
          </cell>
          <cell r="H7815" t="str">
            <v>Clinton township</v>
          </cell>
        </row>
        <row r="7816">
          <cell r="G7816" t="str">
            <v>18165</v>
          </cell>
          <cell r="H7816" t="str">
            <v>Eugene township</v>
          </cell>
        </row>
        <row r="7817">
          <cell r="G7817" t="str">
            <v>18165</v>
          </cell>
          <cell r="H7817" t="str">
            <v>Helt township</v>
          </cell>
        </row>
        <row r="7818">
          <cell r="G7818" t="str">
            <v>18165</v>
          </cell>
          <cell r="H7818" t="str">
            <v>Highland township</v>
          </cell>
        </row>
        <row r="7819">
          <cell r="G7819" t="str">
            <v>18165</v>
          </cell>
          <cell r="H7819" t="str">
            <v>Vermillion township</v>
          </cell>
        </row>
        <row r="7820">
          <cell r="G7820" t="str">
            <v>18167</v>
          </cell>
          <cell r="H7820" t="str">
            <v>Fayette township</v>
          </cell>
        </row>
        <row r="7821">
          <cell r="G7821" t="str">
            <v>18167</v>
          </cell>
          <cell r="H7821" t="str">
            <v>Harrison township</v>
          </cell>
        </row>
        <row r="7822">
          <cell r="G7822" t="str">
            <v>18167</v>
          </cell>
          <cell r="H7822" t="str">
            <v>Honey Creek township</v>
          </cell>
        </row>
        <row r="7823">
          <cell r="G7823" t="str">
            <v>18167</v>
          </cell>
          <cell r="H7823" t="str">
            <v>Linton township</v>
          </cell>
        </row>
        <row r="7824">
          <cell r="G7824" t="str">
            <v>18167</v>
          </cell>
          <cell r="H7824" t="str">
            <v>Lost Creek township</v>
          </cell>
        </row>
        <row r="7825">
          <cell r="G7825" t="str">
            <v>18167</v>
          </cell>
          <cell r="H7825" t="str">
            <v>Nevins township</v>
          </cell>
        </row>
        <row r="7826">
          <cell r="G7826" t="str">
            <v>18167</v>
          </cell>
          <cell r="H7826" t="str">
            <v>Otter Creek township</v>
          </cell>
        </row>
        <row r="7827">
          <cell r="G7827" t="str">
            <v>18167</v>
          </cell>
          <cell r="H7827" t="str">
            <v>Pierson township</v>
          </cell>
        </row>
        <row r="7828">
          <cell r="G7828" t="str">
            <v>18167</v>
          </cell>
          <cell r="H7828" t="str">
            <v>Prairie Creek township</v>
          </cell>
        </row>
        <row r="7829">
          <cell r="G7829" t="str">
            <v>18167</v>
          </cell>
          <cell r="H7829" t="str">
            <v>Prairieton township</v>
          </cell>
        </row>
        <row r="7830">
          <cell r="G7830" t="str">
            <v>18167</v>
          </cell>
          <cell r="H7830" t="str">
            <v>Riley township</v>
          </cell>
        </row>
        <row r="7831">
          <cell r="G7831" t="str">
            <v>18167</v>
          </cell>
          <cell r="H7831" t="str">
            <v>Sugar Creek township</v>
          </cell>
        </row>
        <row r="7832">
          <cell r="G7832" t="str">
            <v>18169</v>
          </cell>
          <cell r="H7832" t="str">
            <v>Chester township</v>
          </cell>
        </row>
        <row r="7833">
          <cell r="G7833" t="str">
            <v>18169</v>
          </cell>
          <cell r="H7833" t="str">
            <v>Lagro township</v>
          </cell>
        </row>
        <row r="7834">
          <cell r="G7834" t="str">
            <v>18169</v>
          </cell>
          <cell r="H7834" t="str">
            <v>Liberty township</v>
          </cell>
        </row>
        <row r="7835">
          <cell r="G7835" t="str">
            <v>18169</v>
          </cell>
          <cell r="H7835" t="str">
            <v>Noble township</v>
          </cell>
        </row>
        <row r="7836">
          <cell r="G7836" t="str">
            <v>18169</v>
          </cell>
          <cell r="H7836" t="str">
            <v>Paw Paw township</v>
          </cell>
        </row>
        <row r="7837">
          <cell r="G7837" t="str">
            <v>18169</v>
          </cell>
          <cell r="H7837" t="str">
            <v>Pleasant township</v>
          </cell>
        </row>
        <row r="7838">
          <cell r="G7838" t="str">
            <v>18169</v>
          </cell>
          <cell r="H7838" t="str">
            <v>Waltz township</v>
          </cell>
        </row>
        <row r="7839">
          <cell r="G7839" t="str">
            <v>18171</v>
          </cell>
          <cell r="H7839" t="str">
            <v>Adams township</v>
          </cell>
        </row>
        <row r="7840">
          <cell r="G7840" t="str">
            <v>18171</v>
          </cell>
          <cell r="H7840" t="str">
            <v>Jordan township</v>
          </cell>
        </row>
        <row r="7841">
          <cell r="G7841" t="str">
            <v>18171</v>
          </cell>
          <cell r="H7841" t="str">
            <v>Kent township</v>
          </cell>
        </row>
        <row r="7842">
          <cell r="G7842" t="str">
            <v>18171</v>
          </cell>
          <cell r="H7842" t="str">
            <v>Liberty township</v>
          </cell>
        </row>
        <row r="7843">
          <cell r="G7843" t="str">
            <v>18171</v>
          </cell>
          <cell r="H7843" t="str">
            <v>Medina township</v>
          </cell>
        </row>
        <row r="7844">
          <cell r="G7844" t="str">
            <v>18171</v>
          </cell>
          <cell r="H7844" t="str">
            <v>Mound township</v>
          </cell>
        </row>
        <row r="7845">
          <cell r="G7845" t="str">
            <v>18171</v>
          </cell>
          <cell r="H7845" t="str">
            <v>Pike township</v>
          </cell>
        </row>
        <row r="7846">
          <cell r="G7846" t="str">
            <v>18171</v>
          </cell>
          <cell r="H7846" t="str">
            <v>Pine township</v>
          </cell>
        </row>
        <row r="7847">
          <cell r="G7847" t="str">
            <v>18171</v>
          </cell>
          <cell r="H7847" t="str">
            <v>Prairie township</v>
          </cell>
        </row>
        <row r="7848">
          <cell r="G7848" t="str">
            <v>18171</v>
          </cell>
          <cell r="H7848" t="str">
            <v>Steuben township</v>
          </cell>
        </row>
        <row r="7849">
          <cell r="G7849" t="str">
            <v>18171</v>
          </cell>
          <cell r="H7849" t="str">
            <v>Warren township</v>
          </cell>
        </row>
        <row r="7850">
          <cell r="G7850" t="str">
            <v>18171</v>
          </cell>
          <cell r="H7850" t="str">
            <v>Washington township</v>
          </cell>
        </row>
        <row r="7851">
          <cell r="G7851" t="str">
            <v>18173</v>
          </cell>
          <cell r="H7851" t="str">
            <v>Anderson township</v>
          </cell>
        </row>
        <row r="7852">
          <cell r="G7852" t="str">
            <v>18173</v>
          </cell>
          <cell r="H7852" t="str">
            <v>Boon township</v>
          </cell>
        </row>
        <row r="7853">
          <cell r="G7853" t="str">
            <v>18173</v>
          </cell>
          <cell r="H7853" t="str">
            <v>Campbell township</v>
          </cell>
        </row>
        <row r="7854">
          <cell r="G7854" t="str">
            <v>18173</v>
          </cell>
          <cell r="H7854" t="str">
            <v>Greer township</v>
          </cell>
        </row>
        <row r="7855">
          <cell r="G7855" t="str">
            <v>18173</v>
          </cell>
          <cell r="H7855" t="str">
            <v>Hart township</v>
          </cell>
        </row>
        <row r="7856">
          <cell r="G7856" t="str">
            <v>18173</v>
          </cell>
          <cell r="H7856" t="str">
            <v>Lane township</v>
          </cell>
        </row>
        <row r="7857">
          <cell r="G7857" t="str">
            <v>18173</v>
          </cell>
          <cell r="H7857" t="str">
            <v>Ohio township</v>
          </cell>
        </row>
        <row r="7858">
          <cell r="G7858" t="str">
            <v>18173</v>
          </cell>
          <cell r="H7858" t="str">
            <v>Owen township</v>
          </cell>
        </row>
        <row r="7859">
          <cell r="G7859" t="str">
            <v>18173</v>
          </cell>
          <cell r="H7859" t="str">
            <v>Pigeon township</v>
          </cell>
        </row>
        <row r="7860">
          <cell r="G7860" t="str">
            <v>18173</v>
          </cell>
          <cell r="H7860" t="str">
            <v>Skelton township</v>
          </cell>
        </row>
        <row r="7861">
          <cell r="G7861" t="str">
            <v>18175</v>
          </cell>
          <cell r="H7861" t="str">
            <v>Brown township</v>
          </cell>
        </row>
        <row r="7862">
          <cell r="G7862" t="str">
            <v>18175</v>
          </cell>
          <cell r="H7862" t="str">
            <v>Franklin township</v>
          </cell>
        </row>
        <row r="7863">
          <cell r="G7863" t="str">
            <v>18175</v>
          </cell>
          <cell r="H7863" t="str">
            <v>Gibson township</v>
          </cell>
        </row>
        <row r="7864">
          <cell r="G7864" t="str">
            <v>18175</v>
          </cell>
          <cell r="H7864" t="str">
            <v>Howard township</v>
          </cell>
        </row>
        <row r="7865">
          <cell r="G7865" t="str">
            <v>18175</v>
          </cell>
          <cell r="H7865" t="str">
            <v>Jackson township</v>
          </cell>
        </row>
        <row r="7866">
          <cell r="G7866" t="str">
            <v>18175</v>
          </cell>
          <cell r="H7866" t="str">
            <v>Jefferson township</v>
          </cell>
        </row>
        <row r="7867">
          <cell r="G7867" t="str">
            <v>18175</v>
          </cell>
          <cell r="H7867" t="str">
            <v>Madison township</v>
          </cell>
        </row>
        <row r="7868">
          <cell r="G7868" t="str">
            <v>18175</v>
          </cell>
          <cell r="H7868" t="str">
            <v>Monroe township</v>
          </cell>
        </row>
        <row r="7869">
          <cell r="G7869" t="str">
            <v>18175</v>
          </cell>
          <cell r="H7869" t="str">
            <v>Pierce township</v>
          </cell>
        </row>
        <row r="7870">
          <cell r="G7870" t="str">
            <v>18175</v>
          </cell>
          <cell r="H7870" t="str">
            <v>Polk township</v>
          </cell>
        </row>
        <row r="7871">
          <cell r="G7871" t="str">
            <v>18175</v>
          </cell>
          <cell r="H7871" t="str">
            <v>Posey township</v>
          </cell>
        </row>
        <row r="7872">
          <cell r="G7872" t="str">
            <v>18175</v>
          </cell>
          <cell r="H7872" t="str">
            <v>Vernon township</v>
          </cell>
        </row>
        <row r="7873">
          <cell r="G7873" t="str">
            <v>18175</v>
          </cell>
          <cell r="H7873" t="str">
            <v>Washington township</v>
          </cell>
        </row>
        <row r="7874">
          <cell r="G7874" t="str">
            <v>18177</v>
          </cell>
          <cell r="H7874" t="str">
            <v>Abington township</v>
          </cell>
        </row>
        <row r="7875">
          <cell r="G7875" t="str">
            <v>18177</v>
          </cell>
          <cell r="H7875" t="str">
            <v>Boston township</v>
          </cell>
        </row>
        <row r="7876">
          <cell r="G7876" t="str">
            <v>18177</v>
          </cell>
          <cell r="H7876" t="str">
            <v>Center township</v>
          </cell>
        </row>
        <row r="7877">
          <cell r="G7877" t="str">
            <v>18177</v>
          </cell>
          <cell r="H7877" t="str">
            <v>Clay township</v>
          </cell>
        </row>
        <row r="7878">
          <cell r="G7878" t="str">
            <v>18177</v>
          </cell>
          <cell r="H7878" t="str">
            <v>Dalton township</v>
          </cell>
        </row>
        <row r="7879">
          <cell r="G7879" t="str">
            <v>18177</v>
          </cell>
          <cell r="H7879" t="str">
            <v>Franklin township</v>
          </cell>
        </row>
        <row r="7880">
          <cell r="G7880" t="str">
            <v>18177</v>
          </cell>
          <cell r="H7880" t="str">
            <v>Green township</v>
          </cell>
        </row>
        <row r="7881">
          <cell r="G7881" t="str">
            <v>18177</v>
          </cell>
          <cell r="H7881" t="str">
            <v>Harrison township</v>
          </cell>
        </row>
        <row r="7882">
          <cell r="G7882" t="str">
            <v>18177</v>
          </cell>
          <cell r="H7882" t="str">
            <v>Jackson township</v>
          </cell>
        </row>
        <row r="7883">
          <cell r="G7883" t="str">
            <v>18177</v>
          </cell>
          <cell r="H7883" t="str">
            <v>Jefferson township</v>
          </cell>
        </row>
        <row r="7884">
          <cell r="G7884" t="str">
            <v>18177</v>
          </cell>
          <cell r="H7884" t="str">
            <v>New Garden township</v>
          </cell>
        </row>
        <row r="7885">
          <cell r="G7885" t="str">
            <v>18177</v>
          </cell>
          <cell r="H7885" t="str">
            <v>Perry township</v>
          </cell>
        </row>
        <row r="7886">
          <cell r="G7886" t="str">
            <v>18177</v>
          </cell>
          <cell r="H7886" t="str">
            <v>Washington township</v>
          </cell>
        </row>
        <row r="7887">
          <cell r="G7887" t="str">
            <v>18177</v>
          </cell>
          <cell r="H7887" t="str">
            <v>Wayne township</v>
          </cell>
        </row>
        <row r="7888">
          <cell r="G7888" t="str">
            <v>18177</v>
          </cell>
          <cell r="H7888" t="str">
            <v>Webster township</v>
          </cell>
        </row>
        <row r="7889">
          <cell r="G7889" t="str">
            <v>18179</v>
          </cell>
          <cell r="H7889" t="str">
            <v>Chester township</v>
          </cell>
        </row>
        <row r="7890">
          <cell r="G7890" t="str">
            <v>18179</v>
          </cell>
          <cell r="H7890" t="str">
            <v>Harrison township</v>
          </cell>
        </row>
        <row r="7891">
          <cell r="G7891" t="str">
            <v>18179</v>
          </cell>
          <cell r="H7891" t="str">
            <v>Jackson township</v>
          </cell>
        </row>
        <row r="7892">
          <cell r="G7892" t="str">
            <v>18179</v>
          </cell>
          <cell r="H7892" t="str">
            <v>Jefferson township</v>
          </cell>
        </row>
        <row r="7893">
          <cell r="G7893" t="str">
            <v>18179</v>
          </cell>
          <cell r="H7893" t="str">
            <v>Lancaster township</v>
          </cell>
        </row>
        <row r="7894">
          <cell r="G7894" t="str">
            <v>18179</v>
          </cell>
          <cell r="H7894" t="str">
            <v>Liberty township</v>
          </cell>
        </row>
        <row r="7895">
          <cell r="G7895" t="str">
            <v>18179</v>
          </cell>
          <cell r="H7895" t="str">
            <v>Nottingham township</v>
          </cell>
        </row>
        <row r="7896">
          <cell r="G7896" t="str">
            <v>18179</v>
          </cell>
          <cell r="H7896" t="str">
            <v>Rockcreek township</v>
          </cell>
        </row>
        <row r="7897">
          <cell r="G7897" t="str">
            <v>18179</v>
          </cell>
          <cell r="H7897" t="str">
            <v>Union township</v>
          </cell>
        </row>
        <row r="7898">
          <cell r="G7898" t="str">
            <v>18181</v>
          </cell>
          <cell r="H7898" t="str">
            <v>Big Creek township</v>
          </cell>
        </row>
        <row r="7899">
          <cell r="G7899" t="str">
            <v>18181</v>
          </cell>
          <cell r="H7899" t="str">
            <v>Cass township</v>
          </cell>
        </row>
        <row r="7900">
          <cell r="G7900" t="str">
            <v>18181</v>
          </cell>
          <cell r="H7900" t="str">
            <v>Honey Creek township</v>
          </cell>
        </row>
        <row r="7901">
          <cell r="G7901" t="str">
            <v>18181</v>
          </cell>
          <cell r="H7901" t="str">
            <v>Jackson township</v>
          </cell>
        </row>
        <row r="7902">
          <cell r="G7902" t="str">
            <v>18181</v>
          </cell>
          <cell r="H7902" t="str">
            <v>Liberty township</v>
          </cell>
        </row>
        <row r="7903">
          <cell r="G7903" t="str">
            <v>18181</v>
          </cell>
          <cell r="H7903" t="str">
            <v>Lincoln township</v>
          </cell>
        </row>
        <row r="7904">
          <cell r="G7904" t="str">
            <v>18181</v>
          </cell>
          <cell r="H7904" t="str">
            <v>Monon township</v>
          </cell>
        </row>
        <row r="7905">
          <cell r="G7905" t="str">
            <v>18181</v>
          </cell>
          <cell r="H7905" t="str">
            <v>Prairie township</v>
          </cell>
        </row>
        <row r="7906">
          <cell r="G7906" t="str">
            <v>18181</v>
          </cell>
          <cell r="H7906" t="str">
            <v>Princeton township</v>
          </cell>
        </row>
        <row r="7907">
          <cell r="G7907" t="str">
            <v>18181</v>
          </cell>
          <cell r="H7907" t="str">
            <v>Round Grove township</v>
          </cell>
        </row>
        <row r="7908">
          <cell r="G7908" t="str">
            <v>18181</v>
          </cell>
          <cell r="H7908" t="str">
            <v>Union township</v>
          </cell>
        </row>
        <row r="7909">
          <cell r="G7909" t="str">
            <v>18181</v>
          </cell>
          <cell r="H7909" t="str">
            <v>West Point township</v>
          </cell>
        </row>
        <row r="7910">
          <cell r="G7910" t="str">
            <v>18183</v>
          </cell>
          <cell r="H7910" t="str">
            <v>Cleveland township</v>
          </cell>
        </row>
        <row r="7911">
          <cell r="G7911" t="str">
            <v>18183</v>
          </cell>
          <cell r="H7911" t="str">
            <v>Columbia township</v>
          </cell>
        </row>
        <row r="7912">
          <cell r="G7912" t="str">
            <v>18183</v>
          </cell>
          <cell r="H7912" t="str">
            <v>Etna-Troy township</v>
          </cell>
        </row>
        <row r="7913">
          <cell r="G7913" t="str">
            <v>18183</v>
          </cell>
          <cell r="H7913" t="str">
            <v>Jefferson township</v>
          </cell>
        </row>
        <row r="7914">
          <cell r="G7914" t="str">
            <v>18183</v>
          </cell>
          <cell r="H7914" t="str">
            <v>Richland township</v>
          </cell>
        </row>
        <row r="7915">
          <cell r="G7915" t="str">
            <v>18183</v>
          </cell>
          <cell r="H7915" t="str">
            <v>Smith township</v>
          </cell>
        </row>
        <row r="7916">
          <cell r="G7916" t="str">
            <v>18183</v>
          </cell>
          <cell r="H7916" t="str">
            <v>Thorncreek township</v>
          </cell>
        </row>
        <row r="7917">
          <cell r="G7917" t="str">
            <v>18183</v>
          </cell>
          <cell r="H7917" t="str">
            <v>Union township</v>
          </cell>
        </row>
        <row r="7918">
          <cell r="G7918" t="str">
            <v>18183</v>
          </cell>
          <cell r="H7918" t="str">
            <v>Washington township</v>
          </cell>
        </row>
        <row r="7919">
          <cell r="G7919" t="str">
            <v>18000</v>
          </cell>
          <cell r="H7919" t="str">
            <v>Advance town</v>
          </cell>
        </row>
        <row r="7920">
          <cell r="G7920" t="str">
            <v>18000</v>
          </cell>
          <cell r="H7920" t="str">
            <v>Akron town</v>
          </cell>
        </row>
        <row r="7921">
          <cell r="G7921" t="str">
            <v>18000</v>
          </cell>
          <cell r="H7921" t="str">
            <v>Alamo town</v>
          </cell>
        </row>
        <row r="7922">
          <cell r="G7922" t="str">
            <v>18000</v>
          </cell>
          <cell r="H7922" t="str">
            <v>Albany town</v>
          </cell>
        </row>
        <row r="7923">
          <cell r="G7923" t="str">
            <v>18000</v>
          </cell>
          <cell r="H7923" t="str">
            <v>Albion town</v>
          </cell>
        </row>
        <row r="7924">
          <cell r="G7924" t="str">
            <v>18000</v>
          </cell>
          <cell r="H7924" t="str">
            <v>Alexandria city</v>
          </cell>
        </row>
        <row r="7925">
          <cell r="G7925" t="str">
            <v>18000</v>
          </cell>
          <cell r="H7925" t="str">
            <v>Alfordsville town</v>
          </cell>
        </row>
        <row r="7926">
          <cell r="G7926" t="str">
            <v>18000</v>
          </cell>
          <cell r="H7926" t="str">
            <v>Alton town</v>
          </cell>
        </row>
        <row r="7927">
          <cell r="G7927" t="str">
            <v>18000</v>
          </cell>
          <cell r="H7927" t="str">
            <v>Altona town</v>
          </cell>
        </row>
        <row r="7928">
          <cell r="G7928" t="str">
            <v>18000</v>
          </cell>
          <cell r="H7928" t="str">
            <v>Ambia town</v>
          </cell>
        </row>
        <row r="7929">
          <cell r="G7929" t="str">
            <v>18000</v>
          </cell>
          <cell r="H7929" t="str">
            <v>Amboy town</v>
          </cell>
        </row>
        <row r="7930">
          <cell r="G7930" t="str">
            <v>18000</v>
          </cell>
          <cell r="H7930" t="str">
            <v>Amo town</v>
          </cell>
        </row>
        <row r="7931">
          <cell r="G7931" t="str">
            <v>18000</v>
          </cell>
          <cell r="H7931" t="str">
            <v>Anderson city</v>
          </cell>
        </row>
        <row r="7932">
          <cell r="G7932" t="str">
            <v>18000</v>
          </cell>
          <cell r="H7932" t="str">
            <v>Andrews town</v>
          </cell>
        </row>
        <row r="7933">
          <cell r="G7933" t="str">
            <v>18000</v>
          </cell>
          <cell r="H7933" t="str">
            <v>Angola city</v>
          </cell>
        </row>
        <row r="7934">
          <cell r="G7934" t="str">
            <v>18000</v>
          </cell>
          <cell r="H7934" t="str">
            <v>Arcadia town</v>
          </cell>
        </row>
        <row r="7935">
          <cell r="G7935" t="str">
            <v>18000</v>
          </cell>
          <cell r="H7935" t="str">
            <v>Argos town</v>
          </cell>
        </row>
        <row r="7936">
          <cell r="G7936" t="str">
            <v>18000</v>
          </cell>
          <cell r="H7936" t="str">
            <v>Ashley town</v>
          </cell>
        </row>
        <row r="7937">
          <cell r="G7937" t="str">
            <v>18000</v>
          </cell>
          <cell r="H7937" t="str">
            <v>Atlanta town</v>
          </cell>
        </row>
        <row r="7938">
          <cell r="G7938" t="str">
            <v>18000</v>
          </cell>
          <cell r="H7938" t="str">
            <v>Attica city</v>
          </cell>
        </row>
        <row r="7939">
          <cell r="G7939" t="str">
            <v>18000</v>
          </cell>
          <cell r="H7939" t="str">
            <v>Auburn city</v>
          </cell>
        </row>
        <row r="7940">
          <cell r="G7940" t="str">
            <v>18000</v>
          </cell>
          <cell r="H7940" t="str">
            <v>Aurora city</v>
          </cell>
        </row>
        <row r="7941">
          <cell r="G7941" t="str">
            <v>18000</v>
          </cell>
          <cell r="H7941" t="str">
            <v>Austin city</v>
          </cell>
        </row>
        <row r="7942">
          <cell r="G7942" t="str">
            <v>18000</v>
          </cell>
          <cell r="H7942" t="str">
            <v>Avilla town</v>
          </cell>
        </row>
        <row r="7943">
          <cell r="G7943" t="str">
            <v>18000</v>
          </cell>
          <cell r="H7943" t="str">
            <v>Avon town</v>
          </cell>
        </row>
        <row r="7944">
          <cell r="G7944" t="str">
            <v>18000</v>
          </cell>
          <cell r="H7944" t="str">
            <v>Bainbridge town</v>
          </cell>
        </row>
        <row r="7945">
          <cell r="G7945" t="str">
            <v>18000</v>
          </cell>
          <cell r="H7945" t="str">
            <v>Bargersville town</v>
          </cell>
        </row>
        <row r="7946">
          <cell r="G7946" t="str">
            <v>18000</v>
          </cell>
          <cell r="H7946" t="str">
            <v>Batesville city</v>
          </cell>
        </row>
        <row r="7947">
          <cell r="G7947" t="str">
            <v>18000</v>
          </cell>
          <cell r="H7947" t="str">
            <v>Battle Ground town</v>
          </cell>
        </row>
        <row r="7948">
          <cell r="G7948" t="str">
            <v>18000</v>
          </cell>
          <cell r="H7948" t="str">
            <v>Bedford city</v>
          </cell>
        </row>
        <row r="7949">
          <cell r="G7949" t="str">
            <v>18000</v>
          </cell>
          <cell r="H7949" t="str">
            <v>Beech Grove city</v>
          </cell>
        </row>
        <row r="7950">
          <cell r="G7950" t="str">
            <v>18000</v>
          </cell>
          <cell r="H7950" t="str">
            <v>Berne city</v>
          </cell>
        </row>
        <row r="7951">
          <cell r="G7951" t="str">
            <v>18000</v>
          </cell>
          <cell r="H7951" t="str">
            <v>Bethany town</v>
          </cell>
        </row>
        <row r="7952">
          <cell r="G7952" t="str">
            <v>18000</v>
          </cell>
          <cell r="H7952" t="str">
            <v>Beverly Shores town</v>
          </cell>
        </row>
        <row r="7953">
          <cell r="G7953" t="str">
            <v>18000</v>
          </cell>
          <cell r="H7953" t="str">
            <v>Bicknell city</v>
          </cell>
        </row>
        <row r="7954">
          <cell r="G7954" t="str">
            <v>18000</v>
          </cell>
          <cell r="H7954" t="str">
            <v>Birdseye town</v>
          </cell>
        </row>
        <row r="7955">
          <cell r="G7955" t="str">
            <v>18000</v>
          </cell>
          <cell r="H7955" t="str">
            <v>Bloomfield town</v>
          </cell>
        </row>
        <row r="7956">
          <cell r="G7956" t="str">
            <v>18000</v>
          </cell>
          <cell r="H7956" t="str">
            <v>Bloomingdale town</v>
          </cell>
        </row>
        <row r="7957">
          <cell r="G7957" t="str">
            <v>18000</v>
          </cell>
          <cell r="H7957" t="str">
            <v>Bloomington city</v>
          </cell>
        </row>
        <row r="7958">
          <cell r="G7958" t="str">
            <v>18000</v>
          </cell>
          <cell r="H7958" t="str">
            <v>Blountsville town</v>
          </cell>
        </row>
        <row r="7959">
          <cell r="G7959" t="str">
            <v>18000</v>
          </cell>
          <cell r="H7959" t="str">
            <v>Bluffton city</v>
          </cell>
        </row>
        <row r="7960">
          <cell r="G7960" t="str">
            <v>18000</v>
          </cell>
          <cell r="H7960" t="str">
            <v>Boonville city</v>
          </cell>
        </row>
        <row r="7961">
          <cell r="G7961" t="str">
            <v>18000</v>
          </cell>
          <cell r="H7961" t="str">
            <v>Borden town</v>
          </cell>
        </row>
        <row r="7962">
          <cell r="G7962" t="str">
            <v>18000</v>
          </cell>
          <cell r="H7962" t="str">
            <v>Boston town</v>
          </cell>
        </row>
        <row r="7963">
          <cell r="G7963" t="str">
            <v>18000</v>
          </cell>
          <cell r="H7963" t="str">
            <v>Boswell town</v>
          </cell>
        </row>
        <row r="7964">
          <cell r="G7964" t="str">
            <v>18000</v>
          </cell>
          <cell r="H7964" t="str">
            <v>Bourbon town</v>
          </cell>
        </row>
        <row r="7965">
          <cell r="G7965" t="str">
            <v>18000</v>
          </cell>
          <cell r="H7965" t="str">
            <v>Brazil city</v>
          </cell>
        </row>
        <row r="7966">
          <cell r="G7966" t="str">
            <v>18000</v>
          </cell>
          <cell r="H7966" t="str">
            <v>Bremen town</v>
          </cell>
        </row>
        <row r="7967">
          <cell r="G7967" t="str">
            <v>18000</v>
          </cell>
          <cell r="H7967" t="str">
            <v>Bristol town</v>
          </cell>
        </row>
        <row r="7968">
          <cell r="G7968" t="str">
            <v>18000</v>
          </cell>
          <cell r="H7968" t="str">
            <v>Brook town</v>
          </cell>
        </row>
        <row r="7969">
          <cell r="G7969" t="str">
            <v>18000</v>
          </cell>
          <cell r="H7969" t="str">
            <v>Brooklyn town</v>
          </cell>
        </row>
        <row r="7970">
          <cell r="G7970" t="str">
            <v>18000</v>
          </cell>
          <cell r="H7970" t="str">
            <v>Brooksburg town</v>
          </cell>
        </row>
        <row r="7971">
          <cell r="G7971" t="str">
            <v>18000</v>
          </cell>
          <cell r="H7971" t="str">
            <v>Brookston town</v>
          </cell>
        </row>
        <row r="7972">
          <cell r="G7972" t="str">
            <v>18000</v>
          </cell>
          <cell r="H7972" t="str">
            <v>Brookville town</v>
          </cell>
        </row>
        <row r="7973">
          <cell r="G7973" t="str">
            <v>18000</v>
          </cell>
          <cell r="H7973" t="str">
            <v>Brownsburg town</v>
          </cell>
        </row>
        <row r="7974">
          <cell r="G7974" t="str">
            <v>18000</v>
          </cell>
          <cell r="H7974" t="str">
            <v>Brownstown town</v>
          </cell>
        </row>
        <row r="7975">
          <cell r="G7975" t="str">
            <v>18000</v>
          </cell>
          <cell r="H7975" t="str">
            <v>Bruceville town</v>
          </cell>
        </row>
        <row r="7976">
          <cell r="G7976" t="str">
            <v>18000</v>
          </cell>
          <cell r="H7976" t="str">
            <v>Bryant town</v>
          </cell>
        </row>
        <row r="7977">
          <cell r="G7977" t="str">
            <v>18000</v>
          </cell>
          <cell r="H7977" t="str">
            <v>Bunker Hill town</v>
          </cell>
        </row>
        <row r="7978">
          <cell r="G7978" t="str">
            <v>18000</v>
          </cell>
          <cell r="H7978" t="str">
            <v>Burket town</v>
          </cell>
        </row>
        <row r="7979">
          <cell r="G7979" t="str">
            <v>18000</v>
          </cell>
          <cell r="H7979" t="str">
            <v>Burlington town</v>
          </cell>
        </row>
        <row r="7980">
          <cell r="G7980" t="str">
            <v>18000</v>
          </cell>
          <cell r="H7980" t="str">
            <v>Burnettsville town</v>
          </cell>
        </row>
        <row r="7981">
          <cell r="G7981" t="str">
            <v>18000</v>
          </cell>
          <cell r="H7981" t="str">
            <v>Burns Harbor town</v>
          </cell>
        </row>
        <row r="7982">
          <cell r="G7982" t="str">
            <v>18000</v>
          </cell>
          <cell r="H7982" t="str">
            <v>Butler city</v>
          </cell>
        </row>
        <row r="7983">
          <cell r="G7983" t="str">
            <v>18000</v>
          </cell>
          <cell r="H7983" t="str">
            <v>Cadiz town</v>
          </cell>
        </row>
        <row r="7984">
          <cell r="G7984" t="str">
            <v>18000</v>
          </cell>
          <cell r="H7984" t="str">
            <v>Cambridge City town</v>
          </cell>
        </row>
        <row r="7985">
          <cell r="G7985" t="str">
            <v>18000</v>
          </cell>
          <cell r="H7985" t="str">
            <v>Camden town</v>
          </cell>
        </row>
        <row r="7986">
          <cell r="G7986" t="str">
            <v>18000</v>
          </cell>
          <cell r="H7986" t="str">
            <v>Campbellsburg town</v>
          </cell>
        </row>
        <row r="7987">
          <cell r="G7987" t="str">
            <v>18000</v>
          </cell>
          <cell r="H7987" t="str">
            <v>Cannelburg town</v>
          </cell>
        </row>
        <row r="7988">
          <cell r="G7988" t="str">
            <v>18000</v>
          </cell>
          <cell r="H7988" t="str">
            <v>Cannelton city</v>
          </cell>
        </row>
        <row r="7989">
          <cell r="G7989" t="str">
            <v>18000</v>
          </cell>
          <cell r="H7989" t="str">
            <v>Carbon town</v>
          </cell>
        </row>
        <row r="7990">
          <cell r="G7990" t="str">
            <v>18000</v>
          </cell>
          <cell r="H7990" t="str">
            <v>Carlisle town</v>
          </cell>
        </row>
        <row r="7991">
          <cell r="G7991" t="str">
            <v>18000</v>
          </cell>
          <cell r="H7991" t="str">
            <v>Carmel city</v>
          </cell>
        </row>
        <row r="7992">
          <cell r="G7992" t="str">
            <v>18000</v>
          </cell>
          <cell r="H7992" t="str">
            <v>Carthage town</v>
          </cell>
        </row>
        <row r="7993">
          <cell r="G7993" t="str">
            <v>18000</v>
          </cell>
          <cell r="H7993" t="str">
            <v>Cayuga town</v>
          </cell>
        </row>
        <row r="7994">
          <cell r="G7994" t="str">
            <v>18000</v>
          </cell>
          <cell r="H7994" t="str">
            <v>Cedar Grove town</v>
          </cell>
        </row>
        <row r="7995">
          <cell r="G7995" t="str">
            <v>18000</v>
          </cell>
          <cell r="H7995" t="str">
            <v>Cedar Lake town</v>
          </cell>
        </row>
        <row r="7996">
          <cell r="G7996" t="str">
            <v>18000</v>
          </cell>
          <cell r="H7996" t="str">
            <v>Center Point town</v>
          </cell>
        </row>
        <row r="7997">
          <cell r="G7997" t="str">
            <v>18000</v>
          </cell>
          <cell r="H7997" t="str">
            <v>Centerville town</v>
          </cell>
        </row>
        <row r="7998">
          <cell r="G7998" t="str">
            <v>18000</v>
          </cell>
          <cell r="H7998" t="str">
            <v>Chalmers town</v>
          </cell>
        </row>
        <row r="7999">
          <cell r="G7999" t="str">
            <v>18000</v>
          </cell>
          <cell r="H7999" t="str">
            <v>Chandler town</v>
          </cell>
        </row>
        <row r="8000">
          <cell r="G8000" t="str">
            <v>18000</v>
          </cell>
          <cell r="H8000" t="str">
            <v>Charlestown city</v>
          </cell>
        </row>
        <row r="8001">
          <cell r="G8001" t="str">
            <v>18000</v>
          </cell>
          <cell r="H8001" t="str">
            <v>Chesterfield town</v>
          </cell>
        </row>
        <row r="8002">
          <cell r="G8002" t="str">
            <v>18000</v>
          </cell>
          <cell r="H8002" t="str">
            <v>Chesterton town</v>
          </cell>
        </row>
        <row r="8003">
          <cell r="G8003" t="str">
            <v>18000</v>
          </cell>
          <cell r="H8003" t="str">
            <v>Chrisney town</v>
          </cell>
        </row>
        <row r="8004">
          <cell r="G8004" t="str">
            <v>18000</v>
          </cell>
          <cell r="H8004" t="str">
            <v>Churubusco town</v>
          </cell>
        </row>
        <row r="8005">
          <cell r="G8005" t="str">
            <v>18000</v>
          </cell>
          <cell r="H8005" t="str">
            <v>Cicero town</v>
          </cell>
        </row>
        <row r="8006">
          <cell r="G8006" t="str">
            <v>18000</v>
          </cell>
          <cell r="H8006" t="str">
            <v>Clarks Hill town</v>
          </cell>
        </row>
        <row r="8007">
          <cell r="G8007" t="str">
            <v>18000</v>
          </cell>
          <cell r="H8007" t="str">
            <v>Clarksville town</v>
          </cell>
        </row>
        <row r="8008">
          <cell r="G8008" t="str">
            <v>18000</v>
          </cell>
          <cell r="H8008" t="str">
            <v>Clay City town</v>
          </cell>
        </row>
        <row r="8009">
          <cell r="G8009" t="str">
            <v>18000</v>
          </cell>
          <cell r="H8009" t="str">
            <v>Claypool town</v>
          </cell>
        </row>
        <row r="8010">
          <cell r="G8010" t="str">
            <v>18000</v>
          </cell>
          <cell r="H8010" t="str">
            <v>Clayton town</v>
          </cell>
        </row>
        <row r="8011">
          <cell r="G8011" t="str">
            <v>18000</v>
          </cell>
          <cell r="H8011" t="str">
            <v>Clear Lake town</v>
          </cell>
        </row>
        <row r="8012">
          <cell r="G8012" t="str">
            <v>18000</v>
          </cell>
          <cell r="H8012" t="str">
            <v>Clermont town</v>
          </cell>
        </row>
        <row r="8013">
          <cell r="G8013" t="str">
            <v>18000</v>
          </cell>
          <cell r="H8013" t="str">
            <v>Clifford town</v>
          </cell>
        </row>
        <row r="8014">
          <cell r="G8014" t="str">
            <v>18000</v>
          </cell>
          <cell r="H8014" t="str">
            <v>Clinton city</v>
          </cell>
        </row>
        <row r="8015">
          <cell r="G8015" t="str">
            <v>18000</v>
          </cell>
          <cell r="H8015" t="str">
            <v>Cloverdale town</v>
          </cell>
        </row>
        <row r="8016">
          <cell r="G8016" t="str">
            <v>18000</v>
          </cell>
          <cell r="H8016" t="str">
            <v>Coatesville town</v>
          </cell>
        </row>
        <row r="8017">
          <cell r="G8017" t="str">
            <v>18000</v>
          </cell>
          <cell r="H8017" t="str">
            <v>Colfax town</v>
          </cell>
        </row>
        <row r="8018">
          <cell r="G8018" t="str">
            <v>18000</v>
          </cell>
          <cell r="H8018" t="str">
            <v>Columbia City city</v>
          </cell>
        </row>
        <row r="8019">
          <cell r="G8019" t="str">
            <v>18000</v>
          </cell>
          <cell r="H8019" t="str">
            <v>Columbus city</v>
          </cell>
        </row>
        <row r="8020">
          <cell r="G8020" t="str">
            <v>18000</v>
          </cell>
          <cell r="H8020" t="str">
            <v>Connersville city</v>
          </cell>
        </row>
        <row r="8021">
          <cell r="G8021" t="str">
            <v>18000</v>
          </cell>
          <cell r="H8021" t="str">
            <v>Converse town</v>
          </cell>
        </row>
        <row r="8022">
          <cell r="G8022" t="str">
            <v>18000</v>
          </cell>
          <cell r="H8022" t="str">
            <v>Corunna town</v>
          </cell>
        </row>
        <row r="8023">
          <cell r="G8023" t="str">
            <v>18000</v>
          </cell>
          <cell r="H8023" t="str">
            <v>Corydon town</v>
          </cell>
        </row>
        <row r="8024">
          <cell r="G8024" t="str">
            <v>18000</v>
          </cell>
          <cell r="H8024" t="str">
            <v>Country Club Heights town</v>
          </cell>
        </row>
        <row r="8025">
          <cell r="G8025" t="str">
            <v>18000</v>
          </cell>
          <cell r="H8025" t="str">
            <v>Covington city</v>
          </cell>
        </row>
        <row r="8026">
          <cell r="G8026" t="str">
            <v>18000</v>
          </cell>
          <cell r="H8026" t="str">
            <v>Crandall town</v>
          </cell>
        </row>
        <row r="8027">
          <cell r="G8027" t="str">
            <v>18000</v>
          </cell>
          <cell r="H8027" t="str">
            <v>Crane town</v>
          </cell>
        </row>
        <row r="8028">
          <cell r="G8028" t="str">
            <v>18000</v>
          </cell>
          <cell r="H8028" t="str">
            <v>Crawfordsville city</v>
          </cell>
        </row>
        <row r="8029">
          <cell r="G8029" t="str">
            <v>18000</v>
          </cell>
          <cell r="H8029" t="str">
            <v>Cromwell town</v>
          </cell>
        </row>
        <row r="8030">
          <cell r="G8030" t="str">
            <v>18000</v>
          </cell>
          <cell r="H8030" t="str">
            <v>Crothersville town</v>
          </cell>
        </row>
        <row r="8031">
          <cell r="G8031" t="str">
            <v>18000</v>
          </cell>
          <cell r="H8031" t="str">
            <v>Crown Point city</v>
          </cell>
        </row>
        <row r="8032">
          <cell r="G8032" t="str">
            <v>18000</v>
          </cell>
          <cell r="H8032" t="str">
            <v>Crows Nest town</v>
          </cell>
        </row>
        <row r="8033">
          <cell r="G8033" t="str">
            <v>18000</v>
          </cell>
          <cell r="H8033" t="str">
            <v>Culver town</v>
          </cell>
        </row>
        <row r="8034">
          <cell r="G8034" t="str">
            <v>18000</v>
          </cell>
          <cell r="H8034" t="str">
            <v>Cumberland town</v>
          </cell>
        </row>
        <row r="8035">
          <cell r="G8035" t="str">
            <v>18000</v>
          </cell>
          <cell r="H8035" t="str">
            <v>Cynthiana town</v>
          </cell>
        </row>
        <row r="8036">
          <cell r="G8036" t="str">
            <v>18000</v>
          </cell>
          <cell r="H8036" t="str">
            <v>Dale town</v>
          </cell>
        </row>
        <row r="8037">
          <cell r="G8037" t="str">
            <v>18000</v>
          </cell>
          <cell r="H8037" t="str">
            <v>Daleville town</v>
          </cell>
        </row>
        <row r="8038">
          <cell r="G8038" t="str">
            <v>18000</v>
          </cell>
          <cell r="H8038" t="str">
            <v>Dana town</v>
          </cell>
        </row>
        <row r="8039">
          <cell r="G8039" t="str">
            <v>18000</v>
          </cell>
          <cell r="H8039" t="str">
            <v>Danville town</v>
          </cell>
        </row>
        <row r="8040">
          <cell r="G8040" t="str">
            <v>18000</v>
          </cell>
          <cell r="H8040" t="str">
            <v>Darlington town</v>
          </cell>
        </row>
        <row r="8041">
          <cell r="G8041" t="str">
            <v>18000</v>
          </cell>
          <cell r="H8041" t="str">
            <v>Darmstadt town</v>
          </cell>
        </row>
        <row r="8042">
          <cell r="G8042" t="str">
            <v>18000</v>
          </cell>
          <cell r="H8042" t="str">
            <v>Dayton town</v>
          </cell>
        </row>
        <row r="8043">
          <cell r="G8043" t="str">
            <v>18000</v>
          </cell>
          <cell r="H8043" t="str">
            <v>Decatur city</v>
          </cell>
        </row>
        <row r="8044">
          <cell r="G8044" t="str">
            <v>18000</v>
          </cell>
          <cell r="H8044" t="str">
            <v>Decker town</v>
          </cell>
        </row>
        <row r="8045">
          <cell r="G8045" t="str">
            <v>18000</v>
          </cell>
          <cell r="H8045" t="str">
            <v>Delphi city</v>
          </cell>
        </row>
        <row r="8046">
          <cell r="G8046" t="str">
            <v>18000</v>
          </cell>
          <cell r="H8046" t="str">
            <v>De Motte town</v>
          </cell>
        </row>
        <row r="8047">
          <cell r="G8047" t="str">
            <v>18000</v>
          </cell>
          <cell r="H8047" t="str">
            <v>Denver town</v>
          </cell>
        </row>
        <row r="8048">
          <cell r="G8048" t="str">
            <v>18000</v>
          </cell>
          <cell r="H8048" t="str">
            <v>Dillsboro town</v>
          </cell>
        </row>
        <row r="8049">
          <cell r="G8049" t="str">
            <v>18000</v>
          </cell>
          <cell r="H8049" t="str">
            <v>Dublin town</v>
          </cell>
        </row>
        <row r="8050">
          <cell r="G8050" t="str">
            <v>18000</v>
          </cell>
          <cell r="H8050" t="str">
            <v>Dugger town</v>
          </cell>
        </row>
        <row r="8051">
          <cell r="G8051" t="str">
            <v>18000</v>
          </cell>
          <cell r="H8051" t="str">
            <v>Dune Acres town</v>
          </cell>
        </row>
        <row r="8052">
          <cell r="G8052" t="str">
            <v>18000</v>
          </cell>
          <cell r="H8052" t="str">
            <v>Dunkirk city</v>
          </cell>
        </row>
        <row r="8053">
          <cell r="G8053" t="str">
            <v>18000</v>
          </cell>
          <cell r="H8053" t="str">
            <v>Dunreith town</v>
          </cell>
        </row>
        <row r="8054">
          <cell r="G8054" t="str">
            <v>18000</v>
          </cell>
          <cell r="H8054" t="str">
            <v>Dupont town</v>
          </cell>
        </row>
        <row r="8055">
          <cell r="G8055" t="str">
            <v>18000</v>
          </cell>
          <cell r="H8055" t="str">
            <v>Dyer town</v>
          </cell>
        </row>
        <row r="8056">
          <cell r="G8056" t="str">
            <v>18000</v>
          </cell>
          <cell r="H8056" t="str">
            <v>Earl Park town</v>
          </cell>
        </row>
        <row r="8057">
          <cell r="G8057" t="str">
            <v>18000</v>
          </cell>
          <cell r="H8057" t="str">
            <v>East Chicago city</v>
          </cell>
        </row>
        <row r="8058">
          <cell r="G8058" t="str">
            <v>18000</v>
          </cell>
          <cell r="H8058" t="str">
            <v>East Germantown town</v>
          </cell>
        </row>
        <row r="8059">
          <cell r="G8059" t="str">
            <v>18000</v>
          </cell>
          <cell r="H8059" t="str">
            <v>Eaton town</v>
          </cell>
        </row>
        <row r="8060">
          <cell r="G8060" t="str">
            <v>18000</v>
          </cell>
          <cell r="H8060" t="str">
            <v>Economy town</v>
          </cell>
        </row>
        <row r="8061">
          <cell r="G8061" t="str">
            <v>18000</v>
          </cell>
          <cell r="H8061" t="str">
            <v>Edgewood town</v>
          </cell>
        </row>
        <row r="8062">
          <cell r="G8062" t="str">
            <v>18000</v>
          </cell>
          <cell r="H8062" t="str">
            <v>Edinburgh town</v>
          </cell>
        </row>
        <row r="8063">
          <cell r="G8063" t="str">
            <v>18000</v>
          </cell>
          <cell r="H8063" t="str">
            <v>Edwardsport town</v>
          </cell>
        </row>
        <row r="8064">
          <cell r="G8064" t="str">
            <v>18000</v>
          </cell>
          <cell r="H8064" t="str">
            <v>Elberfeld town</v>
          </cell>
        </row>
        <row r="8065">
          <cell r="G8065" t="str">
            <v>18000</v>
          </cell>
          <cell r="H8065" t="str">
            <v>Elizabeth town</v>
          </cell>
        </row>
        <row r="8066">
          <cell r="G8066" t="str">
            <v>18000</v>
          </cell>
          <cell r="H8066" t="str">
            <v>Elizabethtown town</v>
          </cell>
        </row>
        <row r="8067">
          <cell r="G8067" t="str">
            <v>18000</v>
          </cell>
          <cell r="H8067" t="str">
            <v>Elkhart city</v>
          </cell>
        </row>
        <row r="8068">
          <cell r="G8068" t="str">
            <v>18000</v>
          </cell>
          <cell r="H8068" t="str">
            <v>Ellettsville town</v>
          </cell>
        </row>
        <row r="8069">
          <cell r="G8069" t="str">
            <v>18000</v>
          </cell>
          <cell r="H8069" t="str">
            <v>Elnora town</v>
          </cell>
        </row>
        <row r="8070">
          <cell r="G8070" t="str">
            <v>18000</v>
          </cell>
          <cell r="H8070" t="str">
            <v>Elwood city</v>
          </cell>
        </row>
        <row r="8071">
          <cell r="G8071" t="str">
            <v>18000</v>
          </cell>
          <cell r="H8071" t="str">
            <v>English town</v>
          </cell>
        </row>
        <row r="8072">
          <cell r="G8072" t="str">
            <v>18000</v>
          </cell>
          <cell r="H8072" t="str">
            <v>Etna Green town</v>
          </cell>
        </row>
        <row r="8073">
          <cell r="G8073" t="str">
            <v>18000</v>
          </cell>
          <cell r="H8073" t="str">
            <v>Evansville city</v>
          </cell>
        </row>
        <row r="8074">
          <cell r="G8074" t="str">
            <v>18000</v>
          </cell>
          <cell r="H8074" t="str">
            <v>Fairland town</v>
          </cell>
        </row>
        <row r="8075">
          <cell r="G8075" t="str">
            <v>18000</v>
          </cell>
          <cell r="H8075" t="str">
            <v>Fairmount town</v>
          </cell>
        </row>
        <row r="8076">
          <cell r="G8076" t="str">
            <v>18000</v>
          </cell>
          <cell r="H8076" t="str">
            <v>Fairview Park town</v>
          </cell>
        </row>
        <row r="8077">
          <cell r="G8077" t="str">
            <v>18000</v>
          </cell>
          <cell r="H8077" t="str">
            <v>Farmersburg town</v>
          </cell>
        </row>
        <row r="8078">
          <cell r="G8078" t="str">
            <v>18000</v>
          </cell>
          <cell r="H8078" t="str">
            <v>Farmland town</v>
          </cell>
        </row>
        <row r="8079">
          <cell r="G8079" t="str">
            <v>18000</v>
          </cell>
          <cell r="H8079" t="str">
            <v>Ferdinand town</v>
          </cell>
        </row>
        <row r="8080">
          <cell r="G8080" t="str">
            <v>18000</v>
          </cell>
          <cell r="H8080" t="str">
            <v>Fillmore town</v>
          </cell>
        </row>
        <row r="8081">
          <cell r="G8081" t="str">
            <v>18000</v>
          </cell>
          <cell r="H8081" t="str">
            <v>Fishers city</v>
          </cell>
        </row>
        <row r="8082">
          <cell r="G8082" t="str">
            <v>18000</v>
          </cell>
          <cell r="H8082" t="str">
            <v>Flora town</v>
          </cell>
        </row>
        <row r="8083">
          <cell r="G8083" t="str">
            <v>18000</v>
          </cell>
          <cell r="H8083" t="str">
            <v>Fort Branch town</v>
          </cell>
        </row>
        <row r="8084">
          <cell r="G8084" t="str">
            <v>18000</v>
          </cell>
          <cell r="H8084" t="str">
            <v>Fortville town</v>
          </cell>
        </row>
        <row r="8085">
          <cell r="G8085" t="str">
            <v>18000</v>
          </cell>
          <cell r="H8085" t="str">
            <v>Fort Wayne city</v>
          </cell>
        </row>
        <row r="8086">
          <cell r="G8086" t="str">
            <v>18000</v>
          </cell>
          <cell r="H8086" t="str">
            <v>Fountain City town</v>
          </cell>
        </row>
        <row r="8087">
          <cell r="G8087" t="str">
            <v>18000</v>
          </cell>
          <cell r="H8087" t="str">
            <v>Fowler town</v>
          </cell>
        </row>
        <row r="8088">
          <cell r="G8088" t="str">
            <v>18000</v>
          </cell>
          <cell r="H8088" t="str">
            <v>Fowlerton town</v>
          </cell>
        </row>
        <row r="8089">
          <cell r="G8089" t="str">
            <v>18000</v>
          </cell>
          <cell r="H8089" t="str">
            <v>Francesville town</v>
          </cell>
        </row>
        <row r="8090">
          <cell r="G8090" t="str">
            <v>18000</v>
          </cell>
          <cell r="H8090" t="str">
            <v>Francisco town</v>
          </cell>
        </row>
        <row r="8091">
          <cell r="G8091" t="str">
            <v>18000</v>
          </cell>
          <cell r="H8091" t="str">
            <v>Frankfort city</v>
          </cell>
        </row>
        <row r="8092">
          <cell r="G8092" t="str">
            <v>18000</v>
          </cell>
          <cell r="H8092" t="str">
            <v>Franklin city</v>
          </cell>
        </row>
        <row r="8093">
          <cell r="G8093" t="str">
            <v>18000</v>
          </cell>
          <cell r="H8093" t="str">
            <v>Frankton town</v>
          </cell>
        </row>
        <row r="8094">
          <cell r="G8094" t="str">
            <v>18000</v>
          </cell>
          <cell r="H8094" t="str">
            <v>Fremont town</v>
          </cell>
        </row>
        <row r="8095">
          <cell r="G8095" t="str">
            <v>18000</v>
          </cell>
          <cell r="H8095" t="str">
            <v>French Lick town</v>
          </cell>
        </row>
        <row r="8096">
          <cell r="G8096" t="str">
            <v>18000</v>
          </cell>
          <cell r="H8096" t="str">
            <v>Fulton town</v>
          </cell>
        </row>
        <row r="8097">
          <cell r="G8097" t="str">
            <v>18000</v>
          </cell>
          <cell r="H8097" t="str">
            <v>Galveston town</v>
          </cell>
        </row>
        <row r="8098">
          <cell r="G8098" t="str">
            <v>18000</v>
          </cell>
          <cell r="H8098" t="str">
            <v>Garrett city</v>
          </cell>
        </row>
        <row r="8099">
          <cell r="G8099" t="str">
            <v>18000</v>
          </cell>
          <cell r="H8099" t="str">
            <v>Gary city</v>
          </cell>
        </row>
        <row r="8100">
          <cell r="G8100" t="str">
            <v>18000</v>
          </cell>
          <cell r="H8100" t="str">
            <v>Gas City city</v>
          </cell>
        </row>
        <row r="8101">
          <cell r="G8101" t="str">
            <v>18000</v>
          </cell>
          <cell r="H8101" t="str">
            <v>Gaston town</v>
          </cell>
        </row>
        <row r="8102">
          <cell r="G8102" t="str">
            <v>18000</v>
          </cell>
          <cell r="H8102" t="str">
            <v>Geneva town</v>
          </cell>
        </row>
        <row r="8103">
          <cell r="G8103" t="str">
            <v>18000</v>
          </cell>
          <cell r="H8103" t="str">
            <v>Gentryville town</v>
          </cell>
        </row>
        <row r="8104">
          <cell r="G8104" t="str">
            <v>18000</v>
          </cell>
          <cell r="H8104" t="str">
            <v>Georgetown town</v>
          </cell>
        </row>
        <row r="8105">
          <cell r="G8105" t="str">
            <v>18000</v>
          </cell>
          <cell r="H8105" t="str">
            <v>Glenwood town</v>
          </cell>
        </row>
        <row r="8106">
          <cell r="G8106" t="str">
            <v>18000</v>
          </cell>
          <cell r="H8106" t="str">
            <v>Goodland town</v>
          </cell>
        </row>
        <row r="8107">
          <cell r="G8107" t="str">
            <v>18000</v>
          </cell>
          <cell r="H8107" t="str">
            <v>Goshen city</v>
          </cell>
        </row>
        <row r="8108">
          <cell r="G8108" t="str">
            <v>18000</v>
          </cell>
          <cell r="H8108" t="str">
            <v>Gosport town</v>
          </cell>
        </row>
        <row r="8109">
          <cell r="G8109" t="str">
            <v>18000</v>
          </cell>
          <cell r="H8109" t="str">
            <v>Grabill town</v>
          </cell>
        </row>
        <row r="8110">
          <cell r="G8110" t="str">
            <v>18000</v>
          </cell>
          <cell r="H8110" t="str">
            <v>Grandview town</v>
          </cell>
        </row>
        <row r="8111">
          <cell r="G8111" t="str">
            <v>18000</v>
          </cell>
          <cell r="H8111" t="str">
            <v>Greencastle city</v>
          </cell>
        </row>
        <row r="8112">
          <cell r="G8112" t="str">
            <v>18000</v>
          </cell>
          <cell r="H8112" t="str">
            <v>Greendale city</v>
          </cell>
        </row>
        <row r="8113">
          <cell r="G8113" t="str">
            <v>18000</v>
          </cell>
          <cell r="H8113" t="str">
            <v>Greenfield city</v>
          </cell>
        </row>
        <row r="8114">
          <cell r="G8114" t="str">
            <v>18000</v>
          </cell>
          <cell r="H8114" t="str">
            <v>Greensboro town</v>
          </cell>
        </row>
        <row r="8115">
          <cell r="G8115" t="str">
            <v>18000</v>
          </cell>
          <cell r="H8115" t="str">
            <v>Greensburg city</v>
          </cell>
        </row>
        <row r="8116">
          <cell r="G8116" t="str">
            <v>18000</v>
          </cell>
          <cell r="H8116" t="str">
            <v>Greens Fork town</v>
          </cell>
        </row>
        <row r="8117">
          <cell r="G8117" t="str">
            <v>18000</v>
          </cell>
          <cell r="H8117" t="str">
            <v>Greentown town</v>
          </cell>
        </row>
        <row r="8118">
          <cell r="G8118" t="str">
            <v>18000</v>
          </cell>
          <cell r="H8118" t="str">
            <v>Greenville town</v>
          </cell>
        </row>
        <row r="8119">
          <cell r="G8119" t="str">
            <v>18000</v>
          </cell>
          <cell r="H8119" t="str">
            <v>Greenwood city</v>
          </cell>
        </row>
        <row r="8120">
          <cell r="G8120" t="str">
            <v>18000</v>
          </cell>
          <cell r="H8120" t="str">
            <v>Griffin town</v>
          </cell>
        </row>
        <row r="8121">
          <cell r="G8121" t="str">
            <v>18000</v>
          </cell>
          <cell r="H8121" t="str">
            <v>Griffith town</v>
          </cell>
        </row>
        <row r="8122">
          <cell r="G8122" t="str">
            <v>18000</v>
          </cell>
          <cell r="H8122" t="str">
            <v>Hagerstown town</v>
          </cell>
        </row>
        <row r="8123">
          <cell r="G8123" t="str">
            <v>18000</v>
          </cell>
          <cell r="H8123" t="str">
            <v>Hamilton town</v>
          </cell>
        </row>
        <row r="8124">
          <cell r="G8124" t="str">
            <v>18000</v>
          </cell>
          <cell r="H8124" t="str">
            <v>Hamlet town</v>
          </cell>
        </row>
        <row r="8125">
          <cell r="G8125" t="str">
            <v>18000</v>
          </cell>
          <cell r="H8125" t="str">
            <v>Hammond city</v>
          </cell>
        </row>
        <row r="8126">
          <cell r="G8126" t="str">
            <v>18000</v>
          </cell>
          <cell r="H8126" t="str">
            <v>Hanover town</v>
          </cell>
        </row>
        <row r="8127">
          <cell r="G8127" t="str">
            <v>18000</v>
          </cell>
          <cell r="H8127" t="str">
            <v>Hardinsburg town</v>
          </cell>
        </row>
        <row r="8128">
          <cell r="G8128" t="str">
            <v>18000</v>
          </cell>
          <cell r="H8128" t="str">
            <v>Harmony town</v>
          </cell>
        </row>
        <row r="8129">
          <cell r="G8129" t="str">
            <v>18000</v>
          </cell>
          <cell r="H8129" t="str">
            <v>Hartford City city</v>
          </cell>
        </row>
        <row r="8130">
          <cell r="G8130" t="str">
            <v>18000</v>
          </cell>
          <cell r="H8130" t="str">
            <v>Hartsville town</v>
          </cell>
        </row>
        <row r="8131">
          <cell r="G8131" t="str">
            <v>18000</v>
          </cell>
          <cell r="H8131" t="str">
            <v>Haubstadt town</v>
          </cell>
        </row>
        <row r="8132">
          <cell r="G8132" t="str">
            <v>18000</v>
          </cell>
          <cell r="H8132" t="str">
            <v>Hazleton town</v>
          </cell>
        </row>
        <row r="8133">
          <cell r="G8133" t="str">
            <v>18000</v>
          </cell>
          <cell r="H8133" t="str">
            <v>Hebron town</v>
          </cell>
        </row>
        <row r="8134">
          <cell r="G8134" t="str">
            <v>18000</v>
          </cell>
          <cell r="H8134" t="str">
            <v>Highland town</v>
          </cell>
        </row>
        <row r="8135">
          <cell r="G8135" t="str">
            <v>18000</v>
          </cell>
          <cell r="H8135" t="str">
            <v>Hillsboro town</v>
          </cell>
        </row>
        <row r="8136">
          <cell r="G8136" t="str">
            <v>18000</v>
          </cell>
          <cell r="H8136" t="str">
            <v>Hobart city</v>
          </cell>
        </row>
        <row r="8137">
          <cell r="G8137" t="str">
            <v>18000</v>
          </cell>
          <cell r="H8137" t="str">
            <v>Holland town</v>
          </cell>
        </row>
        <row r="8138">
          <cell r="G8138" t="str">
            <v>18000</v>
          </cell>
          <cell r="H8138" t="str">
            <v>Holton town</v>
          </cell>
        </row>
        <row r="8139">
          <cell r="G8139" t="str">
            <v>18000</v>
          </cell>
          <cell r="H8139" t="str">
            <v>Homecroft town</v>
          </cell>
        </row>
        <row r="8140">
          <cell r="G8140" t="str">
            <v>18000</v>
          </cell>
          <cell r="H8140" t="str">
            <v>Hope town</v>
          </cell>
        </row>
        <row r="8141">
          <cell r="G8141" t="str">
            <v>18000</v>
          </cell>
          <cell r="H8141" t="str">
            <v>Hudson town</v>
          </cell>
        </row>
        <row r="8142">
          <cell r="G8142" t="str">
            <v>18000</v>
          </cell>
          <cell r="H8142" t="str">
            <v>Huntertown town</v>
          </cell>
        </row>
        <row r="8143">
          <cell r="G8143" t="str">
            <v>18000</v>
          </cell>
          <cell r="H8143" t="str">
            <v>Huntingburg city</v>
          </cell>
        </row>
        <row r="8144">
          <cell r="G8144" t="str">
            <v>18000</v>
          </cell>
          <cell r="H8144" t="str">
            <v>Huntington city</v>
          </cell>
        </row>
        <row r="8145">
          <cell r="G8145" t="str">
            <v>18000</v>
          </cell>
          <cell r="H8145" t="str">
            <v>Hymera town</v>
          </cell>
        </row>
        <row r="8146">
          <cell r="G8146" t="str">
            <v>18000</v>
          </cell>
          <cell r="H8146" t="str">
            <v>Indianapolis city (balance)</v>
          </cell>
        </row>
        <row r="8147">
          <cell r="G8147" t="str">
            <v>18000</v>
          </cell>
          <cell r="H8147" t="str">
            <v>Indian Village town</v>
          </cell>
        </row>
        <row r="8148">
          <cell r="G8148" t="str">
            <v>18000</v>
          </cell>
          <cell r="H8148" t="str">
            <v>Ingalls town</v>
          </cell>
        </row>
        <row r="8149">
          <cell r="G8149" t="str">
            <v>18000</v>
          </cell>
          <cell r="H8149" t="str">
            <v>Jamestown town</v>
          </cell>
        </row>
        <row r="8150">
          <cell r="G8150" t="str">
            <v>18000</v>
          </cell>
          <cell r="H8150" t="str">
            <v>Jasonville city</v>
          </cell>
        </row>
        <row r="8151">
          <cell r="G8151" t="str">
            <v>18000</v>
          </cell>
          <cell r="H8151" t="str">
            <v>Jasper city</v>
          </cell>
        </row>
        <row r="8152">
          <cell r="G8152" t="str">
            <v>18000</v>
          </cell>
          <cell r="H8152" t="str">
            <v>Jeffersonville city</v>
          </cell>
        </row>
        <row r="8153">
          <cell r="G8153" t="str">
            <v>18000</v>
          </cell>
          <cell r="H8153" t="str">
            <v>Jonesboro city</v>
          </cell>
        </row>
        <row r="8154">
          <cell r="G8154" t="str">
            <v>18000</v>
          </cell>
          <cell r="H8154" t="str">
            <v>Jonesville town</v>
          </cell>
        </row>
        <row r="8155">
          <cell r="G8155" t="str">
            <v>18000</v>
          </cell>
          <cell r="H8155" t="str">
            <v>Kempton town</v>
          </cell>
        </row>
        <row r="8156">
          <cell r="G8156" t="str">
            <v>18000</v>
          </cell>
          <cell r="H8156" t="str">
            <v>Kendallville city</v>
          </cell>
        </row>
        <row r="8157">
          <cell r="G8157" t="str">
            <v>18000</v>
          </cell>
          <cell r="H8157" t="str">
            <v>Kennard town</v>
          </cell>
        </row>
        <row r="8158">
          <cell r="G8158" t="str">
            <v>18000</v>
          </cell>
          <cell r="H8158" t="str">
            <v>Kentland town</v>
          </cell>
        </row>
        <row r="8159">
          <cell r="G8159" t="str">
            <v>18000</v>
          </cell>
          <cell r="H8159" t="str">
            <v>Kewanna town</v>
          </cell>
        </row>
        <row r="8160">
          <cell r="G8160" t="str">
            <v>18000</v>
          </cell>
          <cell r="H8160" t="str">
            <v>Kingman town</v>
          </cell>
        </row>
        <row r="8161">
          <cell r="G8161" t="str">
            <v>18000</v>
          </cell>
          <cell r="H8161" t="str">
            <v>Kingsbury town</v>
          </cell>
        </row>
        <row r="8162">
          <cell r="G8162" t="str">
            <v>18000</v>
          </cell>
          <cell r="H8162" t="str">
            <v>Kingsford Heights town</v>
          </cell>
        </row>
        <row r="8163">
          <cell r="G8163" t="str">
            <v>18000</v>
          </cell>
          <cell r="H8163" t="str">
            <v>Kirklin town</v>
          </cell>
        </row>
        <row r="8164">
          <cell r="G8164" t="str">
            <v>18000</v>
          </cell>
          <cell r="H8164" t="str">
            <v>Knightstown town</v>
          </cell>
        </row>
        <row r="8165">
          <cell r="G8165" t="str">
            <v>18000</v>
          </cell>
          <cell r="H8165" t="str">
            <v>Knightsville town</v>
          </cell>
        </row>
        <row r="8166">
          <cell r="G8166" t="str">
            <v>18000</v>
          </cell>
          <cell r="H8166" t="str">
            <v>Knox city</v>
          </cell>
        </row>
        <row r="8167">
          <cell r="G8167" t="str">
            <v>18000</v>
          </cell>
          <cell r="H8167" t="str">
            <v>Kokomo city</v>
          </cell>
        </row>
        <row r="8168">
          <cell r="G8168" t="str">
            <v>18000</v>
          </cell>
          <cell r="H8168" t="str">
            <v>Kouts town</v>
          </cell>
        </row>
        <row r="8169">
          <cell r="G8169" t="str">
            <v>18000</v>
          </cell>
          <cell r="H8169" t="str">
            <v>Laconia town</v>
          </cell>
        </row>
        <row r="8170">
          <cell r="G8170" t="str">
            <v>18000</v>
          </cell>
          <cell r="H8170" t="str">
            <v>La Crosse town</v>
          </cell>
        </row>
        <row r="8171">
          <cell r="G8171" t="str">
            <v>18000</v>
          </cell>
          <cell r="H8171" t="str">
            <v>Ladoga town</v>
          </cell>
        </row>
        <row r="8172">
          <cell r="G8172" t="str">
            <v>18000</v>
          </cell>
          <cell r="H8172" t="str">
            <v>Lafayette city</v>
          </cell>
        </row>
        <row r="8173">
          <cell r="G8173" t="str">
            <v>18000</v>
          </cell>
          <cell r="H8173" t="str">
            <v>La Fontaine town</v>
          </cell>
        </row>
        <row r="8174">
          <cell r="G8174" t="str">
            <v>18000</v>
          </cell>
          <cell r="H8174" t="str">
            <v>Lagrange town</v>
          </cell>
        </row>
        <row r="8175">
          <cell r="G8175" t="str">
            <v>18000</v>
          </cell>
          <cell r="H8175" t="str">
            <v>Lagro town</v>
          </cell>
        </row>
        <row r="8176">
          <cell r="G8176" t="str">
            <v>18000</v>
          </cell>
          <cell r="H8176" t="str">
            <v>Lake Station city</v>
          </cell>
        </row>
        <row r="8177">
          <cell r="G8177" t="str">
            <v>18000</v>
          </cell>
          <cell r="H8177" t="str">
            <v>Lakeville town</v>
          </cell>
        </row>
        <row r="8178">
          <cell r="G8178" t="str">
            <v>18000</v>
          </cell>
          <cell r="H8178" t="str">
            <v>Lanesville town</v>
          </cell>
        </row>
        <row r="8179">
          <cell r="G8179" t="str">
            <v>18000</v>
          </cell>
          <cell r="H8179" t="str">
            <v>La Paz town</v>
          </cell>
        </row>
        <row r="8180">
          <cell r="G8180" t="str">
            <v>18000</v>
          </cell>
          <cell r="H8180" t="str">
            <v>Lapel town</v>
          </cell>
        </row>
        <row r="8181">
          <cell r="G8181" t="str">
            <v>18000</v>
          </cell>
          <cell r="H8181" t="str">
            <v>La Porte city</v>
          </cell>
        </row>
        <row r="8182">
          <cell r="G8182" t="str">
            <v>18000</v>
          </cell>
          <cell r="H8182" t="str">
            <v>Larwill town</v>
          </cell>
        </row>
        <row r="8183">
          <cell r="G8183" t="str">
            <v>18000</v>
          </cell>
          <cell r="H8183" t="str">
            <v>Laurel town</v>
          </cell>
        </row>
        <row r="8184">
          <cell r="G8184" t="str">
            <v>18000</v>
          </cell>
          <cell r="H8184" t="str">
            <v>Lawrence city</v>
          </cell>
        </row>
        <row r="8185">
          <cell r="G8185" t="str">
            <v>18000</v>
          </cell>
          <cell r="H8185" t="str">
            <v>Lawrenceburg city</v>
          </cell>
        </row>
        <row r="8186">
          <cell r="G8186" t="str">
            <v>18000</v>
          </cell>
          <cell r="H8186" t="str">
            <v>Leavenworth town</v>
          </cell>
        </row>
        <row r="8187">
          <cell r="G8187" t="str">
            <v>18000</v>
          </cell>
          <cell r="H8187" t="str">
            <v>Lebanon city</v>
          </cell>
        </row>
        <row r="8188">
          <cell r="G8188" t="str">
            <v>18000</v>
          </cell>
          <cell r="H8188" t="str">
            <v>Leesburg town</v>
          </cell>
        </row>
        <row r="8189">
          <cell r="G8189" t="str">
            <v>18000</v>
          </cell>
          <cell r="H8189" t="str">
            <v>Leo-Cedarville town</v>
          </cell>
        </row>
        <row r="8190">
          <cell r="G8190" t="str">
            <v>18000</v>
          </cell>
          <cell r="H8190" t="str">
            <v>Lewisville town</v>
          </cell>
        </row>
        <row r="8191">
          <cell r="G8191" t="str">
            <v>18000</v>
          </cell>
          <cell r="H8191" t="str">
            <v>Liberty town</v>
          </cell>
        </row>
        <row r="8192">
          <cell r="G8192" t="str">
            <v>18000</v>
          </cell>
          <cell r="H8192" t="str">
            <v>Ligonier city</v>
          </cell>
        </row>
        <row r="8193">
          <cell r="G8193" t="str">
            <v>18000</v>
          </cell>
          <cell r="H8193" t="str">
            <v>Linden town</v>
          </cell>
        </row>
        <row r="8194">
          <cell r="G8194" t="str">
            <v>18000</v>
          </cell>
          <cell r="H8194" t="str">
            <v>Linton city</v>
          </cell>
        </row>
        <row r="8195">
          <cell r="G8195" t="str">
            <v>18000</v>
          </cell>
          <cell r="H8195" t="str">
            <v>Little York town</v>
          </cell>
        </row>
        <row r="8196">
          <cell r="G8196" t="str">
            <v>18000</v>
          </cell>
          <cell r="H8196" t="str">
            <v>Livonia town</v>
          </cell>
        </row>
        <row r="8197">
          <cell r="G8197" t="str">
            <v>18000</v>
          </cell>
          <cell r="H8197" t="str">
            <v>Lizton town</v>
          </cell>
        </row>
        <row r="8198">
          <cell r="G8198" t="str">
            <v>18000</v>
          </cell>
          <cell r="H8198" t="str">
            <v>Logansport city</v>
          </cell>
        </row>
        <row r="8199">
          <cell r="G8199" t="str">
            <v>18000</v>
          </cell>
          <cell r="H8199" t="str">
            <v>Long Beach town</v>
          </cell>
        </row>
        <row r="8200">
          <cell r="G8200" t="str">
            <v>18000</v>
          </cell>
          <cell r="H8200" t="str">
            <v>Loogootee city</v>
          </cell>
        </row>
        <row r="8201">
          <cell r="G8201" t="str">
            <v>18000</v>
          </cell>
          <cell r="H8201" t="str">
            <v>Losantville town</v>
          </cell>
        </row>
        <row r="8202">
          <cell r="G8202" t="str">
            <v>18000</v>
          </cell>
          <cell r="H8202" t="str">
            <v>Lowell town</v>
          </cell>
        </row>
        <row r="8203">
          <cell r="G8203" t="str">
            <v>18000</v>
          </cell>
          <cell r="H8203" t="str">
            <v>Lynn town</v>
          </cell>
        </row>
        <row r="8204">
          <cell r="G8204" t="str">
            <v>18000</v>
          </cell>
          <cell r="H8204" t="str">
            <v>Lynnville town</v>
          </cell>
        </row>
        <row r="8205">
          <cell r="G8205" t="str">
            <v>18000</v>
          </cell>
          <cell r="H8205" t="str">
            <v>Lyons town</v>
          </cell>
        </row>
        <row r="8206">
          <cell r="G8206" t="str">
            <v>18000</v>
          </cell>
          <cell r="H8206" t="str">
            <v>McCordsville town</v>
          </cell>
        </row>
        <row r="8207">
          <cell r="G8207" t="str">
            <v>18000</v>
          </cell>
          <cell r="H8207" t="str">
            <v>Mackey town</v>
          </cell>
        </row>
        <row r="8208">
          <cell r="G8208" t="str">
            <v>18000</v>
          </cell>
          <cell r="H8208" t="str">
            <v>Macy town</v>
          </cell>
        </row>
        <row r="8209">
          <cell r="G8209" t="str">
            <v>18000</v>
          </cell>
          <cell r="H8209" t="str">
            <v>Madison city</v>
          </cell>
        </row>
        <row r="8210">
          <cell r="G8210" t="str">
            <v>18000</v>
          </cell>
          <cell r="H8210" t="str">
            <v>Marengo town</v>
          </cell>
        </row>
        <row r="8211">
          <cell r="G8211" t="str">
            <v>18000</v>
          </cell>
          <cell r="H8211" t="str">
            <v>Marion city</v>
          </cell>
        </row>
        <row r="8212">
          <cell r="G8212" t="str">
            <v>18000</v>
          </cell>
          <cell r="H8212" t="str">
            <v>Markle town</v>
          </cell>
        </row>
        <row r="8213">
          <cell r="G8213" t="str">
            <v>18000</v>
          </cell>
          <cell r="H8213" t="str">
            <v>Markleville town</v>
          </cell>
        </row>
        <row r="8214">
          <cell r="G8214" t="str">
            <v>18000</v>
          </cell>
          <cell r="H8214" t="str">
            <v>Marshall town</v>
          </cell>
        </row>
        <row r="8215">
          <cell r="G8215" t="str">
            <v>18000</v>
          </cell>
          <cell r="H8215" t="str">
            <v>Martinsville city</v>
          </cell>
        </row>
        <row r="8216">
          <cell r="G8216" t="str">
            <v>18000</v>
          </cell>
          <cell r="H8216" t="str">
            <v>Matthews town</v>
          </cell>
        </row>
        <row r="8217">
          <cell r="G8217" t="str">
            <v>18000</v>
          </cell>
          <cell r="H8217" t="str">
            <v>Mauckport town</v>
          </cell>
        </row>
        <row r="8218">
          <cell r="G8218" t="str">
            <v>18000</v>
          </cell>
          <cell r="H8218" t="str">
            <v>Mecca town</v>
          </cell>
        </row>
        <row r="8219">
          <cell r="G8219" t="str">
            <v>18000</v>
          </cell>
          <cell r="H8219" t="str">
            <v>Medaryville town</v>
          </cell>
        </row>
        <row r="8220">
          <cell r="G8220" t="str">
            <v>18000</v>
          </cell>
          <cell r="H8220" t="str">
            <v>Medora town</v>
          </cell>
        </row>
        <row r="8221">
          <cell r="G8221" t="str">
            <v>18000</v>
          </cell>
          <cell r="H8221" t="str">
            <v>Mellott town</v>
          </cell>
        </row>
        <row r="8222">
          <cell r="G8222" t="str">
            <v>18000</v>
          </cell>
          <cell r="H8222" t="str">
            <v>Mentone town</v>
          </cell>
        </row>
        <row r="8223">
          <cell r="G8223" t="str">
            <v>18000</v>
          </cell>
          <cell r="H8223" t="str">
            <v>Meridian Hills town</v>
          </cell>
        </row>
        <row r="8224">
          <cell r="G8224" t="str">
            <v>18000</v>
          </cell>
          <cell r="H8224" t="str">
            <v>Merom town</v>
          </cell>
        </row>
        <row r="8225">
          <cell r="G8225" t="str">
            <v>18000</v>
          </cell>
          <cell r="H8225" t="str">
            <v>Merrillville town</v>
          </cell>
        </row>
        <row r="8226">
          <cell r="G8226" t="str">
            <v>18000</v>
          </cell>
          <cell r="H8226" t="str">
            <v>Michiana Shores town</v>
          </cell>
        </row>
        <row r="8227">
          <cell r="G8227" t="str">
            <v>18000</v>
          </cell>
          <cell r="H8227" t="str">
            <v>Michigan City city</v>
          </cell>
        </row>
        <row r="8228">
          <cell r="G8228" t="str">
            <v>18000</v>
          </cell>
          <cell r="H8228" t="str">
            <v>Michigantown town</v>
          </cell>
        </row>
        <row r="8229">
          <cell r="G8229" t="str">
            <v>18000</v>
          </cell>
          <cell r="H8229" t="str">
            <v>Middlebury town</v>
          </cell>
        </row>
        <row r="8230">
          <cell r="G8230" t="str">
            <v>18000</v>
          </cell>
          <cell r="H8230" t="str">
            <v>Middletown town</v>
          </cell>
        </row>
        <row r="8231">
          <cell r="G8231" t="str">
            <v>18000</v>
          </cell>
          <cell r="H8231" t="str">
            <v>Milan town</v>
          </cell>
        </row>
        <row r="8232">
          <cell r="G8232" t="str">
            <v>18000</v>
          </cell>
          <cell r="H8232" t="str">
            <v>Milford town</v>
          </cell>
        </row>
        <row r="8233">
          <cell r="G8233" t="str">
            <v>18000</v>
          </cell>
          <cell r="H8233" t="str">
            <v>Millersburg town</v>
          </cell>
        </row>
        <row r="8234">
          <cell r="G8234" t="str">
            <v>18000</v>
          </cell>
          <cell r="H8234" t="str">
            <v>Millhousen town</v>
          </cell>
        </row>
        <row r="8235">
          <cell r="G8235" t="str">
            <v>18000</v>
          </cell>
          <cell r="H8235" t="str">
            <v>Milltown town</v>
          </cell>
        </row>
        <row r="8236">
          <cell r="G8236" t="str">
            <v>18000</v>
          </cell>
          <cell r="H8236" t="str">
            <v>Milton town</v>
          </cell>
        </row>
        <row r="8237">
          <cell r="G8237" t="str">
            <v>18000</v>
          </cell>
          <cell r="H8237" t="str">
            <v>Mishawaka city</v>
          </cell>
        </row>
        <row r="8238">
          <cell r="G8238" t="str">
            <v>18000</v>
          </cell>
          <cell r="H8238" t="str">
            <v>Mitchell city</v>
          </cell>
        </row>
        <row r="8239">
          <cell r="G8239" t="str">
            <v>18000</v>
          </cell>
          <cell r="H8239" t="str">
            <v>Modoc town</v>
          </cell>
        </row>
        <row r="8240">
          <cell r="G8240" t="str">
            <v>18000</v>
          </cell>
          <cell r="H8240" t="str">
            <v>Monon town</v>
          </cell>
        </row>
        <row r="8241">
          <cell r="G8241" t="str">
            <v>18000</v>
          </cell>
          <cell r="H8241" t="str">
            <v>Monroe town</v>
          </cell>
        </row>
        <row r="8242">
          <cell r="G8242" t="str">
            <v>18000</v>
          </cell>
          <cell r="H8242" t="str">
            <v>Monroe City town</v>
          </cell>
        </row>
        <row r="8243">
          <cell r="G8243" t="str">
            <v>18000</v>
          </cell>
          <cell r="H8243" t="str">
            <v>Monroeville town</v>
          </cell>
        </row>
        <row r="8244">
          <cell r="G8244" t="str">
            <v>18000</v>
          </cell>
          <cell r="H8244" t="str">
            <v>Monrovia town</v>
          </cell>
        </row>
        <row r="8245">
          <cell r="G8245" t="str">
            <v>18000</v>
          </cell>
          <cell r="H8245" t="str">
            <v>Monterey town</v>
          </cell>
        </row>
        <row r="8246">
          <cell r="G8246" t="str">
            <v>18000</v>
          </cell>
          <cell r="H8246" t="str">
            <v>Montezuma town</v>
          </cell>
        </row>
        <row r="8247">
          <cell r="G8247" t="str">
            <v>18000</v>
          </cell>
          <cell r="H8247" t="str">
            <v>Montgomery town</v>
          </cell>
        </row>
        <row r="8248">
          <cell r="G8248" t="str">
            <v>18000</v>
          </cell>
          <cell r="H8248" t="str">
            <v>Monticello city</v>
          </cell>
        </row>
        <row r="8249">
          <cell r="G8249" t="str">
            <v>18000</v>
          </cell>
          <cell r="H8249" t="str">
            <v>Montpelier city</v>
          </cell>
        </row>
        <row r="8250">
          <cell r="G8250" t="str">
            <v>18000</v>
          </cell>
          <cell r="H8250" t="str">
            <v>Mooreland town</v>
          </cell>
        </row>
        <row r="8251">
          <cell r="G8251" t="str">
            <v>18000</v>
          </cell>
          <cell r="H8251" t="str">
            <v>Moores Hill town</v>
          </cell>
        </row>
        <row r="8252">
          <cell r="G8252" t="str">
            <v>18000</v>
          </cell>
          <cell r="H8252" t="str">
            <v>Mooresville town</v>
          </cell>
        </row>
        <row r="8253">
          <cell r="G8253" t="str">
            <v>18000</v>
          </cell>
          <cell r="H8253" t="str">
            <v>Morgantown town</v>
          </cell>
        </row>
        <row r="8254">
          <cell r="G8254" t="str">
            <v>18000</v>
          </cell>
          <cell r="H8254" t="str">
            <v>Morocco town</v>
          </cell>
        </row>
        <row r="8255">
          <cell r="G8255" t="str">
            <v>18000</v>
          </cell>
          <cell r="H8255" t="str">
            <v>Morristown town</v>
          </cell>
        </row>
        <row r="8256">
          <cell r="G8256" t="str">
            <v>18000</v>
          </cell>
          <cell r="H8256" t="str">
            <v>Mount Auburn town</v>
          </cell>
        </row>
        <row r="8257">
          <cell r="G8257" t="str">
            <v>18000</v>
          </cell>
          <cell r="H8257" t="str">
            <v>Mount Ayr town</v>
          </cell>
        </row>
        <row r="8258">
          <cell r="G8258" t="str">
            <v>18000</v>
          </cell>
          <cell r="H8258" t="str">
            <v>Mount Carmel town</v>
          </cell>
        </row>
        <row r="8259">
          <cell r="G8259" t="str">
            <v>18000</v>
          </cell>
          <cell r="H8259" t="str">
            <v>Mount Etna town</v>
          </cell>
        </row>
        <row r="8260">
          <cell r="G8260" t="str">
            <v>18000</v>
          </cell>
          <cell r="H8260" t="str">
            <v>Mount Summit town</v>
          </cell>
        </row>
        <row r="8261">
          <cell r="G8261" t="str">
            <v>18000</v>
          </cell>
          <cell r="H8261" t="str">
            <v>Mount Vernon city</v>
          </cell>
        </row>
        <row r="8262">
          <cell r="G8262" t="str">
            <v>18000</v>
          </cell>
          <cell r="H8262" t="str">
            <v>Mulberry town</v>
          </cell>
        </row>
        <row r="8263">
          <cell r="G8263" t="str">
            <v>18000</v>
          </cell>
          <cell r="H8263" t="str">
            <v>Muncie city</v>
          </cell>
        </row>
        <row r="8264">
          <cell r="G8264" t="str">
            <v>18000</v>
          </cell>
          <cell r="H8264" t="str">
            <v>Munster town</v>
          </cell>
        </row>
        <row r="8265">
          <cell r="G8265" t="str">
            <v>18000</v>
          </cell>
          <cell r="H8265" t="str">
            <v>Napoleon town</v>
          </cell>
        </row>
        <row r="8266">
          <cell r="G8266" t="str">
            <v>18000</v>
          </cell>
          <cell r="H8266" t="str">
            <v>Nappanee city</v>
          </cell>
        </row>
        <row r="8267">
          <cell r="G8267" t="str">
            <v>18000</v>
          </cell>
          <cell r="H8267" t="str">
            <v>Nashville town</v>
          </cell>
        </row>
        <row r="8268">
          <cell r="G8268" t="str">
            <v>18000</v>
          </cell>
          <cell r="H8268" t="str">
            <v>New Albany city</v>
          </cell>
        </row>
        <row r="8269">
          <cell r="G8269" t="str">
            <v>18000</v>
          </cell>
          <cell r="H8269" t="str">
            <v>New Amsterdam town</v>
          </cell>
        </row>
        <row r="8270">
          <cell r="G8270" t="str">
            <v>18000</v>
          </cell>
          <cell r="H8270" t="str">
            <v>Newberry town</v>
          </cell>
        </row>
        <row r="8271">
          <cell r="G8271" t="str">
            <v>18000</v>
          </cell>
          <cell r="H8271" t="str">
            <v>Newburgh town</v>
          </cell>
        </row>
        <row r="8272">
          <cell r="G8272" t="str">
            <v>18000</v>
          </cell>
          <cell r="H8272" t="str">
            <v>New Carlisle town</v>
          </cell>
        </row>
        <row r="8273">
          <cell r="G8273" t="str">
            <v>18000</v>
          </cell>
          <cell r="H8273" t="str">
            <v>New Castle city</v>
          </cell>
        </row>
        <row r="8274">
          <cell r="G8274" t="str">
            <v>18000</v>
          </cell>
          <cell r="H8274" t="str">
            <v>New Chicago town</v>
          </cell>
        </row>
        <row r="8275">
          <cell r="G8275" t="str">
            <v>18000</v>
          </cell>
          <cell r="H8275" t="str">
            <v>New Harmony town</v>
          </cell>
        </row>
        <row r="8276">
          <cell r="G8276" t="str">
            <v>18000</v>
          </cell>
          <cell r="H8276" t="str">
            <v>New Haven city</v>
          </cell>
        </row>
        <row r="8277">
          <cell r="G8277" t="str">
            <v>18000</v>
          </cell>
          <cell r="H8277" t="str">
            <v>New Market town</v>
          </cell>
        </row>
        <row r="8278">
          <cell r="G8278" t="str">
            <v>18000</v>
          </cell>
          <cell r="H8278" t="str">
            <v>New Middletown town</v>
          </cell>
        </row>
        <row r="8279">
          <cell r="G8279" t="str">
            <v>18000</v>
          </cell>
          <cell r="H8279" t="str">
            <v>New Palestine town</v>
          </cell>
        </row>
        <row r="8280">
          <cell r="G8280" t="str">
            <v>18000</v>
          </cell>
          <cell r="H8280" t="str">
            <v>New Pekin town</v>
          </cell>
        </row>
        <row r="8281">
          <cell r="G8281" t="str">
            <v>18000</v>
          </cell>
          <cell r="H8281" t="str">
            <v>New Point town</v>
          </cell>
        </row>
        <row r="8282">
          <cell r="G8282" t="str">
            <v>18000</v>
          </cell>
          <cell r="H8282" t="str">
            <v>Newport town</v>
          </cell>
        </row>
        <row r="8283">
          <cell r="G8283" t="str">
            <v>18000</v>
          </cell>
          <cell r="H8283" t="str">
            <v>New Richmond town</v>
          </cell>
        </row>
        <row r="8284">
          <cell r="G8284" t="str">
            <v>18000</v>
          </cell>
          <cell r="H8284" t="str">
            <v>New Ross town</v>
          </cell>
        </row>
        <row r="8285">
          <cell r="G8285" t="str">
            <v>18000</v>
          </cell>
          <cell r="H8285" t="str">
            <v>Newtown town</v>
          </cell>
        </row>
        <row r="8286">
          <cell r="G8286" t="str">
            <v>18000</v>
          </cell>
          <cell r="H8286" t="str">
            <v>New Whiteland town</v>
          </cell>
        </row>
        <row r="8287">
          <cell r="G8287" t="str">
            <v>18000</v>
          </cell>
          <cell r="H8287" t="str">
            <v>Noblesville city</v>
          </cell>
        </row>
        <row r="8288">
          <cell r="G8288" t="str">
            <v>18000</v>
          </cell>
          <cell r="H8288" t="str">
            <v>North Crows Nest town</v>
          </cell>
        </row>
        <row r="8289">
          <cell r="G8289" t="str">
            <v>18000</v>
          </cell>
          <cell r="H8289" t="str">
            <v>North Judson town</v>
          </cell>
        </row>
        <row r="8290">
          <cell r="G8290" t="str">
            <v>18000</v>
          </cell>
          <cell r="H8290" t="str">
            <v>North Liberty town</v>
          </cell>
        </row>
        <row r="8291">
          <cell r="G8291" t="str">
            <v>18000</v>
          </cell>
          <cell r="H8291" t="str">
            <v>North Manchester town</v>
          </cell>
        </row>
        <row r="8292">
          <cell r="G8292" t="str">
            <v>18000</v>
          </cell>
          <cell r="H8292" t="str">
            <v>North Salem town</v>
          </cell>
        </row>
        <row r="8293">
          <cell r="G8293" t="str">
            <v>18000</v>
          </cell>
          <cell r="H8293" t="str">
            <v>North Vernon city</v>
          </cell>
        </row>
        <row r="8294">
          <cell r="G8294" t="str">
            <v>18000</v>
          </cell>
          <cell r="H8294" t="str">
            <v>North Webster town</v>
          </cell>
        </row>
        <row r="8295">
          <cell r="G8295" t="str">
            <v>18000</v>
          </cell>
          <cell r="H8295" t="str">
            <v>Oakland City city</v>
          </cell>
        </row>
        <row r="8296">
          <cell r="G8296" t="str">
            <v>18000</v>
          </cell>
          <cell r="H8296" t="str">
            <v>Oaktown town</v>
          </cell>
        </row>
        <row r="8297">
          <cell r="G8297" t="str">
            <v>18000</v>
          </cell>
          <cell r="H8297" t="str">
            <v>Odon town</v>
          </cell>
        </row>
        <row r="8298">
          <cell r="G8298" t="str">
            <v>18000</v>
          </cell>
          <cell r="H8298" t="str">
            <v>Ogden Dunes town</v>
          </cell>
        </row>
        <row r="8299">
          <cell r="G8299" t="str">
            <v>18000</v>
          </cell>
          <cell r="H8299" t="str">
            <v>Oldenburg town</v>
          </cell>
        </row>
        <row r="8300">
          <cell r="G8300" t="str">
            <v>18000</v>
          </cell>
          <cell r="H8300" t="str">
            <v>Onward town</v>
          </cell>
        </row>
        <row r="8301">
          <cell r="G8301" t="str">
            <v>18000</v>
          </cell>
          <cell r="H8301" t="str">
            <v>Oolitic town</v>
          </cell>
        </row>
        <row r="8302">
          <cell r="G8302" t="str">
            <v>18000</v>
          </cell>
          <cell r="H8302" t="str">
            <v>Orestes town</v>
          </cell>
        </row>
        <row r="8303">
          <cell r="G8303" t="str">
            <v>18000</v>
          </cell>
          <cell r="H8303" t="str">
            <v>Orland town</v>
          </cell>
        </row>
        <row r="8304">
          <cell r="G8304" t="str">
            <v>18000</v>
          </cell>
          <cell r="H8304" t="str">
            <v>Orleans town</v>
          </cell>
        </row>
        <row r="8305">
          <cell r="G8305" t="str">
            <v>18000</v>
          </cell>
          <cell r="H8305" t="str">
            <v>Osceola town</v>
          </cell>
        </row>
        <row r="8306">
          <cell r="G8306" t="str">
            <v>18000</v>
          </cell>
          <cell r="H8306" t="str">
            <v>Osgood town</v>
          </cell>
        </row>
        <row r="8307">
          <cell r="G8307" t="str">
            <v>18000</v>
          </cell>
          <cell r="H8307" t="str">
            <v>Ossian town</v>
          </cell>
        </row>
        <row r="8308">
          <cell r="G8308" t="str">
            <v>18000</v>
          </cell>
          <cell r="H8308" t="str">
            <v>Otterbein town</v>
          </cell>
        </row>
        <row r="8309">
          <cell r="G8309" t="str">
            <v>18000</v>
          </cell>
          <cell r="H8309" t="str">
            <v>Owensville town</v>
          </cell>
        </row>
        <row r="8310">
          <cell r="G8310" t="str">
            <v>18000</v>
          </cell>
          <cell r="H8310" t="str">
            <v>Oxford town</v>
          </cell>
        </row>
        <row r="8311">
          <cell r="G8311" t="str">
            <v>18000</v>
          </cell>
          <cell r="H8311" t="str">
            <v>Palmyra town</v>
          </cell>
        </row>
        <row r="8312">
          <cell r="G8312" t="str">
            <v>18000</v>
          </cell>
          <cell r="H8312" t="str">
            <v>Paoli town</v>
          </cell>
        </row>
        <row r="8313">
          <cell r="G8313" t="str">
            <v>18000</v>
          </cell>
          <cell r="H8313" t="str">
            <v>Paragon town</v>
          </cell>
        </row>
        <row r="8314">
          <cell r="G8314" t="str">
            <v>18000</v>
          </cell>
          <cell r="H8314" t="str">
            <v>Parker City town</v>
          </cell>
        </row>
        <row r="8315">
          <cell r="G8315" t="str">
            <v>18000</v>
          </cell>
          <cell r="H8315" t="str">
            <v>Patoka town</v>
          </cell>
        </row>
        <row r="8316">
          <cell r="G8316" t="str">
            <v>18000</v>
          </cell>
          <cell r="H8316" t="str">
            <v>Patriot town</v>
          </cell>
        </row>
        <row r="8317">
          <cell r="G8317" t="str">
            <v>18000</v>
          </cell>
          <cell r="H8317" t="str">
            <v>Pendleton town</v>
          </cell>
        </row>
        <row r="8318">
          <cell r="G8318" t="str">
            <v>18000</v>
          </cell>
          <cell r="H8318" t="str">
            <v>Pennville town</v>
          </cell>
        </row>
        <row r="8319">
          <cell r="G8319" t="str">
            <v>18000</v>
          </cell>
          <cell r="H8319" t="str">
            <v>Perrysville town</v>
          </cell>
        </row>
        <row r="8320">
          <cell r="G8320" t="str">
            <v>18000</v>
          </cell>
          <cell r="H8320" t="str">
            <v>Peru city</v>
          </cell>
        </row>
        <row r="8321">
          <cell r="G8321" t="str">
            <v>18000</v>
          </cell>
          <cell r="H8321" t="str">
            <v>Petersburg city</v>
          </cell>
        </row>
        <row r="8322">
          <cell r="G8322" t="str">
            <v>18000</v>
          </cell>
          <cell r="H8322" t="str">
            <v>Pierceton town</v>
          </cell>
        </row>
        <row r="8323">
          <cell r="G8323" t="str">
            <v>18000</v>
          </cell>
          <cell r="H8323" t="str">
            <v>Pine Village town</v>
          </cell>
        </row>
        <row r="8324">
          <cell r="G8324" t="str">
            <v>18000</v>
          </cell>
          <cell r="H8324" t="str">
            <v>Pittsboro town</v>
          </cell>
        </row>
        <row r="8325">
          <cell r="G8325" t="str">
            <v>18000</v>
          </cell>
          <cell r="H8325" t="str">
            <v>Plainfield town</v>
          </cell>
        </row>
        <row r="8326">
          <cell r="G8326" t="str">
            <v>18000</v>
          </cell>
          <cell r="H8326" t="str">
            <v>Plainville town</v>
          </cell>
        </row>
        <row r="8327">
          <cell r="G8327" t="str">
            <v>18000</v>
          </cell>
          <cell r="H8327" t="str">
            <v>Plymouth city</v>
          </cell>
        </row>
        <row r="8328">
          <cell r="G8328" t="str">
            <v>18000</v>
          </cell>
          <cell r="H8328" t="str">
            <v>Poneto town</v>
          </cell>
        </row>
        <row r="8329">
          <cell r="G8329" t="str">
            <v>18000</v>
          </cell>
          <cell r="H8329" t="str">
            <v>Portage city</v>
          </cell>
        </row>
        <row r="8330">
          <cell r="G8330" t="str">
            <v>18000</v>
          </cell>
          <cell r="H8330" t="str">
            <v>Porter town</v>
          </cell>
        </row>
        <row r="8331">
          <cell r="G8331" t="str">
            <v>18000</v>
          </cell>
          <cell r="H8331" t="str">
            <v>Portland city</v>
          </cell>
        </row>
        <row r="8332">
          <cell r="G8332" t="str">
            <v>18000</v>
          </cell>
          <cell r="H8332" t="str">
            <v>Poseyville town</v>
          </cell>
        </row>
        <row r="8333">
          <cell r="G8333" t="str">
            <v>18000</v>
          </cell>
          <cell r="H8333" t="str">
            <v>Pottawattamie Park town</v>
          </cell>
        </row>
        <row r="8334">
          <cell r="G8334" t="str">
            <v>18000</v>
          </cell>
          <cell r="H8334" t="str">
            <v>Princes Lakes town</v>
          </cell>
        </row>
        <row r="8335">
          <cell r="G8335" t="str">
            <v>18000</v>
          </cell>
          <cell r="H8335" t="str">
            <v>Princeton city</v>
          </cell>
        </row>
        <row r="8336">
          <cell r="G8336" t="str">
            <v>18000</v>
          </cell>
          <cell r="H8336" t="str">
            <v>Redkey town</v>
          </cell>
        </row>
        <row r="8337">
          <cell r="G8337" t="str">
            <v>18000</v>
          </cell>
          <cell r="H8337" t="str">
            <v>Remington town</v>
          </cell>
        </row>
        <row r="8338">
          <cell r="G8338" t="str">
            <v>18000</v>
          </cell>
          <cell r="H8338" t="str">
            <v>Rensselaer city</v>
          </cell>
        </row>
        <row r="8339">
          <cell r="G8339" t="str">
            <v>18000</v>
          </cell>
          <cell r="H8339" t="str">
            <v>Reynolds town</v>
          </cell>
        </row>
        <row r="8340">
          <cell r="G8340" t="str">
            <v>18000</v>
          </cell>
          <cell r="H8340" t="str">
            <v>Richland town</v>
          </cell>
        </row>
        <row r="8341">
          <cell r="G8341" t="str">
            <v>18000</v>
          </cell>
          <cell r="H8341" t="str">
            <v>Richmond city</v>
          </cell>
        </row>
        <row r="8342">
          <cell r="G8342" t="str">
            <v>18000</v>
          </cell>
          <cell r="H8342" t="str">
            <v>Ridgeville town</v>
          </cell>
        </row>
        <row r="8343">
          <cell r="G8343" t="str">
            <v>18000</v>
          </cell>
          <cell r="H8343" t="str">
            <v>Riley town</v>
          </cell>
        </row>
        <row r="8344">
          <cell r="G8344" t="str">
            <v>18000</v>
          </cell>
          <cell r="H8344" t="str">
            <v>Rising Sun city</v>
          </cell>
        </row>
        <row r="8345">
          <cell r="G8345" t="str">
            <v>18000</v>
          </cell>
          <cell r="H8345" t="str">
            <v>River Forest town</v>
          </cell>
        </row>
        <row r="8346">
          <cell r="G8346" t="str">
            <v>18000</v>
          </cell>
          <cell r="H8346" t="str">
            <v>Roachdale town</v>
          </cell>
        </row>
        <row r="8347">
          <cell r="G8347" t="str">
            <v>18000</v>
          </cell>
          <cell r="H8347" t="str">
            <v>Roann town</v>
          </cell>
        </row>
        <row r="8348">
          <cell r="G8348" t="str">
            <v>18000</v>
          </cell>
          <cell r="H8348" t="str">
            <v>Roanoke town</v>
          </cell>
        </row>
        <row r="8349">
          <cell r="G8349" t="str">
            <v>18000</v>
          </cell>
          <cell r="H8349" t="str">
            <v>Rochester city</v>
          </cell>
        </row>
        <row r="8350">
          <cell r="G8350" t="str">
            <v>18000</v>
          </cell>
          <cell r="H8350" t="str">
            <v>Rockport city</v>
          </cell>
        </row>
        <row r="8351">
          <cell r="G8351" t="str">
            <v>18000</v>
          </cell>
          <cell r="H8351" t="str">
            <v>Rockville town</v>
          </cell>
        </row>
        <row r="8352">
          <cell r="G8352" t="str">
            <v>18000</v>
          </cell>
          <cell r="H8352" t="str">
            <v>Rocky Ripple town</v>
          </cell>
        </row>
        <row r="8353">
          <cell r="G8353" t="str">
            <v>18000</v>
          </cell>
          <cell r="H8353" t="str">
            <v>Rome City town</v>
          </cell>
        </row>
        <row r="8354">
          <cell r="G8354" t="str">
            <v>18000</v>
          </cell>
          <cell r="H8354" t="str">
            <v>Rosedale town</v>
          </cell>
        </row>
        <row r="8355">
          <cell r="G8355" t="str">
            <v>18000</v>
          </cell>
          <cell r="H8355" t="str">
            <v>Roseland town</v>
          </cell>
        </row>
        <row r="8356">
          <cell r="G8356" t="str">
            <v>18000</v>
          </cell>
          <cell r="H8356" t="str">
            <v>Rossville town</v>
          </cell>
        </row>
        <row r="8357">
          <cell r="G8357" t="str">
            <v>18000</v>
          </cell>
          <cell r="H8357" t="str">
            <v>Royal Center town</v>
          </cell>
        </row>
        <row r="8358">
          <cell r="G8358" t="str">
            <v>18000</v>
          </cell>
          <cell r="H8358" t="str">
            <v>Rushville city</v>
          </cell>
        </row>
        <row r="8359">
          <cell r="G8359" t="str">
            <v>18000</v>
          </cell>
          <cell r="H8359" t="str">
            <v>Russellville town</v>
          </cell>
        </row>
        <row r="8360">
          <cell r="G8360" t="str">
            <v>18000</v>
          </cell>
          <cell r="H8360" t="str">
            <v>Russiaville town</v>
          </cell>
        </row>
        <row r="8361">
          <cell r="G8361" t="str">
            <v>18000</v>
          </cell>
          <cell r="H8361" t="str">
            <v>St. Joe town</v>
          </cell>
        </row>
        <row r="8362">
          <cell r="G8362" t="str">
            <v>18000</v>
          </cell>
          <cell r="H8362" t="str">
            <v>St. John town</v>
          </cell>
        </row>
        <row r="8363">
          <cell r="G8363" t="str">
            <v>18000</v>
          </cell>
          <cell r="H8363" t="str">
            <v>St. Leon town</v>
          </cell>
        </row>
        <row r="8364">
          <cell r="G8364" t="str">
            <v>18000</v>
          </cell>
          <cell r="H8364" t="str">
            <v>St. Paul town</v>
          </cell>
        </row>
        <row r="8365">
          <cell r="G8365" t="str">
            <v>18000</v>
          </cell>
          <cell r="H8365" t="str">
            <v>Salamonia town</v>
          </cell>
        </row>
        <row r="8366">
          <cell r="G8366" t="str">
            <v>18000</v>
          </cell>
          <cell r="H8366" t="str">
            <v>Salem city</v>
          </cell>
        </row>
        <row r="8367">
          <cell r="G8367" t="str">
            <v>18000</v>
          </cell>
          <cell r="H8367" t="str">
            <v>Saltillo town</v>
          </cell>
        </row>
        <row r="8368">
          <cell r="G8368" t="str">
            <v>18000</v>
          </cell>
          <cell r="H8368" t="str">
            <v>Sandborn town</v>
          </cell>
        </row>
        <row r="8369">
          <cell r="G8369" t="str">
            <v>18000</v>
          </cell>
          <cell r="H8369" t="str">
            <v>Santa Claus town</v>
          </cell>
        </row>
        <row r="8370">
          <cell r="G8370" t="str">
            <v>18000</v>
          </cell>
          <cell r="H8370" t="str">
            <v>Saratoga town</v>
          </cell>
        </row>
        <row r="8371">
          <cell r="G8371" t="str">
            <v>18000</v>
          </cell>
          <cell r="H8371" t="str">
            <v>Schererville town</v>
          </cell>
        </row>
        <row r="8372">
          <cell r="G8372" t="str">
            <v>18000</v>
          </cell>
          <cell r="H8372" t="str">
            <v>Schneider town</v>
          </cell>
        </row>
        <row r="8373">
          <cell r="G8373" t="str">
            <v>18000</v>
          </cell>
          <cell r="H8373" t="str">
            <v>Scottsburg city</v>
          </cell>
        </row>
        <row r="8374">
          <cell r="G8374" t="str">
            <v>18000</v>
          </cell>
          <cell r="H8374" t="str">
            <v>Seelyville town</v>
          </cell>
        </row>
        <row r="8375">
          <cell r="G8375" t="str">
            <v>18000</v>
          </cell>
          <cell r="H8375" t="str">
            <v>Sellersburg town</v>
          </cell>
        </row>
        <row r="8376">
          <cell r="G8376" t="str">
            <v>18000</v>
          </cell>
          <cell r="H8376" t="str">
            <v>Selma town</v>
          </cell>
        </row>
        <row r="8377">
          <cell r="G8377" t="str">
            <v>18000</v>
          </cell>
          <cell r="H8377" t="str">
            <v>Seymour city</v>
          </cell>
        </row>
        <row r="8378">
          <cell r="G8378" t="str">
            <v>18000</v>
          </cell>
          <cell r="H8378" t="str">
            <v>Shadeland town</v>
          </cell>
        </row>
        <row r="8379">
          <cell r="G8379" t="str">
            <v>18000</v>
          </cell>
          <cell r="H8379" t="str">
            <v>Shamrock Lakes town</v>
          </cell>
        </row>
        <row r="8380">
          <cell r="G8380" t="str">
            <v>18000</v>
          </cell>
          <cell r="H8380" t="str">
            <v>Sharpsville town</v>
          </cell>
        </row>
        <row r="8381">
          <cell r="G8381" t="str">
            <v>18000</v>
          </cell>
          <cell r="H8381" t="str">
            <v>Shelburn town</v>
          </cell>
        </row>
        <row r="8382">
          <cell r="G8382" t="str">
            <v>18000</v>
          </cell>
          <cell r="H8382" t="str">
            <v>Shelbyville city</v>
          </cell>
        </row>
        <row r="8383">
          <cell r="G8383" t="str">
            <v>18000</v>
          </cell>
          <cell r="H8383" t="str">
            <v>Sheridan town</v>
          </cell>
        </row>
        <row r="8384">
          <cell r="G8384" t="str">
            <v>18000</v>
          </cell>
          <cell r="H8384" t="str">
            <v>Shipshewana town</v>
          </cell>
        </row>
        <row r="8385">
          <cell r="G8385" t="str">
            <v>18000</v>
          </cell>
          <cell r="H8385" t="str">
            <v>Shirley town</v>
          </cell>
        </row>
        <row r="8386">
          <cell r="G8386" t="str">
            <v>18000</v>
          </cell>
          <cell r="H8386" t="str">
            <v>Shoals town</v>
          </cell>
        </row>
        <row r="8387">
          <cell r="G8387" t="str">
            <v>18000</v>
          </cell>
          <cell r="H8387" t="str">
            <v>Sidney town</v>
          </cell>
        </row>
        <row r="8388">
          <cell r="G8388" t="str">
            <v>18000</v>
          </cell>
          <cell r="H8388" t="str">
            <v>Silver Lake town</v>
          </cell>
        </row>
        <row r="8389">
          <cell r="G8389" t="str">
            <v>18000</v>
          </cell>
          <cell r="H8389" t="str">
            <v>Somerville town</v>
          </cell>
        </row>
        <row r="8390">
          <cell r="G8390" t="str">
            <v>18000</v>
          </cell>
          <cell r="H8390" t="str">
            <v>South Bend city</v>
          </cell>
        </row>
        <row r="8391">
          <cell r="G8391" t="str">
            <v>18000</v>
          </cell>
          <cell r="H8391" t="str">
            <v>Southport city</v>
          </cell>
        </row>
        <row r="8392">
          <cell r="G8392" t="str">
            <v>18000</v>
          </cell>
          <cell r="H8392" t="str">
            <v>South Whitley town</v>
          </cell>
        </row>
        <row r="8393">
          <cell r="G8393" t="str">
            <v>18000</v>
          </cell>
          <cell r="H8393" t="str">
            <v>Speedway town</v>
          </cell>
        </row>
        <row r="8394">
          <cell r="G8394" t="str">
            <v>18000</v>
          </cell>
          <cell r="H8394" t="str">
            <v>Spencer town</v>
          </cell>
        </row>
        <row r="8395">
          <cell r="G8395" t="str">
            <v>18000</v>
          </cell>
          <cell r="H8395" t="str">
            <v>Spiceland town</v>
          </cell>
        </row>
        <row r="8396">
          <cell r="G8396" t="str">
            <v>18000</v>
          </cell>
          <cell r="H8396" t="str">
            <v>Spring Grove town</v>
          </cell>
        </row>
        <row r="8397">
          <cell r="G8397" t="str">
            <v>18000</v>
          </cell>
          <cell r="H8397" t="str">
            <v>Spring Hill town</v>
          </cell>
        </row>
        <row r="8398">
          <cell r="G8398" t="str">
            <v>18000</v>
          </cell>
          <cell r="H8398" t="str">
            <v>Spring Lake town</v>
          </cell>
        </row>
        <row r="8399">
          <cell r="G8399" t="str">
            <v>18000</v>
          </cell>
          <cell r="H8399" t="str">
            <v>Springport town</v>
          </cell>
        </row>
        <row r="8400">
          <cell r="G8400" t="str">
            <v>18000</v>
          </cell>
          <cell r="H8400" t="str">
            <v>Spurgeon town</v>
          </cell>
        </row>
        <row r="8401">
          <cell r="G8401" t="str">
            <v>18000</v>
          </cell>
          <cell r="H8401" t="str">
            <v>State Line City town</v>
          </cell>
        </row>
        <row r="8402">
          <cell r="G8402" t="str">
            <v>18000</v>
          </cell>
          <cell r="H8402" t="str">
            <v>Staunton town</v>
          </cell>
        </row>
        <row r="8403">
          <cell r="G8403" t="str">
            <v>18000</v>
          </cell>
          <cell r="H8403" t="str">
            <v>Stilesville town</v>
          </cell>
        </row>
        <row r="8404">
          <cell r="G8404" t="str">
            <v>18000</v>
          </cell>
          <cell r="H8404" t="str">
            <v>Stinesville town</v>
          </cell>
        </row>
        <row r="8405">
          <cell r="G8405" t="str">
            <v>18000</v>
          </cell>
          <cell r="H8405" t="str">
            <v>Straughn town</v>
          </cell>
        </row>
        <row r="8406">
          <cell r="G8406" t="str">
            <v>18000</v>
          </cell>
          <cell r="H8406" t="str">
            <v>Sullivan city</v>
          </cell>
        </row>
        <row r="8407">
          <cell r="G8407" t="str">
            <v>18000</v>
          </cell>
          <cell r="H8407" t="str">
            <v>Sulphur Springs town</v>
          </cell>
        </row>
        <row r="8408">
          <cell r="G8408" t="str">
            <v>18000</v>
          </cell>
          <cell r="H8408" t="str">
            <v>Summitville town</v>
          </cell>
        </row>
        <row r="8409">
          <cell r="G8409" t="str">
            <v>18000</v>
          </cell>
          <cell r="H8409" t="str">
            <v>Sunman town</v>
          </cell>
        </row>
        <row r="8410">
          <cell r="G8410" t="str">
            <v>18000</v>
          </cell>
          <cell r="H8410" t="str">
            <v>Swayzee town</v>
          </cell>
        </row>
        <row r="8411">
          <cell r="G8411" t="str">
            <v>18000</v>
          </cell>
          <cell r="H8411" t="str">
            <v>Sweetser town</v>
          </cell>
        </row>
        <row r="8412">
          <cell r="G8412" t="str">
            <v>18000</v>
          </cell>
          <cell r="H8412" t="str">
            <v>Switz City town</v>
          </cell>
        </row>
        <row r="8413">
          <cell r="G8413" t="str">
            <v>18000</v>
          </cell>
          <cell r="H8413" t="str">
            <v>Syracuse town</v>
          </cell>
        </row>
        <row r="8414">
          <cell r="G8414" t="str">
            <v>18000</v>
          </cell>
          <cell r="H8414" t="str">
            <v>Tell City city</v>
          </cell>
        </row>
        <row r="8415">
          <cell r="G8415" t="str">
            <v>18000</v>
          </cell>
          <cell r="H8415" t="str">
            <v>Tennyson town</v>
          </cell>
        </row>
        <row r="8416">
          <cell r="G8416" t="str">
            <v>18000</v>
          </cell>
          <cell r="H8416" t="str">
            <v>Terre Haute city</v>
          </cell>
        </row>
        <row r="8417">
          <cell r="G8417" t="str">
            <v>18000</v>
          </cell>
          <cell r="H8417" t="str">
            <v>Thorntown town</v>
          </cell>
        </row>
        <row r="8418">
          <cell r="G8418" t="str">
            <v>18000</v>
          </cell>
          <cell r="H8418" t="str">
            <v>Tipton city</v>
          </cell>
        </row>
        <row r="8419">
          <cell r="G8419" t="str">
            <v>18000</v>
          </cell>
          <cell r="H8419" t="str">
            <v>Topeka town</v>
          </cell>
        </row>
        <row r="8420">
          <cell r="G8420" t="str">
            <v>18000</v>
          </cell>
          <cell r="H8420" t="str">
            <v>Town of Pines town</v>
          </cell>
        </row>
        <row r="8421">
          <cell r="G8421" t="str">
            <v>18000</v>
          </cell>
          <cell r="H8421" t="str">
            <v>Trafalgar town</v>
          </cell>
        </row>
        <row r="8422">
          <cell r="G8422" t="str">
            <v>18000</v>
          </cell>
          <cell r="H8422" t="str">
            <v>Trail Creek town</v>
          </cell>
        </row>
        <row r="8423">
          <cell r="G8423" t="str">
            <v>18000</v>
          </cell>
          <cell r="H8423" t="str">
            <v>Troy town</v>
          </cell>
        </row>
        <row r="8424">
          <cell r="G8424" t="str">
            <v>18000</v>
          </cell>
          <cell r="H8424" t="str">
            <v>Ulen town</v>
          </cell>
        </row>
        <row r="8425">
          <cell r="G8425" t="str">
            <v>18000</v>
          </cell>
          <cell r="H8425" t="str">
            <v>Union City city</v>
          </cell>
        </row>
        <row r="8426">
          <cell r="G8426" t="str">
            <v>18000</v>
          </cell>
          <cell r="H8426" t="str">
            <v>Uniondale town</v>
          </cell>
        </row>
        <row r="8427">
          <cell r="G8427" t="str">
            <v>18000</v>
          </cell>
          <cell r="H8427" t="str">
            <v>Universal town</v>
          </cell>
        </row>
        <row r="8428">
          <cell r="G8428" t="str">
            <v>18000</v>
          </cell>
          <cell r="H8428" t="str">
            <v>Upland town</v>
          </cell>
        </row>
        <row r="8429">
          <cell r="G8429" t="str">
            <v>18000</v>
          </cell>
          <cell r="H8429" t="str">
            <v>Utica town</v>
          </cell>
        </row>
        <row r="8430">
          <cell r="G8430" t="str">
            <v>18000</v>
          </cell>
          <cell r="H8430" t="str">
            <v>Valparaiso city</v>
          </cell>
        </row>
        <row r="8431">
          <cell r="G8431" t="str">
            <v>18000</v>
          </cell>
          <cell r="H8431" t="str">
            <v>Van Buren town</v>
          </cell>
        </row>
        <row r="8432">
          <cell r="G8432" t="str">
            <v>18000</v>
          </cell>
          <cell r="H8432" t="str">
            <v>Veedersburg town</v>
          </cell>
        </row>
        <row r="8433">
          <cell r="G8433" t="str">
            <v>18000</v>
          </cell>
          <cell r="H8433" t="str">
            <v>Vera Cruz town</v>
          </cell>
        </row>
        <row r="8434">
          <cell r="G8434" t="str">
            <v>18000</v>
          </cell>
          <cell r="H8434" t="str">
            <v>Vernon town</v>
          </cell>
        </row>
        <row r="8435">
          <cell r="G8435" t="str">
            <v>18000</v>
          </cell>
          <cell r="H8435" t="str">
            <v>Versailles town</v>
          </cell>
        </row>
        <row r="8436">
          <cell r="G8436" t="str">
            <v>18000</v>
          </cell>
          <cell r="H8436" t="str">
            <v>Vevay town</v>
          </cell>
        </row>
        <row r="8437">
          <cell r="G8437" t="str">
            <v>18000</v>
          </cell>
          <cell r="H8437" t="str">
            <v>Vincennes city</v>
          </cell>
        </row>
        <row r="8438">
          <cell r="G8438" t="str">
            <v>18000</v>
          </cell>
          <cell r="H8438" t="str">
            <v>Wabash city</v>
          </cell>
        </row>
        <row r="8439">
          <cell r="G8439" t="str">
            <v>18000</v>
          </cell>
          <cell r="H8439" t="str">
            <v>Wakarusa town</v>
          </cell>
        </row>
        <row r="8440">
          <cell r="G8440" t="str">
            <v>18000</v>
          </cell>
          <cell r="H8440" t="str">
            <v>Walkerton town</v>
          </cell>
        </row>
        <row r="8441">
          <cell r="G8441" t="str">
            <v>18000</v>
          </cell>
          <cell r="H8441" t="str">
            <v>Wallace town</v>
          </cell>
        </row>
        <row r="8442">
          <cell r="G8442" t="str">
            <v>18000</v>
          </cell>
          <cell r="H8442" t="str">
            <v>Walton town</v>
          </cell>
        </row>
        <row r="8443">
          <cell r="G8443" t="str">
            <v>18000</v>
          </cell>
          <cell r="H8443" t="str">
            <v>Wanatah town</v>
          </cell>
        </row>
        <row r="8444">
          <cell r="G8444" t="str">
            <v>18000</v>
          </cell>
          <cell r="H8444" t="str">
            <v>Warren town</v>
          </cell>
        </row>
        <row r="8445">
          <cell r="G8445" t="str">
            <v>18000</v>
          </cell>
          <cell r="H8445" t="str">
            <v>Warren Park town</v>
          </cell>
        </row>
        <row r="8446">
          <cell r="G8446" t="str">
            <v>18000</v>
          </cell>
          <cell r="H8446" t="str">
            <v>Warsaw city</v>
          </cell>
        </row>
        <row r="8447">
          <cell r="G8447" t="str">
            <v>18000</v>
          </cell>
          <cell r="H8447" t="str">
            <v>Washington city</v>
          </cell>
        </row>
        <row r="8448">
          <cell r="G8448" t="str">
            <v>18000</v>
          </cell>
          <cell r="H8448" t="str">
            <v>Waterloo town</v>
          </cell>
        </row>
        <row r="8449">
          <cell r="G8449" t="str">
            <v>18000</v>
          </cell>
          <cell r="H8449" t="str">
            <v>Waveland town</v>
          </cell>
        </row>
        <row r="8450">
          <cell r="G8450" t="str">
            <v>18000</v>
          </cell>
          <cell r="H8450" t="str">
            <v>Waynetown town</v>
          </cell>
        </row>
        <row r="8451">
          <cell r="G8451" t="str">
            <v>18000</v>
          </cell>
          <cell r="H8451" t="str">
            <v>West Baden Springs town</v>
          </cell>
        </row>
        <row r="8452">
          <cell r="G8452" t="str">
            <v>18000</v>
          </cell>
          <cell r="H8452" t="str">
            <v>West College Corner town</v>
          </cell>
        </row>
        <row r="8453">
          <cell r="G8453" t="str">
            <v>18000</v>
          </cell>
          <cell r="H8453" t="str">
            <v>Westfield city</v>
          </cell>
        </row>
        <row r="8454">
          <cell r="G8454" t="str">
            <v>18000</v>
          </cell>
          <cell r="H8454" t="str">
            <v>West Harrison town</v>
          </cell>
        </row>
        <row r="8455">
          <cell r="G8455" t="str">
            <v>18000</v>
          </cell>
          <cell r="H8455" t="str">
            <v>West Lafayette city</v>
          </cell>
        </row>
        <row r="8456">
          <cell r="G8456" t="str">
            <v>18000</v>
          </cell>
          <cell r="H8456" t="str">
            <v>West Lebanon town</v>
          </cell>
        </row>
        <row r="8457">
          <cell r="G8457" t="str">
            <v>18000</v>
          </cell>
          <cell r="H8457" t="str">
            <v>Westport town</v>
          </cell>
        </row>
        <row r="8458">
          <cell r="G8458" t="str">
            <v>18000</v>
          </cell>
          <cell r="H8458" t="str">
            <v>West Terre Haute town</v>
          </cell>
        </row>
        <row r="8459">
          <cell r="G8459" t="str">
            <v>18000</v>
          </cell>
          <cell r="H8459" t="str">
            <v>Westville town</v>
          </cell>
        </row>
        <row r="8460">
          <cell r="G8460" t="str">
            <v>18000</v>
          </cell>
          <cell r="H8460" t="str">
            <v>Wheatfield town</v>
          </cell>
        </row>
        <row r="8461">
          <cell r="G8461" t="str">
            <v>18000</v>
          </cell>
          <cell r="H8461" t="str">
            <v>Wheatland town</v>
          </cell>
        </row>
        <row r="8462">
          <cell r="G8462" t="str">
            <v>18000</v>
          </cell>
          <cell r="H8462" t="str">
            <v>Whiteland town</v>
          </cell>
        </row>
        <row r="8463">
          <cell r="G8463" t="str">
            <v>18000</v>
          </cell>
          <cell r="H8463" t="str">
            <v>Whitestown town</v>
          </cell>
        </row>
        <row r="8464">
          <cell r="G8464" t="str">
            <v>18000</v>
          </cell>
          <cell r="H8464" t="str">
            <v>Whitewater town</v>
          </cell>
        </row>
        <row r="8465">
          <cell r="G8465" t="str">
            <v>18000</v>
          </cell>
          <cell r="H8465" t="str">
            <v>Whiting city</v>
          </cell>
        </row>
        <row r="8466">
          <cell r="G8466" t="str">
            <v>18000</v>
          </cell>
          <cell r="H8466" t="str">
            <v>Wilkinson town</v>
          </cell>
        </row>
        <row r="8467">
          <cell r="G8467" t="str">
            <v>18000</v>
          </cell>
          <cell r="H8467" t="str">
            <v>Williams Creek town</v>
          </cell>
        </row>
        <row r="8468">
          <cell r="G8468" t="str">
            <v>18000</v>
          </cell>
          <cell r="H8468" t="str">
            <v>Williamsport town</v>
          </cell>
        </row>
        <row r="8469">
          <cell r="G8469" t="str">
            <v>18000</v>
          </cell>
          <cell r="H8469" t="str">
            <v>Winamac town</v>
          </cell>
        </row>
        <row r="8470">
          <cell r="G8470" t="str">
            <v>18000</v>
          </cell>
          <cell r="H8470" t="str">
            <v>Winchester city</v>
          </cell>
        </row>
        <row r="8471">
          <cell r="G8471" t="str">
            <v>18000</v>
          </cell>
          <cell r="H8471" t="str">
            <v>Windfall City town</v>
          </cell>
        </row>
        <row r="8472">
          <cell r="G8472" t="str">
            <v>18000</v>
          </cell>
          <cell r="H8472" t="str">
            <v>Winfield town</v>
          </cell>
        </row>
        <row r="8473">
          <cell r="G8473" t="str">
            <v>18000</v>
          </cell>
          <cell r="H8473" t="str">
            <v>Wingate town</v>
          </cell>
        </row>
        <row r="8474">
          <cell r="G8474" t="str">
            <v>18000</v>
          </cell>
          <cell r="H8474" t="str">
            <v>Winona Lake town</v>
          </cell>
        </row>
        <row r="8475">
          <cell r="G8475" t="str">
            <v>18000</v>
          </cell>
          <cell r="H8475" t="str">
            <v>Winslow town</v>
          </cell>
        </row>
        <row r="8476">
          <cell r="G8476" t="str">
            <v>18000</v>
          </cell>
          <cell r="H8476" t="str">
            <v>Wolcott town</v>
          </cell>
        </row>
        <row r="8477">
          <cell r="G8477" t="str">
            <v>18000</v>
          </cell>
          <cell r="H8477" t="str">
            <v>Wolcottville town</v>
          </cell>
        </row>
        <row r="8478">
          <cell r="G8478" t="str">
            <v>18000</v>
          </cell>
          <cell r="H8478" t="str">
            <v>Woodburn city</v>
          </cell>
        </row>
        <row r="8479">
          <cell r="G8479" t="str">
            <v>18000</v>
          </cell>
          <cell r="H8479" t="str">
            <v>Woodlawn Heights town</v>
          </cell>
        </row>
        <row r="8480">
          <cell r="G8480" t="str">
            <v>18000</v>
          </cell>
          <cell r="H8480" t="str">
            <v>Worthington town</v>
          </cell>
        </row>
        <row r="8481">
          <cell r="G8481" t="str">
            <v>18000</v>
          </cell>
          <cell r="H8481" t="str">
            <v>Wynnedale town</v>
          </cell>
        </row>
        <row r="8482">
          <cell r="G8482" t="str">
            <v>18000</v>
          </cell>
          <cell r="H8482" t="str">
            <v>Yeoman town</v>
          </cell>
        </row>
        <row r="8483">
          <cell r="G8483" t="str">
            <v>18000</v>
          </cell>
          <cell r="H8483" t="str">
            <v>Yorktown town</v>
          </cell>
        </row>
        <row r="8484">
          <cell r="G8484" t="str">
            <v>18000</v>
          </cell>
          <cell r="H8484" t="str">
            <v>Zanesville town</v>
          </cell>
        </row>
        <row r="8485">
          <cell r="G8485" t="str">
            <v>18000</v>
          </cell>
          <cell r="H8485" t="str">
            <v>Zionsville town</v>
          </cell>
        </row>
        <row r="8486">
          <cell r="G8486" t="str">
            <v>18000</v>
          </cell>
          <cell r="H8486" t="str">
            <v>Indianapolis city</v>
          </cell>
        </row>
        <row r="8487">
          <cell r="G8487" t="str">
            <v>19000</v>
          </cell>
          <cell r="H8487" t="str">
            <v>Iowa</v>
          </cell>
        </row>
        <row r="8488">
          <cell r="G8488" t="str">
            <v>19001</v>
          </cell>
          <cell r="H8488" t="str">
            <v>Adair County</v>
          </cell>
        </row>
        <row r="8489">
          <cell r="G8489" t="str">
            <v>19003</v>
          </cell>
          <cell r="H8489" t="str">
            <v>Adams County</v>
          </cell>
        </row>
        <row r="8490">
          <cell r="G8490" t="str">
            <v>19005</v>
          </cell>
          <cell r="H8490" t="str">
            <v>Allamakee County</v>
          </cell>
        </row>
        <row r="8491">
          <cell r="G8491" t="str">
            <v>19007</v>
          </cell>
          <cell r="H8491" t="str">
            <v>Appanoose County</v>
          </cell>
        </row>
        <row r="8492">
          <cell r="G8492" t="str">
            <v>19009</v>
          </cell>
          <cell r="H8492" t="str">
            <v>Audubon County</v>
          </cell>
        </row>
        <row r="8493">
          <cell r="G8493" t="str">
            <v>19011</v>
          </cell>
          <cell r="H8493" t="str">
            <v>Benton County</v>
          </cell>
        </row>
        <row r="8494">
          <cell r="G8494" t="str">
            <v>19013</v>
          </cell>
          <cell r="H8494" t="str">
            <v>Black Hawk County</v>
          </cell>
        </row>
        <row r="8495">
          <cell r="G8495" t="str">
            <v>19015</v>
          </cell>
          <cell r="H8495" t="str">
            <v>Boone County</v>
          </cell>
        </row>
        <row r="8496">
          <cell r="G8496" t="str">
            <v>19017</v>
          </cell>
          <cell r="H8496" t="str">
            <v>Bremer County</v>
          </cell>
        </row>
        <row r="8497">
          <cell r="G8497" t="str">
            <v>19019</v>
          </cell>
          <cell r="H8497" t="str">
            <v>Buchanan County</v>
          </cell>
        </row>
        <row r="8498">
          <cell r="G8498" t="str">
            <v>19021</v>
          </cell>
          <cell r="H8498" t="str">
            <v>Buena Vista County</v>
          </cell>
        </row>
        <row r="8499">
          <cell r="G8499" t="str">
            <v>19023</v>
          </cell>
          <cell r="H8499" t="str">
            <v>Butler County</v>
          </cell>
        </row>
        <row r="8500">
          <cell r="G8500" t="str">
            <v>19025</v>
          </cell>
          <cell r="H8500" t="str">
            <v>Calhoun County</v>
          </cell>
        </row>
        <row r="8501">
          <cell r="G8501" t="str">
            <v>19027</v>
          </cell>
          <cell r="H8501" t="str">
            <v>Carroll County</v>
          </cell>
        </row>
        <row r="8502">
          <cell r="G8502" t="str">
            <v>19029</v>
          </cell>
          <cell r="H8502" t="str">
            <v>Cass County</v>
          </cell>
        </row>
        <row r="8503">
          <cell r="G8503" t="str">
            <v>19031</v>
          </cell>
          <cell r="H8503" t="str">
            <v>Cedar County</v>
          </cell>
        </row>
        <row r="8504">
          <cell r="G8504" t="str">
            <v>19033</v>
          </cell>
          <cell r="H8504" t="str">
            <v>Cerro Gordo County</v>
          </cell>
        </row>
        <row r="8505">
          <cell r="G8505" t="str">
            <v>19035</v>
          </cell>
          <cell r="H8505" t="str">
            <v>Cherokee County</v>
          </cell>
        </row>
        <row r="8506">
          <cell r="G8506" t="str">
            <v>19037</v>
          </cell>
          <cell r="H8506" t="str">
            <v>Chickasaw County</v>
          </cell>
        </row>
        <row r="8507">
          <cell r="G8507" t="str">
            <v>19039</v>
          </cell>
          <cell r="H8507" t="str">
            <v>Clarke County</v>
          </cell>
        </row>
        <row r="8508">
          <cell r="G8508" t="str">
            <v>19041</v>
          </cell>
          <cell r="H8508" t="str">
            <v>Clay County</v>
          </cell>
        </row>
        <row r="8509">
          <cell r="G8509" t="str">
            <v>19043</v>
          </cell>
          <cell r="H8509" t="str">
            <v>Clayton County</v>
          </cell>
        </row>
        <row r="8510">
          <cell r="G8510" t="str">
            <v>19045</v>
          </cell>
          <cell r="H8510" t="str">
            <v>Clinton County</v>
          </cell>
        </row>
        <row r="8511">
          <cell r="G8511" t="str">
            <v>19047</v>
          </cell>
          <cell r="H8511" t="str">
            <v>Crawford County</v>
          </cell>
        </row>
        <row r="8512">
          <cell r="G8512" t="str">
            <v>19049</v>
          </cell>
          <cell r="H8512" t="str">
            <v>Dallas County</v>
          </cell>
        </row>
        <row r="8513">
          <cell r="G8513" t="str">
            <v>19051</v>
          </cell>
          <cell r="H8513" t="str">
            <v>Davis County</v>
          </cell>
        </row>
        <row r="8514">
          <cell r="G8514" t="str">
            <v>19053</v>
          </cell>
          <cell r="H8514" t="str">
            <v>Decatur County</v>
          </cell>
        </row>
        <row r="8515">
          <cell r="G8515" t="str">
            <v>19055</v>
          </cell>
          <cell r="H8515" t="str">
            <v>Delaware County</v>
          </cell>
        </row>
        <row r="8516">
          <cell r="G8516" t="str">
            <v>19057</v>
          </cell>
          <cell r="H8516" t="str">
            <v>Des Moines County</v>
          </cell>
        </row>
        <row r="8517">
          <cell r="G8517" t="str">
            <v>19059</v>
          </cell>
          <cell r="H8517" t="str">
            <v>Dickinson County</v>
          </cell>
        </row>
        <row r="8518">
          <cell r="G8518" t="str">
            <v>19061</v>
          </cell>
          <cell r="H8518" t="str">
            <v>Dubuque County</v>
          </cell>
        </row>
        <row r="8519">
          <cell r="G8519" t="str">
            <v>19063</v>
          </cell>
          <cell r="H8519" t="str">
            <v>Emmet County</v>
          </cell>
        </row>
        <row r="8520">
          <cell r="G8520" t="str">
            <v>19065</v>
          </cell>
          <cell r="H8520" t="str">
            <v>Fayette County</v>
          </cell>
        </row>
        <row r="8521">
          <cell r="G8521" t="str">
            <v>19067</v>
          </cell>
          <cell r="H8521" t="str">
            <v>Floyd County</v>
          </cell>
        </row>
        <row r="8522">
          <cell r="G8522" t="str">
            <v>19069</v>
          </cell>
          <cell r="H8522" t="str">
            <v>Franklin County</v>
          </cell>
        </row>
        <row r="8523">
          <cell r="G8523" t="str">
            <v>19071</v>
          </cell>
          <cell r="H8523" t="str">
            <v>Fremont County</v>
          </cell>
        </row>
        <row r="8524">
          <cell r="G8524" t="str">
            <v>19073</v>
          </cell>
          <cell r="H8524" t="str">
            <v>Greene County</v>
          </cell>
        </row>
        <row r="8525">
          <cell r="G8525" t="str">
            <v>19075</v>
          </cell>
          <cell r="H8525" t="str">
            <v>Grundy County</v>
          </cell>
        </row>
        <row r="8526">
          <cell r="G8526" t="str">
            <v>19077</v>
          </cell>
          <cell r="H8526" t="str">
            <v>Guthrie County</v>
          </cell>
        </row>
        <row r="8527">
          <cell r="G8527" t="str">
            <v>19079</v>
          </cell>
          <cell r="H8527" t="str">
            <v>Hamilton County</v>
          </cell>
        </row>
        <row r="8528">
          <cell r="G8528" t="str">
            <v>19081</v>
          </cell>
          <cell r="H8528" t="str">
            <v>Hancock County</v>
          </cell>
        </row>
        <row r="8529">
          <cell r="G8529" t="str">
            <v>19083</v>
          </cell>
          <cell r="H8529" t="str">
            <v>Hardin County</v>
          </cell>
        </row>
        <row r="8530">
          <cell r="G8530" t="str">
            <v>19085</v>
          </cell>
          <cell r="H8530" t="str">
            <v>Harrison County</v>
          </cell>
        </row>
        <row r="8531">
          <cell r="G8531" t="str">
            <v>19087</v>
          </cell>
          <cell r="H8531" t="str">
            <v>Henry County</v>
          </cell>
        </row>
        <row r="8532">
          <cell r="G8532" t="str">
            <v>19089</v>
          </cell>
          <cell r="H8532" t="str">
            <v>Howard County</v>
          </cell>
        </row>
        <row r="8533">
          <cell r="G8533" t="str">
            <v>19091</v>
          </cell>
          <cell r="H8533" t="str">
            <v>Humboldt County</v>
          </cell>
        </row>
        <row r="8534">
          <cell r="G8534" t="str">
            <v>19093</v>
          </cell>
          <cell r="H8534" t="str">
            <v>Ida County</v>
          </cell>
        </row>
        <row r="8535">
          <cell r="G8535" t="str">
            <v>19095</v>
          </cell>
          <cell r="H8535" t="str">
            <v>Iowa County</v>
          </cell>
        </row>
        <row r="8536">
          <cell r="G8536" t="str">
            <v>19097</v>
          </cell>
          <cell r="H8536" t="str">
            <v>Jackson County</v>
          </cell>
        </row>
        <row r="8537">
          <cell r="G8537" t="str">
            <v>19099</v>
          </cell>
          <cell r="H8537" t="str">
            <v>Jasper County</v>
          </cell>
        </row>
        <row r="8538">
          <cell r="G8538" t="str">
            <v>19101</v>
          </cell>
          <cell r="H8538" t="str">
            <v>Jefferson County</v>
          </cell>
        </row>
        <row r="8539">
          <cell r="G8539" t="str">
            <v>19103</v>
          </cell>
          <cell r="H8539" t="str">
            <v>Johnson County</v>
          </cell>
        </row>
        <row r="8540">
          <cell r="G8540" t="str">
            <v>19105</v>
          </cell>
          <cell r="H8540" t="str">
            <v>Jones County</v>
          </cell>
        </row>
        <row r="8541">
          <cell r="G8541" t="str">
            <v>19107</v>
          </cell>
          <cell r="H8541" t="str">
            <v>Keokuk County</v>
          </cell>
        </row>
        <row r="8542">
          <cell r="G8542" t="str">
            <v>19109</v>
          </cell>
          <cell r="H8542" t="str">
            <v>Kossuth County</v>
          </cell>
        </row>
        <row r="8543">
          <cell r="G8543" t="str">
            <v>19111</v>
          </cell>
          <cell r="H8543" t="str">
            <v>Lee County</v>
          </cell>
        </row>
        <row r="8544">
          <cell r="G8544" t="str">
            <v>19113</v>
          </cell>
          <cell r="H8544" t="str">
            <v>Linn County</v>
          </cell>
        </row>
        <row r="8545">
          <cell r="G8545" t="str">
            <v>19115</v>
          </cell>
          <cell r="H8545" t="str">
            <v>Louisa County</v>
          </cell>
        </row>
        <row r="8546">
          <cell r="G8546" t="str">
            <v>19117</v>
          </cell>
          <cell r="H8546" t="str">
            <v>Lucas County</v>
          </cell>
        </row>
        <row r="8547">
          <cell r="G8547" t="str">
            <v>19119</v>
          </cell>
          <cell r="H8547" t="str">
            <v>Lyon County</v>
          </cell>
        </row>
        <row r="8548">
          <cell r="G8548" t="str">
            <v>19121</v>
          </cell>
          <cell r="H8548" t="str">
            <v>Madison County</v>
          </cell>
        </row>
        <row r="8549">
          <cell r="G8549" t="str">
            <v>19123</v>
          </cell>
          <cell r="H8549" t="str">
            <v>Mahaska County</v>
          </cell>
        </row>
        <row r="8550">
          <cell r="G8550" t="str">
            <v>19125</v>
          </cell>
          <cell r="H8550" t="str">
            <v>Marion County</v>
          </cell>
        </row>
        <row r="8551">
          <cell r="G8551" t="str">
            <v>19127</v>
          </cell>
          <cell r="H8551" t="str">
            <v>Marshall County</v>
          </cell>
        </row>
        <row r="8552">
          <cell r="G8552" t="str">
            <v>19129</v>
          </cell>
          <cell r="H8552" t="str">
            <v>Mills County</v>
          </cell>
        </row>
        <row r="8553">
          <cell r="G8553" t="str">
            <v>19131</v>
          </cell>
          <cell r="H8553" t="str">
            <v>Mitchell County</v>
          </cell>
        </row>
        <row r="8554">
          <cell r="G8554" t="str">
            <v>19133</v>
          </cell>
          <cell r="H8554" t="str">
            <v>Monona County</v>
          </cell>
        </row>
        <row r="8555">
          <cell r="G8555" t="str">
            <v>19135</v>
          </cell>
          <cell r="H8555" t="str">
            <v>Monroe County</v>
          </cell>
        </row>
        <row r="8556">
          <cell r="G8556" t="str">
            <v>19137</v>
          </cell>
          <cell r="H8556" t="str">
            <v>Montgomery County</v>
          </cell>
        </row>
        <row r="8557">
          <cell r="G8557" t="str">
            <v>19139</v>
          </cell>
          <cell r="H8557" t="str">
            <v>Muscatine County</v>
          </cell>
        </row>
        <row r="8558">
          <cell r="G8558" t="str">
            <v>19141</v>
          </cell>
          <cell r="H8558" t="str">
            <v>O'Brien County</v>
          </cell>
        </row>
        <row r="8559">
          <cell r="G8559" t="str">
            <v>19143</v>
          </cell>
          <cell r="H8559" t="str">
            <v>Osceola County</v>
          </cell>
        </row>
        <row r="8560">
          <cell r="G8560" t="str">
            <v>19145</v>
          </cell>
          <cell r="H8560" t="str">
            <v>Page County</v>
          </cell>
        </row>
        <row r="8561">
          <cell r="G8561" t="str">
            <v>19147</v>
          </cell>
          <cell r="H8561" t="str">
            <v>Palo Alto County</v>
          </cell>
        </row>
        <row r="8562">
          <cell r="G8562" t="str">
            <v>19149</v>
          </cell>
          <cell r="H8562" t="str">
            <v>Plymouth County</v>
          </cell>
        </row>
        <row r="8563">
          <cell r="G8563" t="str">
            <v>19151</v>
          </cell>
          <cell r="H8563" t="str">
            <v>Pocahontas County</v>
          </cell>
        </row>
        <row r="8564">
          <cell r="G8564" t="str">
            <v>19153</v>
          </cell>
          <cell r="H8564" t="str">
            <v>Polk County</v>
          </cell>
        </row>
        <row r="8565">
          <cell r="G8565" t="str">
            <v>19155</v>
          </cell>
          <cell r="H8565" t="str">
            <v>Pottawattamie County</v>
          </cell>
        </row>
        <row r="8566">
          <cell r="G8566" t="str">
            <v>19157</v>
          </cell>
          <cell r="H8566" t="str">
            <v>Poweshiek County</v>
          </cell>
        </row>
        <row r="8567">
          <cell r="G8567" t="str">
            <v>19159</v>
          </cell>
          <cell r="H8567" t="str">
            <v>Ringgold County</v>
          </cell>
        </row>
        <row r="8568">
          <cell r="G8568" t="str">
            <v>19161</v>
          </cell>
          <cell r="H8568" t="str">
            <v>Sac County</v>
          </cell>
        </row>
        <row r="8569">
          <cell r="G8569" t="str">
            <v>19163</v>
          </cell>
          <cell r="H8569" t="str">
            <v>Scott County</v>
          </cell>
        </row>
        <row r="8570">
          <cell r="G8570" t="str">
            <v>19165</v>
          </cell>
          <cell r="H8570" t="str">
            <v>Shelby County</v>
          </cell>
        </row>
        <row r="8571">
          <cell r="G8571" t="str">
            <v>19167</v>
          </cell>
          <cell r="H8571" t="str">
            <v>Sioux County</v>
          </cell>
        </row>
        <row r="8572">
          <cell r="G8572" t="str">
            <v>19169</v>
          </cell>
          <cell r="H8572" t="str">
            <v>Story County</v>
          </cell>
        </row>
        <row r="8573">
          <cell r="G8573" t="str">
            <v>19171</v>
          </cell>
          <cell r="H8573" t="str">
            <v>Tama County</v>
          </cell>
        </row>
        <row r="8574">
          <cell r="G8574" t="str">
            <v>19173</v>
          </cell>
          <cell r="H8574" t="str">
            <v>Taylor County</v>
          </cell>
        </row>
        <row r="8575">
          <cell r="G8575" t="str">
            <v>19175</v>
          </cell>
          <cell r="H8575" t="str">
            <v>Union County</v>
          </cell>
        </row>
        <row r="8576">
          <cell r="G8576" t="str">
            <v>19177</v>
          </cell>
          <cell r="H8576" t="str">
            <v>Van Buren County</v>
          </cell>
        </row>
        <row r="8577">
          <cell r="G8577" t="str">
            <v>19179</v>
          </cell>
          <cell r="H8577" t="str">
            <v>Wapello County</v>
          </cell>
        </row>
        <row r="8578">
          <cell r="G8578" t="str">
            <v>19181</v>
          </cell>
          <cell r="H8578" t="str">
            <v>Warren County</v>
          </cell>
        </row>
        <row r="8579">
          <cell r="G8579" t="str">
            <v>19183</v>
          </cell>
          <cell r="H8579" t="str">
            <v>Washington County</v>
          </cell>
        </row>
        <row r="8580">
          <cell r="G8580" t="str">
            <v>19185</v>
          </cell>
          <cell r="H8580" t="str">
            <v>Wayne County</v>
          </cell>
        </row>
        <row r="8581">
          <cell r="G8581" t="str">
            <v>19187</v>
          </cell>
          <cell r="H8581" t="str">
            <v>Webster County</v>
          </cell>
        </row>
        <row r="8582">
          <cell r="G8582" t="str">
            <v>19189</v>
          </cell>
          <cell r="H8582" t="str">
            <v>Winnebago County</v>
          </cell>
        </row>
        <row r="8583">
          <cell r="G8583" t="str">
            <v>19191</v>
          </cell>
          <cell r="H8583" t="str">
            <v>Winneshiek County</v>
          </cell>
        </row>
        <row r="8584">
          <cell r="G8584" t="str">
            <v>19193</v>
          </cell>
          <cell r="H8584" t="str">
            <v>Woodbury County</v>
          </cell>
        </row>
        <row r="8585">
          <cell r="G8585" t="str">
            <v>19195</v>
          </cell>
          <cell r="H8585" t="str">
            <v>Worth County</v>
          </cell>
        </row>
        <row r="8586">
          <cell r="G8586" t="str">
            <v>19197</v>
          </cell>
          <cell r="H8586" t="str">
            <v>Wright County</v>
          </cell>
        </row>
        <row r="8587">
          <cell r="G8587" t="str">
            <v>19000</v>
          </cell>
          <cell r="H8587" t="str">
            <v>Ackley city</v>
          </cell>
        </row>
        <row r="8588">
          <cell r="G8588" t="str">
            <v>19000</v>
          </cell>
          <cell r="H8588" t="str">
            <v>Ackworth city</v>
          </cell>
        </row>
        <row r="8589">
          <cell r="G8589" t="str">
            <v>19000</v>
          </cell>
          <cell r="H8589" t="str">
            <v>Adair city</v>
          </cell>
        </row>
        <row r="8590">
          <cell r="G8590" t="str">
            <v>19000</v>
          </cell>
          <cell r="H8590" t="str">
            <v>Adel city</v>
          </cell>
        </row>
        <row r="8591">
          <cell r="G8591" t="str">
            <v>19000</v>
          </cell>
          <cell r="H8591" t="str">
            <v>Afton city</v>
          </cell>
        </row>
        <row r="8592">
          <cell r="G8592" t="str">
            <v>19000</v>
          </cell>
          <cell r="H8592" t="str">
            <v>Agency city</v>
          </cell>
        </row>
        <row r="8593">
          <cell r="G8593" t="str">
            <v>19000</v>
          </cell>
          <cell r="H8593" t="str">
            <v>Ainsworth city</v>
          </cell>
        </row>
        <row r="8594">
          <cell r="G8594" t="str">
            <v>19000</v>
          </cell>
          <cell r="H8594" t="str">
            <v>Akron city</v>
          </cell>
        </row>
        <row r="8595">
          <cell r="G8595" t="str">
            <v>19000</v>
          </cell>
          <cell r="H8595" t="str">
            <v>Albert City city</v>
          </cell>
        </row>
        <row r="8596">
          <cell r="G8596" t="str">
            <v>19000</v>
          </cell>
          <cell r="H8596" t="str">
            <v>Albia city</v>
          </cell>
        </row>
        <row r="8597">
          <cell r="G8597" t="str">
            <v>19000</v>
          </cell>
          <cell r="H8597" t="str">
            <v>Albion city</v>
          </cell>
        </row>
        <row r="8598">
          <cell r="G8598" t="str">
            <v>19000</v>
          </cell>
          <cell r="H8598" t="str">
            <v>Alburnett city</v>
          </cell>
        </row>
        <row r="8599">
          <cell r="G8599" t="str">
            <v>19000</v>
          </cell>
          <cell r="H8599" t="str">
            <v>Alden city</v>
          </cell>
        </row>
        <row r="8600">
          <cell r="G8600" t="str">
            <v>19000</v>
          </cell>
          <cell r="H8600" t="str">
            <v>Alexander city</v>
          </cell>
        </row>
        <row r="8601">
          <cell r="G8601" t="str">
            <v>19000</v>
          </cell>
          <cell r="H8601" t="str">
            <v>Algona city</v>
          </cell>
        </row>
        <row r="8602">
          <cell r="G8602" t="str">
            <v>19000</v>
          </cell>
          <cell r="H8602" t="str">
            <v>Alleman city</v>
          </cell>
        </row>
        <row r="8603">
          <cell r="G8603" t="str">
            <v>19000</v>
          </cell>
          <cell r="H8603" t="str">
            <v>Allerton city</v>
          </cell>
        </row>
        <row r="8604">
          <cell r="G8604" t="str">
            <v>19000</v>
          </cell>
          <cell r="H8604" t="str">
            <v>Allison city</v>
          </cell>
        </row>
        <row r="8605">
          <cell r="G8605" t="str">
            <v>19000</v>
          </cell>
          <cell r="H8605" t="str">
            <v>Alta city</v>
          </cell>
        </row>
        <row r="8606">
          <cell r="G8606" t="str">
            <v>19000</v>
          </cell>
          <cell r="H8606" t="str">
            <v>Alta Vista city</v>
          </cell>
        </row>
        <row r="8607">
          <cell r="G8607" t="str">
            <v>19000</v>
          </cell>
          <cell r="H8607" t="str">
            <v>Alton city</v>
          </cell>
        </row>
        <row r="8608">
          <cell r="G8608" t="str">
            <v>19000</v>
          </cell>
          <cell r="H8608" t="str">
            <v>Altoona city</v>
          </cell>
        </row>
        <row r="8609">
          <cell r="G8609" t="str">
            <v>19000</v>
          </cell>
          <cell r="H8609" t="str">
            <v>Alvord city</v>
          </cell>
        </row>
        <row r="8610">
          <cell r="G8610" t="str">
            <v>19000</v>
          </cell>
          <cell r="H8610" t="str">
            <v>Ames city</v>
          </cell>
        </row>
        <row r="8611">
          <cell r="G8611" t="str">
            <v>19000</v>
          </cell>
          <cell r="H8611" t="str">
            <v>Anamosa city</v>
          </cell>
        </row>
        <row r="8612">
          <cell r="G8612" t="str">
            <v>19000</v>
          </cell>
          <cell r="H8612" t="str">
            <v>Andover city</v>
          </cell>
        </row>
        <row r="8613">
          <cell r="G8613" t="str">
            <v>19000</v>
          </cell>
          <cell r="H8613" t="str">
            <v>Andrew city</v>
          </cell>
        </row>
        <row r="8614">
          <cell r="G8614" t="str">
            <v>19000</v>
          </cell>
          <cell r="H8614" t="str">
            <v>Anita city</v>
          </cell>
        </row>
        <row r="8615">
          <cell r="G8615" t="str">
            <v>19000</v>
          </cell>
          <cell r="H8615" t="str">
            <v>Ankeny city</v>
          </cell>
        </row>
        <row r="8616">
          <cell r="G8616" t="str">
            <v>19000</v>
          </cell>
          <cell r="H8616" t="str">
            <v>Anthon city</v>
          </cell>
        </row>
        <row r="8617">
          <cell r="G8617" t="str">
            <v>19000</v>
          </cell>
          <cell r="H8617" t="str">
            <v>Aplington city</v>
          </cell>
        </row>
        <row r="8618">
          <cell r="G8618" t="str">
            <v>19000</v>
          </cell>
          <cell r="H8618" t="str">
            <v>Arcadia city</v>
          </cell>
        </row>
        <row r="8619">
          <cell r="G8619" t="str">
            <v>19000</v>
          </cell>
          <cell r="H8619" t="str">
            <v>Archer city</v>
          </cell>
        </row>
        <row r="8620">
          <cell r="G8620" t="str">
            <v>19000</v>
          </cell>
          <cell r="H8620" t="str">
            <v>Aredale city</v>
          </cell>
        </row>
        <row r="8621">
          <cell r="G8621" t="str">
            <v>19000</v>
          </cell>
          <cell r="H8621" t="str">
            <v>Arion city</v>
          </cell>
        </row>
        <row r="8622">
          <cell r="G8622" t="str">
            <v>19000</v>
          </cell>
          <cell r="H8622" t="str">
            <v>Arispe city</v>
          </cell>
        </row>
        <row r="8623">
          <cell r="G8623" t="str">
            <v>19000</v>
          </cell>
          <cell r="H8623" t="str">
            <v>Arlington city</v>
          </cell>
        </row>
        <row r="8624">
          <cell r="G8624" t="str">
            <v>19000</v>
          </cell>
          <cell r="H8624" t="str">
            <v>Armstrong city</v>
          </cell>
        </row>
        <row r="8625">
          <cell r="G8625" t="str">
            <v>19000</v>
          </cell>
          <cell r="H8625" t="str">
            <v>Arnolds Park city</v>
          </cell>
        </row>
        <row r="8626">
          <cell r="G8626" t="str">
            <v>19000</v>
          </cell>
          <cell r="H8626" t="str">
            <v>Arthur city</v>
          </cell>
        </row>
        <row r="8627">
          <cell r="G8627" t="str">
            <v>19000</v>
          </cell>
          <cell r="H8627" t="str">
            <v>Asbury city</v>
          </cell>
        </row>
        <row r="8628">
          <cell r="G8628" t="str">
            <v>19000</v>
          </cell>
          <cell r="H8628" t="str">
            <v>Ashton city</v>
          </cell>
        </row>
        <row r="8629">
          <cell r="G8629" t="str">
            <v>19000</v>
          </cell>
          <cell r="H8629" t="str">
            <v>Aspinwall city</v>
          </cell>
        </row>
        <row r="8630">
          <cell r="G8630" t="str">
            <v>19000</v>
          </cell>
          <cell r="H8630" t="str">
            <v>Atalissa city</v>
          </cell>
        </row>
        <row r="8631">
          <cell r="G8631" t="str">
            <v>19000</v>
          </cell>
          <cell r="H8631" t="str">
            <v>Atkins city</v>
          </cell>
        </row>
        <row r="8632">
          <cell r="G8632" t="str">
            <v>19000</v>
          </cell>
          <cell r="H8632" t="str">
            <v>Atlantic city</v>
          </cell>
        </row>
        <row r="8633">
          <cell r="G8633" t="str">
            <v>19000</v>
          </cell>
          <cell r="H8633" t="str">
            <v>Auburn city</v>
          </cell>
        </row>
        <row r="8634">
          <cell r="G8634" t="str">
            <v>19000</v>
          </cell>
          <cell r="H8634" t="str">
            <v>Audubon city</v>
          </cell>
        </row>
        <row r="8635">
          <cell r="G8635" t="str">
            <v>19000</v>
          </cell>
          <cell r="H8635" t="str">
            <v>Aurelia city</v>
          </cell>
        </row>
        <row r="8636">
          <cell r="G8636" t="str">
            <v>19000</v>
          </cell>
          <cell r="H8636" t="str">
            <v>Aurora city</v>
          </cell>
        </row>
        <row r="8637">
          <cell r="G8637" t="str">
            <v>19000</v>
          </cell>
          <cell r="H8637" t="str">
            <v>Avoca city</v>
          </cell>
        </row>
        <row r="8638">
          <cell r="G8638" t="str">
            <v>19000</v>
          </cell>
          <cell r="H8638" t="str">
            <v>Ayrshire city</v>
          </cell>
        </row>
        <row r="8639">
          <cell r="G8639" t="str">
            <v>19000</v>
          </cell>
          <cell r="H8639" t="str">
            <v>Badger city</v>
          </cell>
        </row>
        <row r="8640">
          <cell r="G8640" t="str">
            <v>19000</v>
          </cell>
          <cell r="H8640" t="str">
            <v>Bagley city</v>
          </cell>
        </row>
        <row r="8641">
          <cell r="G8641" t="str">
            <v>19000</v>
          </cell>
          <cell r="H8641" t="str">
            <v>Baldwin city</v>
          </cell>
        </row>
        <row r="8642">
          <cell r="G8642" t="str">
            <v>19000</v>
          </cell>
          <cell r="H8642" t="str">
            <v>Balltown city</v>
          </cell>
        </row>
        <row r="8643">
          <cell r="G8643" t="str">
            <v>19000</v>
          </cell>
          <cell r="H8643" t="str">
            <v>Bancroft city</v>
          </cell>
        </row>
        <row r="8644">
          <cell r="G8644" t="str">
            <v>19000</v>
          </cell>
          <cell r="H8644" t="str">
            <v>Bankston city</v>
          </cell>
        </row>
        <row r="8645">
          <cell r="G8645" t="str">
            <v>19000</v>
          </cell>
          <cell r="H8645" t="str">
            <v>Barnes City city</v>
          </cell>
        </row>
        <row r="8646">
          <cell r="G8646" t="str">
            <v>19000</v>
          </cell>
          <cell r="H8646" t="str">
            <v>Barnum city</v>
          </cell>
        </row>
        <row r="8647">
          <cell r="G8647" t="str">
            <v>19000</v>
          </cell>
          <cell r="H8647" t="str">
            <v>Bassett city</v>
          </cell>
        </row>
        <row r="8648">
          <cell r="G8648" t="str">
            <v>19000</v>
          </cell>
          <cell r="H8648" t="str">
            <v>Batavia city</v>
          </cell>
        </row>
        <row r="8649">
          <cell r="G8649" t="str">
            <v>19000</v>
          </cell>
          <cell r="H8649" t="str">
            <v>Battle Creek city</v>
          </cell>
        </row>
        <row r="8650">
          <cell r="G8650" t="str">
            <v>19000</v>
          </cell>
          <cell r="H8650" t="str">
            <v>Baxter city</v>
          </cell>
        </row>
        <row r="8651">
          <cell r="G8651" t="str">
            <v>19000</v>
          </cell>
          <cell r="H8651" t="str">
            <v>Bayard city</v>
          </cell>
        </row>
        <row r="8652">
          <cell r="G8652" t="str">
            <v>19000</v>
          </cell>
          <cell r="H8652" t="str">
            <v>Beacon city</v>
          </cell>
        </row>
        <row r="8653">
          <cell r="G8653" t="str">
            <v>19000</v>
          </cell>
          <cell r="H8653" t="str">
            <v>Beaconsfield city</v>
          </cell>
        </row>
        <row r="8654">
          <cell r="G8654" t="str">
            <v>19000</v>
          </cell>
          <cell r="H8654" t="str">
            <v>Beaman city</v>
          </cell>
        </row>
        <row r="8655">
          <cell r="G8655" t="str">
            <v>19000</v>
          </cell>
          <cell r="H8655" t="str">
            <v>Beaver city</v>
          </cell>
        </row>
        <row r="8656">
          <cell r="G8656" t="str">
            <v>19000</v>
          </cell>
          <cell r="H8656" t="str">
            <v>Bedford city</v>
          </cell>
        </row>
        <row r="8657">
          <cell r="G8657" t="str">
            <v>19000</v>
          </cell>
          <cell r="H8657" t="str">
            <v>Belle Plaine city</v>
          </cell>
        </row>
        <row r="8658">
          <cell r="G8658" t="str">
            <v>19000</v>
          </cell>
          <cell r="H8658" t="str">
            <v>Bellevue city</v>
          </cell>
        </row>
        <row r="8659">
          <cell r="G8659" t="str">
            <v>19000</v>
          </cell>
          <cell r="H8659" t="str">
            <v>Belmond city</v>
          </cell>
        </row>
        <row r="8660">
          <cell r="G8660" t="str">
            <v>19000</v>
          </cell>
          <cell r="H8660" t="str">
            <v>Bennett city</v>
          </cell>
        </row>
        <row r="8661">
          <cell r="G8661" t="str">
            <v>19000</v>
          </cell>
          <cell r="H8661" t="str">
            <v>Benton city</v>
          </cell>
        </row>
        <row r="8662">
          <cell r="G8662" t="str">
            <v>19000</v>
          </cell>
          <cell r="H8662" t="str">
            <v>Berkley city</v>
          </cell>
        </row>
        <row r="8663">
          <cell r="G8663" t="str">
            <v>19000</v>
          </cell>
          <cell r="H8663" t="str">
            <v>Bernard city</v>
          </cell>
        </row>
        <row r="8664">
          <cell r="G8664" t="str">
            <v>19000</v>
          </cell>
          <cell r="H8664" t="str">
            <v>Bertram city</v>
          </cell>
        </row>
        <row r="8665">
          <cell r="G8665" t="str">
            <v>19000</v>
          </cell>
          <cell r="H8665" t="str">
            <v>Bettendorf city</v>
          </cell>
        </row>
        <row r="8666">
          <cell r="G8666" t="str">
            <v>19000</v>
          </cell>
          <cell r="H8666" t="str">
            <v>Bevington city</v>
          </cell>
        </row>
        <row r="8667">
          <cell r="G8667" t="str">
            <v>19000</v>
          </cell>
          <cell r="H8667" t="str">
            <v>Birmingham city</v>
          </cell>
        </row>
        <row r="8668">
          <cell r="G8668" t="str">
            <v>19000</v>
          </cell>
          <cell r="H8668" t="str">
            <v>Blairsburg city</v>
          </cell>
        </row>
        <row r="8669">
          <cell r="G8669" t="str">
            <v>19000</v>
          </cell>
          <cell r="H8669" t="str">
            <v>Blairstown city</v>
          </cell>
        </row>
        <row r="8670">
          <cell r="G8670" t="str">
            <v>19000</v>
          </cell>
          <cell r="H8670" t="str">
            <v>Blakesburg city</v>
          </cell>
        </row>
        <row r="8671">
          <cell r="G8671" t="str">
            <v>19000</v>
          </cell>
          <cell r="H8671" t="str">
            <v>Blanchard city</v>
          </cell>
        </row>
        <row r="8672">
          <cell r="G8672" t="str">
            <v>19000</v>
          </cell>
          <cell r="H8672" t="str">
            <v>Blencoe city</v>
          </cell>
        </row>
        <row r="8673">
          <cell r="G8673" t="str">
            <v>19000</v>
          </cell>
          <cell r="H8673" t="str">
            <v>Blockton city</v>
          </cell>
        </row>
        <row r="8674">
          <cell r="G8674" t="str">
            <v>19000</v>
          </cell>
          <cell r="H8674" t="str">
            <v>Bloomfield city</v>
          </cell>
        </row>
        <row r="8675">
          <cell r="G8675" t="str">
            <v>19000</v>
          </cell>
          <cell r="H8675" t="str">
            <v>Blue Grass city</v>
          </cell>
        </row>
        <row r="8676">
          <cell r="G8676" t="str">
            <v>19000</v>
          </cell>
          <cell r="H8676" t="str">
            <v>Bode city</v>
          </cell>
        </row>
        <row r="8677">
          <cell r="G8677" t="str">
            <v>19000</v>
          </cell>
          <cell r="H8677" t="str">
            <v>Bonaparte city</v>
          </cell>
        </row>
        <row r="8678">
          <cell r="G8678" t="str">
            <v>19000</v>
          </cell>
          <cell r="H8678" t="str">
            <v>Bondurant city</v>
          </cell>
        </row>
        <row r="8679">
          <cell r="G8679" t="str">
            <v>19000</v>
          </cell>
          <cell r="H8679" t="str">
            <v>Boone city</v>
          </cell>
        </row>
        <row r="8680">
          <cell r="G8680" t="str">
            <v>19000</v>
          </cell>
          <cell r="H8680" t="str">
            <v>Bouton city</v>
          </cell>
        </row>
        <row r="8681">
          <cell r="G8681" t="str">
            <v>19000</v>
          </cell>
          <cell r="H8681" t="str">
            <v>Boxholm city</v>
          </cell>
        </row>
        <row r="8682">
          <cell r="G8682" t="str">
            <v>19000</v>
          </cell>
          <cell r="H8682" t="str">
            <v>Boyden city</v>
          </cell>
        </row>
        <row r="8683">
          <cell r="G8683" t="str">
            <v>19000</v>
          </cell>
          <cell r="H8683" t="str">
            <v>Braddyville city</v>
          </cell>
        </row>
        <row r="8684">
          <cell r="G8684" t="str">
            <v>19000</v>
          </cell>
          <cell r="H8684" t="str">
            <v>Bradgate city</v>
          </cell>
        </row>
        <row r="8685">
          <cell r="G8685" t="str">
            <v>19000</v>
          </cell>
          <cell r="H8685" t="str">
            <v>Brandon city</v>
          </cell>
        </row>
        <row r="8686">
          <cell r="G8686" t="str">
            <v>19000</v>
          </cell>
          <cell r="H8686" t="str">
            <v>Brayton city</v>
          </cell>
        </row>
        <row r="8687">
          <cell r="G8687" t="str">
            <v>19000</v>
          </cell>
          <cell r="H8687" t="str">
            <v>Breda city</v>
          </cell>
        </row>
        <row r="8688">
          <cell r="G8688" t="str">
            <v>19000</v>
          </cell>
          <cell r="H8688" t="str">
            <v>Bridgewater city</v>
          </cell>
        </row>
        <row r="8689">
          <cell r="G8689" t="str">
            <v>19000</v>
          </cell>
          <cell r="H8689" t="str">
            <v>Brighton city</v>
          </cell>
        </row>
        <row r="8690">
          <cell r="G8690" t="str">
            <v>19000</v>
          </cell>
          <cell r="H8690" t="str">
            <v>Bristow city</v>
          </cell>
        </row>
        <row r="8691">
          <cell r="G8691" t="str">
            <v>19000</v>
          </cell>
          <cell r="H8691" t="str">
            <v>Britt city</v>
          </cell>
        </row>
        <row r="8692">
          <cell r="G8692" t="str">
            <v>19000</v>
          </cell>
          <cell r="H8692" t="str">
            <v>Bronson city</v>
          </cell>
        </row>
        <row r="8693">
          <cell r="G8693" t="str">
            <v>19000</v>
          </cell>
          <cell r="H8693" t="str">
            <v>Brooklyn city</v>
          </cell>
        </row>
        <row r="8694">
          <cell r="G8694" t="str">
            <v>19000</v>
          </cell>
          <cell r="H8694" t="str">
            <v>Brunsville city</v>
          </cell>
        </row>
        <row r="8695">
          <cell r="G8695" t="str">
            <v>19000</v>
          </cell>
          <cell r="H8695" t="str">
            <v>Buckeye city</v>
          </cell>
        </row>
        <row r="8696">
          <cell r="G8696" t="str">
            <v>19000</v>
          </cell>
          <cell r="H8696" t="str">
            <v>Buck Grove city</v>
          </cell>
        </row>
        <row r="8697">
          <cell r="G8697" t="str">
            <v>19000</v>
          </cell>
          <cell r="H8697" t="str">
            <v>Buffalo city</v>
          </cell>
        </row>
        <row r="8698">
          <cell r="G8698" t="str">
            <v>19000</v>
          </cell>
          <cell r="H8698" t="str">
            <v>Buffalo Center city</v>
          </cell>
        </row>
        <row r="8699">
          <cell r="G8699" t="str">
            <v>19000</v>
          </cell>
          <cell r="H8699" t="str">
            <v>Burlington city</v>
          </cell>
        </row>
        <row r="8700">
          <cell r="G8700" t="str">
            <v>19000</v>
          </cell>
          <cell r="H8700" t="str">
            <v>Burt city</v>
          </cell>
        </row>
        <row r="8701">
          <cell r="G8701" t="str">
            <v>19000</v>
          </cell>
          <cell r="H8701" t="str">
            <v>Bussey city</v>
          </cell>
        </row>
        <row r="8702">
          <cell r="G8702" t="str">
            <v>19000</v>
          </cell>
          <cell r="H8702" t="str">
            <v>Calamus city</v>
          </cell>
        </row>
        <row r="8703">
          <cell r="G8703" t="str">
            <v>19000</v>
          </cell>
          <cell r="H8703" t="str">
            <v>Callender city</v>
          </cell>
        </row>
        <row r="8704">
          <cell r="G8704" t="str">
            <v>19000</v>
          </cell>
          <cell r="H8704" t="str">
            <v>Calmar city</v>
          </cell>
        </row>
        <row r="8705">
          <cell r="G8705" t="str">
            <v>19000</v>
          </cell>
          <cell r="H8705" t="str">
            <v>Calumet city</v>
          </cell>
        </row>
        <row r="8706">
          <cell r="G8706" t="str">
            <v>19000</v>
          </cell>
          <cell r="H8706" t="str">
            <v>Camanche city</v>
          </cell>
        </row>
        <row r="8707">
          <cell r="G8707" t="str">
            <v>19000</v>
          </cell>
          <cell r="H8707" t="str">
            <v>Cambridge city</v>
          </cell>
        </row>
        <row r="8708">
          <cell r="G8708" t="str">
            <v>19000</v>
          </cell>
          <cell r="H8708" t="str">
            <v>Cantril city</v>
          </cell>
        </row>
        <row r="8709">
          <cell r="G8709" t="str">
            <v>19000</v>
          </cell>
          <cell r="H8709" t="str">
            <v>Carbon city</v>
          </cell>
        </row>
        <row r="8710">
          <cell r="G8710" t="str">
            <v>19000</v>
          </cell>
          <cell r="H8710" t="str">
            <v>Carlisle city</v>
          </cell>
        </row>
        <row r="8711">
          <cell r="G8711" t="str">
            <v>19000</v>
          </cell>
          <cell r="H8711" t="str">
            <v>Carpenter city</v>
          </cell>
        </row>
        <row r="8712">
          <cell r="G8712" t="str">
            <v>19000</v>
          </cell>
          <cell r="H8712" t="str">
            <v>Carroll city</v>
          </cell>
        </row>
        <row r="8713">
          <cell r="G8713" t="str">
            <v>19000</v>
          </cell>
          <cell r="H8713" t="str">
            <v>Carson city</v>
          </cell>
        </row>
        <row r="8714">
          <cell r="G8714" t="str">
            <v>19000</v>
          </cell>
          <cell r="H8714" t="str">
            <v>Carter Lake city</v>
          </cell>
        </row>
        <row r="8715">
          <cell r="G8715" t="str">
            <v>19000</v>
          </cell>
          <cell r="H8715" t="str">
            <v>Cascade city</v>
          </cell>
        </row>
        <row r="8716">
          <cell r="G8716" t="str">
            <v>19000</v>
          </cell>
          <cell r="H8716" t="str">
            <v>Casey city</v>
          </cell>
        </row>
        <row r="8717">
          <cell r="G8717" t="str">
            <v>19000</v>
          </cell>
          <cell r="H8717" t="str">
            <v>Castalia city</v>
          </cell>
        </row>
        <row r="8718">
          <cell r="G8718" t="str">
            <v>19000</v>
          </cell>
          <cell r="H8718" t="str">
            <v>Castana city</v>
          </cell>
        </row>
        <row r="8719">
          <cell r="G8719" t="str">
            <v>19000</v>
          </cell>
          <cell r="H8719" t="str">
            <v>Cedar Falls city</v>
          </cell>
        </row>
        <row r="8720">
          <cell r="G8720" t="str">
            <v>19000</v>
          </cell>
          <cell r="H8720" t="str">
            <v>Cedar Rapids city</v>
          </cell>
        </row>
        <row r="8721">
          <cell r="G8721" t="str">
            <v>19000</v>
          </cell>
          <cell r="H8721" t="str">
            <v>Center Point city</v>
          </cell>
        </row>
        <row r="8722">
          <cell r="G8722" t="str">
            <v>19000</v>
          </cell>
          <cell r="H8722" t="str">
            <v>Centerville city</v>
          </cell>
        </row>
        <row r="8723">
          <cell r="G8723" t="str">
            <v>19000</v>
          </cell>
          <cell r="H8723" t="str">
            <v>Central City city</v>
          </cell>
        </row>
        <row r="8724">
          <cell r="G8724" t="str">
            <v>19000</v>
          </cell>
          <cell r="H8724" t="str">
            <v>Centralia city</v>
          </cell>
        </row>
        <row r="8725">
          <cell r="G8725" t="str">
            <v>19000</v>
          </cell>
          <cell r="H8725" t="str">
            <v>Chariton city</v>
          </cell>
        </row>
        <row r="8726">
          <cell r="G8726" t="str">
            <v>19000</v>
          </cell>
          <cell r="H8726" t="str">
            <v>Charles City city</v>
          </cell>
        </row>
        <row r="8727">
          <cell r="G8727" t="str">
            <v>19000</v>
          </cell>
          <cell r="H8727" t="str">
            <v>Charlotte city</v>
          </cell>
        </row>
        <row r="8728">
          <cell r="G8728" t="str">
            <v>19000</v>
          </cell>
          <cell r="H8728" t="str">
            <v>Charter Oak city</v>
          </cell>
        </row>
        <row r="8729">
          <cell r="G8729" t="str">
            <v>19000</v>
          </cell>
          <cell r="H8729" t="str">
            <v>Chatsworth city</v>
          </cell>
        </row>
        <row r="8730">
          <cell r="G8730" t="str">
            <v>19000</v>
          </cell>
          <cell r="H8730" t="str">
            <v>Chelsea city</v>
          </cell>
        </row>
        <row r="8731">
          <cell r="G8731" t="str">
            <v>19000</v>
          </cell>
          <cell r="H8731" t="str">
            <v>Cherokee city</v>
          </cell>
        </row>
        <row r="8732">
          <cell r="G8732" t="str">
            <v>19000</v>
          </cell>
          <cell r="H8732" t="str">
            <v>Chester city</v>
          </cell>
        </row>
        <row r="8733">
          <cell r="G8733" t="str">
            <v>19000</v>
          </cell>
          <cell r="H8733" t="str">
            <v>Chillicothe city</v>
          </cell>
        </row>
        <row r="8734">
          <cell r="G8734" t="str">
            <v>19000</v>
          </cell>
          <cell r="H8734" t="str">
            <v>Churdan city</v>
          </cell>
        </row>
        <row r="8735">
          <cell r="G8735" t="str">
            <v>19000</v>
          </cell>
          <cell r="H8735" t="str">
            <v>Cincinnati city</v>
          </cell>
        </row>
        <row r="8736">
          <cell r="G8736" t="str">
            <v>19000</v>
          </cell>
          <cell r="H8736" t="str">
            <v>Clare city</v>
          </cell>
        </row>
        <row r="8737">
          <cell r="G8737" t="str">
            <v>19000</v>
          </cell>
          <cell r="H8737" t="str">
            <v>Clarence city</v>
          </cell>
        </row>
        <row r="8738">
          <cell r="G8738" t="str">
            <v>19000</v>
          </cell>
          <cell r="H8738" t="str">
            <v>Clarinda city</v>
          </cell>
        </row>
        <row r="8739">
          <cell r="G8739" t="str">
            <v>19000</v>
          </cell>
          <cell r="H8739" t="str">
            <v>Clarion city</v>
          </cell>
        </row>
        <row r="8740">
          <cell r="G8740" t="str">
            <v>19000</v>
          </cell>
          <cell r="H8740" t="str">
            <v>Clarksville city</v>
          </cell>
        </row>
        <row r="8741">
          <cell r="G8741" t="str">
            <v>19000</v>
          </cell>
          <cell r="H8741" t="str">
            <v>Clayton city</v>
          </cell>
        </row>
        <row r="8742">
          <cell r="G8742" t="str">
            <v>19000</v>
          </cell>
          <cell r="H8742" t="str">
            <v>Clearfield city</v>
          </cell>
        </row>
        <row r="8743">
          <cell r="G8743" t="str">
            <v>19000</v>
          </cell>
          <cell r="H8743" t="str">
            <v>Clear Lake city</v>
          </cell>
        </row>
        <row r="8744">
          <cell r="G8744" t="str">
            <v>19000</v>
          </cell>
          <cell r="H8744" t="str">
            <v>Cleghorn city</v>
          </cell>
        </row>
        <row r="8745">
          <cell r="G8745" t="str">
            <v>19000</v>
          </cell>
          <cell r="H8745" t="str">
            <v>Clemons city</v>
          </cell>
        </row>
        <row r="8746">
          <cell r="G8746" t="str">
            <v>19000</v>
          </cell>
          <cell r="H8746" t="str">
            <v>Clermont city</v>
          </cell>
        </row>
        <row r="8747">
          <cell r="G8747" t="str">
            <v>19000</v>
          </cell>
          <cell r="H8747" t="str">
            <v>Clinton city</v>
          </cell>
        </row>
        <row r="8748">
          <cell r="G8748" t="str">
            <v>19000</v>
          </cell>
          <cell r="H8748" t="str">
            <v>Clio city</v>
          </cell>
        </row>
        <row r="8749">
          <cell r="G8749" t="str">
            <v>19000</v>
          </cell>
          <cell r="H8749" t="str">
            <v>Clive city</v>
          </cell>
        </row>
        <row r="8750">
          <cell r="G8750" t="str">
            <v>19000</v>
          </cell>
          <cell r="H8750" t="str">
            <v>Clutier city</v>
          </cell>
        </row>
        <row r="8751">
          <cell r="G8751" t="str">
            <v>19000</v>
          </cell>
          <cell r="H8751" t="str">
            <v>Coburg city</v>
          </cell>
        </row>
        <row r="8752">
          <cell r="G8752" t="str">
            <v>19000</v>
          </cell>
          <cell r="H8752" t="str">
            <v>Coggon city</v>
          </cell>
        </row>
        <row r="8753">
          <cell r="G8753" t="str">
            <v>19000</v>
          </cell>
          <cell r="H8753" t="str">
            <v>Coin city</v>
          </cell>
        </row>
        <row r="8754">
          <cell r="G8754" t="str">
            <v>19000</v>
          </cell>
          <cell r="H8754" t="str">
            <v>Colesburg city</v>
          </cell>
        </row>
        <row r="8755">
          <cell r="G8755" t="str">
            <v>19000</v>
          </cell>
          <cell r="H8755" t="str">
            <v>Colfax city</v>
          </cell>
        </row>
        <row r="8756">
          <cell r="G8756" t="str">
            <v>19000</v>
          </cell>
          <cell r="H8756" t="str">
            <v>College Springs city</v>
          </cell>
        </row>
        <row r="8757">
          <cell r="G8757" t="str">
            <v>19000</v>
          </cell>
          <cell r="H8757" t="str">
            <v>Collins city</v>
          </cell>
        </row>
        <row r="8758">
          <cell r="G8758" t="str">
            <v>19000</v>
          </cell>
          <cell r="H8758" t="str">
            <v>Colo city</v>
          </cell>
        </row>
        <row r="8759">
          <cell r="G8759" t="str">
            <v>19000</v>
          </cell>
          <cell r="H8759" t="str">
            <v>Columbus City city</v>
          </cell>
        </row>
        <row r="8760">
          <cell r="G8760" t="str">
            <v>19000</v>
          </cell>
          <cell r="H8760" t="str">
            <v>Columbus Junction city</v>
          </cell>
        </row>
        <row r="8761">
          <cell r="G8761" t="str">
            <v>19000</v>
          </cell>
          <cell r="H8761" t="str">
            <v>Colwell city</v>
          </cell>
        </row>
        <row r="8762">
          <cell r="G8762" t="str">
            <v>19000</v>
          </cell>
          <cell r="H8762" t="str">
            <v>Conesville city</v>
          </cell>
        </row>
        <row r="8763">
          <cell r="G8763" t="str">
            <v>19000</v>
          </cell>
          <cell r="H8763" t="str">
            <v>Conrad city</v>
          </cell>
        </row>
        <row r="8764">
          <cell r="G8764" t="str">
            <v>19000</v>
          </cell>
          <cell r="H8764" t="str">
            <v>Conway city</v>
          </cell>
        </row>
        <row r="8765">
          <cell r="G8765" t="str">
            <v>19000</v>
          </cell>
          <cell r="H8765" t="str">
            <v>Coon Rapids city</v>
          </cell>
        </row>
        <row r="8766">
          <cell r="G8766" t="str">
            <v>19000</v>
          </cell>
          <cell r="H8766" t="str">
            <v>Coppock city</v>
          </cell>
        </row>
        <row r="8767">
          <cell r="G8767" t="str">
            <v>19000</v>
          </cell>
          <cell r="H8767" t="str">
            <v>Coralville city</v>
          </cell>
        </row>
        <row r="8768">
          <cell r="G8768" t="str">
            <v>19000</v>
          </cell>
          <cell r="H8768" t="str">
            <v>Corning city</v>
          </cell>
        </row>
        <row r="8769">
          <cell r="G8769" t="str">
            <v>19000</v>
          </cell>
          <cell r="H8769" t="str">
            <v>Correctionville city</v>
          </cell>
        </row>
        <row r="8770">
          <cell r="G8770" t="str">
            <v>19000</v>
          </cell>
          <cell r="H8770" t="str">
            <v>Corwith city</v>
          </cell>
        </row>
        <row r="8771">
          <cell r="G8771" t="str">
            <v>19000</v>
          </cell>
          <cell r="H8771" t="str">
            <v>Corydon city</v>
          </cell>
        </row>
        <row r="8772">
          <cell r="G8772" t="str">
            <v>19000</v>
          </cell>
          <cell r="H8772" t="str">
            <v>Cotter city</v>
          </cell>
        </row>
        <row r="8773">
          <cell r="G8773" t="str">
            <v>19000</v>
          </cell>
          <cell r="H8773" t="str">
            <v>Coulter city</v>
          </cell>
        </row>
        <row r="8774">
          <cell r="G8774" t="str">
            <v>19000</v>
          </cell>
          <cell r="H8774" t="str">
            <v>Council Bluffs city</v>
          </cell>
        </row>
        <row r="8775">
          <cell r="G8775" t="str">
            <v>19000</v>
          </cell>
          <cell r="H8775" t="str">
            <v>Craig city</v>
          </cell>
        </row>
        <row r="8776">
          <cell r="G8776" t="str">
            <v>19000</v>
          </cell>
          <cell r="H8776" t="str">
            <v>Crawfordsville city</v>
          </cell>
        </row>
        <row r="8777">
          <cell r="G8777" t="str">
            <v>19000</v>
          </cell>
          <cell r="H8777" t="str">
            <v>Crescent city</v>
          </cell>
        </row>
        <row r="8778">
          <cell r="G8778" t="str">
            <v>19000</v>
          </cell>
          <cell r="H8778" t="str">
            <v>Cresco city</v>
          </cell>
        </row>
        <row r="8779">
          <cell r="G8779" t="str">
            <v>19000</v>
          </cell>
          <cell r="H8779" t="str">
            <v>Creston city</v>
          </cell>
        </row>
        <row r="8780">
          <cell r="G8780" t="str">
            <v>19000</v>
          </cell>
          <cell r="H8780" t="str">
            <v>Cromwell city</v>
          </cell>
        </row>
        <row r="8781">
          <cell r="G8781" t="str">
            <v>19000</v>
          </cell>
          <cell r="H8781" t="str">
            <v>Crystal Lake city</v>
          </cell>
        </row>
        <row r="8782">
          <cell r="G8782" t="str">
            <v>19000</v>
          </cell>
          <cell r="H8782" t="str">
            <v>Cumberland city</v>
          </cell>
        </row>
        <row r="8783">
          <cell r="G8783" t="str">
            <v>19000</v>
          </cell>
          <cell r="H8783" t="str">
            <v>Cumming city</v>
          </cell>
        </row>
        <row r="8784">
          <cell r="G8784" t="str">
            <v>19000</v>
          </cell>
          <cell r="H8784" t="str">
            <v>Curlew city</v>
          </cell>
        </row>
        <row r="8785">
          <cell r="G8785" t="str">
            <v>19000</v>
          </cell>
          <cell r="H8785" t="str">
            <v>Cushing city</v>
          </cell>
        </row>
        <row r="8786">
          <cell r="G8786" t="str">
            <v>19000</v>
          </cell>
          <cell r="H8786" t="str">
            <v>Cylinder city</v>
          </cell>
        </row>
        <row r="8787">
          <cell r="G8787" t="str">
            <v>19000</v>
          </cell>
          <cell r="H8787" t="str">
            <v>Dakota City city</v>
          </cell>
        </row>
        <row r="8788">
          <cell r="G8788" t="str">
            <v>19000</v>
          </cell>
          <cell r="H8788" t="str">
            <v>Dallas Center city</v>
          </cell>
        </row>
        <row r="8789">
          <cell r="G8789" t="str">
            <v>19000</v>
          </cell>
          <cell r="H8789" t="str">
            <v>Dana city</v>
          </cell>
        </row>
        <row r="8790">
          <cell r="G8790" t="str">
            <v>19000</v>
          </cell>
          <cell r="H8790" t="str">
            <v>Danbury city</v>
          </cell>
        </row>
        <row r="8791">
          <cell r="G8791" t="str">
            <v>19000</v>
          </cell>
          <cell r="H8791" t="str">
            <v>Danville city</v>
          </cell>
        </row>
        <row r="8792">
          <cell r="G8792" t="str">
            <v>19000</v>
          </cell>
          <cell r="H8792" t="str">
            <v>Davenport city</v>
          </cell>
        </row>
        <row r="8793">
          <cell r="G8793" t="str">
            <v>19000</v>
          </cell>
          <cell r="H8793" t="str">
            <v>Davis City city</v>
          </cell>
        </row>
        <row r="8794">
          <cell r="G8794" t="str">
            <v>19000</v>
          </cell>
          <cell r="H8794" t="str">
            <v>Dawson city</v>
          </cell>
        </row>
        <row r="8795">
          <cell r="G8795" t="str">
            <v>19000</v>
          </cell>
          <cell r="H8795" t="str">
            <v>Dayton city</v>
          </cell>
        </row>
        <row r="8796">
          <cell r="G8796" t="str">
            <v>19000</v>
          </cell>
          <cell r="H8796" t="str">
            <v>Decatur City city</v>
          </cell>
        </row>
        <row r="8797">
          <cell r="G8797" t="str">
            <v>19000</v>
          </cell>
          <cell r="H8797" t="str">
            <v>Decorah city</v>
          </cell>
        </row>
        <row r="8798">
          <cell r="G8798" t="str">
            <v>19000</v>
          </cell>
          <cell r="H8798" t="str">
            <v>Dedham city</v>
          </cell>
        </row>
        <row r="8799">
          <cell r="G8799" t="str">
            <v>19000</v>
          </cell>
          <cell r="H8799" t="str">
            <v>Deep River city</v>
          </cell>
        </row>
        <row r="8800">
          <cell r="G8800" t="str">
            <v>19000</v>
          </cell>
          <cell r="H8800" t="str">
            <v>Defiance city</v>
          </cell>
        </row>
        <row r="8801">
          <cell r="G8801" t="str">
            <v>19000</v>
          </cell>
          <cell r="H8801" t="str">
            <v>Delaware city</v>
          </cell>
        </row>
        <row r="8802">
          <cell r="G8802" t="str">
            <v>19000</v>
          </cell>
          <cell r="H8802" t="str">
            <v>Delhi city</v>
          </cell>
        </row>
        <row r="8803">
          <cell r="G8803" t="str">
            <v>19000</v>
          </cell>
          <cell r="H8803" t="str">
            <v>Delmar city</v>
          </cell>
        </row>
        <row r="8804">
          <cell r="G8804" t="str">
            <v>19000</v>
          </cell>
          <cell r="H8804" t="str">
            <v>Deloit city</v>
          </cell>
        </row>
        <row r="8805">
          <cell r="G8805" t="str">
            <v>19000</v>
          </cell>
          <cell r="H8805" t="str">
            <v>Delphos city</v>
          </cell>
        </row>
        <row r="8806">
          <cell r="G8806" t="str">
            <v>19000</v>
          </cell>
          <cell r="H8806" t="str">
            <v>Delta city</v>
          </cell>
        </row>
        <row r="8807">
          <cell r="G8807" t="str">
            <v>19000</v>
          </cell>
          <cell r="H8807" t="str">
            <v>Denison city</v>
          </cell>
        </row>
        <row r="8808">
          <cell r="G8808" t="str">
            <v>19000</v>
          </cell>
          <cell r="H8808" t="str">
            <v>Denver city</v>
          </cell>
        </row>
        <row r="8809">
          <cell r="G8809" t="str">
            <v>19000</v>
          </cell>
          <cell r="H8809" t="str">
            <v>Derby city</v>
          </cell>
        </row>
        <row r="8810">
          <cell r="G8810" t="str">
            <v>19000</v>
          </cell>
          <cell r="H8810" t="str">
            <v>Des Moines city</v>
          </cell>
        </row>
        <row r="8811">
          <cell r="G8811" t="str">
            <v>19000</v>
          </cell>
          <cell r="H8811" t="str">
            <v>De Soto city</v>
          </cell>
        </row>
        <row r="8812">
          <cell r="G8812" t="str">
            <v>19000</v>
          </cell>
          <cell r="H8812" t="str">
            <v>DeWitt city</v>
          </cell>
        </row>
        <row r="8813">
          <cell r="G8813" t="str">
            <v>19000</v>
          </cell>
          <cell r="H8813" t="str">
            <v>Dexter city</v>
          </cell>
        </row>
        <row r="8814">
          <cell r="G8814" t="str">
            <v>19000</v>
          </cell>
          <cell r="H8814" t="str">
            <v>Diagonal city</v>
          </cell>
        </row>
        <row r="8815">
          <cell r="G8815" t="str">
            <v>19000</v>
          </cell>
          <cell r="H8815" t="str">
            <v>Dickens city</v>
          </cell>
        </row>
        <row r="8816">
          <cell r="G8816" t="str">
            <v>19000</v>
          </cell>
          <cell r="H8816" t="str">
            <v>Dike city</v>
          </cell>
        </row>
        <row r="8817">
          <cell r="G8817" t="str">
            <v>19000</v>
          </cell>
          <cell r="H8817" t="str">
            <v>Dixon city</v>
          </cell>
        </row>
        <row r="8818">
          <cell r="G8818" t="str">
            <v>19000</v>
          </cell>
          <cell r="H8818" t="str">
            <v>Dolliver city</v>
          </cell>
        </row>
        <row r="8819">
          <cell r="G8819" t="str">
            <v>19000</v>
          </cell>
          <cell r="H8819" t="str">
            <v>Donahue city</v>
          </cell>
        </row>
        <row r="8820">
          <cell r="G8820" t="str">
            <v>19000</v>
          </cell>
          <cell r="H8820" t="str">
            <v>Donnellson city</v>
          </cell>
        </row>
        <row r="8821">
          <cell r="G8821" t="str">
            <v>19000</v>
          </cell>
          <cell r="H8821" t="str">
            <v>Doon city</v>
          </cell>
        </row>
        <row r="8822">
          <cell r="G8822" t="str">
            <v>19000</v>
          </cell>
          <cell r="H8822" t="str">
            <v>Dougherty city</v>
          </cell>
        </row>
        <row r="8823">
          <cell r="G8823" t="str">
            <v>19000</v>
          </cell>
          <cell r="H8823" t="str">
            <v>Dow City city</v>
          </cell>
        </row>
        <row r="8824">
          <cell r="G8824" t="str">
            <v>19000</v>
          </cell>
          <cell r="H8824" t="str">
            <v>Dows city</v>
          </cell>
        </row>
        <row r="8825">
          <cell r="G8825" t="str">
            <v>19000</v>
          </cell>
          <cell r="H8825" t="str">
            <v>Drakesville city</v>
          </cell>
        </row>
        <row r="8826">
          <cell r="G8826" t="str">
            <v>19000</v>
          </cell>
          <cell r="H8826" t="str">
            <v>Dubuque city</v>
          </cell>
        </row>
        <row r="8827">
          <cell r="G8827" t="str">
            <v>19000</v>
          </cell>
          <cell r="H8827" t="str">
            <v>Dumont city</v>
          </cell>
        </row>
        <row r="8828">
          <cell r="G8828" t="str">
            <v>19000</v>
          </cell>
          <cell r="H8828" t="str">
            <v>Duncombe city</v>
          </cell>
        </row>
        <row r="8829">
          <cell r="G8829" t="str">
            <v>19000</v>
          </cell>
          <cell r="H8829" t="str">
            <v>Dundee city</v>
          </cell>
        </row>
        <row r="8830">
          <cell r="G8830" t="str">
            <v>19000</v>
          </cell>
          <cell r="H8830" t="str">
            <v>Dunkerton city</v>
          </cell>
        </row>
        <row r="8831">
          <cell r="G8831" t="str">
            <v>19000</v>
          </cell>
          <cell r="H8831" t="str">
            <v>Dunlap city</v>
          </cell>
        </row>
        <row r="8832">
          <cell r="G8832" t="str">
            <v>19000</v>
          </cell>
          <cell r="H8832" t="str">
            <v>Durango city</v>
          </cell>
        </row>
        <row r="8833">
          <cell r="G8833" t="str">
            <v>19000</v>
          </cell>
          <cell r="H8833" t="str">
            <v>Durant city</v>
          </cell>
        </row>
        <row r="8834">
          <cell r="G8834" t="str">
            <v>19000</v>
          </cell>
          <cell r="H8834" t="str">
            <v>Dyersville city</v>
          </cell>
        </row>
        <row r="8835">
          <cell r="G8835" t="str">
            <v>19000</v>
          </cell>
          <cell r="H8835" t="str">
            <v>Dysart city</v>
          </cell>
        </row>
        <row r="8836">
          <cell r="G8836" t="str">
            <v>19000</v>
          </cell>
          <cell r="H8836" t="str">
            <v>Eagle Grove city</v>
          </cell>
        </row>
        <row r="8837">
          <cell r="G8837" t="str">
            <v>19000</v>
          </cell>
          <cell r="H8837" t="str">
            <v>Earlham city</v>
          </cell>
        </row>
        <row r="8838">
          <cell r="G8838" t="str">
            <v>19000</v>
          </cell>
          <cell r="H8838" t="str">
            <v>Earling city</v>
          </cell>
        </row>
        <row r="8839">
          <cell r="G8839" t="str">
            <v>19000</v>
          </cell>
          <cell r="H8839" t="str">
            <v>Earlville city</v>
          </cell>
        </row>
        <row r="8840">
          <cell r="G8840" t="str">
            <v>19000</v>
          </cell>
          <cell r="H8840" t="str">
            <v>Early city</v>
          </cell>
        </row>
        <row r="8841">
          <cell r="G8841" t="str">
            <v>19000</v>
          </cell>
          <cell r="H8841" t="str">
            <v>East Peru city</v>
          </cell>
        </row>
        <row r="8842">
          <cell r="G8842" t="str">
            <v>19000</v>
          </cell>
          <cell r="H8842" t="str">
            <v>Eddyville city</v>
          </cell>
        </row>
        <row r="8843">
          <cell r="G8843" t="str">
            <v>19000</v>
          </cell>
          <cell r="H8843" t="str">
            <v>Edgewood city</v>
          </cell>
        </row>
        <row r="8844">
          <cell r="G8844" t="str">
            <v>19000</v>
          </cell>
          <cell r="H8844" t="str">
            <v>Elberon city</v>
          </cell>
        </row>
        <row r="8845">
          <cell r="G8845" t="str">
            <v>19000</v>
          </cell>
          <cell r="H8845" t="str">
            <v>Eldon city</v>
          </cell>
        </row>
        <row r="8846">
          <cell r="G8846" t="str">
            <v>19000</v>
          </cell>
          <cell r="H8846" t="str">
            <v>Eldora city</v>
          </cell>
        </row>
        <row r="8847">
          <cell r="G8847" t="str">
            <v>19000</v>
          </cell>
          <cell r="H8847" t="str">
            <v>Eldridge city</v>
          </cell>
        </row>
        <row r="8848">
          <cell r="G8848" t="str">
            <v>19000</v>
          </cell>
          <cell r="H8848" t="str">
            <v>Elgin city</v>
          </cell>
        </row>
        <row r="8849">
          <cell r="G8849" t="str">
            <v>19000</v>
          </cell>
          <cell r="H8849" t="str">
            <v>Elkader city</v>
          </cell>
        </row>
        <row r="8850">
          <cell r="G8850" t="str">
            <v>19000</v>
          </cell>
          <cell r="H8850" t="str">
            <v>Elkhart city</v>
          </cell>
        </row>
        <row r="8851">
          <cell r="G8851" t="str">
            <v>19000</v>
          </cell>
          <cell r="H8851" t="str">
            <v>Elk Horn city</v>
          </cell>
        </row>
        <row r="8852">
          <cell r="G8852" t="str">
            <v>19000</v>
          </cell>
          <cell r="H8852" t="str">
            <v>Elkport city</v>
          </cell>
        </row>
        <row r="8853">
          <cell r="G8853" t="str">
            <v>19000</v>
          </cell>
          <cell r="H8853" t="str">
            <v>Elk Run Heights city</v>
          </cell>
        </row>
        <row r="8854">
          <cell r="G8854" t="str">
            <v>19000</v>
          </cell>
          <cell r="H8854" t="str">
            <v>Elliott city</v>
          </cell>
        </row>
        <row r="8855">
          <cell r="G8855" t="str">
            <v>19000</v>
          </cell>
          <cell r="H8855" t="str">
            <v>Ellston city</v>
          </cell>
        </row>
        <row r="8856">
          <cell r="G8856" t="str">
            <v>19000</v>
          </cell>
          <cell r="H8856" t="str">
            <v>Ellsworth city</v>
          </cell>
        </row>
        <row r="8857">
          <cell r="G8857" t="str">
            <v>19000</v>
          </cell>
          <cell r="H8857" t="str">
            <v>Elma city</v>
          </cell>
        </row>
        <row r="8858">
          <cell r="G8858" t="str">
            <v>19000</v>
          </cell>
          <cell r="H8858" t="str">
            <v>Ely city</v>
          </cell>
        </row>
        <row r="8859">
          <cell r="G8859" t="str">
            <v>19000</v>
          </cell>
          <cell r="H8859" t="str">
            <v>Emerson city</v>
          </cell>
        </row>
        <row r="8860">
          <cell r="G8860" t="str">
            <v>19000</v>
          </cell>
          <cell r="H8860" t="str">
            <v>Emmetsburg city</v>
          </cell>
        </row>
        <row r="8861">
          <cell r="G8861" t="str">
            <v>19000</v>
          </cell>
          <cell r="H8861" t="str">
            <v>Epworth city</v>
          </cell>
        </row>
        <row r="8862">
          <cell r="G8862" t="str">
            <v>19000</v>
          </cell>
          <cell r="H8862" t="str">
            <v>Essex city</v>
          </cell>
        </row>
        <row r="8863">
          <cell r="G8863" t="str">
            <v>19000</v>
          </cell>
          <cell r="H8863" t="str">
            <v>Estherville city</v>
          </cell>
        </row>
        <row r="8864">
          <cell r="G8864" t="str">
            <v>19000</v>
          </cell>
          <cell r="H8864" t="str">
            <v>Evansdale city</v>
          </cell>
        </row>
        <row r="8865">
          <cell r="G8865" t="str">
            <v>19000</v>
          </cell>
          <cell r="H8865" t="str">
            <v>Everly city</v>
          </cell>
        </row>
        <row r="8866">
          <cell r="G8866" t="str">
            <v>19000</v>
          </cell>
          <cell r="H8866" t="str">
            <v>Exira city</v>
          </cell>
        </row>
        <row r="8867">
          <cell r="G8867" t="str">
            <v>19000</v>
          </cell>
          <cell r="H8867" t="str">
            <v>Exline city</v>
          </cell>
        </row>
        <row r="8868">
          <cell r="G8868" t="str">
            <v>19000</v>
          </cell>
          <cell r="H8868" t="str">
            <v>Fairbank city</v>
          </cell>
        </row>
        <row r="8869">
          <cell r="G8869" t="str">
            <v>19000</v>
          </cell>
          <cell r="H8869" t="str">
            <v>Fairfax city</v>
          </cell>
        </row>
        <row r="8870">
          <cell r="G8870" t="str">
            <v>19000</v>
          </cell>
          <cell r="H8870" t="str">
            <v>Fairfield city</v>
          </cell>
        </row>
        <row r="8871">
          <cell r="G8871" t="str">
            <v>19000</v>
          </cell>
          <cell r="H8871" t="str">
            <v>Farley city</v>
          </cell>
        </row>
        <row r="8872">
          <cell r="G8872" t="str">
            <v>19000</v>
          </cell>
          <cell r="H8872" t="str">
            <v>Farmersburg city</v>
          </cell>
        </row>
        <row r="8873">
          <cell r="G8873" t="str">
            <v>19000</v>
          </cell>
          <cell r="H8873" t="str">
            <v>Farmington city</v>
          </cell>
        </row>
        <row r="8874">
          <cell r="G8874" t="str">
            <v>19000</v>
          </cell>
          <cell r="H8874" t="str">
            <v>Farnhamville city</v>
          </cell>
        </row>
        <row r="8875">
          <cell r="G8875" t="str">
            <v>19000</v>
          </cell>
          <cell r="H8875" t="str">
            <v>Farragut city</v>
          </cell>
        </row>
        <row r="8876">
          <cell r="G8876" t="str">
            <v>19000</v>
          </cell>
          <cell r="H8876" t="str">
            <v>Fayette city</v>
          </cell>
        </row>
        <row r="8877">
          <cell r="G8877" t="str">
            <v>19000</v>
          </cell>
          <cell r="H8877" t="str">
            <v>Fenton city</v>
          </cell>
        </row>
        <row r="8878">
          <cell r="G8878" t="str">
            <v>19000</v>
          </cell>
          <cell r="H8878" t="str">
            <v>Ferguson city</v>
          </cell>
        </row>
        <row r="8879">
          <cell r="G8879" t="str">
            <v>19000</v>
          </cell>
          <cell r="H8879" t="str">
            <v>Fertile city</v>
          </cell>
        </row>
        <row r="8880">
          <cell r="G8880" t="str">
            <v>19000</v>
          </cell>
          <cell r="H8880" t="str">
            <v>Floris city</v>
          </cell>
        </row>
        <row r="8881">
          <cell r="G8881" t="str">
            <v>19000</v>
          </cell>
          <cell r="H8881" t="str">
            <v>Floyd city</v>
          </cell>
        </row>
        <row r="8882">
          <cell r="G8882" t="str">
            <v>19000</v>
          </cell>
          <cell r="H8882" t="str">
            <v>Fonda city</v>
          </cell>
        </row>
        <row r="8883">
          <cell r="G8883" t="str">
            <v>19000</v>
          </cell>
          <cell r="H8883" t="str">
            <v>Fontanelle city</v>
          </cell>
        </row>
        <row r="8884">
          <cell r="G8884" t="str">
            <v>19000</v>
          </cell>
          <cell r="H8884" t="str">
            <v>Forest City city</v>
          </cell>
        </row>
        <row r="8885">
          <cell r="G8885" t="str">
            <v>19000</v>
          </cell>
          <cell r="H8885" t="str">
            <v>Fort Atkinson city</v>
          </cell>
        </row>
        <row r="8886">
          <cell r="G8886" t="str">
            <v>19000</v>
          </cell>
          <cell r="H8886" t="str">
            <v>Fort Dodge city</v>
          </cell>
        </row>
        <row r="8887">
          <cell r="G8887" t="str">
            <v>19000</v>
          </cell>
          <cell r="H8887" t="str">
            <v>Fort Madison city</v>
          </cell>
        </row>
        <row r="8888">
          <cell r="G8888" t="str">
            <v>19000</v>
          </cell>
          <cell r="H8888" t="str">
            <v>Fostoria city</v>
          </cell>
        </row>
        <row r="8889">
          <cell r="G8889" t="str">
            <v>19000</v>
          </cell>
          <cell r="H8889" t="str">
            <v>Franklin city</v>
          </cell>
        </row>
        <row r="8890">
          <cell r="G8890" t="str">
            <v>19000</v>
          </cell>
          <cell r="H8890" t="str">
            <v>Fraser city</v>
          </cell>
        </row>
        <row r="8891">
          <cell r="G8891" t="str">
            <v>19000</v>
          </cell>
          <cell r="H8891" t="str">
            <v>Fredericksburg city</v>
          </cell>
        </row>
        <row r="8892">
          <cell r="G8892" t="str">
            <v>19000</v>
          </cell>
          <cell r="H8892" t="str">
            <v>Frederika city</v>
          </cell>
        </row>
        <row r="8893">
          <cell r="G8893" t="str">
            <v>19000</v>
          </cell>
          <cell r="H8893" t="str">
            <v>Fredonia city</v>
          </cell>
        </row>
        <row r="8894">
          <cell r="G8894" t="str">
            <v>19000</v>
          </cell>
          <cell r="H8894" t="str">
            <v>Fremont city</v>
          </cell>
        </row>
        <row r="8895">
          <cell r="G8895" t="str">
            <v>19000</v>
          </cell>
          <cell r="H8895" t="str">
            <v>Fruitland city</v>
          </cell>
        </row>
        <row r="8896">
          <cell r="G8896" t="str">
            <v>19000</v>
          </cell>
          <cell r="H8896" t="str">
            <v>Galt city</v>
          </cell>
        </row>
        <row r="8897">
          <cell r="G8897" t="str">
            <v>19000</v>
          </cell>
          <cell r="H8897" t="str">
            <v>Galva city</v>
          </cell>
        </row>
        <row r="8898">
          <cell r="G8898" t="str">
            <v>19000</v>
          </cell>
          <cell r="H8898" t="str">
            <v>Garber city</v>
          </cell>
        </row>
        <row r="8899">
          <cell r="G8899" t="str">
            <v>19000</v>
          </cell>
          <cell r="H8899" t="str">
            <v>Garden Grove city</v>
          </cell>
        </row>
        <row r="8900">
          <cell r="G8900" t="str">
            <v>19000</v>
          </cell>
          <cell r="H8900" t="str">
            <v>Garnavillo city</v>
          </cell>
        </row>
        <row r="8901">
          <cell r="G8901" t="str">
            <v>19000</v>
          </cell>
          <cell r="H8901" t="str">
            <v>Garner city</v>
          </cell>
        </row>
        <row r="8902">
          <cell r="G8902" t="str">
            <v>19000</v>
          </cell>
          <cell r="H8902" t="str">
            <v>Garrison city</v>
          </cell>
        </row>
        <row r="8903">
          <cell r="G8903" t="str">
            <v>19000</v>
          </cell>
          <cell r="H8903" t="str">
            <v>Garwin city</v>
          </cell>
        </row>
        <row r="8904">
          <cell r="G8904" t="str">
            <v>19000</v>
          </cell>
          <cell r="H8904" t="str">
            <v>Geneva city</v>
          </cell>
        </row>
        <row r="8905">
          <cell r="G8905" t="str">
            <v>19000</v>
          </cell>
          <cell r="H8905" t="str">
            <v>George city</v>
          </cell>
        </row>
        <row r="8906">
          <cell r="G8906" t="str">
            <v>19000</v>
          </cell>
          <cell r="H8906" t="str">
            <v>Gibson city</v>
          </cell>
        </row>
        <row r="8907">
          <cell r="G8907" t="str">
            <v>19000</v>
          </cell>
          <cell r="H8907" t="str">
            <v>Gilbert city</v>
          </cell>
        </row>
        <row r="8908">
          <cell r="G8908" t="str">
            <v>19000</v>
          </cell>
          <cell r="H8908" t="str">
            <v>Gilbertville city</v>
          </cell>
        </row>
        <row r="8909">
          <cell r="G8909" t="str">
            <v>19000</v>
          </cell>
          <cell r="H8909" t="str">
            <v>Gillett Grove city</v>
          </cell>
        </row>
        <row r="8910">
          <cell r="G8910" t="str">
            <v>19000</v>
          </cell>
          <cell r="H8910" t="str">
            <v>Gilman city</v>
          </cell>
        </row>
        <row r="8911">
          <cell r="G8911" t="str">
            <v>19000</v>
          </cell>
          <cell r="H8911" t="str">
            <v>Gilmore City city</v>
          </cell>
        </row>
        <row r="8912">
          <cell r="G8912" t="str">
            <v>19000</v>
          </cell>
          <cell r="H8912" t="str">
            <v>Gladbrook city</v>
          </cell>
        </row>
        <row r="8913">
          <cell r="G8913" t="str">
            <v>19000</v>
          </cell>
          <cell r="H8913" t="str">
            <v>Glenwood city</v>
          </cell>
        </row>
        <row r="8914">
          <cell r="G8914" t="str">
            <v>19000</v>
          </cell>
          <cell r="H8914" t="str">
            <v>Glidden city</v>
          </cell>
        </row>
        <row r="8915">
          <cell r="G8915" t="str">
            <v>19000</v>
          </cell>
          <cell r="H8915" t="str">
            <v>Goldfield city</v>
          </cell>
        </row>
        <row r="8916">
          <cell r="G8916" t="str">
            <v>19000</v>
          </cell>
          <cell r="H8916" t="str">
            <v>Goodell city</v>
          </cell>
        </row>
        <row r="8917">
          <cell r="G8917" t="str">
            <v>19000</v>
          </cell>
          <cell r="H8917" t="str">
            <v>Goose Lake city</v>
          </cell>
        </row>
        <row r="8918">
          <cell r="G8918" t="str">
            <v>19000</v>
          </cell>
          <cell r="H8918" t="str">
            <v>Gowrie city</v>
          </cell>
        </row>
        <row r="8919">
          <cell r="G8919" t="str">
            <v>19000</v>
          </cell>
          <cell r="H8919" t="str">
            <v>Graettinger city</v>
          </cell>
        </row>
        <row r="8920">
          <cell r="G8920" t="str">
            <v>19000</v>
          </cell>
          <cell r="H8920" t="str">
            <v>Graf city</v>
          </cell>
        </row>
        <row r="8921">
          <cell r="G8921" t="str">
            <v>19000</v>
          </cell>
          <cell r="H8921" t="str">
            <v>Grafton city</v>
          </cell>
        </row>
        <row r="8922">
          <cell r="G8922" t="str">
            <v>19000</v>
          </cell>
          <cell r="H8922" t="str">
            <v>Grand Junction city</v>
          </cell>
        </row>
        <row r="8923">
          <cell r="G8923" t="str">
            <v>19000</v>
          </cell>
          <cell r="H8923" t="str">
            <v>Grand Mound city</v>
          </cell>
        </row>
        <row r="8924">
          <cell r="G8924" t="str">
            <v>19000</v>
          </cell>
          <cell r="H8924" t="str">
            <v>Grand River city</v>
          </cell>
        </row>
        <row r="8925">
          <cell r="G8925" t="str">
            <v>19000</v>
          </cell>
          <cell r="H8925" t="str">
            <v>Grandview city</v>
          </cell>
        </row>
        <row r="8926">
          <cell r="G8926" t="str">
            <v>19000</v>
          </cell>
          <cell r="H8926" t="str">
            <v>Granger city</v>
          </cell>
        </row>
        <row r="8927">
          <cell r="G8927" t="str">
            <v>19000</v>
          </cell>
          <cell r="H8927" t="str">
            <v>Grant city</v>
          </cell>
        </row>
        <row r="8928">
          <cell r="G8928" t="str">
            <v>19000</v>
          </cell>
          <cell r="H8928" t="str">
            <v>Granville city</v>
          </cell>
        </row>
        <row r="8929">
          <cell r="G8929" t="str">
            <v>19000</v>
          </cell>
          <cell r="H8929" t="str">
            <v>Gravity city</v>
          </cell>
        </row>
        <row r="8930">
          <cell r="G8930" t="str">
            <v>19000</v>
          </cell>
          <cell r="H8930" t="str">
            <v>Gray city</v>
          </cell>
        </row>
        <row r="8931">
          <cell r="G8931" t="str">
            <v>19000</v>
          </cell>
          <cell r="H8931" t="str">
            <v>Greeley city</v>
          </cell>
        </row>
        <row r="8932">
          <cell r="G8932" t="str">
            <v>19000</v>
          </cell>
          <cell r="H8932" t="str">
            <v>Greene city</v>
          </cell>
        </row>
        <row r="8933">
          <cell r="G8933" t="str">
            <v>19000</v>
          </cell>
          <cell r="H8933" t="str">
            <v>Greenfield city</v>
          </cell>
        </row>
        <row r="8934">
          <cell r="G8934" t="str">
            <v>19000</v>
          </cell>
          <cell r="H8934" t="str">
            <v>Greenville city</v>
          </cell>
        </row>
        <row r="8935">
          <cell r="G8935" t="str">
            <v>19000</v>
          </cell>
          <cell r="H8935" t="str">
            <v>Grimes city</v>
          </cell>
        </row>
        <row r="8936">
          <cell r="G8936" t="str">
            <v>19000</v>
          </cell>
          <cell r="H8936" t="str">
            <v>Grinnell city</v>
          </cell>
        </row>
        <row r="8937">
          <cell r="G8937" t="str">
            <v>19000</v>
          </cell>
          <cell r="H8937" t="str">
            <v>Griswold city</v>
          </cell>
        </row>
        <row r="8938">
          <cell r="G8938" t="str">
            <v>19000</v>
          </cell>
          <cell r="H8938" t="str">
            <v>Grundy Center city</v>
          </cell>
        </row>
        <row r="8939">
          <cell r="G8939" t="str">
            <v>19000</v>
          </cell>
          <cell r="H8939" t="str">
            <v>Gruver city</v>
          </cell>
        </row>
        <row r="8940">
          <cell r="G8940" t="str">
            <v>19000</v>
          </cell>
          <cell r="H8940" t="str">
            <v>Guernsey city</v>
          </cell>
        </row>
        <row r="8941">
          <cell r="G8941" t="str">
            <v>19000</v>
          </cell>
          <cell r="H8941" t="str">
            <v>Guthrie Center city</v>
          </cell>
        </row>
        <row r="8942">
          <cell r="G8942" t="str">
            <v>19000</v>
          </cell>
          <cell r="H8942" t="str">
            <v>Guttenberg city</v>
          </cell>
        </row>
        <row r="8943">
          <cell r="G8943" t="str">
            <v>19000</v>
          </cell>
          <cell r="H8943" t="str">
            <v>Halbur city</v>
          </cell>
        </row>
        <row r="8944">
          <cell r="G8944" t="str">
            <v>19000</v>
          </cell>
          <cell r="H8944" t="str">
            <v>Hamburg city</v>
          </cell>
        </row>
        <row r="8945">
          <cell r="G8945" t="str">
            <v>19000</v>
          </cell>
          <cell r="H8945" t="str">
            <v>Hamilton city</v>
          </cell>
        </row>
        <row r="8946">
          <cell r="G8946" t="str">
            <v>19000</v>
          </cell>
          <cell r="H8946" t="str">
            <v>Hampton city</v>
          </cell>
        </row>
        <row r="8947">
          <cell r="G8947" t="str">
            <v>19000</v>
          </cell>
          <cell r="H8947" t="str">
            <v>Hancock city</v>
          </cell>
        </row>
        <row r="8948">
          <cell r="G8948" t="str">
            <v>19000</v>
          </cell>
          <cell r="H8948" t="str">
            <v>Hanlontown city</v>
          </cell>
        </row>
        <row r="8949">
          <cell r="G8949" t="str">
            <v>19000</v>
          </cell>
          <cell r="H8949" t="str">
            <v>Hansell city</v>
          </cell>
        </row>
        <row r="8950">
          <cell r="G8950" t="str">
            <v>19000</v>
          </cell>
          <cell r="H8950" t="str">
            <v>Harcourt city</v>
          </cell>
        </row>
        <row r="8951">
          <cell r="G8951" t="str">
            <v>19000</v>
          </cell>
          <cell r="H8951" t="str">
            <v>Hardy city</v>
          </cell>
        </row>
        <row r="8952">
          <cell r="G8952" t="str">
            <v>19000</v>
          </cell>
          <cell r="H8952" t="str">
            <v>Harlan city</v>
          </cell>
        </row>
        <row r="8953">
          <cell r="G8953" t="str">
            <v>19000</v>
          </cell>
          <cell r="H8953" t="str">
            <v>Harper city</v>
          </cell>
        </row>
        <row r="8954">
          <cell r="G8954" t="str">
            <v>19000</v>
          </cell>
          <cell r="H8954" t="str">
            <v>Harpers Ferry city</v>
          </cell>
        </row>
        <row r="8955">
          <cell r="G8955" t="str">
            <v>19000</v>
          </cell>
          <cell r="H8955" t="str">
            <v>Harris city</v>
          </cell>
        </row>
        <row r="8956">
          <cell r="G8956" t="str">
            <v>19000</v>
          </cell>
          <cell r="H8956" t="str">
            <v>Hartford city</v>
          </cell>
        </row>
        <row r="8957">
          <cell r="G8957" t="str">
            <v>19000</v>
          </cell>
          <cell r="H8957" t="str">
            <v>Hartley city</v>
          </cell>
        </row>
        <row r="8958">
          <cell r="G8958" t="str">
            <v>19000</v>
          </cell>
          <cell r="H8958" t="str">
            <v>Hartwick city</v>
          </cell>
        </row>
        <row r="8959">
          <cell r="G8959" t="str">
            <v>19000</v>
          </cell>
          <cell r="H8959" t="str">
            <v>Harvey city</v>
          </cell>
        </row>
        <row r="8960">
          <cell r="G8960" t="str">
            <v>19000</v>
          </cell>
          <cell r="H8960" t="str">
            <v>Hastings city</v>
          </cell>
        </row>
        <row r="8961">
          <cell r="G8961" t="str">
            <v>19000</v>
          </cell>
          <cell r="H8961" t="str">
            <v>Havelock city</v>
          </cell>
        </row>
        <row r="8962">
          <cell r="G8962" t="str">
            <v>19000</v>
          </cell>
          <cell r="H8962" t="str">
            <v>Haverhill city</v>
          </cell>
        </row>
        <row r="8963">
          <cell r="G8963" t="str">
            <v>19000</v>
          </cell>
          <cell r="H8963" t="str">
            <v>Hawarden city</v>
          </cell>
        </row>
        <row r="8964">
          <cell r="G8964" t="str">
            <v>19000</v>
          </cell>
          <cell r="H8964" t="str">
            <v>Hawkeye city</v>
          </cell>
        </row>
        <row r="8965">
          <cell r="G8965" t="str">
            <v>19000</v>
          </cell>
          <cell r="H8965" t="str">
            <v>Hayesville city</v>
          </cell>
        </row>
        <row r="8966">
          <cell r="G8966" t="str">
            <v>19000</v>
          </cell>
          <cell r="H8966" t="str">
            <v>Hazleton city</v>
          </cell>
        </row>
        <row r="8967">
          <cell r="G8967" t="str">
            <v>19000</v>
          </cell>
          <cell r="H8967" t="str">
            <v>Hedrick city</v>
          </cell>
        </row>
        <row r="8968">
          <cell r="G8968" t="str">
            <v>19000</v>
          </cell>
          <cell r="H8968" t="str">
            <v>Henderson city</v>
          </cell>
        </row>
        <row r="8969">
          <cell r="G8969" t="str">
            <v>19000</v>
          </cell>
          <cell r="H8969" t="str">
            <v>Hepburn city</v>
          </cell>
        </row>
        <row r="8970">
          <cell r="G8970" t="str">
            <v>19000</v>
          </cell>
          <cell r="H8970" t="str">
            <v>Hiawatha city</v>
          </cell>
        </row>
        <row r="8971">
          <cell r="G8971" t="str">
            <v>19000</v>
          </cell>
          <cell r="H8971" t="str">
            <v>Hills city</v>
          </cell>
        </row>
        <row r="8972">
          <cell r="G8972" t="str">
            <v>19000</v>
          </cell>
          <cell r="H8972" t="str">
            <v>Hillsboro city</v>
          </cell>
        </row>
        <row r="8973">
          <cell r="G8973" t="str">
            <v>19000</v>
          </cell>
          <cell r="H8973" t="str">
            <v>Hinton city</v>
          </cell>
        </row>
        <row r="8974">
          <cell r="G8974" t="str">
            <v>19000</v>
          </cell>
          <cell r="H8974" t="str">
            <v>Holland city</v>
          </cell>
        </row>
        <row r="8975">
          <cell r="G8975" t="str">
            <v>19000</v>
          </cell>
          <cell r="H8975" t="str">
            <v>Holstein city</v>
          </cell>
        </row>
        <row r="8976">
          <cell r="G8976" t="str">
            <v>19000</v>
          </cell>
          <cell r="H8976" t="str">
            <v>Holy Cross city</v>
          </cell>
        </row>
        <row r="8977">
          <cell r="G8977" t="str">
            <v>19000</v>
          </cell>
          <cell r="H8977" t="str">
            <v>Hopkinton city</v>
          </cell>
        </row>
        <row r="8978">
          <cell r="G8978" t="str">
            <v>19000</v>
          </cell>
          <cell r="H8978" t="str">
            <v>Hornick city</v>
          </cell>
        </row>
        <row r="8979">
          <cell r="G8979" t="str">
            <v>19000</v>
          </cell>
          <cell r="H8979" t="str">
            <v>Hospers city</v>
          </cell>
        </row>
        <row r="8980">
          <cell r="G8980" t="str">
            <v>19000</v>
          </cell>
          <cell r="H8980" t="str">
            <v>Houghton city</v>
          </cell>
        </row>
        <row r="8981">
          <cell r="G8981" t="str">
            <v>19000</v>
          </cell>
          <cell r="H8981" t="str">
            <v>Hubbard city</v>
          </cell>
        </row>
        <row r="8982">
          <cell r="G8982" t="str">
            <v>19000</v>
          </cell>
          <cell r="H8982" t="str">
            <v>Hudson city</v>
          </cell>
        </row>
        <row r="8983">
          <cell r="G8983" t="str">
            <v>19000</v>
          </cell>
          <cell r="H8983" t="str">
            <v>Hull city</v>
          </cell>
        </row>
        <row r="8984">
          <cell r="G8984" t="str">
            <v>19000</v>
          </cell>
          <cell r="H8984" t="str">
            <v>Humboldt city</v>
          </cell>
        </row>
        <row r="8985">
          <cell r="G8985" t="str">
            <v>19000</v>
          </cell>
          <cell r="H8985" t="str">
            <v>Humeston city</v>
          </cell>
        </row>
        <row r="8986">
          <cell r="G8986" t="str">
            <v>19000</v>
          </cell>
          <cell r="H8986" t="str">
            <v>Huxley city</v>
          </cell>
        </row>
        <row r="8987">
          <cell r="G8987" t="str">
            <v>19000</v>
          </cell>
          <cell r="H8987" t="str">
            <v>Ida Grove city</v>
          </cell>
        </row>
        <row r="8988">
          <cell r="G8988" t="str">
            <v>19000</v>
          </cell>
          <cell r="H8988" t="str">
            <v>Imogene city</v>
          </cell>
        </row>
        <row r="8989">
          <cell r="G8989" t="str">
            <v>19000</v>
          </cell>
          <cell r="H8989" t="str">
            <v>Independence city</v>
          </cell>
        </row>
        <row r="8990">
          <cell r="G8990" t="str">
            <v>19000</v>
          </cell>
          <cell r="H8990" t="str">
            <v>Indianola city</v>
          </cell>
        </row>
        <row r="8991">
          <cell r="G8991" t="str">
            <v>19000</v>
          </cell>
          <cell r="H8991" t="str">
            <v>Inwood city</v>
          </cell>
        </row>
        <row r="8992">
          <cell r="G8992" t="str">
            <v>19000</v>
          </cell>
          <cell r="H8992" t="str">
            <v>Ionia city</v>
          </cell>
        </row>
        <row r="8993">
          <cell r="G8993" t="str">
            <v>19000</v>
          </cell>
          <cell r="H8993" t="str">
            <v>Iowa City city</v>
          </cell>
        </row>
        <row r="8994">
          <cell r="G8994" t="str">
            <v>19000</v>
          </cell>
          <cell r="H8994" t="str">
            <v>Iowa Falls city</v>
          </cell>
        </row>
        <row r="8995">
          <cell r="G8995" t="str">
            <v>19000</v>
          </cell>
          <cell r="H8995" t="str">
            <v>Ireton city</v>
          </cell>
        </row>
        <row r="8996">
          <cell r="G8996" t="str">
            <v>19000</v>
          </cell>
          <cell r="H8996" t="str">
            <v>Irwin city</v>
          </cell>
        </row>
        <row r="8997">
          <cell r="G8997" t="str">
            <v>19000</v>
          </cell>
          <cell r="H8997" t="str">
            <v>Jackson Junction city</v>
          </cell>
        </row>
        <row r="8998">
          <cell r="G8998" t="str">
            <v>19000</v>
          </cell>
          <cell r="H8998" t="str">
            <v>Jamaica city</v>
          </cell>
        </row>
        <row r="8999">
          <cell r="G8999" t="str">
            <v>19000</v>
          </cell>
          <cell r="H8999" t="str">
            <v>Janesville city</v>
          </cell>
        </row>
        <row r="9000">
          <cell r="G9000" t="str">
            <v>19000</v>
          </cell>
          <cell r="H9000" t="str">
            <v>Jefferson city</v>
          </cell>
        </row>
        <row r="9001">
          <cell r="G9001" t="str">
            <v>19000</v>
          </cell>
          <cell r="H9001" t="str">
            <v>Jesup city</v>
          </cell>
        </row>
        <row r="9002">
          <cell r="G9002" t="str">
            <v>19000</v>
          </cell>
          <cell r="H9002" t="str">
            <v>Jewell Junction city</v>
          </cell>
        </row>
        <row r="9003">
          <cell r="G9003" t="str">
            <v>19000</v>
          </cell>
          <cell r="H9003" t="str">
            <v>Johnston city</v>
          </cell>
        </row>
        <row r="9004">
          <cell r="G9004" t="str">
            <v>19000</v>
          </cell>
          <cell r="H9004" t="str">
            <v>Joice city</v>
          </cell>
        </row>
        <row r="9005">
          <cell r="G9005" t="str">
            <v>19000</v>
          </cell>
          <cell r="H9005" t="str">
            <v>Jolley city</v>
          </cell>
        </row>
        <row r="9006">
          <cell r="G9006" t="str">
            <v>19000</v>
          </cell>
          <cell r="H9006" t="str">
            <v>Kalona city</v>
          </cell>
        </row>
        <row r="9007">
          <cell r="G9007" t="str">
            <v>19000</v>
          </cell>
          <cell r="H9007" t="str">
            <v>Kamrar city</v>
          </cell>
        </row>
        <row r="9008">
          <cell r="G9008" t="str">
            <v>19000</v>
          </cell>
          <cell r="H9008" t="str">
            <v>Kanawha city</v>
          </cell>
        </row>
        <row r="9009">
          <cell r="G9009" t="str">
            <v>19000</v>
          </cell>
          <cell r="H9009" t="str">
            <v>Kellerton city</v>
          </cell>
        </row>
        <row r="9010">
          <cell r="G9010" t="str">
            <v>19000</v>
          </cell>
          <cell r="H9010" t="str">
            <v>Kelley city</v>
          </cell>
        </row>
        <row r="9011">
          <cell r="G9011" t="str">
            <v>19000</v>
          </cell>
          <cell r="H9011" t="str">
            <v>Kellogg city</v>
          </cell>
        </row>
        <row r="9012">
          <cell r="G9012" t="str">
            <v>19000</v>
          </cell>
          <cell r="H9012" t="str">
            <v>Kensett city</v>
          </cell>
        </row>
        <row r="9013">
          <cell r="G9013" t="str">
            <v>19000</v>
          </cell>
          <cell r="H9013" t="str">
            <v>Keokuk city</v>
          </cell>
        </row>
        <row r="9014">
          <cell r="G9014" t="str">
            <v>19000</v>
          </cell>
          <cell r="H9014" t="str">
            <v>Keomah Village city</v>
          </cell>
        </row>
        <row r="9015">
          <cell r="G9015" t="str">
            <v>19000</v>
          </cell>
          <cell r="H9015" t="str">
            <v>Keosauqua city</v>
          </cell>
        </row>
        <row r="9016">
          <cell r="G9016" t="str">
            <v>19000</v>
          </cell>
          <cell r="H9016" t="str">
            <v>Keota city</v>
          </cell>
        </row>
        <row r="9017">
          <cell r="G9017" t="str">
            <v>19000</v>
          </cell>
          <cell r="H9017" t="str">
            <v>Keswick city</v>
          </cell>
        </row>
        <row r="9018">
          <cell r="G9018" t="str">
            <v>19000</v>
          </cell>
          <cell r="H9018" t="str">
            <v>Keystone city</v>
          </cell>
        </row>
        <row r="9019">
          <cell r="G9019" t="str">
            <v>19000</v>
          </cell>
          <cell r="H9019" t="str">
            <v>Kimballton city</v>
          </cell>
        </row>
        <row r="9020">
          <cell r="G9020" t="str">
            <v>19000</v>
          </cell>
          <cell r="H9020" t="str">
            <v>Kingsley city</v>
          </cell>
        </row>
        <row r="9021">
          <cell r="G9021" t="str">
            <v>19000</v>
          </cell>
          <cell r="H9021" t="str">
            <v>Kinross city</v>
          </cell>
        </row>
        <row r="9022">
          <cell r="G9022" t="str">
            <v>19000</v>
          </cell>
          <cell r="H9022" t="str">
            <v>Kirkman city</v>
          </cell>
        </row>
        <row r="9023">
          <cell r="G9023" t="str">
            <v>19000</v>
          </cell>
          <cell r="H9023" t="str">
            <v>Kirkville city</v>
          </cell>
        </row>
        <row r="9024">
          <cell r="G9024" t="str">
            <v>19000</v>
          </cell>
          <cell r="H9024" t="str">
            <v>Kiron city</v>
          </cell>
        </row>
        <row r="9025">
          <cell r="G9025" t="str">
            <v>19000</v>
          </cell>
          <cell r="H9025" t="str">
            <v>Klemme city</v>
          </cell>
        </row>
        <row r="9026">
          <cell r="G9026" t="str">
            <v>19000</v>
          </cell>
          <cell r="H9026" t="str">
            <v>Knierim city</v>
          </cell>
        </row>
        <row r="9027">
          <cell r="G9027" t="str">
            <v>19000</v>
          </cell>
          <cell r="H9027" t="str">
            <v>Knoxville city</v>
          </cell>
        </row>
        <row r="9028">
          <cell r="G9028" t="str">
            <v>19000</v>
          </cell>
          <cell r="H9028" t="str">
            <v>Lacona city</v>
          </cell>
        </row>
        <row r="9029">
          <cell r="G9029" t="str">
            <v>19000</v>
          </cell>
          <cell r="H9029" t="str">
            <v>Ladora city</v>
          </cell>
        </row>
        <row r="9030">
          <cell r="G9030" t="str">
            <v>19000</v>
          </cell>
          <cell r="H9030" t="str">
            <v>Lake City city</v>
          </cell>
        </row>
        <row r="9031">
          <cell r="G9031" t="str">
            <v>19000</v>
          </cell>
          <cell r="H9031" t="str">
            <v>Lake Mills city</v>
          </cell>
        </row>
        <row r="9032">
          <cell r="G9032" t="str">
            <v>19000</v>
          </cell>
          <cell r="H9032" t="str">
            <v>Lake Park city</v>
          </cell>
        </row>
        <row r="9033">
          <cell r="G9033" t="str">
            <v>19000</v>
          </cell>
          <cell r="H9033" t="str">
            <v>Lakeside city</v>
          </cell>
        </row>
        <row r="9034">
          <cell r="G9034" t="str">
            <v>19000</v>
          </cell>
          <cell r="H9034" t="str">
            <v>Lake View city</v>
          </cell>
        </row>
        <row r="9035">
          <cell r="G9035" t="str">
            <v>19000</v>
          </cell>
          <cell r="H9035" t="str">
            <v>Lakota city</v>
          </cell>
        </row>
        <row r="9036">
          <cell r="G9036" t="str">
            <v>19000</v>
          </cell>
          <cell r="H9036" t="str">
            <v>Lambs Grove city</v>
          </cell>
        </row>
        <row r="9037">
          <cell r="G9037" t="str">
            <v>19000</v>
          </cell>
          <cell r="H9037" t="str">
            <v>Lamoni city</v>
          </cell>
        </row>
        <row r="9038">
          <cell r="G9038" t="str">
            <v>19000</v>
          </cell>
          <cell r="H9038" t="str">
            <v>Lamont city</v>
          </cell>
        </row>
        <row r="9039">
          <cell r="G9039" t="str">
            <v>19000</v>
          </cell>
          <cell r="H9039" t="str">
            <v>La Motte city</v>
          </cell>
        </row>
        <row r="9040">
          <cell r="G9040" t="str">
            <v>19000</v>
          </cell>
          <cell r="H9040" t="str">
            <v>Lanesboro city</v>
          </cell>
        </row>
        <row r="9041">
          <cell r="G9041" t="str">
            <v>19000</v>
          </cell>
          <cell r="H9041" t="str">
            <v>Lansing city</v>
          </cell>
        </row>
        <row r="9042">
          <cell r="G9042" t="str">
            <v>19000</v>
          </cell>
          <cell r="H9042" t="str">
            <v>La Porte City city</v>
          </cell>
        </row>
        <row r="9043">
          <cell r="G9043" t="str">
            <v>19000</v>
          </cell>
          <cell r="H9043" t="str">
            <v>Larchwood city</v>
          </cell>
        </row>
        <row r="9044">
          <cell r="G9044" t="str">
            <v>19000</v>
          </cell>
          <cell r="H9044" t="str">
            <v>Larrabee city</v>
          </cell>
        </row>
        <row r="9045">
          <cell r="G9045" t="str">
            <v>19000</v>
          </cell>
          <cell r="H9045" t="str">
            <v>Latimer city</v>
          </cell>
        </row>
        <row r="9046">
          <cell r="G9046" t="str">
            <v>19000</v>
          </cell>
          <cell r="H9046" t="str">
            <v>Laurel city</v>
          </cell>
        </row>
        <row r="9047">
          <cell r="G9047" t="str">
            <v>19000</v>
          </cell>
          <cell r="H9047" t="str">
            <v>Laurens city</v>
          </cell>
        </row>
        <row r="9048">
          <cell r="G9048" t="str">
            <v>19000</v>
          </cell>
          <cell r="H9048" t="str">
            <v>Lawler city</v>
          </cell>
        </row>
        <row r="9049">
          <cell r="G9049" t="str">
            <v>19000</v>
          </cell>
          <cell r="H9049" t="str">
            <v>Lawton city</v>
          </cell>
        </row>
        <row r="9050">
          <cell r="G9050" t="str">
            <v>19000</v>
          </cell>
          <cell r="H9050" t="str">
            <v>Le Claire city</v>
          </cell>
        </row>
        <row r="9051">
          <cell r="G9051" t="str">
            <v>19000</v>
          </cell>
          <cell r="H9051" t="str">
            <v>Ledyard city</v>
          </cell>
        </row>
        <row r="9052">
          <cell r="G9052" t="str">
            <v>19000</v>
          </cell>
          <cell r="H9052" t="str">
            <v>Le Grand city</v>
          </cell>
        </row>
        <row r="9053">
          <cell r="G9053" t="str">
            <v>19000</v>
          </cell>
          <cell r="H9053" t="str">
            <v>Lehigh city</v>
          </cell>
        </row>
        <row r="9054">
          <cell r="G9054" t="str">
            <v>19000</v>
          </cell>
          <cell r="H9054" t="str">
            <v>Leighton city</v>
          </cell>
        </row>
        <row r="9055">
          <cell r="G9055" t="str">
            <v>19000</v>
          </cell>
          <cell r="H9055" t="str">
            <v>Leland city</v>
          </cell>
        </row>
        <row r="9056">
          <cell r="G9056" t="str">
            <v>19000</v>
          </cell>
          <cell r="H9056" t="str">
            <v>Le Mars city</v>
          </cell>
        </row>
        <row r="9057">
          <cell r="G9057" t="str">
            <v>19000</v>
          </cell>
          <cell r="H9057" t="str">
            <v>Lenox city</v>
          </cell>
        </row>
        <row r="9058">
          <cell r="G9058" t="str">
            <v>19000</v>
          </cell>
          <cell r="H9058" t="str">
            <v>Leon city</v>
          </cell>
        </row>
        <row r="9059">
          <cell r="G9059" t="str">
            <v>19000</v>
          </cell>
          <cell r="H9059" t="str">
            <v>Le Roy city</v>
          </cell>
        </row>
        <row r="9060">
          <cell r="G9060" t="str">
            <v>19000</v>
          </cell>
          <cell r="H9060" t="str">
            <v>Lester city</v>
          </cell>
        </row>
        <row r="9061">
          <cell r="G9061" t="str">
            <v>19000</v>
          </cell>
          <cell r="H9061" t="str">
            <v>Letts city</v>
          </cell>
        </row>
        <row r="9062">
          <cell r="G9062" t="str">
            <v>19000</v>
          </cell>
          <cell r="H9062" t="str">
            <v>Lewis city</v>
          </cell>
        </row>
        <row r="9063">
          <cell r="G9063" t="str">
            <v>19000</v>
          </cell>
          <cell r="H9063" t="str">
            <v>Libertyville city</v>
          </cell>
        </row>
        <row r="9064">
          <cell r="G9064" t="str">
            <v>19000</v>
          </cell>
          <cell r="H9064" t="str">
            <v>Lidderdale city</v>
          </cell>
        </row>
        <row r="9065">
          <cell r="G9065" t="str">
            <v>19000</v>
          </cell>
          <cell r="H9065" t="str">
            <v>Lime Springs city</v>
          </cell>
        </row>
        <row r="9066">
          <cell r="G9066" t="str">
            <v>19000</v>
          </cell>
          <cell r="H9066" t="str">
            <v>Lincoln city</v>
          </cell>
        </row>
        <row r="9067">
          <cell r="G9067" t="str">
            <v>19000</v>
          </cell>
          <cell r="H9067" t="str">
            <v>Linden city</v>
          </cell>
        </row>
        <row r="9068">
          <cell r="G9068" t="str">
            <v>19000</v>
          </cell>
          <cell r="H9068" t="str">
            <v>Lineville city</v>
          </cell>
        </row>
        <row r="9069">
          <cell r="G9069" t="str">
            <v>19000</v>
          </cell>
          <cell r="H9069" t="str">
            <v>Linn Grove city</v>
          </cell>
        </row>
        <row r="9070">
          <cell r="G9070" t="str">
            <v>19000</v>
          </cell>
          <cell r="H9070" t="str">
            <v>Lisbon city</v>
          </cell>
        </row>
        <row r="9071">
          <cell r="G9071" t="str">
            <v>19000</v>
          </cell>
          <cell r="H9071" t="str">
            <v>Liscomb city</v>
          </cell>
        </row>
        <row r="9072">
          <cell r="G9072" t="str">
            <v>19000</v>
          </cell>
          <cell r="H9072" t="str">
            <v>Little Rock city</v>
          </cell>
        </row>
        <row r="9073">
          <cell r="G9073" t="str">
            <v>19000</v>
          </cell>
          <cell r="H9073" t="str">
            <v>Little Sioux city</v>
          </cell>
        </row>
        <row r="9074">
          <cell r="G9074" t="str">
            <v>19000</v>
          </cell>
          <cell r="H9074" t="str">
            <v>Livermore city</v>
          </cell>
        </row>
        <row r="9075">
          <cell r="G9075" t="str">
            <v>19000</v>
          </cell>
          <cell r="H9075" t="str">
            <v>Lockridge city</v>
          </cell>
        </row>
        <row r="9076">
          <cell r="G9076" t="str">
            <v>19000</v>
          </cell>
          <cell r="H9076" t="str">
            <v>Logan city</v>
          </cell>
        </row>
        <row r="9077">
          <cell r="G9077" t="str">
            <v>19000</v>
          </cell>
          <cell r="H9077" t="str">
            <v>Lohrville city</v>
          </cell>
        </row>
        <row r="9078">
          <cell r="G9078" t="str">
            <v>19000</v>
          </cell>
          <cell r="H9078" t="str">
            <v>Lone Rock city</v>
          </cell>
        </row>
        <row r="9079">
          <cell r="G9079" t="str">
            <v>19000</v>
          </cell>
          <cell r="H9079" t="str">
            <v>Lone Tree city</v>
          </cell>
        </row>
        <row r="9080">
          <cell r="G9080" t="str">
            <v>19000</v>
          </cell>
          <cell r="H9080" t="str">
            <v>Long Grove city</v>
          </cell>
        </row>
        <row r="9081">
          <cell r="G9081" t="str">
            <v>19000</v>
          </cell>
          <cell r="H9081" t="str">
            <v>Lorimor city</v>
          </cell>
        </row>
        <row r="9082">
          <cell r="G9082" t="str">
            <v>19000</v>
          </cell>
          <cell r="H9082" t="str">
            <v>Lost Nation city</v>
          </cell>
        </row>
        <row r="9083">
          <cell r="G9083" t="str">
            <v>19000</v>
          </cell>
          <cell r="H9083" t="str">
            <v>Lovilia city</v>
          </cell>
        </row>
        <row r="9084">
          <cell r="G9084" t="str">
            <v>19000</v>
          </cell>
          <cell r="H9084" t="str">
            <v>Lowden city</v>
          </cell>
        </row>
        <row r="9085">
          <cell r="G9085" t="str">
            <v>19000</v>
          </cell>
          <cell r="H9085" t="str">
            <v>Low Moor city</v>
          </cell>
        </row>
        <row r="9086">
          <cell r="G9086" t="str">
            <v>19000</v>
          </cell>
          <cell r="H9086" t="str">
            <v>Luana city</v>
          </cell>
        </row>
        <row r="9087">
          <cell r="G9087" t="str">
            <v>19000</v>
          </cell>
          <cell r="H9087" t="str">
            <v>Lucas city</v>
          </cell>
        </row>
        <row r="9088">
          <cell r="G9088" t="str">
            <v>19000</v>
          </cell>
          <cell r="H9088" t="str">
            <v>Luther city</v>
          </cell>
        </row>
        <row r="9089">
          <cell r="G9089" t="str">
            <v>19000</v>
          </cell>
          <cell r="H9089" t="str">
            <v>Lu Verne city</v>
          </cell>
        </row>
        <row r="9090">
          <cell r="G9090" t="str">
            <v>19000</v>
          </cell>
          <cell r="H9090" t="str">
            <v>Luxemburg city</v>
          </cell>
        </row>
        <row r="9091">
          <cell r="G9091" t="str">
            <v>19000</v>
          </cell>
          <cell r="H9091" t="str">
            <v>Luzerne city</v>
          </cell>
        </row>
        <row r="9092">
          <cell r="G9092" t="str">
            <v>19000</v>
          </cell>
          <cell r="H9092" t="str">
            <v>Lynnville city</v>
          </cell>
        </row>
        <row r="9093">
          <cell r="G9093" t="str">
            <v>19000</v>
          </cell>
          <cell r="H9093" t="str">
            <v>Lytton city</v>
          </cell>
        </row>
        <row r="9094">
          <cell r="G9094" t="str">
            <v>19000</v>
          </cell>
          <cell r="H9094" t="str">
            <v>McCallsburg city</v>
          </cell>
        </row>
        <row r="9095">
          <cell r="G9095" t="str">
            <v>19000</v>
          </cell>
          <cell r="H9095" t="str">
            <v>McCausland city</v>
          </cell>
        </row>
        <row r="9096">
          <cell r="G9096" t="str">
            <v>19000</v>
          </cell>
          <cell r="H9096" t="str">
            <v>McClelland city</v>
          </cell>
        </row>
        <row r="9097">
          <cell r="G9097" t="str">
            <v>19000</v>
          </cell>
          <cell r="H9097" t="str">
            <v>Macedonia city</v>
          </cell>
        </row>
        <row r="9098">
          <cell r="G9098" t="str">
            <v>19000</v>
          </cell>
          <cell r="H9098" t="str">
            <v>McGregor city</v>
          </cell>
        </row>
        <row r="9099">
          <cell r="G9099" t="str">
            <v>19000</v>
          </cell>
          <cell r="H9099" t="str">
            <v>McIntire city</v>
          </cell>
        </row>
        <row r="9100">
          <cell r="G9100" t="str">
            <v>19000</v>
          </cell>
          <cell r="H9100" t="str">
            <v>Macksburg city</v>
          </cell>
        </row>
        <row r="9101">
          <cell r="G9101" t="str">
            <v>19000</v>
          </cell>
          <cell r="H9101" t="str">
            <v>Madrid city</v>
          </cell>
        </row>
        <row r="9102">
          <cell r="G9102" t="str">
            <v>19000</v>
          </cell>
          <cell r="H9102" t="str">
            <v>Magnolia city</v>
          </cell>
        </row>
        <row r="9103">
          <cell r="G9103" t="str">
            <v>19000</v>
          </cell>
          <cell r="H9103" t="str">
            <v>Maharishi Vedic City city</v>
          </cell>
        </row>
        <row r="9104">
          <cell r="G9104" t="str">
            <v>19000</v>
          </cell>
          <cell r="H9104" t="str">
            <v>Malcom city</v>
          </cell>
        </row>
        <row r="9105">
          <cell r="G9105" t="str">
            <v>19000</v>
          </cell>
          <cell r="H9105" t="str">
            <v>Mallard city</v>
          </cell>
        </row>
        <row r="9106">
          <cell r="G9106" t="str">
            <v>19000</v>
          </cell>
          <cell r="H9106" t="str">
            <v>Maloy city</v>
          </cell>
        </row>
        <row r="9107">
          <cell r="G9107" t="str">
            <v>19000</v>
          </cell>
          <cell r="H9107" t="str">
            <v>Malvern city</v>
          </cell>
        </row>
        <row r="9108">
          <cell r="G9108" t="str">
            <v>19000</v>
          </cell>
          <cell r="H9108" t="str">
            <v>Manchester city</v>
          </cell>
        </row>
        <row r="9109">
          <cell r="G9109" t="str">
            <v>19000</v>
          </cell>
          <cell r="H9109" t="str">
            <v>Manilla city</v>
          </cell>
        </row>
        <row r="9110">
          <cell r="G9110" t="str">
            <v>19000</v>
          </cell>
          <cell r="H9110" t="str">
            <v>Manly city</v>
          </cell>
        </row>
        <row r="9111">
          <cell r="G9111" t="str">
            <v>19000</v>
          </cell>
          <cell r="H9111" t="str">
            <v>Manning city</v>
          </cell>
        </row>
        <row r="9112">
          <cell r="G9112" t="str">
            <v>19000</v>
          </cell>
          <cell r="H9112" t="str">
            <v>Manson city</v>
          </cell>
        </row>
        <row r="9113">
          <cell r="G9113" t="str">
            <v>19000</v>
          </cell>
          <cell r="H9113" t="str">
            <v>Mapleton city</v>
          </cell>
        </row>
        <row r="9114">
          <cell r="G9114" t="str">
            <v>19000</v>
          </cell>
          <cell r="H9114" t="str">
            <v>Maquoketa city</v>
          </cell>
        </row>
        <row r="9115">
          <cell r="G9115" t="str">
            <v>19000</v>
          </cell>
          <cell r="H9115" t="str">
            <v>Marathon city</v>
          </cell>
        </row>
        <row r="9116">
          <cell r="G9116" t="str">
            <v>19000</v>
          </cell>
          <cell r="H9116" t="str">
            <v>Marble Rock city</v>
          </cell>
        </row>
        <row r="9117">
          <cell r="G9117" t="str">
            <v>19000</v>
          </cell>
          <cell r="H9117" t="str">
            <v>Marcus city</v>
          </cell>
        </row>
        <row r="9118">
          <cell r="G9118" t="str">
            <v>19000</v>
          </cell>
          <cell r="H9118" t="str">
            <v>Marengo city</v>
          </cell>
        </row>
        <row r="9119">
          <cell r="G9119" t="str">
            <v>19000</v>
          </cell>
          <cell r="H9119" t="str">
            <v>Marion city</v>
          </cell>
        </row>
        <row r="9120">
          <cell r="G9120" t="str">
            <v>19000</v>
          </cell>
          <cell r="H9120" t="str">
            <v>Marne city</v>
          </cell>
        </row>
        <row r="9121">
          <cell r="G9121" t="str">
            <v>19000</v>
          </cell>
          <cell r="H9121" t="str">
            <v>Marquette city</v>
          </cell>
        </row>
        <row r="9122">
          <cell r="G9122" t="str">
            <v>19000</v>
          </cell>
          <cell r="H9122" t="str">
            <v>Marshalltown city</v>
          </cell>
        </row>
        <row r="9123">
          <cell r="G9123" t="str">
            <v>19000</v>
          </cell>
          <cell r="H9123" t="str">
            <v>Martelle city</v>
          </cell>
        </row>
        <row r="9124">
          <cell r="G9124" t="str">
            <v>19000</v>
          </cell>
          <cell r="H9124" t="str">
            <v>Martensdale city</v>
          </cell>
        </row>
        <row r="9125">
          <cell r="G9125" t="str">
            <v>19000</v>
          </cell>
          <cell r="H9125" t="str">
            <v>Martinsburg city</v>
          </cell>
        </row>
        <row r="9126">
          <cell r="G9126" t="str">
            <v>19000</v>
          </cell>
          <cell r="H9126" t="str">
            <v>Marysville city</v>
          </cell>
        </row>
        <row r="9127">
          <cell r="G9127" t="str">
            <v>19000</v>
          </cell>
          <cell r="H9127" t="str">
            <v>Mason City city</v>
          </cell>
        </row>
        <row r="9128">
          <cell r="G9128" t="str">
            <v>19000</v>
          </cell>
          <cell r="H9128" t="str">
            <v>Masonville city</v>
          </cell>
        </row>
        <row r="9129">
          <cell r="G9129" t="str">
            <v>19000</v>
          </cell>
          <cell r="H9129" t="str">
            <v>Massena city</v>
          </cell>
        </row>
        <row r="9130">
          <cell r="G9130" t="str">
            <v>19000</v>
          </cell>
          <cell r="H9130" t="str">
            <v>Matlock city</v>
          </cell>
        </row>
        <row r="9131">
          <cell r="G9131" t="str">
            <v>19000</v>
          </cell>
          <cell r="H9131" t="str">
            <v>Maurice city</v>
          </cell>
        </row>
        <row r="9132">
          <cell r="G9132" t="str">
            <v>19000</v>
          </cell>
          <cell r="H9132" t="str">
            <v>Maxwell city</v>
          </cell>
        </row>
        <row r="9133">
          <cell r="G9133" t="str">
            <v>19000</v>
          </cell>
          <cell r="H9133" t="str">
            <v>Maynard city</v>
          </cell>
        </row>
        <row r="9134">
          <cell r="G9134" t="str">
            <v>19000</v>
          </cell>
          <cell r="H9134" t="str">
            <v>Maysville city</v>
          </cell>
        </row>
        <row r="9135">
          <cell r="G9135" t="str">
            <v>19000</v>
          </cell>
          <cell r="H9135" t="str">
            <v>Mechanicsville city</v>
          </cell>
        </row>
        <row r="9136">
          <cell r="G9136" t="str">
            <v>19000</v>
          </cell>
          <cell r="H9136" t="str">
            <v>Mediapolis city</v>
          </cell>
        </row>
        <row r="9137">
          <cell r="G9137" t="str">
            <v>19000</v>
          </cell>
          <cell r="H9137" t="str">
            <v>Melbourne city</v>
          </cell>
        </row>
        <row r="9138">
          <cell r="G9138" t="str">
            <v>19000</v>
          </cell>
          <cell r="H9138" t="str">
            <v>Melcher-Dallas city</v>
          </cell>
        </row>
        <row r="9139">
          <cell r="G9139" t="str">
            <v>19000</v>
          </cell>
          <cell r="H9139" t="str">
            <v>Melrose city</v>
          </cell>
        </row>
        <row r="9140">
          <cell r="G9140" t="str">
            <v>19000</v>
          </cell>
          <cell r="H9140" t="str">
            <v>Melvin city</v>
          </cell>
        </row>
        <row r="9141">
          <cell r="G9141" t="str">
            <v>19000</v>
          </cell>
          <cell r="H9141" t="str">
            <v>Menlo city</v>
          </cell>
        </row>
        <row r="9142">
          <cell r="G9142" t="str">
            <v>19000</v>
          </cell>
          <cell r="H9142" t="str">
            <v>Meriden city</v>
          </cell>
        </row>
        <row r="9143">
          <cell r="G9143" t="str">
            <v>19000</v>
          </cell>
          <cell r="H9143" t="str">
            <v>Merrill city</v>
          </cell>
        </row>
        <row r="9144">
          <cell r="G9144" t="str">
            <v>19000</v>
          </cell>
          <cell r="H9144" t="str">
            <v>Meservey city</v>
          </cell>
        </row>
        <row r="9145">
          <cell r="G9145" t="str">
            <v>19000</v>
          </cell>
          <cell r="H9145" t="str">
            <v>Middletown city</v>
          </cell>
        </row>
        <row r="9146">
          <cell r="G9146" t="str">
            <v>19000</v>
          </cell>
          <cell r="H9146" t="str">
            <v>Miles city</v>
          </cell>
        </row>
        <row r="9147">
          <cell r="G9147" t="str">
            <v>19000</v>
          </cell>
          <cell r="H9147" t="str">
            <v>Milford city</v>
          </cell>
        </row>
        <row r="9148">
          <cell r="G9148" t="str">
            <v>19000</v>
          </cell>
          <cell r="H9148" t="str">
            <v>Millersburg city</v>
          </cell>
        </row>
        <row r="9149">
          <cell r="G9149" t="str">
            <v>19000</v>
          </cell>
          <cell r="H9149" t="str">
            <v>Millerton city</v>
          </cell>
        </row>
        <row r="9150">
          <cell r="G9150" t="str">
            <v>19000</v>
          </cell>
          <cell r="H9150" t="str">
            <v>Milo city</v>
          </cell>
        </row>
        <row r="9151">
          <cell r="G9151" t="str">
            <v>19000</v>
          </cell>
          <cell r="H9151" t="str">
            <v>Milton city</v>
          </cell>
        </row>
        <row r="9152">
          <cell r="G9152" t="str">
            <v>19000</v>
          </cell>
          <cell r="H9152" t="str">
            <v>Minburn city</v>
          </cell>
        </row>
        <row r="9153">
          <cell r="G9153" t="str">
            <v>19000</v>
          </cell>
          <cell r="H9153" t="str">
            <v>Minden city</v>
          </cell>
        </row>
        <row r="9154">
          <cell r="G9154" t="str">
            <v>19000</v>
          </cell>
          <cell r="H9154" t="str">
            <v>Mingo city</v>
          </cell>
        </row>
        <row r="9155">
          <cell r="G9155" t="str">
            <v>19000</v>
          </cell>
          <cell r="H9155" t="str">
            <v>Missouri Valley city</v>
          </cell>
        </row>
        <row r="9156">
          <cell r="G9156" t="str">
            <v>19000</v>
          </cell>
          <cell r="H9156" t="str">
            <v>Mitchell city</v>
          </cell>
        </row>
        <row r="9157">
          <cell r="G9157" t="str">
            <v>19000</v>
          </cell>
          <cell r="H9157" t="str">
            <v>Mitchellville city</v>
          </cell>
        </row>
        <row r="9158">
          <cell r="G9158" t="str">
            <v>19000</v>
          </cell>
          <cell r="H9158" t="str">
            <v>Modale city</v>
          </cell>
        </row>
        <row r="9159">
          <cell r="G9159" t="str">
            <v>19000</v>
          </cell>
          <cell r="H9159" t="str">
            <v>Mondamin city</v>
          </cell>
        </row>
        <row r="9160">
          <cell r="G9160" t="str">
            <v>19000</v>
          </cell>
          <cell r="H9160" t="str">
            <v>Monmouth city</v>
          </cell>
        </row>
        <row r="9161">
          <cell r="G9161" t="str">
            <v>19000</v>
          </cell>
          <cell r="H9161" t="str">
            <v>Monona city</v>
          </cell>
        </row>
        <row r="9162">
          <cell r="G9162" t="str">
            <v>19000</v>
          </cell>
          <cell r="H9162" t="str">
            <v>Monroe city</v>
          </cell>
        </row>
        <row r="9163">
          <cell r="G9163" t="str">
            <v>19000</v>
          </cell>
          <cell r="H9163" t="str">
            <v>Montezuma city</v>
          </cell>
        </row>
        <row r="9164">
          <cell r="G9164" t="str">
            <v>19000</v>
          </cell>
          <cell r="H9164" t="str">
            <v>Monticello city</v>
          </cell>
        </row>
        <row r="9165">
          <cell r="G9165" t="str">
            <v>19000</v>
          </cell>
          <cell r="H9165" t="str">
            <v>Montour city</v>
          </cell>
        </row>
        <row r="9166">
          <cell r="G9166" t="str">
            <v>19000</v>
          </cell>
          <cell r="H9166" t="str">
            <v>Montrose city</v>
          </cell>
        </row>
        <row r="9167">
          <cell r="G9167" t="str">
            <v>19000</v>
          </cell>
          <cell r="H9167" t="str">
            <v>Moorhead city</v>
          </cell>
        </row>
        <row r="9168">
          <cell r="G9168" t="str">
            <v>19000</v>
          </cell>
          <cell r="H9168" t="str">
            <v>Moorland city</v>
          </cell>
        </row>
        <row r="9169">
          <cell r="G9169" t="str">
            <v>19000</v>
          </cell>
          <cell r="H9169" t="str">
            <v>Moravia city</v>
          </cell>
        </row>
        <row r="9170">
          <cell r="G9170" t="str">
            <v>19000</v>
          </cell>
          <cell r="H9170" t="str">
            <v>Morley city</v>
          </cell>
        </row>
        <row r="9171">
          <cell r="G9171" t="str">
            <v>19000</v>
          </cell>
          <cell r="H9171" t="str">
            <v>Morning Sun city</v>
          </cell>
        </row>
        <row r="9172">
          <cell r="G9172" t="str">
            <v>19000</v>
          </cell>
          <cell r="H9172" t="str">
            <v>Morrison city</v>
          </cell>
        </row>
        <row r="9173">
          <cell r="G9173" t="str">
            <v>19000</v>
          </cell>
          <cell r="H9173" t="str">
            <v>Moulton city</v>
          </cell>
        </row>
        <row r="9174">
          <cell r="G9174" t="str">
            <v>19000</v>
          </cell>
          <cell r="H9174" t="str">
            <v>Mount Auburn city</v>
          </cell>
        </row>
        <row r="9175">
          <cell r="G9175" t="str">
            <v>19000</v>
          </cell>
          <cell r="H9175" t="str">
            <v>Mount Ayr city</v>
          </cell>
        </row>
        <row r="9176">
          <cell r="G9176" t="str">
            <v>19000</v>
          </cell>
          <cell r="H9176" t="str">
            <v>Mount Pleasant city</v>
          </cell>
        </row>
        <row r="9177">
          <cell r="G9177" t="str">
            <v>19000</v>
          </cell>
          <cell r="H9177" t="str">
            <v>Mount Vernon city</v>
          </cell>
        </row>
        <row r="9178">
          <cell r="G9178" t="str">
            <v>19000</v>
          </cell>
          <cell r="H9178" t="str">
            <v>Moville city</v>
          </cell>
        </row>
        <row r="9179">
          <cell r="G9179" t="str">
            <v>19000</v>
          </cell>
          <cell r="H9179" t="str">
            <v>Murray city</v>
          </cell>
        </row>
        <row r="9180">
          <cell r="G9180" t="str">
            <v>19000</v>
          </cell>
          <cell r="H9180" t="str">
            <v>Muscatine city</v>
          </cell>
        </row>
        <row r="9181">
          <cell r="G9181" t="str">
            <v>19000</v>
          </cell>
          <cell r="H9181" t="str">
            <v>Mystic city</v>
          </cell>
        </row>
        <row r="9182">
          <cell r="G9182" t="str">
            <v>19000</v>
          </cell>
          <cell r="H9182" t="str">
            <v>Nashua city</v>
          </cell>
        </row>
        <row r="9183">
          <cell r="G9183" t="str">
            <v>19000</v>
          </cell>
          <cell r="H9183" t="str">
            <v>Nemaha city</v>
          </cell>
        </row>
        <row r="9184">
          <cell r="G9184" t="str">
            <v>19000</v>
          </cell>
          <cell r="H9184" t="str">
            <v>Neola city</v>
          </cell>
        </row>
        <row r="9185">
          <cell r="G9185" t="str">
            <v>19000</v>
          </cell>
          <cell r="H9185" t="str">
            <v>Nevada city</v>
          </cell>
        </row>
        <row r="9186">
          <cell r="G9186" t="str">
            <v>19000</v>
          </cell>
          <cell r="H9186" t="str">
            <v>New Albin city</v>
          </cell>
        </row>
        <row r="9187">
          <cell r="G9187" t="str">
            <v>19000</v>
          </cell>
          <cell r="H9187" t="str">
            <v>Newell city</v>
          </cell>
        </row>
        <row r="9188">
          <cell r="G9188" t="str">
            <v>19000</v>
          </cell>
          <cell r="H9188" t="str">
            <v>Newhall city</v>
          </cell>
        </row>
        <row r="9189">
          <cell r="G9189" t="str">
            <v>19000</v>
          </cell>
          <cell r="H9189" t="str">
            <v>New Hampton city</v>
          </cell>
        </row>
        <row r="9190">
          <cell r="G9190" t="str">
            <v>19000</v>
          </cell>
          <cell r="H9190" t="str">
            <v>New Hartford city</v>
          </cell>
        </row>
        <row r="9191">
          <cell r="G9191" t="str">
            <v>19000</v>
          </cell>
          <cell r="H9191" t="str">
            <v>New Liberty city</v>
          </cell>
        </row>
        <row r="9192">
          <cell r="G9192" t="str">
            <v>19000</v>
          </cell>
          <cell r="H9192" t="str">
            <v>New London city</v>
          </cell>
        </row>
        <row r="9193">
          <cell r="G9193" t="str">
            <v>19000</v>
          </cell>
          <cell r="H9193" t="str">
            <v>New Market city</v>
          </cell>
        </row>
        <row r="9194">
          <cell r="G9194" t="str">
            <v>19000</v>
          </cell>
          <cell r="H9194" t="str">
            <v>New Providence city</v>
          </cell>
        </row>
        <row r="9195">
          <cell r="G9195" t="str">
            <v>19000</v>
          </cell>
          <cell r="H9195" t="str">
            <v>New Sharon city</v>
          </cell>
        </row>
        <row r="9196">
          <cell r="G9196" t="str">
            <v>19000</v>
          </cell>
          <cell r="H9196" t="str">
            <v>Newton city</v>
          </cell>
        </row>
        <row r="9197">
          <cell r="G9197" t="str">
            <v>19000</v>
          </cell>
          <cell r="H9197" t="str">
            <v>New Vienna city</v>
          </cell>
        </row>
        <row r="9198">
          <cell r="G9198" t="str">
            <v>19000</v>
          </cell>
          <cell r="H9198" t="str">
            <v>New Virginia city</v>
          </cell>
        </row>
        <row r="9199">
          <cell r="G9199" t="str">
            <v>19000</v>
          </cell>
          <cell r="H9199" t="str">
            <v>Nichols city</v>
          </cell>
        </row>
        <row r="9200">
          <cell r="G9200" t="str">
            <v>19000</v>
          </cell>
          <cell r="H9200" t="str">
            <v>Nodaway city</v>
          </cell>
        </row>
        <row r="9201">
          <cell r="G9201" t="str">
            <v>19000</v>
          </cell>
          <cell r="H9201" t="str">
            <v>Nora Springs city</v>
          </cell>
        </row>
        <row r="9202">
          <cell r="G9202" t="str">
            <v>19000</v>
          </cell>
          <cell r="H9202" t="str">
            <v>Northboro city</v>
          </cell>
        </row>
        <row r="9203">
          <cell r="G9203" t="str">
            <v>19000</v>
          </cell>
          <cell r="H9203" t="str">
            <v>North Buena Vista city</v>
          </cell>
        </row>
        <row r="9204">
          <cell r="G9204" t="str">
            <v>19000</v>
          </cell>
          <cell r="H9204" t="str">
            <v>North English city</v>
          </cell>
        </row>
        <row r="9205">
          <cell r="G9205" t="str">
            <v>19000</v>
          </cell>
          <cell r="H9205" t="str">
            <v>North Liberty city</v>
          </cell>
        </row>
        <row r="9206">
          <cell r="G9206" t="str">
            <v>19000</v>
          </cell>
          <cell r="H9206" t="str">
            <v>North Washington city</v>
          </cell>
        </row>
        <row r="9207">
          <cell r="G9207" t="str">
            <v>19000</v>
          </cell>
          <cell r="H9207" t="str">
            <v>Northwood city</v>
          </cell>
        </row>
        <row r="9208">
          <cell r="G9208" t="str">
            <v>19000</v>
          </cell>
          <cell r="H9208" t="str">
            <v>Norwalk city</v>
          </cell>
        </row>
        <row r="9209">
          <cell r="G9209" t="str">
            <v>19000</v>
          </cell>
          <cell r="H9209" t="str">
            <v>Norway city</v>
          </cell>
        </row>
        <row r="9210">
          <cell r="G9210" t="str">
            <v>19000</v>
          </cell>
          <cell r="H9210" t="str">
            <v>Numa city</v>
          </cell>
        </row>
        <row r="9211">
          <cell r="G9211" t="str">
            <v>19000</v>
          </cell>
          <cell r="H9211" t="str">
            <v>Oakland city</v>
          </cell>
        </row>
        <row r="9212">
          <cell r="G9212" t="str">
            <v>19000</v>
          </cell>
          <cell r="H9212" t="str">
            <v>Oakland Acres city</v>
          </cell>
        </row>
        <row r="9213">
          <cell r="G9213" t="str">
            <v>19000</v>
          </cell>
          <cell r="H9213" t="str">
            <v>Oakville city</v>
          </cell>
        </row>
        <row r="9214">
          <cell r="G9214" t="str">
            <v>19000</v>
          </cell>
          <cell r="H9214" t="str">
            <v>Ocheyedan city</v>
          </cell>
        </row>
        <row r="9215">
          <cell r="G9215" t="str">
            <v>19000</v>
          </cell>
          <cell r="H9215" t="str">
            <v>Odebolt city</v>
          </cell>
        </row>
        <row r="9216">
          <cell r="G9216" t="str">
            <v>19000</v>
          </cell>
          <cell r="H9216" t="str">
            <v>Oelwein city</v>
          </cell>
        </row>
        <row r="9217">
          <cell r="G9217" t="str">
            <v>19000</v>
          </cell>
          <cell r="H9217" t="str">
            <v>Ogden city</v>
          </cell>
        </row>
        <row r="9218">
          <cell r="G9218" t="str">
            <v>19000</v>
          </cell>
          <cell r="H9218" t="str">
            <v>Okoboji city</v>
          </cell>
        </row>
        <row r="9219">
          <cell r="G9219" t="str">
            <v>19000</v>
          </cell>
          <cell r="H9219" t="str">
            <v>Olds city</v>
          </cell>
        </row>
        <row r="9220">
          <cell r="G9220" t="str">
            <v>19000</v>
          </cell>
          <cell r="H9220" t="str">
            <v>Olin city</v>
          </cell>
        </row>
        <row r="9221">
          <cell r="G9221" t="str">
            <v>19000</v>
          </cell>
          <cell r="H9221" t="str">
            <v>Ollie city</v>
          </cell>
        </row>
        <row r="9222">
          <cell r="G9222" t="str">
            <v>19000</v>
          </cell>
          <cell r="H9222" t="str">
            <v>Onawa city</v>
          </cell>
        </row>
        <row r="9223">
          <cell r="G9223" t="str">
            <v>19000</v>
          </cell>
          <cell r="H9223" t="str">
            <v>Onslow city</v>
          </cell>
        </row>
        <row r="9224">
          <cell r="G9224" t="str">
            <v>19000</v>
          </cell>
          <cell r="H9224" t="str">
            <v>Orange City city</v>
          </cell>
        </row>
        <row r="9225">
          <cell r="G9225" t="str">
            <v>19000</v>
          </cell>
          <cell r="H9225" t="str">
            <v>Orchard city</v>
          </cell>
        </row>
        <row r="9226">
          <cell r="G9226" t="str">
            <v>19000</v>
          </cell>
          <cell r="H9226" t="str">
            <v>Orient city</v>
          </cell>
        </row>
        <row r="9227">
          <cell r="G9227" t="str">
            <v>19000</v>
          </cell>
          <cell r="H9227" t="str">
            <v>Orleans city</v>
          </cell>
        </row>
        <row r="9228">
          <cell r="G9228" t="str">
            <v>19000</v>
          </cell>
          <cell r="H9228" t="str">
            <v>Osage city</v>
          </cell>
        </row>
        <row r="9229">
          <cell r="G9229" t="str">
            <v>19000</v>
          </cell>
          <cell r="H9229" t="str">
            <v>Osceola city</v>
          </cell>
        </row>
        <row r="9230">
          <cell r="G9230" t="str">
            <v>19000</v>
          </cell>
          <cell r="H9230" t="str">
            <v>Oskaloosa city</v>
          </cell>
        </row>
        <row r="9231">
          <cell r="G9231" t="str">
            <v>19000</v>
          </cell>
          <cell r="H9231" t="str">
            <v>Ossian city</v>
          </cell>
        </row>
        <row r="9232">
          <cell r="G9232" t="str">
            <v>19000</v>
          </cell>
          <cell r="H9232" t="str">
            <v>Osterdock city</v>
          </cell>
        </row>
        <row r="9233">
          <cell r="G9233" t="str">
            <v>19000</v>
          </cell>
          <cell r="H9233" t="str">
            <v>Otho city</v>
          </cell>
        </row>
        <row r="9234">
          <cell r="G9234" t="str">
            <v>19000</v>
          </cell>
          <cell r="H9234" t="str">
            <v>Oto city</v>
          </cell>
        </row>
        <row r="9235">
          <cell r="G9235" t="str">
            <v>19000</v>
          </cell>
          <cell r="H9235" t="str">
            <v>Ottosen city</v>
          </cell>
        </row>
        <row r="9236">
          <cell r="G9236" t="str">
            <v>19000</v>
          </cell>
          <cell r="H9236" t="str">
            <v>Ottumwa city</v>
          </cell>
        </row>
        <row r="9237">
          <cell r="G9237" t="str">
            <v>19000</v>
          </cell>
          <cell r="H9237" t="str">
            <v>Owasa city</v>
          </cell>
        </row>
        <row r="9238">
          <cell r="G9238" t="str">
            <v>19000</v>
          </cell>
          <cell r="H9238" t="str">
            <v>Oxford city</v>
          </cell>
        </row>
        <row r="9239">
          <cell r="G9239" t="str">
            <v>19000</v>
          </cell>
          <cell r="H9239" t="str">
            <v>Oxford Junction city</v>
          </cell>
        </row>
        <row r="9240">
          <cell r="G9240" t="str">
            <v>19000</v>
          </cell>
          <cell r="H9240" t="str">
            <v>Oyens city</v>
          </cell>
        </row>
        <row r="9241">
          <cell r="G9241" t="str">
            <v>19000</v>
          </cell>
          <cell r="H9241" t="str">
            <v>Pacific Junction city</v>
          </cell>
        </row>
        <row r="9242">
          <cell r="G9242" t="str">
            <v>19000</v>
          </cell>
          <cell r="H9242" t="str">
            <v>Packwood city</v>
          </cell>
        </row>
        <row r="9243">
          <cell r="G9243" t="str">
            <v>19000</v>
          </cell>
          <cell r="H9243" t="str">
            <v>Palmer city</v>
          </cell>
        </row>
        <row r="9244">
          <cell r="G9244" t="str">
            <v>19000</v>
          </cell>
          <cell r="H9244" t="str">
            <v>Palo city</v>
          </cell>
        </row>
        <row r="9245">
          <cell r="G9245" t="str">
            <v>19000</v>
          </cell>
          <cell r="H9245" t="str">
            <v>Panama city</v>
          </cell>
        </row>
        <row r="9246">
          <cell r="G9246" t="str">
            <v>19000</v>
          </cell>
          <cell r="H9246" t="str">
            <v>Panora city</v>
          </cell>
        </row>
        <row r="9247">
          <cell r="G9247" t="str">
            <v>19000</v>
          </cell>
          <cell r="H9247" t="str">
            <v>Panorama Park city</v>
          </cell>
        </row>
        <row r="9248">
          <cell r="G9248" t="str">
            <v>19000</v>
          </cell>
          <cell r="H9248" t="str">
            <v>Parkersburg city</v>
          </cell>
        </row>
        <row r="9249">
          <cell r="G9249" t="str">
            <v>19000</v>
          </cell>
          <cell r="H9249" t="str">
            <v>Parnell city</v>
          </cell>
        </row>
        <row r="9250">
          <cell r="G9250" t="str">
            <v>19000</v>
          </cell>
          <cell r="H9250" t="str">
            <v>Paton city</v>
          </cell>
        </row>
        <row r="9251">
          <cell r="G9251" t="str">
            <v>19000</v>
          </cell>
          <cell r="H9251" t="str">
            <v>Patterson city</v>
          </cell>
        </row>
        <row r="9252">
          <cell r="G9252" t="str">
            <v>19000</v>
          </cell>
          <cell r="H9252" t="str">
            <v>Paullina city</v>
          </cell>
        </row>
        <row r="9253">
          <cell r="G9253" t="str">
            <v>19000</v>
          </cell>
          <cell r="H9253" t="str">
            <v>Pella city</v>
          </cell>
        </row>
        <row r="9254">
          <cell r="G9254" t="str">
            <v>19000</v>
          </cell>
          <cell r="H9254" t="str">
            <v>Peosta city</v>
          </cell>
        </row>
        <row r="9255">
          <cell r="G9255" t="str">
            <v>19000</v>
          </cell>
          <cell r="H9255" t="str">
            <v>Perry city</v>
          </cell>
        </row>
        <row r="9256">
          <cell r="G9256" t="str">
            <v>19000</v>
          </cell>
          <cell r="H9256" t="str">
            <v>Persia city</v>
          </cell>
        </row>
        <row r="9257">
          <cell r="G9257" t="str">
            <v>19000</v>
          </cell>
          <cell r="H9257" t="str">
            <v>Peterson city</v>
          </cell>
        </row>
        <row r="9258">
          <cell r="G9258" t="str">
            <v>19000</v>
          </cell>
          <cell r="H9258" t="str">
            <v>Pierson city</v>
          </cell>
        </row>
        <row r="9259">
          <cell r="G9259" t="str">
            <v>19000</v>
          </cell>
          <cell r="H9259" t="str">
            <v>Pilot Mound city</v>
          </cell>
        </row>
        <row r="9260">
          <cell r="G9260" t="str">
            <v>19000</v>
          </cell>
          <cell r="H9260" t="str">
            <v>Pioneer city</v>
          </cell>
        </row>
        <row r="9261">
          <cell r="G9261" t="str">
            <v>19000</v>
          </cell>
          <cell r="H9261" t="str">
            <v>Pisgah city</v>
          </cell>
        </row>
        <row r="9262">
          <cell r="G9262" t="str">
            <v>19000</v>
          </cell>
          <cell r="H9262" t="str">
            <v>Plainfield city</v>
          </cell>
        </row>
        <row r="9263">
          <cell r="G9263" t="str">
            <v>19000</v>
          </cell>
          <cell r="H9263" t="str">
            <v>Plano city</v>
          </cell>
        </row>
        <row r="9264">
          <cell r="G9264" t="str">
            <v>19000</v>
          </cell>
          <cell r="H9264" t="str">
            <v>Pleasant Hill city</v>
          </cell>
        </row>
        <row r="9265">
          <cell r="G9265" t="str">
            <v>19000</v>
          </cell>
          <cell r="H9265" t="str">
            <v>Pleasanton city</v>
          </cell>
        </row>
        <row r="9266">
          <cell r="G9266" t="str">
            <v>19000</v>
          </cell>
          <cell r="H9266" t="str">
            <v>Pleasant Plain city</v>
          </cell>
        </row>
        <row r="9267">
          <cell r="G9267" t="str">
            <v>19000</v>
          </cell>
          <cell r="H9267" t="str">
            <v>Pleasantville city</v>
          </cell>
        </row>
        <row r="9268">
          <cell r="G9268" t="str">
            <v>19000</v>
          </cell>
          <cell r="H9268" t="str">
            <v>Plover city</v>
          </cell>
        </row>
        <row r="9269">
          <cell r="G9269" t="str">
            <v>19000</v>
          </cell>
          <cell r="H9269" t="str">
            <v>Plymouth city</v>
          </cell>
        </row>
        <row r="9270">
          <cell r="G9270" t="str">
            <v>19000</v>
          </cell>
          <cell r="H9270" t="str">
            <v>Pocahontas city</v>
          </cell>
        </row>
        <row r="9271">
          <cell r="G9271" t="str">
            <v>19000</v>
          </cell>
          <cell r="H9271" t="str">
            <v>Polk City city</v>
          </cell>
        </row>
        <row r="9272">
          <cell r="G9272" t="str">
            <v>19000</v>
          </cell>
          <cell r="H9272" t="str">
            <v>Pomeroy city</v>
          </cell>
        </row>
        <row r="9273">
          <cell r="G9273" t="str">
            <v>19000</v>
          </cell>
          <cell r="H9273" t="str">
            <v>Popejoy city</v>
          </cell>
        </row>
        <row r="9274">
          <cell r="G9274" t="str">
            <v>19000</v>
          </cell>
          <cell r="H9274" t="str">
            <v>Portsmouth city</v>
          </cell>
        </row>
        <row r="9275">
          <cell r="G9275" t="str">
            <v>19000</v>
          </cell>
          <cell r="H9275" t="str">
            <v>Postville city</v>
          </cell>
        </row>
        <row r="9276">
          <cell r="G9276" t="str">
            <v>19000</v>
          </cell>
          <cell r="H9276" t="str">
            <v>Prairieburg city</v>
          </cell>
        </row>
        <row r="9277">
          <cell r="G9277" t="str">
            <v>19000</v>
          </cell>
          <cell r="H9277" t="str">
            <v>Prairie City city</v>
          </cell>
        </row>
        <row r="9278">
          <cell r="G9278" t="str">
            <v>19000</v>
          </cell>
          <cell r="H9278" t="str">
            <v>Prescott city</v>
          </cell>
        </row>
        <row r="9279">
          <cell r="G9279" t="str">
            <v>19000</v>
          </cell>
          <cell r="H9279" t="str">
            <v>Preston city</v>
          </cell>
        </row>
        <row r="9280">
          <cell r="G9280" t="str">
            <v>19000</v>
          </cell>
          <cell r="H9280" t="str">
            <v>Primghar city</v>
          </cell>
        </row>
        <row r="9281">
          <cell r="G9281" t="str">
            <v>19000</v>
          </cell>
          <cell r="H9281" t="str">
            <v>Princeton city</v>
          </cell>
        </row>
        <row r="9282">
          <cell r="G9282" t="str">
            <v>19000</v>
          </cell>
          <cell r="H9282" t="str">
            <v>Promise City city</v>
          </cell>
        </row>
        <row r="9283">
          <cell r="G9283" t="str">
            <v>19000</v>
          </cell>
          <cell r="H9283" t="str">
            <v>Protivin city</v>
          </cell>
        </row>
        <row r="9284">
          <cell r="G9284" t="str">
            <v>19000</v>
          </cell>
          <cell r="H9284" t="str">
            <v>Pulaski city</v>
          </cell>
        </row>
        <row r="9285">
          <cell r="G9285" t="str">
            <v>19000</v>
          </cell>
          <cell r="H9285" t="str">
            <v>Quasqueton city</v>
          </cell>
        </row>
        <row r="9286">
          <cell r="G9286" t="str">
            <v>19000</v>
          </cell>
          <cell r="H9286" t="str">
            <v>Quimby city</v>
          </cell>
        </row>
        <row r="9287">
          <cell r="G9287" t="str">
            <v>19000</v>
          </cell>
          <cell r="H9287" t="str">
            <v>Radcliffe city</v>
          </cell>
        </row>
        <row r="9288">
          <cell r="G9288" t="str">
            <v>19000</v>
          </cell>
          <cell r="H9288" t="str">
            <v>Rake city</v>
          </cell>
        </row>
        <row r="9289">
          <cell r="G9289" t="str">
            <v>19000</v>
          </cell>
          <cell r="H9289" t="str">
            <v>Ralston city</v>
          </cell>
        </row>
        <row r="9290">
          <cell r="G9290" t="str">
            <v>19000</v>
          </cell>
          <cell r="H9290" t="str">
            <v>Randalia city</v>
          </cell>
        </row>
        <row r="9291">
          <cell r="G9291" t="str">
            <v>19000</v>
          </cell>
          <cell r="H9291" t="str">
            <v>Randall city</v>
          </cell>
        </row>
        <row r="9292">
          <cell r="G9292" t="str">
            <v>19000</v>
          </cell>
          <cell r="H9292" t="str">
            <v>Randolph city</v>
          </cell>
        </row>
        <row r="9293">
          <cell r="G9293" t="str">
            <v>19000</v>
          </cell>
          <cell r="H9293" t="str">
            <v>Rathbun city</v>
          </cell>
        </row>
        <row r="9294">
          <cell r="G9294" t="str">
            <v>19000</v>
          </cell>
          <cell r="H9294" t="str">
            <v>Raymond city</v>
          </cell>
        </row>
        <row r="9295">
          <cell r="G9295" t="str">
            <v>19000</v>
          </cell>
          <cell r="H9295" t="str">
            <v>Readlyn city</v>
          </cell>
        </row>
        <row r="9296">
          <cell r="G9296" t="str">
            <v>19000</v>
          </cell>
          <cell r="H9296" t="str">
            <v>Reasnor city</v>
          </cell>
        </row>
        <row r="9297">
          <cell r="G9297" t="str">
            <v>19000</v>
          </cell>
          <cell r="H9297" t="str">
            <v>Redding city</v>
          </cell>
        </row>
        <row r="9298">
          <cell r="G9298" t="str">
            <v>19000</v>
          </cell>
          <cell r="H9298" t="str">
            <v>Redfield city</v>
          </cell>
        </row>
        <row r="9299">
          <cell r="G9299" t="str">
            <v>19000</v>
          </cell>
          <cell r="H9299" t="str">
            <v>Red Oak city</v>
          </cell>
        </row>
        <row r="9300">
          <cell r="G9300" t="str">
            <v>19000</v>
          </cell>
          <cell r="H9300" t="str">
            <v>Reinbeck city</v>
          </cell>
        </row>
        <row r="9301">
          <cell r="G9301" t="str">
            <v>19000</v>
          </cell>
          <cell r="H9301" t="str">
            <v>Rembrandt city</v>
          </cell>
        </row>
        <row r="9302">
          <cell r="G9302" t="str">
            <v>19000</v>
          </cell>
          <cell r="H9302" t="str">
            <v>Remsen city</v>
          </cell>
        </row>
        <row r="9303">
          <cell r="G9303" t="str">
            <v>19000</v>
          </cell>
          <cell r="H9303" t="str">
            <v>Renwick city</v>
          </cell>
        </row>
        <row r="9304">
          <cell r="G9304" t="str">
            <v>19000</v>
          </cell>
          <cell r="H9304" t="str">
            <v>Rhodes city</v>
          </cell>
        </row>
        <row r="9305">
          <cell r="G9305" t="str">
            <v>19000</v>
          </cell>
          <cell r="H9305" t="str">
            <v>Riceville city</v>
          </cell>
        </row>
        <row r="9306">
          <cell r="G9306" t="str">
            <v>19000</v>
          </cell>
          <cell r="H9306" t="str">
            <v>Richland city</v>
          </cell>
        </row>
        <row r="9307">
          <cell r="G9307" t="str">
            <v>19000</v>
          </cell>
          <cell r="H9307" t="str">
            <v>Rickardsville city</v>
          </cell>
        </row>
        <row r="9308">
          <cell r="G9308" t="str">
            <v>19000</v>
          </cell>
          <cell r="H9308" t="str">
            <v>Ricketts city</v>
          </cell>
        </row>
        <row r="9309">
          <cell r="G9309" t="str">
            <v>19000</v>
          </cell>
          <cell r="H9309" t="str">
            <v>Ridgeway city</v>
          </cell>
        </row>
        <row r="9310">
          <cell r="G9310" t="str">
            <v>19000</v>
          </cell>
          <cell r="H9310" t="str">
            <v>Rinard city</v>
          </cell>
        </row>
        <row r="9311">
          <cell r="G9311" t="str">
            <v>19000</v>
          </cell>
          <cell r="H9311" t="str">
            <v>Ringsted city</v>
          </cell>
        </row>
        <row r="9312">
          <cell r="G9312" t="str">
            <v>19000</v>
          </cell>
          <cell r="H9312" t="str">
            <v>Rippey city</v>
          </cell>
        </row>
        <row r="9313">
          <cell r="G9313" t="str">
            <v>19000</v>
          </cell>
          <cell r="H9313" t="str">
            <v>Riverdale city</v>
          </cell>
        </row>
        <row r="9314">
          <cell r="G9314" t="str">
            <v>19000</v>
          </cell>
          <cell r="H9314" t="str">
            <v>Riverside city</v>
          </cell>
        </row>
        <row r="9315">
          <cell r="G9315" t="str">
            <v>19000</v>
          </cell>
          <cell r="H9315" t="str">
            <v>Riverton city</v>
          </cell>
        </row>
        <row r="9316">
          <cell r="G9316" t="str">
            <v>19000</v>
          </cell>
          <cell r="H9316" t="str">
            <v>Robins city</v>
          </cell>
        </row>
        <row r="9317">
          <cell r="G9317" t="str">
            <v>19000</v>
          </cell>
          <cell r="H9317" t="str">
            <v>Rock Falls city</v>
          </cell>
        </row>
        <row r="9318">
          <cell r="G9318" t="str">
            <v>19000</v>
          </cell>
          <cell r="H9318" t="str">
            <v>Rockford city</v>
          </cell>
        </row>
        <row r="9319">
          <cell r="G9319" t="str">
            <v>19000</v>
          </cell>
          <cell r="H9319" t="str">
            <v>Rock Rapids city</v>
          </cell>
        </row>
        <row r="9320">
          <cell r="G9320" t="str">
            <v>19000</v>
          </cell>
          <cell r="H9320" t="str">
            <v>Rock Valley city</v>
          </cell>
        </row>
        <row r="9321">
          <cell r="G9321" t="str">
            <v>19000</v>
          </cell>
          <cell r="H9321" t="str">
            <v>Rockwell city</v>
          </cell>
        </row>
        <row r="9322">
          <cell r="G9322" t="str">
            <v>19000</v>
          </cell>
          <cell r="H9322" t="str">
            <v>Rockwell City city</v>
          </cell>
        </row>
        <row r="9323">
          <cell r="G9323" t="str">
            <v>19000</v>
          </cell>
          <cell r="H9323" t="str">
            <v>Rodman city</v>
          </cell>
        </row>
        <row r="9324">
          <cell r="G9324" t="str">
            <v>19000</v>
          </cell>
          <cell r="H9324" t="str">
            <v>Rodney city</v>
          </cell>
        </row>
        <row r="9325">
          <cell r="G9325" t="str">
            <v>19000</v>
          </cell>
          <cell r="H9325" t="str">
            <v>Roland city</v>
          </cell>
        </row>
        <row r="9326">
          <cell r="G9326" t="str">
            <v>19000</v>
          </cell>
          <cell r="H9326" t="str">
            <v>Rolfe city</v>
          </cell>
        </row>
        <row r="9327">
          <cell r="G9327" t="str">
            <v>19000</v>
          </cell>
          <cell r="H9327" t="str">
            <v>Rome city</v>
          </cell>
        </row>
        <row r="9328">
          <cell r="G9328" t="str">
            <v>19000</v>
          </cell>
          <cell r="H9328" t="str">
            <v>Rose Hill city</v>
          </cell>
        </row>
        <row r="9329">
          <cell r="G9329" t="str">
            <v>19000</v>
          </cell>
          <cell r="H9329" t="str">
            <v>Rossie city</v>
          </cell>
        </row>
        <row r="9330">
          <cell r="G9330" t="str">
            <v>19000</v>
          </cell>
          <cell r="H9330" t="str">
            <v>Rowan city</v>
          </cell>
        </row>
        <row r="9331">
          <cell r="G9331" t="str">
            <v>19000</v>
          </cell>
          <cell r="H9331" t="str">
            <v>Rowley city</v>
          </cell>
        </row>
        <row r="9332">
          <cell r="G9332" t="str">
            <v>19000</v>
          </cell>
          <cell r="H9332" t="str">
            <v>Royal city</v>
          </cell>
        </row>
        <row r="9333">
          <cell r="G9333" t="str">
            <v>19000</v>
          </cell>
          <cell r="H9333" t="str">
            <v>Rudd city</v>
          </cell>
        </row>
        <row r="9334">
          <cell r="G9334" t="str">
            <v>19000</v>
          </cell>
          <cell r="H9334" t="str">
            <v>Runnells city</v>
          </cell>
        </row>
        <row r="9335">
          <cell r="G9335" t="str">
            <v>19000</v>
          </cell>
          <cell r="H9335" t="str">
            <v>Russell city</v>
          </cell>
        </row>
        <row r="9336">
          <cell r="G9336" t="str">
            <v>19000</v>
          </cell>
          <cell r="H9336" t="str">
            <v>Ruthven city</v>
          </cell>
        </row>
        <row r="9337">
          <cell r="G9337" t="str">
            <v>19000</v>
          </cell>
          <cell r="H9337" t="str">
            <v>Rutland city</v>
          </cell>
        </row>
        <row r="9338">
          <cell r="G9338" t="str">
            <v>19000</v>
          </cell>
          <cell r="H9338" t="str">
            <v>Ryan city</v>
          </cell>
        </row>
        <row r="9339">
          <cell r="G9339" t="str">
            <v>19000</v>
          </cell>
          <cell r="H9339" t="str">
            <v>Sabula city</v>
          </cell>
        </row>
        <row r="9340">
          <cell r="G9340" t="str">
            <v>19000</v>
          </cell>
          <cell r="H9340" t="str">
            <v>Sac City city</v>
          </cell>
        </row>
        <row r="9341">
          <cell r="G9341" t="str">
            <v>19000</v>
          </cell>
          <cell r="H9341" t="str">
            <v>Sageville city</v>
          </cell>
        </row>
        <row r="9342">
          <cell r="G9342" t="str">
            <v>19000</v>
          </cell>
          <cell r="H9342" t="str">
            <v>St. Ansgar city</v>
          </cell>
        </row>
        <row r="9343">
          <cell r="G9343" t="str">
            <v>19000</v>
          </cell>
          <cell r="H9343" t="str">
            <v>St. Anthony city</v>
          </cell>
        </row>
        <row r="9344">
          <cell r="G9344" t="str">
            <v>19000</v>
          </cell>
          <cell r="H9344" t="str">
            <v>St. Charles city</v>
          </cell>
        </row>
        <row r="9345">
          <cell r="G9345" t="str">
            <v>19000</v>
          </cell>
          <cell r="H9345" t="str">
            <v>St. Donatus city</v>
          </cell>
        </row>
        <row r="9346">
          <cell r="G9346" t="str">
            <v>19000</v>
          </cell>
          <cell r="H9346" t="str">
            <v>St. Lucas city</v>
          </cell>
        </row>
        <row r="9347">
          <cell r="G9347" t="str">
            <v>19000</v>
          </cell>
          <cell r="H9347" t="str">
            <v>St. Marys city</v>
          </cell>
        </row>
        <row r="9348">
          <cell r="G9348" t="str">
            <v>19000</v>
          </cell>
          <cell r="H9348" t="str">
            <v>St. Olaf city</v>
          </cell>
        </row>
        <row r="9349">
          <cell r="G9349" t="str">
            <v>19000</v>
          </cell>
          <cell r="H9349" t="str">
            <v>St. Paul city</v>
          </cell>
        </row>
        <row r="9350">
          <cell r="G9350" t="str">
            <v>19000</v>
          </cell>
          <cell r="H9350" t="str">
            <v>Salem city</v>
          </cell>
        </row>
        <row r="9351">
          <cell r="G9351" t="str">
            <v>19000</v>
          </cell>
          <cell r="H9351" t="str">
            <v>Salix city</v>
          </cell>
        </row>
        <row r="9352">
          <cell r="G9352" t="str">
            <v>19000</v>
          </cell>
          <cell r="H9352" t="str">
            <v>Sanborn city</v>
          </cell>
        </row>
        <row r="9353">
          <cell r="G9353" t="str">
            <v>19000</v>
          </cell>
          <cell r="H9353" t="str">
            <v>Sandyville city</v>
          </cell>
        </row>
        <row r="9354">
          <cell r="G9354" t="str">
            <v>19000</v>
          </cell>
          <cell r="H9354" t="str">
            <v>Scarville city</v>
          </cell>
        </row>
        <row r="9355">
          <cell r="G9355" t="str">
            <v>19000</v>
          </cell>
          <cell r="H9355" t="str">
            <v>Schaller city</v>
          </cell>
        </row>
        <row r="9356">
          <cell r="G9356" t="str">
            <v>19000</v>
          </cell>
          <cell r="H9356" t="str">
            <v>Schleswig city</v>
          </cell>
        </row>
        <row r="9357">
          <cell r="G9357" t="str">
            <v>19000</v>
          </cell>
          <cell r="H9357" t="str">
            <v>Scranton city</v>
          </cell>
        </row>
        <row r="9358">
          <cell r="G9358" t="str">
            <v>19000</v>
          </cell>
          <cell r="H9358" t="str">
            <v>Searsboro city</v>
          </cell>
        </row>
        <row r="9359">
          <cell r="G9359" t="str">
            <v>19000</v>
          </cell>
          <cell r="H9359" t="str">
            <v>Sergeant Bluff city</v>
          </cell>
        </row>
        <row r="9360">
          <cell r="G9360" t="str">
            <v>19000</v>
          </cell>
          <cell r="H9360" t="str">
            <v>Seymour city</v>
          </cell>
        </row>
        <row r="9361">
          <cell r="G9361" t="str">
            <v>19000</v>
          </cell>
          <cell r="H9361" t="str">
            <v>Shambaugh city</v>
          </cell>
        </row>
        <row r="9362">
          <cell r="G9362" t="str">
            <v>19000</v>
          </cell>
          <cell r="H9362" t="str">
            <v>Shannon City city</v>
          </cell>
        </row>
        <row r="9363">
          <cell r="G9363" t="str">
            <v>19000</v>
          </cell>
          <cell r="H9363" t="str">
            <v>Sharpsburg city</v>
          </cell>
        </row>
        <row r="9364">
          <cell r="G9364" t="str">
            <v>19000</v>
          </cell>
          <cell r="H9364" t="str">
            <v>Sheffield city</v>
          </cell>
        </row>
        <row r="9365">
          <cell r="G9365" t="str">
            <v>19000</v>
          </cell>
          <cell r="H9365" t="str">
            <v>Shelby city</v>
          </cell>
        </row>
        <row r="9366">
          <cell r="G9366" t="str">
            <v>19000</v>
          </cell>
          <cell r="H9366" t="str">
            <v>Sheldahl city</v>
          </cell>
        </row>
        <row r="9367">
          <cell r="G9367" t="str">
            <v>19000</v>
          </cell>
          <cell r="H9367" t="str">
            <v>Sheldon city</v>
          </cell>
        </row>
        <row r="9368">
          <cell r="G9368" t="str">
            <v>19000</v>
          </cell>
          <cell r="H9368" t="str">
            <v>Shell Rock city</v>
          </cell>
        </row>
        <row r="9369">
          <cell r="G9369" t="str">
            <v>19000</v>
          </cell>
          <cell r="H9369" t="str">
            <v>Shellsburg city</v>
          </cell>
        </row>
        <row r="9370">
          <cell r="G9370" t="str">
            <v>19000</v>
          </cell>
          <cell r="H9370" t="str">
            <v>Shenandoah city</v>
          </cell>
        </row>
        <row r="9371">
          <cell r="G9371" t="str">
            <v>19000</v>
          </cell>
          <cell r="H9371" t="str">
            <v>Sherrill city</v>
          </cell>
        </row>
        <row r="9372">
          <cell r="G9372" t="str">
            <v>19000</v>
          </cell>
          <cell r="H9372" t="str">
            <v>Shueyville city</v>
          </cell>
        </row>
        <row r="9373">
          <cell r="G9373" t="str">
            <v>19000</v>
          </cell>
          <cell r="H9373" t="str">
            <v>Sibley city</v>
          </cell>
        </row>
        <row r="9374">
          <cell r="G9374" t="str">
            <v>19000</v>
          </cell>
          <cell r="H9374" t="str">
            <v>Sidney city</v>
          </cell>
        </row>
        <row r="9375">
          <cell r="G9375" t="str">
            <v>19000</v>
          </cell>
          <cell r="H9375" t="str">
            <v>Sigourney city</v>
          </cell>
        </row>
        <row r="9376">
          <cell r="G9376" t="str">
            <v>19000</v>
          </cell>
          <cell r="H9376" t="str">
            <v>Silver City city</v>
          </cell>
        </row>
        <row r="9377">
          <cell r="G9377" t="str">
            <v>19000</v>
          </cell>
          <cell r="H9377" t="str">
            <v>Sioux Center city</v>
          </cell>
        </row>
        <row r="9378">
          <cell r="G9378" t="str">
            <v>19000</v>
          </cell>
          <cell r="H9378" t="str">
            <v>Sioux City city</v>
          </cell>
        </row>
        <row r="9379">
          <cell r="G9379" t="str">
            <v>19000</v>
          </cell>
          <cell r="H9379" t="str">
            <v>Sioux Rapids city</v>
          </cell>
        </row>
        <row r="9380">
          <cell r="G9380" t="str">
            <v>19000</v>
          </cell>
          <cell r="H9380" t="str">
            <v>Slater city</v>
          </cell>
        </row>
        <row r="9381">
          <cell r="G9381" t="str">
            <v>19000</v>
          </cell>
          <cell r="H9381" t="str">
            <v>Sloan city</v>
          </cell>
        </row>
        <row r="9382">
          <cell r="G9382" t="str">
            <v>19000</v>
          </cell>
          <cell r="H9382" t="str">
            <v>Smithland city</v>
          </cell>
        </row>
        <row r="9383">
          <cell r="G9383" t="str">
            <v>19000</v>
          </cell>
          <cell r="H9383" t="str">
            <v>Soldier city</v>
          </cell>
        </row>
        <row r="9384">
          <cell r="G9384" t="str">
            <v>19000</v>
          </cell>
          <cell r="H9384" t="str">
            <v>Solon city</v>
          </cell>
        </row>
        <row r="9385">
          <cell r="G9385" t="str">
            <v>19000</v>
          </cell>
          <cell r="H9385" t="str">
            <v>Somers city</v>
          </cell>
        </row>
        <row r="9386">
          <cell r="G9386" t="str">
            <v>19000</v>
          </cell>
          <cell r="H9386" t="str">
            <v>South English city</v>
          </cell>
        </row>
        <row r="9387">
          <cell r="G9387" t="str">
            <v>19000</v>
          </cell>
          <cell r="H9387" t="str">
            <v>Spencer city</v>
          </cell>
        </row>
        <row r="9388">
          <cell r="G9388" t="str">
            <v>19000</v>
          </cell>
          <cell r="H9388" t="str">
            <v>Spillville city</v>
          </cell>
        </row>
        <row r="9389">
          <cell r="G9389" t="str">
            <v>19000</v>
          </cell>
          <cell r="H9389" t="str">
            <v>Spirit Lake city</v>
          </cell>
        </row>
        <row r="9390">
          <cell r="G9390" t="str">
            <v>19000</v>
          </cell>
          <cell r="H9390" t="str">
            <v>Spragueville city</v>
          </cell>
        </row>
        <row r="9391">
          <cell r="G9391" t="str">
            <v>19000</v>
          </cell>
          <cell r="H9391" t="str">
            <v>Springbrook city</v>
          </cell>
        </row>
        <row r="9392">
          <cell r="G9392" t="str">
            <v>19000</v>
          </cell>
          <cell r="H9392" t="str">
            <v>Spring Hill city</v>
          </cell>
        </row>
        <row r="9393">
          <cell r="G9393" t="str">
            <v>19000</v>
          </cell>
          <cell r="H9393" t="str">
            <v>Springville city</v>
          </cell>
        </row>
        <row r="9394">
          <cell r="G9394" t="str">
            <v>19000</v>
          </cell>
          <cell r="H9394" t="str">
            <v>Stacyville city</v>
          </cell>
        </row>
        <row r="9395">
          <cell r="G9395" t="str">
            <v>19000</v>
          </cell>
          <cell r="H9395" t="str">
            <v>Stanhope city</v>
          </cell>
        </row>
        <row r="9396">
          <cell r="G9396" t="str">
            <v>19000</v>
          </cell>
          <cell r="H9396" t="str">
            <v>Stanley city</v>
          </cell>
        </row>
        <row r="9397">
          <cell r="G9397" t="str">
            <v>19000</v>
          </cell>
          <cell r="H9397" t="str">
            <v>Stanton city</v>
          </cell>
        </row>
        <row r="9398">
          <cell r="G9398" t="str">
            <v>19000</v>
          </cell>
          <cell r="H9398" t="str">
            <v>Stanwood city</v>
          </cell>
        </row>
        <row r="9399">
          <cell r="G9399" t="str">
            <v>19000</v>
          </cell>
          <cell r="H9399" t="str">
            <v>State Center city</v>
          </cell>
        </row>
        <row r="9400">
          <cell r="G9400" t="str">
            <v>19000</v>
          </cell>
          <cell r="H9400" t="str">
            <v>Steamboat Rock city</v>
          </cell>
        </row>
        <row r="9401">
          <cell r="G9401" t="str">
            <v>19000</v>
          </cell>
          <cell r="H9401" t="str">
            <v>Stockport city</v>
          </cell>
        </row>
        <row r="9402">
          <cell r="G9402" t="str">
            <v>19000</v>
          </cell>
          <cell r="H9402" t="str">
            <v>Stockton city</v>
          </cell>
        </row>
        <row r="9403">
          <cell r="G9403" t="str">
            <v>19000</v>
          </cell>
          <cell r="H9403" t="str">
            <v>Storm Lake city</v>
          </cell>
        </row>
        <row r="9404">
          <cell r="G9404" t="str">
            <v>19000</v>
          </cell>
          <cell r="H9404" t="str">
            <v>Story City city</v>
          </cell>
        </row>
        <row r="9405">
          <cell r="G9405" t="str">
            <v>19000</v>
          </cell>
          <cell r="H9405" t="str">
            <v>Stout city</v>
          </cell>
        </row>
        <row r="9406">
          <cell r="G9406" t="str">
            <v>19000</v>
          </cell>
          <cell r="H9406" t="str">
            <v>Stratford city</v>
          </cell>
        </row>
        <row r="9407">
          <cell r="G9407" t="str">
            <v>19000</v>
          </cell>
          <cell r="H9407" t="str">
            <v>Strawberry Point city</v>
          </cell>
        </row>
        <row r="9408">
          <cell r="G9408" t="str">
            <v>19000</v>
          </cell>
          <cell r="H9408" t="str">
            <v>Struble city</v>
          </cell>
        </row>
        <row r="9409">
          <cell r="G9409" t="str">
            <v>19000</v>
          </cell>
          <cell r="H9409" t="str">
            <v>Stuart city</v>
          </cell>
        </row>
        <row r="9410">
          <cell r="G9410" t="str">
            <v>19000</v>
          </cell>
          <cell r="H9410" t="str">
            <v>Sully city</v>
          </cell>
        </row>
        <row r="9411">
          <cell r="G9411" t="str">
            <v>19000</v>
          </cell>
          <cell r="H9411" t="str">
            <v>Sumner city</v>
          </cell>
        </row>
        <row r="9412">
          <cell r="G9412" t="str">
            <v>19000</v>
          </cell>
          <cell r="H9412" t="str">
            <v>Superior city</v>
          </cell>
        </row>
        <row r="9413">
          <cell r="G9413" t="str">
            <v>19000</v>
          </cell>
          <cell r="H9413" t="str">
            <v>Sutherland city</v>
          </cell>
        </row>
        <row r="9414">
          <cell r="G9414" t="str">
            <v>19000</v>
          </cell>
          <cell r="H9414" t="str">
            <v>Swaledale city</v>
          </cell>
        </row>
        <row r="9415">
          <cell r="G9415" t="str">
            <v>19000</v>
          </cell>
          <cell r="H9415" t="str">
            <v>Swan city</v>
          </cell>
        </row>
        <row r="9416">
          <cell r="G9416" t="str">
            <v>19000</v>
          </cell>
          <cell r="H9416" t="str">
            <v>Swea City city</v>
          </cell>
        </row>
        <row r="9417">
          <cell r="G9417" t="str">
            <v>19000</v>
          </cell>
          <cell r="H9417" t="str">
            <v>Swisher city</v>
          </cell>
        </row>
        <row r="9418">
          <cell r="G9418" t="str">
            <v>19000</v>
          </cell>
          <cell r="H9418" t="str">
            <v>Tabor city</v>
          </cell>
        </row>
        <row r="9419">
          <cell r="G9419" t="str">
            <v>19000</v>
          </cell>
          <cell r="H9419" t="str">
            <v>Tama city</v>
          </cell>
        </row>
        <row r="9420">
          <cell r="G9420" t="str">
            <v>19000</v>
          </cell>
          <cell r="H9420" t="str">
            <v>Templeton city</v>
          </cell>
        </row>
        <row r="9421">
          <cell r="G9421" t="str">
            <v>19000</v>
          </cell>
          <cell r="H9421" t="str">
            <v>Tennant city</v>
          </cell>
        </row>
        <row r="9422">
          <cell r="G9422" t="str">
            <v>19000</v>
          </cell>
          <cell r="H9422" t="str">
            <v>Terril city</v>
          </cell>
        </row>
        <row r="9423">
          <cell r="G9423" t="str">
            <v>19000</v>
          </cell>
          <cell r="H9423" t="str">
            <v>Thayer city</v>
          </cell>
        </row>
        <row r="9424">
          <cell r="G9424" t="str">
            <v>19000</v>
          </cell>
          <cell r="H9424" t="str">
            <v>Thompson city</v>
          </cell>
        </row>
        <row r="9425">
          <cell r="G9425" t="str">
            <v>19000</v>
          </cell>
          <cell r="H9425" t="str">
            <v>Thor city</v>
          </cell>
        </row>
        <row r="9426">
          <cell r="G9426" t="str">
            <v>19000</v>
          </cell>
          <cell r="H9426" t="str">
            <v>Thornburg city</v>
          </cell>
        </row>
        <row r="9427">
          <cell r="G9427" t="str">
            <v>19000</v>
          </cell>
          <cell r="H9427" t="str">
            <v>Thornton city</v>
          </cell>
        </row>
        <row r="9428">
          <cell r="G9428" t="str">
            <v>19000</v>
          </cell>
          <cell r="H9428" t="str">
            <v>Thurman city</v>
          </cell>
        </row>
        <row r="9429">
          <cell r="G9429" t="str">
            <v>19000</v>
          </cell>
          <cell r="H9429" t="str">
            <v>Tiffin city</v>
          </cell>
        </row>
        <row r="9430">
          <cell r="G9430" t="str">
            <v>19000</v>
          </cell>
          <cell r="H9430" t="str">
            <v>Tingley city</v>
          </cell>
        </row>
        <row r="9431">
          <cell r="G9431" t="str">
            <v>19000</v>
          </cell>
          <cell r="H9431" t="str">
            <v>Tipton city</v>
          </cell>
        </row>
        <row r="9432">
          <cell r="G9432" t="str">
            <v>19000</v>
          </cell>
          <cell r="H9432" t="str">
            <v>Titonka city</v>
          </cell>
        </row>
        <row r="9433">
          <cell r="G9433" t="str">
            <v>19000</v>
          </cell>
          <cell r="H9433" t="str">
            <v>Toledo city</v>
          </cell>
        </row>
        <row r="9434">
          <cell r="G9434" t="str">
            <v>19000</v>
          </cell>
          <cell r="H9434" t="str">
            <v>Toronto city</v>
          </cell>
        </row>
        <row r="9435">
          <cell r="G9435" t="str">
            <v>19000</v>
          </cell>
          <cell r="H9435" t="str">
            <v>Traer city</v>
          </cell>
        </row>
        <row r="9436">
          <cell r="G9436" t="str">
            <v>19000</v>
          </cell>
          <cell r="H9436" t="str">
            <v>Treynor city</v>
          </cell>
        </row>
        <row r="9437">
          <cell r="G9437" t="str">
            <v>19000</v>
          </cell>
          <cell r="H9437" t="str">
            <v>Tripoli city</v>
          </cell>
        </row>
        <row r="9438">
          <cell r="G9438" t="str">
            <v>19000</v>
          </cell>
          <cell r="H9438" t="str">
            <v>Truesdale city</v>
          </cell>
        </row>
        <row r="9439">
          <cell r="G9439" t="str">
            <v>19000</v>
          </cell>
          <cell r="H9439" t="str">
            <v>Truro city</v>
          </cell>
        </row>
        <row r="9440">
          <cell r="G9440" t="str">
            <v>19000</v>
          </cell>
          <cell r="H9440" t="str">
            <v>Turin city</v>
          </cell>
        </row>
        <row r="9441">
          <cell r="G9441" t="str">
            <v>19000</v>
          </cell>
          <cell r="H9441" t="str">
            <v>Udell city</v>
          </cell>
        </row>
        <row r="9442">
          <cell r="G9442" t="str">
            <v>19000</v>
          </cell>
          <cell r="H9442" t="str">
            <v>Underwood city</v>
          </cell>
        </row>
        <row r="9443">
          <cell r="G9443" t="str">
            <v>19000</v>
          </cell>
          <cell r="H9443" t="str">
            <v>Union city</v>
          </cell>
        </row>
        <row r="9444">
          <cell r="G9444" t="str">
            <v>19000</v>
          </cell>
          <cell r="H9444" t="str">
            <v>Unionville city</v>
          </cell>
        </row>
        <row r="9445">
          <cell r="G9445" t="str">
            <v>19000</v>
          </cell>
          <cell r="H9445" t="str">
            <v>University Heights city</v>
          </cell>
        </row>
        <row r="9446">
          <cell r="G9446" t="str">
            <v>19000</v>
          </cell>
          <cell r="H9446" t="str">
            <v>University Park city</v>
          </cell>
        </row>
        <row r="9447">
          <cell r="G9447" t="str">
            <v>19000</v>
          </cell>
          <cell r="H9447" t="str">
            <v>Urbana city</v>
          </cell>
        </row>
        <row r="9448">
          <cell r="G9448" t="str">
            <v>19000</v>
          </cell>
          <cell r="H9448" t="str">
            <v>Urbandale city</v>
          </cell>
        </row>
        <row r="9449">
          <cell r="G9449" t="str">
            <v>19000</v>
          </cell>
          <cell r="H9449" t="str">
            <v>Ute city</v>
          </cell>
        </row>
        <row r="9450">
          <cell r="G9450" t="str">
            <v>19000</v>
          </cell>
          <cell r="H9450" t="str">
            <v>Vail city</v>
          </cell>
        </row>
        <row r="9451">
          <cell r="G9451" t="str">
            <v>19000</v>
          </cell>
          <cell r="H9451" t="str">
            <v>Valeria city</v>
          </cell>
        </row>
        <row r="9452">
          <cell r="G9452" t="str">
            <v>19000</v>
          </cell>
          <cell r="H9452" t="str">
            <v>Van Horne city</v>
          </cell>
        </row>
        <row r="9453">
          <cell r="G9453" t="str">
            <v>19000</v>
          </cell>
          <cell r="H9453" t="str">
            <v>Van Meter city</v>
          </cell>
        </row>
        <row r="9454">
          <cell r="G9454" t="str">
            <v>19000</v>
          </cell>
          <cell r="H9454" t="str">
            <v>Van Wert city</v>
          </cell>
        </row>
        <row r="9455">
          <cell r="G9455" t="str">
            <v>19000</v>
          </cell>
          <cell r="H9455" t="str">
            <v>Varina city</v>
          </cell>
        </row>
        <row r="9456">
          <cell r="G9456" t="str">
            <v>19000</v>
          </cell>
          <cell r="H9456" t="str">
            <v>Ventura city</v>
          </cell>
        </row>
        <row r="9457">
          <cell r="G9457" t="str">
            <v>19000</v>
          </cell>
          <cell r="H9457" t="str">
            <v>Victor city</v>
          </cell>
        </row>
        <row r="9458">
          <cell r="G9458" t="str">
            <v>19000</v>
          </cell>
          <cell r="H9458" t="str">
            <v>Villisca city</v>
          </cell>
        </row>
        <row r="9459">
          <cell r="G9459" t="str">
            <v>19000</v>
          </cell>
          <cell r="H9459" t="str">
            <v>Vincent city</v>
          </cell>
        </row>
        <row r="9460">
          <cell r="G9460" t="str">
            <v>19000</v>
          </cell>
          <cell r="H9460" t="str">
            <v>Vining city</v>
          </cell>
        </row>
        <row r="9461">
          <cell r="G9461" t="str">
            <v>19000</v>
          </cell>
          <cell r="H9461" t="str">
            <v>Vinton city</v>
          </cell>
        </row>
        <row r="9462">
          <cell r="G9462" t="str">
            <v>19000</v>
          </cell>
          <cell r="H9462" t="str">
            <v>Volga city</v>
          </cell>
        </row>
        <row r="9463">
          <cell r="G9463" t="str">
            <v>19000</v>
          </cell>
          <cell r="H9463" t="str">
            <v>Wadena city</v>
          </cell>
        </row>
        <row r="9464">
          <cell r="G9464" t="str">
            <v>19000</v>
          </cell>
          <cell r="H9464" t="str">
            <v>Wahpeton city</v>
          </cell>
        </row>
        <row r="9465">
          <cell r="G9465" t="str">
            <v>19000</v>
          </cell>
          <cell r="H9465" t="str">
            <v>Walcott city</v>
          </cell>
        </row>
        <row r="9466">
          <cell r="G9466" t="str">
            <v>19000</v>
          </cell>
          <cell r="H9466" t="str">
            <v>Walford city</v>
          </cell>
        </row>
        <row r="9467">
          <cell r="G9467" t="str">
            <v>19000</v>
          </cell>
          <cell r="H9467" t="str">
            <v>Walker city</v>
          </cell>
        </row>
        <row r="9468">
          <cell r="G9468" t="str">
            <v>19000</v>
          </cell>
          <cell r="H9468" t="str">
            <v>Wallingford city</v>
          </cell>
        </row>
        <row r="9469">
          <cell r="G9469" t="str">
            <v>19000</v>
          </cell>
          <cell r="H9469" t="str">
            <v>Wall Lake city</v>
          </cell>
        </row>
        <row r="9470">
          <cell r="G9470" t="str">
            <v>19000</v>
          </cell>
          <cell r="H9470" t="str">
            <v>Walnut city</v>
          </cell>
        </row>
        <row r="9471">
          <cell r="G9471" t="str">
            <v>19000</v>
          </cell>
          <cell r="H9471" t="str">
            <v>Wapello city</v>
          </cell>
        </row>
        <row r="9472">
          <cell r="G9472" t="str">
            <v>19000</v>
          </cell>
          <cell r="H9472" t="str">
            <v>Washington city</v>
          </cell>
        </row>
        <row r="9473">
          <cell r="G9473" t="str">
            <v>19000</v>
          </cell>
          <cell r="H9473" t="str">
            <v>Washta city</v>
          </cell>
        </row>
        <row r="9474">
          <cell r="G9474" t="str">
            <v>19000</v>
          </cell>
          <cell r="H9474" t="str">
            <v>Waterloo city</v>
          </cell>
        </row>
        <row r="9475">
          <cell r="G9475" t="str">
            <v>19000</v>
          </cell>
          <cell r="H9475" t="str">
            <v>Waterville city</v>
          </cell>
        </row>
        <row r="9476">
          <cell r="G9476" t="str">
            <v>19000</v>
          </cell>
          <cell r="H9476" t="str">
            <v>Waucoma city</v>
          </cell>
        </row>
        <row r="9477">
          <cell r="G9477" t="str">
            <v>19000</v>
          </cell>
          <cell r="H9477" t="str">
            <v>Waukee city</v>
          </cell>
        </row>
        <row r="9478">
          <cell r="G9478" t="str">
            <v>19000</v>
          </cell>
          <cell r="H9478" t="str">
            <v>Waukon city</v>
          </cell>
        </row>
        <row r="9479">
          <cell r="G9479" t="str">
            <v>19000</v>
          </cell>
          <cell r="H9479" t="str">
            <v>Waverly city</v>
          </cell>
        </row>
        <row r="9480">
          <cell r="G9480" t="str">
            <v>19000</v>
          </cell>
          <cell r="H9480" t="str">
            <v>Wayland city</v>
          </cell>
        </row>
        <row r="9481">
          <cell r="G9481" t="str">
            <v>19000</v>
          </cell>
          <cell r="H9481" t="str">
            <v>Webb city</v>
          </cell>
        </row>
        <row r="9482">
          <cell r="G9482" t="str">
            <v>19000</v>
          </cell>
          <cell r="H9482" t="str">
            <v>Webster city</v>
          </cell>
        </row>
        <row r="9483">
          <cell r="G9483" t="str">
            <v>19000</v>
          </cell>
          <cell r="H9483" t="str">
            <v>Webster City city</v>
          </cell>
        </row>
        <row r="9484">
          <cell r="G9484" t="str">
            <v>19000</v>
          </cell>
          <cell r="H9484" t="str">
            <v>Weldon city</v>
          </cell>
        </row>
        <row r="9485">
          <cell r="G9485" t="str">
            <v>19000</v>
          </cell>
          <cell r="H9485" t="str">
            <v>Wellman city</v>
          </cell>
        </row>
        <row r="9486">
          <cell r="G9486" t="str">
            <v>19000</v>
          </cell>
          <cell r="H9486" t="str">
            <v>Wellsburg city</v>
          </cell>
        </row>
        <row r="9487">
          <cell r="G9487" t="str">
            <v>19000</v>
          </cell>
          <cell r="H9487" t="str">
            <v>Welton city</v>
          </cell>
        </row>
        <row r="9488">
          <cell r="G9488" t="str">
            <v>19000</v>
          </cell>
          <cell r="H9488" t="str">
            <v>Wesley city</v>
          </cell>
        </row>
        <row r="9489">
          <cell r="G9489" t="str">
            <v>19000</v>
          </cell>
          <cell r="H9489" t="str">
            <v>West Bend city</v>
          </cell>
        </row>
        <row r="9490">
          <cell r="G9490" t="str">
            <v>19000</v>
          </cell>
          <cell r="H9490" t="str">
            <v>West Branch city</v>
          </cell>
        </row>
        <row r="9491">
          <cell r="G9491" t="str">
            <v>19000</v>
          </cell>
          <cell r="H9491" t="str">
            <v>West Burlington city</v>
          </cell>
        </row>
        <row r="9492">
          <cell r="G9492" t="str">
            <v>19000</v>
          </cell>
          <cell r="H9492" t="str">
            <v>West Chester city</v>
          </cell>
        </row>
        <row r="9493">
          <cell r="G9493" t="str">
            <v>19000</v>
          </cell>
          <cell r="H9493" t="str">
            <v>West Des Moines city</v>
          </cell>
        </row>
        <row r="9494">
          <cell r="G9494" t="str">
            <v>19000</v>
          </cell>
          <cell r="H9494" t="str">
            <v>Westfield city</v>
          </cell>
        </row>
        <row r="9495">
          <cell r="G9495" t="str">
            <v>19000</v>
          </cell>
          <cell r="H9495" t="str">
            <v>Westgate city</v>
          </cell>
        </row>
        <row r="9496">
          <cell r="G9496" t="str">
            <v>19000</v>
          </cell>
          <cell r="H9496" t="str">
            <v>West Liberty city</v>
          </cell>
        </row>
        <row r="9497">
          <cell r="G9497" t="str">
            <v>19000</v>
          </cell>
          <cell r="H9497" t="str">
            <v>West Okoboji city</v>
          </cell>
        </row>
        <row r="9498">
          <cell r="G9498" t="str">
            <v>19000</v>
          </cell>
          <cell r="H9498" t="str">
            <v>Westphalia city</v>
          </cell>
        </row>
        <row r="9499">
          <cell r="G9499" t="str">
            <v>19000</v>
          </cell>
          <cell r="H9499" t="str">
            <v>West Point city</v>
          </cell>
        </row>
        <row r="9500">
          <cell r="G9500" t="str">
            <v>19000</v>
          </cell>
          <cell r="H9500" t="str">
            <v>Westside city</v>
          </cell>
        </row>
        <row r="9501">
          <cell r="G9501" t="str">
            <v>19000</v>
          </cell>
          <cell r="H9501" t="str">
            <v>West Union city</v>
          </cell>
        </row>
        <row r="9502">
          <cell r="G9502" t="str">
            <v>19000</v>
          </cell>
          <cell r="H9502" t="str">
            <v>Westwood city</v>
          </cell>
        </row>
        <row r="9503">
          <cell r="G9503" t="str">
            <v>19000</v>
          </cell>
          <cell r="H9503" t="str">
            <v>What Cheer city</v>
          </cell>
        </row>
        <row r="9504">
          <cell r="G9504" t="str">
            <v>19000</v>
          </cell>
          <cell r="H9504" t="str">
            <v>Wheatland city</v>
          </cell>
        </row>
        <row r="9505">
          <cell r="G9505" t="str">
            <v>19000</v>
          </cell>
          <cell r="H9505" t="str">
            <v>Whiting city</v>
          </cell>
        </row>
        <row r="9506">
          <cell r="G9506" t="str">
            <v>19000</v>
          </cell>
          <cell r="H9506" t="str">
            <v>Whittemore city</v>
          </cell>
        </row>
        <row r="9507">
          <cell r="G9507" t="str">
            <v>19000</v>
          </cell>
          <cell r="H9507" t="str">
            <v>Whitten city</v>
          </cell>
        </row>
        <row r="9508">
          <cell r="G9508" t="str">
            <v>19000</v>
          </cell>
          <cell r="H9508" t="str">
            <v>Willey city</v>
          </cell>
        </row>
        <row r="9509">
          <cell r="G9509" t="str">
            <v>19000</v>
          </cell>
          <cell r="H9509" t="str">
            <v>Williams city</v>
          </cell>
        </row>
        <row r="9510">
          <cell r="G9510" t="str">
            <v>19000</v>
          </cell>
          <cell r="H9510" t="str">
            <v>Williamsburg city</v>
          </cell>
        </row>
        <row r="9511">
          <cell r="G9511" t="str">
            <v>19000</v>
          </cell>
          <cell r="H9511" t="str">
            <v>Williamson city</v>
          </cell>
        </row>
        <row r="9512">
          <cell r="G9512" t="str">
            <v>19000</v>
          </cell>
          <cell r="H9512" t="str">
            <v>Wilton city</v>
          </cell>
        </row>
        <row r="9513">
          <cell r="G9513" t="str">
            <v>19000</v>
          </cell>
          <cell r="H9513" t="str">
            <v>Windsor Heights city</v>
          </cell>
        </row>
        <row r="9514">
          <cell r="G9514" t="str">
            <v>19000</v>
          </cell>
          <cell r="H9514" t="str">
            <v>Winfield city</v>
          </cell>
        </row>
        <row r="9515">
          <cell r="G9515" t="str">
            <v>19000</v>
          </cell>
          <cell r="H9515" t="str">
            <v>Winterset city</v>
          </cell>
        </row>
        <row r="9516">
          <cell r="G9516" t="str">
            <v>19000</v>
          </cell>
          <cell r="H9516" t="str">
            <v>Winthrop city</v>
          </cell>
        </row>
        <row r="9517">
          <cell r="G9517" t="str">
            <v>19000</v>
          </cell>
          <cell r="H9517" t="str">
            <v>Wiota city</v>
          </cell>
        </row>
        <row r="9518">
          <cell r="G9518" t="str">
            <v>19000</v>
          </cell>
          <cell r="H9518" t="str">
            <v>Woden city</v>
          </cell>
        </row>
        <row r="9519">
          <cell r="G9519" t="str">
            <v>19000</v>
          </cell>
          <cell r="H9519" t="str">
            <v>Woodbine city</v>
          </cell>
        </row>
        <row r="9520">
          <cell r="G9520" t="str">
            <v>19000</v>
          </cell>
          <cell r="H9520" t="str">
            <v>Woodburn city</v>
          </cell>
        </row>
        <row r="9521">
          <cell r="G9521" t="str">
            <v>19000</v>
          </cell>
          <cell r="H9521" t="str">
            <v>Woodward city</v>
          </cell>
        </row>
        <row r="9522">
          <cell r="G9522" t="str">
            <v>19000</v>
          </cell>
          <cell r="H9522" t="str">
            <v>Woolstock city</v>
          </cell>
        </row>
        <row r="9523">
          <cell r="G9523" t="str">
            <v>19000</v>
          </cell>
          <cell r="H9523" t="str">
            <v>Worthington city</v>
          </cell>
        </row>
        <row r="9524">
          <cell r="G9524" t="str">
            <v>19000</v>
          </cell>
          <cell r="H9524" t="str">
            <v>Wyoming city</v>
          </cell>
        </row>
        <row r="9525">
          <cell r="G9525" t="str">
            <v>19000</v>
          </cell>
          <cell r="H9525" t="str">
            <v>Yale city</v>
          </cell>
        </row>
        <row r="9526">
          <cell r="G9526" t="str">
            <v>19000</v>
          </cell>
          <cell r="H9526" t="str">
            <v>Yetter city</v>
          </cell>
        </row>
        <row r="9527">
          <cell r="G9527" t="str">
            <v>19000</v>
          </cell>
          <cell r="H9527" t="str">
            <v>Yorktown city</v>
          </cell>
        </row>
        <row r="9528">
          <cell r="G9528" t="str">
            <v>19000</v>
          </cell>
          <cell r="H9528" t="str">
            <v>Zearing city</v>
          </cell>
        </row>
        <row r="9529">
          <cell r="G9529" t="str">
            <v>19000</v>
          </cell>
          <cell r="H9529" t="str">
            <v>Zwingle city</v>
          </cell>
        </row>
        <row r="9530">
          <cell r="G9530" t="str">
            <v>20000</v>
          </cell>
          <cell r="H9530" t="str">
            <v>Kansas</v>
          </cell>
        </row>
        <row r="9531">
          <cell r="G9531" t="str">
            <v>20001</v>
          </cell>
          <cell r="H9531" t="str">
            <v>Allen County</v>
          </cell>
        </row>
        <row r="9532">
          <cell r="G9532" t="str">
            <v>20003</v>
          </cell>
          <cell r="H9532" t="str">
            <v>Anderson County</v>
          </cell>
        </row>
        <row r="9533">
          <cell r="G9533" t="str">
            <v>20005</v>
          </cell>
          <cell r="H9533" t="str">
            <v>Atchison County</v>
          </cell>
        </row>
        <row r="9534">
          <cell r="G9534" t="str">
            <v>20007</v>
          </cell>
          <cell r="H9534" t="str">
            <v>Barber County</v>
          </cell>
        </row>
        <row r="9535">
          <cell r="G9535" t="str">
            <v>20009</v>
          </cell>
          <cell r="H9535" t="str">
            <v>Barton County</v>
          </cell>
        </row>
        <row r="9536">
          <cell r="G9536" t="str">
            <v>20011</v>
          </cell>
          <cell r="H9536" t="str">
            <v>Bourbon County</v>
          </cell>
        </row>
        <row r="9537">
          <cell r="G9537" t="str">
            <v>20013</v>
          </cell>
          <cell r="H9537" t="str">
            <v>Brown County</v>
          </cell>
        </row>
        <row r="9538">
          <cell r="G9538" t="str">
            <v>20015</v>
          </cell>
          <cell r="H9538" t="str">
            <v>Butler County</v>
          </cell>
        </row>
        <row r="9539">
          <cell r="G9539" t="str">
            <v>20017</v>
          </cell>
          <cell r="H9539" t="str">
            <v>Chase County</v>
          </cell>
        </row>
        <row r="9540">
          <cell r="G9540" t="str">
            <v>20019</v>
          </cell>
          <cell r="H9540" t="str">
            <v>Chautauqua County</v>
          </cell>
        </row>
        <row r="9541">
          <cell r="G9541" t="str">
            <v>20021</v>
          </cell>
          <cell r="H9541" t="str">
            <v>Cherokee County</v>
          </cell>
        </row>
        <row r="9542">
          <cell r="G9542" t="str">
            <v>20023</v>
          </cell>
          <cell r="H9542" t="str">
            <v>Cheyenne County</v>
          </cell>
        </row>
        <row r="9543">
          <cell r="G9543" t="str">
            <v>20025</v>
          </cell>
          <cell r="H9543" t="str">
            <v>Clark County</v>
          </cell>
        </row>
        <row r="9544">
          <cell r="G9544" t="str">
            <v>20027</v>
          </cell>
          <cell r="H9544" t="str">
            <v>Clay County</v>
          </cell>
        </row>
        <row r="9545">
          <cell r="G9545" t="str">
            <v>20029</v>
          </cell>
          <cell r="H9545" t="str">
            <v>Cloud County</v>
          </cell>
        </row>
        <row r="9546">
          <cell r="G9546" t="str">
            <v>20031</v>
          </cell>
          <cell r="H9546" t="str">
            <v>Coffey County</v>
          </cell>
        </row>
        <row r="9547">
          <cell r="G9547" t="str">
            <v>20033</v>
          </cell>
          <cell r="H9547" t="str">
            <v>Comanche County</v>
          </cell>
        </row>
        <row r="9548">
          <cell r="G9548" t="str">
            <v>20035</v>
          </cell>
          <cell r="H9548" t="str">
            <v>Cowley County</v>
          </cell>
        </row>
        <row r="9549">
          <cell r="G9549" t="str">
            <v>20037</v>
          </cell>
          <cell r="H9549" t="str">
            <v>Crawford County</v>
          </cell>
        </row>
        <row r="9550">
          <cell r="G9550" t="str">
            <v>20039</v>
          </cell>
          <cell r="H9550" t="str">
            <v>Decatur County</v>
          </cell>
        </row>
        <row r="9551">
          <cell r="G9551" t="str">
            <v>20041</v>
          </cell>
          <cell r="H9551" t="str">
            <v>Dickinson County</v>
          </cell>
        </row>
        <row r="9552">
          <cell r="G9552" t="str">
            <v>20043</v>
          </cell>
          <cell r="H9552" t="str">
            <v>Doniphan County</v>
          </cell>
        </row>
        <row r="9553">
          <cell r="G9553" t="str">
            <v>20045</v>
          </cell>
          <cell r="H9553" t="str">
            <v>Douglas County</v>
          </cell>
        </row>
        <row r="9554">
          <cell r="G9554" t="str">
            <v>20047</v>
          </cell>
          <cell r="H9554" t="str">
            <v>Edwards County</v>
          </cell>
        </row>
        <row r="9555">
          <cell r="G9555" t="str">
            <v>20049</v>
          </cell>
          <cell r="H9555" t="str">
            <v>Elk County</v>
          </cell>
        </row>
        <row r="9556">
          <cell r="G9556" t="str">
            <v>20051</v>
          </cell>
          <cell r="H9556" t="str">
            <v>Ellis County</v>
          </cell>
        </row>
        <row r="9557">
          <cell r="G9557" t="str">
            <v>20053</v>
          </cell>
          <cell r="H9557" t="str">
            <v>Ellsworth County</v>
          </cell>
        </row>
        <row r="9558">
          <cell r="G9558" t="str">
            <v>20055</v>
          </cell>
          <cell r="H9558" t="str">
            <v>Finney County</v>
          </cell>
        </row>
        <row r="9559">
          <cell r="G9559" t="str">
            <v>20057</v>
          </cell>
          <cell r="H9559" t="str">
            <v>Ford County</v>
          </cell>
        </row>
        <row r="9560">
          <cell r="G9560" t="str">
            <v>20059</v>
          </cell>
          <cell r="H9560" t="str">
            <v>Franklin County</v>
          </cell>
        </row>
        <row r="9561">
          <cell r="G9561" t="str">
            <v>20061</v>
          </cell>
          <cell r="H9561" t="str">
            <v>Geary County</v>
          </cell>
        </row>
        <row r="9562">
          <cell r="G9562" t="str">
            <v>20063</v>
          </cell>
          <cell r="H9562" t="str">
            <v>Gove County</v>
          </cell>
        </row>
        <row r="9563">
          <cell r="G9563" t="str">
            <v>20065</v>
          </cell>
          <cell r="H9563" t="str">
            <v>Graham County</v>
          </cell>
        </row>
        <row r="9564">
          <cell r="G9564" t="str">
            <v>20067</v>
          </cell>
          <cell r="H9564" t="str">
            <v>Grant County</v>
          </cell>
        </row>
        <row r="9565">
          <cell r="G9565" t="str">
            <v>20069</v>
          </cell>
          <cell r="H9565" t="str">
            <v>Gray County</v>
          </cell>
        </row>
        <row r="9566">
          <cell r="G9566" t="str">
            <v>20071</v>
          </cell>
          <cell r="H9566" t="str">
            <v>Greeley County</v>
          </cell>
        </row>
        <row r="9567">
          <cell r="G9567" t="str">
            <v>20073</v>
          </cell>
          <cell r="H9567" t="str">
            <v>Greenwood County</v>
          </cell>
        </row>
        <row r="9568">
          <cell r="G9568" t="str">
            <v>20075</v>
          </cell>
          <cell r="H9568" t="str">
            <v>Hamilton County</v>
          </cell>
        </row>
        <row r="9569">
          <cell r="G9569" t="str">
            <v>20077</v>
          </cell>
          <cell r="H9569" t="str">
            <v>Harper County</v>
          </cell>
        </row>
        <row r="9570">
          <cell r="G9570" t="str">
            <v>20079</v>
          </cell>
          <cell r="H9570" t="str">
            <v>Harvey County</v>
          </cell>
        </row>
        <row r="9571">
          <cell r="G9571" t="str">
            <v>20081</v>
          </cell>
          <cell r="H9571" t="str">
            <v>Haskell County</v>
          </cell>
        </row>
        <row r="9572">
          <cell r="G9572" t="str">
            <v>20083</v>
          </cell>
          <cell r="H9572" t="str">
            <v>Hodgeman County</v>
          </cell>
        </row>
        <row r="9573">
          <cell r="G9573" t="str">
            <v>20085</v>
          </cell>
          <cell r="H9573" t="str">
            <v>Jackson County</v>
          </cell>
        </row>
        <row r="9574">
          <cell r="G9574" t="str">
            <v>20087</v>
          </cell>
          <cell r="H9574" t="str">
            <v>Jefferson County</v>
          </cell>
        </row>
        <row r="9575">
          <cell r="G9575" t="str">
            <v>20089</v>
          </cell>
          <cell r="H9575" t="str">
            <v>Jewell County</v>
          </cell>
        </row>
        <row r="9576">
          <cell r="G9576" t="str">
            <v>20091</v>
          </cell>
          <cell r="H9576" t="str">
            <v>Johnson County</v>
          </cell>
        </row>
        <row r="9577">
          <cell r="G9577" t="str">
            <v>20093</v>
          </cell>
          <cell r="H9577" t="str">
            <v>Kearny County</v>
          </cell>
        </row>
        <row r="9578">
          <cell r="G9578" t="str">
            <v>20095</v>
          </cell>
          <cell r="H9578" t="str">
            <v>Kingman County</v>
          </cell>
        </row>
        <row r="9579">
          <cell r="G9579" t="str">
            <v>20097</v>
          </cell>
          <cell r="H9579" t="str">
            <v>Kiowa County</v>
          </cell>
        </row>
        <row r="9580">
          <cell r="G9580" t="str">
            <v>20099</v>
          </cell>
          <cell r="H9580" t="str">
            <v>Labette County</v>
          </cell>
        </row>
        <row r="9581">
          <cell r="G9581" t="str">
            <v>20101</v>
          </cell>
          <cell r="H9581" t="str">
            <v>Lane County</v>
          </cell>
        </row>
        <row r="9582">
          <cell r="G9582" t="str">
            <v>20103</v>
          </cell>
          <cell r="H9582" t="str">
            <v>Leavenworth County</v>
          </cell>
        </row>
        <row r="9583">
          <cell r="G9583" t="str">
            <v>20105</v>
          </cell>
          <cell r="H9583" t="str">
            <v>Lincoln County</v>
          </cell>
        </row>
        <row r="9584">
          <cell r="G9584" t="str">
            <v>20107</v>
          </cell>
          <cell r="H9584" t="str">
            <v>Linn County</v>
          </cell>
        </row>
        <row r="9585">
          <cell r="G9585" t="str">
            <v>20109</v>
          </cell>
          <cell r="H9585" t="str">
            <v>Logan County</v>
          </cell>
        </row>
        <row r="9586">
          <cell r="G9586" t="str">
            <v>20111</v>
          </cell>
          <cell r="H9586" t="str">
            <v>Lyon County</v>
          </cell>
        </row>
        <row r="9587">
          <cell r="G9587" t="str">
            <v>20113</v>
          </cell>
          <cell r="H9587" t="str">
            <v>McPherson County</v>
          </cell>
        </row>
        <row r="9588">
          <cell r="G9588" t="str">
            <v>20115</v>
          </cell>
          <cell r="H9588" t="str">
            <v>Marion County</v>
          </cell>
        </row>
        <row r="9589">
          <cell r="G9589" t="str">
            <v>20117</v>
          </cell>
          <cell r="H9589" t="str">
            <v>Marshall County</v>
          </cell>
        </row>
        <row r="9590">
          <cell r="G9590" t="str">
            <v>20119</v>
          </cell>
          <cell r="H9590" t="str">
            <v>Meade County</v>
          </cell>
        </row>
        <row r="9591">
          <cell r="G9591" t="str">
            <v>20121</v>
          </cell>
          <cell r="H9591" t="str">
            <v>Miami County</v>
          </cell>
        </row>
        <row r="9592">
          <cell r="G9592" t="str">
            <v>20123</v>
          </cell>
          <cell r="H9592" t="str">
            <v>Mitchell County</v>
          </cell>
        </row>
        <row r="9593">
          <cell r="G9593" t="str">
            <v>20125</v>
          </cell>
          <cell r="H9593" t="str">
            <v>Montgomery County</v>
          </cell>
        </row>
        <row r="9594">
          <cell r="G9594" t="str">
            <v>20127</v>
          </cell>
          <cell r="H9594" t="str">
            <v>Morris County</v>
          </cell>
        </row>
        <row r="9595">
          <cell r="G9595" t="str">
            <v>20129</v>
          </cell>
          <cell r="H9595" t="str">
            <v>Morton County</v>
          </cell>
        </row>
        <row r="9596">
          <cell r="G9596" t="str">
            <v>20131</v>
          </cell>
          <cell r="H9596" t="str">
            <v>Nemaha County</v>
          </cell>
        </row>
        <row r="9597">
          <cell r="G9597" t="str">
            <v>20133</v>
          </cell>
          <cell r="H9597" t="str">
            <v>Neosho County</v>
          </cell>
        </row>
        <row r="9598">
          <cell r="G9598" t="str">
            <v>20135</v>
          </cell>
          <cell r="H9598" t="str">
            <v>Ness County</v>
          </cell>
        </row>
        <row r="9599">
          <cell r="G9599" t="str">
            <v>20137</v>
          </cell>
          <cell r="H9599" t="str">
            <v>Norton County</v>
          </cell>
        </row>
        <row r="9600">
          <cell r="G9600" t="str">
            <v>20139</v>
          </cell>
          <cell r="H9600" t="str">
            <v>Osage County</v>
          </cell>
        </row>
        <row r="9601">
          <cell r="G9601" t="str">
            <v>20141</v>
          </cell>
          <cell r="H9601" t="str">
            <v>Osborne County</v>
          </cell>
        </row>
        <row r="9602">
          <cell r="G9602" t="str">
            <v>20143</v>
          </cell>
          <cell r="H9602" t="str">
            <v>Ottawa County</v>
          </cell>
        </row>
        <row r="9603">
          <cell r="G9603" t="str">
            <v>20145</v>
          </cell>
          <cell r="H9603" t="str">
            <v>Pawnee County</v>
          </cell>
        </row>
        <row r="9604">
          <cell r="G9604" t="str">
            <v>20147</v>
          </cell>
          <cell r="H9604" t="str">
            <v>Phillips County</v>
          </cell>
        </row>
        <row r="9605">
          <cell r="G9605" t="str">
            <v>20149</v>
          </cell>
          <cell r="H9605" t="str">
            <v>Pottawatomie County</v>
          </cell>
        </row>
        <row r="9606">
          <cell r="G9606" t="str">
            <v>20151</v>
          </cell>
          <cell r="H9606" t="str">
            <v>Pratt County</v>
          </cell>
        </row>
        <row r="9607">
          <cell r="G9607" t="str">
            <v>20153</v>
          </cell>
          <cell r="H9607" t="str">
            <v>Rawlins County</v>
          </cell>
        </row>
        <row r="9608">
          <cell r="G9608" t="str">
            <v>20155</v>
          </cell>
          <cell r="H9608" t="str">
            <v>Reno County</v>
          </cell>
        </row>
        <row r="9609">
          <cell r="G9609" t="str">
            <v>20157</v>
          </cell>
          <cell r="H9609" t="str">
            <v>Republic County</v>
          </cell>
        </row>
        <row r="9610">
          <cell r="G9610" t="str">
            <v>20159</v>
          </cell>
          <cell r="H9610" t="str">
            <v>Rice County</v>
          </cell>
        </row>
        <row r="9611">
          <cell r="G9611" t="str">
            <v>20161</v>
          </cell>
          <cell r="H9611" t="str">
            <v>Riley County</v>
          </cell>
        </row>
        <row r="9612">
          <cell r="G9612" t="str">
            <v>20163</v>
          </cell>
          <cell r="H9612" t="str">
            <v>Rooks County</v>
          </cell>
        </row>
        <row r="9613">
          <cell r="G9613" t="str">
            <v>20165</v>
          </cell>
          <cell r="H9613" t="str">
            <v>Rush County</v>
          </cell>
        </row>
        <row r="9614">
          <cell r="G9614" t="str">
            <v>20167</v>
          </cell>
          <cell r="H9614" t="str">
            <v>Russell County</v>
          </cell>
        </row>
        <row r="9615">
          <cell r="G9615" t="str">
            <v>20169</v>
          </cell>
          <cell r="H9615" t="str">
            <v>Saline County</v>
          </cell>
        </row>
        <row r="9616">
          <cell r="G9616" t="str">
            <v>20171</v>
          </cell>
          <cell r="H9616" t="str">
            <v>Scott County</v>
          </cell>
        </row>
        <row r="9617">
          <cell r="G9617" t="str">
            <v>20173</v>
          </cell>
          <cell r="H9617" t="str">
            <v>Sedgwick County</v>
          </cell>
        </row>
        <row r="9618">
          <cell r="G9618" t="str">
            <v>20175</v>
          </cell>
          <cell r="H9618" t="str">
            <v>Seward County</v>
          </cell>
        </row>
        <row r="9619">
          <cell r="G9619" t="str">
            <v>20177</v>
          </cell>
          <cell r="H9619" t="str">
            <v>Shawnee County</v>
          </cell>
        </row>
        <row r="9620">
          <cell r="G9620" t="str">
            <v>20179</v>
          </cell>
          <cell r="H9620" t="str">
            <v>Sheridan County</v>
          </cell>
        </row>
        <row r="9621">
          <cell r="G9621" t="str">
            <v>20181</v>
          </cell>
          <cell r="H9621" t="str">
            <v>Sherman County</v>
          </cell>
        </row>
        <row r="9622">
          <cell r="G9622" t="str">
            <v>20183</v>
          </cell>
          <cell r="H9622" t="str">
            <v>Smith County</v>
          </cell>
        </row>
        <row r="9623">
          <cell r="G9623" t="str">
            <v>20185</v>
          </cell>
          <cell r="H9623" t="str">
            <v>Stafford County</v>
          </cell>
        </row>
        <row r="9624">
          <cell r="G9624" t="str">
            <v>20187</v>
          </cell>
          <cell r="H9624" t="str">
            <v>Stanton County</v>
          </cell>
        </row>
        <row r="9625">
          <cell r="G9625" t="str">
            <v>20189</v>
          </cell>
          <cell r="H9625" t="str">
            <v>Stevens County</v>
          </cell>
        </row>
        <row r="9626">
          <cell r="G9626" t="str">
            <v>20191</v>
          </cell>
          <cell r="H9626" t="str">
            <v>Sumner County</v>
          </cell>
        </row>
        <row r="9627">
          <cell r="G9627" t="str">
            <v>20193</v>
          </cell>
          <cell r="H9627" t="str">
            <v>Thomas County</v>
          </cell>
        </row>
        <row r="9628">
          <cell r="G9628" t="str">
            <v>20195</v>
          </cell>
          <cell r="H9628" t="str">
            <v>Trego County</v>
          </cell>
        </row>
        <row r="9629">
          <cell r="G9629" t="str">
            <v>20197</v>
          </cell>
          <cell r="H9629" t="str">
            <v>Wabaunsee County</v>
          </cell>
        </row>
        <row r="9630">
          <cell r="G9630" t="str">
            <v>20199</v>
          </cell>
          <cell r="H9630" t="str">
            <v>Wallace County</v>
          </cell>
        </row>
        <row r="9631">
          <cell r="G9631" t="str">
            <v>20201</v>
          </cell>
          <cell r="H9631" t="str">
            <v>Washington County</v>
          </cell>
        </row>
        <row r="9632">
          <cell r="G9632" t="str">
            <v>20203</v>
          </cell>
          <cell r="H9632" t="str">
            <v>Wichita County</v>
          </cell>
        </row>
        <row r="9633">
          <cell r="G9633" t="str">
            <v>20205</v>
          </cell>
          <cell r="H9633" t="str">
            <v>Wilson County</v>
          </cell>
        </row>
        <row r="9634">
          <cell r="G9634" t="str">
            <v>20207</v>
          </cell>
          <cell r="H9634" t="str">
            <v>Woodson County</v>
          </cell>
        </row>
        <row r="9635">
          <cell r="G9635" t="str">
            <v>20209</v>
          </cell>
          <cell r="H9635" t="str">
            <v>Wyandotte County</v>
          </cell>
        </row>
        <row r="9636">
          <cell r="G9636" t="str">
            <v>20001</v>
          </cell>
          <cell r="H9636" t="str">
            <v>Carlyle township</v>
          </cell>
        </row>
        <row r="9637">
          <cell r="G9637" t="str">
            <v>20001</v>
          </cell>
          <cell r="H9637" t="str">
            <v>Cottage Grove township</v>
          </cell>
        </row>
        <row r="9638">
          <cell r="G9638" t="str">
            <v>20001</v>
          </cell>
          <cell r="H9638" t="str">
            <v>Deer Creek township</v>
          </cell>
        </row>
        <row r="9639">
          <cell r="G9639" t="str">
            <v>20001</v>
          </cell>
          <cell r="H9639" t="str">
            <v>Elm township</v>
          </cell>
        </row>
        <row r="9640">
          <cell r="G9640" t="str">
            <v>20001</v>
          </cell>
          <cell r="H9640" t="str">
            <v>Elsmore township</v>
          </cell>
        </row>
        <row r="9641">
          <cell r="G9641" t="str">
            <v>20001</v>
          </cell>
          <cell r="H9641" t="str">
            <v>Geneva township</v>
          </cell>
        </row>
        <row r="9642">
          <cell r="G9642" t="str">
            <v>20001</v>
          </cell>
          <cell r="H9642" t="str">
            <v>Humboldt city</v>
          </cell>
        </row>
        <row r="9643">
          <cell r="G9643" t="str">
            <v>20001</v>
          </cell>
          <cell r="H9643" t="str">
            <v>Humboldt township</v>
          </cell>
        </row>
        <row r="9644">
          <cell r="G9644" t="str">
            <v>20001</v>
          </cell>
          <cell r="H9644" t="str">
            <v>Iola city</v>
          </cell>
        </row>
        <row r="9645">
          <cell r="G9645" t="str">
            <v>20001</v>
          </cell>
          <cell r="H9645" t="str">
            <v>Iola township</v>
          </cell>
        </row>
        <row r="9646">
          <cell r="G9646" t="str">
            <v>20001</v>
          </cell>
          <cell r="H9646" t="str">
            <v>La Harpe city</v>
          </cell>
        </row>
        <row r="9647">
          <cell r="G9647" t="str">
            <v>20001</v>
          </cell>
          <cell r="H9647" t="str">
            <v>Logan township</v>
          </cell>
        </row>
        <row r="9648">
          <cell r="G9648" t="str">
            <v>20001</v>
          </cell>
          <cell r="H9648" t="str">
            <v>Marmaton township</v>
          </cell>
        </row>
        <row r="9649">
          <cell r="G9649" t="str">
            <v>20001</v>
          </cell>
          <cell r="H9649" t="str">
            <v>Osage township</v>
          </cell>
        </row>
        <row r="9650">
          <cell r="G9650" t="str">
            <v>20001</v>
          </cell>
          <cell r="H9650" t="str">
            <v>Salem township</v>
          </cell>
        </row>
        <row r="9651">
          <cell r="G9651" t="str">
            <v>20003</v>
          </cell>
          <cell r="H9651" t="str">
            <v>Garnett city</v>
          </cell>
        </row>
        <row r="9652">
          <cell r="G9652" t="str">
            <v>20003</v>
          </cell>
          <cell r="H9652" t="str">
            <v>Indian Creek township</v>
          </cell>
        </row>
        <row r="9653">
          <cell r="G9653" t="str">
            <v>20003</v>
          </cell>
          <cell r="H9653" t="str">
            <v>Jackson township</v>
          </cell>
        </row>
        <row r="9654">
          <cell r="G9654" t="str">
            <v>20003</v>
          </cell>
          <cell r="H9654" t="str">
            <v>Lincoln township</v>
          </cell>
        </row>
        <row r="9655">
          <cell r="G9655" t="str">
            <v>20003</v>
          </cell>
          <cell r="H9655" t="str">
            <v>Lone Elm township</v>
          </cell>
        </row>
        <row r="9656">
          <cell r="G9656" t="str">
            <v>20003</v>
          </cell>
          <cell r="H9656" t="str">
            <v>Monroe township</v>
          </cell>
        </row>
        <row r="9657">
          <cell r="G9657" t="str">
            <v>20003</v>
          </cell>
          <cell r="H9657" t="str">
            <v>Ozark township</v>
          </cell>
        </row>
        <row r="9658">
          <cell r="G9658" t="str">
            <v>20003</v>
          </cell>
          <cell r="H9658" t="str">
            <v>Putnam township</v>
          </cell>
        </row>
        <row r="9659">
          <cell r="G9659" t="str">
            <v>20003</v>
          </cell>
          <cell r="H9659" t="str">
            <v>Reeder township</v>
          </cell>
        </row>
        <row r="9660">
          <cell r="G9660" t="str">
            <v>20003</v>
          </cell>
          <cell r="H9660" t="str">
            <v>Rich township</v>
          </cell>
        </row>
        <row r="9661">
          <cell r="G9661" t="str">
            <v>20003</v>
          </cell>
          <cell r="H9661" t="str">
            <v>Walker township</v>
          </cell>
        </row>
        <row r="9662">
          <cell r="G9662" t="str">
            <v>20003</v>
          </cell>
          <cell r="H9662" t="str">
            <v>Washington township</v>
          </cell>
        </row>
        <row r="9663">
          <cell r="G9663" t="str">
            <v>20003</v>
          </cell>
          <cell r="H9663" t="str">
            <v>Welda township</v>
          </cell>
        </row>
        <row r="9664">
          <cell r="G9664" t="str">
            <v>20003</v>
          </cell>
          <cell r="H9664" t="str">
            <v>Westphalia township</v>
          </cell>
        </row>
        <row r="9665">
          <cell r="G9665" t="str">
            <v>20005</v>
          </cell>
          <cell r="H9665" t="str">
            <v>Atchison city</v>
          </cell>
        </row>
        <row r="9666">
          <cell r="G9666" t="str">
            <v>20005</v>
          </cell>
          <cell r="H9666" t="str">
            <v>Benton township</v>
          </cell>
        </row>
        <row r="9667">
          <cell r="G9667" t="str">
            <v>20005</v>
          </cell>
          <cell r="H9667" t="str">
            <v>Center township</v>
          </cell>
        </row>
        <row r="9668">
          <cell r="G9668" t="str">
            <v>20005</v>
          </cell>
          <cell r="H9668" t="str">
            <v>Grasshopper township</v>
          </cell>
        </row>
        <row r="9669">
          <cell r="G9669" t="str">
            <v>20005</v>
          </cell>
          <cell r="H9669" t="str">
            <v>Kapioma township</v>
          </cell>
        </row>
        <row r="9670">
          <cell r="G9670" t="str">
            <v>20005</v>
          </cell>
          <cell r="H9670" t="str">
            <v>Lancaster township</v>
          </cell>
        </row>
        <row r="9671">
          <cell r="G9671" t="str">
            <v>20005</v>
          </cell>
          <cell r="H9671" t="str">
            <v>Mount Pleasant township</v>
          </cell>
        </row>
        <row r="9672">
          <cell r="G9672" t="str">
            <v>20005</v>
          </cell>
          <cell r="H9672" t="str">
            <v>Shannon township</v>
          </cell>
        </row>
        <row r="9673">
          <cell r="G9673" t="str">
            <v>20005</v>
          </cell>
          <cell r="H9673" t="str">
            <v>Walnut township</v>
          </cell>
        </row>
        <row r="9674">
          <cell r="G9674" t="str">
            <v>20007</v>
          </cell>
          <cell r="H9674" t="str">
            <v>Aetna township</v>
          </cell>
        </row>
        <row r="9675">
          <cell r="G9675" t="str">
            <v>20007</v>
          </cell>
          <cell r="H9675" t="str">
            <v>Deerhead township</v>
          </cell>
        </row>
        <row r="9676">
          <cell r="G9676" t="str">
            <v>20007</v>
          </cell>
          <cell r="H9676" t="str">
            <v>Eagle township</v>
          </cell>
        </row>
        <row r="9677">
          <cell r="G9677" t="str">
            <v>20007</v>
          </cell>
          <cell r="H9677" t="str">
            <v>Elm Mills township</v>
          </cell>
        </row>
        <row r="9678">
          <cell r="G9678" t="str">
            <v>20007</v>
          </cell>
          <cell r="H9678" t="str">
            <v>Elwood township</v>
          </cell>
        </row>
        <row r="9679">
          <cell r="G9679" t="str">
            <v>20007</v>
          </cell>
          <cell r="H9679" t="str">
            <v>Hazelton township</v>
          </cell>
        </row>
        <row r="9680">
          <cell r="G9680" t="str">
            <v>20007</v>
          </cell>
          <cell r="H9680" t="str">
            <v>Kiowa township</v>
          </cell>
        </row>
        <row r="9681">
          <cell r="G9681" t="str">
            <v>20007</v>
          </cell>
          <cell r="H9681" t="str">
            <v>Lake City township</v>
          </cell>
        </row>
        <row r="9682">
          <cell r="G9682" t="str">
            <v>20007</v>
          </cell>
          <cell r="H9682" t="str">
            <v>McAdoo township</v>
          </cell>
        </row>
        <row r="9683">
          <cell r="G9683" t="str">
            <v>20007</v>
          </cell>
          <cell r="H9683" t="str">
            <v>Medicine Lodge township</v>
          </cell>
        </row>
        <row r="9684">
          <cell r="G9684" t="str">
            <v>20007</v>
          </cell>
          <cell r="H9684" t="str">
            <v>Mingona township</v>
          </cell>
        </row>
        <row r="9685">
          <cell r="G9685" t="str">
            <v>20007</v>
          </cell>
          <cell r="H9685" t="str">
            <v>Moore township</v>
          </cell>
        </row>
        <row r="9686">
          <cell r="G9686" t="str">
            <v>20007</v>
          </cell>
          <cell r="H9686" t="str">
            <v>Nippawalla township</v>
          </cell>
        </row>
        <row r="9687">
          <cell r="G9687" t="str">
            <v>20007</v>
          </cell>
          <cell r="H9687" t="str">
            <v>Sharon township</v>
          </cell>
        </row>
        <row r="9688">
          <cell r="G9688" t="str">
            <v>20007</v>
          </cell>
          <cell r="H9688" t="str">
            <v>Sun City township</v>
          </cell>
        </row>
        <row r="9689">
          <cell r="G9689" t="str">
            <v>20007</v>
          </cell>
          <cell r="H9689" t="str">
            <v>Turkey Creek township</v>
          </cell>
        </row>
        <row r="9690">
          <cell r="G9690" t="str">
            <v>20007</v>
          </cell>
          <cell r="H9690" t="str">
            <v>Valley township</v>
          </cell>
        </row>
        <row r="9691">
          <cell r="G9691" t="str">
            <v>20009</v>
          </cell>
          <cell r="H9691" t="str">
            <v>Albion township</v>
          </cell>
        </row>
        <row r="9692">
          <cell r="G9692" t="str">
            <v>20009</v>
          </cell>
          <cell r="H9692" t="str">
            <v>Beaver township</v>
          </cell>
        </row>
        <row r="9693">
          <cell r="G9693" t="str">
            <v>20009</v>
          </cell>
          <cell r="H9693" t="str">
            <v>Buffalo township</v>
          </cell>
        </row>
        <row r="9694">
          <cell r="G9694" t="str">
            <v>20009</v>
          </cell>
          <cell r="H9694" t="str">
            <v>Cheyenne township</v>
          </cell>
        </row>
        <row r="9695">
          <cell r="G9695" t="str">
            <v>20009</v>
          </cell>
          <cell r="H9695" t="str">
            <v>Clarence township</v>
          </cell>
        </row>
        <row r="9696">
          <cell r="G9696" t="str">
            <v>20009</v>
          </cell>
          <cell r="H9696" t="str">
            <v>Cleveland township</v>
          </cell>
        </row>
        <row r="9697">
          <cell r="G9697" t="str">
            <v>20009</v>
          </cell>
          <cell r="H9697" t="str">
            <v>Comanche township</v>
          </cell>
        </row>
        <row r="9698">
          <cell r="G9698" t="str">
            <v>20009</v>
          </cell>
          <cell r="H9698" t="str">
            <v>Ellinwood city</v>
          </cell>
        </row>
        <row r="9699">
          <cell r="G9699" t="str">
            <v>20009</v>
          </cell>
          <cell r="H9699" t="str">
            <v>Eureka township</v>
          </cell>
        </row>
        <row r="9700">
          <cell r="G9700" t="str">
            <v>20009</v>
          </cell>
          <cell r="H9700" t="str">
            <v>Fairview township</v>
          </cell>
        </row>
        <row r="9701">
          <cell r="G9701" t="str">
            <v>20009</v>
          </cell>
          <cell r="H9701" t="str">
            <v>Grant township</v>
          </cell>
        </row>
        <row r="9702">
          <cell r="G9702" t="str">
            <v>20009</v>
          </cell>
          <cell r="H9702" t="str">
            <v>Great Bend city</v>
          </cell>
        </row>
        <row r="9703">
          <cell r="G9703" t="str">
            <v>20009</v>
          </cell>
          <cell r="H9703" t="str">
            <v>Great Bend township</v>
          </cell>
        </row>
        <row r="9704">
          <cell r="G9704" t="str">
            <v>20009</v>
          </cell>
          <cell r="H9704" t="str">
            <v>Hoisington city</v>
          </cell>
        </row>
        <row r="9705">
          <cell r="G9705" t="str">
            <v>20009</v>
          </cell>
          <cell r="H9705" t="str">
            <v>Independent township</v>
          </cell>
        </row>
        <row r="9706">
          <cell r="G9706" t="str">
            <v>20009</v>
          </cell>
          <cell r="H9706" t="str">
            <v>Lakin township</v>
          </cell>
        </row>
        <row r="9707">
          <cell r="G9707" t="str">
            <v>20009</v>
          </cell>
          <cell r="H9707" t="str">
            <v>Liberty township</v>
          </cell>
        </row>
        <row r="9708">
          <cell r="G9708" t="str">
            <v>20009</v>
          </cell>
          <cell r="H9708" t="str">
            <v>Logan township</v>
          </cell>
        </row>
        <row r="9709">
          <cell r="G9709" t="str">
            <v>20009</v>
          </cell>
          <cell r="H9709" t="str">
            <v>North Homestead township</v>
          </cell>
        </row>
        <row r="9710">
          <cell r="G9710" t="str">
            <v>20009</v>
          </cell>
          <cell r="H9710" t="str">
            <v>Pawnee Rock township</v>
          </cell>
        </row>
        <row r="9711">
          <cell r="G9711" t="str">
            <v>20009</v>
          </cell>
          <cell r="H9711" t="str">
            <v>South Bend township</v>
          </cell>
        </row>
        <row r="9712">
          <cell r="G9712" t="str">
            <v>20009</v>
          </cell>
          <cell r="H9712" t="str">
            <v>South Homestead township</v>
          </cell>
        </row>
        <row r="9713">
          <cell r="G9713" t="str">
            <v>20009</v>
          </cell>
          <cell r="H9713" t="str">
            <v>Union township</v>
          </cell>
        </row>
        <row r="9714">
          <cell r="G9714" t="str">
            <v>20009</v>
          </cell>
          <cell r="H9714" t="str">
            <v>Walnut township</v>
          </cell>
        </row>
        <row r="9715">
          <cell r="G9715" t="str">
            <v>20009</v>
          </cell>
          <cell r="H9715" t="str">
            <v>Wheatland township</v>
          </cell>
        </row>
        <row r="9716">
          <cell r="G9716" t="str">
            <v>20011</v>
          </cell>
          <cell r="H9716" t="str">
            <v>Drywood township</v>
          </cell>
        </row>
        <row r="9717">
          <cell r="G9717" t="str">
            <v>20011</v>
          </cell>
          <cell r="H9717" t="str">
            <v>Fort Scott city</v>
          </cell>
        </row>
        <row r="9718">
          <cell r="G9718" t="str">
            <v>20011</v>
          </cell>
          <cell r="H9718" t="str">
            <v>Franklin township</v>
          </cell>
        </row>
        <row r="9719">
          <cell r="G9719" t="str">
            <v>20011</v>
          </cell>
          <cell r="H9719" t="str">
            <v>Freedom township</v>
          </cell>
        </row>
        <row r="9720">
          <cell r="G9720" t="str">
            <v>20011</v>
          </cell>
          <cell r="H9720" t="str">
            <v>Marion township</v>
          </cell>
        </row>
        <row r="9721">
          <cell r="G9721" t="str">
            <v>20011</v>
          </cell>
          <cell r="H9721" t="str">
            <v>Marmaton township</v>
          </cell>
        </row>
        <row r="9722">
          <cell r="G9722" t="str">
            <v>20011</v>
          </cell>
          <cell r="H9722" t="str">
            <v>Mill Creek township</v>
          </cell>
        </row>
        <row r="9723">
          <cell r="G9723" t="str">
            <v>20011</v>
          </cell>
          <cell r="H9723" t="str">
            <v>Osage township</v>
          </cell>
        </row>
        <row r="9724">
          <cell r="G9724" t="str">
            <v>20011</v>
          </cell>
          <cell r="H9724" t="str">
            <v>Pawnee township</v>
          </cell>
        </row>
        <row r="9725">
          <cell r="G9725" t="str">
            <v>20011</v>
          </cell>
          <cell r="H9725" t="str">
            <v>Scott township</v>
          </cell>
        </row>
        <row r="9726">
          <cell r="G9726" t="str">
            <v>20011</v>
          </cell>
          <cell r="H9726" t="str">
            <v>Timberhill township</v>
          </cell>
        </row>
        <row r="9727">
          <cell r="G9727" t="str">
            <v>20011</v>
          </cell>
          <cell r="H9727" t="str">
            <v>Walnut township</v>
          </cell>
        </row>
        <row r="9728">
          <cell r="G9728" t="str">
            <v>20013</v>
          </cell>
          <cell r="H9728" t="str">
            <v>Hamlin township</v>
          </cell>
        </row>
        <row r="9729">
          <cell r="G9729" t="str">
            <v>20013</v>
          </cell>
          <cell r="H9729" t="str">
            <v>Hiawatha city</v>
          </cell>
        </row>
        <row r="9730">
          <cell r="G9730" t="str">
            <v>20013</v>
          </cell>
          <cell r="H9730" t="str">
            <v>Hiawatha township</v>
          </cell>
        </row>
        <row r="9731">
          <cell r="G9731" t="str">
            <v>20013</v>
          </cell>
          <cell r="H9731" t="str">
            <v>Horton city</v>
          </cell>
        </row>
        <row r="9732">
          <cell r="G9732" t="str">
            <v>20013</v>
          </cell>
          <cell r="H9732" t="str">
            <v>Irving township</v>
          </cell>
        </row>
        <row r="9733">
          <cell r="G9733" t="str">
            <v>20013</v>
          </cell>
          <cell r="H9733" t="str">
            <v>Mission township</v>
          </cell>
        </row>
        <row r="9734">
          <cell r="G9734" t="str">
            <v>20013</v>
          </cell>
          <cell r="H9734" t="str">
            <v>Morrill township</v>
          </cell>
        </row>
        <row r="9735">
          <cell r="G9735" t="str">
            <v>20013</v>
          </cell>
          <cell r="H9735" t="str">
            <v>Padonia township</v>
          </cell>
        </row>
        <row r="9736">
          <cell r="G9736" t="str">
            <v>20013</v>
          </cell>
          <cell r="H9736" t="str">
            <v>Powhattan township</v>
          </cell>
        </row>
        <row r="9737">
          <cell r="G9737" t="str">
            <v>20013</v>
          </cell>
          <cell r="H9737" t="str">
            <v>Robinson township</v>
          </cell>
        </row>
        <row r="9738">
          <cell r="G9738" t="str">
            <v>20013</v>
          </cell>
          <cell r="H9738" t="str">
            <v>Sabetha city</v>
          </cell>
        </row>
        <row r="9739">
          <cell r="G9739" t="str">
            <v>20013</v>
          </cell>
          <cell r="H9739" t="str">
            <v>Walnut township</v>
          </cell>
        </row>
        <row r="9740">
          <cell r="G9740" t="str">
            <v>20013</v>
          </cell>
          <cell r="H9740" t="str">
            <v>Washington township</v>
          </cell>
        </row>
        <row r="9741">
          <cell r="G9741" t="str">
            <v>20015</v>
          </cell>
          <cell r="H9741" t="str">
            <v>Augusta city</v>
          </cell>
        </row>
        <row r="9742">
          <cell r="G9742" t="str">
            <v>20015</v>
          </cell>
          <cell r="H9742" t="str">
            <v>Augusta township</v>
          </cell>
        </row>
        <row r="9743">
          <cell r="G9743" t="str">
            <v>20015</v>
          </cell>
          <cell r="H9743" t="str">
            <v>Benton township</v>
          </cell>
        </row>
        <row r="9744">
          <cell r="G9744" t="str">
            <v>20015</v>
          </cell>
          <cell r="H9744" t="str">
            <v>Bloomington township</v>
          </cell>
        </row>
        <row r="9745">
          <cell r="G9745" t="str">
            <v>20015</v>
          </cell>
          <cell r="H9745" t="str">
            <v>Bruno township</v>
          </cell>
        </row>
        <row r="9746">
          <cell r="G9746" t="str">
            <v>20015</v>
          </cell>
          <cell r="H9746" t="str">
            <v>Chelsea township</v>
          </cell>
        </row>
        <row r="9747">
          <cell r="G9747" t="str">
            <v>20015</v>
          </cell>
          <cell r="H9747" t="str">
            <v>Clay township</v>
          </cell>
        </row>
        <row r="9748">
          <cell r="G9748" t="str">
            <v>20015</v>
          </cell>
          <cell r="H9748" t="str">
            <v>Clifford township</v>
          </cell>
        </row>
        <row r="9749">
          <cell r="G9749" t="str">
            <v>20015</v>
          </cell>
          <cell r="H9749" t="str">
            <v>Douglass township</v>
          </cell>
        </row>
        <row r="9750">
          <cell r="G9750" t="str">
            <v>20015</v>
          </cell>
          <cell r="H9750" t="str">
            <v>El Dorado city</v>
          </cell>
        </row>
        <row r="9751">
          <cell r="G9751" t="str">
            <v>20015</v>
          </cell>
          <cell r="H9751" t="str">
            <v>El Dorado township</v>
          </cell>
        </row>
        <row r="9752">
          <cell r="G9752" t="str">
            <v>20015</v>
          </cell>
          <cell r="H9752" t="str">
            <v>Fairmount township</v>
          </cell>
        </row>
        <row r="9753">
          <cell r="G9753" t="str">
            <v>20015</v>
          </cell>
          <cell r="H9753" t="str">
            <v>Fairview township</v>
          </cell>
        </row>
        <row r="9754">
          <cell r="G9754" t="str">
            <v>20015</v>
          </cell>
          <cell r="H9754" t="str">
            <v>Glencoe township</v>
          </cell>
        </row>
        <row r="9755">
          <cell r="G9755" t="str">
            <v>20015</v>
          </cell>
          <cell r="H9755" t="str">
            <v>Hickory township</v>
          </cell>
        </row>
        <row r="9756">
          <cell r="G9756" t="str">
            <v>20015</v>
          </cell>
          <cell r="H9756" t="str">
            <v>Lincoln township</v>
          </cell>
        </row>
        <row r="9757">
          <cell r="G9757" t="str">
            <v>20015</v>
          </cell>
          <cell r="H9757" t="str">
            <v>Little Walnut township</v>
          </cell>
        </row>
        <row r="9758">
          <cell r="G9758" t="str">
            <v>20015</v>
          </cell>
          <cell r="H9758" t="str">
            <v>Logan township</v>
          </cell>
        </row>
        <row r="9759">
          <cell r="G9759" t="str">
            <v>20015</v>
          </cell>
          <cell r="H9759" t="str">
            <v>Milton township</v>
          </cell>
        </row>
        <row r="9760">
          <cell r="G9760" t="str">
            <v>20015</v>
          </cell>
          <cell r="H9760" t="str">
            <v>Murdock township</v>
          </cell>
        </row>
        <row r="9761">
          <cell r="G9761" t="str">
            <v>20015</v>
          </cell>
          <cell r="H9761" t="str">
            <v>Pleasant township</v>
          </cell>
        </row>
        <row r="9762">
          <cell r="G9762" t="str">
            <v>20015</v>
          </cell>
          <cell r="H9762" t="str">
            <v>Plum Grove township</v>
          </cell>
        </row>
        <row r="9763">
          <cell r="G9763" t="str">
            <v>20015</v>
          </cell>
          <cell r="H9763" t="str">
            <v>Prospect township</v>
          </cell>
        </row>
        <row r="9764">
          <cell r="G9764" t="str">
            <v>20015</v>
          </cell>
          <cell r="H9764" t="str">
            <v>Richland township</v>
          </cell>
        </row>
        <row r="9765">
          <cell r="G9765" t="str">
            <v>20015</v>
          </cell>
          <cell r="H9765" t="str">
            <v>Rock Creek township</v>
          </cell>
        </row>
        <row r="9766">
          <cell r="G9766" t="str">
            <v>20015</v>
          </cell>
          <cell r="H9766" t="str">
            <v>Rosalia township</v>
          </cell>
        </row>
        <row r="9767">
          <cell r="G9767" t="str">
            <v>20015</v>
          </cell>
          <cell r="H9767" t="str">
            <v>Spring township</v>
          </cell>
        </row>
        <row r="9768">
          <cell r="G9768" t="str">
            <v>20015</v>
          </cell>
          <cell r="H9768" t="str">
            <v>Sycamore township</v>
          </cell>
        </row>
        <row r="9769">
          <cell r="G9769" t="str">
            <v>20015</v>
          </cell>
          <cell r="H9769" t="str">
            <v>Towanda township</v>
          </cell>
        </row>
        <row r="9770">
          <cell r="G9770" t="str">
            <v>20015</v>
          </cell>
          <cell r="H9770" t="str">
            <v>Union township</v>
          </cell>
        </row>
        <row r="9771">
          <cell r="G9771" t="str">
            <v>20015</v>
          </cell>
          <cell r="H9771" t="str">
            <v>Walnut township</v>
          </cell>
        </row>
        <row r="9772">
          <cell r="G9772" t="str">
            <v>20017</v>
          </cell>
          <cell r="H9772" t="str">
            <v>Bazaar township</v>
          </cell>
        </row>
        <row r="9773">
          <cell r="G9773" t="str">
            <v>20017</v>
          </cell>
          <cell r="H9773" t="str">
            <v>Cedar township</v>
          </cell>
        </row>
        <row r="9774">
          <cell r="G9774" t="str">
            <v>20017</v>
          </cell>
          <cell r="H9774" t="str">
            <v>Cottonwood township</v>
          </cell>
        </row>
        <row r="9775">
          <cell r="G9775" t="str">
            <v>20017</v>
          </cell>
          <cell r="H9775" t="str">
            <v>Diamond Creek township</v>
          </cell>
        </row>
        <row r="9776">
          <cell r="G9776" t="str">
            <v>20017</v>
          </cell>
          <cell r="H9776" t="str">
            <v>Falls township</v>
          </cell>
        </row>
        <row r="9777">
          <cell r="G9777" t="str">
            <v>20017</v>
          </cell>
          <cell r="H9777" t="str">
            <v>Homestead township</v>
          </cell>
        </row>
        <row r="9778">
          <cell r="G9778" t="str">
            <v>20017</v>
          </cell>
          <cell r="H9778" t="str">
            <v>Matfield township</v>
          </cell>
        </row>
        <row r="9779">
          <cell r="G9779" t="str">
            <v>20017</v>
          </cell>
          <cell r="H9779" t="str">
            <v>Strong township</v>
          </cell>
        </row>
        <row r="9780">
          <cell r="G9780" t="str">
            <v>20017</v>
          </cell>
          <cell r="H9780" t="str">
            <v>Toledo township</v>
          </cell>
        </row>
        <row r="9781">
          <cell r="G9781" t="str">
            <v>20019</v>
          </cell>
          <cell r="H9781" t="str">
            <v>Belleville township</v>
          </cell>
        </row>
        <row r="9782">
          <cell r="G9782" t="str">
            <v>20019</v>
          </cell>
          <cell r="H9782" t="str">
            <v>Caneyville township</v>
          </cell>
        </row>
        <row r="9783">
          <cell r="G9783" t="str">
            <v>20019</v>
          </cell>
          <cell r="H9783" t="str">
            <v>Center township</v>
          </cell>
        </row>
        <row r="9784">
          <cell r="G9784" t="str">
            <v>20019</v>
          </cell>
          <cell r="H9784" t="str">
            <v>Harrison township</v>
          </cell>
        </row>
        <row r="9785">
          <cell r="G9785" t="str">
            <v>20019</v>
          </cell>
          <cell r="H9785" t="str">
            <v>Hendricks township</v>
          </cell>
        </row>
        <row r="9786">
          <cell r="G9786" t="str">
            <v>20019</v>
          </cell>
          <cell r="H9786" t="str">
            <v>Jefferson township</v>
          </cell>
        </row>
        <row r="9787">
          <cell r="G9787" t="str">
            <v>20019</v>
          </cell>
          <cell r="H9787" t="str">
            <v>Lafayette township</v>
          </cell>
        </row>
        <row r="9788">
          <cell r="G9788" t="str">
            <v>20019</v>
          </cell>
          <cell r="H9788" t="str">
            <v>Little Caney township</v>
          </cell>
        </row>
        <row r="9789">
          <cell r="G9789" t="str">
            <v>20019</v>
          </cell>
          <cell r="H9789" t="str">
            <v>Salt Creek township</v>
          </cell>
        </row>
        <row r="9790">
          <cell r="G9790" t="str">
            <v>20019</v>
          </cell>
          <cell r="H9790" t="str">
            <v>Sedan township</v>
          </cell>
        </row>
        <row r="9791">
          <cell r="G9791" t="str">
            <v>20019</v>
          </cell>
          <cell r="H9791" t="str">
            <v>Summit township</v>
          </cell>
        </row>
        <row r="9792">
          <cell r="G9792" t="str">
            <v>20019</v>
          </cell>
          <cell r="H9792" t="str">
            <v>Washington township</v>
          </cell>
        </row>
        <row r="9793">
          <cell r="G9793" t="str">
            <v>20021</v>
          </cell>
          <cell r="H9793" t="str">
            <v>Baxter Springs city</v>
          </cell>
        </row>
        <row r="9794">
          <cell r="G9794" t="str">
            <v>20021</v>
          </cell>
          <cell r="H9794" t="str">
            <v>Cherokee township</v>
          </cell>
        </row>
        <row r="9795">
          <cell r="G9795" t="str">
            <v>20021</v>
          </cell>
          <cell r="H9795" t="str">
            <v>Columbus city</v>
          </cell>
        </row>
        <row r="9796">
          <cell r="G9796" t="str">
            <v>20021</v>
          </cell>
          <cell r="H9796" t="str">
            <v>Crawford township</v>
          </cell>
        </row>
        <row r="9797">
          <cell r="G9797" t="str">
            <v>20021</v>
          </cell>
          <cell r="H9797" t="str">
            <v>Galena city</v>
          </cell>
        </row>
        <row r="9798">
          <cell r="G9798" t="str">
            <v>20021</v>
          </cell>
          <cell r="H9798" t="str">
            <v>Garden township</v>
          </cell>
        </row>
        <row r="9799">
          <cell r="G9799" t="str">
            <v>20021</v>
          </cell>
          <cell r="H9799" t="str">
            <v>Lola township</v>
          </cell>
        </row>
        <row r="9800">
          <cell r="G9800" t="str">
            <v>20021</v>
          </cell>
          <cell r="H9800" t="str">
            <v>Lowell township</v>
          </cell>
        </row>
        <row r="9801">
          <cell r="G9801" t="str">
            <v>20021</v>
          </cell>
          <cell r="H9801" t="str">
            <v>Lyon township</v>
          </cell>
        </row>
        <row r="9802">
          <cell r="G9802" t="str">
            <v>20021</v>
          </cell>
          <cell r="H9802" t="str">
            <v>Mineral township</v>
          </cell>
        </row>
        <row r="9803">
          <cell r="G9803" t="str">
            <v>20021</v>
          </cell>
          <cell r="H9803" t="str">
            <v>Neosho township</v>
          </cell>
        </row>
        <row r="9804">
          <cell r="G9804" t="str">
            <v>20021</v>
          </cell>
          <cell r="H9804" t="str">
            <v>Oswego city</v>
          </cell>
        </row>
        <row r="9805">
          <cell r="G9805" t="str">
            <v>20021</v>
          </cell>
          <cell r="H9805" t="str">
            <v>Pleasant View township</v>
          </cell>
        </row>
        <row r="9806">
          <cell r="G9806" t="str">
            <v>20021</v>
          </cell>
          <cell r="H9806" t="str">
            <v>Ross township</v>
          </cell>
        </row>
        <row r="9807">
          <cell r="G9807" t="str">
            <v>20021</v>
          </cell>
          <cell r="H9807" t="str">
            <v>Salamanca township</v>
          </cell>
        </row>
        <row r="9808">
          <cell r="G9808" t="str">
            <v>20021</v>
          </cell>
          <cell r="H9808" t="str">
            <v>Scammon city</v>
          </cell>
        </row>
        <row r="9809">
          <cell r="G9809" t="str">
            <v>20021</v>
          </cell>
          <cell r="H9809" t="str">
            <v>Shawnee township</v>
          </cell>
        </row>
        <row r="9810">
          <cell r="G9810" t="str">
            <v>20021</v>
          </cell>
          <cell r="H9810" t="str">
            <v>Sheridan township</v>
          </cell>
        </row>
        <row r="9811">
          <cell r="G9811" t="str">
            <v>20021</v>
          </cell>
          <cell r="H9811" t="str">
            <v>Spring Valley township</v>
          </cell>
        </row>
        <row r="9812">
          <cell r="G9812" t="str">
            <v>20021</v>
          </cell>
          <cell r="H9812" t="str">
            <v>Weir city</v>
          </cell>
        </row>
        <row r="9813">
          <cell r="G9813" t="str">
            <v>20023</v>
          </cell>
          <cell r="H9813" t="str">
            <v>Benkelman township</v>
          </cell>
        </row>
        <row r="9814">
          <cell r="G9814" t="str">
            <v>20023</v>
          </cell>
          <cell r="H9814" t="str">
            <v>Bird City township</v>
          </cell>
        </row>
        <row r="9815">
          <cell r="G9815" t="str">
            <v>20023</v>
          </cell>
          <cell r="H9815" t="str">
            <v>Calhoun township</v>
          </cell>
        </row>
        <row r="9816">
          <cell r="G9816" t="str">
            <v>20023</v>
          </cell>
          <cell r="H9816" t="str">
            <v>Cleveland Run township</v>
          </cell>
        </row>
        <row r="9817">
          <cell r="G9817" t="str">
            <v>20023</v>
          </cell>
          <cell r="H9817" t="str">
            <v>Jaqua township</v>
          </cell>
        </row>
        <row r="9818">
          <cell r="G9818" t="str">
            <v>20023</v>
          </cell>
          <cell r="H9818" t="str">
            <v>Orlando township</v>
          </cell>
        </row>
        <row r="9819">
          <cell r="G9819" t="str">
            <v>20023</v>
          </cell>
          <cell r="H9819" t="str">
            <v>Wano township</v>
          </cell>
        </row>
        <row r="9820">
          <cell r="G9820" t="str">
            <v>20025</v>
          </cell>
          <cell r="H9820" t="str">
            <v>Appleton township</v>
          </cell>
        </row>
        <row r="9821">
          <cell r="G9821" t="str">
            <v>20025</v>
          </cell>
          <cell r="H9821" t="str">
            <v>Center township</v>
          </cell>
        </row>
        <row r="9822">
          <cell r="G9822" t="str">
            <v>20025</v>
          </cell>
          <cell r="H9822" t="str">
            <v>Englewood township</v>
          </cell>
        </row>
        <row r="9823">
          <cell r="G9823" t="str">
            <v>20025</v>
          </cell>
          <cell r="H9823" t="str">
            <v>Lexington township</v>
          </cell>
        </row>
        <row r="9824">
          <cell r="G9824" t="str">
            <v>20025</v>
          </cell>
          <cell r="H9824" t="str">
            <v>Liberty township</v>
          </cell>
        </row>
        <row r="9825">
          <cell r="G9825" t="str">
            <v>20025</v>
          </cell>
          <cell r="H9825" t="str">
            <v>Sitka township</v>
          </cell>
        </row>
        <row r="9826">
          <cell r="G9826" t="str">
            <v>20029</v>
          </cell>
          <cell r="H9826" t="str">
            <v>Arion township</v>
          </cell>
        </row>
        <row r="9827">
          <cell r="G9827" t="str">
            <v>20029</v>
          </cell>
          <cell r="H9827" t="str">
            <v>Aurora township</v>
          </cell>
        </row>
        <row r="9828">
          <cell r="G9828" t="str">
            <v>20029</v>
          </cell>
          <cell r="H9828" t="str">
            <v>Buffalo township</v>
          </cell>
        </row>
        <row r="9829">
          <cell r="G9829" t="str">
            <v>20029</v>
          </cell>
          <cell r="H9829" t="str">
            <v>Center township</v>
          </cell>
        </row>
        <row r="9830">
          <cell r="G9830" t="str">
            <v>20029</v>
          </cell>
          <cell r="H9830" t="str">
            <v>Colfax township</v>
          </cell>
        </row>
        <row r="9831">
          <cell r="G9831" t="str">
            <v>20029</v>
          </cell>
          <cell r="H9831" t="str">
            <v>Concordia city</v>
          </cell>
        </row>
        <row r="9832">
          <cell r="G9832" t="str">
            <v>20029</v>
          </cell>
          <cell r="H9832" t="str">
            <v>Elk township</v>
          </cell>
        </row>
        <row r="9833">
          <cell r="G9833" t="str">
            <v>20029</v>
          </cell>
          <cell r="H9833" t="str">
            <v>Grant township</v>
          </cell>
        </row>
        <row r="9834">
          <cell r="G9834" t="str">
            <v>20029</v>
          </cell>
          <cell r="H9834" t="str">
            <v>Lawrence township</v>
          </cell>
        </row>
        <row r="9835">
          <cell r="G9835" t="str">
            <v>20029</v>
          </cell>
          <cell r="H9835" t="str">
            <v>Lincoln township</v>
          </cell>
        </row>
        <row r="9836">
          <cell r="G9836" t="str">
            <v>20029</v>
          </cell>
          <cell r="H9836" t="str">
            <v>Lyon township</v>
          </cell>
        </row>
        <row r="9837">
          <cell r="G9837" t="str">
            <v>20029</v>
          </cell>
          <cell r="H9837" t="str">
            <v>Meredith township</v>
          </cell>
        </row>
        <row r="9838">
          <cell r="G9838" t="str">
            <v>20029</v>
          </cell>
          <cell r="H9838" t="str">
            <v>Nelson township</v>
          </cell>
        </row>
        <row r="9839">
          <cell r="G9839" t="str">
            <v>20029</v>
          </cell>
          <cell r="H9839" t="str">
            <v>Oakland township</v>
          </cell>
        </row>
        <row r="9840">
          <cell r="G9840" t="str">
            <v>20029</v>
          </cell>
          <cell r="H9840" t="str">
            <v>Shirley township</v>
          </cell>
        </row>
        <row r="9841">
          <cell r="G9841" t="str">
            <v>20029</v>
          </cell>
          <cell r="H9841" t="str">
            <v>Sibley township</v>
          </cell>
        </row>
        <row r="9842">
          <cell r="G9842" t="str">
            <v>20029</v>
          </cell>
          <cell r="H9842" t="str">
            <v>Solomon township</v>
          </cell>
        </row>
        <row r="9843">
          <cell r="G9843" t="str">
            <v>20029</v>
          </cell>
          <cell r="H9843" t="str">
            <v>Starr township</v>
          </cell>
        </row>
        <row r="9844">
          <cell r="G9844" t="str">
            <v>20029</v>
          </cell>
          <cell r="H9844" t="str">
            <v>Summit township</v>
          </cell>
        </row>
        <row r="9845">
          <cell r="G9845" t="str">
            <v>20031</v>
          </cell>
          <cell r="H9845" t="str">
            <v>Avon township</v>
          </cell>
        </row>
        <row r="9846">
          <cell r="G9846" t="str">
            <v>20031</v>
          </cell>
          <cell r="H9846" t="str">
            <v>Burlington city</v>
          </cell>
        </row>
        <row r="9847">
          <cell r="G9847" t="str">
            <v>20031</v>
          </cell>
          <cell r="H9847" t="str">
            <v>Burlington township</v>
          </cell>
        </row>
        <row r="9848">
          <cell r="G9848" t="str">
            <v>20031</v>
          </cell>
          <cell r="H9848" t="str">
            <v>Hampden township</v>
          </cell>
        </row>
        <row r="9849">
          <cell r="G9849" t="str">
            <v>20031</v>
          </cell>
          <cell r="H9849" t="str">
            <v>Key West township</v>
          </cell>
        </row>
        <row r="9850">
          <cell r="G9850" t="str">
            <v>20031</v>
          </cell>
          <cell r="H9850" t="str">
            <v>LeRoy township</v>
          </cell>
        </row>
        <row r="9851">
          <cell r="G9851" t="str">
            <v>20031</v>
          </cell>
          <cell r="H9851" t="str">
            <v>Liberty township</v>
          </cell>
        </row>
        <row r="9852">
          <cell r="G9852" t="str">
            <v>20031</v>
          </cell>
          <cell r="H9852" t="str">
            <v>Lincoln township</v>
          </cell>
        </row>
        <row r="9853">
          <cell r="G9853" t="str">
            <v>20031</v>
          </cell>
          <cell r="H9853" t="str">
            <v>Neosho township</v>
          </cell>
        </row>
        <row r="9854">
          <cell r="G9854" t="str">
            <v>20031</v>
          </cell>
          <cell r="H9854" t="str">
            <v>Ottumwa township</v>
          </cell>
        </row>
        <row r="9855">
          <cell r="G9855" t="str">
            <v>20031</v>
          </cell>
          <cell r="H9855" t="str">
            <v>Pleasant township</v>
          </cell>
        </row>
        <row r="9856">
          <cell r="G9856" t="str">
            <v>20031</v>
          </cell>
          <cell r="H9856" t="str">
            <v>Pottawatomie township</v>
          </cell>
        </row>
        <row r="9857">
          <cell r="G9857" t="str">
            <v>20031</v>
          </cell>
          <cell r="H9857" t="str">
            <v>Rock Creek township</v>
          </cell>
        </row>
        <row r="9858">
          <cell r="G9858" t="str">
            <v>20031</v>
          </cell>
          <cell r="H9858" t="str">
            <v>Spring Creek township</v>
          </cell>
        </row>
        <row r="9859">
          <cell r="G9859" t="str">
            <v>20031</v>
          </cell>
          <cell r="H9859" t="str">
            <v>Star township</v>
          </cell>
        </row>
        <row r="9860">
          <cell r="G9860" t="str">
            <v>20033</v>
          </cell>
          <cell r="H9860" t="str">
            <v>Avilla township</v>
          </cell>
        </row>
        <row r="9861">
          <cell r="G9861" t="str">
            <v>20033</v>
          </cell>
          <cell r="H9861" t="str">
            <v>Coldwater township</v>
          </cell>
        </row>
        <row r="9862">
          <cell r="G9862" t="str">
            <v>20033</v>
          </cell>
          <cell r="H9862" t="str">
            <v>Powell township</v>
          </cell>
        </row>
        <row r="9863">
          <cell r="G9863" t="str">
            <v>20033</v>
          </cell>
          <cell r="H9863" t="str">
            <v>Protection township</v>
          </cell>
        </row>
        <row r="9864">
          <cell r="G9864" t="str">
            <v>20035</v>
          </cell>
          <cell r="H9864" t="str">
            <v>Arkansas City city</v>
          </cell>
        </row>
        <row r="9865">
          <cell r="G9865" t="str">
            <v>20035</v>
          </cell>
          <cell r="H9865" t="str">
            <v>Beaver township</v>
          </cell>
        </row>
        <row r="9866">
          <cell r="G9866" t="str">
            <v>20035</v>
          </cell>
          <cell r="H9866" t="str">
            <v>Bolton township</v>
          </cell>
        </row>
        <row r="9867">
          <cell r="G9867" t="str">
            <v>20035</v>
          </cell>
          <cell r="H9867" t="str">
            <v>Cedar township</v>
          </cell>
        </row>
        <row r="9868">
          <cell r="G9868" t="str">
            <v>20035</v>
          </cell>
          <cell r="H9868" t="str">
            <v>Creswell township</v>
          </cell>
        </row>
        <row r="9869">
          <cell r="G9869" t="str">
            <v>20035</v>
          </cell>
          <cell r="H9869" t="str">
            <v>Dexter township</v>
          </cell>
        </row>
        <row r="9870">
          <cell r="G9870" t="str">
            <v>20035</v>
          </cell>
          <cell r="H9870" t="str">
            <v>Fairview township</v>
          </cell>
        </row>
        <row r="9871">
          <cell r="G9871" t="str">
            <v>20035</v>
          </cell>
          <cell r="H9871" t="str">
            <v>Grant township</v>
          </cell>
        </row>
        <row r="9872">
          <cell r="G9872" t="str">
            <v>20035</v>
          </cell>
          <cell r="H9872" t="str">
            <v>Harvey township</v>
          </cell>
        </row>
        <row r="9873">
          <cell r="G9873" t="str">
            <v>20035</v>
          </cell>
          <cell r="H9873" t="str">
            <v>Liberty township</v>
          </cell>
        </row>
        <row r="9874">
          <cell r="G9874" t="str">
            <v>20035</v>
          </cell>
          <cell r="H9874" t="str">
            <v>Maple township</v>
          </cell>
        </row>
        <row r="9875">
          <cell r="G9875" t="str">
            <v>20035</v>
          </cell>
          <cell r="H9875" t="str">
            <v>Ninnescah township</v>
          </cell>
        </row>
        <row r="9876">
          <cell r="G9876" t="str">
            <v>20035</v>
          </cell>
          <cell r="H9876" t="str">
            <v>Omnia township</v>
          </cell>
        </row>
        <row r="9877">
          <cell r="G9877" t="str">
            <v>20035</v>
          </cell>
          <cell r="H9877" t="str">
            <v>Otter township</v>
          </cell>
        </row>
        <row r="9878">
          <cell r="G9878" t="str">
            <v>20035</v>
          </cell>
          <cell r="H9878" t="str">
            <v>Pleasant Valley township</v>
          </cell>
        </row>
        <row r="9879">
          <cell r="G9879" t="str">
            <v>20035</v>
          </cell>
          <cell r="H9879" t="str">
            <v>Richland township</v>
          </cell>
        </row>
        <row r="9880">
          <cell r="G9880" t="str">
            <v>20035</v>
          </cell>
          <cell r="H9880" t="str">
            <v>Rock Creek township</v>
          </cell>
        </row>
        <row r="9881">
          <cell r="G9881" t="str">
            <v>20035</v>
          </cell>
          <cell r="H9881" t="str">
            <v>Salem township</v>
          </cell>
        </row>
        <row r="9882">
          <cell r="G9882" t="str">
            <v>20035</v>
          </cell>
          <cell r="H9882" t="str">
            <v>Sheridan township</v>
          </cell>
        </row>
        <row r="9883">
          <cell r="G9883" t="str">
            <v>20035</v>
          </cell>
          <cell r="H9883" t="str">
            <v>Silver Creek township</v>
          </cell>
        </row>
        <row r="9884">
          <cell r="G9884" t="str">
            <v>20035</v>
          </cell>
          <cell r="H9884" t="str">
            <v>Silverdale township</v>
          </cell>
        </row>
        <row r="9885">
          <cell r="G9885" t="str">
            <v>20035</v>
          </cell>
          <cell r="H9885" t="str">
            <v>Spring Creek township</v>
          </cell>
        </row>
        <row r="9886">
          <cell r="G9886" t="str">
            <v>20035</v>
          </cell>
          <cell r="H9886" t="str">
            <v>Tisdale township</v>
          </cell>
        </row>
        <row r="9887">
          <cell r="G9887" t="str">
            <v>20035</v>
          </cell>
          <cell r="H9887" t="str">
            <v>Vernon township</v>
          </cell>
        </row>
        <row r="9888">
          <cell r="G9888" t="str">
            <v>20035</v>
          </cell>
          <cell r="H9888" t="str">
            <v>Walnut township</v>
          </cell>
        </row>
        <row r="9889">
          <cell r="G9889" t="str">
            <v>20035</v>
          </cell>
          <cell r="H9889" t="str">
            <v>Windsor township</v>
          </cell>
        </row>
        <row r="9890">
          <cell r="G9890" t="str">
            <v>20035</v>
          </cell>
          <cell r="H9890" t="str">
            <v>Winfield city</v>
          </cell>
        </row>
        <row r="9891">
          <cell r="G9891" t="str">
            <v>20037</v>
          </cell>
          <cell r="H9891" t="str">
            <v>Baker township</v>
          </cell>
        </row>
        <row r="9892">
          <cell r="G9892" t="str">
            <v>20037</v>
          </cell>
          <cell r="H9892" t="str">
            <v>Crawford township</v>
          </cell>
        </row>
        <row r="9893">
          <cell r="G9893" t="str">
            <v>20037</v>
          </cell>
          <cell r="H9893" t="str">
            <v>Frontenac city</v>
          </cell>
        </row>
        <row r="9894">
          <cell r="G9894" t="str">
            <v>20037</v>
          </cell>
          <cell r="H9894" t="str">
            <v>Girard city</v>
          </cell>
        </row>
        <row r="9895">
          <cell r="G9895" t="str">
            <v>20037</v>
          </cell>
          <cell r="H9895" t="str">
            <v>Grant township</v>
          </cell>
        </row>
        <row r="9896">
          <cell r="G9896" t="str">
            <v>20037</v>
          </cell>
          <cell r="H9896" t="str">
            <v>Lincoln township</v>
          </cell>
        </row>
        <row r="9897">
          <cell r="G9897" t="str">
            <v>20037</v>
          </cell>
          <cell r="H9897" t="str">
            <v>Mulberry city</v>
          </cell>
        </row>
        <row r="9898">
          <cell r="G9898" t="str">
            <v>20037</v>
          </cell>
          <cell r="H9898" t="str">
            <v>Osage township</v>
          </cell>
        </row>
        <row r="9899">
          <cell r="G9899" t="str">
            <v>20037</v>
          </cell>
          <cell r="H9899" t="str">
            <v>Pittsburg city</v>
          </cell>
        </row>
        <row r="9900">
          <cell r="G9900" t="str">
            <v>20037</v>
          </cell>
          <cell r="H9900" t="str">
            <v>Sheridan township</v>
          </cell>
        </row>
        <row r="9901">
          <cell r="G9901" t="str">
            <v>20037</v>
          </cell>
          <cell r="H9901" t="str">
            <v>Sherman township</v>
          </cell>
        </row>
        <row r="9902">
          <cell r="G9902" t="str">
            <v>20037</v>
          </cell>
          <cell r="H9902" t="str">
            <v>Walnut township</v>
          </cell>
        </row>
        <row r="9903">
          <cell r="G9903" t="str">
            <v>20037</v>
          </cell>
          <cell r="H9903" t="str">
            <v>Washington township</v>
          </cell>
        </row>
        <row r="9904">
          <cell r="G9904" t="str">
            <v>20039</v>
          </cell>
          <cell r="H9904" t="str">
            <v>Allison township</v>
          </cell>
        </row>
        <row r="9905">
          <cell r="G9905" t="str">
            <v>20039</v>
          </cell>
          <cell r="H9905" t="str">
            <v>Altory township</v>
          </cell>
        </row>
        <row r="9906">
          <cell r="G9906" t="str">
            <v>20039</v>
          </cell>
          <cell r="H9906" t="str">
            <v>Bassettville township</v>
          </cell>
        </row>
        <row r="9907">
          <cell r="G9907" t="str">
            <v>20039</v>
          </cell>
          <cell r="H9907" t="str">
            <v>Beaver township</v>
          </cell>
        </row>
        <row r="9908">
          <cell r="G9908" t="str">
            <v>20039</v>
          </cell>
          <cell r="H9908" t="str">
            <v>Center township</v>
          </cell>
        </row>
        <row r="9909">
          <cell r="G9909" t="str">
            <v>20039</v>
          </cell>
          <cell r="H9909" t="str">
            <v>Cook township</v>
          </cell>
        </row>
        <row r="9910">
          <cell r="G9910" t="str">
            <v>20039</v>
          </cell>
          <cell r="H9910" t="str">
            <v>Custer township</v>
          </cell>
        </row>
        <row r="9911">
          <cell r="G9911" t="str">
            <v>20039</v>
          </cell>
          <cell r="H9911" t="str">
            <v>Dresden township</v>
          </cell>
        </row>
        <row r="9912">
          <cell r="G9912" t="str">
            <v>20039</v>
          </cell>
          <cell r="H9912" t="str">
            <v>Finley township</v>
          </cell>
        </row>
        <row r="9913">
          <cell r="G9913" t="str">
            <v>20039</v>
          </cell>
          <cell r="H9913" t="str">
            <v>Garfield township</v>
          </cell>
        </row>
        <row r="9914">
          <cell r="G9914" t="str">
            <v>20039</v>
          </cell>
          <cell r="H9914" t="str">
            <v>Grant township</v>
          </cell>
        </row>
        <row r="9915">
          <cell r="G9915" t="str">
            <v>20039</v>
          </cell>
          <cell r="H9915" t="str">
            <v>Harlan township</v>
          </cell>
        </row>
        <row r="9916">
          <cell r="G9916" t="str">
            <v>20039</v>
          </cell>
          <cell r="H9916" t="str">
            <v>Jennings township</v>
          </cell>
        </row>
        <row r="9917">
          <cell r="G9917" t="str">
            <v>20039</v>
          </cell>
          <cell r="H9917" t="str">
            <v>Liberty township</v>
          </cell>
        </row>
        <row r="9918">
          <cell r="G9918" t="str">
            <v>20039</v>
          </cell>
          <cell r="H9918" t="str">
            <v>Lincoln township</v>
          </cell>
        </row>
        <row r="9919">
          <cell r="G9919" t="str">
            <v>20039</v>
          </cell>
          <cell r="H9919" t="str">
            <v>Logan township</v>
          </cell>
        </row>
        <row r="9920">
          <cell r="G9920" t="str">
            <v>20039</v>
          </cell>
          <cell r="H9920" t="str">
            <v>Lyon township</v>
          </cell>
        </row>
        <row r="9921">
          <cell r="G9921" t="str">
            <v>20039</v>
          </cell>
          <cell r="H9921" t="str">
            <v>Oberlin city</v>
          </cell>
        </row>
        <row r="9922">
          <cell r="G9922" t="str">
            <v>20039</v>
          </cell>
          <cell r="H9922" t="str">
            <v>Oberlin township</v>
          </cell>
        </row>
        <row r="9923">
          <cell r="G9923" t="str">
            <v>20039</v>
          </cell>
          <cell r="H9923" t="str">
            <v>Olive township</v>
          </cell>
        </row>
        <row r="9924">
          <cell r="G9924" t="str">
            <v>20039</v>
          </cell>
          <cell r="H9924" t="str">
            <v>Pleasant Valley township</v>
          </cell>
        </row>
        <row r="9925">
          <cell r="G9925" t="str">
            <v>20039</v>
          </cell>
          <cell r="H9925" t="str">
            <v>Prairie Dog township</v>
          </cell>
        </row>
        <row r="9926">
          <cell r="G9926" t="str">
            <v>20039</v>
          </cell>
          <cell r="H9926" t="str">
            <v>Roosevelt township</v>
          </cell>
        </row>
        <row r="9927">
          <cell r="G9927" t="str">
            <v>20039</v>
          </cell>
          <cell r="H9927" t="str">
            <v>Sappa township</v>
          </cell>
        </row>
        <row r="9928">
          <cell r="G9928" t="str">
            <v>20039</v>
          </cell>
          <cell r="H9928" t="str">
            <v>Sherman township</v>
          </cell>
        </row>
        <row r="9929">
          <cell r="G9929" t="str">
            <v>20039</v>
          </cell>
          <cell r="H9929" t="str">
            <v>Summit township</v>
          </cell>
        </row>
        <row r="9930">
          <cell r="G9930" t="str">
            <v>20041</v>
          </cell>
          <cell r="H9930" t="str">
            <v>Abilene city</v>
          </cell>
        </row>
        <row r="9931">
          <cell r="G9931" t="str">
            <v>20041</v>
          </cell>
          <cell r="H9931" t="str">
            <v>Banner township</v>
          </cell>
        </row>
        <row r="9932">
          <cell r="G9932" t="str">
            <v>20041</v>
          </cell>
          <cell r="H9932" t="str">
            <v>Buckeye township</v>
          </cell>
        </row>
        <row r="9933">
          <cell r="G9933" t="str">
            <v>20041</v>
          </cell>
          <cell r="H9933" t="str">
            <v>Center township</v>
          </cell>
        </row>
        <row r="9934">
          <cell r="G9934" t="str">
            <v>20041</v>
          </cell>
          <cell r="H9934" t="str">
            <v>Cheever township</v>
          </cell>
        </row>
        <row r="9935">
          <cell r="G9935" t="str">
            <v>20041</v>
          </cell>
          <cell r="H9935" t="str">
            <v>Flora township</v>
          </cell>
        </row>
        <row r="9936">
          <cell r="G9936" t="str">
            <v>20041</v>
          </cell>
          <cell r="H9936" t="str">
            <v>Fragrant Hill township</v>
          </cell>
        </row>
        <row r="9937">
          <cell r="G9937" t="str">
            <v>20041</v>
          </cell>
          <cell r="H9937" t="str">
            <v>Garfield township</v>
          </cell>
        </row>
        <row r="9938">
          <cell r="G9938" t="str">
            <v>20041</v>
          </cell>
          <cell r="H9938" t="str">
            <v>Grant township</v>
          </cell>
        </row>
        <row r="9939">
          <cell r="G9939" t="str">
            <v>20041</v>
          </cell>
          <cell r="H9939" t="str">
            <v>Hayes township</v>
          </cell>
        </row>
        <row r="9940">
          <cell r="G9940" t="str">
            <v>20041</v>
          </cell>
          <cell r="H9940" t="str">
            <v>Herington city</v>
          </cell>
        </row>
        <row r="9941">
          <cell r="G9941" t="str">
            <v>20041</v>
          </cell>
          <cell r="H9941" t="str">
            <v>Holland township</v>
          </cell>
        </row>
        <row r="9942">
          <cell r="G9942" t="str">
            <v>20041</v>
          </cell>
          <cell r="H9942" t="str">
            <v>Hope township</v>
          </cell>
        </row>
        <row r="9943">
          <cell r="G9943" t="str">
            <v>20041</v>
          </cell>
          <cell r="H9943" t="str">
            <v>Jefferson township</v>
          </cell>
        </row>
        <row r="9944">
          <cell r="G9944" t="str">
            <v>20041</v>
          </cell>
          <cell r="H9944" t="str">
            <v>Liberty township</v>
          </cell>
        </row>
        <row r="9945">
          <cell r="G9945" t="str">
            <v>20041</v>
          </cell>
          <cell r="H9945" t="str">
            <v>Lincoln township</v>
          </cell>
        </row>
        <row r="9946">
          <cell r="G9946" t="str">
            <v>20041</v>
          </cell>
          <cell r="H9946" t="str">
            <v>Logan township</v>
          </cell>
        </row>
        <row r="9947">
          <cell r="G9947" t="str">
            <v>20041</v>
          </cell>
          <cell r="H9947" t="str">
            <v>Lyon township</v>
          </cell>
        </row>
        <row r="9948">
          <cell r="G9948" t="str">
            <v>20041</v>
          </cell>
          <cell r="H9948" t="str">
            <v>Newbern township</v>
          </cell>
        </row>
        <row r="9949">
          <cell r="G9949" t="str">
            <v>20041</v>
          </cell>
          <cell r="H9949" t="str">
            <v>Noble township</v>
          </cell>
        </row>
        <row r="9950">
          <cell r="G9950" t="str">
            <v>20041</v>
          </cell>
          <cell r="H9950" t="str">
            <v>Ridge township</v>
          </cell>
        </row>
        <row r="9951">
          <cell r="G9951" t="str">
            <v>20041</v>
          </cell>
          <cell r="H9951" t="str">
            <v>Rinehart township</v>
          </cell>
        </row>
        <row r="9952">
          <cell r="G9952" t="str">
            <v>20041</v>
          </cell>
          <cell r="H9952" t="str">
            <v>Sherman township</v>
          </cell>
        </row>
        <row r="9953">
          <cell r="G9953" t="str">
            <v>20041</v>
          </cell>
          <cell r="H9953" t="str">
            <v>Union township</v>
          </cell>
        </row>
        <row r="9954">
          <cell r="G9954" t="str">
            <v>20041</v>
          </cell>
          <cell r="H9954" t="str">
            <v>Wheatland township</v>
          </cell>
        </row>
        <row r="9955">
          <cell r="G9955" t="str">
            <v>20041</v>
          </cell>
          <cell r="H9955" t="str">
            <v>Willowdale township</v>
          </cell>
        </row>
        <row r="9956">
          <cell r="G9956" t="str">
            <v>20043</v>
          </cell>
          <cell r="H9956" t="str">
            <v>Burr Oak township</v>
          </cell>
        </row>
        <row r="9957">
          <cell r="G9957" t="str">
            <v>20043</v>
          </cell>
          <cell r="H9957" t="str">
            <v>Center township</v>
          </cell>
        </row>
        <row r="9958">
          <cell r="G9958" t="str">
            <v>20043</v>
          </cell>
          <cell r="H9958" t="str">
            <v>Independence township</v>
          </cell>
        </row>
        <row r="9959">
          <cell r="G9959" t="str">
            <v>20043</v>
          </cell>
          <cell r="H9959" t="str">
            <v>Iowa township</v>
          </cell>
        </row>
        <row r="9960">
          <cell r="G9960" t="str">
            <v>20043</v>
          </cell>
          <cell r="H9960" t="str">
            <v>Marion township</v>
          </cell>
        </row>
        <row r="9961">
          <cell r="G9961" t="str">
            <v>20043</v>
          </cell>
          <cell r="H9961" t="str">
            <v>Union township</v>
          </cell>
        </row>
        <row r="9962">
          <cell r="G9962" t="str">
            <v>20043</v>
          </cell>
          <cell r="H9962" t="str">
            <v>Washington township</v>
          </cell>
        </row>
        <row r="9963">
          <cell r="G9963" t="str">
            <v>20043</v>
          </cell>
          <cell r="H9963" t="str">
            <v>Wayne township</v>
          </cell>
        </row>
        <row r="9964">
          <cell r="G9964" t="str">
            <v>20043</v>
          </cell>
          <cell r="H9964" t="str">
            <v>Wolf River township</v>
          </cell>
        </row>
        <row r="9965">
          <cell r="G9965" t="str">
            <v>20045</v>
          </cell>
          <cell r="H9965" t="str">
            <v>Clinton township</v>
          </cell>
        </row>
        <row r="9966">
          <cell r="G9966" t="str">
            <v>20045</v>
          </cell>
          <cell r="H9966" t="str">
            <v>Eudora township</v>
          </cell>
        </row>
        <row r="9967">
          <cell r="G9967" t="str">
            <v>20045</v>
          </cell>
          <cell r="H9967" t="str">
            <v>Grant township</v>
          </cell>
        </row>
        <row r="9968">
          <cell r="G9968" t="str">
            <v>20045</v>
          </cell>
          <cell r="H9968" t="str">
            <v>Kanwaka township</v>
          </cell>
        </row>
        <row r="9969">
          <cell r="G9969" t="str">
            <v>20045</v>
          </cell>
          <cell r="H9969" t="str">
            <v>Lawrence city</v>
          </cell>
        </row>
        <row r="9970">
          <cell r="G9970" t="str">
            <v>20045</v>
          </cell>
          <cell r="H9970" t="str">
            <v>Lecompton township</v>
          </cell>
        </row>
        <row r="9971">
          <cell r="G9971" t="str">
            <v>20045</v>
          </cell>
          <cell r="H9971" t="str">
            <v>Marion township</v>
          </cell>
        </row>
        <row r="9972">
          <cell r="G9972" t="str">
            <v>20045</v>
          </cell>
          <cell r="H9972" t="str">
            <v>Palmyra township</v>
          </cell>
        </row>
        <row r="9973">
          <cell r="G9973" t="str">
            <v>20045</v>
          </cell>
          <cell r="H9973" t="str">
            <v>Wakarusa township</v>
          </cell>
        </row>
        <row r="9974">
          <cell r="G9974" t="str">
            <v>20045</v>
          </cell>
          <cell r="H9974" t="str">
            <v>Willow Springs township</v>
          </cell>
        </row>
        <row r="9975">
          <cell r="G9975" t="str">
            <v>20047</v>
          </cell>
          <cell r="H9975" t="str">
            <v>Belpre township</v>
          </cell>
        </row>
        <row r="9976">
          <cell r="G9976" t="str">
            <v>20047</v>
          </cell>
          <cell r="H9976" t="str">
            <v>Franklin township</v>
          </cell>
        </row>
        <row r="9977">
          <cell r="G9977" t="str">
            <v>20047</v>
          </cell>
          <cell r="H9977" t="str">
            <v>Jackson township</v>
          </cell>
        </row>
        <row r="9978">
          <cell r="G9978" t="str">
            <v>20047</v>
          </cell>
          <cell r="H9978" t="str">
            <v>Kinsley city</v>
          </cell>
        </row>
        <row r="9979">
          <cell r="G9979" t="str">
            <v>20047</v>
          </cell>
          <cell r="H9979" t="str">
            <v>Kinsley township</v>
          </cell>
        </row>
        <row r="9980">
          <cell r="G9980" t="str">
            <v>20047</v>
          </cell>
          <cell r="H9980" t="str">
            <v>Lincoln township</v>
          </cell>
        </row>
        <row r="9981">
          <cell r="G9981" t="str">
            <v>20047</v>
          </cell>
          <cell r="H9981" t="str">
            <v>Logan township</v>
          </cell>
        </row>
        <row r="9982">
          <cell r="G9982" t="str">
            <v>20047</v>
          </cell>
          <cell r="H9982" t="str">
            <v>North Brown township</v>
          </cell>
        </row>
        <row r="9983">
          <cell r="G9983" t="str">
            <v>20047</v>
          </cell>
          <cell r="H9983" t="str">
            <v>South Brown township</v>
          </cell>
        </row>
        <row r="9984">
          <cell r="G9984" t="str">
            <v>20047</v>
          </cell>
          <cell r="H9984" t="str">
            <v>Trenton township</v>
          </cell>
        </row>
        <row r="9985">
          <cell r="G9985" t="str">
            <v>20047</v>
          </cell>
          <cell r="H9985" t="str">
            <v>Wayne township</v>
          </cell>
        </row>
        <row r="9986">
          <cell r="G9986" t="str">
            <v>20049</v>
          </cell>
          <cell r="H9986" t="str">
            <v>Elk Falls township</v>
          </cell>
        </row>
        <row r="9987">
          <cell r="G9987" t="str">
            <v>20049</v>
          </cell>
          <cell r="H9987" t="str">
            <v>Greenfield township</v>
          </cell>
        </row>
        <row r="9988">
          <cell r="G9988" t="str">
            <v>20049</v>
          </cell>
          <cell r="H9988" t="str">
            <v>Howard township</v>
          </cell>
        </row>
        <row r="9989">
          <cell r="G9989" t="str">
            <v>20049</v>
          </cell>
          <cell r="H9989" t="str">
            <v>Liberty township</v>
          </cell>
        </row>
        <row r="9990">
          <cell r="G9990" t="str">
            <v>20049</v>
          </cell>
          <cell r="H9990" t="str">
            <v>Longton township</v>
          </cell>
        </row>
        <row r="9991">
          <cell r="G9991" t="str">
            <v>20049</v>
          </cell>
          <cell r="H9991" t="str">
            <v>Oak Valley township</v>
          </cell>
        </row>
        <row r="9992">
          <cell r="G9992" t="str">
            <v>20049</v>
          </cell>
          <cell r="H9992" t="str">
            <v>Painterhood township</v>
          </cell>
        </row>
        <row r="9993">
          <cell r="G9993" t="str">
            <v>20049</v>
          </cell>
          <cell r="H9993" t="str">
            <v>Paw Paw township</v>
          </cell>
        </row>
        <row r="9994">
          <cell r="G9994" t="str">
            <v>20049</v>
          </cell>
          <cell r="H9994" t="str">
            <v>Union Center township</v>
          </cell>
        </row>
        <row r="9995">
          <cell r="G9995" t="str">
            <v>20049</v>
          </cell>
          <cell r="H9995" t="str">
            <v>Wildcat township</v>
          </cell>
        </row>
        <row r="9996">
          <cell r="G9996" t="str">
            <v>20051</v>
          </cell>
          <cell r="H9996" t="str">
            <v>Big Creek township</v>
          </cell>
        </row>
        <row r="9997">
          <cell r="G9997" t="str">
            <v>20051</v>
          </cell>
          <cell r="H9997" t="str">
            <v>Buckeye township</v>
          </cell>
        </row>
        <row r="9998">
          <cell r="G9998" t="str">
            <v>20051</v>
          </cell>
          <cell r="H9998" t="str">
            <v>Catherine township</v>
          </cell>
        </row>
        <row r="9999">
          <cell r="G9999" t="str">
            <v>20051</v>
          </cell>
          <cell r="H9999" t="str">
            <v>Ellis city</v>
          </cell>
        </row>
        <row r="10000">
          <cell r="G10000" t="str">
            <v>20051</v>
          </cell>
          <cell r="H10000" t="str">
            <v>Ellis township</v>
          </cell>
        </row>
        <row r="10001">
          <cell r="G10001" t="str">
            <v>20051</v>
          </cell>
          <cell r="H10001" t="str">
            <v>Freedom township</v>
          </cell>
        </row>
        <row r="10002">
          <cell r="G10002" t="str">
            <v>20051</v>
          </cell>
          <cell r="H10002" t="str">
            <v>Hays city</v>
          </cell>
        </row>
        <row r="10003">
          <cell r="G10003" t="str">
            <v>20051</v>
          </cell>
          <cell r="H10003" t="str">
            <v>Herzog township</v>
          </cell>
        </row>
        <row r="10004">
          <cell r="G10004" t="str">
            <v>20051</v>
          </cell>
          <cell r="H10004" t="str">
            <v>Lookout township</v>
          </cell>
        </row>
        <row r="10005">
          <cell r="G10005" t="str">
            <v>20051</v>
          </cell>
          <cell r="H10005" t="str">
            <v>Victoria township</v>
          </cell>
        </row>
        <row r="10006">
          <cell r="G10006" t="str">
            <v>20051</v>
          </cell>
          <cell r="H10006" t="str">
            <v>Wheatland township</v>
          </cell>
        </row>
        <row r="10007">
          <cell r="G10007" t="str">
            <v>20053</v>
          </cell>
          <cell r="H10007" t="str">
            <v>Ash Creek township</v>
          </cell>
        </row>
        <row r="10008">
          <cell r="G10008" t="str">
            <v>20053</v>
          </cell>
          <cell r="H10008" t="str">
            <v>Black Wolf township</v>
          </cell>
        </row>
        <row r="10009">
          <cell r="G10009" t="str">
            <v>20053</v>
          </cell>
          <cell r="H10009" t="str">
            <v>Carneiro township</v>
          </cell>
        </row>
        <row r="10010">
          <cell r="G10010" t="str">
            <v>20053</v>
          </cell>
          <cell r="H10010" t="str">
            <v>Clear Creek township</v>
          </cell>
        </row>
        <row r="10011">
          <cell r="G10011" t="str">
            <v>20053</v>
          </cell>
          <cell r="H10011" t="str">
            <v>Columbia township</v>
          </cell>
        </row>
        <row r="10012">
          <cell r="G10012" t="str">
            <v>20053</v>
          </cell>
          <cell r="H10012" t="str">
            <v>Ellsworth city</v>
          </cell>
        </row>
        <row r="10013">
          <cell r="G10013" t="str">
            <v>20053</v>
          </cell>
          <cell r="H10013" t="str">
            <v>Ellsworth township</v>
          </cell>
        </row>
        <row r="10014">
          <cell r="G10014" t="str">
            <v>20053</v>
          </cell>
          <cell r="H10014" t="str">
            <v>Empire township</v>
          </cell>
        </row>
        <row r="10015">
          <cell r="G10015" t="str">
            <v>20053</v>
          </cell>
          <cell r="H10015" t="str">
            <v>Garfield township</v>
          </cell>
        </row>
        <row r="10016">
          <cell r="G10016" t="str">
            <v>20053</v>
          </cell>
          <cell r="H10016" t="str">
            <v>Green Garden township</v>
          </cell>
        </row>
        <row r="10017">
          <cell r="G10017" t="str">
            <v>20053</v>
          </cell>
          <cell r="H10017" t="str">
            <v>Langley township</v>
          </cell>
        </row>
        <row r="10018">
          <cell r="G10018" t="str">
            <v>20053</v>
          </cell>
          <cell r="H10018" t="str">
            <v>Lincoln township</v>
          </cell>
        </row>
        <row r="10019">
          <cell r="G10019" t="str">
            <v>20053</v>
          </cell>
          <cell r="H10019" t="str">
            <v>Mulberry township</v>
          </cell>
        </row>
        <row r="10020">
          <cell r="G10020" t="str">
            <v>20053</v>
          </cell>
          <cell r="H10020" t="str">
            <v>Noble township</v>
          </cell>
        </row>
        <row r="10021">
          <cell r="G10021" t="str">
            <v>20053</v>
          </cell>
          <cell r="H10021" t="str">
            <v>Palacky township</v>
          </cell>
        </row>
        <row r="10022">
          <cell r="G10022" t="str">
            <v>20053</v>
          </cell>
          <cell r="H10022" t="str">
            <v>Sherman township</v>
          </cell>
        </row>
        <row r="10023">
          <cell r="G10023" t="str">
            <v>20053</v>
          </cell>
          <cell r="H10023" t="str">
            <v>Thomas township</v>
          </cell>
        </row>
        <row r="10024">
          <cell r="G10024" t="str">
            <v>20053</v>
          </cell>
          <cell r="H10024" t="str">
            <v>Trivoli township</v>
          </cell>
        </row>
        <row r="10025">
          <cell r="G10025" t="str">
            <v>20053</v>
          </cell>
          <cell r="H10025" t="str">
            <v>Valley township</v>
          </cell>
        </row>
        <row r="10026">
          <cell r="G10026" t="str">
            <v>20053</v>
          </cell>
          <cell r="H10026" t="str">
            <v>Wilson township</v>
          </cell>
        </row>
        <row r="10027">
          <cell r="G10027" t="str">
            <v>20055</v>
          </cell>
          <cell r="H10027" t="str">
            <v>Garden City city</v>
          </cell>
        </row>
        <row r="10028">
          <cell r="G10028" t="str">
            <v>20055</v>
          </cell>
          <cell r="H10028" t="str">
            <v>Garden City township</v>
          </cell>
        </row>
        <row r="10029">
          <cell r="G10029" t="str">
            <v>20055</v>
          </cell>
          <cell r="H10029" t="str">
            <v>Garfield township</v>
          </cell>
        </row>
        <row r="10030">
          <cell r="G10030" t="str">
            <v>20055</v>
          </cell>
          <cell r="H10030" t="str">
            <v>Ivanhoe township</v>
          </cell>
        </row>
        <row r="10031">
          <cell r="G10031" t="str">
            <v>20055</v>
          </cell>
          <cell r="H10031" t="str">
            <v>Pierceville township</v>
          </cell>
        </row>
        <row r="10032">
          <cell r="G10032" t="str">
            <v>20055</v>
          </cell>
          <cell r="H10032" t="str">
            <v>Pleasant Valley township</v>
          </cell>
        </row>
        <row r="10033">
          <cell r="G10033" t="str">
            <v>20055</v>
          </cell>
          <cell r="H10033" t="str">
            <v>Sherlock township</v>
          </cell>
        </row>
        <row r="10034">
          <cell r="G10034" t="str">
            <v>20055</v>
          </cell>
          <cell r="H10034" t="str">
            <v>Terry township</v>
          </cell>
        </row>
        <row r="10035">
          <cell r="G10035" t="str">
            <v>20057</v>
          </cell>
          <cell r="H10035" t="str">
            <v>Bloom township</v>
          </cell>
        </row>
        <row r="10036">
          <cell r="G10036" t="str">
            <v>20057</v>
          </cell>
          <cell r="H10036" t="str">
            <v>Bucklin township</v>
          </cell>
        </row>
        <row r="10037">
          <cell r="G10037" t="str">
            <v>20057</v>
          </cell>
          <cell r="H10037" t="str">
            <v>Concord township</v>
          </cell>
        </row>
        <row r="10038">
          <cell r="G10038" t="str">
            <v>20057</v>
          </cell>
          <cell r="H10038" t="str">
            <v>Dodge township</v>
          </cell>
        </row>
        <row r="10039">
          <cell r="G10039" t="str">
            <v>20057</v>
          </cell>
          <cell r="H10039" t="str">
            <v>Dodge City city</v>
          </cell>
        </row>
        <row r="10040">
          <cell r="G10040" t="str">
            <v>20057</v>
          </cell>
          <cell r="H10040" t="str">
            <v>Enterprise township</v>
          </cell>
        </row>
        <row r="10041">
          <cell r="G10041" t="str">
            <v>20057</v>
          </cell>
          <cell r="H10041" t="str">
            <v>Fairview township</v>
          </cell>
        </row>
        <row r="10042">
          <cell r="G10042" t="str">
            <v>20057</v>
          </cell>
          <cell r="H10042" t="str">
            <v>Ford township</v>
          </cell>
        </row>
        <row r="10043">
          <cell r="G10043" t="str">
            <v>20057</v>
          </cell>
          <cell r="H10043" t="str">
            <v>Grandview township</v>
          </cell>
        </row>
        <row r="10044">
          <cell r="G10044" t="str">
            <v>20057</v>
          </cell>
          <cell r="H10044" t="str">
            <v>Richland township</v>
          </cell>
        </row>
        <row r="10045">
          <cell r="G10045" t="str">
            <v>20057</v>
          </cell>
          <cell r="H10045" t="str">
            <v>Royal township</v>
          </cell>
        </row>
        <row r="10046">
          <cell r="G10046" t="str">
            <v>20057</v>
          </cell>
          <cell r="H10046" t="str">
            <v>Sodville township</v>
          </cell>
        </row>
        <row r="10047">
          <cell r="G10047" t="str">
            <v>20057</v>
          </cell>
          <cell r="H10047" t="str">
            <v>Spearville township</v>
          </cell>
        </row>
        <row r="10048">
          <cell r="G10048" t="str">
            <v>20057</v>
          </cell>
          <cell r="H10048" t="str">
            <v>Wheatland township</v>
          </cell>
        </row>
        <row r="10049">
          <cell r="G10049" t="str">
            <v>20057</v>
          </cell>
          <cell r="H10049" t="str">
            <v>Wilburn township</v>
          </cell>
        </row>
        <row r="10050">
          <cell r="G10050" t="str">
            <v>20059</v>
          </cell>
          <cell r="H10050" t="str">
            <v>Appanoose township</v>
          </cell>
        </row>
        <row r="10051">
          <cell r="G10051" t="str">
            <v>20059</v>
          </cell>
          <cell r="H10051" t="str">
            <v>Centropolis township</v>
          </cell>
        </row>
        <row r="10052">
          <cell r="G10052" t="str">
            <v>20059</v>
          </cell>
          <cell r="H10052" t="str">
            <v>Cutler township</v>
          </cell>
        </row>
        <row r="10053">
          <cell r="G10053" t="str">
            <v>20059</v>
          </cell>
          <cell r="H10053" t="str">
            <v>Franklin township</v>
          </cell>
        </row>
        <row r="10054">
          <cell r="G10054" t="str">
            <v>20059</v>
          </cell>
          <cell r="H10054" t="str">
            <v>Greenwood township</v>
          </cell>
        </row>
        <row r="10055">
          <cell r="G10055" t="str">
            <v>20059</v>
          </cell>
          <cell r="H10055" t="str">
            <v>Harrison township</v>
          </cell>
        </row>
        <row r="10056">
          <cell r="G10056" t="str">
            <v>20059</v>
          </cell>
          <cell r="H10056" t="str">
            <v>Hayes township</v>
          </cell>
        </row>
        <row r="10057">
          <cell r="G10057" t="str">
            <v>20059</v>
          </cell>
          <cell r="H10057" t="str">
            <v>Homewood township</v>
          </cell>
        </row>
        <row r="10058">
          <cell r="G10058" t="str">
            <v>20059</v>
          </cell>
          <cell r="H10058" t="str">
            <v>Lincoln township</v>
          </cell>
        </row>
        <row r="10059">
          <cell r="G10059" t="str">
            <v>20059</v>
          </cell>
          <cell r="H10059" t="str">
            <v>Ohio township</v>
          </cell>
        </row>
        <row r="10060">
          <cell r="G10060" t="str">
            <v>20059</v>
          </cell>
          <cell r="H10060" t="str">
            <v>Ottawa city</v>
          </cell>
        </row>
        <row r="10061">
          <cell r="G10061" t="str">
            <v>20059</v>
          </cell>
          <cell r="H10061" t="str">
            <v>Ottawa township</v>
          </cell>
        </row>
        <row r="10062">
          <cell r="G10062" t="str">
            <v>20059</v>
          </cell>
          <cell r="H10062" t="str">
            <v>Peoria township</v>
          </cell>
        </row>
        <row r="10063">
          <cell r="G10063" t="str">
            <v>20059</v>
          </cell>
          <cell r="H10063" t="str">
            <v>Pomona township</v>
          </cell>
        </row>
        <row r="10064">
          <cell r="G10064" t="str">
            <v>20059</v>
          </cell>
          <cell r="H10064" t="str">
            <v>Pottawatomie township</v>
          </cell>
        </row>
        <row r="10065">
          <cell r="G10065" t="str">
            <v>20059</v>
          </cell>
          <cell r="H10065" t="str">
            <v>Richmond township</v>
          </cell>
        </row>
        <row r="10066">
          <cell r="G10066" t="str">
            <v>20059</v>
          </cell>
          <cell r="H10066" t="str">
            <v>Williamsburg township</v>
          </cell>
        </row>
        <row r="10067">
          <cell r="G10067" t="str">
            <v>20061</v>
          </cell>
          <cell r="H10067" t="str">
            <v>Blakely township</v>
          </cell>
        </row>
        <row r="10068">
          <cell r="G10068" t="str">
            <v>20061</v>
          </cell>
          <cell r="H10068" t="str">
            <v>Jackson township</v>
          </cell>
        </row>
        <row r="10069">
          <cell r="G10069" t="str">
            <v>20061</v>
          </cell>
          <cell r="H10069" t="str">
            <v>Jefferson township</v>
          </cell>
        </row>
        <row r="10070">
          <cell r="G10070" t="str">
            <v>20061</v>
          </cell>
          <cell r="H10070" t="str">
            <v>Junction City city</v>
          </cell>
        </row>
        <row r="10071">
          <cell r="G10071" t="str">
            <v>20061</v>
          </cell>
          <cell r="H10071" t="str">
            <v>Liberty township</v>
          </cell>
        </row>
        <row r="10072">
          <cell r="G10072" t="str">
            <v>20061</v>
          </cell>
          <cell r="H10072" t="str">
            <v>Lyon township</v>
          </cell>
        </row>
        <row r="10073">
          <cell r="G10073" t="str">
            <v>20061</v>
          </cell>
          <cell r="H10073" t="str">
            <v>Milford township</v>
          </cell>
        </row>
        <row r="10074">
          <cell r="G10074" t="str">
            <v>20061</v>
          </cell>
          <cell r="H10074" t="str">
            <v>Smoky Hill township</v>
          </cell>
        </row>
        <row r="10075">
          <cell r="G10075" t="str">
            <v>20061</v>
          </cell>
          <cell r="H10075" t="str">
            <v>Wingfield township</v>
          </cell>
        </row>
        <row r="10076">
          <cell r="G10076" t="str">
            <v>20063</v>
          </cell>
          <cell r="H10076" t="str">
            <v>Baker township</v>
          </cell>
        </row>
        <row r="10077">
          <cell r="G10077" t="str">
            <v>20063</v>
          </cell>
          <cell r="H10077" t="str">
            <v>Gaeland township</v>
          </cell>
        </row>
        <row r="10078">
          <cell r="G10078" t="str">
            <v>20063</v>
          </cell>
          <cell r="H10078" t="str">
            <v>Gove township</v>
          </cell>
        </row>
        <row r="10079">
          <cell r="G10079" t="str">
            <v>20063</v>
          </cell>
          <cell r="H10079" t="str">
            <v>Grainfield township</v>
          </cell>
        </row>
        <row r="10080">
          <cell r="G10080" t="str">
            <v>20063</v>
          </cell>
          <cell r="H10080" t="str">
            <v>Grinnell township</v>
          </cell>
        </row>
        <row r="10081">
          <cell r="G10081" t="str">
            <v>20063</v>
          </cell>
          <cell r="H10081" t="str">
            <v>Jerome township</v>
          </cell>
        </row>
        <row r="10082">
          <cell r="G10082" t="str">
            <v>20063</v>
          </cell>
          <cell r="H10082" t="str">
            <v>Larrabee township</v>
          </cell>
        </row>
        <row r="10083">
          <cell r="G10083" t="str">
            <v>20063</v>
          </cell>
          <cell r="H10083" t="str">
            <v>Lewis township</v>
          </cell>
        </row>
        <row r="10084">
          <cell r="G10084" t="str">
            <v>20063</v>
          </cell>
          <cell r="H10084" t="str">
            <v>Payne township</v>
          </cell>
        </row>
        <row r="10085">
          <cell r="G10085" t="str">
            <v>20065</v>
          </cell>
          <cell r="H10085" t="str">
            <v>Allodium township</v>
          </cell>
        </row>
        <row r="10086">
          <cell r="G10086" t="str">
            <v>20065</v>
          </cell>
          <cell r="H10086" t="str">
            <v>Bryant township</v>
          </cell>
        </row>
        <row r="10087">
          <cell r="G10087" t="str">
            <v>20065</v>
          </cell>
          <cell r="H10087" t="str">
            <v>Gettysburg township</v>
          </cell>
        </row>
        <row r="10088">
          <cell r="G10088" t="str">
            <v>20065</v>
          </cell>
          <cell r="H10088" t="str">
            <v>Graham township</v>
          </cell>
        </row>
        <row r="10089">
          <cell r="G10089" t="str">
            <v>20065</v>
          </cell>
          <cell r="H10089" t="str">
            <v>Happy township</v>
          </cell>
        </row>
        <row r="10090">
          <cell r="G10090" t="str">
            <v>20065</v>
          </cell>
          <cell r="H10090" t="str">
            <v>Hill City township</v>
          </cell>
        </row>
        <row r="10091">
          <cell r="G10091" t="str">
            <v>20065</v>
          </cell>
          <cell r="H10091" t="str">
            <v>Indiana township</v>
          </cell>
        </row>
        <row r="10092">
          <cell r="G10092" t="str">
            <v>20065</v>
          </cell>
          <cell r="H10092" t="str">
            <v>Millbrook township</v>
          </cell>
        </row>
        <row r="10093">
          <cell r="G10093" t="str">
            <v>20065</v>
          </cell>
          <cell r="H10093" t="str">
            <v>Morlan township</v>
          </cell>
        </row>
        <row r="10094">
          <cell r="G10094" t="str">
            <v>20065</v>
          </cell>
          <cell r="H10094" t="str">
            <v>Nicodemus township</v>
          </cell>
        </row>
        <row r="10095">
          <cell r="G10095" t="str">
            <v>20065</v>
          </cell>
          <cell r="H10095" t="str">
            <v>Pioneer township</v>
          </cell>
        </row>
        <row r="10096">
          <cell r="G10096" t="str">
            <v>20065</v>
          </cell>
          <cell r="H10096" t="str">
            <v>Solomon township</v>
          </cell>
        </row>
        <row r="10097">
          <cell r="G10097" t="str">
            <v>20065</v>
          </cell>
          <cell r="H10097" t="str">
            <v>Wildhorse township</v>
          </cell>
        </row>
        <row r="10098">
          <cell r="G10098" t="str">
            <v>20069</v>
          </cell>
          <cell r="H10098" t="str">
            <v>Cimarron township</v>
          </cell>
        </row>
        <row r="10099">
          <cell r="G10099" t="str">
            <v>20069</v>
          </cell>
          <cell r="H10099" t="str">
            <v>Copeland township</v>
          </cell>
        </row>
        <row r="10100">
          <cell r="G10100" t="str">
            <v>20069</v>
          </cell>
          <cell r="H10100" t="str">
            <v>East Hess township</v>
          </cell>
        </row>
        <row r="10101">
          <cell r="G10101" t="str">
            <v>20069</v>
          </cell>
          <cell r="H10101" t="str">
            <v>Foote township</v>
          </cell>
        </row>
        <row r="10102">
          <cell r="G10102" t="str">
            <v>20069</v>
          </cell>
          <cell r="H10102" t="str">
            <v>Ingalls township</v>
          </cell>
        </row>
        <row r="10103">
          <cell r="G10103" t="str">
            <v>20069</v>
          </cell>
          <cell r="H10103" t="str">
            <v>Logan township</v>
          </cell>
        </row>
        <row r="10104">
          <cell r="G10104" t="str">
            <v>20069</v>
          </cell>
          <cell r="H10104" t="str">
            <v>Montezuma township</v>
          </cell>
        </row>
        <row r="10105">
          <cell r="G10105" t="str">
            <v>20073</v>
          </cell>
          <cell r="H10105" t="str">
            <v>Bachelor township</v>
          </cell>
        </row>
        <row r="10106">
          <cell r="G10106" t="str">
            <v>20073</v>
          </cell>
          <cell r="H10106" t="str">
            <v>Eureka city</v>
          </cell>
        </row>
        <row r="10107">
          <cell r="G10107" t="str">
            <v>20073</v>
          </cell>
          <cell r="H10107" t="str">
            <v>Eureka township</v>
          </cell>
        </row>
        <row r="10108">
          <cell r="G10108" t="str">
            <v>20073</v>
          </cell>
          <cell r="H10108" t="str">
            <v>Fall River township</v>
          </cell>
        </row>
        <row r="10109">
          <cell r="G10109" t="str">
            <v>20073</v>
          </cell>
          <cell r="H10109" t="str">
            <v>Janesville township</v>
          </cell>
        </row>
        <row r="10110">
          <cell r="G10110" t="str">
            <v>20073</v>
          </cell>
          <cell r="H10110" t="str">
            <v>Lane township</v>
          </cell>
        </row>
        <row r="10111">
          <cell r="G10111" t="str">
            <v>20073</v>
          </cell>
          <cell r="H10111" t="str">
            <v>Madison township</v>
          </cell>
        </row>
        <row r="10112">
          <cell r="G10112" t="str">
            <v>20073</v>
          </cell>
          <cell r="H10112" t="str">
            <v>Otter Creek township</v>
          </cell>
        </row>
        <row r="10113">
          <cell r="G10113" t="str">
            <v>20073</v>
          </cell>
          <cell r="H10113" t="str">
            <v>Pleasant Grove township</v>
          </cell>
        </row>
        <row r="10114">
          <cell r="G10114" t="str">
            <v>20073</v>
          </cell>
          <cell r="H10114" t="str">
            <v>Quincy township</v>
          </cell>
        </row>
        <row r="10115">
          <cell r="G10115" t="str">
            <v>20073</v>
          </cell>
          <cell r="H10115" t="str">
            <v>Salem township</v>
          </cell>
        </row>
        <row r="10116">
          <cell r="G10116" t="str">
            <v>20073</v>
          </cell>
          <cell r="H10116" t="str">
            <v>Salt Springs township</v>
          </cell>
        </row>
        <row r="10117">
          <cell r="G10117" t="str">
            <v>20073</v>
          </cell>
          <cell r="H10117" t="str">
            <v>Shell Rock township</v>
          </cell>
        </row>
        <row r="10118">
          <cell r="G10118" t="str">
            <v>20073</v>
          </cell>
          <cell r="H10118" t="str">
            <v>South Salem township</v>
          </cell>
        </row>
        <row r="10119">
          <cell r="G10119" t="str">
            <v>20073</v>
          </cell>
          <cell r="H10119" t="str">
            <v>Spring Creek township</v>
          </cell>
        </row>
        <row r="10120">
          <cell r="G10120" t="str">
            <v>20073</v>
          </cell>
          <cell r="H10120" t="str">
            <v>Twin Grove township</v>
          </cell>
        </row>
        <row r="10121">
          <cell r="G10121" t="str">
            <v>20075</v>
          </cell>
          <cell r="H10121" t="str">
            <v>Bear Creek township</v>
          </cell>
        </row>
        <row r="10122">
          <cell r="G10122" t="str">
            <v>20075</v>
          </cell>
          <cell r="H10122" t="str">
            <v>Coolidge township</v>
          </cell>
        </row>
        <row r="10123">
          <cell r="G10123" t="str">
            <v>20075</v>
          </cell>
          <cell r="H10123" t="str">
            <v>Kendall township</v>
          </cell>
        </row>
        <row r="10124">
          <cell r="G10124" t="str">
            <v>20075</v>
          </cell>
          <cell r="H10124" t="str">
            <v>Lamont township</v>
          </cell>
        </row>
        <row r="10125">
          <cell r="G10125" t="str">
            <v>20075</v>
          </cell>
          <cell r="H10125" t="str">
            <v>Liberty township</v>
          </cell>
        </row>
        <row r="10126">
          <cell r="G10126" t="str">
            <v>20075</v>
          </cell>
          <cell r="H10126" t="str">
            <v>Medway township</v>
          </cell>
        </row>
        <row r="10127">
          <cell r="G10127" t="str">
            <v>20075</v>
          </cell>
          <cell r="H10127" t="str">
            <v>Richland township</v>
          </cell>
        </row>
        <row r="10128">
          <cell r="G10128" t="str">
            <v>20075</v>
          </cell>
          <cell r="H10128" t="str">
            <v>Syracuse township</v>
          </cell>
        </row>
        <row r="10129">
          <cell r="G10129" t="str">
            <v>20077</v>
          </cell>
          <cell r="H10129" t="str">
            <v>Anthony city</v>
          </cell>
        </row>
        <row r="10130">
          <cell r="G10130" t="str">
            <v>20077</v>
          </cell>
          <cell r="H10130" t="str">
            <v>Harper city</v>
          </cell>
        </row>
        <row r="10131">
          <cell r="G10131" t="str">
            <v>20077</v>
          </cell>
          <cell r="H10131" t="str">
            <v>Township 1</v>
          </cell>
        </row>
        <row r="10132">
          <cell r="G10132" t="str">
            <v>20077</v>
          </cell>
          <cell r="H10132" t="str">
            <v>Township 2</v>
          </cell>
        </row>
        <row r="10133">
          <cell r="G10133" t="str">
            <v>20077</v>
          </cell>
          <cell r="H10133" t="str">
            <v>Township 3</v>
          </cell>
        </row>
        <row r="10134">
          <cell r="G10134" t="str">
            <v>20077</v>
          </cell>
          <cell r="H10134" t="str">
            <v>Township 4</v>
          </cell>
        </row>
        <row r="10135">
          <cell r="G10135" t="str">
            <v>20077</v>
          </cell>
          <cell r="H10135" t="str">
            <v>Township 5</v>
          </cell>
        </row>
        <row r="10136">
          <cell r="G10136" t="str">
            <v>20077</v>
          </cell>
          <cell r="H10136" t="str">
            <v>Township 6</v>
          </cell>
        </row>
        <row r="10137">
          <cell r="G10137" t="str">
            <v>20079</v>
          </cell>
          <cell r="H10137" t="str">
            <v>Alta township</v>
          </cell>
        </row>
        <row r="10138">
          <cell r="G10138" t="str">
            <v>20079</v>
          </cell>
          <cell r="H10138" t="str">
            <v>Burrton township</v>
          </cell>
        </row>
        <row r="10139">
          <cell r="G10139" t="str">
            <v>20079</v>
          </cell>
          <cell r="H10139" t="str">
            <v>Darlington township</v>
          </cell>
        </row>
        <row r="10140">
          <cell r="G10140" t="str">
            <v>20079</v>
          </cell>
          <cell r="H10140" t="str">
            <v>Emma township</v>
          </cell>
        </row>
        <row r="10141">
          <cell r="G10141" t="str">
            <v>20079</v>
          </cell>
          <cell r="H10141" t="str">
            <v>Garden township</v>
          </cell>
        </row>
        <row r="10142">
          <cell r="G10142" t="str">
            <v>20079</v>
          </cell>
          <cell r="H10142" t="str">
            <v>Halstead city</v>
          </cell>
        </row>
        <row r="10143">
          <cell r="G10143" t="str">
            <v>20079</v>
          </cell>
          <cell r="H10143" t="str">
            <v>Halstead township</v>
          </cell>
        </row>
        <row r="10144">
          <cell r="G10144" t="str">
            <v>20079</v>
          </cell>
          <cell r="H10144" t="str">
            <v>Highland township</v>
          </cell>
        </row>
        <row r="10145">
          <cell r="G10145" t="str">
            <v>20079</v>
          </cell>
          <cell r="H10145" t="str">
            <v>Lake township</v>
          </cell>
        </row>
        <row r="10146">
          <cell r="G10146" t="str">
            <v>20079</v>
          </cell>
          <cell r="H10146" t="str">
            <v>Lakin township</v>
          </cell>
        </row>
        <row r="10147">
          <cell r="G10147" t="str">
            <v>20079</v>
          </cell>
          <cell r="H10147" t="str">
            <v>Macon township</v>
          </cell>
        </row>
        <row r="10148">
          <cell r="G10148" t="str">
            <v>20079</v>
          </cell>
          <cell r="H10148" t="str">
            <v>Newton city</v>
          </cell>
        </row>
        <row r="10149">
          <cell r="G10149" t="str">
            <v>20079</v>
          </cell>
          <cell r="H10149" t="str">
            <v>Newton township</v>
          </cell>
        </row>
        <row r="10150">
          <cell r="G10150" t="str">
            <v>20079</v>
          </cell>
          <cell r="H10150" t="str">
            <v>Pleasant township</v>
          </cell>
        </row>
        <row r="10151">
          <cell r="G10151" t="str">
            <v>20079</v>
          </cell>
          <cell r="H10151" t="str">
            <v>Richland township</v>
          </cell>
        </row>
        <row r="10152">
          <cell r="G10152" t="str">
            <v>20079</v>
          </cell>
          <cell r="H10152" t="str">
            <v>Sedgwick township</v>
          </cell>
        </row>
        <row r="10153">
          <cell r="G10153" t="str">
            <v>20079</v>
          </cell>
          <cell r="H10153" t="str">
            <v>Walton township</v>
          </cell>
        </row>
        <row r="10154">
          <cell r="G10154" t="str">
            <v>20081</v>
          </cell>
          <cell r="H10154" t="str">
            <v>Dudley township</v>
          </cell>
        </row>
        <row r="10155">
          <cell r="G10155" t="str">
            <v>20081</v>
          </cell>
          <cell r="H10155" t="str">
            <v>Haskell township</v>
          </cell>
        </row>
        <row r="10156">
          <cell r="G10156" t="str">
            <v>20081</v>
          </cell>
          <cell r="H10156" t="str">
            <v>Lockport township</v>
          </cell>
        </row>
        <row r="10157">
          <cell r="G10157" t="str">
            <v>20083</v>
          </cell>
          <cell r="H10157" t="str">
            <v>Benton township</v>
          </cell>
        </row>
        <row r="10158">
          <cell r="G10158" t="str">
            <v>20083</v>
          </cell>
          <cell r="H10158" t="str">
            <v>Center township</v>
          </cell>
        </row>
        <row r="10159">
          <cell r="G10159" t="str">
            <v>20083</v>
          </cell>
          <cell r="H10159" t="str">
            <v>Hallet township</v>
          </cell>
        </row>
        <row r="10160">
          <cell r="G10160" t="str">
            <v>20083</v>
          </cell>
          <cell r="H10160" t="str">
            <v>Marena township</v>
          </cell>
        </row>
        <row r="10161">
          <cell r="G10161" t="str">
            <v>20083</v>
          </cell>
          <cell r="H10161" t="str">
            <v>North Roscoe township</v>
          </cell>
        </row>
        <row r="10162">
          <cell r="G10162" t="str">
            <v>20083</v>
          </cell>
          <cell r="H10162" t="str">
            <v>Sawlog township</v>
          </cell>
        </row>
        <row r="10163">
          <cell r="G10163" t="str">
            <v>20083</v>
          </cell>
          <cell r="H10163" t="str">
            <v>South Roscoe township</v>
          </cell>
        </row>
        <row r="10164">
          <cell r="G10164" t="str">
            <v>20083</v>
          </cell>
          <cell r="H10164" t="str">
            <v>Sterling township</v>
          </cell>
        </row>
        <row r="10165">
          <cell r="G10165" t="str">
            <v>20083</v>
          </cell>
          <cell r="H10165" t="str">
            <v>Valley township</v>
          </cell>
        </row>
        <row r="10166">
          <cell r="G10166" t="str">
            <v>20087</v>
          </cell>
          <cell r="H10166" t="str">
            <v>Delaware township</v>
          </cell>
        </row>
        <row r="10167">
          <cell r="G10167" t="str">
            <v>20087</v>
          </cell>
          <cell r="H10167" t="str">
            <v>Fairview township</v>
          </cell>
        </row>
        <row r="10168">
          <cell r="G10168" t="str">
            <v>20087</v>
          </cell>
          <cell r="H10168" t="str">
            <v>Jefferson township</v>
          </cell>
        </row>
        <row r="10169">
          <cell r="G10169" t="str">
            <v>20087</v>
          </cell>
          <cell r="H10169" t="str">
            <v>Kaw township</v>
          </cell>
        </row>
        <row r="10170">
          <cell r="G10170" t="str">
            <v>20087</v>
          </cell>
          <cell r="H10170" t="str">
            <v>Kentucky township</v>
          </cell>
        </row>
        <row r="10171">
          <cell r="G10171" t="str">
            <v>20087</v>
          </cell>
          <cell r="H10171" t="str">
            <v>Norton township</v>
          </cell>
        </row>
        <row r="10172">
          <cell r="G10172" t="str">
            <v>20087</v>
          </cell>
          <cell r="H10172" t="str">
            <v>Oskaloosa township</v>
          </cell>
        </row>
        <row r="10173">
          <cell r="G10173" t="str">
            <v>20087</v>
          </cell>
          <cell r="H10173" t="str">
            <v>Ozawkie township</v>
          </cell>
        </row>
        <row r="10174">
          <cell r="G10174" t="str">
            <v>20087</v>
          </cell>
          <cell r="H10174" t="str">
            <v>Rock Creek township</v>
          </cell>
        </row>
        <row r="10175">
          <cell r="G10175" t="str">
            <v>20087</v>
          </cell>
          <cell r="H10175" t="str">
            <v>Rural township</v>
          </cell>
        </row>
        <row r="10176">
          <cell r="G10176" t="str">
            <v>20087</v>
          </cell>
          <cell r="H10176" t="str">
            <v>Sarcoxie township</v>
          </cell>
        </row>
        <row r="10177">
          <cell r="G10177" t="str">
            <v>20087</v>
          </cell>
          <cell r="H10177" t="str">
            <v>Union township</v>
          </cell>
        </row>
        <row r="10178">
          <cell r="G10178" t="str">
            <v>20089</v>
          </cell>
          <cell r="H10178" t="str">
            <v>Allen township</v>
          </cell>
        </row>
        <row r="10179">
          <cell r="G10179" t="str">
            <v>20089</v>
          </cell>
          <cell r="H10179" t="str">
            <v>Athens township</v>
          </cell>
        </row>
        <row r="10180">
          <cell r="G10180" t="str">
            <v>20089</v>
          </cell>
          <cell r="H10180" t="str">
            <v>Browns Creek township</v>
          </cell>
        </row>
        <row r="10181">
          <cell r="G10181" t="str">
            <v>20089</v>
          </cell>
          <cell r="H10181" t="str">
            <v>Buffalo township</v>
          </cell>
        </row>
        <row r="10182">
          <cell r="G10182" t="str">
            <v>20089</v>
          </cell>
          <cell r="H10182" t="str">
            <v>Burr Oak township</v>
          </cell>
        </row>
        <row r="10183">
          <cell r="G10183" t="str">
            <v>20089</v>
          </cell>
          <cell r="H10183" t="str">
            <v>Calvin township</v>
          </cell>
        </row>
        <row r="10184">
          <cell r="G10184" t="str">
            <v>20089</v>
          </cell>
          <cell r="H10184" t="str">
            <v>Center township</v>
          </cell>
        </row>
        <row r="10185">
          <cell r="G10185" t="str">
            <v>20089</v>
          </cell>
          <cell r="H10185" t="str">
            <v>Erving township</v>
          </cell>
        </row>
        <row r="10186">
          <cell r="G10186" t="str">
            <v>20089</v>
          </cell>
          <cell r="H10186" t="str">
            <v>Esbon township</v>
          </cell>
        </row>
        <row r="10187">
          <cell r="G10187" t="str">
            <v>20089</v>
          </cell>
          <cell r="H10187" t="str">
            <v>Grant township</v>
          </cell>
        </row>
        <row r="10188">
          <cell r="G10188" t="str">
            <v>20089</v>
          </cell>
          <cell r="H10188" t="str">
            <v>Harrison township</v>
          </cell>
        </row>
        <row r="10189">
          <cell r="G10189" t="str">
            <v>20089</v>
          </cell>
          <cell r="H10189" t="str">
            <v>Highland township</v>
          </cell>
        </row>
        <row r="10190">
          <cell r="G10190" t="str">
            <v>20089</v>
          </cell>
          <cell r="H10190" t="str">
            <v>Holmwood township</v>
          </cell>
        </row>
        <row r="10191">
          <cell r="G10191" t="str">
            <v>20089</v>
          </cell>
          <cell r="H10191" t="str">
            <v>Ionia township</v>
          </cell>
        </row>
        <row r="10192">
          <cell r="G10192" t="str">
            <v>20089</v>
          </cell>
          <cell r="H10192" t="str">
            <v>Jackson township</v>
          </cell>
        </row>
        <row r="10193">
          <cell r="G10193" t="str">
            <v>20089</v>
          </cell>
          <cell r="H10193" t="str">
            <v>Limestone township</v>
          </cell>
        </row>
        <row r="10194">
          <cell r="G10194" t="str">
            <v>20089</v>
          </cell>
          <cell r="H10194" t="str">
            <v>Montana township</v>
          </cell>
        </row>
        <row r="10195">
          <cell r="G10195" t="str">
            <v>20089</v>
          </cell>
          <cell r="H10195" t="str">
            <v>Odessa township</v>
          </cell>
        </row>
        <row r="10196">
          <cell r="G10196" t="str">
            <v>20089</v>
          </cell>
          <cell r="H10196" t="str">
            <v>Prairie township</v>
          </cell>
        </row>
        <row r="10197">
          <cell r="G10197" t="str">
            <v>20089</v>
          </cell>
          <cell r="H10197" t="str">
            <v>Richland township</v>
          </cell>
        </row>
        <row r="10198">
          <cell r="G10198" t="str">
            <v>20089</v>
          </cell>
          <cell r="H10198" t="str">
            <v>Sinclair township</v>
          </cell>
        </row>
        <row r="10199">
          <cell r="G10199" t="str">
            <v>20089</v>
          </cell>
          <cell r="H10199" t="str">
            <v>Vicksburg township</v>
          </cell>
        </row>
        <row r="10200">
          <cell r="G10200" t="str">
            <v>20089</v>
          </cell>
          <cell r="H10200" t="str">
            <v>Walnut township</v>
          </cell>
        </row>
        <row r="10201">
          <cell r="G10201" t="str">
            <v>20089</v>
          </cell>
          <cell r="H10201" t="str">
            <v>Washington township</v>
          </cell>
        </row>
        <row r="10202">
          <cell r="G10202" t="str">
            <v>20089</v>
          </cell>
          <cell r="H10202" t="str">
            <v>White Mound township</v>
          </cell>
        </row>
        <row r="10203">
          <cell r="G10203" t="str">
            <v>20091</v>
          </cell>
          <cell r="H10203" t="str">
            <v>Aubry township</v>
          </cell>
        </row>
        <row r="10204">
          <cell r="G10204" t="str">
            <v>20091</v>
          </cell>
          <cell r="H10204" t="str">
            <v>Bonner Springs city</v>
          </cell>
        </row>
        <row r="10205">
          <cell r="G10205" t="str">
            <v>20091</v>
          </cell>
          <cell r="H10205" t="str">
            <v>De Soto city</v>
          </cell>
        </row>
        <row r="10206">
          <cell r="G10206" t="str">
            <v>20091</v>
          </cell>
          <cell r="H10206" t="str">
            <v>Edgerton city</v>
          </cell>
        </row>
        <row r="10207">
          <cell r="G10207" t="str">
            <v>20091</v>
          </cell>
          <cell r="H10207" t="str">
            <v>Fairway city</v>
          </cell>
        </row>
        <row r="10208">
          <cell r="G10208" t="str">
            <v>20091</v>
          </cell>
          <cell r="H10208" t="str">
            <v>Gardner city</v>
          </cell>
        </row>
        <row r="10209">
          <cell r="G10209" t="str">
            <v>20091</v>
          </cell>
          <cell r="H10209" t="str">
            <v>Gardner township</v>
          </cell>
        </row>
        <row r="10210">
          <cell r="G10210" t="str">
            <v>20091</v>
          </cell>
          <cell r="H10210" t="str">
            <v>Lake Quivira city</v>
          </cell>
        </row>
        <row r="10211">
          <cell r="G10211" t="str">
            <v>20091</v>
          </cell>
          <cell r="H10211" t="str">
            <v>Leawood city</v>
          </cell>
        </row>
        <row r="10212">
          <cell r="G10212" t="str">
            <v>20091</v>
          </cell>
          <cell r="H10212" t="str">
            <v>Lenexa city</v>
          </cell>
        </row>
        <row r="10213">
          <cell r="G10213" t="str">
            <v>20091</v>
          </cell>
          <cell r="H10213" t="str">
            <v>Lexington township</v>
          </cell>
        </row>
        <row r="10214">
          <cell r="G10214" t="str">
            <v>20091</v>
          </cell>
          <cell r="H10214" t="str">
            <v>McCamish township</v>
          </cell>
        </row>
        <row r="10215">
          <cell r="G10215" t="str">
            <v>20091</v>
          </cell>
          <cell r="H10215" t="str">
            <v>Merriam city</v>
          </cell>
        </row>
        <row r="10216">
          <cell r="G10216" t="str">
            <v>20091</v>
          </cell>
          <cell r="H10216" t="str">
            <v>Mission city</v>
          </cell>
        </row>
        <row r="10217">
          <cell r="G10217" t="str">
            <v>20091</v>
          </cell>
          <cell r="H10217" t="str">
            <v>Mission Hills city</v>
          </cell>
        </row>
        <row r="10218">
          <cell r="G10218" t="str">
            <v>20091</v>
          </cell>
          <cell r="H10218" t="str">
            <v>Mission Woods city</v>
          </cell>
        </row>
        <row r="10219">
          <cell r="G10219" t="str">
            <v>20091</v>
          </cell>
          <cell r="H10219" t="str">
            <v>Olathe city</v>
          </cell>
        </row>
        <row r="10220">
          <cell r="G10220" t="str">
            <v>20091</v>
          </cell>
          <cell r="H10220" t="str">
            <v>Olathe township</v>
          </cell>
        </row>
        <row r="10221">
          <cell r="G10221" t="str">
            <v>20091</v>
          </cell>
          <cell r="H10221" t="str">
            <v>Overland Park city</v>
          </cell>
        </row>
        <row r="10222">
          <cell r="G10222" t="str">
            <v>20091</v>
          </cell>
          <cell r="H10222" t="str">
            <v>Oxford township</v>
          </cell>
        </row>
        <row r="10223">
          <cell r="G10223" t="str">
            <v>20091</v>
          </cell>
          <cell r="H10223" t="str">
            <v>Prairie Village city</v>
          </cell>
        </row>
        <row r="10224">
          <cell r="G10224" t="str">
            <v>20091</v>
          </cell>
          <cell r="H10224" t="str">
            <v>Roeland Park city</v>
          </cell>
        </row>
        <row r="10225">
          <cell r="G10225" t="str">
            <v>20091</v>
          </cell>
          <cell r="H10225" t="str">
            <v>Shawnee city</v>
          </cell>
        </row>
        <row r="10226">
          <cell r="G10226" t="str">
            <v>20091</v>
          </cell>
          <cell r="H10226" t="str">
            <v>Spring Hill city</v>
          </cell>
        </row>
        <row r="10227">
          <cell r="G10227" t="str">
            <v>20091</v>
          </cell>
          <cell r="H10227" t="str">
            <v>Spring Hill township</v>
          </cell>
        </row>
        <row r="10228">
          <cell r="G10228" t="str">
            <v>20091</v>
          </cell>
          <cell r="H10228" t="str">
            <v>Westwood city</v>
          </cell>
        </row>
        <row r="10229">
          <cell r="G10229" t="str">
            <v>20091</v>
          </cell>
          <cell r="H10229" t="str">
            <v>Westwood Hills city</v>
          </cell>
        </row>
        <row r="10230">
          <cell r="G10230" t="str">
            <v>20093</v>
          </cell>
          <cell r="H10230" t="str">
            <v>Deerfield township</v>
          </cell>
        </row>
        <row r="10231">
          <cell r="G10231" t="str">
            <v>20093</v>
          </cell>
          <cell r="H10231" t="str">
            <v>East Hibbard township</v>
          </cell>
        </row>
        <row r="10232">
          <cell r="G10232" t="str">
            <v>20093</v>
          </cell>
          <cell r="H10232" t="str">
            <v>Hartland township</v>
          </cell>
        </row>
        <row r="10233">
          <cell r="G10233" t="str">
            <v>20093</v>
          </cell>
          <cell r="H10233" t="str">
            <v>Kendall township</v>
          </cell>
        </row>
        <row r="10234">
          <cell r="G10234" t="str">
            <v>20093</v>
          </cell>
          <cell r="H10234" t="str">
            <v>Lakin township</v>
          </cell>
        </row>
        <row r="10235">
          <cell r="G10235" t="str">
            <v>20093</v>
          </cell>
          <cell r="H10235" t="str">
            <v>Southside township</v>
          </cell>
        </row>
        <row r="10236">
          <cell r="G10236" t="str">
            <v>20093</v>
          </cell>
          <cell r="H10236" t="str">
            <v>West Hibbard township</v>
          </cell>
        </row>
        <row r="10237">
          <cell r="G10237" t="str">
            <v>20095</v>
          </cell>
          <cell r="H10237" t="str">
            <v>Allen township</v>
          </cell>
        </row>
        <row r="10238">
          <cell r="G10238" t="str">
            <v>20095</v>
          </cell>
          <cell r="H10238" t="str">
            <v>Belmont township</v>
          </cell>
        </row>
        <row r="10239">
          <cell r="G10239" t="str">
            <v>20095</v>
          </cell>
          <cell r="H10239" t="str">
            <v>Bennett township</v>
          </cell>
        </row>
        <row r="10240">
          <cell r="G10240" t="str">
            <v>20095</v>
          </cell>
          <cell r="H10240" t="str">
            <v>Canton township</v>
          </cell>
        </row>
        <row r="10241">
          <cell r="G10241" t="str">
            <v>20095</v>
          </cell>
          <cell r="H10241" t="str">
            <v>Chikaskia township</v>
          </cell>
        </row>
        <row r="10242">
          <cell r="G10242" t="str">
            <v>20095</v>
          </cell>
          <cell r="H10242" t="str">
            <v>Dale township</v>
          </cell>
        </row>
        <row r="10243">
          <cell r="G10243" t="str">
            <v>20095</v>
          </cell>
          <cell r="H10243" t="str">
            <v>Dresden township</v>
          </cell>
        </row>
        <row r="10244">
          <cell r="G10244" t="str">
            <v>20095</v>
          </cell>
          <cell r="H10244" t="str">
            <v>Eagle township</v>
          </cell>
        </row>
        <row r="10245">
          <cell r="G10245" t="str">
            <v>20095</v>
          </cell>
          <cell r="H10245" t="str">
            <v>Eureka township</v>
          </cell>
        </row>
        <row r="10246">
          <cell r="G10246" t="str">
            <v>20095</v>
          </cell>
          <cell r="H10246" t="str">
            <v>Evan township</v>
          </cell>
        </row>
        <row r="10247">
          <cell r="G10247" t="str">
            <v>20095</v>
          </cell>
          <cell r="H10247" t="str">
            <v>Galesburg township</v>
          </cell>
        </row>
        <row r="10248">
          <cell r="G10248" t="str">
            <v>20095</v>
          </cell>
          <cell r="H10248" t="str">
            <v>Hoosier township</v>
          </cell>
        </row>
        <row r="10249">
          <cell r="G10249" t="str">
            <v>20095</v>
          </cell>
          <cell r="H10249" t="str">
            <v>Kingman city</v>
          </cell>
        </row>
        <row r="10250">
          <cell r="G10250" t="str">
            <v>20095</v>
          </cell>
          <cell r="H10250" t="str">
            <v>Kingman township</v>
          </cell>
        </row>
        <row r="10251">
          <cell r="G10251" t="str">
            <v>20095</v>
          </cell>
          <cell r="H10251" t="str">
            <v>Liberty township</v>
          </cell>
        </row>
        <row r="10252">
          <cell r="G10252" t="str">
            <v>20095</v>
          </cell>
          <cell r="H10252" t="str">
            <v>Ninnescah township</v>
          </cell>
        </row>
        <row r="10253">
          <cell r="G10253" t="str">
            <v>20095</v>
          </cell>
          <cell r="H10253" t="str">
            <v>Peters township</v>
          </cell>
        </row>
        <row r="10254">
          <cell r="G10254" t="str">
            <v>20095</v>
          </cell>
          <cell r="H10254" t="str">
            <v>Richland township</v>
          </cell>
        </row>
        <row r="10255">
          <cell r="G10255" t="str">
            <v>20095</v>
          </cell>
          <cell r="H10255" t="str">
            <v>Rochester township</v>
          </cell>
        </row>
        <row r="10256">
          <cell r="G10256" t="str">
            <v>20095</v>
          </cell>
          <cell r="H10256" t="str">
            <v>Rural township</v>
          </cell>
        </row>
        <row r="10257">
          <cell r="G10257" t="str">
            <v>20095</v>
          </cell>
          <cell r="H10257" t="str">
            <v>Union township</v>
          </cell>
        </row>
        <row r="10258">
          <cell r="G10258" t="str">
            <v>20095</v>
          </cell>
          <cell r="H10258" t="str">
            <v>Valley township</v>
          </cell>
        </row>
        <row r="10259">
          <cell r="G10259" t="str">
            <v>20095</v>
          </cell>
          <cell r="H10259" t="str">
            <v>Vinita township</v>
          </cell>
        </row>
        <row r="10260">
          <cell r="G10260" t="str">
            <v>20095</v>
          </cell>
          <cell r="H10260" t="str">
            <v>White township</v>
          </cell>
        </row>
        <row r="10261">
          <cell r="G10261" t="str">
            <v>20099</v>
          </cell>
          <cell r="H10261" t="str">
            <v>Canada township</v>
          </cell>
        </row>
        <row r="10262">
          <cell r="G10262" t="str">
            <v>20099</v>
          </cell>
          <cell r="H10262" t="str">
            <v>Chetopa city</v>
          </cell>
        </row>
        <row r="10263">
          <cell r="G10263" t="str">
            <v>20099</v>
          </cell>
          <cell r="H10263" t="str">
            <v>Elm Grove township</v>
          </cell>
        </row>
        <row r="10264">
          <cell r="G10264" t="str">
            <v>20099</v>
          </cell>
          <cell r="H10264" t="str">
            <v>Fairview township</v>
          </cell>
        </row>
        <row r="10265">
          <cell r="G10265" t="str">
            <v>20099</v>
          </cell>
          <cell r="H10265" t="str">
            <v>Hackberry township</v>
          </cell>
        </row>
        <row r="10266">
          <cell r="G10266" t="str">
            <v>20099</v>
          </cell>
          <cell r="H10266" t="str">
            <v>Howard township</v>
          </cell>
        </row>
        <row r="10267">
          <cell r="G10267" t="str">
            <v>20099</v>
          </cell>
          <cell r="H10267" t="str">
            <v>Labette township</v>
          </cell>
        </row>
        <row r="10268">
          <cell r="G10268" t="str">
            <v>20099</v>
          </cell>
          <cell r="H10268" t="str">
            <v>Liberty township</v>
          </cell>
        </row>
        <row r="10269">
          <cell r="G10269" t="str">
            <v>20099</v>
          </cell>
          <cell r="H10269" t="str">
            <v>Montana township</v>
          </cell>
        </row>
        <row r="10270">
          <cell r="G10270" t="str">
            <v>20099</v>
          </cell>
          <cell r="H10270" t="str">
            <v>Mound Valley township</v>
          </cell>
        </row>
        <row r="10271">
          <cell r="G10271" t="str">
            <v>20099</v>
          </cell>
          <cell r="H10271" t="str">
            <v>Mount Pleasant township</v>
          </cell>
        </row>
        <row r="10272">
          <cell r="G10272" t="str">
            <v>20099</v>
          </cell>
          <cell r="H10272" t="str">
            <v>Neosho township</v>
          </cell>
        </row>
        <row r="10273">
          <cell r="G10273" t="str">
            <v>20099</v>
          </cell>
          <cell r="H10273" t="str">
            <v>North township</v>
          </cell>
        </row>
        <row r="10274">
          <cell r="G10274" t="str">
            <v>20099</v>
          </cell>
          <cell r="H10274" t="str">
            <v>Osage township</v>
          </cell>
        </row>
        <row r="10275">
          <cell r="G10275" t="str">
            <v>20099</v>
          </cell>
          <cell r="H10275" t="str">
            <v>Oswego city</v>
          </cell>
        </row>
        <row r="10276">
          <cell r="G10276" t="str">
            <v>20099</v>
          </cell>
          <cell r="H10276" t="str">
            <v>Oswego township</v>
          </cell>
        </row>
        <row r="10277">
          <cell r="G10277" t="str">
            <v>20099</v>
          </cell>
          <cell r="H10277" t="str">
            <v>Parsons city</v>
          </cell>
        </row>
        <row r="10278">
          <cell r="G10278" t="str">
            <v>20099</v>
          </cell>
          <cell r="H10278" t="str">
            <v>Richland township</v>
          </cell>
        </row>
        <row r="10279">
          <cell r="G10279" t="str">
            <v>20099</v>
          </cell>
          <cell r="H10279" t="str">
            <v>Walton township</v>
          </cell>
        </row>
        <row r="10280">
          <cell r="G10280" t="str">
            <v>20101</v>
          </cell>
          <cell r="H10280" t="str">
            <v>Alamota township</v>
          </cell>
        </row>
        <row r="10281">
          <cell r="G10281" t="str">
            <v>20101</v>
          </cell>
          <cell r="H10281" t="str">
            <v>Cheyenne township</v>
          </cell>
        </row>
        <row r="10282">
          <cell r="G10282" t="str">
            <v>20101</v>
          </cell>
          <cell r="H10282" t="str">
            <v>Dighton township</v>
          </cell>
        </row>
        <row r="10283">
          <cell r="G10283" t="str">
            <v>20101</v>
          </cell>
          <cell r="H10283" t="str">
            <v>White Rock township</v>
          </cell>
        </row>
        <row r="10284">
          <cell r="G10284" t="str">
            <v>20101</v>
          </cell>
          <cell r="H10284" t="str">
            <v>Wilson township</v>
          </cell>
        </row>
        <row r="10285">
          <cell r="G10285" t="str">
            <v>20103</v>
          </cell>
          <cell r="H10285" t="str">
            <v>Alexandria township</v>
          </cell>
        </row>
        <row r="10286">
          <cell r="G10286" t="str">
            <v>20103</v>
          </cell>
          <cell r="H10286" t="str">
            <v>Bonner Springs city</v>
          </cell>
        </row>
        <row r="10287">
          <cell r="G10287" t="str">
            <v>20103</v>
          </cell>
          <cell r="H10287" t="str">
            <v>Delaware township</v>
          </cell>
        </row>
        <row r="10288">
          <cell r="G10288" t="str">
            <v>20103</v>
          </cell>
          <cell r="H10288" t="str">
            <v>Easton township</v>
          </cell>
        </row>
        <row r="10289">
          <cell r="G10289" t="str">
            <v>20103</v>
          </cell>
          <cell r="H10289" t="str">
            <v>Fairmount township</v>
          </cell>
        </row>
        <row r="10290">
          <cell r="G10290" t="str">
            <v>20103</v>
          </cell>
          <cell r="H10290" t="str">
            <v>High Prairie township</v>
          </cell>
        </row>
        <row r="10291">
          <cell r="G10291" t="str">
            <v>20103</v>
          </cell>
          <cell r="H10291" t="str">
            <v>Kickapoo township</v>
          </cell>
        </row>
        <row r="10292">
          <cell r="G10292" t="str">
            <v>20103</v>
          </cell>
          <cell r="H10292" t="str">
            <v>Lansing city</v>
          </cell>
        </row>
        <row r="10293">
          <cell r="G10293" t="str">
            <v>20103</v>
          </cell>
          <cell r="H10293" t="str">
            <v>Leavenworth city</v>
          </cell>
        </row>
        <row r="10294">
          <cell r="G10294" t="str">
            <v>20103</v>
          </cell>
          <cell r="H10294" t="str">
            <v>Reno township</v>
          </cell>
        </row>
        <row r="10295">
          <cell r="G10295" t="str">
            <v>20103</v>
          </cell>
          <cell r="H10295" t="str">
            <v>Sherman township</v>
          </cell>
        </row>
        <row r="10296">
          <cell r="G10296" t="str">
            <v>20103</v>
          </cell>
          <cell r="H10296" t="str">
            <v>Stranger township</v>
          </cell>
        </row>
        <row r="10297">
          <cell r="G10297" t="str">
            <v>20103</v>
          </cell>
          <cell r="H10297" t="str">
            <v>Tonganoxie township</v>
          </cell>
        </row>
        <row r="10298">
          <cell r="G10298" t="str">
            <v>20105</v>
          </cell>
          <cell r="H10298" t="str">
            <v>Battle Creek township</v>
          </cell>
        </row>
        <row r="10299">
          <cell r="G10299" t="str">
            <v>20105</v>
          </cell>
          <cell r="H10299" t="str">
            <v>Beaver township</v>
          </cell>
        </row>
        <row r="10300">
          <cell r="G10300" t="str">
            <v>20105</v>
          </cell>
          <cell r="H10300" t="str">
            <v>Cedron township</v>
          </cell>
        </row>
        <row r="10301">
          <cell r="G10301" t="str">
            <v>20105</v>
          </cell>
          <cell r="H10301" t="str">
            <v>Colorado township</v>
          </cell>
        </row>
        <row r="10302">
          <cell r="G10302" t="str">
            <v>20105</v>
          </cell>
          <cell r="H10302" t="str">
            <v>Elkhorn township</v>
          </cell>
        </row>
        <row r="10303">
          <cell r="G10303" t="str">
            <v>20105</v>
          </cell>
          <cell r="H10303" t="str">
            <v>Franklin township</v>
          </cell>
        </row>
        <row r="10304">
          <cell r="G10304" t="str">
            <v>20105</v>
          </cell>
          <cell r="H10304" t="str">
            <v>Golden Belt township</v>
          </cell>
        </row>
        <row r="10305">
          <cell r="G10305" t="str">
            <v>20105</v>
          </cell>
          <cell r="H10305" t="str">
            <v>Grant township</v>
          </cell>
        </row>
        <row r="10306">
          <cell r="G10306" t="str">
            <v>20105</v>
          </cell>
          <cell r="H10306" t="str">
            <v>Hanover township</v>
          </cell>
        </row>
        <row r="10307">
          <cell r="G10307" t="str">
            <v>20105</v>
          </cell>
          <cell r="H10307" t="str">
            <v>Highland township</v>
          </cell>
        </row>
        <row r="10308">
          <cell r="G10308" t="str">
            <v>20105</v>
          </cell>
          <cell r="H10308" t="str">
            <v>Indiana township</v>
          </cell>
        </row>
        <row r="10309">
          <cell r="G10309" t="str">
            <v>20105</v>
          </cell>
          <cell r="H10309" t="str">
            <v>Logan township</v>
          </cell>
        </row>
        <row r="10310">
          <cell r="G10310" t="str">
            <v>20105</v>
          </cell>
          <cell r="H10310" t="str">
            <v>Madison township</v>
          </cell>
        </row>
        <row r="10311">
          <cell r="G10311" t="str">
            <v>20105</v>
          </cell>
          <cell r="H10311" t="str">
            <v>Marion township</v>
          </cell>
        </row>
        <row r="10312">
          <cell r="G10312" t="str">
            <v>20105</v>
          </cell>
          <cell r="H10312" t="str">
            <v>Orange township</v>
          </cell>
        </row>
        <row r="10313">
          <cell r="G10313" t="str">
            <v>20105</v>
          </cell>
          <cell r="H10313" t="str">
            <v>Pleasant township</v>
          </cell>
        </row>
        <row r="10314">
          <cell r="G10314" t="str">
            <v>20105</v>
          </cell>
          <cell r="H10314" t="str">
            <v>Salt Creek township</v>
          </cell>
        </row>
        <row r="10315">
          <cell r="G10315" t="str">
            <v>20105</v>
          </cell>
          <cell r="H10315" t="str">
            <v>Scott township</v>
          </cell>
        </row>
        <row r="10316">
          <cell r="G10316" t="str">
            <v>20105</v>
          </cell>
          <cell r="H10316" t="str">
            <v>Valley township</v>
          </cell>
        </row>
        <row r="10317">
          <cell r="G10317" t="str">
            <v>20105</v>
          </cell>
          <cell r="H10317" t="str">
            <v>Vesper township</v>
          </cell>
        </row>
        <row r="10318">
          <cell r="G10318" t="str">
            <v>20107</v>
          </cell>
          <cell r="H10318" t="str">
            <v>Blue Mound township</v>
          </cell>
        </row>
        <row r="10319">
          <cell r="G10319" t="str">
            <v>20107</v>
          </cell>
          <cell r="H10319" t="str">
            <v>Centerville township</v>
          </cell>
        </row>
        <row r="10320">
          <cell r="G10320" t="str">
            <v>20107</v>
          </cell>
          <cell r="H10320" t="str">
            <v>Liberty township</v>
          </cell>
        </row>
        <row r="10321">
          <cell r="G10321" t="str">
            <v>20107</v>
          </cell>
          <cell r="H10321" t="str">
            <v>Lincoln township</v>
          </cell>
        </row>
        <row r="10322">
          <cell r="G10322" t="str">
            <v>20107</v>
          </cell>
          <cell r="H10322" t="str">
            <v>Mound City township</v>
          </cell>
        </row>
        <row r="10323">
          <cell r="G10323" t="str">
            <v>20107</v>
          </cell>
          <cell r="H10323" t="str">
            <v>Paris township</v>
          </cell>
        </row>
        <row r="10324">
          <cell r="G10324" t="str">
            <v>20107</v>
          </cell>
          <cell r="H10324" t="str">
            <v>Potosi township</v>
          </cell>
        </row>
        <row r="10325">
          <cell r="G10325" t="str">
            <v>20107</v>
          </cell>
          <cell r="H10325" t="str">
            <v>Scott township</v>
          </cell>
        </row>
        <row r="10326">
          <cell r="G10326" t="str">
            <v>20107</v>
          </cell>
          <cell r="H10326" t="str">
            <v>Sheridan township</v>
          </cell>
        </row>
        <row r="10327">
          <cell r="G10327" t="str">
            <v>20107</v>
          </cell>
          <cell r="H10327" t="str">
            <v>Stanton township</v>
          </cell>
        </row>
        <row r="10328">
          <cell r="G10328" t="str">
            <v>20107</v>
          </cell>
          <cell r="H10328" t="str">
            <v>Valley township</v>
          </cell>
        </row>
        <row r="10329">
          <cell r="G10329" t="str">
            <v>20109</v>
          </cell>
          <cell r="H10329" t="str">
            <v>Augustine township</v>
          </cell>
        </row>
        <row r="10330">
          <cell r="G10330" t="str">
            <v>20109</v>
          </cell>
          <cell r="H10330" t="str">
            <v>Elkader township</v>
          </cell>
        </row>
        <row r="10331">
          <cell r="G10331" t="str">
            <v>20109</v>
          </cell>
          <cell r="H10331" t="str">
            <v>Lees township</v>
          </cell>
        </row>
        <row r="10332">
          <cell r="G10332" t="str">
            <v>20109</v>
          </cell>
          <cell r="H10332" t="str">
            <v>Logansport township</v>
          </cell>
        </row>
        <row r="10333">
          <cell r="G10333" t="str">
            <v>20109</v>
          </cell>
          <cell r="H10333" t="str">
            <v>McAllaster township</v>
          </cell>
        </row>
        <row r="10334">
          <cell r="G10334" t="str">
            <v>20109</v>
          </cell>
          <cell r="H10334" t="str">
            <v>Monument township</v>
          </cell>
        </row>
        <row r="10335">
          <cell r="G10335" t="str">
            <v>20109</v>
          </cell>
          <cell r="H10335" t="str">
            <v>Oakley township</v>
          </cell>
        </row>
        <row r="10336">
          <cell r="G10336" t="str">
            <v>20109</v>
          </cell>
          <cell r="H10336" t="str">
            <v>Paxton township</v>
          </cell>
        </row>
        <row r="10337">
          <cell r="G10337" t="str">
            <v>20109</v>
          </cell>
          <cell r="H10337" t="str">
            <v>Russell Springs township</v>
          </cell>
        </row>
        <row r="10338">
          <cell r="G10338" t="str">
            <v>20109</v>
          </cell>
          <cell r="H10338" t="str">
            <v>Western township</v>
          </cell>
        </row>
        <row r="10339">
          <cell r="G10339" t="str">
            <v>20109</v>
          </cell>
          <cell r="H10339" t="str">
            <v>Winona township</v>
          </cell>
        </row>
        <row r="10340">
          <cell r="G10340" t="str">
            <v>20111</v>
          </cell>
          <cell r="H10340" t="str">
            <v>Agnes City township</v>
          </cell>
        </row>
        <row r="10341">
          <cell r="G10341" t="str">
            <v>20111</v>
          </cell>
          <cell r="H10341" t="str">
            <v>Americus township</v>
          </cell>
        </row>
        <row r="10342">
          <cell r="G10342" t="str">
            <v>20111</v>
          </cell>
          <cell r="H10342" t="str">
            <v>Center township</v>
          </cell>
        </row>
        <row r="10343">
          <cell r="G10343" t="str">
            <v>20111</v>
          </cell>
          <cell r="H10343" t="str">
            <v>Elmendaro township</v>
          </cell>
        </row>
        <row r="10344">
          <cell r="G10344" t="str">
            <v>20111</v>
          </cell>
          <cell r="H10344" t="str">
            <v>Emporia city</v>
          </cell>
        </row>
        <row r="10345">
          <cell r="G10345" t="str">
            <v>20111</v>
          </cell>
          <cell r="H10345" t="str">
            <v>Emporia township</v>
          </cell>
        </row>
        <row r="10346">
          <cell r="G10346" t="str">
            <v>20111</v>
          </cell>
          <cell r="H10346" t="str">
            <v>Fremont township</v>
          </cell>
        </row>
        <row r="10347">
          <cell r="G10347" t="str">
            <v>20111</v>
          </cell>
          <cell r="H10347" t="str">
            <v>Ivy township</v>
          </cell>
        </row>
        <row r="10348">
          <cell r="G10348" t="str">
            <v>20111</v>
          </cell>
          <cell r="H10348" t="str">
            <v>Jackson township</v>
          </cell>
        </row>
        <row r="10349">
          <cell r="G10349" t="str">
            <v>20111</v>
          </cell>
          <cell r="H10349" t="str">
            <v>Pike township</v>
          </cell>
        </row>
        <row r="10350">
          <cell r="G10350" t="str">
            <v>20111</v>
          </cell>
          <cell r="H10350" t="str">
            <v>Reading township</v>
          </cell>
        </row>
        <row r="10351">
          <cell r="G10351" t="str">
            <v>20111</v>
          </cell>
          <cell r="H10351" t="str">
            <v>Waterloo township</v>
          </cell>
        </row>
        <row r="10352">
          <cell r="G10352" t="str">
            <v>20113</v>
          </cell>
          <cell r="H10352" t="str">
            <v>Battle Hill township</v>
          </cell>
        </row>
        <row r="10353">
          <cell r="G10353" t="str">
            <v>20113</v>
          </cell>
          <cell r="H10353" t="str">
            <v>Bonaville township</v>
          </cell>
        </row>
        <row r="10354">
          <cell r="G10354" t="str">
            <v>20113</v>
          </cell>
          <cell r="H10354" t="str">
            <v>Canton township</v>
          </cell>
        </row>
        <row r="10355">
          <cell r="G10355" t="str">
            <v>20113</v>
          </cell>
          <cell r="H10355" t="str">
            <v>Castle township</v>
          </cell>
        </row>
        <row r="10356">
          <cell r="G10356" t="str">
            <v>20113</v>
          </cell>
          <cell r="H10356" t="str">
            <v>Delmore township</v>
          </cell>
        </row>
        <row r="10357">
          <cell r="G10357" t="str">
            <v>20113</v>
          </cell>
          <cell r="H10357" t="str">
            <v>Empire township</v>
          </cell>
        </row>
        <row r="10358">
          <cell r="G10358" t="str">
            <v>20113</v>
          </cell>
          <cell r="H10358" t="str">
            <v>Groveland township</v>
          </cell>
        </row>
        <row r="10359">
          <cell r="G10359" t="str">
            <v>20113</v>
          </cell>
          <cell r="H10359" t="str">
            <v>Gypsum Creek township</v>
          </cell>
        </row>
        <row r="10360">
          <cell r="G10360" t="str">
            <v>20113</v>
          </cell>
          <cell r="H10360" t="str">
            <v>Harper township</v>
          </cell>
        </row>
        <row r="10361">
          <cell r="G10361" t="str">
            <v>20113</v>
          </cell>
          <cell r="H10361" t="str">
            <v>Hayes township</v>
          </cell>
        </row>
        <row r="10362">
          <cell r="G10362" t="str">
            <v>20113</v>
          </cell>
          <cell r="H10362" t="str">
            <v>Jackson township</v>
          </cell>
        </row>
        <row r="10363">
          <cell r="G10363" t="str">
            <v>20113</v>
          </cell>
          <cell r="H10363" t="str">
            <v>King City township</v>
          </cell>
        </row>
        <row r="10364">
          <cell r="G10364" t="str">
            <v>20113</v>
          </cell>
          <cell r="H10364" t="str">
            <v>Lindsborg city</v>
          </cell>
        </row>
        <row r="10365">
          <cell r="G10365" t="str">
            <v>20113</v>
          </cell>
          <cell r="H10365" t="str">
            <v>Little Valley township</v>
          </cell>
        </row>
        <row r="10366">
          <cell r="G10366" t="str">
            <v>20113</v>
          </cell>
          <cell r="H10366" t="str">
            <v>Lone Tree township</v>
          </cell>
        </row>
        <row r="10367">
          <cell r="G10367" t="str">
            <v>20113</v>
          </cell>
          <cell r="H10367" t="str">
            <v>McPherson city</v>
          </cell>
        </row>
        <row r="10368">
          <cell r="G10368" t="str">
            <v>20113</v>
          </cell>
          <cell r="H10368" t="str">
            <v>McPherson township</v>
          </cell>
        </row>
        <row r="10369">
          <cell r="G10369" t="str">
            <v>20113</v>
          </cell>
          <cell r="H10369" t="str">
            <v>Marquette township</v>
          </cell>
        </row>
        <row r="10370">
          <cell r="G10370" t="str">
            <v>20113</v>
          </cell>
          <cell r="H10370" t="str">
            <v>Meridian township</v>
          </cell>
        </row>
        <row r="10371">
          <cell r="G10371" t="str">
            <v>20113</v>
          </cell>
          <cell r="H10371" t="str">
            <v>Mound township</v>
          </cell>
        </row>
        <row r="10372">
          <cell r="G10372" t="str">
            <v>20113</v>
          </cell>
          <cell r="H10372" t="str">
            <v>New Gottland township</v>
          </cell>
        </row>
        <row r="10373">
          <cell r="G10373" t="str">
            <v>20113</v>
          </cell>
          <cell r="H10373" t="str">
            <v>Smoky Hill township</v>
          </cell>
        </row>
        <row r="10374">
          <cell r="G10374" t="str">
            <v>20113</v>
          </cell>
          <cell r="H10374" t="str">
            <v>South Sharps Creek township</v>
          </cell>
        </row>
        <row r="10375">
          <cell r="G10375" t="str">
            <v>20113</v>
          </cell>
          <cell r="H10375" t="str">
            <v>Spring Valley township</v>
          </cell>
        </row>
        <row r="10376">
          <cell r="G10376" t="str">
            <v>20113</v>
          </cell>
          <cell r="H10376" t="str">
            <v>Superior township</v>
          </cell>
        </row>
        <row r="10377">
          <cell r="G10377" t="str">
            <v>20113</v>
          </cell>
          <cell r="H10377" t="str">
            <v>Turkey Creek township</v>
          </cell>
        </row>
        <row r="10378">
          <cell r="G10378" t="str">
            <v>20113</v>
          </cell>
          <cell r="H10378" t="str">
            <v>Union township</v>
          </cell>
        </row>
        <row r="10379">
          <cell r="G10379" t="str">
            <v>20115</v>
          </cell>
          <cell r="H10379" t="str">
            <v>Blaine township</v>
          </cell>
        </row>
        <row r="10380">
          <cell r="G10380" t="str">
            <v>20115</v>
          </cell>
          <cell r="H10380" t="str">
            <v>Catlin township</v>
          </cell>
        </row>
        <row r="10381">
          <cell r="G10381" t="str">
            <v>20115</v>
          </cell>
          <cell r="H10381" t="str">
            <v>Centre township</v>
          </cell>
        </row>
        <row r="10382">
          <cell r="G10382" t="str">
            <v>20115</v>
          </cell>
          <cell r="H10382" t="str">
            <v>Clark township</v>
          </cell>
        </row>
        <row r="10383">
          <cell r="G10383" t="str">
            <v>20115</v>
          </cell>
          <cell r="H10383" t="str">
            <v>Clear Creek township</v>
          </cell>
        </row>
        <row r="10384">
          <cell r="G10384" t="str">
            <v>20115</v>
          </cell>
          <cell r="H10384" t="str">
            <v>Colfax township</v>
          </cell>
        </row>
        <row r="10385">
          <cell r="G10385" t="str">
            <v>20115</v>
          </cell>
          <cell r="H10385" t="str">
            <v>Doyle township</v>
          </cell>
        </row>
        <row r="10386">
          <cell r="G10386" t="str">
            <v>20115</v>
          </cell>
          <cell r="H10386" t="str">
            <v>Durham Park township</v>
          </cell>
        </row>
        <row r="10387">
          <cell r="G10387" t="str">
            <v>20115</v>
          </cell>
          <cell r="H10387" t="str">
            <v>East Branch township</v>
          </cell>
        </row>
        <row r="10388">
          <cell r="G10388" t="str">
            <v>20115</v>
          </cell>
          <cell r="H10388" t="str">
            <v>Fairplay township</v>
          </cell>
        </row>
        <row r="10389">
          <cell r="G10389" t="str">
            <v>20115</v>
          </cell>
          <cell r="H10389" t="str">
            <v>Florence city</v>
          </cell>
        </row>
        <row r="10390">
          <cell r="G10390" t="str">
            <v>20115</v>
          </cell>
          <cell r="H10390" t="str">
            <v>Gale township</v>
          </cell>
        </row>
        <row r="10391">
          <cell r="G10391" t="str">
            <v>20115</v>
          </cell>
          <cell r="H10391" t="str">
            <v>Grant township</v>
          </cell>
        </row>
        <row r="10392">
          <cell r="G10392" t="str">
            <v>20115</v>
          </cell>
          <cell r="H10392" t="str">
            <v>Hillsboro city</v>
          </cell>
        </row>
        <row r="10393">
          <cell r="G10393" t="str">
            <v>20115</v>
          </cell>
          <cell r="H10393" t="str">
            <v>Lehigh township</v>
          </cell>
        </row>
        <row r="10394">
          <cell r="G10394" t="str">
            <v>20115</v>
          </cell>
          <cell r="H10394" t="str">
            <v>Liberty township</v>
          </cell>
        </row>
        <row r="10395">
          <cell r="G10395" t="str">
            <v>20115</v>
          </cell>
          <cell r="H10395" t="str">
            <v>Logan township</v>
          </cell>
        </row>
        <row r="10396">
          <cell r="G10396" t="str">
            <v>20115</v>
          </cell>
          <cell r="H10396" t="str">
            <v>Lost Springs township</v>
          </cell>
        </row>
        <row r="10397">
          <cell r="G10397" t="str">
            <v>20115</v>
          </cell>
          <cell r="H10397" t="str">
            <v>Marion city</v>
          </cell>
        </row>
        <row r="10398">
          <cell r="G10398" t="str">
            <v>20115</v>
          </cell>
          <cell r="H10398" t="str">
            <v>Menno township</v>
          </cell>
        </row>
        <row r="10399">
          <cell r="G10399" t="str">
            <v>20115</v>
          </cell>
          <cell r="H10399" t="str">
            <v>Milton township</v>
          </cell>
        </row>
        <row r="10400">
          <cell r="G10400" t="str">
            <v>20115</v>
          </cell>
          <cell r="H10400" t="str">
            <v>Moore township</v>
          </cell>
        </row>
        <row r="10401">
          <cell r="G10401" t="str">
            <v>20115</v>
          </cell>
          <cell r="H10401" t="str">
            <v>Peabody township</v>
          </cell>
        </row>
        <row r="10402">
          <cell r="G10402" t="str">
            <v>20115</v>
          </cell>
          <cell r="H10402" t="str">
            <v>Risley township</v>
          </cell>
        </row>
        <row r="10403">
          <cell r="G10403" t="str">
            <v>20115</v>
          </cell>
          <cell r="H10403" t="str">
            <v>Summit township</v>
          </cell>
        </row>
        <row r="10404">
          <cell r="G10404" t="str">
            <v>20115</v>
          </cell>
          <cell r="H10404" t="str">
            <v>West Branch township</v>
          </cell>
        </row>
        <row r="10405">
          <cell r="G10405" t="str">
            <v>20115</v>
          </cell>
          <cell r="H10405" t="str">
            <v>Wilson township</v>
          </cell>
        </row>
        <row r="10406">
          <cell r="G10406" t="str">
            <v>20117</v>
          </cell>
          <cell r="H10406" t="str">
            <v>Balderson township</v>
          </cell>
        </row>
        <row r="10407">
          <cell r="G10407" t="str">
            <v>20117</v>
          </cell>
          <cell r="H10407" t="str">
            <v>Bigelow township</v>
          </cell>
        </row>
        <row r="10408">
          <cell r="G10408" t="str">
            <v>20117</v>
          </cell>
          <cell r="H10408" t="str">
            <v>Blue Rapids township</v>
          </cell>
        </row>
        <row r="10409">
          <cell r="G10409" t="str">
            <v>20117</v>
          </cell>
          <cell r="H10409" t="str">
            <v>Blue Rapids City township</v>
          </cell>
        </row>
        <row r="10410">
          <cell r="G10410" t="str">
            <v>20117</v>
          </cell>
          <cell r="H10410" t="str">
            <v>Center township</v>
          </cell>
        </row>
        <row r="10411">
          <cell r="G10411" t="str">
            <v>20117</v>
          </cell>
          <cell r="H10411" t="str">
            <v>Clear Fork township</v>
          </cell>
        </row>
        <row r="10412">
          <cell r="G10412" t="str">
            <v>20117</v>
          </cell>
          <cell r="H10412" t="str">
            <v>Cleveland township</v>
          </cell>
        </row>
        <row r="10413">
          <cell r="G10413" t="str">
            <v>20117</v>
          </cell>
          <cell r="H10413" t="str">
            <v>Cottage Hill township</v>
          </cell>
        </row>
        <row r="10414">
          <cell r="G10414" t="str">
            <v>20117</v>
          </cell>
          <cell r="H10414" t="str">
            <v>Elm Creek township</v>
          </cell>
        </row>
        <row r="10415">
          <cell r="G10415" t="str">
            <v>20117</v>
          </cell>
          <cell r="H10415" t="str">
            <v>Franklin township</v>
          </cell>
        </row>
        <row r="10416">
          <cell r="G10416" t="str">
            <v>20117</v>
          </cell>
          <cell r="H10416" t="str">
            <v>Guittard township</v>
          </cell>
        </row>
        <row r="10417">
          <cell r="G10417" t="str">
            <v>20117</v>
          </cell>
          <cell r="H10417" t="str">
            <v>Herkimer township</v>
          </cell>
        </row>
        <row r="10418">
          <cell r="G10418" t="str">
            <v>20117</v>
          </cell>
          <cell r="H10418" t="str">
            <v>Lincoln township</v>
          </cell>
        </row>
        <row r="10419">
          <cell r="G10419" t="str">
            <v>20117</v>
          </cell>
          <cell r="H10419" t="str">
            <v>Logan township</v>
          </cell>
        </row>
        <row r="10420">
          <cell r="G10420" t="str">
            <v>20117</v>
          </cell>
          <cell r="H10420" t="str">
            <v>Marysville city</v>
          </cell>
        </row>
        <row r="10421">
          <cell r="G10421" t="str">
            <v>20117</v>
          </cell>
          <cell r="H10421" t="str">
            <v>Marysville township</v>
          </cell>
        </row>
        <row r="10422">
          <cell r="G10422" t="str">
            <v>20117</v>
          </cell>
          <cell r="H10422" t="str">
            <v>Murray township</v>
          </cell>
        </row>
        <row r="10423">
          <cell r="G10423" t="str">
            <v>20117</v>
          </cell>
          <cell r="H10423" t="str">
            <v>Noble township</v>
          </cell>
        </row>
        <row r="10424">
          <cell r="G10424" t="str">
            <v>20117</v>
          </cell>
          <cell r="H10424" t="str">
            <v>Oketo township</v>
          </cell>
        </row>
        <row r="10425">
          <cell r="G10425" t="str">
            <v>20117</v>
          </cell>
          <cell r="H10425" t="str">
            <v>Richland township</v>
          </cell>
        </row>
        <row r="10426">
          <cell r="G10426" t="str">
            <v>20117</v>
          </cell>
          <cell r="H10426" t="str">
            <v>Rock township</v>
          </cell>
        </row>
        <row r="10427">
          <cell r="G10427" t="str">
            <v>20117</v>
          </cell>
          <cell r="H10427" t="str">
            <v>St. Bridget township</v>
          </cell>
        </row>
        <row r="10428">
          <cell r="G10428" t="str">
            <v>20117</v>
          </cell>
          <cell r="H10428" t="str">
            <v>Vermillion township</v>
          </cell>
        </row>
        <row r="10429">
          <cell r="G10429" t="str">
            <v>20117</v>
          </cell>
          <cell r="H10429" t="str">
            <v>Walnut township</v>
          </cell>
        </row>
        <row r="10430">
          <cell r="G10430" t="str">
            <v>20117</v>
          </cell>
          <cell r="H10430" t="str">
            <v>Waterville township</v>
          </cell>
        </row>
        <row r="10431">
          <cell r="G10431" t="str">
            <v>20117</v>
          </cell>
          <cell r="H10431" t="str">
            <v>Wells township</v>
          </cell>
        </row>
        <row r="10432">
          <cell r="G10432" t="str">
            <v>20119</v>
          </cell>
          <cell r="H10432" t="str">
            <v>Cimarron township</v>
          </cell>
        </row>
        <row r="10433">
          <cell r="G10433" t="str">
            <v>20119</v>
          </cell>
          <cell r="H10433" t="str">
            <v>Crooked Creek township</v>
          </cell>
        </row>
        <row r="10434">
          <cell r="G10434" t="str">
            <v>20119</v>
          </cell>
          <cell r="H10434" t="str">
            <v>Fowler township</v>
          </cell>
        </row>
        <row r="10435">
          <cell r="G10435" t="str">
            <v>20119</v>
          </cell>
          <cell r="H10435" t="str">
            <v>Logan township</v>
          </cell>
        </row>
        <row r="10436">
          <cell r="G10436" t="str">
            <v>20119</v>
          </cell>
          <cell r="H10436" t="str">
            <v>Meade Center township</v>
          </cell>
        </row>
        <row r="10437">
          <cell r="G10437" t="str">
            <v>20119</v>
          </cell>
          <cell r="H10437" t="str">
            <v>Mertilla township</v>
          </cell>
        </row>
        <row r="10438">
          <cell r="G10438" t="str">
            <v>20119</v>
          </cell>
          <cell r="H10438" t="str">
            <v>Odee township</v>
          </cell>
        </row>
        <row r="10439">
          <cell r="G10439" t="str">
            <v>20119</v>
          </cell>
          <cell r="H10439" t="str">
            <v>Sand Creek township</v>
          </cell>
        </row>
        <row r="10440">
          <cell r="G10440" t="str">
            <v>20119</v>
          </cell>
          <cell r="H10440" t="str">
            <v>West Plains township</v>
          </cell>
        </row>
        <row r="10441">
          <cell r="G10441" t="str">
            <v>20121</v>
          </cell>
          <cell r="H10441" t="str">
            <v>Louisburg city</v>
          </cell>
        </row>
        <row r="10442">
          <cell r="G10442" t="str">
            <v>20121</v>
          </cell>
          <cell r="H10442" t="str">
            <v>Marysville township</v>
          </cell>
        </row>
        <row r="10443">
          <cell r="G10443" t="str">
            <v>20121</v>
          </cell>
          <cell r="H10443" t="str">
            <v>Miami township</v>
          </cell>
        </row>
        <row r="10444">
          <cell r="G10444" t="str">
            <v>20121</v>
          </cell>
          <cell r="H10444" t="str">
            <v>Middle Creek township</v>
          </cell>
        </row>
        <row r="10445">
          <cell r="G10445" t="str">
            <v>20121</v>
          </cell>
          <cell r="H10445" t="str">
            <v>Mound township</v>
          </cell>
        </row>
        <row r="10446">
          <cell r="G10446" t="str">
            <v>20121</v>
          </cell>
          <cell r="H10446" t="str">
            <v>Osage township</v>
          </cell>
        </row>
        <row r="10447">
          <cell r="G10447" t="str">
            <v>20121</v>
          </cell>
          <cell r="H10447" t="str">
            <v>Osawatomie city</v>
          </cell>
        </row>
        <row r="10448">
          <cell r="G10448" t="str">
            <v>20121</v>
          </cell>
          <cell r="H10448" t="str">
            <v>Osawatomie township</v>
          </cell>
        </row>
        <row r="10449">
          <cell r="G10449" t="str">
            <v>20121</v>
          </cell>
          <cell r="H10449" t="str">
            <v>Paola city</v>
          </cell>
        </row>
        <row r="10450">
          <cell r="G10450" t="str">
            <v>20121</v>
          </cell>
          <cell r="H10450" t="str">
            <v>Paola township</v>
          </cell>
        </row>
        <row r="10451">
          <cell r="G10451" t="str">
            <v>20121</v>
          </cell>
          <cell r="H10451" t="str">
            <v>Richland township</v>
          </cell>
        </row>
        <row r="10452">
          <cell r="G10452" t="str">
            <v>20121</v>
          </cell>
          <cell r="H10452" t="str">
            <v>Spring Hill city</v>
          </cell>
        </row>
        <row r="10453">
          <cell r="G10453" t="str">
            <v>20121</v>
          </cell>
          <cell r="H10453" t="str">
            <v>Stanton township</v>
          </cell>
        </row>
        <row r="10454">
          <cell r="G10454" t="str">
            <v>20121</v>
          </cell>
          <cell r="H10454" t="str">
            <v>Sugar Creek township</v>
          </cell>
        </row>
        <row r="10455">
          <cell r="G10455" t="str">
            <v>20121</v>
          </cell>
          <cell r="H10455" t="str">
            <v>Ten Mile township</v>
          </cell>
        </row>
        <row r="10456">
          <cell r="G10456" t="str">
            <v>20121</v>
          </cell>
          <cell r="H10456" t="str">
            <v>Valley township</v>
          </cell>
        </row>
        <row r="10457">
          <cell r="G10457" t="str">
            <v>20121</v>
          </cell>
          <cell r="H10457" t="str">
            <v>Wea township</v>
          </cell>
        </row>
        <row r="10458">
          <cell r="G10458" t="str">
            <v>20123</v>
          </cell>
          <cell r="H10458" t="str">
            <v>Asherville township</v>
          </cell>
        </row>
        <row r="10459">
          <cell r="G10459" t="str">
            <v>20123</v>
          </cell>
          <cell r="H10459" t="str">
            <v>Beloit city</v>
          </cell>
        </row>
        <row r="10460">
          <cell r="G10460" t="str">
            <v>20123</v>
          </cell>
          <cell r="H10460" t="str">
            <v>Beloit township</v>
          </cell>
        </row>
        <row r="10461">
          <cell r="G10461" t="str">
            <v>20123</v>
          </cell>
          <cell r="H10461" t="str">
            <v>Bloomfield township</v>
          </cell>
        </row>
        <row r="10462">
          <cell r="G10462" t="str">
            <v>20123</v>
          </cell>
          <cell r="H10462" t="str">
            <v>Blue Hill township</v>
          </cell>
        </row>
        <row r="10463">
          <cell r="G10463" t="str">
            <v>20123</v>
          </cell>
          <cell r="H10463" t="str">
            <v>Carr Creek township</v>
          </cell>
        </row>
        <row r="10464">
          <cell r="G10464" t="str">
            <v>20123</v>
          </cell>
          <cell r="H10464" t="str">
            <v>Cawker township</v>
          </cell>
        </row>
        <row r="10465">
          <cell r="G10465" t="str">
            <v>20123</v>
          </cell>
          <cell r="H10465" t="str">
            <v>Center township</v>
          </cell>
        </row>
        <row r="10466">
          <cell r="G10466" t="str">
            <v>20123</v>
          </cell>
          <cell r="H10466" t="str">
            <v>Custer township</v>
          </cell>
        </row>
        <row r="10467">
          <cell r="G10467" t="str">
            <v>20123</v>
          </cell>
          <cell r="H10467" t="str">
            <v>Eureka township</v>
          </cell>
        </row>
        <row r="10468">
          <cell r="G10468" t="str">
            <v>20123</v>
          </cell>
          <cell r="H10468" t="str">
            <v>Glen Elder township</v>
          </cell>
        </row>
        <row r="10469">
          <cell r="G10469" t="str">
            <v>20123</v>
          </cell>
          <cell r="H10469" t="str">
            <v>Hayes township</v>
          </cell>
        </row>
        <row r="10470">
          <cell r="G10470" t="str">
            <v>20123</v>
          </cell>
          <cell r="H10470" t="str">
            <v>Logan township</v>
          </cell>
        </row>
        <row r="10471">
          <cell r="G10471" t="str">
            <v>20123</v>
          </cell>
          <cell r="H10471" t="str">
            <v>Lulu township</v>
          </cell>
        </row>
        <row r="10472">
          <cell r="G10472" t="str">
            <v>20123</v>
          </cell>
          <cell r="H10472" t="str">
            <v>Pittsburg township</v>
          </cell>
        </row>
        <row r="10473">
          <cell r="G10473" t="str">
            <v>20123</v>
          </cell>
          <cell r="H10473" t="str">
            <v>Plum Creek township</v>
          </cell>
        </row>
        <row r="10474">
          <cell r="G10474" t="str">
            <v>20123</v>
          </cell>
          <cell r="H10474" t="str">
            <v>Round Springs township</v>
          </cell>
        </row>
        <row r="10475">
          <cell r="G10475" t="str">
            <v>20123</v>
          </cell>
          <cell r="H10475" t="str">
            <v>Salt Creek township</v>
          </cell>
        </row>
        <row r="10476">
          <cell r="G10476" t="str">
            <v>20123</v>
          </cell>
          <cell r="H10476" t="str">
            <v>Solomon Rapids township</v>
          </cell>
        </row>
        <row r="10477">
          <cell r="G10477" t="str">
            <v>20123</v>
          </cell>
          <cell r="H10477" t="str">
            <v>Turkey Creek township</v>
          </cell>
        </row>
        <row r="10478">
          <cell r="G10478" t="str">
            <v>20123</v>
          </cell>
          <cell r="H10478" t="str">
            <v>Walnut Creek township</v>
          </cell>
        </row>
        <row r="10479">
          <cell r="G10479" t="str">
            <v>20125</v>
          </cell>
          <cell r="H10479" t="str">
            <v>Caney city</v>
          </cell>
        </row>
        <row r="10480">
          <cell r="G10480" t="str">
            <v>20125</v>
          </cell>
          <cell r="H10480" t="str">
            <v>Caney township</v>
          </cell>
        </row>
        <row r="10481">
          <cell r="G10481" t="str">
            <v>20125</v>
          </cell>
          <cell r="H10481" t="str">
            <v>Cherokee township</v>
          </cell>
        </row>
        <row r="10482">
          <cell r="G10482" t="str">
            <v>20125</v>
          </cell>
          <cell r="H10482" t="str">
            <v>Cherry township</v>
          </cell>
        </row>
        <row r="10483">
          <cell r="G10483" t="str">
            <v>20125</v>
          </cell>
          <cell r="H10483" t="str">
            <v>Cherryvale city</v>
          </cell>
        </row>
        <row r="10484">
          <cell r="G10484" t="str">
            <v>20125</v>
          </cell>
          <cell r="H10484" t="str">
            <v>Coffeyville city</v>
          </cell>
        </row>
        <row r="10485">
          <cell r="G10485" t="str">
            <v>20125</v>
          </cell>
          <cell r="H10485" t="str">
            <v>Drum Creek township</v>
          </cell>
        </row>
        <row r="10486">
          <cell r="G10486" t="str">
            <v>20125</v>
          </cell>
          <cell r="H10486" t="str">
            <v>Fawn Creek township</v>
          </cell>
        </row>
        <row r="10487">
          <cell r="G10487" t="str">
            <v>20125</v>
          </cell>
          <cell r="H10487" t="str">
            <v>Independence city</v>
          </cell>
        </row>
        <row r="10488">
          <cell r="G10488" t="str">
            <v>20125</v>
          </cell>
          <cell r="H10488" t="str">
            <v>Independence township</v>
          </cell>
        </row>
        <row r="10489">
          <cell r="G10489" t="str">
            <v>20125</v>
          </cell>
          <cell r="H10489" t="str">
            <v>Liberty township</v>
          </cell>
        </row>
        <row r="10490">
          <cell r="G10490" t="str">
            <v>20125</v>
          </cell>
          <cell r="H10490" t="str">
            <v>Louisburg township</v>
          </cell>
        </row>
        <row r="10491">
          <cell r="G10491" t="str">
            <v>20125</v>
          </cell>
          <cell r="H10491" t="str">
            <v>Parker township</v>
          </cell>
        </row>
        <row r="10492">
          <cell r="G10492" t="str">
            <v>20125</v>
          </cell>
          <cell r="H10492" t="str">
            <v>Rutland township</v>
          </cell>
        </row>
        <row r="10493">
          <cell r="G10493" t="str">
            <v>20125</v>
          </cell>
          <cell r="H10493" t="str">
            <v>Sycamore township</v>
          </cell>
        </row>
        <row r="10494">
          <cell r="G10494" t="str">
            <v>20125</v>
          </cell>
          <cell r="H10494" t="str">
            <v>West Cherry township</v>
          </cell>
        </row>
        <row r="10495">
          <cell r="G10495" t="str">
            <v>20127</v>
          </cell>
          <cell r="H10495" t="str">
            <v>Council Grove city</v>
          </cell>
        </row>
        <row r="10496">
          <cell r="G10496" t="str">
            <v>20127</v>
          </cell>
          <cell r="H10496" t="str">
            <v>Herington city</v>
          </cell>
        </row>
        <row r="10497">
          <cell r="G10497" t="str">
            <v>20127</v>
          </cell>
          <cell r="H10497" t="str">
            <v>Highland township</v>
          </cell>
        </row>
        <row r="10498">
          <cell r="G10498" t="str">
            <v>20127</v>
          </cell>
          <cell r="H10498" t="str">
            <v>Overland township</v>
          </cell>
        </row>
        <row r="10499">
          <cell r="G10499" t="str">
            <v>20127</v>
          </cell>
          <cell r="H10499" t="str">
            <v>Township 1</v>
          </cell>
        </row>
        <row r="10500">
          <cell r="G10500" t="str">
            <v>20127</v>
          </cell>
          <cell r="H10500" t="str">
            <v>Township 2</v>
          </cell>
        </row>
        <row r="10501">
          <cell r="G10501" t="str">
            <v>20127</v>
          </cell>
          <cell r="H10501" t="str">
            <v>Township 3</v>
          </cell>
        </row>
        <row r="10502">
          <cell r="G10502" t="str">
            <v>20127</v>
          </cell>
          <cell r="H10502" t="str">
            <v>Township 4</v>
          </cell>
        </row>
        <row r="10503">
          <cell r="G10503" t="str">
            <v>20127</v>
          </cell>
          <cell r="H10503" t="str">
            <v>Township 5</v>
          </cell>
        </row>
        <row r="10504">
          <cell r="G10504" t="str">
            <v>20127</v>
          </cell>
          <cell r="H10504" t="str">
            <v>Township 6</v>
          </cell>
        </row>
        <row r="10505">
          <cell r="G10505" t="str">
            <v>20127</v>
          </cell>
          <cell r="H10505" t="str">
            <v>Township 7</v>
          </cell>
        </row>
        <row r="10506">
          <cell r="G10506" t="str">
            <v>20127</v>
          </cell>
          <cell r="H10506" t="str">
            <v>Township 8</v>
          </cell>
        </row>
        <row r="10507">
          <cell r="G10507" t="str">
            <v>20127</v>
          </cell>
          <cell r="H10507" t="str">
            <v>Township 9</v>
          </cell>
        </row>
        <row r="10508">
          <cell r="G10508" t="str">
            <v>20129</v>
          </cell>
          <cell r="H10508" t="str">
            <v>Cimarron township</v>
          </cell>
        </row>
        <row r="10509">
          <cell r="G10509" t="str">
            <v>20129</v>
          </cell>
          <cell r="H10509" t="str">
            <v>Jones township</v>
          </cell>
        </row>
        <row r="10510">
          <cell r="G10510" t="str">
            <v>20129</v>
          </cell>
          <cell r="H10510" t="str">
            <v>Richfield township</v>
          </cell>
        </row>
        <row r="10511">
          <cell r="G10511" t="str">
            <v>20129</v>
          </cell>
          <cell r="H10511" t="str">
            <v>Rolla township</v>
          </cell>
        </row>
        <row r="10512">
          <cell r="G10512" t="str">
            <v>20129</v>
          </cell>
          <cell r="H10512" t="str">
            <v>Taloga township</v>
          </cell>
        </row>
        <row r="10513">
          <cell r="G10513" t="str">
            <v>20129</v>
          </cell>
          <cell r="H10513" t="str">
            <v>Westola township</v>
          </cell>
        </row>
        <row r="10514">
          <cell r="G10514" t="str">
            <v>20131</v>
          </cell>
          <cell r="H10514" t="str">
            <v>Adams township</v>
          </cell>
        </row>
        <row r="10515">
          <cell r="G10515" t="str">
            <v>20131</v>
          </cell>
          <cell r="H10515" t="str">
            <v>Berwick township</v>
          </cell>
        </row>
        <row r="10516">
          <cell r="G10516" t="str">
            <v>20131</v>
          </cell>
          <cell r="H10516" t="str">
            <v>Capioma township</v>
          </cell>
        </row>
        <row r="10517">
          <cell r="G10517" t="str">
            <v>20131</v>
          </cell>
          <cell r="H10517" t="str">
            <v>Center township</v>
          </cell>
        </row>
        <row r="10518">
          <cell r="G10518" t="str">
            <v>20131</v>
          </cell>
          <cell r="H10518" t="str">
            <v>Clear Creek township</v>
          </cell>
        </row>
        <row r="10519">
          <cell r="G10519" t="str">
            <v>20131</v>
          </cell>
          <cell r="H10519" t="str">
            <v>Gilman township</v>
          </cell>
        </row>
        <row r="10520">
          <cell r="G10520" t="str">
            <v>20131</v>
          </cell>
          <cell r="H10520" t="str">
            <v>Granada township</v>
          </cell>
        </row>
        <row r="10521">
          <cell r="G10521" t="str">
            <v>20131</v>
          </cell>
          <cell r="H10521" t="str">
            <v>Harrison township</v>
          </cell>
        </row>
        <row r="10522">
          <cell r="G10522" t="str">
            <v>20131</v>
          </cell>
          <cell r="H10522" t="str">
            <v>Home township</v>
          </cell>
        </row>
        <row r="10523">
          <cell r="G10523" t="str">
            <v>20131</v>
          </cell>
          <cell r="H10523" t="str">
            <v>Illinois township</v>
          </cell>
        </row>
        <row r="10524">
          <cell r="G10524" t="str">
            <v>20131</v>
          </cell>
          <cell r="H10524" t="str">
            <v>Marion township</v>
          </cell>
        </row>
        <row r="10525">
          <cell r="G10525" t="str">
            <v>20131</v>
          </cell>
          <cell r="H10525" t="str">
            <v>Mitchell township</v>
          </cell>
        </row>
        <row r="10526">
          <cell r="G10526" t="str">
            <v>20131</v>
          </cell>
          <cell r="H10526" t="str">
            <v>Nemaha township</v>
          </cell>
        </row>
        <row r="10527">
          <cell r="G10527" t="str">
            <v>20131</v>
          </cell>
          <cell r="H10527" t="str">
            <v>Neuchatel township</v>
          </cell>
        </row>
        <row r="10528">
          <cell r="G10528" t="str">
            <v>20131</v>
          </cell>
          <cell r="H10528" t="str">
            <v>Red Vermillion township</v>
          </cell>
        </row>
        <row r="10529">
          <cell r="G10529" t="str">
            <v>20131</v>
          </cell>
          <cell r="H10529" t="str">
            <v>Reilly township</v>
          </cell>
        </row>
        <row r="10530">
          <cell r="G10530" t="str">
            <v>20131</v>
          </cell>
          <cell r="H10530" t="str">
            <v>Richmond township</v>
          </cell>
        </row>
        <row r="10531">
          <cell r="G10531" t="str">
            <v>20131</v>
          </cell>
          <cell r="H10531" t="str">
            <v>Rock Creek township</v>
          </cell>
        </row>
        <row r="10532">
          <cell r="G10532" t="str">
            <v>20131</v>
          </cell>
          <cell r="H10532" t="str">
            <v>Sabetha city</v>
          </cell>
        </row>
        <row r="10533">
          <cell r="G10533" t="str">
            <v>20131</v>
          </cell>
          <cell r="H10533" t="str">
            <v>Seneca city</v>
          </cell>
        </row>
        <row r="10534">
          <cell r="G10534" t="str">
            <v>20131</v>
          </cell>
          <cell r="H10534" t="str">
            <v>Washington township</v>
          </cell>
        </row>
        <row r="10535">
          <cell r="G10535" t="str">
            <v>20131</v>
          </cell>
          <cell r="H10535" t="str">
            <v>Wetmore township</v>
          </cell>
        </row>
        <row r="10536">
          <cell r="G10536" t="str">
            <v>20133</v>
          </cell>
          <cell r="H10536" t="str">
            <v>Big Creek township</v>
          </cell>
        </row>
        <row r="10537">
          <cell r="G10537" t="str">
            <v>20133</v>
          </cell>
          <cell r="H10537" t="str">
            <v>Canville township</v>
          </cell>
        </row>
        <row r="10538">
          <cell r="G10538" t="str">
            <v>20133</v>
          </cell>
          <cell r="H10538" t="str">
            <v>Centerville township</v>
          </cell>
        </row>
        <row r="10539">
          <cell r="G10539" t="str">
            <v>20133</v>
          </cell>
          <cell r="H10539" t="str">
            <v>Chanute city</v>
          </cell>
        </row>
        <row r="10540">
          <cell r="G10540" t="str">
            <v>20133</v>
          </cell>
          <cell r="H10540" t="str">
            <v>Chetopa township</v>
          </cell>
        </row>
        <row r="10541">
          <cell r="G10541" t="str">
            <v>20133</v>
          </cell>
          <cell r="H10541" t="str">
            <v>Erie township</v>
          </cell>
        </row>
        <row r="10542">
          <cell r="G10542" t="str">
            <v>20133</v>
          </cell>
          <cell r="H10542" t="str">
            <v>Grant township</v>
          </cell>
        </row>
        <row r="10543">
          <cell r="G10543" t="str">
            <v>20133</v>
          </cell>
          <cell r="H10543" t="str">
            <v>Ladore township</v>
          </cell>
        </row>
        <row r="10544">
          <cell r="G10544" t="str">
            <v>20133</v>
          </cell>
          <cell r="H10544" t="str">
            <v>Lincoln township</v>
          </cell>
        </row>
        <row r="10545">
          <cell r="G10545" t="str">
            <v>20133</v>
          </cell>
          <cell r="H10545" t="str">
            <v>Mission township</v>
          </cell>
        </row>
        <row r="10546">
          <cell r="G10546" t="str">
            <v>20133</v>
          </cell>
          <cell r="H10546" t="str">
            <v>Shiloh township</v>
          </cell>
        </row>
        <row r="10547">
          <cell r="G10547" t="str">
            <v>20133</v>
          </cell>
          <cell r="H10547" t="str">
            <v>Tioga township</v>
          </cell>
        </row>
        <row r="10548">
          <cell r="G10548" t="str">
            <v>20133</v>
          </cell>
          <cell r="H10548" t="str">
            <v>Walnut Grove township</v>
          </cell>
        </row>
        <row r="10549">
          <cell r="G10549" t="str">
            <v>20135</v>
          </cell>
          <cell r="H10549" t="str">
            <v>Bazine township</v>
          </cell>
        </row>
        <row r="10550">
          <cell r="G10550" t="str">
            <v>20135</v>
          </cell>
          <cell r="H10550" t="str">
            <v>Center township</v>
          </cell>
        </row>
        <row r="10551">
          <cell r="G10551" t="str">
            <v>20135</v>
          </cell>
          <cell r="H10551" t="str">
            <v>Eden township</v>
          </cell>
        </row>
        <row r="10552">
          <cell r="G10552" t="str">
            <v>20135</v>
          </cell>
          <cell r="H10552" t="str">
            <v>Forrester township</v>
          </cell>
        </row>
        <row r="10553">
          <cell r="G10553" t="str">
            <v>20135</v>
          </cell>
          <cell r="H10553" t="str">
            <v>Franklin township</v>
          </cell>
        </row>
        <row r="10554">
          <cell r="G10554" t="str">
            <v>20135</v>
          </cell>
          <cell r="H10554" t="str">
            <v>Highpoint township</v>
          </cell>
        </row>
        <row r="10555">
          <cell r="G10555" t="str">
            <v>20135</v>
          </cell>
          <cell r="H10555" t="str">
            <v>Johnson township</v>
          </cell>
        </row>
        <row r="10556">
          <cell r="G10556" t="str">
            <v>20135</v>
          </cell>
          <cell r="H10556" t="str">
            <v>Nevada township</v>
          </cell>
        </row>
        <row r="10557">
          <cell r="G10557" t="str">
            <v>20135</v>
          </cell>
          <cell r="H10557" t="str">
            <v>Ohio township</v>
          </cell>
        </row>
        <row r="10558">
          <cell r="G10558" t="str">
            <v>20135</v>
          </cell>
          <cell r="H10558" t="str">
            <v>Waring township</v>
          </cell>
        </row>
        <row r="10559">
          <cell r="G10559" t="str">
            <v>20137</v>
          </cell>
          <cell r="H10559" t="str">
            <v>Almena-District 4 township</v>
          </cell>
        </row>
        <row r="10560">
          <cell r="G10560" t="str">
            <v>20137</v>
          </cell>
          <cell r="H10560" t="str">
            <v>Center-District 1 township</v>
          </cell>
        </row>
        <row r="10561">
          <cell r="G10561" t="str">
            <v>20137</v>
          </cell>
          <cell r="H10561" t="str">
            <v>Highland-District 2 township</v>
          </cell>
        </row>
        <row r="10562">
          <cell r="G10562" t="str">
            <v>20137</v>
          </cell>
          <cell r="H10562" t="str">
            <v>Norton city</v>
          </cell>
        </row>
        <row r="10563">
          <cell r="G10563" t="str">
            <v>20137</v>
          </cell>
          <cell r="H10563" t="str">
            <v>Solomon-District 3 township</v>
          </cell>
        </row>
        <row r="10564">
          <cell r="G10564" t="str">
            <v>20139</v>
          </cell>
          <cell r="H10564" t="str">
            <v>Agency township</v>
          </cell>
        </row>
        <row r="10565">
          <cell r="G10565" t="str">
            <v>20139</v>
          </cell>
          <cell r="H10565" t="str">
            <v>Arvonia township</v>
          </cell>
        </row>
        <row r="10566">
          <cell r="G10566" t="str">
            <v>20139</v>
          </cell>
          <cell r="H10566" t="str">
            <v>Barclay township</v>
          </cell>
        </row>
        <row r="10567">
          <cell r="G10567" t="str">
            <v>20139</v>
          </cell>
          <cell r="H10567" t="str">
            <v>Burlingame township</v>
          </cell>
        </row>
        <row r="10568">
          <cell r="G10568" t="str">
            <v>20139</v>
          </cell>
          <cell r="H10568" t="str">
            <v>Dragoon township</v>
          </cell>
        </row>
        <row r="10569">
          <cell r="G10569" t="str">
            <v>20139</v>
          </cell>
          <cell r="H10569" t="str">
            <v>Elk township</v>
          </cell>
        </row>
        <row r="10570">
          <cell r="G10570" t="str">
            <v>20139</v>
          </cell>
          <cell r="H10570" t="str">
            <v>Fairfax township</v>
          </cell>
        </row>
        <row r="10571">
          <cell r="G10571" t="str">
            <v>20139</v>
          </cell>
          <cell r="H10571" t="str">
            <v>Grant township</v>
          </cell>
        </row>
        <row r="10572">
          <cell r="G10572" t="str">
            <v>20139</v>
          </cell>
          <cell r="H10572" t="str">
            <v>Junction township</v>
          </cell>
        </row>
        <row r="10573">
          <cell r="G10573" t="str">
            <v>20139</v>
          </cell>
          <cell r="H10573" t="str">
            <v>Lincoln township</v>
          </cell>
        </row>
        <row r="10574">
          <cell r="G10574" t="str">
            <v>20139</v>
          </cell>
          <cell r="H10574" t="str">
            <v>Melvern township</v>
          </cell>
        </row>
        <row r="10575">
          <cell r="G10575" t="str">
            <v>20139</v>
          </cell>
          <cell r="H10575" t="str">
            <v>Olivet township</v>
          </cell>
        </row>
        <row r="10576">
          <cell r="G10576" t="str">
            <v>20139</v>
          </cell>
          <cell r="H10576" t="str">
            <v>Osage City city</v>
          </cell>
        </row>
        <row r="10577">
          <cell r="G10577" t="str">
            <v>20139</v>
          </cell>
          <cell r="H10577" t="str">
            <v>Ridgeway township</v>
          </cell>
        </row>
        <row r="10578">
          <cell r="G10578" t="str">
            <v>20139</v>
          </cell>
          <cell r="H10578" t="str">
            <v>Scranton township</v>
          </cell>
        </row>
        <row r="10579">
          <cell r="G10579" t="str">
            <v>20139</v>
          </cell>
          <cell r="H10579" t="str">
            <v>Superior township</v>
          </cell>
        </row>
        <row r="10580">
          <cell r="G10580" t="str">
            <v>20139</v>
          </cell>
          <cell r="H10580" t="str">
            <v>Valley Brook township</v>
          </cell>
        </row>
        <row r="10581">
          <cell r="G10581" t="str">
            <v>20141</v>
          </cell>
          <cell r="H10581" t="str">
            <v>Bethany township</v>
          </cell>
        </row>
        <row r="10582">
          <cell r="G10582" t="str">
            <v>20141</v>
          </cell>
          <cell r="H10582" t="str">
            <v>Bloom township</v>
          </cell>
        </row>
        <row r="10583">
          <cell r="G10583" t="str">
            <v>20141</v>
          </cell>
          <cell r="H10583" t="str">
            <v>Corinth township</v>
          </cell>
        </row>
        <row r="10584">
          <cell r="G10584" t="str">
            <v>20141</v>
          </cell>
          <cell r="H10584" t="str">
            <v>Covert township</v>
          </cell>
        </row>
        <row r="10585">
          <cell r="G10585" t="str">
            <v>20141</v>
          </cell>
          <cell r="H10585" t="str">
            <v>Delhi township</v>
          </cell>
        </row>
        <row r="10586">
          <cell r="G10586" t="str">
            <v>20141</v>
          </cell>
          <cell r="H10586" t="str">
            <v>Grant township</v>
          </cell>
        </row>
        <row r="10587">
          <cell r="G10587" t="str">
            <v>20141</v>
          </cell>
          <cell r="H10587" t="str">
            <v>Hancock township</v>
          </cell>
        </row>
        <row r="10588">
          <cell r="G10588" t="str">
            <v>20141</v>
          </cell>
          <cell r="H10588" t="str">
            <v>Hawkeye township</v>
          </cell>
        </row>
        <row r="10589">
          <cell r="G10589" t="str">
            <v>20141</v>
          </cell>
          <cell r="H10589" t="str">
            <v>Independence township</v>
          </cell>
        </row>
        <row r="10590">
          <cell r="G10590" t="str">
            <v>20141</v>
          </cell>
          <cell r="H10590" t="str">
            <v>Jackson township</v>
          </cell>
        </row>
        <row r="10591">
          <cell r="G10591" t="str">
            <v>20141</v>
          </cell>
          <cell r="H10591" t="str">
            <v>Kill Creek township</v>
          </cell>
        </row>
        <row r="10592">
          <cell r="G10592" t="str">
            <v>20141</v>
          </cell>
          <cell r="H10592" t="str">
            <v>Lawrence township</v>
          </cell>
        </row>
        <row r="10593">
          <cell r="G10593" t="str">
            <v>20141</v>
          </cell>
          <cell r="H10593" t="str">
            <v>Liberty township</v>
          </cell>
        </row>
        <row r="10594">
          <cell r="G10594" t="str">
            <v>20141</v>
          </cell>
          <cell r="H10594" t="str">
            <v>Mount Ayr township</v>
          </cell>
        </row>
        <row r="10595">
          <cell r="G10595" t="str">
            <v>20141</v>
          </cell>
          <cell r="H10595" t="str">
            <v>Natoma township</v>
          </cell>
        </row>
        <row r="10596">
          <cell r="G10596" t="str">
            <v>20141</v>
          </cell>
          <cell r="H10596" t="str">
            <v>Osborne city</v>
          </cell>
        </row>
        <row r="10597">
          <cell r="G10597" t="str">
            <v>20141</v>
          </cell>
          <cell r="H10597" t="str">
            <v>Penn township</v>
          </cell>
        </row>
        <row r="10598">
          <cell r="G10598" t="str">
            <v>20141</v>
          </cell>
          <cell r="H10598" t="str">
            <v>Ross township</v>
          </cell>
        </row>
        <row r="10599">
          <cell r="G10599" t="str">
            <v>20141</v>
          </cell>
          <cell r="H10599" t="str">
            <v>Round Mound township</v>
          </cell>
        </row>
        <row r="10600">
          <cell r="G10600" t="str">
            <v>20141</v>
          </cell>
          <cell r="H10600" t="str">
            <v>Sumner township</v>
          </cell>
        </row>
        <row r="10601">
          <cell r="G10601" t="str">
            <v>20141</v>
          </cell>
          <cell r="H10601" t="str">
            <v>Tilden township</v>
          </cell>
        </row>
        <row r="10602">
          <cell r="G10602" t="str">
            <v>20141</v>
          </cell>
          <cell r="H10602" t="str">
            <v>Valley township</v>
          </cell>
        </row>
        <row r="10603">
          <cell r="G10603" t="str">
            <v>20141</v>
          </cell>
          <cell r="H10603" t="str">
            <v>Victor township</v>
          </cell>
        </row>
        <row r="10604">
          <cell r="G10604" t="str">
            <v>20141</v>
          </cell>
          <cell r="H10604" t="str">
            <v>Winfield township</v>
          </cell>
        </row>
        <row r="10605">
          <cell r="G10605" t="str">
            <v>20143</v>
          </cell>
          <cell r="H10605" t="str">
            <v>Bennington township</v>
          </cell>
        </row>
        <row r="10606">
          <cell r="G10606" t="str">
            <v>20143</v>
          </cell>
          <cell r="H10606" t="str">
            <v>Blaine township</v>
          </cell>
        </row>
        <row r="10607">
          <cell r="G10607" t="str">
            <v>20143</v>
          </cell>
          <cell r="H10607" t="str">
            <v>Buckeye township</v>
          </cell>
        </row>
        <row r="10608">
          <cell r="G10608" t="str">
            <v>20143</v>
          </cell>
          <cell r="H10608" t="str">
            <v>Center township</v>
          </cell>
        </row>
        <row r="10609">
          <cell r="G10609" t="str">
            <v>20143</v>
          </cell>
          <cell r="H10609" t="str">
            <v>Chapman township</v>
          </cell>
        </row>
        <row r="10610">
          <cell r="G10610" t="str">
            <v>20143</v>
          </cell>
          <cell r="H10610" t="str">
            <v>Concord township</v>
          </cell>
        </row>
        <row r="10611">
          <cell r="G10611" t="str">
            <v>20143</v>
          </cell>
          <cell r="H10611" t="str">
            <v>Culver township</v>
          </cell>
        </row>
        <row r="10612">
          <cell r="G10612" t="str">
            <v>20143</v>
          </cell>
          <cell r="H10612" t="str">
            <v>Durham township</v>
          </cell>
        </row>
        <row r="10613">
          <cell r="G10613" t="str">
            <v>20143</v>
          </cell>
          <cell r="H10613" t="str">
            <v>Fountain township</v>
          </cell>
        </row>
        <row r="10614">
          <cell r="G10614" t="str">
            <v>20143</v>
          </cell>
          <cell r="H10614" t="str">
            <v>Garfield township</v>
          </cell>
        </row>
        <row r="10615">
          <cell r="G10615" t="str">
            <v>20143</v>
          </cell>
          <cell r="H10615" t="str">
            <v>Grant township</v>
          </cell>
        </row>
        <row r="10616">
          <cell r="G10616" t="str">
            <v>20143</v>
          </cell>
          <cell r="H10616" t="str">
            <v>Henry township</v>
          </cell>
        </row>
        <row r="10617">
          <cell r="G10617" t="str">
            <v>20143</v>
          </cell>
          <cell r="H10617" t="str">
            <v>Lincoln township</v>
          </cell>
        </row>
        <row r="10618">
          <cell r="G10618" t="str">
            <v>20143</v>
          </cell>
          <cell r="H10618" t="str">
            <v>Logan township</v>
          </cell>
        </row>
        <row r="10619">
          <cell r="G10619" t="str">
            <v>20143</v>
          </cell>
          <cell r="H10619" t="str">
            <v>Minneapolis city</v>
          </cell>
        </row>
        <row r="10620">
          <cell r="G10620" t="str">
            <v>20143</v>
          </cell>
          <cell r="H10620" t="str">
            <v>Morton township</v>
          </cell>
        </row>
        <row r="10621">
          <cell r="G10621" t="str">
            <v>20143</v>
          </cell>
          <cell r="H10621" t="str">
            <v>Ottawa township</v>
          </cell>
        </row>
        <row r="10622">
          <cell r="G10622" t="str">
            <v>20143</v>
          </cell>
          <cell r="H10622" t="str">
            <v>Richland township</v>
          </cell>
        </row>
        <row r="10623">
          <cell r="G10623" t="str">
            <v>20143</v>
          </cell>
          <cell r="H10623" t="str">
            <v>Sheridan township</v>
          </cell>
        </row>
        <row r="10624">
          <cell r="G10624" t="str">
            <v>20143</v>
          </cell>
          <cell r="H10624" t="str">
            <v>Sherman township</v>
          </cell>
        </row>
        <row r="10625">
          <cell r="G10625" t="str">
            <v>20143</v>
          </cell>
          <cell r="H10625" t="str">
            <v>Stanton township</v>
          </cell>
        </row>
        <row r="10626">
          <cell r="G10626" t="str">
            <v>20145</v>
          </cell>
          <cell r="H10626" t="str">
            <v>Ash Valley township</v>
          </cell>
        </row>
        <row r="10627">
          <cell r="G10627" t="str">
            <v>20145</v>
          </cell>
          <cell r="H10627" t="str">
            <v>Browns Grove township</v>
          </cell>
        </row>
        <row r="10628">
          <cell r="G10628" t="str">
            <v>20145</v>
          </cell>
          <cell r="H10628" t="str">
            <v>Conkling township</v>
          </cell>
        </row>
        <row r="10629">
          <cell r="G10629" t="str">
            <v>20145</v>
          </cell>
          <cell r="H10629" t="str">
            <v>Garfield township</v>
          </cell>
        </row>
        <row r="10630">
          <cell r="G10630" t="str">
            <v>20145</v>
          </cell>
          <cell r="H10630" t="str">
            <v>Grant township</v>
          </cell>
        </row>
        <row r="10631">
          <cell r="G10631" t="str">
            <v>20145</v>
          </cell>
          <cell r="H10631" t="str">
            <v>Keysville township</v>
          </cell>
        </row>
        <row r="10632">
          <cell r="G10632" t="str">
            <v>20145</v>
          </cell>
          <cell r="H10632" t="str">
            <v>Larned city</v>
          </cell>
        </row>
        <row r="10633">
          <cell r="G10633" t="str">
            <v>20145</v>
          </cell>
          <cell r="H10633" t="str">
            <v>Larned township</v>
          </cell>
        </row>
        <row r="10634">
          <cell r="G10634" t="str">
            <v>20145</v>
          </cell>
          <cell r="H10634" t="str">
            <v>Lincoln township</v>
          </cell>
        </row>
        <row r="10635">
          <cell r="G10635" t="str">
            <v>20145</v>
          </cell>
          <cell r="H10635" t="str">
            <v>Logan township</v>
          </cell>
        </row>
        <row r="10636">
          <cell r="G10636" t="str">
            <v>20145</v>
          </cell>
          <cell r="H10636" t="str">
            <v>Morton township</v>
          </cell>
        </row>
        <row r="10637">
          <cell r="G10637" t="str">
            <v>20145</v>
          </cell>
          <cell r="H10637" t="str">
            <v>Orange township</v>
          </cell>
        </row>
        <row r="10638">
          <cell r="G10638" t="str">
            <v>20145</v>
          </cell>
          <cell r="H10638" t="str">
            <v>Pawnee township</v>
          </cell>
        </row>
        <row r="10639">
          <cell r="G10639" t="str">
            <v>20145</v>
          </cell>
          <cell r="H10639" t="str">
            <v>Pleasant Grove township</v>
          </cell>
        </row>
        <row r="10640">
          <cell r="G10640" t="str">
            <v>20145</v>
          </cell>
          <cell r="H10640" t="str">
            <v>Pleasant Ridge township</v>
          </cell>
        </row>
        <row r="10641">
          <cell r="G10641" t="str">
            <v>20145</v>
          </cell>
          <cell r="H10641" t="str">
            <v>Pleasant Valley township</v>
          </cell>
        </row>
        <row r="10642">
          <cell r="G10642" t="str">
            <v>20145</v>
          </cell>
          <cell r="H10642" t="str">
            <v>River township</v>
          </cell>
        </row>
        <row r="10643">
          <cell r="G10643" t="str">
            <v>20145</v>
          </cell>
          <cell r="H10643" t="str">
            <v>Santa Fe township</v>
          </cell>
        </row>
        <row r="10644">
          <cell r="G10644" t="str">
            <v>20145</v>
          </cell>
          <cell r="H10644" t="str">
            <v>Sawmill township</v>
          </cell>
        </row>
        <row r="10645">
          <cell r="G10645" t="str">
            <v>20145</v>
          </cell>
          <cell r="H10645" t="str">
            <v>Shiley township</v>
          </cell>
        </row>
        <row r="10646">
          <cell r="G10646" t="str">
            <v>20145</v>
          </cell>
          <cell r="H10646" t="str">
            <v>Valley Center township</v>
          </cell>
        </row>
        <row r="10647">
          <cell r="G10647" t="str">
            <v>20145</v>
          </cell>
          <cell r="H10647" t="str">
            <v>Walnut township</v>
          </cell>
        </row>
        <row r="10648">
          <cell r="G10648" t="str">
            <v>20147</v>
          </cell>
          <cell r="H10648" t="str">
            <v>Arcade township</v>
          </cell>
        </row>
        <row r="10649">
          <cell r="G10649" t="str">
            <v>20147</v>
          </cell>
          <cell r="H10649" t="str">
            <v>Beaver township</v>
          </cell>
        </row>
        <row r="10650">
          <cell r="G10650" t="str">
            <v>20147</v>
          </cell>
          <cell r="H10650" t="str">
            <v>Belmont township</v>
          </cell>
        </row>
        <row r="10651">
          <cell r="G10651" t="str">
            <v>20147</v>
          </cell>
          <cell r="H10651" t="str">
            <v>Bow Creek township</v>
          </cell>
        </row>
        <row r="10652">
          <cell r="G10652" t="str">
            <v>20147</v>
          </cell>
          <cell r="H10652" t="str">
            <v>Crystal township</v>
          </cell>
        </row>
        <row r="10653">
          <cell r="G10653" t="str">
            <v>20147</v>
          </cell>
          <cell r="H10653" t="str">
            <v>Dayton township</v>
          </cell>
        </row>
        <row r="10654">
          <cell r="G10654" t="str">
            <v>20147</v>
          </cell>
          <cell r="H10654" t="str">
            <v>Deer Creek township</v>
          </cell>
        </row>
        <row r="10655">
          <cell r="G10655" t="str">
            <v>20147</v>
          </cell>
          <cell r="H10655" t="str">
            <v>Freedom township</v>
          </cell>
        </row>
        <row r="10656">
          <cell r="G10656" t="str">
            <v>20147</v>
          </cell>
          <cell r="H10656" t="str">
            <v>Glenwood township</v>
          </cell>
        </row>
        <row r="10657">
          <cell r="G10657" t="str">
            <v>20147</v>
          </cell>
          <cell r="H10657" t="str">
            <v>Granite township</v>
          </cell>
        </row>
        <row r="10658">
          <cell r="G10658" t="str">
            <v>20147</v>
          </cell>
          <cell r="H10658" t="str">
            <v>Greenwood township</v>
          </cell>
        </row>
        <row r="10659">
          <cell r="G10659" t="str">
            <v>20147</v>
          </cell>
          <cell r="H10659" t="str">
            <v>Kirwin township</v>
          </cell>
        </row>
        <row r="10660">
          <cell r="G10660" t="str">
            <v>20147</v>
          </cell>
          <cell r="H10660" t="str">
            <v>Logan township</v>
          </cell>
        </row>
        <row r="10661">
          <cell r="G10661" t="str">
            <v>20147</v>
          </cell>
          <cell r="H10661" t="str">
            <v>Long Island township</v>
          </cell>
        </row>
        <row r="10662">
          <cell r="G10662" t="str">
            <v>20147</v>
          </cell>
          <cell r="H10662" t="str">
            <v>Mound township</v>
          </cell>
        </row>
        <row r="10663">
          <cell r="G10663" t="str">
            <v>20147</v>
          </cell>
          <cell r="H10663" t="str">
            <v>Phillipsburg city</v>
          </cell>
        </row>
        <row r="10664">
          <cell r="G10664" t="str">
            <v>20147</v>
          </cell>
          <cell r="H10664" t="str">
            <v>Phillipsburg township</v>
          </cell>
        </row>
        <row r="10665">
          <cell r="G10665" t="str">
            <v>20147</v>
          </cell>
          <cell r="H10665" t="str">
            <v>Plainview township</v>
          </cell>
        </row>
        <row r="10666">
          <cell r="G10666" t="str">
            <v>20147</v>
          </cell>
          <cell r="H10666" t="str">
            <v>Plum township</v>
          </cell>
        </row>
        <row r="10667">
          <cell r="G10667" t="str">
            <v>20147</v>
          </cell>
          <cell r="H10667" t="str">
            <v>Prairie View township</v>
          </cell>
        </row>
        <row r="10668">
          <cell r="G10668" t="str">
            <v>20147</v>
          </cell>
          <cell r="H10668" t="str">
            <v>Rushville township</v>
          </cell>
        </row>
        <row r="10669">
          <cell r="G10669" t="str">
            <v>20147</v>
          </cell>
          <cell r="H10669" t="str">
            <v>Solomon township</v>
          </cell>
        </row>
        <row r="10670">
          <cell r="G10670" t="str">
            <v>20147</v>
          </cell>
          <cell r="H10670" t="str">
            <v>Sumner township</v>
          </cell>
        </row>
        <row r="10671">
          <cell r="G10671" t="str">
            <v>20147</v>
          </cell>
          <cell r="H10671" t="str">
            <v>Towanda township</v>
          </cell>
        </row>
        <row r="10672">
          <cell r="G10672" t="str">
            <v>20147</v>
          </cell>
          <cell r="H10672" t="str">
            <v>Valley township</v>
          </cell>
        </row>
        <row r="10673">
          <cell r="G10673" t="str">
            <v>20147</v>
          </cell>
          <cell r="H10673" t="str">
            <v>Walnut township</v>
          </cell>
        </row>
        <row r="10674">
          <cell r="G10674" t="str">
            <v>20149</v>
          </cell>
          <cell r="H10674" t="str">
            <v>Belvue township</v>
          </cell>
        </row>
        <row r="10675">
          <cell r="G10675" t="str">
            <v>20149</v>
          </cell>
          <cell r="H10675" t="str">
            <v>Blue township</v>
          </cell>
        </row>
        <row r="10676">
          <cell r="G10676" t="str">
            <v>20149</v>
          </cell>
          <cell r="H10676" t="str">
            <v>Blue Valley township</v>
          </cell>
        </row>
        <row r="10677">
          <cell r="G10677" t="str">
            <v>20149</v>
          </cell>
          <cell r="H10677" t="str">
            <v>Center township</v>
          </cell>
        </row>
        <row r="10678">
          <cell r="G10678" t="str">
            <v>20149</v>
          </cell>
          <cell r="H10678" t="str">
            <v>Clear Creek township</v>
          </cell>
        </row>
        <row r="10679">
          <cell r="G10679" t="str">
            <v>20149</v>
          </cell>
          <cell r="H10679" t="str">
            <v>Emmett township</v>
          </cell>
        </row>
        <row r="10680">
          <cell r="G10680" t="str">
            <v>20149</v>
          </cell>
          <cell r="H10680" t="str">
            <v>Grant township</v>
          </cell>
        </row>
        <row r="10681">
          <cell r="G10681" t="str">
            <v>20149</v>
          </cell>
          <cell r="H10681" t="str">
            <v>Green township</v>
          </cell>
        </row>
        <row r="10682">
          <cell r="G10682" t="str">
            <v>20149</v>
          </cell>
          <cell r="H10682" t="str">
            <v>Lincoln township</v>
          </cell>
        </row>
        <row r="10683">
          <cell r="G10683" t="str">
            <v>20149</v>
          </cell>
          <cell r="H10683" t="str">
            <v>Lone Tree township</v>
          </cell>
        </row>
        <row r="10684">
          <cell r="G10684" t="str">
            <v>20149</v>
          </cell>
          <cell r="H10684" t="str">
            <v>Louisville township</v>
          </cell>
        </row>
        <row r="10685">
          <cell r="G10685" t="str">
            <v>20149</v>
          </cell>
          <cell r="H10685" t="str">
            <v>Manhattan city</v>
          </cell>
        </row>
        <row r="10686">
          <cell r="G10686" t="str">
            <v>20149</v>
          </cell>
          <cell r="H10686" t="str">
            <v>Mill Creek township</v>
          </cell>
        </row>
        <row r="10687">
          <cell r="G10687" t="str">
            <v>20149</v>
          </cell>
          <cell r="H10687" t="str">
            <v>Pottawatomie township</v>
          </cell>
        </row>
        <row r="10688">
          <cell r="G10688" t="str">
            <v>20149</v>
          </cell>
          <cell r="H10688" t="str">
            <v>Rock Creek township</v>
          </cell>
        </row>
        <row r="10689">
          <cell r="G10689" t="str">
            <v>20149</v>
          </cell>
          <cell r="H10689" t="str">
            <v>St. Clere township</v>
          </cell>
        </row>
        <row r="10690">
          <cell r="G10690" t="str">
            <v>20149</v>
          </cell>
          <cell r="H10690" t="str">
            <v>St. George township</v>
          </cell>
        </row>
        <row r="10691">
          <cell r="G10691" t="str">
            <v>20149</v>
          </cell>
          <cell r="H10691" t="str">
            <v>St. Marys township</v>
          </cell>
        </row>
        <row r="10692">
          <cell r="G10692" t="str">
            <v>20149</v>
          </cell>
          <cell r="H10692" t="str">
            <v>Shannon township</v>
          </cell>
        </row>
        <row r="10693">
          <cell r="G10693" t="str">
            <v>20149</v>
          </cell>
          <cell r="H10693" t="str">
            <v>Sherman township</v>
          </cell>
        </row>
        <row r="10694">
          <cell r="G10694" t="str">
            <v>20149</v>
          </cell>
          <cell r="H10694" t="str">
            <v>Spring Creek township</v>
          </cell>
        </row>
        <row r="10695">
          <cell r="G10695" t="str">
            <v>20149</v>
          </cell>
          <cell r="H10695" t="str">
            <v>Union township</v>
          </cell>
        </row>
        <row r="10696">
          <cell r="G10696" t="str">
            <v>20149</v>
          </cell>
          <cell r="H10696" t="str">
            <v>Vienna township</v>
          </cell>
        </row>
        <row r="10697">
          <cell r="G10697" t="str">
            <v>20149</v>
          </cell>
          <cell r="H10697" t="str">
            <v>Wamego township</v>
          </cell>
        </row>
        <row r="10698">
          <cell r="G10698" t="str">
            <v>20151</v>
          </cell>
          <cell r="H10698" t="str">
            <v>Pratt city</v>
          </cell>
        </row>
        <row r="10699">
          <cell r="G10699" t="str">
            <v>20151</v>
          </cell>
          <cell r="H10699" t="str">
            <v>Township 6</v>
          </cell>
        </row>
        <row r="10700">
          <cell r="G10700" t="str">
            <v>20151</v>
          </cell>
          <cell r="H10700" t="str">
            <v>Township 7</v>
          </cell>
        </row>
        <row r="10701">
          <cell r="G10701" t="str">
            <v>20151</v>
          </cell>
          <cell r="H10701" t="str">
            <v>Township 8</v>
          </cell>
        </row>
        <row r="10702">
          <cell r="G10702" t="str">
            <v>20151</v>
          </cell>
          <cell r="H10702" t="str">
            <v>Township 9</v>
          </cell>
        </row>
        <row r="10703">
          <cell r="G10703" t="str">
            <v>20151</v>
          </cell>
          <cell r="H10703" t="str">
            <v>Township 10</v>
          </cell>
        </row>
        <row r="10704">
          <cell r="G10704" t="str">
            <v>20151</v>
          </cell>
          <cell r="H10704" t="str">
            <v>Township 11</v>
          </cell>
        </row>
        <row r="10705">
          <cell r="G10705" t="str">
            <v>20151</v>
          </cell>
          <cell r="H10705" t="str">
            <v>Township 12</v>
          </cell>
        </row>
        <row r="10706">
          <cell r="G10706" t="str">
            <v>20153</v>
          </cell>
          <cell r="H10706" t="str">
            <v>Achilles township</v>
          </cell>
        </row>
        <row r="10707">
          <cell r="G10707" t="str">
            <v>20153</v>
          </cell>
          <cell r="H10707" t="str">
            <v>Atwood township</v>
          </cell>
        </row>
        <row r="10708">
          <cell r="G10708" t="str">
            <v>20153</v>
          </cell>
          <cell r="H10708" t="str">
            <v>Center township</v>
          </cell>
        </row>
        <row r="10709">
          <cell r="G10709" t="str">
            <v>20153</v>
          </cell>
          <cell r="H10709" t="str">
            <v>Driftwood township</v>
          </cell>
        </row>
        <row r="10710">
          <cell r="G10710" t="str">
            <v>20153</v>
          </cell>
          <cell r="H10710" t="str">
            <v>Herl township</v>
          </cell>
        </row>
        <row r="10711">
          <cell r="G10711" t="str">
            <v>20153</v>
          </cell>
          <cell r="H10711" t="str">
            <v>Jefferson township</v>
          </cell>
        </row>
        <row r="10712">
          <cell r="G10712" t="str">
            <v>20153</v>
          </cell>
          <cell r="H10712" t="str">
            <v>Ludell township</v>
          </cell>
        </row>
        <row r="10713">
          <cell r="G10713" t="str">
            <v>20153</v>
          </cell>
          <cell r="H10713" t="str">
            <v>Mirage township</v>
          </cell>
        </row>
        <row r="10714">
          <cell r="G10714" t="str">
            <v>20153</v>
          </cell>
          <cell r="H10714" t="str">
            <v>Rocewood township</v>
          </cell>
        </row>
        <row r="10715">
          <cell r="G10715" t="str">
            <v>20153</v>
          </cell>
          <cell r="H10715" t="str">
            <v>Union township</v>
          </cell>
        </row>
        <row r="10716">
          <cell r="G10716" t="str">
            <v>20155</v>
          </cell>
          <cell r="H10716" t="str">
            <v>Albion township</v>
          </cell>
        </row>
        <row r="10717">
          <cell r="G10717" t="str">
            <v>20155</v>
          </cell>
          <cell r="H10717" t="str">
            <v>Arlington township</v>
          </cell>
        </row>
        <row r="10718">
          <cell r="G10718" t="str">
            <v>20155</v>
          </cell>
          <cell r="H10718" t="str">
            <v>Bell township</v>
          </cell>
        </row>
        <row r="10719">
          <cell r="G10719" t="str">
            <v>20155</v>
          </cell>
          <cell r="H10719" t="str">
            <v>Castleton township</v>
          </cell>
        </row>
        <row r="10720">
          <cell r="G10720" t="str">
            <v>20155</v>
          </cell>
          <cell r="H10720" t="str">
            <v>Center township</v>
          </cell>
        </row>
        <row r="10721">
          <cell r="G10721" t="str">
            <v>20155</v>
          </cell>
          <cell r="H10721" t="str">
            <v>Clay township</v>
          </cell>
        </row>
        <row r="10722">
          <cell r="G10722" t="str">
            <v>20155</v>
          </cell>
          <cell r="H10722" t="str">
            <v>Enterprise township</v>
          </cell>
        </row>
        <row r="10723">
          <cell r="G10723" t="str">
            <v>20155</v>
          </cell>
          <cell r="H10723" t="str">
            <v>Grant township</v>
          </cell>
        </row>
        <row r="10724">
          <cell r="G10724" t="str">
            <v>20155</v>
          </cell>
          <cell r="H10724" t="str">
            <v>Grove township</v>
          </cell>
        </row>
        <row r="10725">
          <cell r="G10725" t="str">
            <v>20155</v>
          </cell>
          <cell r="H10725" t="str">
            <v>Haven township</v>
          </cell>
        </row>
        <row r="10726">
          <cell r="G10726" t="str">
            <v>20155</v>
          </cell>
          <cell r="H10726" t="str">
            <v>Hayes township</v>
          </cell>
        </row>
        <row r="10727">
          <cell r="G10727" t="str">
            <v>20155</v>
          </cell>
          <cell r="H10727" t="str">
            <v>Huntsville township</v>
          </cell>
        </row>
        <row r="10728">
          <cell r="G10728" t="str">
            <v>20155</v>
          </cell>
          <cell r="H10728" t="str">
            <v>Hutchinson city</v>
          </cell>
        </row>
        <row r="10729">
          <cell r="G10729" t="str">
            <v>20155</v>
          </cell>
          <cell r="H10729" t="str">
            <v>Langdon township</v>
          </cell>
        </row>
        <row r="10730">
          <cell r="G10730" t="str">
            <v>20155</v>
          </cell>
          <cell r="H10730" t="str">
            <v>Lincoln township</v>
          </cell>
        </row>
        <row r="10731">
          <cell r="G10731" t="str">
            <v>20155</v>
          </cell>
          <cell r="H10731" t="str">
            <v>Little River township</v>
          </cell>
        </row>
        <row r="10732">
          <cell r="G10732" t="str">
            <v>20155</v>
          </cell>
          <cell r="H10732" t="str">
            <v>Loda township</v>
          </cell>
        </row>
        <row r="10733">
          <cell r="G10733" t="str">
            <v>20155</v>
          </cell>
          <cell r="H10733" t="str">
            <v>Medford township</v>
          </cell>
        </row>
        <row r="10734">
          <cell r="G10734" t="str">
            <v>20155</v>
          </cell>
          <cell r="H10734" t="str">
            <v>Medora township</v>
          </cell>
        </row>
        <row r="10735">
          <cell r="G10735" t="str">
            <v>20155</v>
          </cell>
          <cell r="H10735" t="str">
            <v>Miami township</v>
          </cell>
        </row>
        <row r="10736">
          <cell r="G10736" t="str">
            <v>20155</v>
          </cell>
          <cell r="H10736" t="str">
            <v>Nickerson city</v>
          </cell>
        </row>
        <row r="10737">
          <cell r="G10737" t="str">
            <v>20155</v>
          </cell>
          <cell r="H10737" t="str">
            <v>Ninnescah township</v>
          </cell>
        </row>
        <row r="10738">
          <cell r="G10738" t="str">
            <v>20155</v>
          </cell>
          <cell r="H10738" t="str">
            <v>Plevna township</v>
          </cell>
        </row>
        <row r="10739">
          <cell r="G10739" t="str">
            <v>20155</v>
          </cell>
          <cell r="H10739" t="str">
            <v>Reno township</v>
          </cell>
        </row>
        <row r="10740">
          <cell r="G10740" t="str">
            <v>20155</v>
          </cell>
          <cell r="H10740" t="str">
            <v>Roscoe township</v>
          </cell>
        </row>
        <row r="10741">
          <cell r="G10741" t="str">
            <v>20155</v>
          </cell>
          <cell r="H10741" t="str">
            <v>Salt Creek township</v>
          </cell>
        </row>
        <row r="10742">
          <cell r="G10742" t="str">
            <v>20155</v>
          </cell>
          <cell r="H10742" t="str">
            <v>Sumner township</v>
          </cell>
        </row>
        <row r="10743">
          <cell r="G10743" t="str">
            <v>20155</v>
          </cell>
          <cell r="H10743" t="str">
            <v>Sylvia township</v>
          </cell>
        </row>
        <row r="10744">
          <cell r="G10744" t="str">
            <v>20155</v>
          </cell>
          <cell r="H10744" t="str">
            <v>Troy township</v>
          </cell>
        </row>
        <row r="10745">
          <cell r="G10745" t="str">
            <v>20155</v>
          </cell>
          <cell r="H10745" t="str">
            <v>Valley township</v>
          </cell>
        </row>
        <row r="10746">
          <cell r="G10746" t="str">
            <v>20155</v>
          </cell>
          <cell r="H10746" t="str">
            <v>Walnut township</v>
          </cell>
        </row>
        <row r="10747">
          <cell r="G10747" t="str">
            <v>20155</v>
          </cell>
          <cell r="H10747" t="str">
            <v>Westminster township</v>
          </cell>
        </row>
        <row r="10748">
          <cell r="G10748" t="str">
            <v>20155</v>
          </cell>
          <cell r="H10748" t="str">
            <v>Yoder township</v>
          </cell>
        </row>
        <row r="10749">
          <cell r="G10749" t="str">
            <v>20157</v>
          </cell>
          <cell r="H10749" t="str">
            <v>Albion township</v>
          </cell>
        </row>
        <row r="10750">
          <cell r="G10750" t="str">
            <v>20157</v>
          </cell>
          <cell r="H10750" t="str">
            <v>Beaver township</v>
          </cell>
        </row>
        <row r="10751">
          <cell r="G10751" t="str">
            <v>20157</v>
          </cell>
          <cell r="H10751" t="str">
            <v>Belleville city</v>
          </cell>
        </row>
        <row r="10752">
          <cell r="G10752" t="str">
            <v>20157</v>
          </cell>
          <cell r="H10752" t="str">
            <v>Belleville township</v>
          </cell>
        </row>
        <row r="10753">
          <cell r="G10753" t="str">
            <v>20157</v>
          </cell>
          <cell r="H10753" t="str">
            <v>Big Bend township</v>
          </cell>
        </row>
        <row r="10754">
          <cell r="G10754" t="str">
            <v>20157</v>
          </cell>
          <cell r="H10754" t="str">
            <v>Courtland township</v>
          </cell>
        </row>
        <row r="10755">
          <cell r="G10755" t="str">
            <v>20157</v>
          </cell>
          <cell r="H10755" t="str">
            <v>Elk Creek township</v>
          </cell>
        </row>
        <row r="10756">
          <cell r="G10756" t="str">
            <v>20157</v>
          </cell>
          <cell r="H10756" t="str">
            <v>Fairview township</v>
          </cell>
        </row>
        <row r="10757">
          <cell r="G10757" t="str">
            <v>20157</v>
          </cell>
          <cell r="H10757" t="str">
            <v>Farmington township</v>
          </cell>
        </row>
        <row r="10758">
          <cell r="G10758" t="str">
            <v>20157</v>
          </cell>
          <cell r="H10758" t="str">
            <v>Freedom township</v>
          </cell>
        </row>
        <row r="10759">
          <cell r="G10759" t="str">
            <v>20157</v>
          </cell>
          <cell r="H10759" t="str">
            <v>Grant township</v>
          </cell>
        </row>
        <row r="10760">
          <cell r="G10760" t="str">
            <v>20157</v>
          </cell>
          <cell r="H10760" t="str">
            <v>Jefferson township</v>
          </cell>
        </row>
        <row r="10761">
          <cell r="G10761" t="str">
            <v>20157</v>
          </cell>
          <cell r="H10761" t="str">
            <v>Liberty township</v>
          </cell>
        </row>
        <row r="10762">
          <cell r="G10762" t="str">
            <v>20157</v>
          </cell>
          <cell r="H10762" t="str">
            <v>Lincoln township</v>
          </cell>
        </row>
        <row r="10763">
          <cell r="G10763" t="str">
            <v>20157</v>
          </cell>
          <cell r="H10763" t="str">
            <v>Norway township</v>
          </cell>
        </row>
        <row r="10764">
          <cell r="G10764" t="str">
            <v>20157</v>
          </cell>
          <cell r="H10764" t="str">
            <v>Richland township</v>
          </cell>
        </row>
        <row r="10765">
          <cell r="G10765" t="str">
            <v>20157</v>
          </cell>
          <cell r="H10765" t="str">
            <v>Rose Creek township</v>
          </cell>
        </row>
        <row r="10766">
          <cell r="G10766" t="str">
            <v>20157</v>
          </cell>
          <cell r="H10766" t="str">
            <v>Scandia township</v>
          </cell>
        </row>
        <row r="10767">
          <cell r="G10767" t="str">
            <v>20157</v>
          </cell>
          <cell r="H10767" t="str">
            <v>Union township</v>
          </cell>
        </row>
        <row r="10768">
          <cell r="G10768" t="str">
            <v>20157</v>
          </cell>
          <cell r="H10768" t="str">
            <v>Washington township</v>
          </cell>
        </row>
        <row r="10769">
          <cell r="G10769" t="str">
            <v>20157</v>
          </cell>
          <cell r="H10769" t="str">
            <v>White Rock township</v>
          </cell>
        </row>
        <row r="10770">
          <cell r="G10770" t="str">
            <v>20159</v>
          </cell>
          <cell r="H10770" t="str">
            <v>Atlanta township</v>
          </cell>
        </row>
        <row r="10771">
          <cell r="G10771" t="str">
            <v>20159</v>
          </cell>
          <cell r="H10771" t="str">
            <v>Bell township</v>
          </cell>
        </row>
        <row r="10772">
          <cell r="G10772" t="str">
            <v>20159</v>
          </cell>
          <cell r="H10772" t="str">
            <v>Center township</v>
          </cell>
        </row>
        <row r="10773">
          <cell r="G10773" t="str">
            <v>20159</v>
          </cell>
          <cell r="H10773" t="str">
            <v>East Washington township</v>
          </cell>
        </row>
        <row r="10774">
          <cell r="G10774" t="str">
            <v>20159</v>
          </cell>
          <cell r="H10774" t="str">
            <v>Eureka township</v>
          </cell>
        </row>
        <row r="10775">
          <cell r="G10775" t="str">
            <v>20159</v>
          </cell>
          <cell r="H10775" t="str">
            <v>Farmer township</v>
          </cell>
        </row>
        <row r="10776">
          <cell r="G10776" t="str">
            <v>20159</v>
          </cell>
          <cell r="H10776" t="str">
            <v>Galt township</v>
          </cell>
        </row>
        <row r="10777">
          <cell r="G10777" t="str">
            <v>20159</v>
          </cell>
          <cell r="H10777" t="str">
            <v>Harrison township</v>
          </cell>
        </row>
        <row r="10778">
          <cell r="G10778" t="str">
            <v>20159</v>
          </cell>
          <cell r="H10778" t="str">
            <v>Lincoln township</v>
          </cell>
        </row>
        <row r="10779">
          <cell r="G10779" t="str">
            <v>20159</v>
          </cell>
          <cell r="H10779" t="str">
            <v>Lyons city</v>
          </cell>
        </row>
        <row r="10780">
          <cell r="G10780" t="str">
            <v>20159</v>
          </cell>
          <cell r="H10780" t="str">
            <v>Mitchell township</v>
          </cell>
        </row>
        <row r="10781">
          <cell r="G10781" t="str">
            <v>20159</v>
          </cell>
          <cell r="H10781" t="str">
            <v>Odessa township</v>
          </cell>
        </row>
        <row r="10782">
          <cell r="G10782" t="str">
            <v>20159</v>
          </cell>
          <cell r="H10782" t="str">
            <v>Pioneer township</v>
          </cell>
        </row>
        <row r="10783">
          <cell r="G10783" t="str">
            <v>20159</v>
          </cell>
          <cell r="H10783" t="str">
            <v>Raymond township</v>
          </cell>
        </row>
        <row r="10784">
          <cell r="G10784" t="str">
            <v>20159</v>
          </cell>
          <cell r="H10784" t="str">
            <v>Rockville township</v>
          </cell>
        </row>
        <row r="10785">
          <cell r="G10785" t="str">
            <v>20159</v>
          </cell>
          <cell r="H10785" t="str">
            <v>Sterling city</v>
          </cell>
        </row>
        <row r="10786">
          <cell r="G10786" t="str">
            <v>20159</v>
          </cell>
          <cell r="H10786" t="str">
            <v>Sterling township</v>
          </cell>
        </row>
        <row r="10787">
          <cell r="G10787" t="str">
            <v>20159</v>
          </cell>
          <cell r="H10787" t="str">
            <v>Union township</v>
          </cell>
        </row>
        <row r="10788">
          <cell r="G10788" t="str">
            <v>20159</v>
          </cell>
          <cell r="H10788" t="str">
            <v>Valley township</v>
          </cell>
        </row>
        <row r="10789">
          <cell r="G10789" t="str">
            <v>20159</v>
          </cell>
          <cell r="H10789" t="str">
            <v>Victoria township</v>
          </cell>
        </row>
        <row r="10790">
          <cell r="G10790" t="str">
            <v>20159</v>
          </cell>
          <cell r="H10790" t="str">
            <v>West Washington township</v>
          </cell>
        </row>
        <row r="10791">
          <cell r="G10791" t="str">
            <v>20159</v>
          </cell>
          <cell r="H10791" t="str">
            <v>Wilson township</v>
          </cell>
        </row>
        <row r="10792">
          <cell r="G10792" t="str">
            <v>20161</v>
          </cell>
          <cell r="H10792" t="str">
            <v>Ashland township</v>
          </cell>
        </row>
        <row r="10793">
          <cell r="G10793" t="str">
            <v>20161</v>
          </cell>
          <cell r="H10793" t="str">
            <v>Bala township</v>
          </cell>
        </row>
        <row r="10794">
          <cell r="G10794" t="str">
            <v>20161</v>
          </cell>
          <cell r="H10794" t="str">
            <v>Center township</v>
          </cell>
        </row>
        <row r="10795">
          <cell r="G10795" t="str">
            <v>20161</v>
          </cell>
          <cell r="H10795" t="str">
            <v>Fancy Creek township</v>
          </cell>
        </row>
        <row r="10796">
          <cell r="G10796" t="str">
            <v>20161</v>
          </cell>
          <cell r="H10796" t="str">
            <v>Grant township</v>
          </cell>
        </row>
        <row r="10797">
          <cell r="G10797" t="str">
            <v>20161</v>
          </cell>
          <cell r="H10797" t="str">
            <v>Jackson township</v>
          </cell>
        </row>
        <row r="10798">
          <cell r="G10798" t="str">
            <v>20161</v>
          </cell>
          <cell r="H10798" t="str">
            <v>Madison township</v>
          </cell>
        </row>
        <row r="10799">
          <cell r="G10799" t="str">
            <v>20161</v>
          </cell>
          <cell r="H10799" t="str">
            <v>Manhattan city</v>
          </cell>
        </row>
        <row r="10800">
          <cell r="G10800" t="str">
            <v>20161</v>
          </cell>
          <cell r="H10800" t="str">
            <v>Manhattan township</v>
          </cell>
        </row>
        <row r="10801">
          <cell r="G10801" t="str">
            <v>20161</v>
          </cell>
          <cell r="H10801" t="str">
            <v>May Day township</v>
          </cell>
        </row>
        <row r="10802">
          <cell r="G10802" t="str">
            <v>20161</v>
          </cell>
          <cell r="H10802" t="str">
            <v>Ogden township</v>
          </cell>
        </row>
        <row r="10803">
          <cell r="G10803" t="str">
            <v>20161</v>
          </cell>
          <cell r="H10803" t="str">
            <v>Sherman township</v>
          </cell>
        </row>
        <row r="10804">
          <cell r="G10804" t="str">
            <v>20161</v>
          </cell>
          <cell r="H10804" t="str">
            <v>Swede Creek township</v>
          </cell>
        </row>
        <row r="10805">
          <cell r="G10805" t="str">
            <v>20161</v>
          </cell>
          <cell r="H10805" t="str">
            <v>Wildcat township</v>
          </cell>
        </row>
        <row r="10806">
          <cell r="G10806" t="str">
            <v>20161</v>
          </cell>
          <cell r="H10806" t="str">
            <v>Zeandale township</v>
          </cell>
        </row>
        <row r="10807">
          <cell r="G10807" t="str">
            <v>20163</v>
          </cell>
          <cell r="H10807" t="str">
            <v>Township 1</v>
          </cell>
        </row>
        <row r="10808">
          <cell r="G10808" t="str">
            <v>20163</v>
          </cell>
          <cell r="H10808" t="str">
            <v>Township 2</v>
          </cell>
        </row>
        <row r="10809">
          <cell r="G10809" t="str">
            <v>20163</v>
          </cell>
          <cell r="H10809" t="str">
            <v>Township 3</v>
          </cell>
        </row>
        <row r="10810">
          <cell r="G10810" t="str">
            <v>20163</v>
          </cell>
          <cell r="H10810" t="str">
            <v>Township 4</v>
          </cell>
        </row>
        <row r="10811">
          <cell r="G10811" t="str">
            <v>20163</v>
          </cell>
          <cell r="H10811" t="str">
            <v>Township 5</v>
          </cell>
        </row>
        <row r="10812">
          <cell r="G10812" t="str">
            <v>20163</v>
          </cell>
          <cell r="H10812" t="str">
            <v>Township 6</v>
          </cell>
        </row>
        <row r="10813">
          <cell r="G10813" t="str">
            <v>20163</v>
          </cell>
          <cell r="H10813" t="str">
            <v>Township 7</v>
          </cell>
        </row>
        <row r="10814">
          <cell r="G10814" t="str">
            <v>20163</v>
          </cell>
          <cell r="H10814" t="str">
            <v>Township 8</v>
          </cell>
        </row>
        <row r="10815">
          <cell r="G10815" t="str">
            <v>20163</v>
          </cell>
          <cell r="H10815" t="str">
            <v>Township 9</v>
          </cell>
        </row>
        <row r="10816">
          <cell r="G10816" t="str">
            <v>20163</v>
          </cell>
          <cell r="H10816" t="str">
            <v>Township 10</v>
          </cell>
        </row>
        <row r="10817">
          <cell r="G10817" t="str">
            <v>20163</v>
          </cell>
          <cell r="H10817" t="str">
            <v>Township 11</v>
          </cell>
        </row>
        <row r="10818">
          <cell r="G10818" t="str">
            <v>20163</v>
          </cell>
          <cell r="H10818" t="str">
            <v>Township 12</v>
          </cell>
        </row>
        <row r="10819">
          <cell r="G10819" t="str">
            <v>20165</v>
          </cell>
          <cell r="H10819" t="str">
            <v>Alexander-Belle Prairie township</v>
          </cell>
        </row>
        <row r="10820">
          <cell r="G10820" t="str">
            <v>20165</v>
          </cell>
          <cell r="H10820" t="str">
            <v>Banner township</v>
          </cell>
        </row>
        <row r="10821">
          <cell r="G10821" t="str">
            <v>20165</v>
          </cell>
          <cell r="H10821" t="str">
            <v>Big Timber township</v>
          </cell>
        </row>
        <row r="10822">
          <cell r="G10822" t="str">
            <v>20165</v>
          </cell>
          <cell r="H10822" t="str">
            <v>Center township</v>
          </cell>
        </row>
        <row r="10823">
          <cell r="G10823" t="str">
            <v>20165</v>
          </cell>
          <cell r="H10823" t="str">
            <v>Garfield township</v>
          </cell>
        </row>
        <row r="10824">
          <cell r="G10824" t="str">
            <v>20165</v>
          </cell>
          <cell r="H10824" t="str">
            <v>Hampton-Fairview township</v>
          </cell>
        </row>
        <row r="10825">
          <cell r="G10825" t="str">
            <v>20165</v>
          </cell>
          <cell r="H10825" t="str">
            <v>Illinois township</v>
          </cell>
        </row>
        <row r="10826">
          <cell r="G10826" t="str">
            <v>20165</v>
          </cell>
          <cell r="H10826" t="str">
            <v>La Crosse-Brookdale township</v>
          </cell>
        </row>
        <row r="10827">
          <cell r="G10827" t="str">
            <v>20165</v>
          </cell>
          <cell r="H10827" t="str">
            <v>Lone Star township</v>
          </cell>
        </row>
        <row r="10828">
          <cell r="G10828" t="str">
            <v>20165</v>
          </cell>
          <cell r="H10828" t="str">
            <v>Pioneer township</v>
          </cell>
        </row>
        <row r="10829">
          <cell r="G10829" t="str">
            <v>20165</v>
          </cell>
          <cell r="H10829" t="str">
            <v>Pleasantdale township</v>
          </cell>
        </row>
        <row r="10830">
          <cell r="G10830" t="str">
            <v>20165</v>
          </cell>
          <cell r="H10830" t="str">
            <v>Union township</v>
          </cell>
        </row>
        <row r="10831">
          <cell r="G10831" t="str">
            <v>20167</v>
          </cell>
          <cell r="H10831" t="str">
            <v>Big Creek township</v>
          </cell>
        </row>
        <row r="10832">
          <cell r="G10832" t="str">
            <v>20167</v>
          </cell>
          <cell r="H10832" t="str">
            <v>Center township</v>
          </cell>
        </row>
        <row r="10833">
          <cell r="G10833" t="str">
            <v>20167</v>
          </cell>
          <cell r="H10833" t="str">
            <v>Fairfield township</v>
          </cell>
        </row>
        <row r="10834">
          <cell r="G10834" t="str">
            <v>20167</v>
          </cell>
          <cell r="H10834" t="str">
            <v>Fairview township</v>
          </cell>
        </row>
        <row r="10835">
          <cell r="G10835" t="str">
            <v>20167</v>
          </cell>
          <cell r="H10835" t="str">
            <v>Grant township</v>
          </cell>
        </row>
        <row r="10836">
          <cell r="G10836" t="str">
            <v>20167</v>
          </cell>
          <cell r="H10836" t="str">
            <v>Lincoln township</v>
          </cell>
        </row>
        <row r="10837">
          <cell r="G10837" t="str">
            <v>20167</v>
          </cell>
          <cell r="H10837" t="str">
            <v>Luray township</v>
          </cell>
        </row>
        <row r="10838">
          <cell r="G10838" t="str">
            <v>20167</v>
          </cell>
          <cell r="H10838" t="str">
            <v>Paradise township</v>
          </cell>
        </row>
        <row r="10839">
          <cell r="G10839" t="str">
            <v>20167</v>
          </cell>
          <cell r="H10839" t="str">
            <v>Plymouth township</v>
          </cell>
        </row>
        <row r="10840">
          <cell r="G10840" t="str">
            <v>20167</v>
          </cell>
          <cell r="H10840" t="str">
            <v>Russell city</v>
          </cell>
        </row>
        <row r="10841">
          <cell r="G10841" t="str">
            <v>20167</v>
          </cell>
          <cell r="H10841" t="str">
            <v>Russell township</v>
          </cell>
        </row>
        <row r="10842">
          <cell r="G10842" t="str">
            <v>20167</v>
          </cell>
          <cell r="H10842" t="str">
            <v>Waldo township</v>
          </cell>
        </row>
        <row r="10843">
          <cell r="G10843" t="str">
            <v>20167</v>
          </cell>
          <cell r="H10843" t="str">
            <v>Winterset township</v>
          </cell>
        </row>
        <row r="10844">
          <cell r="G10844" t="str">
            <v>20169</v>
          </cell>
          <cell r="H10844" t="str">
            <v>Cambria township</v>
          </cell>
        </row>
        <row r="10845">
          <cell r="G10845" t="str">
            <v>20169</v>
          </cell>
          <cell r="H10845" t="str">
            <v>Dayton township</v>
          </cell>
        </row>
        <row r="10846">
          <cell r="G10846" t="str">
            <v>20169</v>
          </cell>
          <cell r="H10846" t="str">
            <v>Elm Creek township</v>
          </cell>
        </row>
        <row r="10847">
          <cell r="G10847" t="str">
            <v>20169</v>
          </cell>
          <cell r="H10847" t="str">
            <v>Eureka township</v>
          </cell>
        </row>
        <row r="10848">
          <cell r="G10848" t="str">
            <v>20169</v>
          </cell>
          <cell r="H10848" t="str">
            <v>Falun township</v>
          </cell>
        </row>
        <row r="10849">
          <cell r="G10849" t="str">
            <v>20169</v>
          </cell>
          <cell r="H10849" t="str">
            <v>Glendale township</v>
          </cell>
        </row>
        <row r="10850">
          <cell r="G10850" t="str">
            <v>20169</v>
          </cell>
          <cell r="H10850" t="str">
            <v>Greeley township</v>
          </cell>
        </row>
        <row r="10851">
          <cell r="G10851" t="str">
            <v>20169</v>
          </cell>
          <cell r="H10851" t="str">
            <v>Gypsum township</v>
          </cell>
        </row>
        <row r="10852">
          <cell r="G10852" t="str">
            <v>20169</v>
          </cell>
          <cell r="H10852" t="str">
            <v>Liberty township</v>
          </cell>
        </row>
        <row r="10853">
          <cell r="G10853" t="str">
            <v>20169</v>
          </cell>
          <cell r="H10853" t="str">
            <v>Ohio township</v>
          </cell>
        </row>
        <row r="10854">
          <cell r="G10854" t="str">
            <v>20169</v>
          </cell>
          <cell r="H10854" t="str">
            <v>Pleasant Valley township</v>
          </cell>
        </row>
        <row r="10855">
          <cell r="G10855" t="str">
            <v>20169</v>
          </cell>
          <cell r="H10855" t="str">
            <v>Salina city</v>
          </cell>
        </row>
        <row r="10856">
          <cell r="G10856" t="str">
            <v>20169</v>
          </cell>
          <cell r="H10856" t="str">
            <v>Smoky Hill township</v>
          </cell>
        </row>
        <row r="10857">
          <cell r="G10857" t="str">
            <v>20169</v>
          </cell>
          <cell r="H10857" t="str">
            <v>Smoky View township</v>
          </cell>
        </row>
        <row r="10858">
          <cell r="G10858" t="str">
            <v>20169</v>
          </cell>
          <cell r="H10858" t="str">
            <v>Smolan township</v>
          </cell>
        </row>
        <row r="10859">
          <cell r="G10859" t="str">
            <v>20169</v>
          </cell>
          <cell r="H10859" t="str">
            <v>Solomon township</v>
          </cell>
        </row>
        <row r="10860">
          <cell r="G10860" t="str">
            <v>20169</v>
          </cell>
          <cell r="H10860" t="str">
            <v>Spring Creek township</v>
          </cell>
        </row>
        <row r="10861">
          <cell r="G10861" t="str">
            <v>20169</v>
          </cell>
          <cell r="H10861" t="str">
            <v>Walnut township</v>
          </cell>
        </row>
        <row r="10862">
          <cell r="G10862" t="str">
            <v>20169</v>
          </cell>
          <cell r="H10862" t="str">
            <v>Washington township</v>
          </cell>
        </row>
        <row r="10863">
          <cell r="G10863" t="str">
            <v>20171</v>
          </cell>
          <cell r="H10863" t="str">
            <v>Beaver township</v>
          </cell>
        </row>
        <row r="10864">
          <cell r="G10864" t="str">
            <v>20171</v>
          </cell>
          <cell r="H10864" t="str">
            <v>Isbel township</v>
          </cell>
        </row>
        <row r="10865">
          <cell r="G10865" t="str">
            <v>20171</v>
          </cell>
          <cell r="H10865" t="str">
            <v>Keystone township</v>
          </cell>
        </row>
        <row r="10866">
          <cell r="G10866" t="str">
            <v>20171</v>
          </cell>
          <cell r="H10866" t="str">
            <v>Lake township</v>
          </cell>
        </row>
        <row r="10867">
          <cell r="G10867" t="str">
            <v>20171</v>
          </cell>
          <cell r="H10867" t="str">
            <v>Michigan township</v>
          </cell>
        </row>
        <row r="10868">
          <cell r="G10868" t="str">
            <v>20171</v>
          </cell>
          <cell r="H10868" t="str">
            <v>Scott township</v>
          </cell>
        </row>
        <row r="10869">
          <cell r="G10869" t="str">
            <v>20171</v>
          </cell>
          <cell r="H10869" t="str">
            <v>Scott City city</v>
          </cell>
        </row>
        <row r="10870">
          <cell r="G10870" t="str">
            <v>20171</v>
          </cell>
          <cell r="H10870" t="str">
            <v>Valley township</v>
          </cell>
        </row>
        <row r="10871">
          <cell r="G10871" t="str">
            <v>20173</v>
          </cell>
          <cell r="H10871" t="str">
            <v>Afton township</v>
          </cell>
        </row>
        <row r="10872">
          <cell r="G10872" t="str">
            <v>20173</v>
          </cell>
          <cell r="H10872" t="str">
            <v>Attica township</v>
          </cell>
        </row>
        <row r="10873">
          <cell r="G10873" t="str">
            <v>20173</v>
          </cell>
          <cell r="H10873" t="str">
            <v>Bel Aire city</v>
          </cell>
        </row>
        <row r="10874">
          <cell r="G10874" t="str">
            <v>20173</v>
          </cell>
          <cell r="H10874" t="str">
            <v>Delano township</v>
          </cell>
        </row>
        <row r="10875">
          <cell r="G10875" t="str">
            <v>20173</v>
          </cell>
          <cell r="H10875" t="str">
            <v>Eagle township</v>
          </cell>
        </row>
        <row r="10876">
          <cell r="G10876" t="str">
            <v>20173</v>
          </cell>
          <cell r="H10876" t="str">
            <v>Erie township</v>
          </cell>
        </row>
        <row r="10877">
          <cell r="G10877" t="str">
            <v>20173</v>
          </cell>
          <cell r="H10877" t="str">
            <v>Garden Plain township</v>
          </cell>
        </row>
        <row r="10878">
          <cell r="G10878" t="str">
            <v>20173</v>
          </cell>
          <cell r="H10878" t="str">
            <v>Grand River township</v>
          </cell>
        </row>
        <row r="10879">
          <cell r="G10879" t="str">
            <v>20173</v>
          </cell>
          <cell r="H10879" t="str">
            <v>Grant township</v>
          </cell>
        </row>
        <row r="10880">
          <cell r="G10880" t="str">
            <v>20173</v>
          </cell>
          <cell r="H10880" t="str">
            <v>Greeley township</v>
          </cell>
        </row>
        <row r="10881">
          <cell r="G10881" t="str">
            <v>20173</v>
          </cell>
          <cell r="H10881" t="str">
            <v>Gypsum township</v>
          </cell>
        </row>
        <row r="10882">
          <cell r="G10882" t="str">
            <v>20173</v>
          </cell>
          <cell r="H10882" t="str">
            <v>Illinois township</v>
          </cell>
        </row>
        <row r="10883">
          <cell r="G10883" t="str">
            <v>20173</v>
          </cell>
          <cell r="H10883" t="str">
            <v>Kechi township</v>
          </cell>
        </row>
        <row r="10884">
          <cell r="G10884" t="str">
            <v>20173</v>
          </cell>
          <cell r="H10884" t="str">
            <v>Lincoln township</v>
          </cell>
        </row>
        <row r="10885">
          <cell r="G10885" t="str">
            <v>20173</v>
          </cell>
          <cell r="H10885" t="str">
            <v>Minneha township</v>
          </cell>
        </row>
        <row r="10886">
          <cell r="G10886" t="str">
            <v>20173</v>
          </cell>
          <cell r="H10886" t="str">
            <v>Morton township</v>
          </cell>
        </row>
        <row r="10887">
          <cell r="G10887" t="str">
            <v>20173</v>
          </cell>
          <cell r="H10887" t="str">
            <v>Ninnescah township</v>
          </cell>
        </row>
        <row r="10888">
          <cell r="G10888" t="str">
            <v>20173</v>
          </cell>
          <cell r="H10888" t="str">
            <v>Ohio township</v>
          </cell>
        </row>
        <row r="10889">
          <cell r="G10889" t="str">
            <v>20173</v>
          </cell>
          <cell r="H10889" t="str">
            <v>Park township</v>
          </cell>
        </row>
        <row r="10890">
          <cell r="G10890" t="str">
            <v>20173</v>
          </cell>
          <cell r="H10890" t="str">
            <v>Payne township</v>
          </cell>
        </row>
        <row r="10891">
          <cell r="G10891" t="str">
            <v>20173</v>
          </cell>
          <cell r="H10891" t="str">
            <v>Riverside township</v>
          </cell>
        </row>
        <row r="10892">
          <cell r="G10892" t="str">
            <v>20173</v>
          </cell>
          <cell r="H10892" t="str">
            <v>Rockford township</v>
          </cell>
        </row>
        <row r="10893">
          <cell r="G10893" t="str">
            <v>20173</v>
          </cell>
          <cell r="H10893" t="str">
            <v>Salem township</v>
          </cell>
        </row>
        <row r="10894">
          <cell r="G10894" t="str">
            <v>20173</v>
          </cell>
          <cell r="H10894" t="str">
            <v>Sherman township</v>
          </cell>
        </row>
        <row r="10895">
          <cell r="G10895" t="str">
            <v>20173</v>
          </cell>
          <cell r="H10895" t="str">
            <v>Union township</v>
          </cell>
        </row>
        <row r="10896">
          <cell r="G10896" t="str">
            <v>20173</v>
          </cell>
          <cell r="H10896" t="str">
            <v>Valley Center township</v>
          </cell>
        </row>
        <row r="10897">
          <cell r="G10897" t="str">
            <v>20173</v>
          </cell>
          <cell r="H10897" t="str">
            <v>Viola township</v>
          </cell>
        </row>
        <row r="10898">
          <cell r="G10898" t="str">
            <v>20173</v>
          </cell>
          <cell r="H10898" t="str">
            <v>Waco township</v>
          </cell>
        </row>
        <row r="10899">
          <cell r="G10899" t="str">
            <v>20173</v>
          </cell>
          <cell r="H10899" t="str">
            <v>Wichita city</v>
          </cell>
        </row>
        <row r="10900">
          <cell r="G10900" t="str">
            <v>20175</v>
          </cell>
          <cell r="H10900" t="str">
            <v>Fargo township</v>
          </cell>
        </row>
        <row r="10901">
          <cell r="G10901" t="str">
            <v>20175</v>
          </cell>
          <cell r="H10901" t="str">
            <v>Liberal city</v>
          </cell>
        </row>
        <row r="10902">
          <cell r="G10902" t="str">
            <v>20175</v>
          </cell>
          <cell r="H10902" t="str">
            <v>Liberal township</v>
          </cell>
        </row>
        <row r="10903">
          <cell r="G10903" t="str">
            <v>20175</v>
          </cell>
          <cell r="H10903" t="str">
            <v>Seward township</v>
          </cell>
        </row>
        <row r="10904">
          <cell r="G10904" t="str">
            <v>20177</v>
          </cell>
          <cell r="H10904" t="str">
            <v>Auburn township</v>
          </cell>
        </row>
        <row r="10905">
          <cell r="G10905" t="str">
            <v>20177</v>
          </cell>
          <cell r="H10905" t="str">
            <v>Dover township</v>
          </cell>
        </row>
        <row r="10906">
          <cell r="G10906" t="str">
            <v>20177</v>
          </cell>
          <cell r="H10906" t="str">
            <v>Grove township</v>
          </cell>
        </row>
        <row r="10907">
          <cell r="G10907" t="str">
            <v>20177</v>
          </cell>
          <cell r="H10907" t="str">
            <v>Menoken township</v>
          </cell>
        </row>
        <row r="10908">
          <cell r="G10908" t="str">
            <v>20177</v>
          </cell>
          <cell r="H10908" t="str">
            <v>Mission township</v>
          </cell>
        </row>
        <row r="10909">
          <cell r="G10909" t="str">
            <v>20177</v>
          </cell>
          <cell r="H10909" t="str">
            <v>Monmouth township</v>
          </cell>
        </row>
        <row r="10910">
          <cell r="G10910" t="str">
            <v>20177</v>
          </cell>
          <cell r="H10910" t="str">
            <v>Rossville township</v>
          </cell>
        </row>
        <row r="10911">
          <cell r="G10911" t="str">
            <v>20177</v>
          </cell>
          <cell r="H10911" t="str">
            <v>Silver Lake township</v>
          </cell>
        </row>
        <row r="10912">
          <cell r="G10912" t="str">
            <v>20177</v>
          </cell>
          <cell r="H10912" t="str">
            <v>Soldier township</v>
          </cell>
        </row>
        <row r="10913">
          <cell r="G10913" t="str">
            <v>20177</v>
          </cell>
          <cell r="H10913" t="str">
            <v>Tecumseh township</v>
          </cell>
        </row>
        <row r="10914">
          <cell r="G10914" t="str">
            <v>20177</v>
          </cell>
          <cell r="H10914" t="str">
            <v>Topeka city</v>
          </cell>
        </row>
        <row r="10915">
          <cell r="G10915" t="str">
            <v>20177</v>
          </cell>
          <cell r="H10915" t="str">
            <v>Topeka township</v>
          </cell>
        </row>
        <row r="10916">
          <cell r="G10916" t="str">
            <v>20177</v>
          </cell>
          <cell r="H10916" t="str">
            <v>Williamsport township</v>
          </cell>
        </row>
        <row r="10917">
          <cell r="G10917" t="str">
            <v>20179</v>
          </cell>
          <cell r="H10917" t="str">
            <v>Adell township</v>
          </cell>
        </row>
        <row r="10918">
          <cell r="G10918" t="str">
            <v>20179</v>
          </cell>
          <cell r="H10918" t="str">
            <v>Bloomfield township</v>
          </cell>
        </row>
        <row r="10919">
          <cell r="G10919" t="str">
            <v>20179</v>
          </cell>
          <cell r="H10919" t="str">
            <v>Bowcreek township</v>
          </cell>
        </row>
        <row r="10920">
          <cell r="G10920" t="str">
            <v>20179</v>
          </cell>
          <cell r="H10920" t="str">
            <v>East Saline township</v>
          </cell>
        </row>
        <row r="10921">
          <cell r="G10921" t="str">
            <v>20179</v>
          </cell>
          <cell r="H10921" t="str">
            <v>Kenneth township</v>
          </cell>
        </row>
        <row r="10922">
          <cell r="G10922" t="str">
            <v>20179</v>
          </cell>
          <cell r="H10922" t="str">
            <v>Logan township</v>
          </cell>
        </row>
        <row r="10923">
          <cell r="G10923" t="str">
            <v>20179</v>
          </cell>
          <cell r="H10923" t="str">
            <v>Parnell township</v>
          </cell>
        </row>
        <row r="10924">
          <cell r="G10924" t="str">
            <v>20179</v>
          </cell>
          <cell r="H10924" t="str">
            <v>Prairie Dog township</v>
          </cell>
        </row>
        <row r="10925">
          <cell r="G10925" t="str">
            <v>20179</v>
          </cell>
          <cell r="H10925" t="str">
            <v>Sheridan township</v>
          </cell>
        </row>
        <row r="10926">
          <cell r="G10926" t="str">
            <v>20179</v>
          </cell>
          <cell r="H10926" t="str">
            <v>Solomon township</v>
          </cell>
        </row>
        <row r="10927">
          <cell r="G10927" t="str">
            <v>20179</v>
          </cell>
          <cell r="H10927" t="str">
            <v>Springbrook township</v>
          </cell>
        </row>
        <row r="10928">
          <cell r="G10928" t="str">
            <v>20179</v>
          </cell>
          <cell r="H10928" t="str">
            <v>Union township</v>
          </cell>
        </row>
        <row r="10929">
          <cell r="G10929" t="str">
            <v>20179</v>
          </cell>
          <cell r="H10929" t="str">
            <v>Valley township</v>
          </cell>
        </row>
        <row r="10930">
          <cell r="G10930" t="str">
            <v>20179</v>
          </cell>
          <cell r="H10930" t="str">
            <v>West Saline township</v>
          </cell>
        </row>
        <row r="10931">
          <cell r="G10931" t="str">
            <v>20181</v>
          </cell>
          <cell r="H10931" t="str">
            <v>Goodland city</v>
          </cell>
        </row>
        <row r="10932">
          <cell r="G10932" t="str">
            <v>20181</v>
          </cell>
          <cell r="H10932" t="str">
            <v>Grant township</v>
          </cell>
        </row>
        <row r="10933">
          <cell r="G10933" t="str">
            <v>20181</v>
          </cell>
          <cell r="H10933" t="str">
            <v>Iowa township</v>
          </cell>
        </row>
        <row r="10934">
          <cell r="G10934" t="str">
            <v>20181</v>
          </cell>
          <cell r="H10934" t="str">
            <v>Itasca township</v>
          </cell>
        </row>
        <row r="10935">
          <cell r="G10935" t="str">
            <v>20181</v>
          </cell>
          <cell r="H10935" t="str">
            <v>Lincoln township</v>
          </cell>
        </row>
        <row r="10936">
          <cell r="G10936" t="str">
            <v>20181</v>
          </cell>
          <cell r="H10936" t="str">
            <v>Llanos township</v>
          </cell>
        </row>
        <row r="10937">
          <cell r="G10937" t="str">
            <v>20181</v>
          </cell>
          <cell r="H10937" t="str">
            <v>Logan township</v>
          </cell>
        </row>
        <row r="10938">
          <cell r="G10938" t="str">
            <v>20181</v>
          </cell>
          <cell r="H10938" t="str">
            <v>McPherson township</v>
          </cell>
        </row>
        <row r="10939">
          <cell r="G10939" t="str">
            <v>20181</v>
          </cell>
          <cell r="H10939" t="str">
            <v>Shermanville township</v>
          </cell>
        </row>
        <row r="10940">
          <cell r="G10940" t="str">
            <v>20181</v>
          </cell>
          <cell r="H10940" t="str">
            <v>Smoky township</v>
          </cell>
        </row>
        <row r="10941">
          <cell r="G10941" t="str">
            <v>20181</v>
          </cell>
          <cell r="H10941" t="str">
            <v>Stateline township</v>
          </cell>
        </row>
        <row r="10942">
          <cell r="G10942" t="str">
            <v>20181</v>
          </cell>
          <cell r="H10942" t="str">
            <v>Union township</v>
          </cell>
        </row>
        <row r="10943">
          <cell r="G10943" t="str">
            <v>20181</v>
          </cell>
          <cell r="H10943" t="str">
            <v>Voltaire township</v>
          </cell>
        </row>
        <row r="10944">
          <cell r="G10944" t="str">
            <v>20181</v>
          </cell>
          <cell r="H10944" t="str">
            <v>Washington township</v>
          </cell>
        </row>
        <row r="10945">
          <cell r="G10945" t="str">
            <v>20183</v>
          </cell>
          <cell r="H10945" t="str">
            <v>Banner township</v>
          </cell>
        </row>
        <row r="10946">
          <cell r="G10946" t="str">
            <v>20183</v>
          </cell>
          <cell r="H10946" t="str">
            <v>Beaver township</v>
          </cell>
        </row>
        <row r="10947">
          <cell r="G10947" t="str">
            <v>20183</v>
          </cell>
          <cell r="H10947" t="str">
            <v>Blaine township</v>
          </cell>
        </row>
        <row r="10948">
          <cell r="G10948" t="str">
            <v>20183</v>
          </cell>
          <cell r="H10948" t="str">
            <v>Cedar township</v>
          </cell>
        </row>
        <row r="10949">
          <cell r="G10949" t="str">
            <v>20183</v>
          </cell>
          <cell r="H10949" t="str">
            <v>Center township</v>
          </cell>
        </row>
        <row r="10950">
          <cell r="G10950" t="str">
            <v>20183</v>
          </cell>
          <cell r="H10950" t="str">
            <v>Cora township</v>
          </cell>
        </row>
        <row r="10951">
          <cell r="G10951" t="str">
            <v>20183</v>
          </cell>
          <cell r="H10951" t="str">
            <v>Crystal Plains township</v>
          </cell>
        </row>
        <row r="10952">
          <cell r="G10952" t="str">
            <v>20183</v>
          </cell>
          <cell r="H10952" t="str">
            <v>Dor township</v>
          </cell>
        </row>
        <row r="10953">
          <cell r="G10953" t="str">
            <v>20183</v>
          </cell>
          <cell r="H10953" t="str">
            <v>Garfield township</v>
          </cell>
        </row>
        <row r="10954">
          <cell r="G10954" t="str">
            <v>20183</v>
          </cell>
          <cell r="H10954" t="str">
            <v>German township</v>
          </cell>
        </row>
        <row r="10955">
          <cell r="G10955" t="str">
            <v>20183</v>
          </cell>
          <cell r="H10955" t="str">
            <v>Harlan township</v>
          </cell>
        </row>
        <row r="10956">
          <cell r="G10956" t="str">
            <v>20183</v>
          </cell>
          <cell r="H10956" t="str">
            <v>Harvey township</v>
          </cell>
        </row>
        <row r="10957">
          <cell r="G10957" t="str">
            <v>20183</v>
          </cell>
          <cell r="H10957" t="str">
            <v>Houston township</v>
          </cell>
        </row>
        <row r="10958">
          <cell r="G10958" t="str">
            <v>20183</v>
          </cell>
          <cell r="H10958" t="str">
            <v>Lane township</v>
          </cell>
        </row>
        <row r="10959">
          <cell r="G10959" t="str">
            <v>20183</v>
          </cell>
          <cell r="H10959" t="str">
            <v>Lincoln township</v>
          </cell>
        </row>
        <row r="10960">
          <cell r="G10960" t="str">
            <v>20183</v>
          </cell>
          <cell r="H10960" t="str">
            <v>Logan township</v>
          </cell>
        </row>
        <row r="10961">
          <cell r="G10961" t="str">
            <v>20183</v>
          </cell>
          <cell r="H10961" t="str">
            <v>Martin township</v>
          </cell>
        </row>
        <row r="10962">
          <cell r="G10962" t="str">
            <v>20183</v>
          </cell>
          <cell r="H10962" t="str">
            <v>Oak township</v>
          </cell>
        </row>
        <row r="10963">
          <cell r="G10963" t="str">
            <v>20183</v>
          </cell>
          <cell r="H10963" t="str">
            <v>Pawnee township</v>
          </cell>
        </row>
        <row r="10964">
          <cell r="G10964" t="str">
            <v>20183</v>
          </cell>
          <cell r="H10964" t="str">
            <v>Pleasant township</v>
          </cell>
        </row>
        <row r="10965">
          <cell r="G10965" t="str">
            <v>20183</v>
          </cell>
          <cell r="H10965" t="str">
            <v>Swan township</v>
          </cell>
        </row>
        <row r="10966">
          <cell r="G10966" t="str">
            <v>20183</v>
          </cell>
          <cell r="H10966" t="str">
            <v>Valley township</v>
          </cell>
        </row>
        <row r="10967">
          <cell r="G10967" t="str">
            <v>20183</v>
          </cell>
          <cell r="H10967" t="str">
            <v>Washington township</v>
          </cell>
        </row>
        <row r="10968">
          <cell r="G10968" t="str">
            <v>20183</v>
          </cell>
          <cell r="H10968" t="str">
            <v>Webster township</v>
          </cell>
        </row>
        <row r="10969">
          <cell r="G10969" t="str">
            <v>20183</v>
          </cell>
          <cell r="H10969" t="str">
            <v>White Rock township</v>
          </cell>
        </row>
        <row r="10970">
          <cell r="G10970" t="str">
            <v>20185</v>
          </cell>
          <cell r="H10970" t="str">
            <v>Albano township</v>
          </cell>
        </row>
        <row r="10971">
          <cell r="G10971" t="str">
            <v>20185</v>
          </cell>
          <cell r="H10971" t="str">
            <v>Byron township</v>
          </cell>
        </row>
        <row r="10972">
          <cell r="G10972" t="str">
            <v>20185</v>
          </cell>
          <cell r="H10972" t="str">
            <v>Clear Creek township</v>
          </cell>
        </row>
        <row r="10973">
          <cell r="G10973" t="str">
            <v>20185</v>
          </cell>
          <cell r="H10973" t="str">
            <v>Cleveland township</v>
          </cell>
        </row>
        <row r="10974">
          <cell r="G10974" t="str">
            <v>20185</v>
          </cell>
          <cell r="H10974" t="str">
            <v>Douglas township</v>
          </cell>
        </row>
        <row r="10975">
          <cell r="G10975" t="str">
            <v>20185</v>
          </cell>
          <cell r="H10975" t="str">
            <v>East Cooper township</v>
          </cell>
        </row>
        <row r="10976">
          <cell r="G10976" t="str">
            <v>20185</v>
          </cell>
          <cell r="H10976" t="str">
            <v>Fairview township</v>
          </cell>
        </row>
        <row r="10977">
          <cell r="G10977" t="str">
            <v>20185</v>
          </cell>
          <cell r="H10977" t="str">
            <v>Farmington township</v>
          </cell>
        </row>
        <row r="10978">
          <cell r="G10978" t="str">
            <v>20185</v>
          </cell>
          <cell r="H10978" t="str">
            <v>Hayes township</v>
          </cell>
        </row>
        <row r="10979">
          <cell r="G10979" t="str">
            <v>20185</v>
          </cell>
          <cell r="H10979" t="str">
            <v>Lincoln township</v>
          </cell>
        </row>
        <row r="10980">
          <cell r="G10980" t="str">
            <v>20185</v>
          </cell>
          <cell r="H10980" t="str">
            <v>North Seward township</v>
          </cell>
        </row>
        <row r="10981">
          <cell r="G10981" t="str">
            <v>20185</v>
          </cell>
          <cell r="H10981" t="str">
            <v>Ohio township</v>
          </cell>
        </row>
        <row r="10982">
          <cell r="G10982" t="str">
            <v>20185</v>
          </cell>
          <cell r="H10982" t="str">
            <v>Putnam township</v>
          </cell>
        </row>
        <row r="10983">
          <cell r="G10983" t="str">
            <v>20185</v>
          </cell>
          <cell r="H10983" t="str">
            <v>Richland township</v>
          </cell>
        </row>
        <row r="10984">
          <cell r="G10984" t="str">
            <v>20185</v>
          </cell>
          <cell r="H10984" t="str">
            <v>Rose Valley township</v>
          </cell>
        </row>
        <row r="10985">
          <cell r="G10985" t="str">
            <v>20185</v>
          </cell>
          <cell r="H10985" t="str">
            <v>St. John township</v>
          </cell>
        </row>
        <row r="10986">
          <cell r="G10986" t="str">
            <v>20185</v>
          </cell>
          <cell r="H10986" t="str">
            <v>South Seward township</v>
          </cell>
        </row>
        <row r="10987">
          <cell r="G10987" t="str">
            <v>20185</v>
          </cell>
          <cell r="H10987" t="str">
            <v>Stafford township</v>
          </cell>
        </row>
        <row r="10988">
          <cell r="G10988" t="str">
            <v>20185</v>
          </cell>
          <cell r="H10988" t="str">
            <v>Union township</v>
          </cell>
        </row>
        <row r="10989">
          <cell r="G10989" t="str">
            <v>20185</v>
          </cell>
          <cell r="H10989" t="str">
            <v>West Cooper township</v>
          </cell>
        </row>
        <row r="10990">
          <cell r="G10990" t="str">
            <v>20185</v>
          </cell>
          <cell r="H10990" t="str">
            <v>York township</v>
          </cell>
        </row>
        <row r="10991">
          <cell r="G10991" t="str">
            <v>20191</v>
          </cell>
          <cell r="H10991" t="str">
            <v>Avon township</v>
          </cell>
        </row>
        <row r="10992">
          <cell r="G10992" t="str">
            <v>20191</v>
          </cell>
          <cell r="H10992" t="str">
            <v>Belle Plaine township</v>
          </cell>
        </row>
        <row r="10993">
          <cell r="G10993" t="str">
            <v>20191</v>
          </cell>
          <cell r="H10993" t="str">
            <v>Bluff township</v>
          </cell>
        </row>
        <row r="10994">
          <cell r="G10994" t="str">
            <v>20191</v>
          </cell>
          <cell r="H10994" t="str">
            <v>Caldwell city</v>
          </cell>
        </row>
        <row r="10995">
          <cell r="G10995" t="str">
            <v>20191</v>
          </cell>
          <cell r="H10995" t="str">
            <v>Caldwell township</v>
          </cell>
        </row>
        <row r="10996">
          <cell r="G10996" t="str">
            <v>20191</v>
          </cell>
          <cell r="H10996" t="str">
            <v>Chikaskia township</v>
          </cell>
        </row>
        <row r="10997">
          <cell r="G10997" t="str">
            <v>20191</v>
          </cell>
          <cell r="H10997" t="str">
            <v>Conway township</v>
          </cell>
        </row>
        <row r="10998">
          <cell r="G10998" t="str">
            <v>20191</v>
          </cell>
          <cell r="H10998" t="str">
            <v>Creek township</v>
          </cell>
        </row>
        <row r="10999">
          <cell r="G10999" t="str">
            <v>20191</v>
          </cell>
          <cell r="H10999" t="str">
            <v>Dixon township</v>
          </cell>
        </row>
        <row r="11000">
          <cell r="G11000" t="str">
            <v>20191</v>
          </cell>
          <cell r="H11000" t="str">
            <v>Downs township</v>
          </cell>
        </row>
        <row r="11001">
          <cell r="G11001" t="str">
            <v>20191</v>
          </cell>
          <cell r="H11001" t="str">
            <v>Eden township</v>
          </cell>
        </row>
        <row r="11002">
          <cell r="G11002" t="str">
            <v>20191</v>
          </cell>
          <cell r="H11002" t="str">
            <v>Falls township</v>
          </cell>
        </row>
        <row r="11003">
          <cell r="G11003" t="str">
            <v>20191</v>
          </cell>
          <cell r="H11003" t="str">
            <v>Gore township</v>
          </cell>
        </row>
        <row r="11004">
          <cell r="G11004" t="str">
            <v>20191</v>
          </cell>
          <cell r="H11004" t="str">
            <v>Greene township</v>
          </cell>
        </row>
        <row r="11005">
          <cell r="G11005" t="str">
            <v>20191</v>
          </cell>
          <cell r="H11005" t="str">
            <v>Guelph township</v>
          </cell>
        </row>
        <row r="11006">
          <cell r="G11006" t="str">
            <v>20191</v>
          </cell>
          <cell r="H11006" t="str">
            <v>Harmon township</v>
          </cell>
        </row>
        <row r="11007">
          <cell r="G11007" t="str">
            <v>20191</v>
          </cell>
          <cell r="H11007" t="str">
            <v>Illinois township</v>
          </cell>
        </row>
        <row r="11008">
          <cell r="G11008" t="str">
            <v>20191</v>
          </cell>
          <cell r="H11008" t="str">
            <v>Jackson township</v>
          </cell>
        </row>
        <row r="11009">
          <cell r="G11009" t="str">
            <v>20191</v>
          </cell>
          <cell r="H11009" t="str">
            <v>London township</v>
          </cell>
        </row>
        <row r="11010">
          <cell r="G11010" t="str">
            <v>20191</v>
          </cell>
          <cell r="H11010" t="str">
            <v>Morris township</v>
          </cell>
        </row>
        <row r="11011">
          <cell r="G11011" t="str">
            <v>20191</v>
          </cell>
          <cell r="H11011" t="str">
            <v>Osborne township</v>
          </cell>
        </row>
        <row r="11012">
          <cell r="G11012" t="str">
            <v>20191</v>
          </cell>
          <cell r="H11012" t="str">
            <v>Oxford township</v>
          </cell>
        </row>
        <row r="11013">
          <cell r="G11013" t="str">
            <v>20191</v>
          </cell>
          <cell r="H11013" t="str">
            <v>Palestine township</v>
          </cell>
        </row>
        <row r="11014">
          <cell r="G11014" t="str">
            <v>20191</v>
          </cell>
          <cell r="H11014" t="str">
            <v>Ryan township</v>
          </cell>
        </row>
        <row r="11015">
          <cell r="G11015" t="str">
            <v>20191</v>
          </cell>
          <cell r="H11015" t="str">
            <v>Seventy-Six township</v>
          </cell>
        </row>
        <row r="11016">
          <cell r="G11016" t="str">
            <v>20191</v>
          </cell>
          <cell r="H11016" t="str">
            <v>South Haven township</v>
          </cell>
        </row>
        <row r="11017">
          <cell r="G11017" t="str">
            <v>20191</v>
          </cell>
          <cell r="H11017" t="str">
            <v>Springdale township</v>
          </cell>
        </row>
        <row r="11018">
          <cell r="G11018" t="str">
            <v>20191</v>
          </cell>
          <cell r="H11018" t="str">
            <v>Sumner township</v>
          </cell>
        </row>
        <row r="11019">
          <cell r="G11019" t="str">
            <v>20191</v>
          </cell>
          <cell r="H11019" t="str">
            <v>Valverde township</v>
          </cell>
        </row>
        <row r="11020">
          <cell r="G11020" t="str">
            <v>20191</v>
          </cell>
          <cell r="H11020" t="str">
            <v>Walton township</v>
          </cell>
        </row>
        <row r="11021">
          <cell r="G11021" t="str">
            <v>20191</v>
          </cell>
          <cell r="H11021" t="str">
            <v>Wellington city</v>
          </cell>
        </row>
        <row r="11022">
          <cell r="G11022" t="str">
            <v>20191</v>
          </cell>
          <cell r="H11022" t="str">
            <v>Wellington township</v>
          </cell>
        </row>
        <row r="11023">
          <cell r="G11023" t="str">
            <v>20193</v>
          </cell>
          <cell r="H11023" t="str">
            <v>Barrett township</v>
          </cell>
        </row>
        <row r="11024">
          <cell r="G11024" t="str">
            <v>20193</v>
          </cell>
          <cell r="H11024" t="str">
            <v>Colby city</v>
          </cell>
        </row>
        <row r="11025">
          <cell r="G11025" t="str">
            <v>20193</v>
          </cell>
          <cell r="H11025" t="str">
            <v>East Hale township</v>
          </cell>
        </row>
        <row r="11026">
          <cell r="G11026" t="str">
            <v>20193</v>
          </cell>
          <cell r="H11026" t="str">
            <v>Kingery township</v>
          </cell>
        </row>
        <row r="11027">
          <cell r="G11027" t="str">
            <v>20193</v>
          </cell>
          <cell r="H11027" t="str">
            <v>Lacey township</v>
          </cell>
        </row>
        <row r="11028">
          <cell r="G11028" t="str">
            <v>20193</v>
          </cell>
          <cell r="H11028" t="str">
            <v>Menlo township</v>
          </cell>
        </row>
        <row r="11029">
          <cell r="G11029" t="str">
            <v>20193</v>
          </cell>
          <cell r="H11029" t="str">
            <v>Morgan township</v>
          </cell>
        </row>
        <row r="11030">
          <cell r="G11030" t="str">
            <v>20193</v>
          </cell>
          <cell r="H11030" t="str">
            <v>North Randall township</v>
          </cell>
        </row>
        <row r="11031">
          <cell r="G11031" t="str">
            <v>20193</v>
          </cell>
          <cell r="H11031" t="str">
            <v>Rovohl township</v>
          </cell>
        </row>
        <row r="11032">
          <cell r="G11032" t="str">
            <v>20193</v>
          </cell>
          <cell r="H11032" t="str">
            <v>Smith township</v>
          </cell>
        </row>
        <row r="11033">
          <cell r="G11033" t="str">
            <v>20193</v>
          </cell>
          <cell r="H11033" t="str">
            <v>South Randall township</v>
          </cell>
        </row>
        <row r="11034">
          <cell r="G11034" t="str">
            <v>20193</v>
          </cell>
          <cell r="H11034" t="str">
            <v>Summers township</v>
          </cell>
        </row>
        <row r="11035">
          <cell r="G11035" t="str">
            <v>20193</v>
          </cell>
          <cell r="H11035" t="str">
            <v>Wendell township</v>
          </cell>
        </row>
        <row r="11036">
          <cell r="G11036" t="str">
            <v>20193</v>
          </cell>
          <cell r="H11036" t="str">
            <v>West Hale township</v>
          </cell>
        </row>
        <row r="11037">
          <cell r="G11037" t="str">
            <v>20195</v>
          </cell>
          <cell r="H11037" t="str">
            <v>Collyer township</v>
          </cell>
        </row>
        <row r="11038">
          <cell r="G11038" t="str">
            <v>20195</v>
          </cell>
          <cell r="H11038" t="str">
            <v>Franklin township</v>
          </cell>
        </row>
        <row r="11039">
          <cell r="G11039" t="str">
            <v>20195</v>
          </cell>
          <cell r="H11039" t="str">
            <v>Glencoe township</v>
          </cell>
        </row>
        <row r="11040">
          <cell r="G11040" t="str">
            <v>20195</v>
          </cell>
          <cell r="H11040" t="str">
            <v>Ogallah township</v>
          </cell>
        </row>
        <row r="11041">
          <cell r="G11041" t="str">
            <v>20195</v>
          </cell>
          <cell r="H11041" t="str">
            <v>Riverside township</v>
          </cell>
        </row>
        <row r="11042">
          <cell r="G11042" t="str">
            <v>20195</v>
          </cell>
          <cell r="H11042" t="str">
            <v>WaKeeney township</v>
          </cell>
        </row>
        <row r="11043">
          <cell r="G11043" t="str">
            <v>20195</v>
          </cell>
          <cell r="H11043" t="str">
            <v>Wilcox township</v>
          </cell>
        </row>
        <row r="11044">
          <cell r="G11044" t="str">
            <v>20197</v>
          </cell>
          <cell r="H11044" t="str">
            <v>Alma township</v>
          </cell>
        </row>
        <row r="11045">
          <cell r="G11045" t="str">
            <v>20197</v>
          </cell>
          <cell r="H11045" t="str">
            <v>Farmer township</v>
          </cell>
        </row>
        <row r="11046">
          <cell r="G11046" t="str">
            <v>20197</v>
          </cell>
          <cell r="H11046" t="str">
            <v>Garfield township</v>
          </cell>
        </row>
        <row r="11047">
          <cell r="G11047" t="str">
            <v>20197</v>
          </cell>
          <cell r="H11047" t="str">
            <v>Kaw township</v>
          </cell>
        </row>
        <row r="11048">
          <cell r="G11048" t="str">
            <v>20197</v>
          </cell>
          <cell r="H11048" t="str">
            <v>Maple Hill township</v>
          </cell>
        </row>
        <row r="11049">
          <cell r="G11049" t="str">
            <v>20197</v>
          </cell>
          <cell r="H11049" t="str">
            <v>Mill Creek township</v>
          </cell>
        </row>
        <row r="11050">
          <cell r="G11050" t="str">
            <v>20197</v>
          </cell>
          <cell r="H11050" t="str">
            <v>Mission Creek township</v>
          </cell>
        </row>
        <row r="11051">
          <cell r="G11051" t="str">
            <v>20197</v>
          </cell>
          <cell r="H11051" t="str">
            <v>Newbury township</v>
          </cell>
        </row>
        <row r="11052">
          <cell r="G11052" t="str">
            <v>20197</v>
          </cell>
          <cell r="H11052" t="str">
            <v>Plumb township</v>
          </cell>
        </row>
        <row r="11053">
          <cell r="G11053" t="str">
            <v>20197</v>
          </cell>
          <cell r="H11053" t="str">
            <v>Rock Creek township</v>
          </cell>
        </row>
        <row r="11054">
          <cell r="G11054" t="str">
            <v>20197</v>
          </cell>
          <cell r="H11054" t="str">
            <v>Wabaunsee township</v>
          </cell>
        </row>
        <row r="11055">
          <cell r="G11055" t="str">
            <v>20197</v>
          </cell>
          <cell r="H11055" t="str">
            <v>Washington township</v>
          </cell>
        </row>
        <row r="11056">
          <cell r="G11056" t="str">
            <v>20197</v>
          </cell>
          <cell r="H11056" t="str">
            <v>Wilmington township</v>
          </cell>
        </row>
        <row r="11057">
          <cell r="G11057" t="str">
            <v>20199</v>
          </cell>
          <cell r="H11057" t="str">
            <v>Harrison township</v>
          </cell>
        </row>
        <row r="11058">
          <cell r="G11058" t="str">
            <v>20199</v>
          </cell>
          <cell r="H11058" t="str">
            <v>Sharon Springs township</v>
          </cell>
        </row>
        <row r="11059">
          <cell r="G11059" t="str">
            <v>20199</v>
          </cell>
          <cell r="H11059" t="str">
            <v>Wallace township</v>
          </cell>
        </row>
        <row r="11060">
          <cell r="G11060" t="str">
            <v>20199</v>
          </cell>
          <cell r="H11060" t="str">
            <v>Weskan township</v>
          </cell>
        </row>
        <row r="11061">
          <cell r="G11061" t="str">
            <v>20201</v>
          </cell>
          <cell r="H11061" t="str">
            <v>Barnes township</v>
          </cell>
        </row>
        <row r="11062">
          <cell r="G11062" t="str">
            <v>20201</v>
          </cell>
          <cell r="H11062" t="str">
            <v>Brantford township</v>
          </cell>
        </row>
        <row r="11063">
          <cell r="G11063" t="str">
            <v>20201</v>
          </cell>
          <cell r="H11063" t="str">
            <v>Charleston township</v>
          </cell>
        </row>
        <row r="11064">
          <cell r="G11064" t="str">
            <v>20201</v>
          </cell>
          <cell r="H11064" t="str">
            <v>Clifton township</v>
          </cell>
        </row>
        <row r="11065">
          <cell r="G11065" t="str">
            <v>20201</v>
          </cell>
          <cell r="H11065" t="str">
            <v>Coleman township</v>
          </cell>
        </row>
        <row r="11066">
          <cell r="G11066" t="str">
            <v>20201</v>
          </cell>
          <cell r="H11066" t="str">
            <v>Farmington township</v>
          </cell>
        </row>
        <row r="11067">
          <cell r="G11067" t="str">
            <v>20201</v>
          </cell>
          <cell r="H11067" t="str">
            <v>Franklin township</v>
          </cell>
        </row>
        <row r="11068">
          <cell r="G11068" t="str">
            <v>20201</v>
          </cell>
          <cell r="H11068" t="str">
            <v>Grant township</v>
          </cell>
        </row>
        <row r="11069">
          <cell r="G11069" t="str">
            <v>20201</v>
          </cell>
          <cell r="H11069" t="str">
            <v>Greenleaf township</v>
          </cell>
        </row>
        <row r="11070">
          <cell r="G11070" t="str">
            <v>20201</v>
          </cell>
          <cell r="H11070" t="str">
            <v>Haddam township</v>
          </cell>
        </row>
        <row r="11071">
          <cell r="G11071" t="str">
            <v>20201</v>
          </cell>
          <cell r="H11071" t="str">
            <v>Hanover township</v>
          </cell>
        </row>
        <row r="11072">
          <cell r="G11072" t="str">
            <v>20201</v>
          </cell>
          <cell r="H11072" t="str">
            <v>Highland township</v>
          </cell>
        </row>
        <row r="11073">
          <cell r="G11073" t="str">
            <v>20201</v>
          </cell>
          <cell r="H11073" t="str">
            <v>Independence township</v>
          </cell>
        </row>
        <row r="11074">
          <cell r="G11074" t="str">
            <v>20201</v>
          </cell>
          <cell r="H11074" t="str">
            <v>Kimeo township</v>
          </cell>
        </row>
        <row r="11075">
          <cell r="G11075" t="str">
            <v>20201</v>
          </cell>
          <cell r="H11075" t="str">
            <v>Lincoln township</v>
          </cell>
        </row>
        <row r="11076">
          <cell r="G11076" t="str">
            <v>20201</v>
          </cell>
          <cell r="H11076" t="str">
            <v>Linn township</v>
          </cell>
        </row>
        <row r="11077">
          <cell r="G11077" t="str">
            <v>20201</v>
          </cell>
          <cell r="H11077" t="str">
            <v>Little Blue township</v>
          </cell>
        </row>
        <row r="11078">
          <cell r="G11078" t="str">
            <v>20201</v>
          </cell>
          <cell r="H11078" t="str">
            <v>Logan township</v>
          </cell>
        </row>
        <row r="11079">
          <cell r="G11079" t="str">
            <v>20201</v>
          </cell>
          <cell r="H11079" t="str">
            <v>Lowe township</v>
          </cell>
        </row>
        <row r="11080">
          <cell r="G11080" t="str">
            <v>20201</v>
          </cell>
          <cell r="H11080" t="str">
            <v>Mill Creek township</v>
          </cell>
        </row>
        <row r="11081">
          <cell r="G11081" t="str">
            <v>20201</v>
          </cell>
          <cell r="H11081" t="str">
            <v>Sheridan township</v>
          </cell>
        </row>
        <row r="11082">
          <cell r="G11082" t="str">
            <v>20201</v>
          </cell>
          <cell r="H11082" t="str">
            <v>Sherman township</v>
          </cell>
        </row>
        <row r="11083">
          <cell r="G11083" t="str">
            <v>20201</v>
          </cell>
          <cell r="H11083" t="str">
            <v>Strawberry township</v>
          </cell>
        </row>
        <row r="11084">
          <cell r="G11084" t="str">
            <v>20201</v>
          </cell>
          <cell r="H11084" t="str">
            <v>Union township</v>
          </cell>
        </row>
        <row r="11085">
          <cell r="G11085" t="str">
            <v>20201</v>
          </cell>
          <cell r="H11085" t="str">
            <v>Washington city</v>
          </cell>
        </row>
        <row r="11086">
          <cell r="G11086" t="str">
            <v>20201</v>
          </cell>
          <cell r="H11086" t="str">
            <v>Washington township</v>
          </cell>
        </row>
        <row r="11087">
          <cell r="G11087" t="str">
            <v>20205</v>
          </cell>
          <cell r="H11087" t="str">
            <v>Cedar township</v>
          </cell>
        </row>
        <row r="11088">
          <cell r="G11088" t="str">
            <v>20205</v>
          </cell>
          <cell r="H11088" t="str">
            <v>Center township</v>
          </cell>
        </row>
        <row r="11089">
          <cell r="G11089" t="str">
            <v>20205</v>
          </cell>
          <cell r="H11089" t="str">
            <v>Chetopa township</v>
          </cell>
        </row>
        <row r="11090">
          <cell r="G11090" t="str">
            <v>20205</v>
          </cell>
          <cell r="H11090" t="str">
            <v>Clifton township</v>
          </cell>
        </row>
        <row r="11091">
          <cell r="G11091" t="str">
            <v>20205</v>
          </cell>
          <cell r="H11091" t="str">
            <v>Colfax township</v>
          </cell>
        </row>
        <row r="11092">
          <cell r="G11092" t="str">
            <v>20205</v>
          </cell>
          <cell r="H11092" t="str">
            <v>Duck Creek township</v>
          </cell>
        </row>
        <row r="11093">
          <cell r="G11093" t="str">
            <v>20205</v>
          </cell>
          <cell r="H11093" t="str">
            <v>Fall River township</v>
          </cell>
        </row>
        <row r="11094">
          <cell r="G11094" t="str">
            <v>20205</v>
          </cell>
          <cell r="H11094" t="str">
            <v>Fredonia city</v>
          </cell>
        </row>
        <row r="11095">
          <cell r="G11095" t="str">
            <v>20205</v>
          </cell>
          <cell r="H11095" t="str">
            <v>Guilford township</v>
          </cell>
        </row>
        <row r="11096">
          <cell r="G11096" t="str">
            <v>20205</v>
          </cell>
          <cell r="H11096" t="str">
            <v>Neodesha city</v>
          </cell>
        </row>
        <row r="11097">
          <cell r="G11097" t="str">
            <v>20205</v>
          </cell>
          <cell r="H11097" t="str">
            <v>Neodesha township</v>
          </cell>
        </row>
        <row r="11098">
          <cell r="G11098" t="str">
            <v>20205</v>
          </cell>
          <cell r="H11098" t="str">
            <v>Newark township</v>
          </cell>
        </row>
        <row r="11099">
          <cell r="G11099" t="str">
            <v>20205</v>
          </cell>
          <cell r="H11099" t="str">
            <v>Pleasant Valley township</v>
          </cell>
        </row>
        <row r="11100">
          <cell r="G11100" t="str">
            <v>20205</v>
          </cell>
          <cell r="H11100" t="str">
            <v>Prairie township</v>
          </cell>
        </row>
        <row r="11101">
          <cell r="G11101" t="str">
            <v>20205</v>
          </cell>
          <cell r="H11101" t="str">
            <v>Talleyrand township</v>
          </cell>
        </row>
        <row r="11102">
          <cell r="G11102" t="str">
            <v>20205</v>
          </cell>
          <cell r="H11102" t="str">
            <v>Verdigris township</v>
          </cell>
        </row>
        <row r="11103">
          <cell r="G11103" t="str">
            <v>20205</v>
          </cell>
          <cell r="H11103" t="str">
            <v>Webster township</v>
          </cell>
        </row>
        <row r="11104">
          <cell r="G11104" t="str">
            <v>20207</v>
          </cell>
          <cell r="H11104" t="str">
            <v>Center township</v>
          </cell>
        </row>
        <row r="11105">
          <cell r="G11105" t="str">
            <v>20207</v>
          </cell>
          <cell r="H11105" t="str">
            <v>Liberty township</v>
          </cell>
        </row>
        <row r="11106">
          <cell r="G11106" t="str">
            <v>20207</v>
          </cell>
          <cell r="H11106" t="str">
            <v>Neosho Falls township</v>
          </cell>
        </row>
        <row r="11107">
          <cell r="G11107" t="str">
            <v>20207</v>
          </cell>
          <cell r="H11107" t="str">
            <v>North township</v>
          </cell>
        </row>
        <row r="11108">
          <cell r="G11108" t="str">
            <v>20207</v>
          </cell>
          <cell r="H11108" t="str">
            <v>Perry township</v>
          </cell>
        </row>
        <row r="11109">
          <cell r="G11109" t="str">
            <v>20207</v>
          </cell>
          <cell r="H11109" t="str">
            <v>Toronto township</v>
          </cell>
        </row>
        <row r="11110">
          <cell r="G11110" t="str">
            <v>20207</v>
          </cell>
          <cell r="H11110" t="str">
            <v>Yates Center city</v>
          </cell>
        </row>
        <row r="11111">
          <cell r="G11111" t="str">
            <v>20000</v>
          </cell>
          <cell r="H11111" t="str">
            <v>Abbyville city</v>
          </cell>
        </row>
        <row r="11112">
          <cell r="G11112" t="str">
            <v>20000</v>
          </cell>
          <cell r="H11112" t="str">
            <v>Abilene city</v>
          </cell>
        </row>
        <row r="11113">
          <cell r="G11113" t="str">
            <v>20000</v>
          </cell>
          <cell r="H11113" t="str">
            <v>Admire city</v>
          </cell>
        </row>
        <row r="11114">
          <cell r="G11114" t="str">
            <v>20000</v>
          </cell>
          <cell r="H11114" t="str">
            <v>Agenda city</v>
          </cell>
        </row>
        <row r="11115">
          <cell r="G11115" t="str">
            <v>20000</v>
          </cell>
          <cell r="H11115" t="str">
            <v>Agra city</v>
          </cell>
        </row>
        <row r="11116">
          <cell r="G11116" t="str">
            <v>20000</v>
          </cell>
          <cell r="H11116" t="str">
            <v>Albert city</v>
          </cell>
        </row>
        <row r="11117">
          <cell r="G11117" t="str">
            <v>20000</v>
          </cell>
          <cell r="H11117" t="str">
            <v>Alden city</v>
          </cell>
        </row>
        <row r="11118">
          <cell r="G11118" t="str">
            <v>20000</v>
          </cell>
          <cell r="H11118" t="str">
            <v>Alexander city</v>
          </cell>
        </row>
        <row r="11119">
          <cell r="G11119" t="str">
            <v>20000</v>
          </cell>
          <cell r="H11119" t="str">
            <v>Allen city</v>
          </cell>
        </row>
        <row r="11120">
          <cell r="G11120" t="str">
            <v>20000</v>
          </cell>
          <cell r="H11120" t="str">
            <v>Alma city</v>
          </cell>
        </row>
        <row r="11121">
          <cell r="G11121" t="str">
            <v>20000</v>
          </cell>
          <cell r="H11121" t="str">
            <v>Almena city</v>
          </cell>
        </row>
        <row r="11122">
          <cell r="G11122" t="str">
            <v>20000</v>
          </cell>
          <cell r="H11122" t="str">
            <v>Altamont city</v>
          </cell>
        </row>
        <row r="11123">
          <cell r="G11123" t="str">
            <v>20000</v>
          </cell>
          <cell r="H11123" t="str">
            <v>Alta Vista city</v>
          </cell>
        </row>
        <row r="11124">
          <cell r="G11124" t="str">
            <v>20000</v>
          </cell>
          <cell r="H11124" t="str">
            <v>Alton city</v>
          </cell>
        </row>
        <row r="11125">
          <cell r="G11125" t="str">
            <v>20000</v>
          </cell>
          <cell r="H11125" t="str">
            <v>Altoona city</v>
          </cell>
        </row>
        <row r="11126">
          <cell r="G11126" t="str">
            <v>20000</v>
          </cell>
          <cell r="H11126" t="str">
            <v>Americus city</v>
          </cell>
        </row>
        <row r="11127">
          <cell r="G11127" t="str">
            <v>20000</v>
          </cell>
          <cell r="H11127" t="str">
            <v>Andale city</v>
          </cell>
        </row>
        <row r="11128">
          <cell r="G11128" t="str">
            <v>20000</v>
          </cell>
          <cell r="H11128" t="str">
            <v>Andover city</v>
          </cell>
        </row>
        <row r="11129">
          <cell r="G11129" t="str">
            <v>20000</v>
          </cell>
          <cell r="H11129" t="str">
            <v>Anthony city</v>
          </cell>
        </row>
        <row r="11130">
          <cell r="G11130" t="str">
            <v>20000</v>
          </cell>
          <cell r="H11130" t="str">
            <v>Arcadia city</v>
          </cell>
        </row>
        <row r="11131">
          <cell r="G11131" t="str">
            <v>20000</v>
          </cell>
          <cell r="H11131" t="str">
            <v>Argonia city</v>
          </cell>
        </row>
        <row r="11132">
          <cell r="G11132" t="str">
            <v>20000</v>
          </cell>
          <cell r="H11132" t="str">
            <v>Arkansas City city</v>
          </cell>
        </row>
        <row r="11133">
          <cell r="G11133" t="str">
            <v>20000</v>
          </cell>
          <cell r="H11133" t="str">
            <v>Arlington city</v>
          </cell>
        </row>
        <row r="11134">
          <cell r="G11134" t="str">
            <v>20000</v>
          </cell>
          <cell r="H11134" t="str">
            <v>Arma city</v>
          </cell>
        </row>
        <row r="11135">
          <cell r="G11135" t="str">
            <v>20000</v>
          </cell>
          <cell r="H11135" t="str">
            <v>Ashland city</v>
          </cell>
        </row>
        <row r="11136">
          <cell r="G11136" t="str">
            <v>20000</v>
          </cell>
          <cell r="H11136" t="str">
            <v>Assaria city</v>
          </cell>
        </row>
        <row r="11137">
          <cell r="G11137" t="str">
            <v>20000</v>
          </cell>
          <cell r="H11137" t="str">
            <v>Atchison city</v>
          </cell>
        </row>
        <row r="11138">
          <cell r="G11138" t="str">
            <v>20000</v>
          </cell>
          <cell r="H11138" t="str">
            <v>Athol city</v>
          </cell>
        </row>
        <row r="11139">
          <cell r="G11139" t="str">
            <v>20000</v>
          </cell>
          <cell r="H11139" t="str">
            <v>Atlanta city</v>
          </cell>
        </row>
        <row r="11140">
          <cell r="G11140" t="str">
            <v>20000</v>
          </cell>
          <cell r="H11140" t="str">
            <v>Attica city</v>
          </cell>
        </row>
        <row r="11141">
          <cell r="G11141" t="str">
            <v>20000</v>
          </cell>
          <cell r="H11141" t="str">
            <v>Atwood city</v>
          </cell>
        </row>
        <row r="11142">
          <cell r="G11142" t="str">
            <v>20000</v>
          </cell>
          <cell r="H11142" t="str">
            <v>Auburn city</v>
          </cell>
        </row>
        <row r="11143">
          <cell r="G11143" t="str">
            <v>20000</v>
          </cell>
          <cell r="H11143" t="str">
            <v>Augusta city</v>
          </cell>
        </row>
        <row r="11144">
          <cell r="G11144" t="str">
            <v>20000</v>
          </cell>
          <cell r="H11144" t="str">
            <v>Aurora city</v>
          </cell>
        </row>
        <row r="11145">
          <cell r="G11145" t="str">
            <v>20000</v>
          </cell>
          <cell r="H11145" t="str">
            <v>Axtell city</v>
          </cell>
        </row>
        <row r="11146">
          <cell r="G11146" t="str">
            <v>20000</v>
          </cell>
          <cell r="H11146" t="str">
            <v>Baldwin City city</v>
          </cell>
        </row>
        <row r="11147">
          <cell r="G11147" t="str">
            <v>20000</v>
          </cell>
          <cell r="H11147" t="str">
            <v>Barnard city</v>
          </cell>
        </row>
        <row r="11148">
          <cell r="G11148" t="str">
            <v>20000</v>
          </cell>
          <cell r="H11148" t="str">
            <v>Barnes city</v>
          </cell>
        </row>
        <row r="11149">
          <cell r="G11149" t="str">
            <v>20000</v>
          </cell>
          <cell r="H11149" t="str">
            <v>Bartlett city</v>
          </cell>
        </row>
        <row r="11150">
          <cell r="G11150" t="str">
            <v>20000</v>
          </cell>
          <cell r="H11150" t="str">
            <v>Basehor city</v>
          </cell>
        </row>
        <row r="11151">
          <cell r="G11151" t="str">
            <v>20000</v>
          </cell>
          <cell r="H11151" t="str">
            <v>Bassett city</v>
          </cell>
        </row>
        <row r="11152">
          <cell r="G11152" t="str">
            <v>20000</v>
          </cell>
          <cell r="H11152" t="str">
            <v>Baxter Springs city</v>
          </cell>
        </row>
        <row r="11153">
          <cell r="G11153" t="str">
            <v>20000</v>
          </cell>
          <cell r="H11153" t="str">
            <v>Bazine city</v>
          </cell>
        </row>
        <row r="11154">
          <cell r="G11154" t="str">
            <v>20000</v>
          </cell>
          <cell r="H11154" t="str">
            <v>Beattie city</v>
          </cell>
        </row>
        <row r="11155">
          <cell r="G11155" t="str">
            <v>20000</v>
          </cell>
          <cell r="H11155" t="str">
            <v>Bel Aire city</v>
          </cell>
        </row>
        <row r="11156">
          <cell r="G11156" t="str">
            <v>20000</v>
          </cell>
          <cell r="H11156" t="str">
            <v>Belle Plaine city</v>
          </cell>
        </row>
        <row r="11157">
          <cell r="G11157" t="str">
            <v>20000</v>
          </cell>
          <cell r="H11157" t="str">
            <v>Belleville city</v>
          </cell>
        </row>
        <row r="11158">
          <cell r="G11158" t="str">
            <v>20000</v>
          </cell>
          <cell r="H11158" t="str">
            <v>Beloit city</v>
          </cell>
        </row>
        <row r="11159">
          <cell r="G11159" t="str">
            <v>20000</v>
          </cell>
          <cell r="H11159" t="str">
            <v>Belpre city</v>
          </cell>
        </row>
        <row r="11160">
          <cell r="G11160" t="str">
            <v>20000</v>
          </cell>
          <cell r="H11160" t="str">
            <v>Belvue city</v>
          </cell>
        </row>
        <row r="11161">
          <cell r="G11161" t="str">
            <v>20000</v>
          </cell>
          <cell r="H11161" t="str">
            <v>Benedict city</v>
          </cell>
        </row>
        <row r="11162">
          <cell r="G11162" t="str">
            <v>20000</v>
          </cell>
          <cell r="H11162" t="str">
            <v>Bennington city</v>
          </cell>
        </row>
        <row r="11163">
          <cell r="G11163" t="str">
            <v>20000</v>
          </cell>
          <cell r="H11163" t="str">
            <v>Bentley city</v>
          </cell>
        </row>
        <row r="11164">
          <cell r="G11164" t="str">
            <v>20000</v>
          </cell>
          <cell r="H11164" t="str">
            <v>Benton city</v>
          </cell>
        </row>
        <row r="11165">
          <cell r="G11165" t="str">
            <v>20000</v>
          </cell>
          <cell r="H11165" t="str">
            <v>Bern city</v>
          </cell>
        </row>
        <row r="11166">
          <cell r="G11166" t="str">
            <v>20000</v>
          </cell>
          <cell r="H11166" t="str">
            <v>Beverly city</v>
          </cell>
        </row>
        <row r="11167">
          <cell r="G11167" t="str">
            <v>20000</v>
          </cell>
          <cell r="H11167" t="str">
            <v>Bird City city</v>
          </cell>
        </row>
        <row r="11168">
          <cell r="G11168" t="str">
            <v>20000</v>
          </cell>
          <cell r="H11168" t="str">
            <v>Bison city</v>
          </cell>
        </row>
        <row r="11169">
          <cell r="G11169" t="str">
            <v>20000</v>
          </cell>
          <cell r="H11169" t="str">
            <v>Blue Mound city</v>
          </cell>
        </row>
        <row r="11170">
          <cell r="G11170" t="str">
            <v>20000</v>
          </cell>
          <cell r="H11170" t="str">
            <v>Blue Rapids city</v>
          </cell>
        </row>
        <row r="11171">
          <cell r="G11171" t="str">
            <v>20000</v>
          </cell>
          <cell r="H11171" t="str">
            <v>Bluff City city</v>
          </cell>
        </row>
        <row r="11172">
          <cell r="G11172" t="str">
            <v>20000</v>
          </cell>
          <cell r="H11172" t="str">
            <v>Bogue city</v>
          </cell>
        </row>
        <row r="11173">
          <cell r="G11173" t="str">
            <v>20000</v>
          </cell>
          <cell r="H11173" t="str">
            <v>Bonner Springs city</v>
          </cell>
        </row>
        <row r="11174">
          <cell r="G11174" t="str">
            <v>20000</v>
          </cell>
          <cell r="H11174" t="str">
            <v>Brewster city</v>
          </cell>
        </row>
        <row r="11175">
          <cell r="G11175" t="str">
            <v>20000</v>
          </cell>
          <cell r="H11175" t="str">
            <v>Bronson city</v>
          </cell>
        </row>
        <row r="11176">
          <cell r="G11176" t="str">
            <v>20000</v>
          </cell>
          <cell r="H11176" t="str">
            <v>Brookville city</v>
          </cell>
        </row>
        <row r="11177">
          <cell r="G11177" t="str">
            <v>20000</v>
          </cell>
          <cell r="H11177" t="str">
            <v>Brownell city</v>
          </cell>
        </row>
        <row r="11178">
          <cell r="G11178" t="str">
            <v>20000</v>
          </cell>
          <cell r="H11178" t="str">
            <v>Bucklin city</v>
          </cell>
        </row>
        <row r="11179">
          <cell r="G11179" t="str">
            <v>20000</v>
          </cell>
          <cell r="H11179" t="str">
            <v>Buffalo city</v>
          </cell>
        </row>
        <row r="11180">
          <cell r="G11180" t="str">
            <v>20000</v>
          </cell>
          <cell r="H11180" t="str">
            <v>Buhler city</v>
          </cell>
        </row>
        <row r="11181">
          <cell r="G11181" t="str">
            <v>20000</v>
          </cell>
          <cell r="H11181" t="str">
            <v>Bunker Hill city</v>
          </cell>
        </row>
        <row r="11182">
          <cell r="G11182" t="str">
            <v>20000</v>
          </cell>
          <cell r="H11182" t="str">
            <v>Burden city</v>
          </cell>
        </row>
        <row r="11183">
          <cell r="G11183" t="str">
            <v>20000</v>
          </cell>
          <cell r="H11183" t="str">
            <v>Burdett city</v>
          </cell>
        </row>
        <row r="11184">
          <cell r="G11184" t="str">
            <v>20000</v>
          </cell>
          <cell r="H11184" t="str">
            <v>Burlingame city</v>
          </cell>
        </row>
        <row r="11185">
          <cell r="G11185" t="str">
            <v>20000</v>
          </cell>
          <cell r="H11185" t="str">
            <v>Burlington city</v>
          </cell>
        </row>
        <row r="11186">
          <cell r="G11186" t="str">
            <v>20000</v>
          </cell>
          <cell r="H11186" t="str">
            <v>Burns city</v>
          </cell>
        </row>
        <row r="11187">
          <cell r="G11187" t="str">
            <v>20000</v>
          </cell>
          <cell r="H11187" t="str">
            <v>Burr Oak city</v>
          </cell>
        </row>
        <row r="11188">
          <cell r="G11188" t="str">
            <v>20000</v>
          </cell>
          <cell r="H11188" t="str">
            <v>Burrton city</v>
          </cell>
        </row>
        <row r="11189">
          <cell r="G11189" t="str">
            <v>20000</v>
          </cell>
          <cell r="H11189" t="str">
            <v>Bushong city</v>
          </cell>
        </row>
        <row r="11190">
          <cell r="G11190" t="str">
            <v>20000</v>
          </cell>
          <cell r="H11190" t="str">
            <v>Bushton city</v>
          </cell>
        </row>
        <row r="11191">
          <cell r="G11191" t="str">
            <v>20000</v>
          </cell>
          <cell r="H11191" t="str">
            <v>Byers city</v>
          </cell>
        </row>
        <row r="11192">
          <cell r="G11192" t="str">
            <v>20000</v>
          </cell>
          <cell r="H11192" t="str">
            <v>Caldwell city</v>
          </cell>
        </row>
        <row r="11193">
          <cell r="G11193" t="str">
            <v>20000</v>
          </cell>
          <cell r="H11193" t="str">
            <v>Cambridge city</v>
          </cell>
        </row>
        <row r="11194">
          <cell r="G11194" t="str">
            <v>20000</v>
          </cell>
          <cell r="H11194" t="str">
            <v>Caney city</v>
          </cell>
        </row>
        <row r="11195">
          <cell r="G11195" t="str">
            <v>20000</v>
          </cell>
          <cell r="H11195" t="str">
            <v>Canton city</v>
          </cell>
        </row>
        <row r="11196">
          <cell r="G11196" t="str">
            <v>20000</v>
          </cell>
          <cell r="H11196" t="str">
            <v>Carbondale city</v>
          </cell>
        </row>
        <row r="11197">
          <cell r="G11197" t="str">
            <v>20000</v>
          </cell>
          <cell r="H11197" t="str">
            <v>Carlton city</v>
          </cell>
        </row>
        <row r="11198">
          <cell r="G11198" t="str">
            <v>20000</v>
          </cell>
          <cell r="H11198" t="str">
            <v>Cassoday city</v>
          </cell>
        </row>
        <row r="11199">
          <cell r="G11199" t="str">
            <v>20000</v>
          </cell>
          <cell r="H11199" t="str">
            <v>Cawker City city</v>
          </cell>
        </row>
        <row r="11200">
          <cell r="G11200" t="str">
            <v>20000</v>
          </cell>
          <cell r="H11200" t="str">
            <v>Cedar city</v>
          </cell>
        </row>
        <row r="11201">
          <cell r="G11201" t="str">
            <v>20000</v>
          </cell>
          <cell r="H11201" t="str">
            <v>Cedar Point city</v>
          </cell>
        </row>
        <row r="11202">
          <cell r="G11202" t="str">
            <v>20000</v>
          </cell>
          <cell r="H11202" t="str">
            <v>Cedar Vale city</v>
          </cell>
        </row>
        <row r="11203">
          <cell r="G11203" t="str">
            <v>20000</v>
          </cell>
          <cell r="H11203" t="str">
            <v>Centralia city</v>
          </cell>
        </row>
        <row r="11204">
          <cell r="G11204" t="str">
            <v>20000</v>
          </cell>
          <cell r="H11204" t="str">
            <v>Chanute city</v>
          </cell>
        </row>
        <row r="11205">
          <cell r="G11205" t="str">
            <v>20000</v>
          </cell>
          <cell r="H11205" t="str">
            <v>Chapman city</v>
          </cell>
        </row>
        <row r="11206">
          <cell r="G11206" t="str">
            <v>20000</v>
          </cell>
          <cell r="H11206" t="str">
            <v>Chase city</v>
          </cell>
        </row>
        <row r="11207">
          <cell r="G11207" t="str">
            <v>20000</v>
          </cell>
          <cell r="H11207" t="str">
            <v>Chautauqua city</v>
          </cell>
        </row>
        <row r="11208">
          <cell r="G11208" t="str">
            <v>20000</v>
          </cell>
          <cell r="H11208" t="str">
            <v>Cheney city</v>
          </cell>
        </row>
        <row r="11209">
          <cell r="G11209" t="str">
            <v>20000</v>
          </cell>
          <cell r="H11209" t="str">
            <v>Cherokee city</v>
          </cell>
        </row>
        <row r="11210">
          <cell r="G11210" t="str">
            <v>20000</v>
          </cell>
          <cell r="H11210" t="str">
            <v>Cherryvale city</v>
          </cell>
        </row>
        <row r="11211">
          <cell r="G11211" t="str">
            <v>20000</v>
          </cell>
          <cell r="H11211" t="str">
            <v>Chetopa city</v>
          </cell>
        </row>
        <row r="11212">
          <cell r="G11212" t="str">
            <v>20000</v>
          </cell>
          <cell r="H11212" t="str">
            <v>Cimarron city</v>
          </cell>
        </row>
        <row r="11213">
          <cell r="G11213" t="str">
            <v>20000</v>
          </cell>
          <cell r="H11213" t="str">
            <v>Circleville city</v>
          </cell>
        </row>
        <row r="11214">
          <cell r="G11214" t="str">
            <v>20000</v>
          </cell>
          <cell r="H11214" t="str">
            <v>Claflin city</v>
          </cell>
        </row>
        <row r="11215">
          <cell r="G11215" t="str">
            <v>20000</v>
          </cell>
          <cell r="H11215" t="str">
            <v>Clay Center city</v>
          </cell>
        </row>
        <row r="11216">
          <cell r="G11216" t="str">
            <v>20000</v>
          </cell>
          <cell r="H11216" t="str">
            <v>Clayton city</v>
          </cell>
        </row>
        <row r="11217">
          <cell r="G11217" t="str">
            <v>20000</v>
          </cell>
          <cell r="H11217" t="str">
            <v>Clearwater city</v>
          </cell>
        </row>
        <row r="11218">
          <cell r="G11218" t="str">
            <v>20000</v>
          </cell>
          <cell r="H11218" t="str">
            <v>Clifton city</v>
          </cell>
        </row>
        <row r="11219">
          <cell r="G11219" t="str">
            <v>20000</v>
          </cell>
          <cell r="H11219" t="str">
            <v>Climax city</v>
          </cell>
        </row>
        <row r="11220">
          <cell r="G11220" t="str">
            <v>20000</v>
          </cell>
          <cell r="H11220" t="str">
            <v>Clyde city</v>
          </cell>
        </row>
        <row r="11221">
          <cell r="G11221" t="str">
            <v>20000</v>
          </cell>
          <cell r="H11221" t="str">
            <v>Coats city</v>
          </cell>
        </row>
        <row r="11222">
          <cell r="G11222" t="str">
            <v>20000</v>
          </cell>
          <cell r="H11222" t="str">
            <v>Coffeyville city</v>
          </cell>
        </row>
        <row r="11223">
          <cell r="G11223" t="str">
            <v>20000</v>
          </cell>
          <cell r="H11223" t="str">
            <v>Colby city</v>
          </cell>
        </row>
        <row r="11224">
          <cell r="G11224" t="str">
            <v>20000</v>
          </cell>
          <cell r="H11224" t="str">
            <v>Coldwater city</v>
          </cell>
        </row>
        <row r="11225">
          <cell r="G11225" t="str">
            <v>20000</v>
          </cell>
          <cell r="H11225" t="str">
            <v>Collyer city</v>
          </cell>
        </row>
        <row r="11226">
          <cell r="G11226" t="str">
            <v>20000</v>
          </cell>
          <cell r="H11226" t="str">
            <v>Colony city</v>
          </cell>
        </row>
        <row r="11227">
          <cell r="G11227" t="str">
            <v>20000</v>
          </cell>
          <cell r="H11227" t="str">
            <v>Columbus city</v>
          </cell>
        </row>
        <row r="11228">
          <cell r="G11228" t="str">
            <v>20000</v>
          </cell>
          <cell r="H11228" t="str">
            <v>Colwich city</v>
          </cell>
        </row>
        <row r="11229">
          <cell r="G11229" t="str">
            <v>20000</v>
          </cell>
          <cell r="H11229" t="str">
            <v>Concordia city</v>
          </cell>
        </row>
        <row r="11230">
          <cell r="G11230" t="str">
            <v>20000</v>
          </cell>
          <cell r="H11230" t="str">
            <v>Conway Springs city</v>
          </cell>
        </row>
        <row r="11231">
          <cell r="G11231" t="str">
            <v>20000</v>
          </cell>
          <cell r="H11231" t="str">
            <v>Coolidge city</v>
          </cell>
        </row>
        <row r="11232">
          <cell r="G11232" t="str">
            <v>20000</v>
          </cell>
          <cell r="H11232" t="str">
            <v>Copeland city</v>
          </cell>
        </row>
        <row r="11233">
          <cell r="G11233" t="str">
            <v>20000</v>
          </cell>
          <cell r="H11233" t="str">
            <v>Corning city</v>
          </cell>
        </row>
        <row r="11234">
          <cell r="G11234" t="str">
            <v>20000</v>
          </cell>
          <cell r="H11234" t="str">
            <v>Cottonwood Falls city</v>
          </cell>
        </row>
        <row r="11235">
          <cell r="G11235" t="str">
            <v>20000</v>
          </cell>
          <cell r="H11235" t="str">
            <v>Council Grove city</v>
          </cell>
        </row>
        <row r="11236">
          <cell r="G11236" t="str">
            <v>20000</v>
          </cell>
          <cell r="H11236" t="str">
            <v>Courtland city</v>
          </cell>
        </row>
        <row r="11237">
          <cell r="G11237" t="str">
            <v>20000</v>
          </cell>
          <cell r="H11237" t="str">
            <v>Coyville city</v>
          </cell>
        </row>
        <row r="11238">
          <cell r="G11238" t="str">
            <v>20000</v>
          </cell>
          <cell r="H11238" t="str">
            <v>Cuba city</v>
          </cell>
        </row>
        <row r="11239">
          <cell r="G11239" t="str">
            <v>20000</v>
          </cell>
          <cell r="H11239" t="str">
            <v>Cullison city</v>
          </cell>
        </row>
        <row r="11240">
          <cell r="G11240" t="str">
            <v>20000</v>
          </cell>
          <cell r="H11240" t="str">
            <v>Culver city</v>
          </cell>
        </row>
        <row r="11241">
          <cell r="G11241" t="str">
            <v>20000</v>
          </cell>
          <cell r="H11241" t="str">
            <v>Cunningham city</v>
          </cell>
        </row>
        <row r="11242">
          <cell r="G11242" t="str">
            <v>20000</v>
          </cell>
          <cell r="H11242" t="str">
            <v>Damar city</v>
          </cell>
        </row>
        <row r="11243">
          <cell r="G11243" t="str">
            <v>20000</v>
          </cell>
          <cell r="H11243" t="str">
            <v>Danville city</v>
          </cell>
        </row>
        <row r="11244">
          <cell r="G11244" t="str">
            <v>20000</v>
          </cell>
          <cell r="H11244" t="str">
            <v>Dearing city</v>
          </cell>
        </row>
        <row r="11245">
          <cell r="G11245" t="str">
            <v>20000</v>
          </cell>
          <cell r="H11245" t="str">
            <v>Deerfield city</v>
          </cell>
        </row>
        <row r="11246">
          <cell r="G11246" t="str">
            <v>20000</v>
          </cell>
          <cell r="H11246" t="str">
            <v>Delia city</v>
          </cell>
        </row>
        <row r="11247">
          <cell r="G11247" t="str">
            <v>20000</v>
          </cell>
          <cell r="H11247" t="str">
            <v>Delphos city</v>
          </cell>
        </row>
        <row r="11248">
          <cell r="G11248" t="str">
            <v>20000</v>
          </cell>
          <cell r="H11248" t="str">
            <v>Denison city</v>
          </cell>
        </row>
        <row r="11249">
          <cell r="G11249" t="str">
            <v>20000</v>
          </cell>
          <cell r="H11249" t="str">
            <v>Denton city</v>
          </cell>
        </row>
        <row r="11250">
          <cell r="G11250" t="str">
            <v>20000</v>
          </cell>
          <cell r="H11250" t="str">
            <v>Derby city</v>
          </cell>
        </row>
        <row r="11251">
          <cell r="G11251" t="str">
            <v>20000</v>
          </cell>
          <cell r="H11251" t="str">
            <v>De Soto city</v>
          </cell>
        </row>
        <row r="11252">
          <cell r="G11252" t="str">
            <v>20000</v>
          </cell>
          <cell r="H11252" t="str">
            <v>Dexter city</v>
          </cell>
        </row>
        <row r="11253">
          <cell r="G11253" t="str">
            <v>20000</v>
          </cell>
          <cell r="H11253" t="str">
            <v>Dighton city</v>
          </cell>
        </row>
        <row r="11254">
          <cell r="G11254" t="str">
            <v>20000</v>
          </cell>
          <cell r="H11254" t="str">
            <v>Dodge City city</v>
          </cell>
        </row>
        <row r="11255">
          <cell r="G11255" t="str">
            <v>20000</v>
          </cell>
          <cell r="H11255" t="str">
            <v>Dorrance city</v>
          </cell>
        </row>
        <row r="11256">
          <cell r="G11256" t="str">
            <v>20000</v>
          </cell>
          <cell r="H11256" t="str">
            <v>Douglass city</v>
          </cell>
        </row>
        <row r="11257">
          <cell r="G11257" t="str">
            <v>20000</v>
          </cell>
          <cell r="H11257" t="str">
            <v>Downs city</v>
          </cell>
        </row>
        <row r="11258">
          <cell r="G11258" t="str">
            <v>20000</v>
          </cell>
          <cell r="H11258" t="str">
            <v>Dresden city</v>
          </cell>
        </row>
        <row r="11259">
          <cell r="G11259" t="str">
            <v>20000</v>
          </cell>
          <cell r="H11259" t="str">
            <v>Dunlap city</v>
          </cell>
        </row>
        <row r="11260">
          <cell r="G11260" t="str">
            <v>20000</v>
          </cell>
          <cell r="H11260" t="str">
            <v>Durham city</v>
          </cell>
        </row>
        <row r="11261">
          <cell r="G11261" t="str">
            <v>20000</v>
          </cell>
          <cell r="H11261" t="str">
            <v>Dwight city</v>
          </cell>
        </row>
        <row r="11262">
          <cell r="G11262" t="str">
            <v>20000</v>
          </cell>
          <cell r="H11262" t="str">
            <v>Earlton city</v>
          </cell>
        </row>
        <row r="11263">
          <cell r="G11263" t="str">
            <v>20000</v>
          </cell>
          <cell r="H11263" t="str">
            <v>Eastborough city</v>
          </cell>
        </row>
        <row r="11264">
          <cell r="G11264" t="str">
            <v>20000</v>
          </cell>
          <cell r="H11264" t="str">
            <v>Easton city</v>
          </cell>
        </row>
        <row r="11265">
          <cell r="G11265" t="str">
            <v>20000</v>
          </cell>
          <cell r="H11265" t="str">
            <v>Edgerton city</v>
          </cell>
        </row>
        <row r="11266">
          <cell r="G11266" t="str">
            <v>20000</v>
          </cell>
          <cell r="H11266" t="str">
            <v>Edmond city</v>
          </cell>
        </row>
        <row r="11267">
          <cell r="G11267" t="str">
            <v>20000</v>
          </cell>
          <cell r="H11267" t="str">
            <v>Edna city</v>
          </cell>
        </row>
        <row r="11268">
          <cell r="G11268" t="str">
            <v>20000</v>
          </cell>
          <cell r="H11268" t="str">
            <v>Edwardsville city</v>
          </cell>
        </row>
        <row r="11269">
          <cell r="G11269" t="str">
            <v>20000</v>
          </cell>
          <cell r="H11269" t="str">
            <v>Effingham city</v>
          </cell>
        </row>
        <row r="11270">
          <cell r="G11270" t="str">
            <v>20000</v>
          </cell>
          <cell r="H11270" t="str">
            <v>Elbing city</v>
          </cell>
        </row>
        <row r="11271">
          <cell r="G11271" t="str">
            <v>20000</v>
          </cell>
          <cell r="H11271" t="str">
            <v>El Dorado city</v>
          </cell>
        </row>
        <row r="11272">
          <cell r="G11272" t="str">
            <v>20000</v>
          </cell>
          <cell r="H11272" t="str">
            <v>Elgin city</v>
          </cell>
        </row>
        <row r="11273">
          <cell r="G11273" t="str">
            <v>20000</v>
          </cell>
          <cell r="H11273" t="str">
            <v>Elk City city</v>
          </cell>
        </row>
        <row r="11274">
          <cell r="G11274" t="str">
            <v>20000</v>
          </cell>
          <cell r="H11274" t="str">
            <v>Elk Falls city</v>
          </cell>
        </row>
        <row r="11275">
          <cell r="G11275" t="str">
            <v>20000</v>
          </cell>
          <cell r="H11275" t="str">
            <v>Elkhart city</v>
          </cell>
        </row>
        <row r="11276">
          <cell r="G11276" t="str">
            <v>20000</v>
          </cell>
          <cell r="H11276" t="str">
            <v>Ellinwood city</v>
          </cell>
        </row>
        <row r="11277">
          <cell r="G11277" t="str">
            <v>20000</v>
          </cell>
          <cell r="H11277" t="str">
            <v>Ellis city</v>
          </cell>
        </row>
        <row r="11278">
          <cell r="G11278" t="str">
            <v>20000</v>
          </cell>
          <cell r="H11278" t="str">
            <v>Ellsworth city</v>
          </cell>
        </row>
        <row r="11279">
          <cell r="G11279" t="str">
            <v>20000</v>
          </cell>
          <cell r="H11279" t="str">
            <v>Elmdale city</v>
          </cell>
        </row>
        <row r="11280">
          <cell r="G11280" t="str">
            <v>20000</v>
          </cell>
          <cell r="H11280" t="str">
            <v>Elsmore city</v>
          </cell>
        </row>
        <row r="11281">
          <cell r="G11281" t="str">
            <v>20000</v>
          </cell>
          <cell r="H11281" t="str">
            <v>Elwood city</v>
          </cell>
        </row>
        <row r="11282">
          <cell r="G11282" t="str">
            <v>20000</v>
          </cell>
          <cell r="H11282" t="str">
            <v>Emmett city</v>
          </cell>
        </row>
        <row r="11283">
          <cell r="G11283" t="str">
            <v>20000</v>
          </cell>
          <cell r="H11283" t="str">
            <v>Emporia city</v>
          </cell>
        </row>
        <row r="11284">
          <cell r="G11284" t="str">
            <v>20000</v>
          </cell>
          <cell r="H11284" t="str">
            <v>Englewood city</v>
          </cell>
        </row>
        <row r="11285">
          <cell r="G11285" t="str">
            <v>20000</v>
          </cell>
          <cell r="H11285" t="str">
            <v>Ensign city</v>
          </cell>
        </row>
        <row r="11286">
          <cell r="G11286" t="str">
            <v>20000</v>
          </cell>
          <cell r="H11286" t="str">
            <v>Enterprise city</v>
          </cell>
        </row>
        <row r="11287">
          <cell r="G11287" t="str">
            <v>20000</v>
          </cell>
          <cell r="H11287" t="str">
            <v>Erie city</v>
          </cell>
        </row>
        <row r="11288">
          <cell r="G11288" t="str">
            <v>20000</v>
          </cell>
          <cell r="H11288" t="str">
            <v>Esbon city</v>
          </cell>
        </row>
        <row r="11289">
          <cell r="G11289" t="str">
            <v>20000</v>
          </cell>
          <cell r="H11289" t="str">
            <v>Eskridge city</v>
          </cell>
        </row>
        <row r="11290">
          <cell r="G11290" t="str">
            <v>20000</v>
          </cell>
          <cell r="H11290" t="str">
            <v>Eudora city</v>
          </cell>
        </row>
        <row r="11291">
          <cell r="G11291" t="str">
            <v>20000</v>
          </cell>
          <cell r="H11291" t="str">
            <v>Eureka city</v>
          </cell>
        </row>
        <row r="11292">
          <cell r="G11292" t="str">
            <v>20000</v>
          </cell>
          <cell r="H11292" t="str">
            <v>Everest city</v>
          </cell>
        </row>
        <row r="11293">
          <cell r="G11293" t="str">
            <v>20000</v>
          </cell>
          <cell r="H11293" t="str">
            <v>Fairview city</v>
          </cell>
        </row>
        <row r="11294">
          <cell r="G11294" t="str">
            <v>20000</v>
          </cell>
          <cell r="H11294" t="str">
            <v>Fairway city</v>
          </cell>
        </row>
        <row r="11295">
          <cell r="G11295" t="str">
            <v>20000</v>
          </cell>
          <cell r="H11295" t="str">
            <v>Fall River city</v>
          </cell>
        </row>
        <row r="11296">
          <cell r="G11296" t="str">
            <v>20000</v>
          </cell>
          <cell r="H11296" t="str">
            <v>Florence city</v>
          </cell>
        </row>
        <row r="11297">
          <cell r="G11297" t="str">
            <v>20000</v>
          </cell>
          <cell r="H11297" t="str">
            <v>Fontana city</v>
          </cell>
        </row>
        <row r="11298">
          <cell r="G11298" t="str">
            <v>20000</v>
          </cell>
          <cell r="H11298" t="str">
            <v>Ford city</v>
          </cell>
        </row>
        <row r="11299">
          <cell r="G11299" t="str">
            <v>20000</v>
          </cell>
          <cell r="H11299" t="str">
            <v>Formoso city</v>
          </cell>
        </row>
        <row r="11300">
          <cell r="G11300" t="str">
            <v>20000</v>
          </cell>
          <cell r="H11300" t="str">
            <v>Fort Scott city</v>
          </cell>
        </row>
        <row r="11301">
          <cell r="G11301" t="str">
            <v>20000</v>
          </cell>
          <cell r="H11301" t="str">
            <v>Fowler city</v>
          </cell>
        </row>
        <row r="11302">
          <cell r="G11302" t="str">
            <v>20000</v>
          </cell>
          <cell r="H11302" t="str">
            <v>Frankfort city</v>
          </cell>
        </row>
        <row r="11303">
          <cell r="G11303" t="str">
            <v>20000</v>
          </cell>
          <cell r="H11303" t="str">
            <v>Frederick city</v>
          </cell>
        </row>
        <row r="11304">
          <cell r="G11304" t="str">
            <v>20000</v>
          </cell>
          <cell r="H11304" t="str">
            <v>Fredonia city</v>
          </cell>
        </row>
        <row r="11305">
          <cell r="G11305" t="str">
            <v>20000</v>
          </cell>
          <cell r="H11305" t="str">
            <v>Freeport city</v>
          </cell>
        </row>
        <row r="11306">
          <cell r="G11306" t="str">
            <v>20000</v>
          </cell>
          <cell r="H11306" t="str">
            <v>Frontenac city</v>
          </cell>
        </row>
        <row r="11307">
          <cell r="G11307" t="str">
            <v>20000</v>
          </cell>
          <cell r="H11307" t="str">
            <v>Fulton city</v>
          </cell>
        </row>
        <row r="11308">
          <cell r="G11308" t="str">
            <v>20000</v>
          </cell>
          <cell r="H11308" t="str">
            <v>Galatia city</v>
          </cell>
        </row>
        <row r="11309">
          <cell r="G11309" t="str">
            <v>20000</v>
          </cell>
          <cell r="H11309" t="str">
            <v>Galena city</v>
          </cell>
        </row>
        <row r="11310">
          <cell r="G11310" t="str">
            <v>20000</v>
          </cell>
          <cell r="H11310" t="str">
            <v>Galesburg city</v>
          </cell>
        </row>
        <row r="11311">
          <cell r="G11311" t="str">
            <v>20000</v>
          </cell>
          <cell r="H11311" t="str">
            <v>Galva city</v>
          </cell>
        </row>
        <row r="11312">
          <cell r="G11312" t="str">
            <v>20000</v>
          </cell>
          <cell r="H11312" t="str">
            <v>Garden City city</v>
          </cell>
        </row>
        <row r="11313">
          <cell r="G11313" t="str">
            <v>20000</v>
          </cell>
          <cell r="H11313" t="str">
            <v>Garden Plain city</v>
          </cell>
        </row>
        <row r="11314">
          <cell r="G11314" t="str">
            <v>20000</v>
          </cell>
          <cell r="H11314" t="str">
            <v>Gardner city</v>
          </cell>
        </row>
        <row r="11315">
          <cell r="G11315" t="str">
            <v>20000</v>
          </cell>
          <cell r="H11315" t="str">
            <v>Garfield city</v>
          </cell>
        </row>
        <row r="11316">
          <cell r="G11316" t="str">
            <v>20000</v>
          </cell>
          <cell r="H11316" t="str">
            <v>Garnett city</v>
          </cell>
        </row>
        <row r="11317">
          <cell r="G11317" t="str">
            <v>20000</v>
          </cell>
          <cell r="H11317" t="str">
            <v>Gas city</v>
          </cell>
        </row>
        <row r="11318">
          <cell r="G11318" t="str">
            <v>20000</v>
          </cell>
          <cell r="H11318" t="str">
            <v>Gaylord city</v>
          </cell>
        </row>
        <row r="11319">
          <cell r="G11319" t="str">
            <v>20000</v>
          </cell>
          <cell r="H11319" t="str">
            <v>Gem city</v>
          </cell>
        </row>
        <row r="11320">
          <cell r="G11320" t="str">
            <v>20000</v>
          </cell>
          <cell r="H11320" t="str">
            <v>Geneseo city</v>
          </cell>
        </row>
        <row r="11321">
          <cell r="G11321" t="str">
            <v>20000</v>
          </cell>
          <cell r="H11321" t="str">
            <v>Geuda Springs city</v>
          </cell>
        </row>
        <row r="11322">
          <cell r="G11322" t="str">
            <v>20000</v>
          </cell>
          <cell r="H11322" t="str">
            <v>Girard city</v>
          </cell>
        </row>
        <row r="11323">
          <cell r="G11323" t="str">
            <v>20000</v>
          </cell>
          <cell r="H11323" t="str">
            <v>Glade city</v>
          </cell>
        </row>
        <row r="11324">
          <cell r="G11324" t="str">
            <v>20000</v>
          </cell>
          <cell r="H11324" t="str">
            <v>Glasco city</v>
          </cell>
        </row>
        <row r="11325">
          <cell r="G11325" t="str">
            <v>20000</v>
          </cell>
          <cell r="H11325" t="str">
            <v>Glen Elder city</v>
          </cell>
        </row>
        <row r="11326">
          <cell r="G11326" t="str">
            <v>20000</v>
          </cell>
          <cell r="H11326" t="str">
            <v>Goddard city</v>
          </cell>
        </row>
        <row r="11327">
          <cell r="G11327" t="str">
            <v>20000</v>
          </cell>
          <cell r="H11327" t="str">
            <v>Goessel city</v>
          </cell>
        </row>
        <row r="11328">
          <cell r="G11328" t="str">
            <v>20000</v>
          </cell>
          <cell r="H11328" t="str">
            <v>Goff city</v>
          </cell>
        </row>
        <row r="11329">
          <cell r="G11329" t="str">
            <v>20000</v>
          </cell>
          <cell r="H11329" t="str">
            <v>Goodland city</v>
          </cell>
        </row>
        <row r="11330">
          <cell r="G11330" t="str">
            <v>20000</v>
          </cell>
          <cell r="H11330" t="str">
            <v>Gorham city</v>
          </cell>
        </row>
        <row r="11331">
          <cell r="G11331" t="str">
            <v>20000</v>
          </cell>
          <cell r="H11331" t="str">
            <v>Gove City city</v>
          </cell>
        </row>
        <row r="11332">
          <cell r="G11332" t="str">
            <v>20000</v>
          </cell>
          <cell r="H11332" t="str">
            <v>Grainfield city</v>
          </cell>
        </row>
        <row r="11333">
          <cell r="G11333" t="str">
            <v>20000</v>
          </cell>
          <cell r="H11333" t="str">
            <v>Grandview Plaza city</v>
          </cell>
        </row>
        <row r="11334">
          <cell r="G11334" t="str">
            <v>20000</v>
          </cell>
          <cell r="H11334" t="str">
            <v>Great Bend city</v>
          </cell>
        </row>
        <row r="11335">
          <cell r="G11335" t="str">
            <v>20000</v>
          </cell>
          <cell r="H11335" t="str">
            <v>Greeley city</v>
          </cell>
        </row>
        <row r="11336">
          <cell r="G11336" t="str">
            <v>20000</v>
          </cell>
          <cell r="H11336" t="str">
            <v>Greeley County unified government (balance)</v>
          </cell>
        </row>
        <row r="11337">
          <cell r="G11337" t="str">
            <v>20000</v>
          </cell>
          <cell r="H11337" t="str">
            <v>Green city</v>
          </cell>
        </row>
        <row r="11338">
          <cell r="G11338" t="str">
            <v>20000</v>
          </cell>
          <cell r="H11338" t="str">
            <v>Greenleaf city</v>
          </cell>
        </row>
        <row r="11339">
          <cell r="G11339" t="str">
            <v>20000</v>
          </cell>
          <cell r="H11339" t="str">
            <v>Greensburg city</v>
          </cell>
        </row>
        <row r="11340">
          <cell r="G11340" t="str">
            <v>20000</v>
          </cell>
          <cell r="H11340" t="str">
            <v>Grenola city</v>
          </cell>
        </row>
        <row r="11341">
          <cell r="G11341" t="str">
            <v>20000</v>
          </cell>
          <cell r="H11341" t="str">
            <v>Gridley city</v>
          </cell>
        </row>
        <row r="11342">
          <cell r="G11342" t="str">
            <v>20000</v>
          </cell>
          <cell r="H11342" t="str">
            <v>Grinnell city</v>
          </cell>
        </row>
        <row r="11343">
          <cell r="G11343" t="str">
            <v>20000</v>
          </cell>
          <cell r="H11343" t="str">
            <v>Gypsum city</v>
          </cell>
        </row>
        <row r="11344">
          <cell r="G11344" t="str">
            <v>20000</v>
          </cell>
          <cell r="H11344" t="str">
            <v>Haddam city</v>
          </cell>
        </row>
        <row r="11345">
          <cell r="G11345" t="str">
            <v>20000</v>
          </cell>
          <cell r="H11345" t="str">
            <v>Halstead city</v>
          </cell>
        </row>
        <row r="11346">
          <cell r="G11346" t="str">
            <v>20000</v>
          </cell>
          <cell r="H11346" t="str">
            <v>Hamilton city</v>
          </cell>
        </row>
        <row r="11347">
          <cell r="G11347" t="str">
            <v>20000</v>
          </cell>
          <cell r="H11347" t="str">
            <v>Hamlin city</v>
          </cell>
        </row>
        <row r="11348">
          <cell r="G11348" t="str">
            <v>20000</v>
          </cell>
          <cell r="H11348" t="str">
            <v>Hanover city</v>
          </cell>
        </row>
        <row r="11349">
          <cell r="G11349" t="str">
            <v>20000</v>
          </cell>
          <cell r="H11349" t="str">
            <v>Hanston city</v>
          </cell>
        </row>
        <row r="11350">
          <cell r="G11350" t="str">
            <v>20000</v>
          </cell>
          <cell r="H11350" t="str">
            <v>Hardtner city</v>
          </cell>
        </row>
        <row r="11351">
          <cell r="G11351" t="str">
            <v>20000</v>
          </cell>
          <cell r="H11351" t="str">
            <v>Harper city</v>
          </cell>
        </row>
        <row r="11352">
          <cell r="G11352" t="str">
            <v>20000</v>
          </cell>
          <cell r="H11352" t="str">
            <v>Hartford city</v>
          </cell>
        </row>
        <row r="11353">
          <cell r="G11353" t="str">
            <v>20000</v>
          </cell>
          <cell r="H11353" t="str">
            <v>Harveyville city</v>
          </cell>
        </row>
        <row r="11354">
          <cell r="G11354" t="str">
            <v>20000</v>
          </cell>
          <cell r="H11354" t="str">
            <v>Havana city</v>
          </cell>
        </row>
        <row r="11355">
          <cell r="G11355" t="str">
            <v>20000</v>
          </cell>
          <cell r="H11355" t="str">
            <v>Haven city</v>
          </cell>
        </row>
        <row r="11356">
          <cell r="G11356" t="str">
            <v>20000</v>
          </cell>
          <cell r="H11356" t="str">
            <v>Havensville city</v>
          </cell>
        </row>
        <row r="11357">
          <cell r="G11357" t="str">
            <v>20000</v>
          </cell>
          <cell r="H11357" t="str">
            <v>Haviland city</v>
          </cell>
        </row>
        <row r="11358">
          <cell r="G11358" t="str">
            <v>20000</v>
          </cell>
          <cell r="H11358" t="str">
            <v>Hays city</v>
          </cell>
        </row>
        <row r="11359">
          <cell r="G11359" t="str">
            <v>20000</v>
          </cell>
          <cell r="H11359" t="str">
            <v>Haysville city</v>
          </cell>
        </row>
        <row r="11360">
          <cell r="G11360" t="str">
            <v>20000</v>
          </cell>
          <cell r="H11360" t="str">
            <v>Hazelton city</v>
          </cell>
        </row>
        <row r="11361">
          <cell r="G11361" t="str">
            <v>20000</v>
          </cell>
          <cell r="H11361" t="str">
            <v>Hepler city</v>
          </cell>
        </row>
        <row r="11362">
          <cell r="G11362" t="str">
            <v>20000</v>
          </cell>
          <cell r="H11362" t="str">
            <v>Herington city</v>
          </cell>
        </row>
        <row r="11363">
          <cell r="G11363" t="str">
            <v>20000</v>
          </cell>
          <cell r="H11363" t="str">
            <v>Herndon city</v>
          </cell>
        </row>
        <row r="11364">
          <cell r="G11364" t="str">
            <v>20000</v>
          </cell>
          <cell r="H11364" t="str">
            <v>Hesston city</v>
          </cell>
        </row>
        <row r="11365">
          <cell r="G11365" t="str">
            <v>20000</v>
          </cell>
          <cell r="H11365" t="str">
            <v>Hiawatha city</v>
          </cell>
        </row>
        <row r="11366">
          <cell r="G11366" t="str">
            <v>20000</v>
          </cell>
          <cell r="H11366" t="str">
            <v>Highland city</v>
          </cell>
        </row>
        <row r="11367">
          <cell r="G11367" t="str">
            <v>20000</v>
          </cell>
          <cell r="H11367" t="str">
            <v>Hill City city</v>
          </cell>
        </row>
        <row r="11368">
          <cell r="G11368" t="str">
            <v>20000</v>
          </cell>
          <cell r="H11368" t="str">
            <v>Hillsboro city</v>
          </cell>
        </row>
        <row r="11369">
          <cell r="G11369" t="str">
            <v>20000</v>
          </cell>
          <cell r="H11369" t="str">
            <v>Hoisington city</v>
          </cell>
        </row>
        <row r="11370">
          <cell r="G11370" t="str">
            <v>20000</v>
          </cell>
          <cell r="H11370" t="str">
            <v>Holcomb city</v>
          </cell>
        </row>
        <row r="11371">
          <cell r="G11371" t="str">
            <v>20000</v>
          </cell>
          <cell r="H11371" t="str">
            <v>Hollenberg city</v>
          </cell>
        </row>
        <row r="11372">
          <cell r="G11372" t="str">
            <v>20000</v>
          </cell>
          <cell r="H11372" t="str">
            <v>Holton city</v>
          </cell>
        </row>
        <row r="11373">
          <cell r="G11373" t="str">
            <v>20000</v>
          </cell>
          <cell r="H11373" t="str">
            <v>Holyrood city</v>
          </cell>
        </row>
        <row r="11374">
          <cell r="G11374" t="str">
            <v>20000</v>
          </cell>
          <cell r="H11374" t="str">
            <v>Hope city</v>
          </cell>
        </row>
        <row r="11375">
          <cell r="G11375" t="str">
            <v>20000</v>
          </cell>
          <cell r="H11375" t="str">
            <v>Horace city</v>
          </cell>
        </row>
        <row r="11376">
          <cell r="G11376" t="str">
            <v>20000</v>
          </cell>
          <cell r="H11376" t="str">
            <v>Horton city</v>
          </cell>
        </row>
        <row r="11377">
          <cell r="G11377" t="str">
            <v>20000</v>
          </cell>
          <cell r="H11377" t="str">
            <v>Howard city</v>
          </cell>
        </row>
        <row r="11378">
          <cell r="G11378" t="str">
            <v>20000</v>
          </cell>
          <cell r="H11378" t="str">
            <v>Hoxie city</v>
          </cell>
        </row>
        <row r="11379">
          <cell r="G11379" t="str">
            <v>20000</v>
          </cell>
          <cell r="H11379" t="str">
            <v>Hoyt city</v>
          </cell>
        </row>
        <row r="11380">
          <cell r="G11380" t="str">
            <v>20000</v>
          </cell>
          <cell r="H11380" t="str">
            <v>Hudson city</v>
          </cell>
        </row>
        <row r="11381">
          <cell r="G11381" t="str">
            <v>20000</v>
          </cell>
          <cell r="H11381" t="str">
            <v>Hugoton city</v>
          </cell>
        </row>
        <row r="11382">
          <cell r="G11382" t="str">
            <v>20000</v>
          </cell>
          <cell r="H11382" t="str">
            <v>Humboldt city</v>
          </cell>
        </row>
        <row r="11383">
          <cell r="G11383" t="str">
            <v>20000</v>
          </cell>
          <cell r="H11383" t="str">
            <v>Hunnewell city</v>
          </cell>
        </row>
        <row r="11384">
          <cell r="G11384" t="str">
            <v>20000</v>
          </cell>
          <cell r="H11384" t="str">
            <v>Hunter city</v>
          </cell>
        </row>
        <row r="11385">
          <cell r="G11385" t="str">
            <v>20000</v>
          </cell>
          <cell r="H11385" t="str">
            <v>Huron city</v>
          </cell>
        </row>
        <row r="11386">
          <cell r="G11386" t="str">
            <v>20000</v>
          </cell>
          <cell r="H11386" t="str">
            <v>Hutchinson city</v>
          </cell>
        </row>
        <row r="11387">
          <cell r="G11387" t="str">
            <v>20000</v>
          </cell>
          <cell r="H11387" t="str">
            <v>Independence city</v>
          </cell>
        </row>
        <row r="11388">
          <cell r="G11388" t="str">
            <v>20000</v>
          </cell>
          <cell r="H11388" t="str">
            <v>Ingalls city</v>
          </cell>
        </row>
        <row r="11389">
          <cell r="G11389" t="str">
            <v>20000</v>
          </cell>
          <cell r="H11389" t="str">
            <v>Inman city</v>
          </cell>
        </row>
        <row r="11390">
          <cell r="G11390" t="str">
            <v>20000</v>
          </cell>
          <cell r="H11390" t="str">
            <v>Iola city</v>
          </cell>
        </row>
        <row r="11391">
          <cell r="G11391" t="str">
            <v>20000</v>
          </cell>
          <cell r="H11391" t="str">
            <v>Isabel city</v>
          </cell>
        </row>
        <row r="11392">
          <cell r="G11392" t="str">
            <v>20000</v>
          </cell>
          <cell r="H11392" t="str">
            <v>Iuka city</v>
          </cell>
        </row>
        <row r="11393">
          <cell r="G11393" t="str">
            <v>20000</v>
          </cell>
          <cell r="H11393" t="str">
            <v>Jamestown city</v>
          </cell>
        </row>
        <row r="11394">
          <cell r="G11394" t="str">
            <v>20000</v>
          </cell>
          <cell r="H11394" t="str">
            <v>Jennings city</v>
          </cell>
        </row>
        <row r="11395">
          <cell r="G11395" t="str">
            <v>20000</v>
          </cell>
          <cell r="H11395" t="str">
            <v>Jetmore city</v>
          </cell>
        </row>
        <row r="11396">
          <cell r="G11396" t="str">
            <v>20000</v>
          </cell>
          <cell r="H11396" t="str">
            <v>Jewell city</v>
          </cell>
        </row>
        <row r="11397">
          <cell r="G11397" t="str">
            <v>20000</v>
          </cell>
          <cell r="H11397" t="str">
            <v>Johnson City city</v>
          </cell>
        </row>
        <row r="11398">
          <cell r="G11398" t="str">
            <v>20000</v>
          </cell>
          <cell r="H11398" t="str">
            <v>Junction City city</v>
          </cell>
        </row>
        <row r="11399">
          <cell r="G11399" t="str">
            <v>20000</v>
          </cell>
          <cell r="H11399" t="str">
            <v>Kanopolis city</v>
          </cell>
        </row>
        <row r="11400">
          <cell r="G11400" t="str">
            <v>20000</v>
          </cell>
          <cell r="H11400" t="str">
            <v>Kanorado city</v>
          </cell>
        </row>
        <row r="11401">
          <cell r="G11401" t="str">
            <v>20000</v>
          </cell>
          <cell r="H11401" t="str">
            <v>Kansas City city</v>
          </cell>
        </row>
        <row r="11402">
          <cell r="G11402" t="str">
            <v>20000</v>
          </cell>
          <cell r="H11402" t="str">
            <v>Kechi city</v>
          </cell>
        </row>
        <row r="11403">
          <cell r="G11403" t="str">
            <v>20000</v>
          </cell>
          <cell r="H11403" t="str">
            <v>Kensington city</v>
          </cell>
        </row>
        <row r="11404">
          <cell r="G11404" t="str">
            <v>20000</v>
          </cell>
          <cell r="H11404" t="str">
            <v>Kincaid city</v>
          </cell>
        </row>
        <row r="11405">
          <cell r="G11405" t="str">
            <v>20000</v>
          </cell>
          <cell r="H11405" t="str">
            <v>Kingman city</v>
          </cell>
        </row>
        <row r="11406">
          <cell r="G11406" t="str">
            <v>20000</v>
          </cell>
          <cell r="H11406" t="str">
            <v>Kinsley city</v>
          </cell>
        </row>
        <row r="11407">
          <cell r="G11407" t="str">
            <v>20000</v>
          </cell>
          <cell r="H11407" t="str">
            <v>Kiowa city</v>
          </cell>
        </row>
        <row r="11408">
          <cell r="G11408" t="str">
            <v>20000</v>
          </cell>
          <cell r="H11408" t="str">
            <v>Kirwin city</v>
          </cell>
        </row>
        <row r="11409">
          <cell r="G11409" t="str">
            <v>20000</v>
          </cell>
          <cell r="H11409" t="str">
            <v>Kismet city</v>
          </cell>
        </row>
        <row r="11410">
          <cell r="G11410" t="str">
            <v>20000</v>
          </cell>
          <cell r="H11410" t="str">
            <v>Labette city</v>
          </cell>
        </row>
        <row r="11411">
          <cell r="G11411" t="str">
            <v>20000</v>
          </cell>
          <cell r="H11411" t="str">
            <v>La Crosse city</v>
          </cell>
        </row>
        <row r="11412">
          <cell r="G11412" t="str">
            <v>20000</v>
          </cell>
          <cell r="H11412" t="str">
            <v>La Cygne city</v>
          </cell>
        </row>
        <row r="11413">
          <cell r="G11413" t="str">
            <v>20000</v>
          </cell>
          <cell r="H11413" t="str">
            <v>La Harpe city</v>
          </cell>
        </row>
        <row r="11414">
          <cell r="G11414" t="str">
            <v>20000</v>
          </cell>
          <cell r="H11414" t="str">
            <v>Lake Quivira city</v>
          </cell>
        </row>
        <row r="11415">
          <cell r="G11415" t="str">
            <v>20000</v>
          </cell>
          <cell r="H11415" t="str">
            <v>Lakin city</v>
          </cell>
        </row>
        <row r="11416">
          <cell r="G11416" t="str">
            <v>20000</v>
          </cell>
          <cell r="H11416" t="str">
            <v>Lancaster city</v>
          </cell>
        </row>
        <row r="11417">
          <cell r="G11417" t="str">
            <v>20000</v>
          </cell>
          <cell r="H11417" t="str">
            <v>Lane city</v>
          </cell>
        </row>
        <row r="11418">
          <cell r="G11418" t="str">
            <v>20000</v>
          </cell>
          <cell r="H11418" t="str">
            <v>Langdon city</v>
          </cell>
        </row>
        <row r="11419">
          <cell r="G11419" t="str">
            <v>20000</v>
          </cell>
          <cell r="H11419" t="str">
            <v>Lansing city</v>
          </cell>
        </row>
        <row r="11420">
          <cell r="G11420" t="str">
            <v>20000</v>
          </cell>
          <cell r="H11420" t="str">
            <v>Larned city</v>
          </cell>
        </row>
        <row r="11421">
          <cell r="G11421" t="str">
            <v>20000</v>
          </cell>
          <cell r="H11421" t="str">
            <v>Latham city</v>
          </cell>
        </row>
        <row r="11422">
          <cell r="G11422" t="str">
            <v>20000</v>
          </cell>
          <cell r="H11422" t="str">
            <v>Latimer city</v>
          </cell>
        </row>
        <row r="11423">
          <cell r="G11423" t="str">
            <v>20000</v>
          </cell>
          <cell r="H11423" t="str">
            <v>Lawrence city</v>
          </cell>
        </row>
        <row r="11424">
          <cell r="G11424" t="str">
            <v>20000</v>
          </cell>
          <cell r="H11424" t="str">
            <v>Leavenworth city</v>
          </cell>
        </row>
        <row r="11425">
          <cell r="G11425" t="str">
            <v>20000</v>
          </cell>
          <cell r="H11425" t="str">
            <v>Leawood city</v>
          </cell>
        </row>
        <row r="11426">
          <cell r="G11426" t="str">
            <v>20000</v>
          </cell>
          <cell r="H11426" t="str">
            <v>Lebanon city</v>
          </cell>
        </row>
        <row r="11427">
          <cell r="G11427" t="str">
            <v>20000</v>
          </cell>
          <cell r="H11427" t="str">
            <v>Lebo city</v>
          </cell>
        </row>
        <row r="11428">
          <cell r="G11428" t="str">
            <v>20000</v>
          </cell>
          <cell r="H11428" t="str">
            <v>Lecompton city</v>
          </cell>
        </row>
        <row r="11429">
          <cell r="G11429" t="str">
            <v>20000</v>
          </cell>
          <cell r="H11429" t="str">
            <v>Lehigh city</v>
          </cell>
        </row>
        <row r="11430">
          <cell r="G11430" t="str">
            <v>20000</v>
          </cell>
          <cell r="H11430" t="str">
            <v>Lenexa city</v>
          </cell>
        </row>
        <row r="11431">
          <cell r="G11431" t="str">
            <v>20000</v>
          </cell>
          <cell r="H11431" t="str">
            <v>Lenora city</v>
          </cell>
        </row>
        <row r="11432">
          <cell r="G11432" t="str">
            <v>20000</v>
          </cell>
          <cell r="H11432" t="str">
            <v>Leon city</v>
          </cell>
        </row>
        <row r="11433">
          <cell r="G11433" t="str">
            <v>20000</v>
          </cell>
          <cell r="H11433" t="str">
            <v>Leona city</v>
          </cell>
        </row>
        <row r="11434">
          <cell r="G11434" t="str">
            <v>20000</v>
          </cell>
          <cell r="H11434" t="str">
            <v>Leonardville city</v>
          </cell>
        </row>
        <row r="11435">
          <cell r="G11435" t="str">
            <v>20000</v>
          </cell>
          <cell r="H11435" t="str">
            <v>Leoti city</v>
          </cell>
        </row>
        <row r="11436">
          <cell r="G11436" t="str">
            <v>20000</v>
          </cell>
          <cell r="H11436" t="str">
            <v>LeRoy city</v>
          </cell>
        </row>
        <row r="11437">
          <cell r="G11437" t="str">
            <v>20000</v>
          </cell>
          <cell r="H11437" t="str">
            <v>Lewis city</v>
          </cell>
        </row>
        <row r="11438">
          <cell r="G11438" t="str">
            <v>20000</v>
          </cell>
          <cell r="H11438" t="str">
            <v>Liberal city</v>
          </cell>
        </row>
        <row r="11439">
          <cell r="G11439" t="str">
            <v>20000</v>
          </cell>
          <cell r="H11439" t="str">
            <v>Liberty city</v>
          </cell>
        </row>
        <row r="11440">
          <cell r="G11440" t="str">
            <v>20000</v>
          </cell>
          <cell r="H11440" t="str">
            <v>Liebenthal city</v>
          </cell>
        </row>
        <row r="11441">
          <cell r="G11441" t="str">
            <v>20000</v>
          </cell>
          <cell r="H11441" t="str">
            <v>Lincoln Center city</v>
          </cell>
        </row>
        <row r="11442">
          <cell r="G11442" t="str">
            <v>20000</v>
          </cell>
          <cell r="H11442" t="str">
            <v>Lincolnville city</v>
          </cell>
        </row>
        <row r="11443">
          <cell r="G11443" t="str">
            <v>20000</v>
          </cell>
          <cell r="H11443" t="str">
            <v>Lindsborg city</v>
          </cell>
        </row>
        <row r="11444">
          <cell r="G11444" t="str">
            <v>20000</v>
          </cell>
          <cell r="H11444" t="str">
            <v>Linn city</v>
          </cell>
        </row>
        <row r="11445">
          <cell r="G11445" t="str">
            <v>20000</v>
          </cell>
          <cell r="H11445" t="str">
            <v>Linn Valley city</v>
          </cell>
        </row>
        <row r="11446">
          <cell r="G11446" t="str">
            <v>20000</v>
          </cell>
          <cell r="H11446" t="str">
            <v>Linwood city</v>
          </cell>
        </row>
        <row r="11447">
          <cell r="G11447" t="str">
            <v>20000</v>
          </cell>
          <cell r="H11447" t="str">
            <v>Little River city</v>
          </cell>
        </row>
        <row r="11448">
          <cell r="G11448" t="str">
            <v>20000</v>
          </cell>
          <cell r="H11448" t="str">
            <v>Logan city</v>
          </cell>
        </row>
        <row r="11449">
          <cell r="G11449" t="str">
            <v>20000</v>
          </cell>
          <cell r="H11449" t="str">
            <v>Lone Elm city</v>
          </cell>
        </row>
        <row r="11450">
          <cell r="G11450" t="str">
            <v>20000</v>
          </cell>
          <cell r="H11450" t="str">
            <v>Longford city</v>
          </cell>
        </row>
        <row r="11451">
          <cell r="G11451" t="str">
            <v>20000</v>
          </cell>
          <cell r="H11451" t="str">
            <v>Long Island city</v>
          </cell>
        </row>
        <row r="11452">
          <cell r="G11452" t="str">
            <v>20000</v>
          </cell>
          <cell r="H11452" t="str">
            <v>Longton city</v>
          </cell>
        </row>
        <row r="11453">
          <cell r="G11453" t="str">
            <v>20000</v>
          </cell>
          <cell r="H11453" t="str">
            <v>Lorraine city</v>
          </cell>
        </row>
        <row r="11454">
          <cell r="G11454" t="str">
            <v>20000</v>
          </cell>
          <cell r="H11454" t="str">
            <v>Lost Springs city</v>
          </cell>
        </row>
        <row r="11455">
          <cell r="G11455" t="str">
            <v>20000</v>
          </cell>
          <cell r="H11455" t="str">
            <v>Louisburg city</v>
          </cell>
        </row>
        <row r="11456">
          <cell r="G11456" t="str">
            <v>20000</v>
          </cell>
          <cell r="H11456" t="str">
            <v>Louisville city</v>
          </cell>
        </row>
        <row r="11457">
          <cell r="G11457" t="str">
            <v>20000</v>
          </cell>
          <cell r="H11457" t="str">
            <v>Lucas city</v>
          </cell>
        </row>
        <row r="11458">
          <cell r="G11458" t="str">
            <v>20000</v>
          </cell>
          <cell r="H11458" t="str">
            <v>Luray city</v>
          </cell>
        </row>
        <row r="11459">
          <cell r="G11459" t="str">
            <v>20000</v>
          </cell>
          <cell r="H11459" t="str">
            <v>Lyndon city</v>
          </cell>
        </row>
        <row r="11460">
          <cell r="G11460" t="str">
            <v>20000</v>
          </cell>
          <cell r="H11460" t="str">
            <v>Lyons city</v>
          </cell>
        </row>
        <row r="11461">
          <cell r="G11461" t="str">
            <v>20000</v>
          </cell>
          <cell r="H11461" t="str">
            <v>McCracken city</v>
          </cell>
        </row>
        <row r="11462">
          <cell r="G11462" t="str">
            <v>20000</v>
          </cell>
          <cell r="H11462" t="str">
            <v>McCune city</v>
          </cell>
        </row>
        <row r="11463">
          <cell r="G11463" t="str">
            <v>20000</v>
          </cell>
          <cell r="H11463" t="str">
            <v>McDonald city</v>
          </cell>
        </row>
        <row r="11464">
          <cell r="G11464" t="str">
            <v>20000</v>
          </cell>
          <cell r="H11464" t="str">
            <v>McFarland city</v>
          </cell>
        </row>
        <row r="11465">
          <cell r="G11465" t="str">
            <v>20000</v>
          </cell>
          <cell r="H11465" t="str">
            <v>Macksville city</v>
          </cell>
        </row>
        <row r="11466">
          <cell r="G11466" t="str">
            <v>20000</v>
          </cell>
          <cell r="H11466" t="str">
            <v>McLouth city</v>
          </cell>
        </row>
        <row r="11467">
          <cell r="G11467" t="str">
            <v>20000</v>
          </cell>
          <cell r="H11467" t="str">
            <v>McPherson city</v>
          </cell>
        </row>
        <row r="11468">
          <cell r="G11468" t="str">
            <v>20000</v>
          </cell>
          <cell r="H11468" t="str">
            <v>Madison city</v>
          </cell>
        </row>
        <row r="11469">
          <cell r="G11469" t="str">
            <v>20000</v>
          </cell>
          <cell r="H11469" t="str">
            <v>Mahaska city</v>
          </cell>
        </row>
        <row r="11470">
          <cell r="G11470" t="str">
            <v>20000</v>
          </cell>
          <cell r="H11470" t="str">
            <v>Maize city</v>
          </cell>
        </row>
        <row r="11471">
          <cell r="G11471" t="str">
            <v>20000</v>
          </cell>
          <cell r="H11471" t="str">
            <v>Manchester city</v>
          </cell>
        </row>
        <row r="11472">
          <cell r="G11472" t="str">
            <v>20000</v>
          </cell>
          <cell r="H11472" t="str">
            <v>Manhattan city</v>
          </cell>
        </row>
        <row r="11473">
          <cell r="G11473" t="str">
            <v>20000</v>
          </cell>
          <cell r="H11473" t="str">
            <v>Mankato city</v>
          </cell>
        </row>
        <row r="11474">
          <cell r="G11474" t="str">
            <v>20000</v>
          </cell>
          <cell r="H11474" t="str">
            <v>Manter city</v>
          </cell>
        </row>
        <row r="11475">
          <cell r="G11475" t="str">
            <v>20000</v>
          </cell>
          <cell r="H11475" t="str">
            <v>Maple Hill city</v>
          </cell>
        </row>
        <row r="11476">
          <cell r="G11476" t="str">
            <v>20000</v>
          </cell>
          <cell r="H11476" t="str">
            <v>Mapleton city</v>
          </cell>
        </row>
        <row r="11477">
          <cell r="G11477" t="str">
            <v>20000</v>
          </cell>
          <cell r="H11477" t="str">
            <v>Marion city</v>
          </cell>
        </row>
        <row r="11478">
          <cell r="G11478" t="str">
            <v>20000</v>
          </cell>
          <cell r="H11478" t="str">
            <v>Marquette city</v>
          </cell>
        </row>
        <row r="11479">
          <cell r="G11479" t="str">
            <v>20000</v>
          </cell>
          <cell r="H11479" t="str">
            <v>Marysville city</v>
          </cell>
        </row>
        <row r="11480">
          <cell r="G11480" t="str">
            <v>20000</v>
          </cell>
          <cell r="H11480" t="str">
            <v>Matfield Green city</v>
          </cell>
        </row>
        <row r="11481">
          <cell r="G11481" t="str">
            <v>20000</v>
          </cell>
          <cell r="H11481" t="str">
            <v>Mayetta city</v>
          </cell>
        </row>
        <row r="11482">
          <cell r="G11482" t="str">
            <v>20000</v>
          </cell>
          <cell r="H11482" t="str">
            <v>Mayfield city</v>
          </cell>
        </row>
        <row r="11483">
          <cell r="G11483" t="str">
            <v>20000</v>
          </cell>
          <cell r="H11483" t="str">
            <v>Meade city</v>
          </cell>
        </row>
        <row r="11484">
          <cell r="G11484" t="str">
            <v>20000</v>
          </cell>
          <cell r="H11484" t="str">
            <v>Medicine Lodge city</v>
          </cell>
        </row>
        <row r="11485">
          <cell r="G11485" t="str">
            <v>20000</v>
          </cell>
          <cell r="H11485" t="str">
            <v>Melvern city</v>
          </cell>
        </row>
        <row r="11486">
          <cell r="G11486" t="str">
            <v>20000</v>
          </cell>
          <cell r="H11486" t="str">
            <v>Menlo city</v>
          </cell>
        </row>
        <row r="11487">
          <cell r="G11487" t="str">
            <v>20000</v>
          </cell>
          <cell r="H11487" t="str">
            <v>Meriden city</v>
          </cell>
        </row>
        <row r="11488">
          <cell r="G11488" t="str">
            <v>20000</v>
          </cell>
          <cell r="H11488" t="str">
            <v>Merriam city</v>
          </cell>
        </row>
        <row r="11489">
          <cell r="G11489" t="str">
            <v>20000</v>
          </cell>
          <cell r="H11489" t="str">
            <v>Milan city</v>
          </cell>
        </row>
        <row r="11490">
          <cell r="G11490" t="str">
            <v>20000</v>
          </cell>
          <cell r="H11490" t="str">
            <v>Mildred city</v>
          </cell>
        </row>
        <row r="11491">
          <cell r="G11491" t="str">
            <v>20000</v>
          </cell>
          <cell r="H11491" t="str">
            <v>Milford city</v>
          </cell>
        </row>
        <row r="11492">
          <cell r="G11492" t="str">
            <v>20000</v>
          </cell>
          <cell r="H11492" t="str">
            <v>Miltonvale city</v>
          </cell>
        </row>
        <row r="11493">
          <cell r="G11493" t="str">
            <v>20000</v>
          </cell>
          <cell r="H11493" t="str">
            <v>Minneapolis city</v>
          </cell>
        </row>
        <row r="11494">
          <cell r="G11494" t="str">
            <v>20000</v>
          </cell>
          <cell r="H11494" t="str">
            <v>Minneola city</v>
          </cell>
        </row>
        <row r="11495">
          <cell r="G11495" t="str">
            <v>20000</v>
          </cell>
          <cell r="H11495" t="str">
            <v>Mission city</v>
          </cell>
        </row>
        <row r="11496">
          <cell r="G11496" t="str">
            <v>20000</v>
          </cell>
          <cell r="H11496" t="str">
            <v>Mission Hills city</v>
          </cell>
        </row>
        <row r="11497">
          <cell r="G11497" t="str">
            <v>20000</v>
          </cell>
          <cell r="H11497" t="str">
            <v>Mission Woods city</v>
          </cell>
        </row>
        <row r="11498">
          <cell r="G11498" t="str">
            <v>20000</v>
          </cell>
          <cell r="H11498" t="str">
            <v>Moline city</v>
          </cell>
        </row>
        <row r="11499">
          <cell r="G11499" t="str">
            <v>20000</v>
          </cell>
          <cell r="H11499" t="str">
            <v>Montezuma city</v>
          </cell>
        </row>
        <row r="11500">
          <cell r="G11500" t="str">
            <v>20000</v>
          </cell>
          <cell r="H11500" t="str">
            <v>Moran city</v>
          </cell>
        </row>
        <row r="11501">
          <cell r="G11501" t="str">
            <v>20000</v>
          </cell>
          <cell r="H11501" t="str">
            <v>Morganville city</v>
          </cell>
        </row>
        <row r="11502">
          <cell r="G11502" t="str">
            <v>20000</v>
          </cell>
          <cell r="H11502" t="str">
            <v>Morland city</v>
          </cell>
        </row>
        <row r="11503">
          <cell r="G11503" t="str">
            <v>20000</v>
          </cell>
          <cell r="H11503" t="str">
            <v>Morrill city</v>
          </cell>
        </row>
        <row r="11504">
          <cell r="G11504" t="str">
            <v>20000</v>
          </cell>
          <cell r="H11504" t="str">
            <v>Morrowville city</v>
          </cell>
        </row>
        <row r="11505">
          <cell r="G11505" t="str">
            <v>20000</v>
          </cell>
          <cell r="H11505" t="str">
            <v>Moscow city</v>
          </cell>
        </row>
        <row r="11506">
          <cell r="G11506" t="str">
            <v>20000</v>
          </cell>
          <cell r="H11506" t="str">
            <v>Mound City city</v>
          </cell>
        </row>
        <row r="11507">
          <cell r="G11507" t="str">
            <v>20000</v>
          </cell>
          <cell r="H11507" t="str">
            <v>Moundridge city</v>
          </cell>
        </row>
        <row r="11508">
          <cell r="G11508" t="str">
            <v>20000</v>
          </cell>
          <cell r="H11508" t="str">
            <v>Mound Valley city</v>
          </cell>
        </row>
        <row r="11509">
          <cell r="G11509" t="str">
            <v>20000</v>
          </cell>
          <cell r="H11509" t="str">
            <v>Mount Hope city</v>
          </cell>
        </row>
        <row r="11510">
          <cell r="G11510" t="str">
            <v>20000</v>
          </cell>
          <cell r="H11510" t="str">
            <v>Mulberry city</v>
          </cell>
        </row>
        <row r="11511">
          <cell r="G11511" t="str">
            <v>20000</v>
          </cell>
          <cell r="H11511" t="str">
            <v>Mullinville city</v>
          </cell>
        </row>
        <row r="11512">
          <cell r="G11512" t="str">
            <v>20000</v>
          </cell>
          <cell r="H11512" t="str">
            <v>Mulvane city</v>
          </cell>
        </row>
        <row r="11513">
          <cell r="G11513" t="str">
            <v>20000</v>
          </cell>
          <cell r="H11513" t="str">
            <v>Munden city</v>
          </cell>
        </row>
        <row r="11514">
          <cell r="G11514" t="str">
            <v>20000</v>
          </cell>
          <cell r="H11514" t="str">
            <v>Muscotah city</v>
          </cell>
        </row>
        <row r="11515">
          <cell r="G11515" t="str">
            <v>20000</v>
          </cell>
          <cell r="H11515" t="str">
            <v>Narka city</v>
          </cell>
        </row>
        <row r="11516">
          <cell r="G11516" t="str">
            <v>20000</v>
          </cell>
          <cell r="H11516" t="str">
            <v>Nashville city</v>
          </cell>
        </row>
        <row r="11517">
          <cell r="G11517" t="str">
            <v>20000</v>
          </cell>
          <cell r="H11517" t="str">
            <v>Natoma city</v>
          </cell>
        </row>
        <row r="11518">
          <cell r="G11518" t="str">
            <v>20000</v>
          </cell>
          <cell r="H11518" t="str">
            <v>Neodesha city</v>
          </cell>
        </row>
        <row r="11519">
          <cell r="G11519" t="str">
            <v>20000</v>
          </cell>
          <cell r="H11519" t="str">
            <v>Neosho Falls city</v>
          </cell>
        </row>
        <row r="11520">
          <cell r="G11520" t="str">
            <v>20000</v>
          </cell>
          <cell r="H11520" t="str">
            <v>Neosho Rapids city</v>
          </cell>
        </row>
        <row r="11521">
          <cell r="G11521" t="str">
            <v>20000</v>
          </cell>
          <cell r="H11521" t="str">
            <v>Ness City city</v>
          </cell>
        </row>
        <row r="11522">
          <cell r="G11522" t="str">
            <v>20000</v>
          </cell>
          <cell r="H11522" t="str">
            <v>Netawaka city</v>
          </cell>
        </row>
        <row r="11523">
          <cell r="G11523" t="str">
            <v>20000</v>
          </cell>
          <cell r="H11523" t="str">
            <v>New Albany city</v>
          </cell>
        </row>
        <row r="11524">
          <cell r="G11524" t="str">
            <v>20000</v>
          </cell>
          <cell r="H11524" t="str">
            <v>New Cambria city</v>
          </cell>
        </row>
        <row r="11525">
          <cell r="G11525" t="str">
            <v>20000</v>
          </cell>
          <cell r="H11525" t="str">
            <v>New Strawn city</v>
          </cell>
        </row>
        <row r="11526">
          <cell r="G11526" t="str">
            <v>20000</v>
          </cell>
          <cell r="H11526" t="str">
            <v>Newton city</v>
          </cell>
        </row>
        <row r="11527">
          <cell r="G11527" t="str">
            <v>20000</v>
          </cell>
          <cell r="H11527" t="str">
            <v>Nickerson city</v>
          </cell>
        </row>
        <row r="11528">
          <cell r="G11528" t="str">
            <v>20000</v>
          </cell>
          <cell r="H11528" t="str">
            <v>Niotaze city</v>
          </cell>
        </row>
        <row r="11529">
          <cell r="G11529" t="str">
            <v>20000</v>
          </cell>
          <cell r="H11529" t="str">
            <v>Norcatur city</v>
          </cell>
        </row>
        <row r="11530">
          <cell r="G11530" t="str">
            <v>20000</v>
          </cell>
          <cell r="H11530" t="str">
            <v>North Newton city</v>
          </cell>
        </row>
        <row r="11531">
          <cell r="G11531" t="str">
            <v>20000</v>
          </cell>
          <cell r="H11531" t="str">
            <v>Norton city</v>
          </cell>
        </row>
        <row r="11532">
          <cell r="G11532" t="str">
            <v>20000</v>
          </cell>
          <cell r="H11532" t="str">
            <v>Nortonville city</v>
          </cell>
        </row>
        <row r="11533">
          <cell r="G11533" t="str">
            <v>20000</v>
          </cell>
          <cell r="H11533" t="str">
            <v>Norwich city</v>
          </cell>
        </row>
        <row r="11534">
          <cell r="G11534" t="str">
            <v>20000</v>
          </cell>
          <cell r="H11534" t="str">
            <v>Oak Hill city</v>
          </cell>
        </row>
        <row r="11535">
          <cell r="G11535" t="str">
            <v>20000</v>
          </cell>
          <cell r="H11535" t="str">
            <v>Oakley city</v>
          </cell>
        </row>
        <row r="11536">
          <cell r="G11536" t="str">
            <v>20000</v>
          </cell>
          <cell r="H11536" t="str">
            <v>Oberlin city</v>
          </cell>
        </row>
        <row r="11537">
          <cell r="G11537" t="str">
            <v>20000</v>
          </cell>
          <cell r="H11537" t="str">
            <v>Offerle city</v>
          </cell>
        </row>
        <row r="11538">
          <cell r="G11538" t="str">
            <v>20000</v>
          </cell>
          <cell r="H11538" t="str">
            <v>Ogden city</v>
          </cell>
        </row>
        <row r="11539">
          <cell r="G11539" t="str">
            <v>20000</v>
          </cell>
          <cell r="H11539" t="str">
            <v>Oketo city</v>
          </cell>
        </row>
        <row r="11540">
          <cell r="G11540" t="str">
            <v>20000</v>
          </cell>
          <cell r="H11540" t="str">
            <v>Olathe city</v>
          </cell>
        </row>
        <row r="11541">
          <cell r="G11541" t="str">
            <v>20000</v>
          </cell>
          <cell r="H11541" t="str">
            <v>Olivet city</v>
          </cell>
        </row>
        <row r="11542">
          <cell r="G11542" t="str">
            <v>20000</v>
          </cell>
          <cell r="H11542" t="str">
            <v>Olmitz city</v>
          </cell>
        </row>
        <row r="11543">
          <cell r="G11543" t="str">
            <v>20000</v>
          </cell>
          <cell r="H11543" t="str">
            <v>Olpe city</v>
          </cell>
        </row>
        <row r="11544">
          <cell r="G11544" t="str">
            <v>20000</v>
          </cell>
          <cell r="H11544" t="str">
            <v>Olsburg city</v>
          </cell>
        </row>
        <row r="11545">
          <cell r="G11545" t="str">
            <v>20000</v>
          </cell>
          <cell r="H11545" t="str">
            <v>Onaga city</v>
          </cell>
        </row>
        <row r="11546">
          <cell r="G11546" t="str">
            <v>20000</v>
          </cell>
          <cell r="H11546" t="str">
            <v>Oneida city</v>
          </cell>
        </row>
        <row r="11547">
          <cell r="G11547" t="str">
            <v>20000</v>
          </cell>
          <cell r="H11547" t="str">
            <v>Osage City city</v>
          </cell>
        </row>
        <row r="11548">
          <cell r="G11548" t="str">
            <v>20000</v>
          </cell>
          <cell r="H11548" t="str">
            <v>Osawatomie city</v>
          </cell>
        </row>
        <row r="11549">
          <cell r="G11549" t="str">
            <v>20000</v>
          </cell>
          <cell r="H11549" t="str">
            <v>Osborne city</v>
          </cell>
        </row>
        <row r="11550">
          <cell r="G11550" t="str">
            <v>20000</v>
          </cell>
          <cell r="H11550" t="str">
            <v>Oskaloosa city</v>
          </cell>
        </row>
        <row r="11551">
          <cell r="G11551" t="str">
            <v>20000</v>
          </cell>
          <cell r="H11551" t="str">
            <v>Oswego city</v>
          </cell>
        </row>
        <row r="11552">
          <cell r="G11552" t="str">
            <v>20000</v>
          </cell>
          <cell r="H11552" t="str">
            <v>Otis city</v>
          </cell>
        </row>
        <row r="11553">
          <cell r="G11553" t="str">
            <v>20000</v>
          </cell>
          <cell r="H11553" t="str">
            <v>Ottawa city</v>
          </cell>
        </row>
        <row r="11554">
          <cell r="G11554" t="str">
            <v>20000</v>
          </cell>
          <cell r="H11554" t="str">
            <v>Overbrook city</v>
          </cell>
        </row>
        <row r="11555">
          <cell r="G11555" t="str">
            <v>20000</v>
          </cell>
          <cell r="H11555" t="str">
            <v>Overland Park city</v>
          </cell>
        </row>
        <row r="11556">
          <cell r="G11556" t="str">
            <v>20000</v>
          </cell>
          <cell r="H11556" t="str">
            <v>Oxford city</v>
          </cell>
        </row>
        <row r="11557">
          <cell r="G11557" t="str">
            <v>20000</v>
          </cell>
          <cell r="H11557" t="str">
            <v>Ozawkie city</v>
          </cell>
        </row>
        <row r="11558">
          <cell r="G11558" t="str">
            <v>20000</v>
          </cell>
          <cell r="H11558" t="str">
            <v>Palco city</v>
          </cell>
        </row>
        <row r="11559">
          <cell r="G11559" t="str">
            <v>20000</v>
          </cell>
          <cell r="H11559" t="str">
            <v>Palmer city</v>
          </cell>
        </row>
        <row r="11560">
          <cell r="G11560" t="str">
            <v>20000</v>
          </cell>
          <cell r="H11560" t="str">
            <v>Paola city</v>
          </cell>
        </row>
        <row r="11561">
          <cell r="G11561" t="str">
            <v>20000</v>
          </cell>
          <cell r="H11561" t="str">
            <v>Paradise city</v>
          </cell>
        </row>
        <row r="11562">
          <cell r="G11562" t="str">
            <v>20000</v>
          </cell>
          <cell r="H11562" t="str">
            <v>Park city</v>
          </cell>
        </row>
        <row r="11563">
          <cell r="G11563" t="str">
            <v>20000</v>
          </cell>
          <cell r="H11563" t="str">
            <v>Park City city</v>
          </cell>
        </row>
        <row r="11564">
          <cell r="G11564" t="str">
            <v>20000</v>
          </cell>
          <cell r="H11564" t="str">
            <v>Parker city</v>
          </cell>
        </row>
        <row r="11565">
          <cell r="G11565" t="str">
            <v>20000</v>
          </cell>
          <cell r="H11565" t="str">
            <v>Parkerfield city</v>
          </cell>
        </row>
        <row r="11566">
          <cell r="G11566" t="str">
            <v>20000</v>
          </cell>
          <cell r="H11566" t="str">
            <v>Parkerville city</v>
          </cell>
        </row>
        <row r="11567">
          <cell r="G11567" t="str">
            <v>20000</v>
          </cell>
          <cell r="H11567" t="str">
            <v>Parsons city</v>
          </cell>
        </row>
        <row r="11568">
          <cell r="G11568" t="str">
            <v>20000</v>
          </cell>
          <cell r="H11568" t="str">
            <v>Partridge city</v>
          </cell>
        </row>
        <row r="11569">
          <cell r="G11569" t="str">
            <v>20000</v>
          </cell>
          <cell r="H11569" t="str">
            <v>Pawnee Rock city</v>
          </cell>
        </row>
        <row r="11570">
          <cell r="G11570" t="str">
            <v>20000</v>
          </cell>
          <cell r="H11570" t="str">
            <v>Paxico city</v>
          </cell>
        </row>
        <row r="11571">
          <cell r="G11571" t="str">
            <v>20000</v>
          </cell>
          <cell r="H11571" t="str">
            <v>Peabody city</v>
          </cell>
        </row>
        <row r="11572">
          <cell r="G11572" t="str">
            <v>20000</v>
          </cell>
          <cell r="H11572" t="str">
            <v>Penalosa city</v>
          </cell>
        </row>
        <row r="11573">
          <cell r="G11573" t="str">
            <v>20000</v>
          </cell>
          <cell r="H11573" t="str">
            <v>Perry city</v>
          </cell>
        </row>
        <row r="11574">
          <cell r="G11574" t="str">
            <v>20000</v>
          </cell>
          <cell r="H11574" t="str">
            <v>Peru city</v>
          </cell>
        </row>
        <row r="11575">
          <cell r="G11575" t="str">
            <v>20000</v>
          </cell>
          <cell r="H11575" t="str">
            <v>Phillipsburg city</v>
          </cell>
        </row>
        <row r="11576">
          <cell r="G11576" t="str">
            <v>20000</v>
          </cell>
          <cell r="H11576" t="str">
            <v>Pittsburg city</v>
          </cell>
        </row>
        <row r="11577">
          <cell r="G11577" t="str">
            <v>20000</v>
          </cell>
          <cell r="H11577" t="str">
            <v>Plains city</v>
          </cell>
        </row>
        <row r="11578">
          <cell r="G11578" t="str">
            <v>20000</v>
          </cell>
          <cell r="H11578" t="str">
            <v>Plainville city</v>
          </cell>
        </row>
        <row r="11579">
          <cell r="G11579" t="str">
            <v>20000</v>
          </cell>
          <cell r="H11579" t="str">
            <v>Pleasanton city</v>
          </cell>
        </row>
        <row r="11580">
          <cell r="G11580" t="str">
            <v>20000</v>
          </cell>
          <cell r="H11580" t="str">
            <v>Plevna city</v>
          </cell>
        </row>
        <row r="11581">
          <cell r="G11581" t="str">
            <v>20000</v>
          </cell>
          <cell r="H11581" t="str">
            <v>Pomona city</v>
          </cell>
        </row>
        <row r="11582">
          <cell r="G11582" t="str">
            <v>20000</v>
          </cell>
          <cell r="H11582" t="str">
            <v>Portis city</v>
          </cell>
        </row>
        <row r="11583">
          <cell r="G11583" t="str">
            <v>20000</v>
          </cell>
          <cell r="H11583" t="str">
            <v>Potwin city</v>
          </cell>
        </row>
        <row r="11584">
          <cell r="G11584" t="str">
            <v>20000</v>
          </cell>
          <cell r="H11584" t="str">
            <v>Powhattan city</v>
          </cell>
        </row>
        <row r="11585">
          <cell r="G11585" t="str">
            <v>20000</v>
          </cell>
          <cell r="H11585" t="str">
            <v>Prairie View city</v>
          </cell>
        </row>
        <row r="11586">
          <cell r="G11586" t="str">
            <v>20000</v>
          </cell>
          <cell r="H11586" t="str">
            <v>Prairie Village city</v>
          </cell>
        </row>
        <row r="11587">
          <cell r="G11587" t="str">
            <v>20000</v>
          </cell>
          <cell r="H11587" t="str">
            <v>Pratt city</v>
          </cell>
        </row>
        <row r="11588">
          <cell r="G11588" t="str">
            <v>20000</v>
          </cell>
          <cell r="H11588" t="str">
            <v>Prescott city</v>
          </cell>
        </row>
        <row r="11589">
          <cell r="G11589" t="str">
            <v>20000</v>
          </cell>
          <cell r="H11589" t="str">
            <v>Preston city</v>
          </cell>
        </row>
        <row r="11590">
          <cell r="G11590" t="str">
            <v>20000</v>
          </cell>
          <cell r="H11590" t="str">
            <v>Pretty Prairie city</v>
          </cell>
        </row>
        <row r="11591">
          <cell r="G11591" t="str">
            <v>20000</v>
          </cell>
          <cell r="H11591" t="str">
            <v>Princeton city</v>
          </cell>
        </row>
        <row r="11592">
          <cell r="G11592" t="str">
            <v>20000</v>
          </cell>
          <cell r="H11592" t="str">
            <v>Protection city</v>
          </cell>
        </row>
        <row r="11593">
          <cell r="G11593" t="str">
            <v>20000</v>
          </cell>
          <cell r="H11593" t="str">
            <v>Quenemo city</v>
          </cell>
        </row>
        <row r="11594">
          <cell r="G11594" t="str">
            <v>20000</v>
          </cell>
          <cell r="H11594" t="str">
            <v>Quinter city</v>
          </cell>
        </row>
        <row r="11595">
          <cell r="G11595" t="str">
            <v>20000</v>
          </cell>
          <cell r="H11595" t="str">
            <v>Radium city</v>
          </cell>
        </row>
        <row r="11596">
          <cell r="G11596" t="str">
            <v>20000</v>
          </cell>
          <cell r="H11596" t="str">
            <v>Ramona city</v>
          </cell>
        </row>
        <row r="11597">
          <cell r="G11597" t="str">
            <v>20000</v>
          </cell>
          <cell r="H11597" t="str">
            <v>Randall city</v>
          </cell>
        </row>
        <row r="11598">
          <cell r="G11598" t="str">
            <v>20000</v>
          </cell>
          <cell r="H11598" t="str">
            <v>Randolph city</v>
          </cell>
        </row>
        <row r="11599">
          <cell r="G11599" t="str">
            <v>20000</v>
          </cell>
          <cell r="H11599" t="str">
            <v>Ransom city</v>
          </cell>
        </row>
        <row r="11600">
          <cell r="G11600" t="str">
            <v>20000</v>
          </cell>
          <cell r="H11600" t="str">
            <v>Rantoul city</v>
          </cell>
        </row>
        <row r="11601">
          <cell r="G11601" t="str">
            <v>20000</v>
          </cell>
          <cell r="H11601" t="str">
            <v>Raymond city</v>
          </cell>
        </row>
        <row r="11602">
          <cell r="G11602" t="str">
            <v>20000</v>
          </cell>
          <cell r="H11602" t="str">
            <v>Reading city</v>
          </cell>
        </row>
        <row r="11603">
          <cell r="G11603" t="str">
            <v>20000</v>
          </cell>
          <cell r="H11603" t="str">
            <v>Redfield city</v>
          </cell>
        </row>
        <row r="11604">
          <cell r="G11604" t="str">
            <v>20000</v>
          </cell>
          <cell r="H11604" t="str">
            <v>Republic city</v>
          </cell>
        </row>
        <row r="11605">
          <cell r="G11605" t="str">
            <v>20000</v>
          </cell>
          <cell r="H11605" t="str">
            <v>Reserve city</v>
          </cell>
        </row>
        <row r="11606">
          <cell r="G11606" t="str">
            <v>20000</v>
          </cell>
          <cell r="H11606" t="str">
            <v>Rexford city</v>
          </cell>
        </row>
        <row r="11607">
          <cell r="G11607" t="str">
            <v>20000</v>
          </cell>
          <cell r="H11607" t="str">
            <v>Richfield city</v>
          </cell>
        </row>
        <row r="11608">
          <cell r="G11608" t="str">
            <v>20000</v>
          </cell>
          <cell r="H11608" t="str">
            <v>Richmond city</v>
          </cell>
        </row>
        <row r="11609">
          <cell r="G11609" t="str">
            <v>20000</v>
          </cell>
          <cell r="H11609" t="str">
            <v>Riley city</v>
          </cell>
        </row>
        <row r="11610">
          <cell r="G11610" t="str">
            <v>20000</v>
          </cell>
          <cell r="H11610" t="str">
            <v>Robinson city</v>
          </cell>
        </row>
        <row r="11611">
          <cell r="G11611" t="str">
            <v>20000</v>
          </cell>
          <cell r="H11611" t="str">
            <v>Roeland Park city</v>
          </cell>
        </row>
        <row r="11612">
          <cell r="G11612" t="str">
            <v>20000</v>
          </cell>
          <cell r="H11612" t="str">
            <v>Rolla city</v>
          </cell>
        </row>
        <row r="11613">
          <cell r="G11613" t="str">
            <v>20000</v>
          </cell>
          <cell r="H11613" t="str">
            <v>Rose Hill city</v>
          </cell>
        </row>
        <row r="11614">
          <cell r="G11614" t="str">
            <v>20000</v>
          </cell>
          <cell r="H11614" t="str">
            <v>Roseland city</v>
          </cell>
        </row>
        <row r="11615">
          <cell r="G11615" t="str">
            <v>20000</v>
          </cell>
          <cell r="H11615" t="str">
            <v>Rossville city</v>
          </cell>
        </row>
        <row r="11616">
          <cell r="G11616" t="str">
            <v>20000</v>
          </cell>
          <cell r="H11616" t="str">
            <v>Rozel city</v>
          </cell>
        </row>
        <row r="11617">
          <cell r="G11617" t="str">
            <v>20000</v>
          </cell>
          <cell r="H11617" t="str">
            <v>Rush Center city</v>
          </cell>
        </row>
        <row r="11618">
          <cell r="G11618" t="str">
            <v>20000</v>
          </cell>
          <cell r="H11618" t="str">
            <v>Russell city</v>
          </cell>
        </row>
        <row r="11619">
          <cell r="G11619" t="str">
            <v>20000</v>
          </cell>
          <cell r="H11619" t="str">
            <v>Russell Springs city</v>
          </cell>
        </row>
        <row r="11620">
          <cell r="G11620" t="str">
            <v>20000</v>
          </cell>
          <cell r="H11620" t="str">
            <v>Sabetha city</v>
          </cell>
        </row>
        <row r="11621">
          <cell r="G11621" t="str">
            <v>20000</v>
          </cell>
          <cell r="H11621" t="str">
            <v>St. Francis city</v>
          </cell>
        </row>
        <row r="11622">
          <cell r="G11622" t="str">
            <v>20000</v>
          </cell>
          <cell r="H11622" t="str">
            <v>St. George city</v>
          </cell>
        </row>
        <row r="11623">
          <cell r="G11623" t="str">
            <v>20000</v>
          </cell>
          <cell r="H11623" t="str">
            <v>St. John city</v>
          </cell>
        </row>
        <row r="11624">
          <cell r="G11624" t="str">
            <v>20000</v>
          </cell>
          <cell r="H11624" t="str">
            <v>St. Marys city</v>
          </cell>
        </row>
        <row r="11625">
          <cell r="G11625" t="str">
            <v>20000</v>
          </cell>
          <cell r="H11625" t="str">
            <v>St. Paul city</v>
          </cell>
        </row>
        <row r="11626">
          <cell r="G11626" t="str">
            <v>20000</v>
          </cell>
          <cell r="H11626" t="str">
            <v>Salina city</v>
          </cell>
        </row>
        <row r="11627">
          <cell r="G11627" t="str">
            <v>20000</v>
          </cell>
          <cell r="H11627" t="str">
            <v>Satanta city</v>
          </cell>
        </row>
        <row r="11628">
          <cell r="G11628" t="str">
            <v>20000</v>
          </cell>
          <cell r="H11628" t="str">
            <v>Savonburg city</v>
          </cell>
        </row>
        <row r="11629">
          <cell r="G11629" t="str">
            <v>20000</v>
          </cell>
          <cell r="H11629" t="str">
            <v>Sawyer city</v>
          </cell>
        </row>
        <row r="11630">
          <cell r="G11630" t="str">
            <v>20000</v>
          </cell>
          <cell r="H11630" t="str">
            <v>Scammon city</v>
          </cell>
        </row>
        <row r="11631">
          <cell r="G11631" t="str">
            <v>20000</v>
          </cell>
          <cell r="H11631" t="str">
            <v>Scandia city</v>
          </cell>
        </row>
        <row r="11632">
          <cell r="G11632" t="str">
            <v>20000</v>
          </cell>
          <cell r="H11632" t="str">
            <v>Schoenchen city</v>
          </cell>
        </row>
        <row r="11633">
          <cell r="G11633" t="str">
            <v>20000</v>
          </cell>
          <cell r="H11633" t="str">
            <v>Scott City city</v>
          </cell>
        </row>
        <row r="11634">
          <cell r="G11634" t="str">
            <v>20000</v>
          </cell>
          <cell r="H11634" t="str">
            <v>Scottsville city</v>
          </cell>
        </row>
        <row r="11635">
          <cell r="G11635" t="str">
            <v>20000</v>
          </cell>
          <cell r="H11635" t="str">
            <v>Scranton city</v>
          </cell>
        </row>
        <row r="11636">
          <cell r="G11636" t="str">
            <v>20000</v>
          </cell>
          <cell r="H11636" t="str">
            <v>Sedan city</v>
          </cell>
        </row>
        <row r="11637">
          <cell r="G11637" t="str">
            <v>20000</v>
          </cell>
          <cell r="H11637" t="str">
            <v>Sedgwick city</v>
          </cell>
        </row>
        <row r="11638">
          <cell r="G11638" t="str">
            <v>20000</v>
          </cell>
          <cell r="H11638" t="str">
            <v>Selden city</v>
          </cell>
        </row>
        <row r="11639">
          <cell r="G11639" t="str">
            <v>20000</v>
          </cell>
          <cell r="H11639" t="str">
            <v>Seneca city</v>
          </cell>
        </row>
        <row r="11640">
          <cell r="G11640" t="str">
            <v>20000</v>
          </cell>
          <cell r="H11640" t="str">
            <v>Severance city</v>
          </cell>
        </row>
        <row r="11641">
          <cell r="G11641" t="str">
            <v>20000</v>
          </cell>
          <cell r="H11641" t="str">
            <v>Severy city</v>
          </cell>
        </row>
        <row r="11642">
          <cell r="G11642" t="str">
            <v>20000</v>
          </cell>
          <cell r="H11642" t="str">
            <v>Seward city</v>
          </cell>
        </row>
        <row r="11643">
          <cell r="G11643" t="str">
            <v>20000</v>
          </cell>
          <cell r="H11643" t="str">
            <v>Sharon city</v>
          </cell>
        </row>
        <row r="11644">
          <cell r="G11644" t="str">
            <v>20000</v>
          </cell>
          <cell r="H11644" t="str">
            <v>Sharon Springs city</v>
          </cell>
        </row>
        <row r="11645">
          <cell r="G11645" t="str">
            <v>20000</v>
          </cell>
          <cell r="H11645" t="str">
            <v>Shawnee city</v>
          </cell>
        </row>
        <row r="11646">
          <cell r="G11646" t="str">
            <v>20000</v>
          </cell>
          <cell r="H11646" t="str">
            <v>Silver Lake city</v>
          </cell>
        </row>
        <row r="11647">
          <cell r="G11647" t="str">
            <v>20000</v>
          </cell>
          <cell r="H11647" t="str">
            <v>Simpson city</v>
          </cell>
        </row>
        <row r="11648">
          <cell r="G11648" t="str">
            <v>20000</v>
          </cell>
          <cell r="H11648" t="str">
            <v>Smith Center city</v>
          </cell>
        </row>
        <row r="11649">
          <cell r="G11649" t="str">
            <v>20000</v>
          </cell>
          <cell r="H11649" t="str">
            <v>Smolan city</v>
          </cell>
        </row>
        <row r="11650">
          <cell r="G11650" t="str">
            <v>20000</v>
          </cell>
          <cell r="H11650" t="str">
            <v>Soldier city</v>
          </cell>
        </row>
        <row r="11651">
          <cell r="G11651" t="str">
            <v>20000</v>
          </cell>
          <cell r="H11651" t="str">
            <v>Solomon city</v>
          </cell>
        </row>
        <row r="11652">
          <cell r="G11652" t="str">
            <v>20000</v>
          </cell>
          <cell r="H11652" t="str">
            <v>South Haven city</v>
          </cell>
        </row>
        <row r="11653">
          <cell r="G11653" t="str">
            <v>20000</v>
          </cell>
          <cell r="H11653" t="str">
            <v>South Hutchinson city</v>
          </cell>
        </row>
        <row r="11654">
          <cell r="G11654" t="str">
            <v>20000</v>
          </cell>
          <cell r="H11654" t="str">
            <v>Spearville city</v>
          </cell>
        </row>
        <row r="11655">
          <cell r="G11655" t="str">
            <v>20000</v>
          </cell>
          <cell r="H11655" t="str">
            <v>Speed city</v>
          </cell>
        </row>
        <row r="11656">
          <cell r="G11656" t="str">
            <v>20000</v>
          </cell>
          <cell r="H11656" t="str">
            <v>Spivey city</v>
          </cell>
        </row>
        <row r="11657">
          <cell r="G11657" t="str">
            <v>20000</v>
          </cell>
          <cell r="H11657" t="str">
            <v>Spring Hill city</v>
          </cell>
        </row>
        <row r="11658">
          <cell r="G11658" t="str">
            <v>20000</v>
          </cell>
          <cell r="H11658" t="str">
            <v>Stafford city</v>
          </cell>
        </row>
        <row r="11659">
          <cell r="G11659" t="str">
            <v>20000</v>
          </cell>
          <cell r="H11659" t="str">
            <v>Stark city</v>
          </cell>
        </row>
        <row r="11660">
          <cell r="G11660" t="str">
            <v>20000</v>
          </cell>
          <cell r="H11660" t="str">
            <v>Sterling city</v>
          </cell>
        </row>
        <row r="11661">
          <cell r="G11661" t="str">
            <v>20000</v>
          </cell>
          <cell r="H11661" t="str">
            <v>Stockton city</v>
          </cell>
        </row>
        <row r="11662">
          <cell r="G11662" t="str">
            <v>20000</v>
          </cell>
          <cell r="H11662" t="str">
            <v>Strong City city</v>
          </cell>
        </row>
        <row r="11663">
          <cell r="G11663" t="str">
            <v>20000</v>
          </cell>
          <cell r="H11663" t="str">
            <v>Sublette city</v>
          </cell>
        </row>
        <row r="11664">
          <cell r="G11664" t="str">
            <v>20000</v>
          </cell>
          <cell r="H11664" t="str">
            <v>Summerfield city</v>
          </cell>
        </row>
        <row r="11665">
          <cell r="G11665" t="str">
            <v>20000</v>
          </cell>
          <cell r="H11665" t="str">
            <v>Sun City city</v>
          </cell>
        </row>
        <row r="11666">
          <cell r="G11666" t="str">
            <v>20000</v>
          </cell>
          <cell r="H11666" t="str">
            <v>Susank city</v>
          </cell>
        </row>
        <row r="11667">
          <cell r="G11667" t="str">
            <v>20000</v>
          </cell>
          <cell r="H11667" t="str">
            <v>Sylvan Grove city</v>
          </cell>
        </row>
        <row r="11668">
          <cell r="G11668" t="str">
            <v>20000</v>
          </cell>
          <cell r="H11668" t="str">
            <v>Sylvia city</v>
          </cell>
        </row>
        <row r="11669">
          <cell r="G11669" t="str">
            <v>20000</v>
          </cell>
          <cell r="H11669" t="str">
            <v>Syracuse city</v>
          </cell>
        </row>
        <row r="11670">
          <cell r="G11670" t="str">
            <v>20000</v>
          </cell>
          <cell r="H11670" t="str">
            <v>Tampa city</v>
          </cell>
        </row>
        <row r="11671">
          <cell r="G11671" t="str">
            <v>20000</v>
          </cell>
          <cell r="H11671" t="str">
            <v>Tescott city</v>
          </cell>
        </row>
        <row r="11672">
          <cell r="G11672" t="str">
            <v>20000</v>
          </cell>
          <cell r="H11672" t="str">
            <v>Thayer city</v>
          </cell>
        </row>
        <row r="11673">
          <cell r="G11673" t="str">
            <v>20000</v>
          </cell>
          <cell r="H11673" t="str">
            <v>Timken city</v>
          </cell>
        </row>
        <row r="11674">
          <cell r="G11674" t="str">
            <v>20000</v>
          </cell>
          <cell r="H11674" t="str">
            <v>Tipton city</v>
          </cell>
        </row>
        <row r="11675">
          <cell r="G11675" t="str">
            <v>20000</v>
          </cell>
          <cell r="H11675" t="str">
            <v>Tonganoxie city</v>
          </cell>
        </row>
        <row r="11676">
          <cell r="G11676" t="str">
            <v>20000</v>
          </cell>
          <cell r="H11676" t="str">
            <v>Topeka city</v>
          </cell>
        </row>
        <row r="11677">
          <cell r="G11677" t="str">
            <v>20000</v>
          </cell>
          <cell r="H11677" t="str">
            <v>Toronto city</v>
          </cell>
        </row>
        <row r="11678">
          <cell r="G11678" t="str">
            <v>20000</v>
          </cell>
          <cell r="H11678" t="str">
            <v>Towanda city</v>
          </cell>
        </row>
        <row r="11679">
          <cell r="G11679" t="str">
            <v>20000</v>
          </cell>
          <cell r="H11679" t="str">
            <v>Tribune city</v>
          </cell>
        </row>
        <row r="11680">
          <cell r="G11680" t="str">
            <v>20000</v>
          </cell>
          <cell r="H11680" t="str">
            <v>Troy city</v>
          </cell>
        </row>
        <row r="11681">
          <cell r="G11681" t="str">
            <v>20000</v>
          </cell>
          <cell r="H11681" t="str">
            <v>Turon city</v>
          </cell>
        </row>
        <row r="11682">
          <cell r="G11682" t="str">
            <v>20000</v>
          </cell>
          <cell r="H11682" t="str">
            <v>Tyro city</v>
          </cell>
        </row>
        <row r="11683">
          <cell r="G11683" t="str">
            <v>20000</v>
          </cell>
          <cell r="H11683" t="str">
            <v>Udall city</v>
          </cell>
        </row>
        <row r="11684">
          <cell r="G11684" t="str">
            <v>20000</v>
          </cell>
          <cell r="H11684" t="str">
            <v>Ulysses city</v>
          </cell>
        </row>
        <row r="11685">
          <cell r="G11685" t="str">
            <v>20000</v>
          </cell>
          <cell r="H11685" t="str">
            <v>Uniontown city</v>
          </cell>
        </row>
        <row r="11686">
          <cell r="G11686" t="str">
            <v>20000</v>
          </cell>
          <cell r="H11686" t="str">
            <v>Utica city</v>
          </cell>
        </row>
        <row r="11687">
          <cell r="G11687" t="str">
            <v>20000</v>
          </cell>
          <cell r="H11687" t="str">
            <v>Valley Center city</v>
          </cell>
        </row>
        <row r="11688">
          <cell r="G11688" t="str">
            <v>20000</v>
          </cell>
          <cell r="H11688" t="str">
            <v>Valley Falls city</v>
          </cell>
        </row>
        <row r="11689">
          <cell r="G11689" t="str">
            <v>20000</v>
          </cell>
          <cell r="H11689" t="str">
            <v>Vermillion city</v>
          </cell>
        </row>
        <row r="11690">
          <cell r="G11690" t="str">
            <v>20000</v>
          </cell>
          <cell r="H11690" t="str">
            <v>Victoria city</v>
          </cell>
        </row>
        <row r="11691">
          <cell r="G11691" t="str">
            <v>20000</v>
          </cell>
          <cell r="H11691" t="str">
            <v>Vining city</v>
          </cell>
        </row>
        <row r="11692">
          <cell r="G11692" t="str">
            <v>20000</v>
          </cell>
          <cell r="H11692" t="str">
            <v>Viola city</v>
          </cell>
        </row>
        <row r="11693">
          <cell r="G11693" t="str">
            <v>20000</v>
          </cell>
          <cell r="H11693" t="str">
            <v>Virgil city</v>
          </cell>
        </row>
        <row r="11694">
          <cell r="G11694" t="str">
            <v>20000</v>
          </cell>
          <cell r="H11694" t="str">
            <v>WaKeeney city</v>
          </cell>
        </row>
        <row r="11695">
          <cell r="G11695" t="str">
            <v>20000</v>
          </cell>
          <cell r="H11695" t="str">
            <v>Wakefield city</v>
          </cell>
        </row>
        <row r="11696">
          <cell r="G11696" t="str">
            <v>20000</v>
          </cell>
          <cell r="H11696" t="str">
            <v>Waldo city</v>
          </cell>
        </row>
        <row r="11697">
          <cell r="G11697" t="str">
            <v>20000</v>
          </cell>
          <cell r="H11697" t="str">
            <v>Waldron city</v>
          </cell>
        </row>
        <row r="11698">
          <cell r="G11698" t="str">
            <v>20000</v>
          </cell>
          <cell r="H11698" t="str">
            <v>Wallace city</v>
          </cell>
        </row>
        <row r="11699">
          <cell r="G11699" t="str">
            <v>20000</v>
          </cell>
          <cell r="H11699" t="str">
            <v>Walnut city</v>
          </cell>
        </row>
        <row r="11700">
          <cell r="G11700" t="str">
            <v>20000</v>
          </cell>
          <cell r="H11700" t="str">
            <v>Walton city</v>
          </cell>
        </row>
        <row r="11701">
          <cell r="G11701" t="str">
            <v>20000</v>
          </cell>
          <cell r="H11701" t="str">
            <v>Wamego city</v>
          </cell>
        </row>
        <row r="11702">
          <cell r="G11702" t="str">
            <v>20000</v>
          </cell>
          <cell r="H11702" t="str">
            <v>Washington city</v>
          </cell>
        </row>
        <row r="11703">
          <cell r="G11703" t="str">
            <v>20000</v>
          </cell>
          <cell r="H11703" t="str">
            <v>Waterville city</v>
          </cell>
        </row>
        <row r="11704">
          <cell r="G11704" t="str">
            <v>20000</v>
          </cell>
          <cell r="H11704" t="str">
            <v>Wathena city</v>
          </cell>
        </row>
        <row r="11705">
          <cell r="G11705" t="str">
            <v>20000</v>
          </cell>
          <cell r="H11705" t="str">
            <v>Waverly city</v>
          </cell>
        </row>
        <row r="11706">
          <cell r="G11706" t="str">
            <v>20000</v>
          </cell>
          <cell r="H11706" t="str">
            <v>Webber city</v>
          </cell>
        </row>
        <row r="11707">
          <cell r="G11707" t="str">
            <v>20000</v>
          </cell>
          <cell r="H11707" t="str">
            <v>Weir city</v>
          </cell>
        </row>
        <row r="11708">
          <cell r="G11708" t="str">
            <v>20000</v>
          </cell>
          <cell r="H11708" t="str">
            <v>Wellington city</v>
          </cell>
        </row>
        <row r="11709">
          <cell r="G11709" t="str">
            <v>20000</v>
          </cell>
          <cell r="H11709" t="str">
            <v>Wellsville city</v>
          </cell>
        </row>
        <row r="11710">
          <cell r="G11710" t="str">
            <v>20000</v>
          </cell>
          <cell r="H11710" t="str">
            <v>West Mineral city</v>
          </cell>
        </row>
        <row r="11711">
          <cell r="G11711" t="str">
            <v>20000</v>
          </cell>
          <cell r="H11711" t="str">
            <v>Westmoreland city</v>
          </cell>
        </row>
        <row r="11712">
          <cell r="G11712" t="str">
            <v>20000</v>
          </cell>
          <cell r="H11712" t="str">
            <v>Westphalia city</v>
          </cell>
        </row>
        <row r="11713">
          <cell r="G11713" t="str">
            <v>20000</v>
          </cell>
          <cell r="H11713" t="str">
            <v>Westwood city</v>
          </cell>
        </row>
        <row r="11714">
          <cell r="G11714" t="str">
            <v>20000</v>
          </cell>
          <cell r="H11714" t="str">
            <v>Westwood Hills city</v>
          </cell>
        </row>
        <row r="11715">
          <cell r="G11715" t="str">
            <v>20000</v>
          </cell>
          <cell r="H11715" t="str">
            <v>Wetmore city</v>
          </cell>
        </row>
        <row r="11716">
          <cell r="G11716" t="str">
            <v>20000</v>
          </cell>
          <cell r="H11716" t="str">
            <v>Wheaton city</v>
          </cell>
        </row>
        <row r="11717">
          <cell r="G11717" t="str">
            <v>20000</v>
          </cell>
          <cell r="H11717" t="str">
            <v>White City city</v>
          </cell>
        </row>
        <row r="11718">
          <cell r="G11718" t="str">
            <v>20000</v>
          </cell>
          <cell r="H11718" t="str">
            <v>White Cloud city</v>
          </cell>
        </row>
        <row r="11719">
          <cell r="G11719" t="str">
            <v>20000</v>
          </cell>
          <cell r="H11719" t="str">
            <v>Whitewater city</v>
          </cell>
        </row>
        <row r="11720">
          <cell r="G11720" t="str">
            <v>20000</v>
          </cell>
          <cell r="H11720" t="str">
            <v>Whiting city</v>
          </cell>
        </row>
        <row r="11721">
          <cell r="G11721" t="str">
            <v>20000</v>
          </cell>
          <cell r="H11721" t="str">
            <v>Wichita city</v>
          </cell>
        </row>
        <row r="11722">
          <cell r="G11722" t="str">
            <v>20000</v>
          </cell>
          <cell r="H11722" t="str">
            <v>Willard city</v>
          </cell>
        </row>
        <row r="11723">
          <cell r="G11723" t="str">
            <v>20000</v>
          </cell>
          <cell r="H11723" t="str">
            <v>Williamsburg city</v>
          </cell>
        </row>
        <row r="11724">
          <cell r="G11724" t="str">
            <v>20000</v>
          </cell>
          <cell r="H11724" t="str">
            <v>Willis city</v>
          </cell>
        </row>
        <row r="11725">
          <cell r="G11725" t="str">
            <v>20000</v>
          </cell>
          <cell r="H11725" t="str">
            <v>Willowbrook city</v>
          </cell>
        </row>
        <row r="11726">
          <cell r="G11726" t="str">
            <v>20000</v>
          </cell>
          <cell r="H11726" t="str">
            <v>Wilmore city</v>
          </cell>
        </row>
        <row r="11727">
          <cell r="G11727" t="str">
            <v>20000</v>
          </cell>
          <cell r="H11727" t="str">
            <v>Wilsey city</v>
          </cell>
        </row>
        <row r="11728">
          <cell r="G11728" t="str">
            <v>20000</v>
          </cell>
          <cell r="H11728" t="str">
            <v>Wilson city</v>
          </cell>
        </row>
        <row r="11729">
          <cell r="G11729" t="str">
            <v>20000</v>
          </cell>
          <cell r="H11729" t="str">
            <v>Winchester city</v>
          </cell>
        </row>
        <row r="11730">
          <cell r="G11730" t="str">
            <v>20000</v>
          </cell>
          <cell r="H11730" t="str">
            <v>Windom city</v>
          </cell>
        </row>
        <row r="11731">
          <cell r="G11731" t="str">
            <v>20000</v>
          </cell>
          <cell r="H11731" t="str">
            <v>Winfield city</v>
          </cell>
        </row>
        <row r="11732">
          <cell r="G11732" t="str">
            <v>20000</v>
          </cell>
          <cell r="H11732" t="str">
            <v>Winona city</v>
          </cell>
        </row>
        <row r="11733">
          <cell r="G11733" t="str">
            <v>20000</v>
          </cell>
          <cell r="H11733" t="str">
            <v>Woodbine city</v>
          </cell>
        </row>
        <row r="11734">
          <cell r="G11734" t="str">
            <v>20000</v>
          </cell>
          <cell r="H11734" t="str">
            <v>Woodston city</v>
          </cell>
        </row>
        <row r="11735">
          <cell r="G11735" t="str">
            <v>20000</v>
          </cell>
          <cell r="H11735" t="str">
            <v>Yates Center city</v>
          </cell>
        </row>
        <row r="11736">
          <cell r="G11736" t="str">
            <v>20000</v>
          </cell>
          <cell r="H11736" t="str">
            <v>Zenda city</v>
          </cell>
        </row>
        <row r="11737">
          <cell r="G11737" t="str">
            <v>20000</v>
          </cell>
          <cell r="H11737" t="str">
            <v>Zurich city</v>
          </cell>
        </row>
        <row r="11738">
          <cell r="G11738" t="str">
            <v>20000</v>
          </cell>
          <cell r="H11738" t="str">
            <v>Greeley County unified government</v>
          </cell>
        </row>
        <row r="11739">
          <cell r="G11739" t="str">
            <v>21000</v>
          </cell>
          <cell r="H11739" t="str">
            <v>Kentucky</v>
          </cell>
        </row>
        <row r="11740">
          <cell r="G11740" t="str">
            <v>21001</v>
          </cell>
          <cell r="H11740" t="str">
            <v>Adair County</v>
          </cell>
        </row>
        <row r="11741">
          <cell r="G11741" t="str">
            <v>21003</v>
          </cell>
          <cell r="H11741" t="str">
            <v>Allen County</v>
          </cell>
        </row>
        <row r="11742">
          <cell r="G11742" t="str">
            <v>21005</v>
          </cell>
          <cell r="H11742" t="str">
            <v>Anderson County</v>
          </cell>
        </row>
        <row r="11743">
          <cell r="G11743" t="str">
            <v>21007</v>
          </cell>
          <cell r="H11743" t="str">
            <v>Ballard County</v>
          </cell>
        </row>
        <row r="11744">
          <cell r="G11744" t="str">
            <v>21009</v>
          </cell>
          <cell r="H11744" t="str">
            <v>Barren County</v>
          </cell>
        </row>
        <row r="11745">
          <cell r="G11745" t="str">
            <v>21011</v>
          </cell>
          <cell r="H11745" t="str">
            <v>Bath County</v>
          </cell>
        </row>
        <row r="11746">
          <cell r="G11746" t="str">
            <v>21013</v>
          </cell>
          <cell r="H11746" t="str">
            <v>Bell County</v>
          </cell>
        </row>
        <row r="11747">
          <cell r="G11747" t="str">
            <v>21015</v>
          </cell>
          <cell r="H11747" t="str">
            <v>Boone County</v>
          </cell>
        </row>
        <row r="11748">
          <cell r="G11748" t="str">
            <v>21017</v>
          </cell>
          <cell r="H11748" t="str">
            <v>Bourbon County</v>
          </cell>
        </row>
        <row r="11749">
          <cell r="G11749" t="str">
            <v>21019</v>
          </cell>
          <cell r="H11749" t="str">
            <v>Boyd County</v>
          </cell>
        </row>
        <row r="11750">
          <cell r="G11750" t="str">
            <v>21021</v>
          </cell>
          <cell r="H11750" t="str">
            <v>Boyle County</v>
          </cell>
        </row>
        <row r="11751">
          <cell r="G11751" t="str">
            <v>21023</v>
          </cell>
          <cell r="H11751" t="str">
            <v>Bracken County</v>
          </cell>
        </row>
        <row r="11752">
          <cell r="G11752" t="str">
            <v>21025</v>
          </cell>
          <cell r="H11752" t="str">
            <v>Breathitt County</v>
          </cell>
        </row>
        <row r="11753">
          <cell r="G11753" t="str">
            <v>21027</v>
          </cell>
          <cell r="H11753" t="str">
            <v>Breckinridge County</v>
          </cell>
        </row>
        <row r="11754">
          <cell r="G11754" t="str">
            <v>21029</v>
          </cell>
          <cell r="H11754" t="str">
            <v>Bullitt County</v>
          </cell>
        </row>
        <row r="11755">
          <cell r="G11755" t="str">
            <v>21031</v>
          </cell>
          <cell r="H11755" t="str">
            <v>Butler County</v>
          </cell>
        </row>
        <row r="11756">
          <cell r="G11756" t="str">
            <v>21033</v>
          </cell>
          <cell r="H11756" t="str">
            <v>Caldwell County</v>
          </cell>
        </row>
        <row r="11757">
          <cell r="G11757" t="str">
            <v>21035</v>
          </cell>
          <cell r="H11757" t="str">
            <v>Calloway County</v>
          </cell>
        </row>
        <row r="11758">
          <cell r="G11758" t="str">
            <v>21037</v>
          </cell>
          <cell r="H11758" t="str">
            <v>Campbell County</v>
          </cell>
        </row>
        <row r="11759">
          <cell r="G11759" t="str">
            <v>21039</v>
          </cell>
          <cell r="H11759" t="str">
            <v>Carlisle County</v>
          </cell>
        </row>
        <row r="11760">
          <cell r="G11760" t="str">
            <v>21041</v>
          </cell>
          <cell r="H11760" t="str">
            <v>Carroll County</v>
          </cell>
        </row>
        <row r="11761">
          <cell r="G11761" t="str">
            <v>21043</v>
          </cell>
          <cell r="H11761" t="str">
            <v>Carter County</v>
          </cell>
        </row>
        <row r="11762">
          <cell r="G11762" t="str">
            <v>21045</v>
          </cell>
          <cell r="H11762" t="str">
            <v>Casey County</v>
          </cell>
        </row>
        <row r="11763">
          <cell r="G11763" t="str">
            <v>21047</v>
          </cell>
          <cell r="H11763" t="str">
            <v>Christian County</v>
          </cell>
        </row>
        <row r="11764">
          <cell r="G11764" t="str">
            <v>21049</v>
          </cell>
          <cell r="H11764" t="str">
            <v>Clark County</v>
          </cell>
        </row>
        <row r="11765">
          <cell r="G11765" t="str">
            <v>21051</v>
          </cell>
          <cell r="H11765" t="str">
            <v>Clay County</v>
          </cell>
        </row>
        <row r="11766">
          <cell r="G11766" t="str">
            <v>21053</v>
          </cell>
          <cell r="H11766" t="str">
            <v>Clinton County</v>
          </cell>
        </row>
        <row r="11767">
          <cell r="G11767" t="str">
            <v>21055</v>
          </cell>
          <cell r="H11767" t="str">
            <v>Crittenden County</v>
          </cell>
        </row>
        <row r="11768">
          <cell r="G11768" t="str">
            <v>21057</v>
          </cell>
          <cell r="H11768" t="str">
            <v>Cumberland County</v>
          </cell>
        </row>
        <row r="11769">
          <cell r="G11769" t="str">
            <v>21059</v>
          </cell>
          <cell r="H11769" t="str">
            <v>Daviess County</v>
          </cell>
        </row>
        <row r="11770">
          <cell r="G11770" t="str">
            <v>21061</v>
          </cell>
          <cell r="H11770" t="str">
            <v>Edmonson County</v>
          </cell>
        </row>
        <row r="11771">
          <cell r="G11771" t="str">
            <v>21063</v>
          </cell>
          <cell r="H11771" t="str">
            <v>Elliott County</v>
          </cell>
        </row>
        <row r="11772">
          <cell r="G11772" t="str">
            <v>21065</v>
          </cell>
          <cell r="H11772" t="str">
            <v>Estill County</v>
          </cell>
        </row>
        <row r="11773">
          <cell r="G11773" t="str">
            <v>21067</v>
          </cell>
          <cell r="H11773" t="str">
            <v>Fayette County</v>
          </cell>
        </row>
        <row r="11774">
          <cell r="G11774" t="str">
            <v>21069</v>
          </cell>
          <cell r="H11774" t="str">
            <v>Fleming County</v>
          </cell>
        </row>
        <row r="11775">
          <cell r="G11775" t="str">
            <v>21071</v>
          </cell>
          <cell r="H11775" t="str">
            <v>Floyd County</v>
          </cell>
        </row>
        <row r="11776">
          <cell r="G11776" t="str">
            <v>21073</v>
          </cell>
          <cell r="H11776" t="str">
            <v>Franklin County</v>
          </cell>
        </row>
        <row r="11777">
          <cell r="G11777" t="str">
            <v>21075</v>
          </cell>
          <cell r="H11777" t="str">
            <v>Fulton County</v>
          </cell>
        </row>
        <row r="11778">
          <cell r="G11778" t="str">
            <v>21077</v>
          </cell>
          <cell r="H11778" t="str">
            <v>Gallatin County</v>
          </cell>
        </row>
        <row r="11779">
          <cell r="G11779" t="str">
            <v>21079</v>
          </cell>
          <cell r="H11779" t="str">
            <v>Garrard County</v>
          </cell>
        </row>
        <row r="11780">
          <cell r="G11780" t="str">
            <v>21081</v>
          </cell>
          <cell r="H11780" t="str">
            <v>Grant County</v>
          </cell>
        </row>
        <row r="11781">
          <cell r="G11781" t="str">
            <v>21083</v>
          </cell>
          <cell r="H11781" t="str">
            <v>Graves County</v>
          </cell>
        </row>
        <row r="11782">
          <cell r="G11782" t="str">
            <v>21085</v>
          </cell>
          <cell r="H11782" t="str">
            <v>Grayson County</v>
          </cell>
        </row>
        <row r="11783">
          <cell r="G11783" t="str">
            <v>21087</v>
          </cell>
          <cell r="H11783" t="str">
            <v>Green County</v>
          </cell>
        </row>
        <row r="11784">
          <cell r="G11784" t="str">
            <v>21089</v>
          </cell>
          <cell r="H11784" t="str">
            <v>Greenup County</v>
          </cell>
        </row>
        <row r="11785">
          <cell r="G11785" t="str">
            <v>21091</v>
          </cell>
          <cell r="H11785" t="str">
            <v>Hancock County</v>
          </cell>
        </row>
        <row r="11786">
          <cell r="G11786" t="str">
            <v>21093</v>
          </cell>
          <cell r="H11786" t="str">
            <v>Hardin County</v>
          </cell>
        </row>
        <row r="11787">
          <cell r="G11787" t="str">
            <v>21095</v>
          </cell>
          <cell r="H11787" t="str">
            <v>Harlan County</v>
          </cell>
        </row>
        <row r="11788">
          <cell r="G11788" t="str">
            <v>21097</v>
          </cell>
          <cell r="H11788" t="str">
            <v>Harrison County</v>
          </cell>
        </row>
        <row r="11789">
          <cell r="G11789" t="str">
            <v>21099</v>
          </cell>
          <cell r="H11789" t="str">
            <v>Hart County</v>
          </cell>
        </row>
        <row r="11790">
          <cell r="G11790" t="str">
            <v>21101</v>
          </cell>
          <cell r="H11790" t="str">
            <v>Henderson County</v>
          </cell>
        </row>
        <row r="11791">
          <cell r="G11791" t="str">
            <v>21103</v>
          </cell>
          <cell r="H11791" t="str">
            <v>Henry County</v>
          </cell>
        </row>
        <row r="11792">
          <cell r="G11792" t="str">
            <v>21105</v>
          </cell>
          <cell r="H11792" t="str">
            <v>Hickman County</v>
          </cell>
        </row>
        <row r="11793">
          <cell r="G11793" t="str">
            <v>21107</v>
          </cell>
          <cell r="H11793" t="str">
            <v>Hopkins County</v>
          </cell>
        </row>
        <row r="11794">
          <cell r="G11794" t="str">
            <v>21109</v>
          </cell>
          <cell r="H11794" t="str">
            <v>Jackson County</v>
          </cell>
        </row>
        <row r="11795">
          <cell r="G11795" t="str">
            <v>21111</v>
          </cell>
          <cell r="H11795" t="str">
            <v>Jefferson County</v>
          </cell>
        </row>
        <row r="11796">
          <cell r="G11796" t="str">
            <v>21113</v>
          </cell>
          <cell r="H11796" t="str">
            <v>Jessamine County</v>
          </cell>
        </row>
        <row r="11797">
          <cell r="G11797" t="str">
            <v>21115</v>
          </cell>
          <cell r="H11797" t="str">
            <v>Johnson County</v>
          </cell>
        </row>
        <row r="11798">
          <cell r="G11798" t="str">
            <v>21117</v>
          </cell>
          <cell r="H11798" t="str">
            <v>Kenton County</v>
          </cell>
        </row>
        <row r="11799">
          <cell r="G11799" t="str">
            <v>21119</v>
          </cell>
          <cell r="H11799" t="str">
            <v>Knott County</v>
          </cell>
        </row>
        <row r="11800">
          <cell r="G11800" t="str">
            <v>21121</v>
          </cell>
          <cell r="H11800" t="str">
            <v>Knox County</v>
          </cell>
        </row>
        <row r="11801">
          <cell r="G11801" t="str">
            <v>21123</v>
          </cell>
          <cell r="H11801" t="str">
            <v>Larue County</v>
          </cell>
        </row>
        <row r="11802">
          <cell r="G11802" t="str">
            <v>21125</v>
          </cell>
          <cell r="H11802" t="str">
            <v>Laurel County</v>
          </cell>
        </row>
        <row r="11803">
          <cell r="G11803" t="str">
            <v>21127</v>
          </cell>
          <cell r="H11803" t="str">
            <v>Lawrence County</v>
          </cell>
        </row>
        <row r="11804">
          <cell r="G11804" t="str">
            <v>21129</v>
          </cell>
          <cell r="H11804" t="str">
            <v>Lee County</v>
          </cell>
        </row>
        <row r="11805">
          <cell r="G11805" t="str">
            <v>21131</v>
          </cell>
          <cell r="H11805" t="str">
            <v>Leslie County</v>
          </cell>
        </row>
        <row r="11806">
          <cell r="G11806" t="str">
            <v>21133</v>
          </cell>
          <cell r="H11806" t="str">
            <v>Letcher County</v>
          </cell>
        </row>
        <row r="11807">
          <cell r="G11807" t="str">
            <v>21135</v>
          </cell>
          <cell r="H11807" t="str">
            <v>Lewis County</v>
          </cell>
        </row>
        <row r="11808">
          <cell r="G11808" t="str">
            <v>21137</v>
          </cell>
          <cell r="H11808" t="str">
            <v>Lincoln County</v>
          </cell>
        </row>
        <row r="11809">
          <cell r="G11809" t="str">
            <v>21139</v>
          </cell>
          <cell r="H11809" t="str">
            <v>Livingston County</v>
          </cell>
        </row>
        <row r="11810">
          <cell r="G11810" t="str">
            <v>21141</v>
          </cell>
          <cell r="H11810" t="str">
            <v>Logan County</v>
          </cell>
        </row>
        <row r="11811">
          <cell r="G11811" t="str">
            <v>21143</v>
          </cell>
          <cell r="H11811" t="str">
            <v>Lyon County</v>
          </cell>
        </row>
        <row r="11812">
          <cell r="G11812" t="str">
            <v>21145</v>
          </cell>
          <cell r="H11812" t="str">
            <v>McCracken County</v>
          </cell>
        </row>
        <row r="11813">
          <cell r="G11813" t="str">
            <v>21147</v>
          </cell>
          <cell r="H11813" t="str">
            <v>McCreary County</v>
          </cell>
        </row>
        <row r="11814">
          <cell r="G11814" t="str">
            <v>21149</v>
          </cell>
          <cell r="H11814" t="str">
            <v>McLean County</v>
          </cell>
        </row>
        <row r="11815">
          <cell r="G11815" t="str">
            <v>21151</v>
          </cell>
          <cell r="H11815" t="str">
            <v>Madison County</v>
          </cell>
        </row>
        <row r="11816">
          <cell r="G11816" t="str">
            <v>21153</v>
          </cell>
          <cell r="H11816" t="str">
            <v>Magoffin County</v>
          </cell>
        </row>
        <row r="11817">
          <cell r="G11817" t="str">
            <v>21155</v>
          </cell>
          <cell r="H11817" t="str">
            <v>Marion County</v>
          </cell>
        </row>
        <row r="11818">
          <cell r="G11818" t="str">
            <v>21157</v>
          </cell>
          <cell r="H11818" t="str">
            <v>Marshall County</v>
          </cell>
        </row>
        <row r="11819">
          <cell r="G11819" t="str">
            <v>21159</v>
          </cell>
          <cell r="H11819" t="str">
            <v>Martin County</v>
          </cell>
        </row>
        <row r="11820">
          <cell r="G11820" t="str">
            <v>21161</v>
          </cell>
          <cell r="H11820" t="str">
            <v>Mason County</v>
          </cell>
        </row>
        <row r="11821">
          <cell r="G11821" t="str">
            <v>21163</v>
          </cell>
          <cell r="H11821" t="str">
            <v>Meade County</v>
          </cell>
        </row>
        <row r="11822">
          <cell r="G11822" t="str">
            <v>21165</v>
          </cell>
          <cell r="H11822" t="str">
            <v>Menifee County</v>
          </cell>
        </row>
        <row r="11823">
          <cell r="G11823" t="str">
            <v>21167</v>
          </cell>
          <cell r="H11823" t="str">
            <v>Mercer County</v>
          </cell>
        </row>
        <row r="11824">
          <cell r="G11824" t="str">
            <v>21169</v>
          </cell>
          <cell r="H11824" t="str">
            <v>Metcalfe County</v>
          </cell>
        </row>
        <row r="11825">
          <cell r="G11825" t="str">
            <v>21171</v>
          </cell>
          <cell r="H11825" t="str">
            <v>Monroe County</v>
          </cell>
        </row>
        <row r="11826">
          <cell r="G11826" t="str">
            <v>21173</v>
          </cell>
          <cell r="H11826" t="str">
            <v>Montgomery County</v>
          </cell>
        </row>
        <row r="11827">
          <cell r="G11827" t="str">
            <v>21175</v>
          </cell>
          <cell r="H11827" t="str">
            <v>Morgan County</v>
          </cell>
        </row>
        <row r="11828">
          <cell r="G11828" t="str">
            <v>21177</v>
          </cell>
          <cell r="H11828" t="str">
            <v>Muhlenberg County</v>
          </cell>
        </row>
        <row r="11829">
          <cell r="G11829" t="str">
            <v>21179</v>
          </cell>
          <cell r="H11829" t="str">
            <v>Nelson County</v>
          </cell>
        </row>
        <row r="11830">
          <cell r="G11830" t="str">
            <v>21181</v>
          </cell>
          <cell r="H11830" t="str">
            <v>Nicholas County</v>
          </cell>
        </row>
        <row r="11831">
          <cell r="G11831" t="str">
            <v>21183</v>
          </cell>
          <cell r="H11831" t="str">
            <v>Ohio County</v>
          </cell>
        </row>
        <row r="11832">
          <cell r="G11832" t="str">
            <v>21185</v>
          </cell>
          <cell r="H11832" t="str">
            <v>Oldham County</v>
          </cell>
        </row>
        <row r="11833">
          <cell r="G11833" t="str">
            <v>21187</v>
          </cell>
          <cell r="H11833" t="str">
            <v>Owen County</v>
          </cell>
        </row>
        <row r="11834">
          <cell r="G11834" t="str">
            <v>21189</v>
          </cell>
          <cell r="H11834" t="str">
            <v>Owsley County</v>
          </cell>
        </row>
        <row r="11835">
          <cell r="G11835" t="str">
            <v>21191</v>
          </cell>
          <cell r="H11835" t="str">
            <v>Pendleton County</v>
          </cell>
        </row>
        <row r="11836">
          <cell r="G11836" t="str">
            <v>21193</v>
          </cell>
          <cell r="H11836" t="str">
            <v>Perry County</v>
          </cell>
        </row>
        <row r="11837">
          <cell r="G11837" t="str">
            <v>21195</v>
          </cell>
          <cell r="H11837" t="str">
            <v>Pike County</v>
          </cell>
        </row>
        <row r="11838">
          <cell r="G11838" t="str">
            <v>21197</v>
          </cell>
          <cell r="H11838" t="str">
            <v>Powell County</v>
          </cell>
        </row>
        <row r="11839">
          <cell r="G11839" t="str">
            <v>21199</v>
          </cell>
          <cell r="H11839" t="str">
            <v>Pulaski County</v>
          </cell>
        </row>
        <row r="11840">
          <cell r="G11840" t="str">
            <v>21201</v>
          </cell>
          <cell r="H11840" t="str">
            <v>Robertson County</v>
          </cell>
        </row>
        <row r="11841">
          <cell r="G11841" t="str">
            <v>21203</v>
          </cell>
          <cell r="H11841" t="str">
            <v>Rockcastle County</v>
          </cell>
        </row>
        <row r="11842">
          <cell r="G11842" t="str">
            <v>21205</v>
          </cell>
          <cell r="H11842" t="str">
            <v>Rowan County</v>
          </cell>
        </row>
        <row r="11843">
          <cell r="G11843" t="str">
            <v>21207</v>
          </cell>
          <cell r="H11843" t="str">
            <v>Russell County</v>
          </cell>
        </row>
        <row r="11844">
          <cell r="G11844" t="str">
            <v>21209</v>
          </cell>
          <cell r="H11844" t="str">
            <v>Scott County</v>
          </cell>
        </row>
        <row r="11845">
          <cell r="G11845" t="str">
            <v>21211</v>
          </cell>
          <cell r="H11845" t="str">
            <v>Shelby County</v>
          </cell>
        </row>
        <row r="11846">
          <cell r="G11846" t="str">
            <v>21213</v>
          </cell>
          <cell r="H11846" t="str">
            <v>Simpson County</v>
          </cell>
        </row>
        <row r="11847">
          <cell r="G11847" t="str">
            <v>21215</v>
          </cell>
          <cell r="H11847" t="str">
            <v>Spencer County</v>
          </cell>
        </row>
        <row r="11848">
          <cell r="G11848" t="str">
            <v>21217</v>
          </cell>
          <cell r="H11848" t="str">
            <v>Taylor County</v>
          </cell>
        </row>
        <row r="11849">
          <cell r="G11849" t="str">
            <v>21219</v>
          </cell>
          <cell r="H11849" t="str">
            <v>Todd County</v>
          </cell>
        </row>
        <row r="11850">
          <cell r="G11850" t="str">
            <v>21221</v>
          </cell>
          <cell r="H11850" t="str">
            <v>Trigg County</v>
          </cell>
        </row>
        <row r="11851">
          <cell r="G11851" t="str">
            <v>21223</v>
          </cell>
          <cell r="H11851" t="str">
            <v>Trimble County</v>
          </cell>
        </row>
        <row r="11852">
          <cell r="G11852" t="str">
            <v>21225</v>
          </cell>
          <cell r="H11852" t="str">
            <v>Union County</v>
          </cell>
        </row>
        <row r="11853">
          <cell r="G11853" t="str">
            <v>21227</v>
          </cell>
          <cell r="H11853" t="str">
            <v>Warren County</v>
          </cell>
        </row>
        <row r="11854">
          <cell r="G11854" t="str">
            <v>21229</v>
          </cell>
          <cell r="H11854" t="str">
            <v>Washington County</v>
          </cell>
        </row>
        <row r="11855">
          <cell r="G11855" t="str">
            <v>21231</v>
          </cell>
          <cell r="H11855" t="str">
            <v>Wayne County</v>
          </cell>
        </row>
        <row r="11856">
          <cell r="G11856" t="str">
            <v>21233</v>
          </cell>
          <cell r="H11856" t="str">
            <v>Webster County</v>
          </cell>
        </row>
        <row r="11857">
          <cell r="G11857" t="str">
            <v>21235</v>
          </cell>
          <cell r="H11857" t="str">
            <v>Whitley County</v>
          </cell>
        </row>
        <row r="11858">
          <cell r="G11858" t="str">
            <v>21237</v>
          </cell>
          <cell r="H11858" t="str">
            <v>Wolfe County</v>
          </cell>
        </row>
        <row r="11859">
          <cell r="G11859" t="str">
            <v>21239</v>
          </cell>
          <cell r="H11859" t="str">
            <v>Woodford County</v>
          </cell>
        </row>
        <row r="11860">
          <cell r="G11860" t="str">
            <v>21000</v>
          </cell>
          <cell r="H11860" t="str">
            <v>Adairville city</v>
          </cell>
        </row>
        <row r="11861">
          <cell r="G11861" t="str">
            <v>21000</v>
          </cell>
          <cell r="H11861" t="str">
            <v>Albany city</v>
          </cell>
        </row>
        <row r="11862">
          <cell r="G11862" t="str">
            <v>21000</v>
          </cell>
          <cell r="H11862" t="str">
            <v>Alexandria city</v>
          </cell>
        </row>
        <row r="11863">
          <cell r="G11863" t="str">
            <v>21000</v>
          </cell>
          <cell r="H11863" t="str">
            <v>Allen city</v>
          </cell>
        </row>
        <row r="11864">
          <cell r="G11864" t="str">
            <v>21000</v>
          </cell>
          <cell r="H11864" t="str">
            <v>Anchorage city</v>
          </cell>
        </row>
        <row r="11865">
          <cell r="G11865" t="str">
            <v>21000</v>
          </cell>
          <cell r="H11865" t="str">
            <v>Arlington city</v>
          </cell>
        </row>
        <row r="11866">
          <cell r="G11866" t="str">
            <v>21000</v>
          </cell>
          <cell r="H11866" t="str">
            <v>Ashland city</v>
          </cell>
        </row>
        <row r="11867">
          <cell r="G11867" t="str">
            <v>21000</v>
          </cell>
          <cell r="H11867" t="str">
            <v>Auburn city</v>
          </cell>
        </row>
        <row r="11868">
          <cell r="G11868" t="str">
            <v>21000</v>
          </cell>
          <cell r="H11868" t="str">
            <v>Audubon Park city</v>
          </cell>
        </row>
        <row r="11869">
          <cell r="G11869" t="str">
            <v>21000</v>
          </cell>
          <cell r="H11869" t="str">
            <v>Augusta city</v>
          </cell>
        </row>
        <row r="11870">
          <cell r="G11870" t="str">
            <v>21000</v>
          </cell>
          <cell r="H11870" t="str">
            <v>Bancroft city</v>
          </cell>
        </row>
        <row r="11871">
          <cell r="G11871" t="str">
            <v>21000</v>
          </cell>
          <cell r="H11871" t="str">
            <v>Barbourmeade city</v>
          </cell>
        </row>
        <row r="11872">
          <cell r="G11872" t="str">
            <v>21000</v>
          </cell>
          <cell r="H11872" t="str">
            <v>Barbourville city</v>
          </cell>
        </row>
        <row r="11873">
          <cell r="G11873" t="str">
            <v>21000</v>
          </cell>
          <cell r="H11873" t="str">
            <v>Bardstown city</v>
          </cell>
        </row>
        <row r="11874">
          <cell r="G11874" t="str">
            <v>21000</v>
          </cell>
          <cell r="H11874" t="str">
            <v>Bardwell city</v>
          </cell>
        </row>
        <row r="11875">
          <cell r="G11875" t="str">
            <v>21000</v>
          </cell>
          <cell r="H11875" t="str">
            <v>Barlow city</v>
          </cell>
        </row>
        <row r="11876">
          <cell r="G11876" t="str">
            <v>21000</v>
          </cell>
          <cell r="H11876" t="str">
            <v>Beattyville city</v>
          </cell>
        </row>
        <row r="11877">
          <cell r="G11877" t="str">
            <v>21000</v>
          </cell>
          <cell r="H11877" t="str">
            <v>Beaver Dam city</v>
          </cell>
        </row>
        <row r="11878">
          <cell r="G11878" t="str">
            <v>21000</v>
          </cell>
          <cell r="H11878" t="str">
            <v>Bedford city</v>
          </cell>
        </row>
        <row r="11879">
          <cell r="G11879" t="str">
            <v>21000</v>
          </cell>
          <cell r="H11879" t="str">
            <v>Beechwood Village city</v>
          </cell>
        </row>
        <row r="11880">
          <cell r="G11880" t="str">
            <v>21000</v>
          </cell>
          <cell r="H11880" t="str">
            <v>Bellefonte city</v>
          </cell>
        </row>
        <row r="11881">
          <cell r="G11881" t="str">
            <v>21000</v>
          </cell>
          <cell r="H11881" t="str">
            <v>Bellemeade city</v>
          </cell>
        </row>
        <row r="11882">
          <cell r="G11882" t="str">
            <v>21000</v>
          </cell>
          <cell r="H11882" t="str">
            <v>Bellevue city</v>
          </cell>
        </row>
        <row r="11883">
          <cell r="G11883" t="str">
            <v>21000</v>
          </cell>
          <cell r="H11883" t="str">
            <v>Bellewood city</v>
          </cell>
        </row>
        <row r="11884">
          <cell r="G11884" t="str">
            <v>21000</v>
          </cell>
          <cell r="H11884" t="str">
            <v>Benham city</v>
          </cell>
        </row>
        <row r="11885">
          <cell r="G11885" t="str">
            <v>21000</v>
          </cell>
          <cell r="H11885" t="str">
            <v>Benton city</v>
          </cell>
        </row>
        <row r="11886">
          <cell r="G11886" t="str">
            <v>21000</v>
          </cell>
          <cell r="H11886" t="str">
            <v>Berea city</v>
          </cell>
        </row>
        <row r="11887">
          <cell r="G11887" t="str">
            <v>21000</v>
          </cell>
          <cell r="H11887" t="str">
            <v>Berry city</v>
          </cell>
        </row>
        <row r="11888">
          <cell r="G11888" t="str">
            <v>21000</v>
          </cell>
          <cell r="H11888" t="str">
            <v>Blackey city</v>
          </cell>
        </row>
        <row r="11889">
          <cell r="G11889" t="str">
            <v>21000</v>
          </cell>
          <cell r="H11889" t="str">
            <v>Blaine city</v>
          </cell>
        </row>
        <row r="11890">
          <cell r="G11890" t="str">
            <v>21000</v>
          </cell>
          <cell r="H11890" t="str">
            <v>Bloomfield city</v>
          </cell>
        </row>
        <row r="11891">
          <cell r="G11891" t="str">
            <v>21000</v>
          </cell>
          <cell r="H11891" t="str">
            <v>Blue Ridge Manor city</v>
          </cell>
        </row>
        <row r="11892">
          <cell r="G11892" t="str">
            <v>21000</v>
          </cell>
          <cell r="H11892" t="str">
            <v>Bonnieville city</v>
          </cell>
        </row>
        <row r="11893">
          <cell r="G11893" t="str">
            <v>21000</v>
          </cell>
          <cell r="H11893" t="str">
            <v>Booneville city</v>
          </cell>
        </row>
        <row r="11894">
          <cell r="G11894" t="str">
            <v>21000</v>
          </cell>
          <cell r="H11894" t="str">
            <v>Bowling Green city</v>
          </cell>
        </row>
        <row r="11895">
          <cell r="G11895" t="str">
            <v>21000</v>
          </cell>
          <cell r="H11895" t="str">
            <v>Bradfordsville city</v>
          </cell>
        </row>
        <row r="11896">
          <cell r="G11896" t="str">
            <v>21000</v>
          </cell>
          <cell r="H11896" t="str">
            <v>Brandenburg city</v>
          </cell>
        </row>
        <row r="11897">
          <cell r="G11897" t="str">
            <v>21000</v>
          </cell>
          <cell r="H11897" t="str">
            <v>Bremen city</v>
          </cell>
        </row>
        <row r="11898">
          <cell r="G11898" t="str">
            <v>21000</v>
          </cell>
          <cell r="H11898" t="str">
            <v>Briarwood city</v>
          </cell>
        </row>
        <row r="11899">
          <cell r="G11899" t="str">
            <v>21000</v>
          </cell>
          <cell r="H11899" t="str">
            <v>Brodhead city</v>
          </cell>
        </row>
        <row r="11900">
          <cell r="G11900" t="str">
            <v>21000</v>
          </cell>
          <cell r="H11900" t="str">
            <v>Broeck Pointe city</v>
          </cell>
        </row>
        <row r="11901">
          <cell r="G11901" t="str">
            <v>21000</v>
          </cell>
          <cell r="H11901" t="str">
            <v>Bromley city</v>
          </cell>
        </row>
        <row r="11902">
          <cell r="G11902" t="str">
            <v>21000</v>
          </cell>
          <cell r="H11902" t="str">
            <v>Brooksville city</v>
          </cell>
        </row>
        <row r="11903">
          <cell r="G11903" t="str">
            <v>21000</v>
          </cell>
          <cell r="H11903" t="str">
            <v>Brownsboro Farm city</v>
          </cell>
        </row>
        <row r="11904">
          <cell r="G11904" t="str">
            <v>21000</v>
          </cell>
          <cell r="H11904" t="str">
            <v>Brownsboro Village city</v>
          </cell>
        </row>
        <row r="11905">
          <cell r="G11905" t="str">
            <v>21000</v>
          </cell>
          <cell r="H11905" t="str">
            <v>Brownsville city</v>
          </cell>
        </row>
        <row r="11906">
          <cell r="G11906" t="str">
            <v>21000</v>
          </cell>
          <cell r="H11906" t="str">
            <v>Buckhorn city</v>
          </cell>
        </row>
        <row r="11907">
          <cell r="G11907" t="str">
            <v>21000</v>
          </cell>
          <cell r="H11907" t="str">
            <v>Burgin city</v>
          </cell>
        </row>
        <row r="11908">
          <cell r="G11908" t="str">
            <v>21000</v>
          </cell>
          <cell r="H11908" t="str">
            <v>Burkesville city</v>
          </cell>
        </row>
        <row r="11909">
          <cell r="G11909" t="str">
            <v>21000</v>
          </cell>
          <cell r="H11909" t="str">
            <v>Burnside city</v>
          </cell>
        </row>
        <row r="11910">
          <cell r="G11910" t="str">
            <v>21000</v>
          </cell>
          <cell r="H11910" t="str">
            <v>Butler city</v>
          </cell>
        </row>
        <row r="11911">
          <cell r="G11911" t="str">
            <v>21000</v>
          </cell>
          <cell r="H11911" t="str">
            <v>Cadiz city</v>
          </cell>
        </row>
        <row r="11912">
          <cell r="G11912" t="str">
            <v>21000</v>
          </cell>
          <cell r="H11912" t="str">
            <v>Calhoun city</v>
          </cell>
        </row>
        <row r="11913">
          <cell r="G11913" t="str">
            <v>21000</v>
          </cell>
          <cell r="H11913" t="str">
            <v>California city</v>
          </cell>
        </row>
        <row r="11914">
          <cell r="G11914" t="str">
            <v>21000</v>
          </cell>
          <cell r="H11914" t="str">
            <v>Calvert City city</v>
          </cell>
        </row>
        <row r="11915">
          <cell r="G11915" t="str">
            <v>21000</v>
          </cell>
          <cell r="H11915" t="str">
            <v>Camargo city</v>
          </cell>
        </row>
        <row r="11916">
          <cell r="G11916" t="str">
            <v>21000</v>
          </cell>
          <cell r="H11916" t="str">
            <v>Cambridge city</v>
          </cell>
        </row>
        <row r="11917">
          <cell r="G11917" t="str">
            <v>21000</v>
          </cell>
          <cell r="H11917" t="str">
            <v>Campbellsburg city</v>
          </cell>
        </row>
        <row r="11918">
          <cell r="G11918" t="str">
            <v>21000</v>
          </cell>
          <cell r="H11918" t="str">
            <v>Campbellsville city</v>
          </cell>
        </row>
        <row r="11919">
          <cell r="G11919" t="str">
            <v>21000</v>
          </cell>
          <cell r="H11919" t="str">
            <v>Campton city</v>
          </cell>
        </row>
        <row r="11920">
          <cell r="G11920" t="str">
            <v>21000</v>
          </cell>
          <cell r="H11920" t="str">
            <v>Caneyville city</v>
          </cell>
        </row>
        <row r="11921">
          <cell r="G11921" t="str">
            <v>21000</v>
          </cell>
          <cell r="H11921" t="str">
            <v>Carlisle city</v>
          </cell>
        </row>
        <row r="11922">
          <cell r="G11922" t="str">
            <v>21000</v>
          </cell>
          <cell r="H11922" t="str">
            <v>Carrollton city</v>
          </cell>
        </row>
        <row r="11923">
          <cell r="G11923" t="str">
            <v>21000</v>
          </cell>
          <cell r="H11923" t="str">
            <v>Carrsville city</v>
          </cell>
        </row>
        <row r="11924">
          <cell r="G11924" t="str">
            <v>21000</v>
          </cell>
          <cell r="H11924" t="str">
            <v>Catlettsburg city</v>
          </cell>
        </row>
        <row r="11925">
          <cell r="G11925" t="str">
            <v>21000</v>
          </cell>
          <cell r="H11925" t="str">
            <v>Cave City city</v>
          </cell>
        </row>
        <row r="11926">
          <cell r="G11926" t="str">
            <v>21000</v>
          </cell>
          <cell r="H11926" t="str">
            <v>Centertown city</v>
          </cell>
        </row>
        <row r="11927">
          <cell r="G11927" t="str">
            <v>21000</v>
          </cell>
          <cell r="H11927" t="str">
            <v>Central City city</v>
          </cell>
        </row>
        <row r="11928">
          <cell r="G11928" t="str">
            <v>21000</v>
          </cell>
          <cell r="H11928" t="str">
            <v>Clarkson city</v>
          </cell>
        </row>
        <row r="11929">
          <cell r="G11929" t="str">
            <v>21000</v>
          </cell>
          <cell r="H11929" t="str">
            <v>Clay city</v>
          </cell>
        </row>
        <row r="11930">
          <cell r="G11930" t="str">
            <v>21000</v>
          </cell>
          <cell r="H11930" t="str">
            <v>Clay City city</v>
          </cell>
        </row>
        <row r="11931">
          <cell r="G11931" t="str">
            <v>21000</v>
          </cell>
          <cell r="H11931" t="str">
            <v>Clinton city</v>
          </cell>
        </row>
        <row r="11932">
          <cell r="G11932" t="str">
            <v>21000</v>
          </cell>
          <cell r="H11932" t="str">
            <v>Cloverport city</v>
          </cell>
        </row>
        <row r="11933">
          <cell r="G11933" t="str">
            <v>21000</v>
          </cell>
          <cell r="H11933" t="str">
            <v>Coal Run Village city</v>
          </cell>
        </row>
        <row r="11934">
          <cell r="G11934" t="str">
            <v>21000</v>
          </cell>
          <cell r="H11934" t="str">
            <v>Cold Spring city</v>
          </cell>
        </row>
        <row r="11935">
          <cell r="G11935" t="str">
            <v>21000</v>
          </cell>
          <cell r="H11935" t="str">
            <v>Coldstream city</v>
          </cell>
        </row>
        <row r="11936">
          <cell r="G11936" t="str">
            <v>21000</v>
          </cell>
          <cell r="H11936" t="str">
            <v>Columbia city</v>
          </cell>
        </row>
        <row r="11937">
          <cell r="G11937" t="str">
            <v>21000</v>
          </cell>
          <cell r="H11937" t="str">
            <v>Columbus city</v>
          </cell>
        </row>
        <row r="11938">
          <cell r="G11938" t="str">
            <v>21000</v>
          </cell>
          <cell r="H11938" t="str">
            <v>Concord city</v>
          </cell>
        </row>
        <row r="11939">
          <cell r="G11939" t="str">
            <v>21000</v>
          </cell>
          <cell r="H11939" t="str">
            <v>Corbin city</v>
          </cell>
        </row>
        <row r="11940">
          <cell r="G11940" t="str">
            <v>21000</v>
          </cell>
          <cell r="H11940" t="str">
            <v>Corinth city</v>
          </cell>
        </row>
        <row r="11941">
          <cell r="G11941" t="str">
            <v>21000</v>
          </cell>
          <cell r="H11941" t="str">
            <v>Corydon city</v>
          </cell>
        </row>
        <row r="11942">
          <cell r="G11942" t="str">
            <v>21000</v>
          </cell>
          <cell r="H11942" t="str">
            <v>Covington city</v>
          </cell>
        </row>
        <row r="11943">
          <cell r="G11943" t="str">
            <v>21000</v>
          </cell>
          <cell r="H11943" t="str">
            <v>Crab Orchard city</v>
          </cell>
        </row>
        <row r="11944">
          <cell r="G11944" t="str">
            <v>21000</v>
          </cell>
          <cell r="H11944" t="str">
            <v>Creekside city</v>
          </cell>
        </row>
        <row r="11945">
          <cell r="G11945" t="str">
            <v>21000</v>
          </cell>
          <cell r="H11945" t="str">
            <v>Crescent Springs city</v>
          </cell>
        </row>
        <row r="11946">
          <cell r="G11946" t="str">
            <v>21000</v>
          </cell>
          <cell r="H11946" t="str">
            <v>Crestview city</v>
          </cell>
        </row>
        <row r="11947">
          <cell r="G11947" t="str">
            <v>21000</v>
          </cell>
          <cell r="H11947" t="str">
            <v>Crestview Hills city</v>
          </cell>
        </row>
        <row r="11948">
          <cell r="G11948" t="str">
            <v>21000</v>
          </cell>
          <cell r="H11948" t="str">
            <v>Crestwood city</v>
          </cell>
        </row>
        <row r="11949">
          <cell r="G11949" t="str">
            <v>21000</v>
          </cell>
          <cell r="H11949" t="str">
            <v>Crittenden city</v>
          </cell>
        </row>
        <row r="11950">
          <cell r="G11950" t="str">
            <v>21000</v>
          </cell>
          <cell r="H11950" t="str">
            <v>Crofton city</v>
          </cell>
        </row>
        <row r="11951">
          <cell r="G11951" t="str">
            <v>21000</v>
          </cell>
          <cell r="H11951" t="str">
            <v>Crossgate city</v>
          </cell>
        </row>
        <row r="11952">
          <cell r="G11952" t="str">
            <v>21000</v>
          </cell>
          <cell r="H11952" t="str">
            <v>Cumberland city</v>
          </cell>
        </row>
        <row r="11953">
          <cell r="G11953" t="str">
            <v>21000</v>
          </cell>
          <cell r="H11953" t="str">
            <v>Cynthiana city</v>
          </cell>
        </row>
        <row r="11954">
          <cell r="G11954" t="str">
            <v>21000</v>
          </cell>
          <cell r="H11954" t="str">
            <v>Danville city</v>
          </cell>
        </row>
        <row r="11955">
          <cell r="G11955" t="str">
            <v>21000</v>
          </cell>
          <cell r="H11955" t="str">
            <v>Dawson Springs city</v>
          </cell>
        </row>
        <row r="11956">
          <cell r="G11956" t="str">
            <v>21000</v>
          </cell>
          <cell r="H11956" t="str">
            <v>Dayton city</v>
          </cell>
        </row>
        <row r="11957">
          <cell r="G11957" t="str">
            <v>21000</v>
          </cell>
          <cell r="H11957" t="str">
            <v>Dixon city</v>
          </cell>
        </row>
        <row r="11958">
          <cell r="G11958" t="str">
            <v>21000</v>
          </cell>
          <cell r="H11958" t="str">
            <v>Douglass Hills city</v>
          </cell>
        </row>
        <row r="11959">
          <cell r="G11959" t="str">
            <v>21000</v>
          </cell>
          <cell r="H11959" t="str">
            <v>Dover city</v>
          </cell>
        </row>
        <row r="11960">
          <cell r="G11960" t="str">
            <v>21000</v>
          </cell>
          <cell r="H11960" t="str">
            <v>Drakesboro city</v>
          </cell>
        </row>
        <row r="11961">
          <cell r="G11961" t="str">
            <v>21000</v>
          </cell>
          <cell r="H11961" t="str">
            <v>Druid Hills city</v>
          </cell>
        </row>
        <row r="11962">
          <cell r="G11962" t="str">
            <v>21000</v>
          </cell>
          <cell r="H11962" t="str">
            <v>Dry Ridge city</v>
          </cell>
        </row>
        <row r="11963">
          <cell r="G11963" t="str">
            <v>21000</v>
          </cell>
          <cell r="H11963" t="str">
            <v>Earlington city</v>
          </cell>
        </row>
        <row r="11964">
          <cell r="G11964" t="str">
            <v>21000</v>
          </cell>
          <cell r="H11964" t="str">
            <v>Eddyville city</v>
          </cell>
        </row>
        <row r="11965">
          <cell r="G11965" t="str">
            <v>21000</v>
          </cell>
          <cell r="H11965" t="str">
            <v>Edgewood city</v>
          </cell>
        </row>
        <row r="11966">
          <cell r="G11966" t="str">
            <v>21000</v>
          </cell>
          <cell r="H11966" t="str">
            <v>Edmonton city</v>
          </cell>
        </row>
        <row r="11967">
          <cell r="G11967" t="str">
            <v>21000</v>
          </cell>
          <cell r="H11967" t="str">
            <v>Ekron city</v>
          </cell>
        </row>
        <row r="11968">
          <cell r="G11968" t="str">
            <v>21000</v>
          </cell>
          <cell r="H11968" t="str">
            <v>Elizabethtown city</v>
          </cell>
        </row>
        <row r="11969">
          <cell r="G11969" t="str">
            <v>21000</v>
          </cell>
          <cell r="H11969" t="str">
            <v>Elkhorn City city</v>
          </cell>
        </row>
        <row r="11970">
          <cell r="G11970" t="str">
            <v>21000</v>
          </cell>
          <cell r="H11970" t="str">
            <v>Elkton city</v>
          </cell>
        </row>
        <row r="11971">
          <cell r="G11971" t="str">
            <v>21000</v>
          </cell>
          <cell r="H11971" t="str">
            <v>Elsmere city</v>
          </cell>
        </row>
        <row r="11972">
          <cell r="G11972" t="str">
            <v>21000</v>
          </cell>
          <cell r="H11972" t="str">
            <v>Eminence city</v>
          </cell>
        </row>
        <row r="11973">
          <cell r="G11973" t="str">
            <v>21000</v>
          </cell>
          <cell r="H11973" t="str">
            <v>Erlanger city</v>
          </cell>
        </row>
        <row r="11974">
          <cell r="G11974" t="str">
            <v>21000</v>
          </cell>
          <cell r="H11974" t="str">
            <v>Eubank city</v>
          </cell>
        </row>
        <row r="11975">
          <cell r="G11975" t="str">
            <v>21000</v>
          </cell>
          <cell r="H11975" t="str">
            <v>Evarts city</v>
          </cell>
        </row>
        <row r="11976">
          <cell r="G11976" t="str">
            <v>21000</v>
          </cell>
          <cell r="H11976" t="str">
            <v>Ewing city</v>
          </cell>
        </row>
        <row r="11977">
          <cell r="G11977" t="str">
            <v>21000</v>
          </cell>
          <cell r="H11977" t="str">
            <v>Fairfield city</v>
          </cell>
        </row>
        <row r="11978">
          <cell r="G11978" t="str">
            <v>21000</v>
          </cell>
          <cell r="H11978" t="str">
            <v>Fairview city</v>
          </cell>
        </row>
        <row r="11979">
          <cell r="G11979" t="str">
            <v>21000</v>
          </cell>
          <cell r="H11979" t="str">
            <v>Falmouth city</v>
          </cell>
        </row>
        <row r="11980">
          <cell r="G11980" t="str">
            <v>21000</v>
          </cell>
          <cell r="H11980" t="str">
            <v>Ferguson city</v>
          </cell>
        </row>
        <row r="11981">
          <cell r="G11981" t="str">
            <v>21000</v>
          </cell>
          <cell r="H11981" t="str">
            <v>Fincastle city</v>
          </cell>
        </row>
        <row r="11982">
          <cell r="G11982" t="str">
            <v>21000</v>
          </cell>
          <cell r="H11982" t="str">
            <v>Flatwoods city</v>
          </cell>
        </row>
        <row r="11983">
          <cell r="G11983" t="str">
            <v>21000</v>
          </cell>
          <cell r="H11983" t="str">
            <v>Fleming-Neon city</v>
          </cell>
        </row>
        <row r="11984">
          <cell r="G11984" t="str">
            <v>21000</v>
          </cell>
          <cell r="H11984" t="str">
            <v>Flemingsburg city</v>
          </cell>
        </row>
        <row r="11985">
          <cell r="G11985" t="str">
            <v>21000</v>
          </cell>
          <cell r="H11985" t="str">
            <v>Florence city</v>
          </cell>
        </row>
        <row r="11986">
          <cell r="G11986" t="str">
            <v>21000</v>
          </cell>
          <cell r="H11986" t="str">
            <v>Fordsville city</v>
          </cell>
        </row>
        <row r="11987">
          <cell r="G11987" t="str">
            <v>21000</v>
          </cell>
          <cell r="H11987" t="str">
            <v>Forest Hills city</v>
          </cell>
        </row>
        <row r="11988">
          <cell r="G11988" t="str">
            <v>21000</v>
          </cell>
          <cell r="H11988" t="str">
            <v>Fort Mitchell city</v>
          </cell>
        </row>
        <row r="11989">
          <cell r="G11989" t="str">
            <v>21000</v>
          </cell>
          <cell r="H11989" t="str">
            <v>Fort Thomas city</v>
          </cell>
        </row>
        <row r="11990">
          <cell r="G11990" t="str">
            <v>21000</v>
          </cell>
          <cell r="H11990" t="str">
            <v>Fort Wright city</v>
          </cell>
        </row>
        <row r="11991">
          <cell r="G11991" t="str">
            <v>21000</v>
          </cell>
          <cell r="H11991" t="str">
            <v>Fountain Run city</v>
          </cell>
        </row>
        <row r="11992">
          <cell r="G11992" t="str">
            <v>21000</v>
          </cell>
          <cell r="H11992" t="str">
            <v>Fox Chase city</v>
          </cell>
        </row>
        <row r="11993">
          <cell r="G11993" t="str">
            <v>21000</v>
          </cell>
          <cell r="H11993" t="str">
            <v>Frankfort city</v>
          </cell>
        </row>
        <row r="11994">
          <cell r="G11994" t="str">
            <v>21000</v>
          </cell>
          <cell r="H11994" t="str">
            <v>Franklin city</v>
          </cell>
        </row>
        <row r="11995">
          <cell r="G11995" t="str">
            <v>21000</v>
          </cell>
          <cell r="H11995" t="str">
            <v>Fredonia city</v>
          </cell>
        </row>
        <row r="11996">
          <cell r="G11996" t="str">
            <v>21000</v>
          </cell>
          <cell r="H11996" t="str">
            <v>Frenchburg city</v>
          </cell>
        </row>
        <row r="11997">
          <cell r="G11997" t="str">
            <v>21000</v>
          </cell>
          <cell r="H11997" t="str">
            <v>Fulton city</v>
          </cell>
        </row>
        <row r="11998">
          <cell r="G11998" t="str">
            <v>21000</v>
          </cell>
          <cell r="H11998" t="str">
            <v>Gamaliel city</v>
          </cell>
        </row>
        <row r="11999">
          <cell r="G11999" t="str">
            <v>21000</v>
          </cell>
          <cell r="H11999" t="str">
            <v>Georgetown city</v>
          </cell>
        </row>
        <row r="12000">
          <cell r="G12000" t="str">
            <v>21000</v>
          </cell>
          <cell r="H12000" t="str">
            <v>Germantown city</v>
          </cell>
        </row>
        <row r="12001">
          <cell r="G12001" t="str">
            <v>21000</v>
          </cell>
          <cell r="H12001" t="str">
            <v>Ghent city</v>
          </cell>
        </row>
        <row r="12002">
          <cell r="G12002" t="str">
            <v>21000</v>
          </cell>
          <cell r="H12002" t="str">
            <v>Glasgow city</v>
          </cell>
        </row>
        <row r="12003">
          <cell r="G12003" t="str">
            <v>21000</v>
          </cell>
          <cell r="H12003" t="str">
            <v>Glencoe city</v>
          </cell>
        </row>
        <row r="12004">
          <cell r="G12004" t="str">
            <v>21000</v>
          </cell>
          <cell r="H12004" t="str">
            <v>Glenview city</v>
          </cell>
        </row>
        <row r="12005">
          <cell r="G12005" t="str">
            <v>21000</v>
          </cell>
          <cell r="H12005" t="str">
            <v>Glenview Hills city</v>
          </cell>
        </row>
        <row r="12006">
          <cell r="G12006" t="str">
            <v>21000</v>
          </cell>
          <cell r="H12006" t="str">
            <v>Glenview Manor city</v>
          </cell>
        </row>
        <row r="12007">
          <cell r="G12007" t="str">
            <v>21000</v>
          </cell>
          <cell r="H12007" t="str">
            <v>Goose Creek city</v>
          </cell>
        </row>
        <row r="12008">
          <cell r="G12008" t="str">
            <v>21000</v>
          </cell>
          <cell r="H12008" t="str">
            <v>Goshen city</v>
          </cell>
        </row>
        <row r="12009">
          <cell r="G12009" t="str">
            <v>21000</v>
          </cell>
          <cell r="H12009" t="str">
            <v>Grand Rivers city</v>
          </cell>
        </row>
        <row r="12010">
          <cell r="G12010" t="str">
            <v>21000</v>
          </cell>
          <cell r="H12010" t="str">
            <v>Gratz city</v>
          </cell>
        </row>
        <row r="12011">
          <cell r="G12011" t="str">
            <v>21000</v>
          </cell>
          <cell r="H12011" t="str">
            <v>Graymoor-Devondale city</v>
          </cell>
        </row>
        <row r="12012">
          <cell r="G12012" t="str">
            <v>21000</v>
          </cell>
          <cell r="H12012" t="str">
            <v>Grayson city</v>
          </cell>
        </row>
        <row r="12013">
          <cell r="G12013" t="str">
            <v>21000</v>
          </cell>
          <cell r="H12013" t="str">
            <v>Greensburg city</v>
          </cell>
        </row>
        <row r="12014">
          <cell r="G12014" t="str">
            <v>21000</v>
          </cell>
          <cell r="H12014" t="str">
            <v>Green Spring city</v>
          </cell>
        </row>
        <row r="12015">
          <cell r="G12015" t="str">
            <v>21000</v>
          </cell>
          <cell r="H12015" t="str">
            <v>Greenup city</v>
          </cell>
        </row>
        <row r="12016">
          <cell r="G12016" t="str">
            <v>21000</v>
          </cell>
          <cell r="H12016" t="str">
            <v>Greenville city</v>
          </cell>
        </row>
        <row r="12017">
          <cell r="G12017" t="str">
            <v>21000</v>
          </cell>
          <cell r="H12017" t="str">
            <v>Guthrie city</v>
          </cell>
        </row>
        <row r="12018">
          <cell r="G12018" t="str">
            <v>21000</v>
          </cell>
          <cell r="H12018" t="str">
            <v>Hanson city</v>
          </cell>
        </row>
        <row r="12019">
          <cell r="G12019" t="str">
            <v>21000</v>
          </cell>
          <cell r="H12019" t="str">
            <v>Hardin city</v>
          </cell>
        </row>
        <row r="12020">
          <cell r="G12020" t="str">
            <v>21000</v>
          </cell>
          <cell r="H12020" t="str">
            <v>Hardinsburg city</v>
          </cell>
        </row>
        <row r="12021">
          <cell r="G12021" t="str">
            <v>21000</v>
          </cell>
          <cell r="H12021" t="str">
            <v>Harlan city</v>
          </cell>
        </row>
        <row r="12022">
          <cell r="G12022" t="str">
            <v>21000</v>
          </cell>
          <cell r="H12022" t="str">
            <v>Harrodsburg city</v>
          </cell>
        </row>
        <row r="12023">
          <cell r="G12023" t="str">
            <v>21000</v>
          </cell>
          <cell r="H12023" t="str">
            <v>Hartford city</v>
          </cell>
        </row>
        <row r="12024">
          <cell r="G12024" t="str">
            <v>21000</v>
          </cell>
          <cell r="H12024" t="str">
            <v>Hawesville city</v>
          </cell>
        </row>
        <row r="12025">
          <cell r="G12025" t="str">
            <v>21000</v>
          </cell>
          <cell r="H12025" t="str">
            <v>Hazard city</v>
          </cell>
        </row>
        <row r="12026">
          <cell r="G12026" t="str">
            <v>21000</v>
          </cell>
          <cell r="H12026" t="str">
            <v>Hazel city</v>
          </cell>
        </row>
        <row r="12027">
          <cell r="G12027" t="str">
            <v>21000</v>
          </cell>
          <cell r="H12027" t="str">
            <v>Hebron Estates city</v>
          </cell>
        </row>
        <row r="12028">
          <cell r="G12028" t="str">
            <v>21000</v>
          </cell>
          <cell r="H12028" t="str">
            <v>Henderson city</v>
          </cell>
        </row>
        <row r="12029">
          <cell r="G12029" t="str">
            <v>21000</v>
          </cell>
          <cell r="H12029" t="str">
            <v>Heritage Creek city</v>
          </cell>
        </row>
        <row r="12030">
          <cell r="G12030" t="str">
            <v>21000</v>
          </cell>
          <cell r="H12030" t="str">
            <v>Hickman city</v>
          </cell>
        </row>
        <row r="12031">
          <cell r="G12031" t="str">
            <v>21000</v>
          </cell>
          <cell r="H12031" t="str">
            <v>Hickory Hill city</v>
          </cell>
        </row>
        <row r="12032">
          <cell r="G12032" t="str">
            <v>21000</v>
          </cell>
          <cell r="H12032" t="str">
            <v>Highland Heights city</v>
          </cell>
        </row>
        <row r="12033">
          <cell r="G12033" t="str">
            <v>21000</v>
          </cell>
          <cell r="H12033" t="str">
            <v>Hills and Dales city</v>
          </cell>
        </row>
        <row r="12034">
          <cell r="G12034" t="str">
            <v>21000</v>
          </cell>
          <cell r="H12034" t="str">
            <v>Hillview city</v>
          </cell>
        </row>
        <row r="12035">
          <cell r="G12035" t="str">
            <v>21000</v>
          </cell>
          <cell r="H12035" t="str">
            <v>Hindman city</v>
          </cell>
        </row>
        <row r="12036">
          <cell r="G12036" t="str">
            <v>21000</v>
          </cell>
          <cell r="H12036" t="str">
            <v>Hodgenville city</v>
          </cell>
        </row>
        <row r="12037">
          <cell r="G12037" t="str">
            <v>21000</v>
          </cell>
          <cell r="H12037" t="str">
            <v>Hollow Creek city</v>
          </cell>
        </row>
        <row r="12038">
          <cell r="G12038" t="str">
            <v>21000</v>
          </cell>
          <cell r="H12038" t="str">
            <v>Hollyvilla city</v>
          </cell>
        </row>
        <row r="12039">
          <cell r="G12039" t="str">
            <v>21000</v>
          </cell>
          <cell r="H12039" t="str">
            <v>Hopkinsville city</v>
          </cell>
        </row>
        <row r="12040">
          <cell r="G12040" t="str">
            <v>21000</v>
          </cell>
          <cell r="H12040" t="str">
            <v>Horse Cave city</v>
          </cell>
        </row>
        <row r="12041">
          <cell r="G12041" t="str">
            <v>21000</v>
          </cell>
          <cell r="H12041" t="str">
            <v>Houston Acres city</v>
          </cell>
        </row>
        <row r="12042">
          <cell r="G12042" t="str">
            <v>21000</v>
          </cell>
          <cell r="H12042" t="str">
            <v>Hunters Hollow city</v>
          </cell>
        </row>
        <row r="12043">
          <cell r="G12043" t="str">
            <v>21000</v>
          </cell>
          <cell r="H12043" t="str">
            <v>Hurstbourne city</v>
          </cell>
        </row>
        <row r="12044">
          <cell r="G12044" t="str">
            <v>21000</v>
          </cell>
          <cell r="H12044" t="str">
            <v>Hurstbourne Acres city</v>
          </cell>
        </row>
        <row r="12045">
          <cell r="G12045" t="str">
            <v>21000</v>
          </cell>
          <cell r="H12045" t="str">
            <v>Hustonville city</v>
          </cell>
        </row>
        <row r="12046">
          <cell r="G12046" t="str">
            <v>21000</v>
          </cell>
          <cell r="H12046" t="str">
            <v>Hyden city</v>
          </cell>
        </row>
        <row r="12047">
          <cell r="G12047" t="str">
            <v>21000</v>
          </cell>
          <cell r="H12047" t="str">
            <v>Independence city</v>
          </cell>
        </row>
        <row r="12048">
          <cell r="G12048" t="str">
            <v>21000</v>
          </cell>
          <cell r="H12048" t="str">
            <v>Indian Hills city</v>
          </cell>
        </row>
        <row r="12049">
          <cell r="G12049" t="str">
            <v>21000</v>
          </cell>
          <cell r="H12049" t="str">
            <v>Inez city</v>
          </cell>
        </row>
        <row r="12050">
          <cell r="G12050" t="str">
            <v>21000</v>
          </cell>
          <cell r="H12050" t="str">
            <v>Irvine city</v>
          </cell>
        </row>
        <row r="12051">
          <cell r="G12051" t="str">
            <v>21000</v>
          </cell>
          <cell r="H12051" t="str">
            <v>Irvington city</v>
          </cell>
        </row>
        <row r="12052">
          <cell r="G12052" t="str">
            <v>21000</v>
          </cell>
          <cell r="H12052" t="str">
            <v>Island city</v>
          </cell>
        </row>
        <row r="12053">
          <cell r="G12053" t="str">
            <v>21000</v>
          </cell>
          <cell r="H12053" t="str">
            <v>Jackson city</v>
          </cell>
        </row>
        <row r="12054">
          <cell r="G12054" t="str">
            <v>21000</v>
          </cell>
          <cell r="H12054" t="str">
            <v>Jamestown city</v>
          </cell>
        </row>
        <row r="12055">
          <cell r="G12055" t="str">
            <v>21000</v>
          </cell>
          <cell r="H12055" t="str">
            <v>Jeffersontown city</v>
          </cell>
        </row>
        <row r="12056">
          <cell r="G12056" t="str">
            <v>21000</v>
          </cell>
          <cell r="H12056" t="str">
            <v>Jeffersonville city</v>
          </cell>
        </row>
        <row r="12057">
          <cell r="G12057" t="str">
            <v>21000</v>
          </cell>
          <cell r="H12057" t="str">
            <v>Jenkins city</v>
          </cell>
        </row>
        <row r="12058">
          <cell r="G12058" t="str">
            <v>21000</v>
          </cell>
          <cell r="H12058" t="str">
            <v>Junction City city</v>
          </cell>
        </row>
        <row r="12059">
          <cell r="G12059" t="str">
            <v>21000</v>
          </cell>
          <cell r="H12059" t="str">
            <v>Kenton Vale city</v>
          </cell>
        </row>
        <row r="12060">
          <cell r="G12060" t="str">
            <v>21000</v>
          </cell>
          <cell r="H12060" t="str">
            <v>Kevil city</v>
          </cell>
        </row>
        <row r="12061">
          <cell r="G12061" t="str">
            <v>21000</v>
          </cell>
          <cell r="H12061" t="str">
            <v>Kingsley city</v>
          </cell>
        </row>
        <row r="12062">
          <cell r="G12062" t="str">
            <v>21000</v>
          </cell>
          <cell r="H12062" t="str">
            <v>Kuttawa city</v>
          </cell>
        </row>
        <row r="12063">
          <cell r="G12063" t="str">
            <v>21000</v>
          </cell>
          <cell r="H12063" t="str">
            <v>La Center city</v>
          </cell>
        </row>
        <row r="12064">
          <cell r="G12064" t="str">
            <v>21000</v>
          </cell>
          <cell r="H12064" t="str">
            <v>LaFayette city</v>
          </cell>
        </row>
        <row r="12065">
          <cell r="G12065" t="str">
            <v>21000</v>
          </cell>
          <cell r="H12065" t="str">
            <v>La Grange city</v>
          </cell>
        </row>
        <row r="12066">
          <cell r="G12066" t="str">
            <v>21000</v>
          </cell>
          <cell r="H12066" t="str">
            <v>Lakeside Park city</v>
          </cell>
        </row>
        <row r="12067">
          <cell r="G12067" t="str">
            <v>21000</v>
          </cell>
          <cell r="H12067" t="str">
            <v>Lakeview Heights city</v>
          </cell>
        </row>
        <row r="12068">
          <cell r="G12068" t="str">
            <v>21000</v>
          </cell>
          <cell r="H12068" t="str">
            <v>Lancaster city</v>
          </cell>
        </row>
        <row r="12069">
          <cell r="G12069" t="str">
            <v>21000</v>
          </cell>
          <cell r="H12069" t="str">
            <v>Langdon Place city</v>
          </cell>
        </row>
        <row r="12070">
          <cell r="G12070" t="str">
            <v>21000</v>
          </cell>
          <cell r="H12070" t="str">
            <v>Lawrenceburg city</v>
          </cell>
        </row>
        <row r="12071">
          <cell r="G12071" t="str">
            <v>21000</v>
          </cell>
          <cell r="H12071" t="str">
            <v>Lebanon city</v>
          </cell>
        </row>
        <row r="12072">
          <cell r="G12072" t="str">
            <v>21000</v>
          </cell>
          <cell r="H12072" t="str">
            <v>Lebanon Junction city</v>
          </cell>
        </row>
        <row r="12073">
          <cell r="G12073" t="str">
            <v>21000</v>
          </cell>
          <cell r="H12073" t="str">
            <v>Leitchfield city</v>
          </cell>
        </row>
        <row r="12074">
          <cell r="G12074" t="str">
            <v>21000</v>
          </cell>
          <cell r="H12074" t="str">
            <v>Lewisburg city</v>
          </cell>
        </row>
        <row r="12075">
          <cell r="G12075" t="str">
            <v>21000</v>
          </cell>
          <cell r="H12075" t="str">
            <v>Lewisport city</v>
          </cell>
        </row>
        <row r="12076">
          <cell r="G12076" t="str">
            <v>21000</v>
          </cell>
          <cell r="H12076" t="str">
            <v>Lexington-Fayette urban county</v>
          </cell>
        </row>
        <row r="12077">
          <cell r="G12077" t="str">
            <v>21000</v>
          </cell>
          <cell r="H12077" t="str">
            <v>Liberty city</v>
          </cell>
        </row>
        <row r="12078">
          <cell r="G12078" t="str">
            <v>21000</v>
          </cell>
          <cell r="H12078" t="str">
            <v>Lincolnshire city</v>
          </cell>
        </row>
        <row r="12079">
          <cell r="G12079" t="str">
            <v>21000</v>
          </cell>
          <cell r="H12079" t="str">
            <v>Livermore city</v>
          </cell>
        </row>
        <row r="12080">
          <cell r="G12080" t="str">
            <v>21000</v>
          </cell>
          <cell r="H12080" t="str">
            <v>Livingston city</v>
          </cell>
        </row>
        <row r="12081">
          <cell r="G12081" t="str">
            <v>21000</v>
          </cell>
          <cell r="H12081" t="str">
            <v>London city</v>
          </cell>
        </row>
        <row r="12082">
          <cell r="G12082" t="str">
            <v>21000</v>
          </cell>
          <cell r="H12082" t="str">
            <v>Loretto city</v>
          </cell>
        </row>
        <row r="12083">
          <cell r="G12083" t="str">
            <v>21000</v>
          </cell>
          <cell r="H12083" t="str">
            <v>Louisa city</v>
          </cell>
        </row>
        <row r="12084">
          <cell r="G12084" t="str">
            <v>21000</v>
          </cell>
          <cell r="H12084" t="str">
            <v>Louisville/Jefferson County metro government (balance)</v>
          </cell>
        </row>
        <row r="12085">
          <cell r="G12085" t="str">
            <v>21000</v>
          </cell>
          <cell r="H12085" t="str">
            <v>Loyall city</v>
          </cell>
        </row>
        <row r="12086">
          <cell r="G12086" t="str">
            <v>21000</v>
          </cell>
          <cell r="H12086" t="str">
            <v>Ludlow city</v>
          </cell>
        </row>
        <row r="12087">
          <cell r="G12087" t="str">
            <v>21000</v>
          </cell>
          <cell r="H12087" t="str">
            <v>Lynch city</v>
          </cell>
        </row>
        <row r="12088">
          <cell r="G12088" t="str">
            <v>21000</v>
          </cell>
          <cell r="H12088" t="str">
            <v>Lyndon city</v>
          </cell>
        </row>
        <row r="12089">
          <cell r="G12089" t="str">
            <v>21000</v>
          </cell>
          <cell r="H12089" t="str">
            <v>Lynnview city</v>
          </cell>
        </row>
        <row r="12090">
          <cell r="G12090" t="str">
            <v>21000</v>
          </cell>
          <cell r="H12090" t="str">
            <v>McHenry city</v>
          </cell>
        </row>
        <row r="12091">
          <cell r="G12091" t="str">
            <v>21000</v>
          </cell>
          <cell r="H12091" t="str">
            <v>McKee city</v>
          </cell>
        </row>
        <row r="12092">
          <cell r="G12092" t="str">
            <v>21000</v>
          </cell>
          <cell r="H12092" t="str">
            <v>Mackville city</v>
          </cell>
        </row>
        <row r="12093">
          <cell r="G12093" t="str">
            <v>21000</v>
          </cell>
          <cell r="H12093" t="str">
            <v>Madisonville city</v>
          </cell>
        </row>
        <row r="12094">
          <cell r="G12094" t="str">
            <v>21000</v>
          </cell>
          <cell r="H12094" t="str">
            <v>Manchester city</v>
          </cell>
        </row>
        <row r="12095">
          <cell r="G12095" t="str">
            <v>21000</v>
          </cell>
          <cell r="H12095" t="str">
            <v>Manor Creek city</v>
          </cell>
        </row>
        <row r="12096">
          <cell r="G12096" t="str">
            <v>21000</v>
          </cell>
          <cell r="H12096" t="str">
            <v>Marion city</v>
          </cell>
        </row>
        <row r="12097">
          <cell r="G12097" t="str">
            <v>21000</v>
          </cell>
          <cell r="H12097" t="str">
            <v>Martin city</v>
          </cell>
        </row>
        <row r="12098">
          <cell r="G12098" t="str">
            <v>21000</v>
          </cell>
          <cell r="H12098" t="str">
            <v>Maryhill Estates city</v>
          </cell>
        </row>
        <row r="12099">
          <cell r="G12099" t="str">
            <v>21000</v>
          </cell>
          <cell r="H12099" t="str">
            <v>Mayfield city</v>
          </cell>
        </row>
        <row r="12100">
          <cell r="G12100" t="str">
            <v>21000</v>
          </cell>
          <cell r="H12100" t="str">
            <v>Maysville city</v>
          </cell>
        </row>
        <row r="12101">
          <cell r="G12101" t="str">
            <v>21000</v>
          </cell>
          <cell r="H12101" t="str">
            <v>Meadowbrook Farm city</v>
          </cell>
        </row>
        <row r="12102">
          <cell r="G12102" t="str">
            <v>21000</v>
          </cell>
          <cell r="H12102" t="str">
            <v>Meadow Vale city</v>
          </cell>
        </row>
        <row r="12103">
          <cell r="G12103" t="str">
            <v>21000</v>
          </cell>
          <cell r="H12103" t="str">
            <v>Meadowview Estates city</v>
          </cell>
        </row>
        <row r="12104">
          <cell r="G12104" t="str">
            <v>21000</v>
          </cell>
          <cell r="H12104" t="str">
            <v>Melbourne city</v>
          </cell>
        </row>
        <row r="12105">
          <cell r="G12105" t="str">
            <v>21000</v>
          </cell>
          <cell r="H12105" t="str">
            <v>Mentor city</v>
          </cell>
        </row>
        <row r="12106">
          <cell r="G12106" t="str">
            <v>21000</v>
          </cell>
          <cell r="H12106" t="str">
            <v>Middlesborough city</v>
          </cell>
        </row>
        <row r="12107">
          <cell r="G12107" t="str">
            <v>21000</v>
          </cell>
          <cell r="H12107" t="str">
            <v>Middletown city</v>
          </cell>
        </row>
        <row r="12108">
          <cell r="G12108" t="str">
            <v>21000</v>
          </cell>
          <cell r="H12108" t="str">
            <v>Midway city</v>
          </cell>
        </row>
        <row r="12109">
          <cell r="G12109" t="str">
            <v>21000</v>
          </cell>
          <cell r="H12109" t="str">
            <v>Millersburg city</v>
          </cell>
        </row>
        <row r="12110">
          <cell r="G12110" t="str">
            <v>21000</v>
          </cell>
          <cell r="H12110" t="str">
            <v>Milton city</v>
          </cell>
        </row>
        <row r="12111">
          <cell r="G12111" t="str">
            <v>21000</v>
          </cell>
          <cell r="H12111" t="str">
            <v>Mockingbird Valley city</v>
          </cell>
        </row>
        <row r="12112">
          <cell r="G12112" t="str">
            <v>21000</v>
          </cell>
          <cell r="H12112" t="str">
            <v>Monterey city</v>
          </cell>
        </row>
        <row r="12113">
          <cell r="G12113" t="str">
            <v>21000</v>
          </cell>
          <cell r="H12113" t="str">
            <v>Monticello city</v>
          </cell>
        </row>
        <row r="12114">
          <cell r="G12114" t="str">
            <v>21000</v>
          </cell>
          <cell r="H12114" t="str">
            <v>Moorland city</v>
          </cell>
        </row>
        <row r="12115">
          <cell r="G12115" t="str">
            <v>21000</v>
          </cell>
          <cell r="H12115" t="str">
            <v>Morehead city</v>
          </cell>
        </row>
        <row r="12116">
          <cell r="G12116" t="str">
            <v>21000</v>
          </cell>
          <cell r="H12116" t="str">
            <v>Morganfield city</v>
          </cell>
        </row>
        <row r="12117">
          <cell r="G12117" t="str">
            <v>21000</v>
          </cell>
          <cell r="H12117" t="str">
            <v>Morgantown city</v>
          </cell>
        </row>
        <row r="12118">
          <cell r="G12118" t="str">
            <v>21000</v>
          </cell>
          <cell r="H12118" t="str">
            <v>Mortons Gap city</v>
          </cell>
        </row>
        <row r="12119">
          <cell r="G12119" t="str">
            <v>21000</v>
          </cell>
          <cell r="H12119" t="str">
            <v>Mount Olivet city</v>
          </cell>
        </row>
        <row r="12120">
          <cell r="G12120" t="str">
            <v>21000</v>
          </cell>
          <cell r="H12120" t="str">
            <v>Mount Sterling city</v>
          </cell>
        </row>
        <row r="12121">
          <cell r="G12121" t="str">
            <v>21000</v>
          </cell>
          <cell r="H12121" t="str">
            <v>Mount Vernon city</v>
          </cell>
        </row>
        <row r="12122">
          <cell r="G12122" t="str">
            <v>21000</v>
          </cell>
          <cell r="H12122" t="str">
            <v>Mount Washington city</v>
          </cell>
        </row>
        <row r="12123">
          <cell r="G12123" t="str">
            <v>21000</v>
          </cell>
          <cell r="H12123" t="str">
            <v>Muldraugh city</v>
          </cell>
        </row>
        <row r="12124">
          <cell r="G12124" t="str">
            <v>21000</v>
          </cell>
          <cell r="H12124" t="str">
            <v>Munfordville city</v>
          </cell>
        </row>
        <row r="12125">
          <cell r="G12125" t="str">
            <v>21000</v>
          </cell>
          <cell r="H12125" t="str">
            <v>Murray city</v>
          </cell>
        </row>
        <row r="12126">
          <cell r="G12126" t="str">
            <v>21000</v>
          </cell>
          <cell r="H12126" t="str">
            <v>Murray Hill city</v>
          </cell>
        </row>
        <row r="12127">
          <cell r="G12127" t="str">
            <v>21000</v>
          </cell>
          <cell r="H12127" t="str">
            <v>Nebo city</v>
          </cell>
        </row>
        <row r="12128">
          <cell r="G12128" t="str">
            <v>21000</v>
          </cell>
          <cell r="H12128" t="str">
            <v>New Castle city</v>
          </cell>
        </row>
        <row r="12129">
          <cell r="G12129" t="str">
            <v>21000</v>
          </cell>
          <cell r="H12129" t="str">
            <v>New Haven city</v>
          </cell>
        </row>
        <row r="12130">
          <cell r="G12130" t="str">
            <v>21000</v>
          </cell>
          <cell r="H12130" t="str">
            <v>Newport city</v>
          </cell>
        </row>
        <row r="12131">
          <cell r="G12131" t="str">
            <v>21000</v>
          </cell>
          <cell r="H12131" t="str">
            <v>Nicholasville city</v>
          </cell>
        </row>
        <row r="12132">
          <cell r="G12132" t="str">
            <v>21000</v>
          </cell>
          <cell r="H12132" t="str">
            <v>Norbourne Estates city</v>
          </cell>
        </row>
        <row r="12133">
          <cell r="G12133" t="str">
            <v>21000</v>
          </cell>
          <cell r="H12133" t="str">
            <v>Northfield city</v>
          </cell>
        </row>
        <row r="12134">
          <cell r="G12134" t="str">
            <v>21000</v>
          </cell>
          <cell r="H12134" t="str">
            <v>North Middletown city</v>
          </cell>
        </row>
        <row r="12135">
          <cell r="G12135" t="str">
            <v>21000</v>
          </cell>
          <cell r="H12135" t="str">
            <v>Nortonville city</v>
          </cell>
        </row>
        <row r="12136">
          <cell r="G12136" t="str">
            <v>21000</v>
          </cell>
          <cell r="H12136" t="str">
            <v>Norwood city</v>
          </cell>
        </row>
        <row r="12137">
          <cell r="G12137" t="str">
            <v>21000</v>
          </cell>
          <cell r="H12137" t="str">
            <v>Oak Grove city</v>
          </cell>
        </row>
        <row r="12138">
          <cell r="G12138" t="str">
            <v>21000</v>
          </cell>
          <cell r="H12138" t="str">
            <v>Oakland city</v>
          </cell>
        </row>
        <row r="12139">
          <cell r="G12139" t="str">
            <v>21000</v>
          </cell>
          <cell r="H12139" t="str">
            <v>Old Brownsboro Place city</v>
          </cell>
        </row>
        <row r="12140">
          <cell r="G12140" t="str">
            <v>21000</v>
          </cell>
          <cell r="H12140" t="str">
            <v>Olive Hill city</v>
          </cell>
        </row>
        <row r="12141">
          <cell r="G12141" t="str">
            <v>21000</v>
          </cell>
          <cell r="H12141" t="str">
            <v>Orchard Grass Hills city</v>
          </cell>
        </row>
        <row r="12142">
          <cell r="G12142" t="str">
            <v>21000</v>
          </cell>
          <cell r="H12142" t="str">
            <v>Owensboro city</v>
          </cell>
        </row>
        <row r="12143">
          <cell r="G12143" t="str">
            <v>21000</v>
          </cell>
          <cell r="H12143" t="str">
            <v>Owenton city</v>
          </cell>
        </row>
        <row r="12144">
          <cell r="G12144" t="str">
            <v>21000</v>
          </cell>
          <cell r="H12144" t="str">
            <v>Owingsville city</v>
          </cell>
        </row>
        <row r="12145">
          <cell r="G12145" t="str">
            <v>21000</v>
          </cell>
          <cell r="H12145" t="str">
            <v>Paducah city</v>
          </cell>
        </row>
        <row r="12146">
          <cell r="G12146" t="str">
            <v>21000</v>
          </cell>
          <cell r="H12146" t="str">
            <v>Paintsville city</v>
          </cell>
        </row>
        <row r="12147">
          <cell r="G12147" t="str">
            <v>21000</v>
          </cell>
          <cell r="H12147" t="str">
            <v>Paris city</v>
          </cell>
        </row>
        <row r="12148">
          <cell r="G12148" t="str">
            <v>21000</v>
          </cell>
          <cell r="H12148" t="str">
            <v>Park City city</v>
          </cell>
        </row>
        <row r="12149">
          <cell r="G12149" t="str">
            <v>21000</v>
          </cell>
          <cell r="H12149" t="str">
            <v>Park Hills city</v>
          </cell>
        </row>
        <row r="12150">
          <cell r="G12150" t="str">
            <v>21000</v>
          </cell>
          <cell r="H12150" t="str">
            <v>Parkway Village city</v>
          </cell>
        </row>
        <row r="12151">
          <cell r="G12151" t="str">
            <v>21000</v>
          </cell>
          <cell r="H12151" t="str">
            <v>Pembroke city</v>
          </cell>
        </row>
        <row r="12152">
          <cell r="G12152" t="str">
            <v>21000</v>
          </cell>
          <cell r="H12152" t="str">
            <v>Perryville city</v>
          </cell>
        </row>
        <row r="12153">
          <cell r="G12153" t="str">
            <v>21000</v>
          </cell>
          <cell r="H12153" t="str">
            <v>Pewee Valley city</v>
          </cell>
        </row>
        <row r="12154">
          <cell r="G12154" t="str">
            <v>21000</v>
          </cell>
          <cell r="H12154" t="str">
            <v>Pikeville city</v>
          </cell>
        </row>
        <row r="12155">
          <cell r="G12155" t="str">
            <v>21000</v>
          </cell>
          <cell r="H12155" t="str">
            <v>Pineville city</v>
          </cell>
        </row>
        <row r="12156">
          <cell r="G12156" t="str">
            <v>21000</v>
          </cell>
          <cell r="H12156" t="str">
            <v>Pioneer Village city</v>
          </cell>
        </row>
        <row r="12157">
          <cell r="G12157" t="str">
            <v>21000</v>
          </cell>
          <cell r="H12157" t="str">
            <v>Pippa Passes city</v>
          </cell>
        </row>
        <row r="12158">
          <cell r="G12158" t="str">
            <v>21000</v>
          </cell>
          <cell r="H12158" t="str">
            <v>Plantation city</v>
          </cell>
        </row>
        <row r="12159">
          <cell r="G12159" t="str">
            <v>21000</v>
          </cell>
          <cell r="H12159" t="str">
            <v>Pleasureville city</v>
          </cell>
        </row>
        <row r="12160">
          <cell r="G12160" t="str">
            <v>21000</v>
          </cell>
          <cell r="H12160" t="str">
            <v>Plum Springs city</v>
          </cell>
        </row>
        <row r="12161">
          <cell r="G12161" t="str">
            <v>21000</v>
          </cell>
          <cell r="H12161" t="str">
            <v>Poplar Hills city</v>
          </cell>
        </row>
        <row r="12162">
          <cell r="G12162" t="str">
            <v>21000</v>
          </cell>
          <cell r="H12162" t="str">
            <v>Powderly city</v>
          </cell>
        </row>
        <row r="12163">
          <cell r="G12163" t="str">
            <v>21000</v>
          </cell>
          <cell r="H12163" t="str">
            <v>Prestonsburg city</v>
          </cell>
        </row>
        <row r="12164">
          <cell r="G12164" t="str">
            <v>21000</v>
          </cell>
          <cell r="H12164" t="str">
            <v>Prestonville city</v>
          </cell>
        </row>
        <row r="12165">
          <cell r="G12165" t="str">
            <v>21000</v>
          </cell>
          <cell r="H12165" t="str">
            <v>Princeton city</v>
          </cell>
        </row>
        <row r="12166">
          <cell r="G12166" t="str">
            <v>21000</v>
          </cell>
          <cell r="H12166" t="str">
            <v>Prospect city</v>
          </cell>
        </row>
        <row r="12167">
          <cell r="G12167" t="str">
            <v>21000</v>
          </cell>
          <cell r="H12167" t="str">
            <v>Providence city</v>
          </cell>
        </row>
        <row r="12168">
          <cell r="G12168" t="str">
            <v>21000</v>
          </cell>
          <cell r="H12168" t="str">
            <v>Raceland city</v>
          </cell>
        </row>
        <row r="12169">
          <cell r="G12169" t="str">
            <v>21000</v>
          </cell>
          <cell r="H12169" t="str">
            <v>Radcliff city</v>
          </cell>
        </row>
        <row r="12170">
          <cell r="G12170" t="str">
            <v>21000</v>
          </cell>
          <cell r="H12170" t="str">
            <v>Ravenna city</v>
          </cell>
        </row>
        <row r="12171">
          <cell r="G12171" t="str">
            <v>21000</v>
          </cell>
          <cell r="H12171" t="str">
            <v>Raywick city</v>
          </cell>
        </row>
        <row r="12172">
          <cell r="G12172" t="str">
            <v>21000</v>
          </cell>
          <cell r="H12172" t="str">
            <v>Richlawn city</v>
          </cell>
        </row>
        <row r="12173">
          <cell r="G12173" t="str">
            <v>21000</v>
          </cell>
          <cell r="H12173" t="str">
            <v>Richmond city</v>
          </cell>
        </row>
        <row r="12174">
          <cell r="G12174" t="str">
            <v>21000</v>
          </cell>
          <cell r="H12174" t="str">
            <v>River Bluff city</v>
          </cell>
        </row>
        <row r="12175">
          <cell r="G12175" t="str">
            <v>21000</v>
          </cell>
          <cell r="H12175" t="str">
            <v>Riverwood city</v>
          </cell>
        </row>
        <row r="12176">
          <cell r="G12176" t="str">
            <v>21000</v>
          </cell>
          <cell r="H12176" t="str">
            <v>Robards city</v>
          </cell>
        </row>
        <row r="12177">
          <cell r="G12177" t="str">
            <v>21000</v>
          </cell>
          <cell r="H12177" t="str">
            <v>Rochester city</v>
          </cell>
        </row>
        <row r="12178">
          <cell r="G12178" t="str">
            <v>21000</v>
          </cell>
          <cell r="H12178" t="str">
            <v>Rockport city</v>
          </cell>
        </row>
        <row r="12179">
          <cell r="G12179" t="str">
            <v>21000</v>
          </cell>
          <cell r="H12179" t="str">
            <v>Rolling Fields city</v>
          </cell>
        </row>
        <row r="12180">
          <cell r="G12180" t="str">
            <v>21000</v>
          </cell>
          <cell r="H12180" t="str">
            <v>Rolling Hills city</v>
          </cell>
        </row>
        <row r="12181">
          <cell r="G12181" t="str">
            <v>21000</v>
          </cell>
          <cell r="H12181" t="str">
            <v>Russell city</v>
          </cell>
        </row>
        <row r="12182">
          <cell r="G12182" t="str">
            <v>21000</v>
          </cell>
          <cell r="H12182" t="str">
            <v>Russell Springs city</v>
          </cell>
        </row>
        <row r="12183">
          <cell r="G12183" t="str">
            <v>21000</v>
          </cell>
          <cell r="H12183" t="str">
            <v>Russellville city</v>
          </cell>
        </row>
        <row r="12184">
          <cell r="G12184" t="str">
            <v>21000</v>
          </cell>
          <cell r="H12184" t="str">
            <v>Ryland Heights city</v>
          </cell>
        </row>
        <row r="12185">
          <cell r="G12185" t="str">
            <v>21000</v>
          </cell>
          <cell r="H12185" t="str">
            <v>Sacramento city</v>
          </cell>
        </row>
        <row r="12186">
          <cell r="G12186" t="str">
            <v>21000</v>
          </cell>
          <cell r="H12186" t="str">
            <v>Sadieville city</v>
          </cell>
        </row>
        <row r="12187">
          <cell r="G12187" t="str">
            <v>21000</v>
          </cell>
          <cell r="H12187" t="str">
            <v>St. Charles city</v>
          </cell>
        </row>
        <row r="12188">
          <cell r="G12188" t="str">
            <v>21000</v>
          </cell>
          <cell r="H12188" t="str">
            <v>St. Matthews city</v>
          </cell>
        </row>
        <row r="12189">
          <cell r="G12189" t="str">
            <v>21000</v>
          </cell>
          <cell r="H12189" t="str">
            <v>St. Regis Park city</v>
          </cell>
        </row>
        <row r="12190">
          <cell r="G12190" t="str">
            <v>21000</v>
          </cell>
          <cell r="H12190" t="str">
            <v>Salem city</v>
          </cell>
        </row>
        <row r="12191">
          <cell r="G12191" t="str">
            <v>21000</v>
          </cell>
          <cell r="H12191" t="str">
            <v>Salt Lick city</v>
          </cell>
        </row>
        <row r="12192">
          <cell r="G12192" t="str">
            <v>21000</v>
          </cell>
          <cell r="H12192" t="str">
            <v>Salyersville city</v>
          </cell>
        </row>
        <row r="12193">
          <cell r="G12193" t="str">
            <v>21000</v>
          </cell>
          <cell r="H12193" t="str">
            <v>Sanders city</v>
          </cell>
        </row>
        <row r="12194">
          <cell r="G12194" t="str">
            <v>21000</v>
          </cell>
          <cell r="H12194" t="str">
            <v>Sandy Hook city</v>
          </cell>
        </row>
        <row r="12195">
          <cell r="G12195" t="str">
            <v>21000</v>
          </cell>
          <cell r="H12195" t="str">
            <v>Sardis city</v>
          </cell>
        </row>
        <row r="12196">
          <cell r="G12196" t="str">
            <v>21000</v>
          </cell>
          <cell r="H12196" t="str">
            <v>Science Hill city</v>
          </cell>
        </row>
        <row r="12197">
          <cell r="G12197" t="str">
            <v>21000</v>
          </cell>
          <cell r="H12197" t="str">
            <v>Scottsville city</v>
          </cell>
        </row>
        <row r="12198">
          <cell r="G12198" t="str">
            <v>21000</v>
          </cell>
          <cell r="H12198" t="str">
            <v>Sebree city</v>
          </cell>
        </row>
        <row r="12199">
          <cell r="G12199" t="str">
            <v>21000</v>
          </cell>
          <cell r="H12199" t="str">
            <v>Seneca Gardens city</v>
          </cell>
        </row>
        <row r="12200">
          <cell r="G12200" t="str">
            <v>21000</v>
          </cell>
          <cell r="H12200" t="str">
            <v>Sharpsburg city</v>
          </cell>
        </row>
        <row r="12201">
          <cell r="G12201" t="str">
            <v>21000</v>
          </cell>
          <cell r="H12201" t="str">
            <v>Shelbyville city</v>
          </cell>
        </row>
        <row r="12202">
          <cell r="G12202" t="str">
            <v>21000</v>
          </cell>
          <cell r="H12202" t="str">
            <v>Shepherdsville city</v>
          </cell>
        </row>
        <row r="12203">
          <cell r="G12203" t="str">
            <v>21000</v>
          </cell>
          <cell r="H12203" t="str">
            <v>Shively city</v>
          </cell>
        </row>
        <row r="12204">
          <cell r="G12204" t="str">
            <v>21000</v>
          </cell>
          <cell r="H12204" t="str">
            <v>Silver Grove city</v>
          </cell>
        </row>
        <row r="12205">
          <cell r="G12205" t="str">
            <v>21000</v>
          </cell>
          <cell r="H12205" t="str">
            <v>Simpsonville city</v>
          </cell>
        </row>
        <row r="12206">
          <cell r="G12206" t="str">
            <v>21000</v>
          </cell>
          <cell r="H12206" t="str">
            <v>Slaughters city</v>
          </cell>
        </row>
        <row r="12207">
          <cell r="G12207" t="str">
            <v>21000</v>
          </cell>
          <cell r="H12207" t="str">
            <v>Smithfield city</v>
          </cell>
        </row>
        <row r="12208">
          <cell r="G12208" t="str">
            <v>21000</v>
          </cell>
          <cell r="H12208" t="str">
            <v>Smithland city</v>
          </cell>
        </row>
        <row r="12209">
          <cell r="G12209" t="str">
            <v>21000</v>
          </cell>
          <cell r="H12209" t="str">
            <v>Smiths Grove city</v>
          </cell>
        </row>
        <row r="12210">
          <cell r="G12210" t="str">
            <v>21000</v>
          </cell>
          <cell r="H12210" t="str">
            <v>Somerset city</v>
          </cell>
        </row>
        <row r="12211">
          <cell r="G12211" t="str">
            <v>21000</v>
          </cell>
          <cell r="H12211" t="str">
            <v>Sonora city</v>
          </cell>
        </row>
        <row r="12212">
          <cell r="G12212" t="str">
            <v>21000</v>
          </cell>
          <cell r="H12212" t="str">
            <v>South Carrollton city</v>
          </cell>
        </row>
        <row r="12213">
          <cell r="G12213" t="str">
            <v>21000</v>
          </cell>
          <cell r="H12213" t="str">
            <v>Southgate city</v>
          </cell>
        </row>
        <row r="12214">
          <cell r="G12214" t="str">
            <v>21000</v>
          </cell>
          <cell r="H12214" t="str">
            <v>South Park View city</v>
          </cell>
        </row>
        <row r="12215">
          <cell r="G12215" t="str">
            <v>21000</v>
          </cell>
          <cell r="H12215" t="str">
            <v>South Shore city</v>
          </cell>
        </row>
        <row r="12216">
          <cell r="G12216" t="str">
            <v>21000</v>
          </cell>
          <cell r="H12216" t="str">
            <v>Sparta city</v>
          </cell>
        </row>
        <row r="12217">
          <cell r="G12217" t="str">
            <v>21000</v>
          </cell>
          <cell r="H12217" t="str">
            <v>Springfield city</v>
          </cell>
        </row>
        <row r="12218">
          <cell r="G12218" t="str">
            <v>21000</v>
          </cell>
          <cell r="H12218" t="str">
            <v>Spring Mill city</v>
          </cell>
        </row>
        <row r="12219">
          <cell r="G12219" t="str">
            <v>21000</v>
          </cell>
          <cell r="H12219" t="str">
            <v>Spring Valley city</v>
          </cell>
        </row>
        <row r="12220">
          <cell r="G12220" t="str">
            <v>21000</v>
          </cell>
          <cell r="H12220" t="str">
            <v>Stamping Ground city</v>
          </cell>
        </row>
        <row r="12221">
          <cell r="G12221" t="str">
            <v>21000</v>
          </cell>
          <cell r="H12221" t="str">
            <v>Stanford city</v>
          </cell>
        </row>
        <row r="12222">
          <cell r="G12222" t="str">
            <v>21000</v>
          </cell>
          <cell r="H12222" t="str">
            <v>Stanton city</v>
          </cell>
        </row>
        <row r="12223">
          <cell r="G12223" t="str">
            <v>21000</v>
          </cell>
          <cell r="H12223" t="str">
            <v>Strathmoor Manor city</v>
          </cell>
        </row>
        <row r="12224">
          <cell r="G12224" t="str">
            <v>21000</v>
          </cell>
          <cell r="H12224" t="str">
            <v>Strathmoor Village city</v>
          </cell>
        </row>
        <row r="12225">
          <cell r="G12225" t="str">
            <v>21000</v>
          </cell>
          <cell r="H12225" t="str">
            <v>Sturgis city</v>
          </cell>
        </row>
        <row r="12226">
          <cell r="G12226" t="str">
            <v>21000</v>
          </cell>
          <cell r="H12226" t="str">
            <v>Sycamore city</v>
          </cell>
        </row>
        <row r="12227">
          <cell r="G12227" t="str">
            <v>21000</v>
          </cell>
          <cell r="H12227" t="str">
            <v>Taylor Mill city</v>
          </cell>
        </row>
        <row r="12228">
          <cell r="G12228" t="str">
            <v>21000</v>
          </cell>
          <cell r="H12228" t="str">
            <v>Taylorsville city</v>
          </cell>
        </row>
        <row r="12229">
          <cell r="G12229" t="str">
            <v>21000</v>
          </cell>
          <cell r="H12229" t="str">
            <v>Ten Broeck city</v>
          </cell>
        </row>
        <row r="12230">
          <cell r="G12230" t="str">
            <v>21000</v>
          </cell>
          <cell r="H12230" t="str">
            <v>Thornhill city</v>
          </cell>
        </row>
        <row r="12231">
          <cell r="G12231" t="str">
            <v>21000</v>
          </cell>
          <cell r="H12231" t="str">
            <v>Tompkinsville city</v>
          </cell>
        </row>
        <row r="12232">
          <cell r="G12232" t="str">
            <v>21000</v>
          </cell>
          <cell r="H12232" t="str">
            <v>Trenton city</v>
          </cell>
        </row>
        <row r="12233">
          <cell r="G12233" t="str">
            <v>21000</v>
          </cell>
          <cell r="H12233" t="str">
            <v>Union city</v>
          </cell>
        </row>
        <row r="12234">
          <cell r="G12234" t="str">
            <v>21000</v>
          </cell>
          <cell r="H12234" t="str">
            <v>Uniontown city</v>
          </cell>
        </row>
        <row r="12235">
          <cell r="G12235" t="str">
            <v>21000</v>
          </cell>
          <cell r="H12235" t="str">
            <v>Upton city</v>
          </cell>
        </row>
        <row r="12236">
          <cell r="G12236" t="str">
            <v>21000</v>
          </cell>
          <cell r="H12236" t="str">
            <v>Vanceburg city</v>
          </cell>
        </row>
        <row r="12237">
          <cell r="G12237" t="str">
            <v>21000</v>
          </cell>
          <cell r="H12237" t="str">
            <v>Versailles city</v>
          </cell>
        </row>
        <row r="12238">
          <cell r="G12238" t="str">
            <v>21000</v>
          </cell>
          <cell r="H12238" t="str">
            <v>Vicco city</v>
          </cell>
        </row>
        <row r="12239">
          <cell r="G12239" t="str">
            <v>21000</v>
          </cell>
          <cell r="H12239" t="str">
            <v>Villa Hills city</v>
          </cell>
        </row>
        <row r="12240">
          <cell r="G12240" t="str">
            <v>21000</v>
          </cell>
          <cell r="H12240" t="str">
            <v>Vine Grove city</v>
          </cell>
        </row>
        <row r="12241">
          <cell r="G12241" t="str">
            <v>21000</v>
          </cell>
          <cell r="H12241" t="str">
            <v>Walton city</v>
          </cell>
        </row>
        <row r="12242">
          <cell r="G12242" t="str">
            <v>21000</v>
          </cell>
          <cell r="H12242" t="str">
            <v>Warfield city</v>
          </cell>
        </row>
        <row r="12243">
          <cell r="G12243" t="str">
            <v>21000</v>
          </cell>
          <cell r="H12243" t="str">
            <v>Warsaw city</v>
          </cell>
        </row>
        <row r="12244">
          <cell r="G12244" t="str">
            <v>21000</v>
          </cell>
          <cell r="H12244" t="str">
            <v>Watterson Park city</v>
          </cell>
        </row>
        <row r="12245">
          <cell r="G12245" t="str">
            <v>21000</v>
          </cell>
          <cell r="H12245" t="str">
            <v>Waverly city</v>
          </cell>
        </row>
        <row r="12246">
          <cell r="G12246" t="str">
            <v>21000</v>
          </cell>
          <cell r="H12246" t="str">
            <v>Wayland city</v>
          </cell>
        </row>
        <row r="12247">
          <cell r="G12247" t="str">
            <v>21000</v>
          </cell>
          <cell r="H12247" t="str">
            <v>Wellington city</v>
          </cell>
        </row>
        <row r="12248">
          <cell r="G12248" t="str">
            <v>21000</v>
          </cell>
          <cell r="H12248" t="str">
            <v>West Buechel city</v>
          </cell>
        </row>
        <row r="12249">
          <cell r="G12249" t="str">
            <v>21000</v>
          </cell>
          <cell r="H12249" t="str">
            <v>West Liberty city</v>
          </cell>
        </row>
        <row r="12250">
          <cell r="G12250" t="str">
            <v>21000</v>
          </cell>
          <cell r="H12250" t="str">
            <v>West Point city</v>
          </cell>
        </row>
        <row r="12251">
          <cell r="G12251" t="str">
            <v>21000</v>
          </cell>
          <cell r="H12251" t="str">
            <v>Westwood city</v>
          </cell>
        </row>
        <row r="12252">
          <cell r="G12252" t="str">
            <v>21000</v>
          </cell>
          <cell r="H12252" t="str">
            <v>Wheatcroft city</v>
          </cell>
        </row>
        <row r="12253">
          <cell r="G12253" t="str">
            <v>21000</v>
          </cell>
          <cell r="H12253" t="str">
            <v>Wheelwright city</v>
          </cell>
        </row>
        <row r="12254">
          <cell r="G12254" t="str">
            <v>21000</v>
          </cell>
          <cell r="H12254" t="str">
            <v>White Plains city</v>
          </cell>
        </row>
        <row r="12255">
          <cell r="G12255" t="str">
            <v>21000</v>
          </cell>
          <cell r="H12255" t="str">
            <v>Whitesburg city</v>
          </cell>
        </row>
        <row r="12256">
          <cell r="G12256" t="str">
            <v>21000</v>
          </cell>
          <cell r="H12256" t="str">
            <v>Whitesville city</v>
          </cell>
        </row>
        <row r="12257">
          <cell r="G12257" t="str">
            <v>21000</v>
          </cell>
          <cell r="H12257" t="str">
            <v>Wickliffe city</v>
          </cell>
        </row>
        <row r="12258">
          <cell r="G12258" t="str">
            <v>21000</v>
          </cell>
          <cell r="H12258" t="str">
            <v>Wilder city</v>
          </cell>
        </row>
        <row r="12259">
          <cell r="G12259" t="str">
            <v>21000</v>
          </cell>
          <cell r="H12259" t="str">
            <v>Wildwood city</v>
          </cell>
        </row>
        <row r="12260">
          <cell r="G12260" t="str">
            <v>21000</v>
          </cell>
          <cell r="H12260" t="str">
            <v>Williamsburg city</v>
          </cell>
        </row>
        <row r="12261">
          <cell r="G12261" t="str">
            <v>21000</v>
          </cell>
          <cell r="H12261" t="str">
            <v>Williamstown city</v>
          </cell>
        </row>
        <row r="12262">
          <cell r="G12262" t="str">
            <v>21000</v>
          </cell>
          <cell r="H12262" t="str">
            <v>Willisburg city</v>
          </cell>
        </row>
        <row r="12263">
          <cell r="G12263" t="str">
            <v>21000</v>
          </cell>
          <cell r="H12263" t="str">
            <v>Wilmore city</v>
          </cell>
        </row>
        <row r="12264">
          <cell r="G12264" t="str">
            <v>21000</v>
          </cell>
          <cell r="H12264" t="str">
            <v>Winchester city</v>
          </cell>
        </row>
        <row r="12265">
          <cell r="G12265" t="str">
            <v>21000</v>
          </cell>
          <cell r="H12265" t="str">
            <v>Windy Hills city</v>
          </cell>
        </row>
        <row r="12266">
          <cell r="G12266" t="str">
            <v>21000</v>
          </cell>
          <cell r="H12266" t="str">
            <v>Wingo city</v>
          </cell>
        </row>
        <row r="12267">
          <cell r="G12267" t="str">
            <v>21000</v>
          </cell>
          <cell r="H12267" t="str">
            <v>Woodburn city</v>
          </cell>
        </row>
        <row r="12268">
          <cell r="G12268" t="str">
            <v>21000</v>
          </cell>
          <cell r="H12268" t="str">
            <v>Woodbury city</v>
          </cell>
        </row>
        <row r="12269">
          <cell r="G12269" t="str">
            <v>21000</v>
          </cell>
          <cell r="H12269" t="str">
            <v>Woodland Hills city</v>
          </cell>
        </row>
        <row r="12270">
          <cell r="G12270" t="str">
            <v>21000</v>
          </cell>
          <cell r="H12270" t="str">
            <v>Woodlawn city</v>
          </cell>
        </row>
        <row r="12271">
          <cell r="G12271" t="str">
            <v>21000</v>
          </cell>
          <cell r="H12271" t="str">
            <v>Woodlawn Park city</v>
          </cell>
        </row>
        <row r="12272">
          <cell r="G12272" t="str">
            <v>21000</v>
          </cell>
          <cell r="H12272" t="str">
            <v>Worthington city</v>
          </cell>
        </row>
        <row r="12273">
          <cell r="G12273" t="str">
            <v>21000</v>
          </cell>
          <cell r="H12273" t="str">
            <v>Worthington Hills city</v>
          </cell>
        </row>
        <row r="12274">
          <cell r="G12274" t="str">
            <v>21000</v>
          </cell>
          <cell r="H12274" t="str">
            <v>Worthville city</v>
          </cell>
        </row>
        <row r="12275">
          <cell r="G12275" t="str">
            <v>21000</v>
          </cell>
          <cell r="H12275" t="str">
            <v>Wurtland city</v>
          </cell>
        </row>
        <row r="12276">
          <cell r="G12276" t="str">
            <v>21000</v>
          </cell>
          <cell r="H12276" t="str">
            <v>Louisville/Jefferson County metro government</v>
          </cell>
        </row>
        <row r="12277">
          <cell r="G12277" t="str">
            <v>22000</v>
          </cell>
          <cell r="H12277" t="str">
            <v>Louisiana</v>
          </cell>
        </row>
        <row r="12278">
          <cell r="G12278" t="str">
            <v>22001</v>
          </cell>
          <cell r="H12278" t="str">
            <v>Acadia Parish</v>
          </cell>
        </row>
        <row r="12279">
          <cell r="G12279" t="str">
            <v>22003</v>
          </cell>
          <cell r="H12279" t="str">
            <v>Allen Parish</v>
          </cell>
        </row>
        <row r="12280">
          <cell r="G12280" t="str">
            <v>22005</v>
          </cell>
          <cell r="H12280" t="str">
            <v>Ascension Parish</v>
          </cell>
        </row>
        <row r="12281">
          <cell r="G12281" t="str">
            <v>22007</v>
          </cell>
          <cell r="H12281" t="str">
            <v>Assumption Parish</v>
          </cell>
        </row>
        <row r="12282">
          <cell r="G12282" t="str">
            <v>22009</v>
          </cell>
          <cell r="H12282" t="str">
            <v>Avoyelles Parish</v>
          </cell>
        </row>
        <row r="12283">
          <cell r="G12283" t="str">
            <v>22011</v>
          </cell>
          <cell r="H12283" t="str">
            <v>Beauregard Parish</v>
          </cell>
        </row>
        <row r="12284">
          <cell r="G12284" t="str">
            <v>22013</v>
          </cell>
          <cell r="H12284" t="str">
            <v>Bienville Parish</v>
          </cell>
        </row>
        <row r="12285">
          <cell r="G12285" t="str">
            <v>22015</v>
          </cell>
          <cell r="H12285" t="str">
            <v>Bossier Parish</v>
          </cell>
        </row>
        <row r="12286">
          <cell r="G12286" t="str">
            <v>22017</v>
          </cell>
          <cell r="H12286" t="str">
            <v>Caddo Parish</v>
          </cell>
        </row>
        <row r="12287">
          <cell r="G12287" t="str">
            <v>22019</v>
          </cell>
          <cell r="H12287" t="str">
            <v>Calcasieu Parish</v>
          </cell>
        </row>
        <row r="12288">
          <cell r="G12288" t="str">
            <v>22021</v>
          </cell>
          <cell r="H12288" t="str">
            <v>Caldwell Parish</v>
          </cell>
        </row>
        <row r="12289">
          <cell r="G12289" t="str">
            <v>22023</v>
          </cell>
          <cell r="H12289" t="str">
            <v>Cameron Parish</v>
          </cell>
        </row>
        <row r="12290">
          <cell r="G12290" t="str">
            <v>22025</v>
          </cell>
          <cell r="H12290" t="str">
            <v>Catahoula Parish</v>
          </cell>
        </row>
        <row r="12291">
          <cell r="G12291" t="str">
            <v>22027</v>
          </cell>
          <cell r="H12291" t="str">
            <v>Claiborne Parish</v>
          </cell>
        </row>
        <row r="12292">
          <cell r="G12292" t="str">
            <v>22029</v>
          </cell>
          <cell r="H12292" t="str">
            <v>Concordia Parish</v>
          </cell>
        </row>
        <row r="12293">
          <cell r="G12293" t="str">
            <v>22031</v>
          </cell>
          <cell r="H12293" t="str">
            <v>De Soto Parish</v>
          </cell>
        </row>
        <row r="12294">
          <cell r="G12294" t="str">
            <v>22033</v>
          </cell>
          <cell r="H12294" t="str">
            <v>East Baton Rouge Parish</v>
          </cell>
        </row>
        <row r="12295">
          <cell r="G12295" t="str">
            <v>22035</v>
          </cell>
          <cell r="H12295" t="str">
            <v>East Carroll Parish</v>
          </cell>
        </row>
        <row r="12296">
          <cell r="G12296" t="str">
            <v>22037</v>
          </cell>
          <cell r="H12296" t="str">
            <v>East Feliciana Parish</v>
          </cell>
        </row>
        <row r="12297">
          <cell r="G12297" t="str">
            <v>22039</v>
          </cell>
          <cell r="H12297" t="str">
            <v>Evangeline Parish</v>
          </cell>
        </row>
        <row r="12298">
          <cell r="G12298" t="str">
            <v>22041</v>
          </cell>
          <cell r="H12298" t="str">
            <v>Franklin Parish</v>
          </cell>
        </row>
        <row r="12299">
          <cell r="G12299" t="str">
            <v>22043</v>
          </cell>
          <cell r="H12299" t="str">
            <v>Grant Parish</v>
          </cell>
        </row>
        <row r="12300">
          <cell r="G12300" t="str">
            <v>22045</v>
          </cell>
          <cell r="H12300" t="str">
            <v>Iberia Parish</v>
          </cell>
        </row>
        <row r="12301">
          <cell r="G12301" t="str">
            <v>22047</v>
          </cell>
          <cell r="H12301" t="str">
            <v>Iberville Parish</v>
          </cell>
        </row>
        <row r="12302">
          <cell r="G12302" t="str">
            <v>22049</v>
          </cell>
          <cell r="H12302" t="str">
            <v>Jackson Parish</v>
          </cell>
        </row>
        <row r="12303">
          <cell r="G12303" t="str">
            <v>22051</v>
          </cell>
          <cell r="H12303" t="str">
            <v>Jefferson Parish</v>
          </cell>
        </row>
        <row r="12304">
          <cell r="G12304" t="str">
            <v>22053</v>
          </cell>
          <cell r="H12304" t="str">
            <v>Jefferson Davis Parish</v>
          </cell>
        </row>
        <row r="12305">
          <cell r="G12305" t="str">
            <v>22055</v>
          </cell>
          <cell r="H12305" t="str">
            <v>Lafayette Parish</v>
          </cell>
        </row>
        <row r="12306">
          <cell r="G12306" t="str">
            <v>22057</v>
          </cell>
          <cell r="H12306" t="str">
            <v>Lafourche Parish</v>
          </cell>
        </row>
        <row r="12307">
          <cell r="G12307" t="str">
            <v>22059</v>
          </cell>
          <cell r="H12307" t="str">
            <v>LaSalle Parish</v>
          </cell>
        </row>
        <row r="12308">
          <cell r="G12308" t="str">
            <v>22061</v>
          </cell>
          <cell r="H12308" t="str">
            <v>Lincoln Parish</v>
          </cell>
        </row>
        <row r="12309">
          <cell r="G12309" t="str">
            <v>22063</v>
          </cell>
          <cell r="H12309" t="str">
            <v>Livingston Parish</v>
          </cell>
        </row>
        <row r="12310">
          <cell r="G12310" t="str">
            <v>22065</v>
          </cell>
          <cell r="H12310" t="str">
            <v>Madison Parish</v>
          </cell>
        </row>
        <row r="12311">
          <cell r="G12311" t="str">
            <v>22067</v>
          </cell>
          <cell r="H12311" t="str">
            <v>Morehouse Parish</v>
          </cell>
        </row>
        <row r="12312">
          <cell r="G12312" t="str">
            <v>22069</v>
          </cell>
          <cell r="H12312" t="str">
            <v>Natchitoches Parish</v>
          </cell>
        </row>
        <row r="12313">
          <cell r="G12313" t="str">
            <v>22071</v>
          </cell>
          <cell r="H12313" t="str">
            <v>Orleans Parish</v>
          </cell>
        </row>
        <row r="12314">
          <cell r="G12314" t="str">
            <v>22073</v>
          </cell>
          <cell r="H12314" t="str">
            <v>Ouachita Parish</v>
          </cell>
        </row>
        <row r="12315">
          <cell r="G12315" t="str">
            <v>22075</v>
          </cell>
          <cell r="H12315" t="str">
            <v>Plaquemines Parish</v>
          </cell>
        </row>
        <row r="12316">
          <cell r="G12316" t="str">
            <v>22077</v>
          </cell>
          <cell r="H12316" t="str">
            <v>Pointe Coupee Parish</v>
          </cell>
        </row>
        <row r="12317">
          <cell r="G12317" t="str">
            <v>22079</v>
          </cell>
          <cell r="H12317" t="str">
            <v>Rapides Parish</v>
          </cell>
        </row>
        <row r="12318">
          <cell r="G12318" t="str">
            <v>22081</v>
          </cell>
          <cell r="H12318" t="str">
            <v>Red River Parish</v>
          </cell>
        </row>
        <row r="12319">
          <cell r="G12319" t="str">
            <v>22083</v>
          </cell>
          <cell r="H12319" t="str">
            <v>Richland Parish</v>
          </cell>
        </row>
        <row r="12320">
          <cell r="G12320" t="str">
            <v>22085</v>
          </cell>
          <cell r="H12320" t="str">
            <v>Sabine Parish</v>
          </cell>
        </row>
        <row r="12321">
          <cell r="G12321" t="str">
            <v>22087</v>
          </cell>
          <cell r="H12321" t="str">
            <v>St. Bernard Parish</v>
          </cell>
        </row>
        <row r="12322">
          <cell r="G12322" t="str">
            <v>22089</v>
          </cell>
          <cell r="H12322" t="str">
            <v>St. Charles Parish</v>
          </cell>
        </row>
        <row r="12323">
          <cell r="G12323" t="str">
            <v>22091</v>
          </cell>
          <cell r="H12323" t="str">
            <v>St. Helena Parish</v>
          </cell>
        </row>
        <row r="12324">
          <cell r="G12324" t="str">
            <v>22093</v>
          </cell>
          <cell r="H12324" t="str">
            <v>St. James Parish</v>
          </cell>
        </row>
        <row r="12325">
          <cell r="G12325" t="str">
            <v>22095</v>
          </cell>
          <cell r="H12325" t="str">
            <v>St. John the Baptist Parish</v>
          </cell>
        </row>
        <row r="12326">
          <cell r="G12326" t="str">
            <v>22097</v>
          </cell>
          <cell r="H12326" t="str">
            <v>St. Landry Parish</v>
          </cell>
        </row>
        <row r="12327">
          <cell r="G12327" t="str">
            <v>22099</v>
          </cell>
          <cell r="H12327" t="str">
            <v>St. Martin Parish</v>
          </cell>
        </row>
        <row r="12328">
          <cell r="G12328" t="str">
            <v>22101</v>
          </cell>
          <cell r="H12328" t="str">
            <v>St. Mary Parish</v>
          </cell>
        </row>
        <row r="12329">
          <cell r="G12329" t="str">
            <v>22103</v>
          </cell>
          <cell r="H12329" t="str">
            <v>St. Tammany Parish</v>
          </cell>
        </row>
        <row r="12330">
          <cell r="G12330" t="str">
            <v>22105</v>
          </cell>
          <cell r="H12330" t="str">
            <v>Tangipahoa Parish</v>
          </cell>
        </row>
        <row r="12331">
          <cell r="G12331" t="str">
            <v>22107</v>
          </cell>
          <cell r="H12331" t="str">
            <v>Tensas Parish</v>
          </cell>
        </row>
        <row r="12332">
          <cell r="G12332" t="str">
            <v>22109</v>
          </cell>
          <cell r="H12332" t="str">
            <v>Terrebonne Parish</v>
          </cell>
        </row>
        <row r="12333">
          <cell r="G12333" t="str">
            <v>22111</v>
          </cell>
          <cell r="H12333" t="str">
            <v>Union Parish</v>
          </cell>
        </row>
        <row r="12334">
          <cell r="G12334" t="str">
            <v>22113</v>
          </cell>
          <cell r="H12334" t="str">
            <v>Vermilion Parish</v>
          </cell>
        </row>
        <row r="12335">
          <cell r="G12335" t="str">
            <v>22115</v>
          </cell>
          <cell r="H12335" t="str">
            <v>Vernon Parish</v>
          </cell>
        </row>
        <row r="12336">
          <cell r="G12336" t="str">
            <v>22117</v>
          </cell>
          <cell r="H12336" t="str">
            <v>Washington Parish</v>
          </cell>
        </row>
        <row r="12337">
          <cell r="G12337" t="str">
            <v>22119</v>
          </cell>
          <cell r="H12337" t="str">
            <v>Webster Parish</v>
          </cell>
        </row>
        <row r="12338">
          <cell r="G12338" t="str">
            <v>22121</v>
          </cell>
          <cell r="H12338" t="str">
            <v>West Baton Rouge Parish</v>
          </cell>
        </row>
        <row r="12339">
          <cell r="G12339" t="str">
            <v>22123</v>
          </cell>
          <cell r="H12339" t="str">
            <v>West Carroll Parish</v>
          </cell>
        </row>
        <row r="12340">
          <cell r="G12340" t="str">
            <v>22125</v>
          </cell>
          <cell r="H12340" t="str">
            <v>West Feliciana Parish</v>
          </cell>
        </row>
        <row r="12341">
          <cell r="G12341" t="str">
            <v>22127</v>
          </cell>
          <cell r="H12341" t="str">
            <v>Winn Parish</v>
          </cell>
        </row>
        <row r="12342">
          <cell r="G12342" t="str">
            <v>22000</v>
          </cell>
          <cell r="H12342" t="str">
            <v>Abbeville city</v>
          </cell>
        </row>
        <row r="12343">
          <cell r="G12343" t="str">
            <v>22000</v>
          </cell>
          <cell r="H12343" t="str">
            <v>Abita Springs town</v>
          </cell>
        </row>
        <row r="12344">
          <cell r="G12344" t="str">
            <v>22000</v>
          </cell>
          <cell r="H12344" t="str">
            <v>Addis town</v>
          </cell>
        </row>
        <row r="12345">
          <cell r="G12345" t="str">
            <v>22000</v>
          </cell>
          <cell r="H12345" t="str">
            <v>Albany village</v>
          </cell>
        </row>
        <row r="12346">
          <cell r="G12346" t="str">
            <v>22000</v>
          </cell>
          <cell r="H12346" t="str">
            <v>Alexandria city</v>
          </cell>
        </row>
        <row r="12347">
          <cell r="G12347" t="str">
            <v>22000</v>
          </cell>
          <cell r="H12347" t="str">
            <v>Amite City town</v>
          </cell>
        </row>
        <row r="12348">
          <cell r="G12348" t="str">
            <v>22000</v>
          </cell>
          <cell r="H12348" t="str">
            <v>Anacoco village</v>
          </cell>
        </row>
        <row r="12349">
          <cell r="G12349" t="str">
            <v>22000</v>
          </cell>
          <cell r="H12349" t="str">
            <v>Angie village</v>
          </cell>
        </row>
        <row r="12350">
          <cell r="G12350" t="str">
            <v>22000</v>
          </cell>
          <cell r="H12350" t="str">
            <v>Arcadia town</v>
          </cell>
        </row>
        <row r="12351">
          <cell r="G12351" t="str">
            <v>22000</v>
          </cell>
          <cell r="H12351" t="str">
            <v>Arnaudville town</v>
          </cell>
        </row>
        <row r="12352">
          <cell r="G12352" t="str">
            <v>22000</v>
          </cell>
          <cell r="H12352" t="str">
            <v>Ashland village</v>
          </cell>
        </row>
        <row r="12353">
          <cell r="G12353" t="str">
            <v>22000</v>
          </cell>
          <cell r="H12353" t="str">
            <v>Athens village</v>
          </cell>
        </row>
        <row r="12354">
          <cell r="G12354" t="str">
            <v>22000</v>
          </cell>
          <cell r="H12354" t="str">
            <v>Atlanta village</v>
          </cell>
        </row>
        <row r="12355">
          <cell r="G12355" t="str">
            <v>22000</v>
          </cell>
          <cell r="H12355" t="str">
            <v>Baker city</v>
          </cell>
        </row>
        <row r="12356">
          <cell r="G12356" t="str">
            <v>22000</v>
          </cell>
          <cell r="H12356" t="str">
            <v>Baldwin town</v>
          </cell>
        </row>
        <row r="12357">
          <cell r="G12357" t="str">
            <v>22000</v>
          </cell>
          <cell r="H12357" t="str">
            <v>Ball town</v>
          </cell>
        </row>
        <row r="12358">
          <cell r="G12358" t="str">
            <v>22000</v>
          </cell>
          <cell r="H12358" t="str">
            <v>Basile town</v>
          </cell>
        </row>
        <row r="12359">
          <cell r="G12359" t="str">
            <v>22000</v>
          </cell>
          <cell r="H12359" t="str">
            <v>Baskin village</v>
          </cell>
        </row>
        <row r="12360">
          <cell r="G12360" t="str">
            <v>22000</v>
          </cell>
          <cell r="H12360" t="str">
            <v>Bastrop city</v>
          </cell>
        </row>
        <row r="12361">
          <cell r="G12361" t="str">
            <v>22000</v>
          </cell>
          <cell r="H12361" t="str">
            <v>Baton Rouge city</v>
          </cell>
        </row>
        <row r="12362">
          <cell r="G12362" t="str">
            <v>22000</v>
          </cell>
          <cell r="H12362" t="str">
            <v>Belcher village</v>
          </cell>
        </row>
        <row r="12363">
          <cell r="G12363" t="str">
            <v>22000</v>
          </cell>
          <cell r="H12363" t="str">
            <v>Benton town</v>
          </cell>
        </row>
        <row r="12364">
          <cell r="G12364" t="str">
            <v>22000</v>
          </cell>
          <cell r="H12364" t="str">
            <v>Bernice town</v>
          </cell>
        </row>
        <row r="12365">
          <cell r="G12365" t="str">
            <v>22000</v>
          </cell>
          <cell r="H12365" t="str">
            <v>Berwick town</v>
          </cell>
        </row>
        <row r="12366">
          <cell r="G12366" t="str">
            <v>22000</v>
          </cell>
          <cell r="H12366" t="str">
            <v>Bienville village</v>
          </cell>
        </row>
        <row r="12367">
          <cell r="G12367" t="str">
            <v>22000</v>
          </cell>
          <cell r="H12367" t="str">
            <v>Blanchard town</v>
          </cell>
        </row>
        <row r="12368">
          <cell r="G12368" t="str">
            <v>22000</v>
          </cell>
          <cell r="H12368" t="str">
            <v>Bogalusa city</v>
          </cell>
        </row>
        <row r="12369">
          <cell r="G12369" t="str">
            <v>22000</v>
          </cell>
          <cell r="H12369" t="str">
            <v>Bonita village</v>
          </cell>
        </row>
        <row r="12370">
          <cell r="G12370" t="str">
            <v>22000</v>
          </cell>
          <cell r="H12370" t="str">
            <v>Bossier City city</v>
          </cell>
        </row>
        <row r="12371">
          <cell r="G12371" t="str">
            <v>22000</v>
          </cell>
          <cell r="H12371" t="str">
            <v>Boyce town</v>
          </cell>
        </row>
        <row r="12372">
          <cell r="G12372" t="str">
            <v>22000</v>
          </cell>
          <cell r="H12372" t="str">
            <v>Breaux Bridge city</v>
          </cell>
        </row>
        <row r="12373">
          <cell r="G12373" t="str">
            <v>22000</v>
          </cell>
          <cell r="H12373" t="str">
            <v>Broussard city</v>
          </cell>
        </row>
        <row r="12374">
          <cell r="G12374" t="str">
            <v>22000</v>
          </cell>
          <cell r="H12374" t="str">
            <v>Brusly town</v>
          </cell>
        </row>
        <row r="12375">
          <cell r="G12375" t="str">
            <v>22000</v>
          </cell>
          <cell r="H12375" t="str">
            <v>Bryceland village</v>
          </cell>
        </row>
        <row r="12376">
          <cell r="G12376" t="str">
            <v>22000</v>
          </cell>
          <cell r="H12376" t="str">
            <v>Bunkie city</v>
          </cell>
        </row>
        <row r="12377">
          <cell r="G12377" t="str">
            <v>22000</v>
          </cell>
          <cell r="H12377" t="str">
            <v>Calvin village</v>
          </cell>
        </row>
        <row r="12378">
          <cell r="G12378" t="str">
            <v>22000</v>
          </cell>
          <cell r="H12378" t="str">
            <v>Campti town</v>
          </cell>
        </row>
        <row r="12379">
          <cell r="G12379" t="str">
            <v>22000</v>
          </cell>
          <cell r="H12379" t="str">
            <v>Cankton village</v>
          </cell>
        </row>
        <row r="12380">
          <cell r="G12380" t="str">
            <v>22000</v>
          </cell>
          <cell r="H12380" t="str">
            <v>Carencro city</v>
          </cell>
        </row>
        <row r="12381">
          <cell r="G12381" t="str">
            <v>22000</v>
          </cell>
          <cell r="H12381" t="str">
            <v>Castor village</v>
          </cell>
        </row>
        <row r="12382">
          <cell r="G12382" t="str">
            <v>22000</v>
          </cell>
          <cell r="H12382" t="str">
            <v>Central city</v>
          </cell>
        </row>
        <row r="12383">
          <cell r="G12383" t="str">
            <v>22000</v>
          </cell>
          <cell r="H12383" t="str">
            <v>Chataignier village</v>
          </cell>
        </row>
        <row r="12384">
          <cell r="G12384" t="str">
            <v>22000</v>
          </cell>
          <cell r="H12384" t="str">
            <v>Chatham town</v>
          </cell>
        </row>
        <row r="12385">
          <cell r="G12385" t="str">
            <v>22000</v>
          </cell>
          <cell r="H12385" t="str">
            <v>Cheneyville town</v>
          </cell>
        </row>
        <row r="12386">
          <cell r="G12386" t="str">
            <v>22000</v>
          </cell>
          <cell r="H12386" t="str">
            <v>Choudrant village</v>
          </cell>
        </row>
        <row r="12387">
          <cell r="G12387" t="str">
            <v>22000</v>
          </cell>
          <cell r="H12387" t="str">
            <v>Church Point town</v>
          </cell>
        </row>
        <row r="12388">
          <cell r="G12388" t="str">
            <v>22000</v>
          </cell>
          <cell r="H12388" t="str">
            <v>Clarence village</v>
          </cell>
        </row>
        <row r="12389">
          <cell r="G12389" t="str">
            <v>22000</v>
          </cell>
          <cell r="H12389" t="str">
            <v>Clarks village</v>
          </cell>
        </row>
        <row r="12390">
          <cell r="G12390" t="str">
            <v>22000</v>
          </cell>
          <cell r="H12390" t="str">
            <v>Clayton town</v>
          </cell>
        </row>
        <row r="12391">
          <cell r="G12391" t="str">
            <v>22000</v>
          </cell>
          <cell r="H12391" t="str">
            <v>Clinton town</v>
          </cell>
        </row>
        <row r="12392">
          <cell r="G12392" t="str">
            <v>22000</v>
          </cell>
          <cell r="H12392" t="str">
            <v>Colfax town</v>
          </cell>
        </row>
        <row r="12393">
          <cell r="G12393" t="str">
            <v>22000</v>
          </cell>
          <cell r="H12393" t="str">
            <v>Collinston village</v>
          </cell>
        </row>
        <row r="12394">
          <cell r="G12394" t="str">
            <v>22000</v>
          </cell>
          <cell r="H12394" t="str">
            <v>Columbia town</v>
          </cell>
        </row>
        <row r="12395">
          <cell r="G12395" t="str">
            <v>22000</v>
          </cell>
          <cell r="H12395" t="str">
            <v>Converse village</v>
          </cell>
        </row>
        <row r="12396">
          <cell r="G12396" t="str">
            <v>22000</v>
          </cell>
          <cell r="H12396" t="str">
            <v>Cottonport town</v>
          </cell>
        </row>
        <row r="12397">
          <cell r="G12397" t="str">
            <v>22000</v>
          </cell>
          <cell r="H12397" t="str">
            <v>Cotton Valley town</v>
          </cell>
        </row>
        <row r="12398">
          <cell r="G12398" t="str">
            <v>22000</v>
          </cell>
          <cell r="H12398" t="str">
            <v>Coushatta town</v>
          </cell>
        </row>
        <row r="12399">
          <cell r="G12399" t="str">
            <v>22000</v>
          </cell>
          <cell r="H12399" t="str">
            <v>Covington city</v>
          </cell>
        </row>
        <row r="12400">
          <cell r="G12400" t="str">
            <v>22000</v>
          </cell>
          <cell r="H12400" t="str">
            <v>Creola village</v>
          </cell>
        </row>
        <row r="12401">
          <cell r="G12401" t="str">
            <v>22000</v>
          </cell>
          <cell r="H12401" t="str">
            <v>Crowley city</v>
          </cell>
        </row>
        <row r="12402">
          <cell r="G12402" t="str">
            <v>22000</v>
          </cell>
          <cell r="H12402" t="str">
            <v>Cullen town</v>
          </cell>
        </row>
        <row r="12403">
          <cell r="G12403" t="str">
            <v>22000</v>
          </cell>
          <cell r="H12403" t="str">
            <v>Delcambre town</v>
          </cell>
        </row>
        <row r="12404">
          <cell r="G12404" t="str">
            <v>22000</v>
          </cell>
          <cell r="H12404" t="str">
            <v>Delhi town</v>
          </cell>
        </row>
        <row r="12405">
          <cell r="G12405" t="str">
            <v>22000</v>
          </cell>
          <cell r="H12405" t="str">
            <v>Delta village</v>
          </cell>
        </row>
        <row r="12406">
          <cell r="G12406" t="str">
            <v>22000</v>
          </cell>
          <cell r="H12406" t="str">
            <v>Denham Springs city</v>
          </cell>
        </row>
        <row r="12407">
          <cell r="G12407" t="str">
            <v>22000</v>
          </cell>
          <cell r="H12407" t="str">
            <v>DeQuincy city</v>
          </cell>
        </row>
        <row r="12408">
          <cell r="G12408" t="str">
            <v>22000</v>
          </cell>
          <cell r="H12408" t="str">
            <v>DeRidder city</v>
          </cell>
        </row>
        <row r="12409">
          <cell r="G12409" t="str">
            <v>22000</v>
          </cell>
          <cell r="H12409" t="str">
            <v>Dixie Inn village</v>
          </cell>
        </row>
        <row r="12410">
          <cell r="G12410" t="str">
            <v>22000</v>
          </cell>
          <cell r="H12410" t="str">
            <v>Dodson village</v>
          </cell>
        </row>
        <row r="12411">
          <cell r="G12411" t="str">
            <v>22000</v>
          </cell>
          <cell r="H12411" t="str">
            <v>Donaldsonville city</v>
          </cell>
        </row>
        <row r="12412">
          <cell r="G12412" t="str">
            <v>22000</v>
          </cell>
          <cell r="H12412" t="str">
            <v>Downsville village</v>
          </cell>
        </row>
        <row r="12413">
          <cell r="G12413" t="str">
            <v>22000</v>
          </cell>
          <cell r="H12413" t="str">
            <v>Doyline village</v>
          </cell>
        </row>
        <row r="12414">
          <cell r="G12414" t="str">
            <v>22000</v>
          </cell>
          <cell r="H12414" t="str">
            <v>Dry Prong village</v>
          </cell>
        </row>
        <row r="12415">
          <cell r="G12415" t="str">
            <v>22000</v>
          </cell>
          <cell r="H12415" t="str">
            <v>Dubach town</v>
          </cell>
        </row>
        <row r="12416">
          <cell r="G12416" t="str">
            <v>22000</v>
          </cell>
          <cell r="H12416" t="str">
            <v>Dubberly village</v>
          </cell>
        </row>
        <row r="12417">
          <cell r="G12417" t="str">
            <v>22000</v>
          </cell>
          <cell r="H12417" t="str">
            <v>Duson town</v>
          </cell>
        </row>
        <row r="12418">
          <cell r="G12418" t="str">
            <v>22000</v>
          </cell>
          <cell r="H12418" t="str">
            <v>East Hodge village</v>
          </cell>
        </row>
        <row r="12419">
          <cell r="G12419" t="str">
            <v>22000</v>
          </cell>
          <cell r="H12419" t="str">
            <v>Edgefield village</v>
          </cell>
        </row>
        <row r="12420">
          <cell r="G12420" t="str">
            <v>22000</v>
          </cell>
          <cell r="H12420" t="str">
            <v>Elizabeth town</v>
          </cell>
        </row>
        <row r="12421">
          <cell r="G12421" t="str">
            <v>22000</v>
          </cell>
          <cell r="H12421" t="str">
            <v>Elton town</v>
          </cell>
        </row>
        <row r="12422">
          <cell r="G12422" t="str">
            <v>22000</v>
          </cell>
          <cell r="H12422" t="str">
            <v>Epps village</v>
          </cell>
        </row>
        <row r="12423">
          <cell r="G12423" t="str">
            <v>22000</v>
          </cell>
          <cell r="H12423" t="str">
            <v>Erath town</v>
          </cell>
        </row>
        <row r="12424">
          <cell r="G12424" t="str">
            <v>22000</v>
          </cell>
          <cell r="H12424" t="str">
            <v>Eros town</v>
          </cell>
        </row>
        <row r="12425">
          <cell r="G12425" t="str">
            <v>22000</v>
          </cell>
          <cell r="H12425" t="str">
            <v>Estherwood village</v>
          </cell>
        </row>
        <row r="12426">
          <cell r="G12426" t="str">
            <v>22000</v>
          </cell>
          <cell r="H12426" t="str">
            <v>Eunice city</v>
          </cell>
        </row>
        <row r="12427">
          <cell r="G12427" t="str">
            <v>22000</v>
          </cell>
          <cell r="H12427" t="str">
            <v>Evergreen town</v>
          </cell>
        </row>
        <row r="12428">
          <cell r="G12428" t="str">
            <v>22000</v>
          </cell>
          <cell r="H12428" t="str">
            <v>Farmerville town</v>
          </cell>
        </row>
        <row r="12429">
          <cell r="G12429" t="str">
            <v>22000</v>
          </cell>
          <cell r="H12429" t="str">
            <v>Fenton village</v>
          </cell>
        </row>
        <row r="12430">
          <cell r="G12430" t="str">
            <v>22000</v>
          </cell>
          <cell r="H12430" t="str">
            <v>Ferriday town</v>
          </cell>
        </row>
        <row r="12431">
          <cell r="G12431" t="str">
            <v>22000</v>
          </cell>
          <cell r="H12431" t="str">
            <v>Fisher village</v>
          </cell>
        </row>
        <row r="12432">
          <cell r="G12432" t="str">
            <v>22000</v>
          </cell>
          <cell r="H12432" t="str">
            <v>Florien village</v>
          </cell>
        </row>
        <row r="12433">
          <cell r="G12433" t="str">
            <v>22000</v>
          </cell>
          <cell r="H12433" t="str">
            <v>Folsom village</v>
          </cell>
        </row>
        <row r="12434">
          <cell r="G12434" t="str">
            <v>22000</v>
          </cell>
          <cell r="H12434" t="str">
            <v>Fordoche town</v>
          </cell>
        </row>
        <row r="12435">
          <cell r="G12435" t="str">
            <v>22000</v>
          </cell>
          <cell r="H12435" t="str">
            <v>Forest village</v>
          </cell>
        </row>
        <row r="12436">
          <cell r="G12436" t="str">
            <v>22000</v>
          </cell>
          <cell r="H12436" t="str">
            <v>Forest Hill village</v>
          </cell>
        </row>
        <row r="12437">
          <cell r="G12437" t="str">
            <v>22000</v>
          </cell>
          <cell r="H12437" t="str">
            <v>Franklin city</v>
          </cell>
        </row>
        <row r="12438">
          <cell r="G12438" t="str">
            <v>22000</v>
          </cell>
          <cell r="H12438" t="str">
            <v>Franklinton town</v>
          </cell>
        </row>
        <row r="12439">
          <cell r="G12439" t="str">
            <v>22000</v>
          </cell>
          <cell r="H12439" t="str">
            <v>French Settlement village</v>
          </cell>
        </row>
        <row r="12440">
          <cell r="G12440" t="str">
            <v>22000</v>
          </cell>
          <cell r="H12440" t="str">
            <v>Georgetown village</v>
          </cell>
        </row>
        <row r="12441">
          <cell r="G12441" t="str">
            <v>22000</v>
          </cell>
          <cell r="H12441" t="str">
            <v>Gibsland town</v>
          </cell>
        </row>
        <row r="12442">
          <cell r="G12442" t="str">
            <v>22000</v>
          </cell>
          <cell r="H12442" t="str">
            <v>Gilbert village</v>
          </cell>
        </row>
        <row r="12443">
          <cell r="G12443" t="str">
            <v>22000</v>
          </cell>
          <cell r="H12443" t="str">
            <v>Gilliam village</v>
          </cell>
        </row>
        <row r="12444">
          <cell r="G12444" t="str">
            <v>22000</v>
          </cell>
          <cell r="H12444" t="str">
            <v>Glenmora town</v>
          </cell>
        </row>
        <row r="12445">
          <cell r="G12445" t="str">
            <v>22000</v>
          </cell>
          <cell r="H12445" t="str">
            <v>Golden Meadow town</v>
          </cell>
        </row>
        <row r="12446">
          <cell r="G12446" t="str">
            <v>22000</v>
          </cell>
          <cell r="H12446" t="str">
            <v>Goldonna village</v>
          </cell>
        </row>
        <row r="12447">
          <cell r="G12447" t="str">
            <v>22000</v>
          </cell>
          <cell r="H12447" t="str">
            <v>Gonzales city</v>
          </cell>
        </row>
        <row r="12448">
          <cell r="G12448" t="str">
            <v>22000</v>
          </cell>
          <cell r="H12448" t="str">
            <v>Grambling city</v>
          </cell>
        </row>
        <row r="12449">
          <cell r="G12449" t="str">
            <v>22000</v>
          </cell>
          <cell r="H12449" t="str">
            <v>Gramercy town</v>
          </cell>
        </row>
        <row r="12450">
          <cell r="G12450" t="str">
            <v>22000</v>
          </cell>
          <cell r="H12450" t="str">
            <v>Grand Cane village</v>
          </cell>
        </row>
        <row r="12451">
          <cell r="G12451" t="str">
            <v>22000</v>
          </cell>
          <cell r="H12451" t="str">
            <v>Grand Coteau town</v>
          </cell>
        </row>
        <row r="12452">
          <cell r="G12452" t="str">
            <v>22000</v>
          </cell>
          <cell r="H12452" t="str">
            <v>Grand Isle town</v>
          </cell>
        </row>
        <row r="12453">
          <cell r="G12453" t="str">
            <v>22000</v>
          </cell>
          <cell r="H12453" t="str">
            <v>Grayson village</v>
          </cell>
        </row>
        <row r="12454">
          <cell r="G12454" t="str">
            <v>22000</v>
          </cell>
          <cell r="H12454" t="str">
            <v>Greensburg town</v>
          </cell>
        </row>
        <row r="12455">
          <cell r="G12455" t="str">
            <v>22000</v>
          </cell>
          <cell r="H12455" t="str">
            <v>Greenwood town</v>
          </cell>
        </row>
        <row r="12456">
          <cell r="G12456" t="str">
            <v>22000</v>
          </cell>
          <cell r="H12456" t="str">
            <v>Gretna city</v>
          </cell>
        </row>
        <row r="12457">
          <cell r="G12457" t="str">
            <v>22000</v>
          </cell>
          <cell r="H12457" t="str">
            <v>Grosse Tete village</v>
          </cell>
        </row>
        <row r="12458">
          <cell r="G12458" t="str">
            <v>22000</v>
          </cell>
          <cell r="H12458" t="str">
            <v>Gueydan town</v>
          </cell>
        </row>
        <row r="12459">
          <cell r="G12459" t="str">
            <v>22000</v>
          </cell>
          <cell r="H12459" t="str">
            <v>Hall Summit village</v>
          </cell>
        </row>
        <row r="12460">
          <cell r="G12460" t="str">
            <v>22000</v>
          </cell>
          <cell r="H12460" t="str">
            <v>Hammond city</v>
          </cell>
        </row>
        <row r="12461">
          <cell r="G12461" t="str">
            <v>22000</v>
          </cell>
          <cell r="H12461" t="str">
            <v>Harahan city</v>
          </cell>
        </row>
        <row r="12462">
          <cell r="G12462" t="str">
            <v>22000</v>
          </cell>
          <cell r="H12462" t="str">
            <v>Harrisonburg village</v>
          </cell>
        </row>
        <row r="12463">
          <cell r="G12463" t="str">
            <v>22000</v>
          </cell>
          <cell r="H12463" t="str">
            <v>Haughton town</v>
          </cell>
        </row>
        <row r="12464">
          <cell r="G12464" t="str">
            <v>22000</v>
          </cell>
          <cell r="H12464" t="str">
            <v>Haynesville town</v>
          </cell>
        </row>
        <row r="12465">
          <cell r="G12465" t="str">
            <v>22000</v>
          </cell>
          <cell r="H12465" t="str">
            <v>Heflin village</v>
          </cell>
        </row>
        <row r="12466">
          <cell r="G12466" t="str">
            <v>22000</v>
          </cell>
          <cell r="H12466" t="str">
            <v>Henderson town</v>
          </cell>
        </row>
        <row r="12467">
          <cell r="G12467" t="str">
            <v>22000</v>
          </cell>
          <cell r="H12467" t="str">
            <v>Hessmer village</v>
          </cell>
        </row>
        <row r="12468">
          <cell r="G12468" t="str">
            <v>22000</v>
          </cell>
          <cell r="H12468" t="str">
            <v>Hodge village</v>
          </cell>
        </row>
        <row r="12469">
          <cell r="G12469" t="str">
            <v>22000</v>
          </cell>
          <cell r="H12469" t="str">
            <v>Homer town</v>
          </cell>
        </row>
        <row r="12470">
          <cell r="G12470" t="str">
            <v>22000</v>
          </cell>
          <cell r="H12470" t="str">
            <v>Hornbeck town</v>
          </cell>
        </row>
        <row r="12471">
          <cell r="G12471" t="str">
            <v>22000</v>
          </cell>
          <cell r="H12471" t="str">
            <v>Hosston village</v>
          </cell>
        </row>
        <row r="12472">
          <cell r="G12472" t="str">
            <v>22000</v>
          </cell>
          <cell r="H12472" t="str">
            <v>Houma city</v>
          </cell>
        </row>
        <row r="12473">
          <cell r="G12473" t="str">
            <v>22000</v>
          </cell>
          <cell r="H12473" t="str">
            <v>Ida village</v>
          </cell>
        </row>
        <row r="12474">
          <cell r="G12474" t="str">
            <v>22000</v>
          </cell>
          <cell r="H12474" t="str">
            <v>Independence town</v>
          </cell>
        </row>
        <row r="12475">
          <cell r="G12475" t="str">
            <v>22000</v>
          </cell>
          <cell r="H12475" t="str">
            <v>Iota town</v>
          </cell>
        </row>
        <row r="12476">
          <cell r="G12476" t="str">
            <v>22000</v>
          </cell>
          <cell r="H12476" t="str">
            <v>Iowa town</v>
          </cell>
        </row>
        <row r="12477">
          <cell r="G12477" t="str">
            <v>22000</v>
          </cell>
          <cell r="H12477" t="str">
            <v>Jackson town</v>
          </cell>
        </row>
        <row r="12478">
          <cell r="G12478" t="str">
            <v>22000</v>
          </cell>
          <cell r="H12478" t="str">
            <v>Jamestown village</v>
          </cell>
        </row>
        <row r="12479">
          <cell r="G12479" t="str">
            <v>22000</v>
          </cell>
          <cell r="H12479" t="str">
            <v>Jeanerette city</v>
          </cell>
        </row>
        <row r="12480">
          <cell r="G12480" t="str">
            <v>22000</v>
          </cell>
          <cell r="H12480" t="str">
            <v>Jean Lafitte town</v>
          </cell>
        </row>
        <row r="12481">
          <cell r="G12481" t="str">
            <v>22000</v>
          </cell>
          <cell r="H12481" t="str">
            <v>Jena town</v>
          </cell>
        </row>
        <row r="12482">
          <cell r="G12482" t="str">
            <v>22000</v>
          </cell>
          <cell r="H12482" t="str">
            <v>Jennings city</v>
          </cell>
        </row>
        <row r="12483">
          <cell r="G12483" t="str">
            <v>22000</v>
          </cell>
          <cell r="H12483" t="str">
            <v>Jonesboro town</v>
          </cell>
        </row>
        <row r="12484">
          <cell r="G12484" t="str">
            <v>22000</v>
          </cell>
          <cell r="H12484" t="str">
            <v>Jonesville town</v>
          </cell>
        </row>
        <row r="12485">
          <cell r="G12485" t="str">
            <v>22000</v>
          </cell>
          <cell r="H12485" t="str">
            <v>Junction City village</v>
          </cell>
        </row>
        <row r="12486">
          <cell r="G12486" t="str">
            <v>22000</v>
          </cell>
          <cell r="H12486" t="str">
            <v>Kaplan city</v>
          </cell>
        </row>
        <row r="12487">
          <cell r="G12487" t="str">
            <v>22000</v>
          </cell>
          <cell r="H12487" t="str">
            <v>Keachi town</v>
          </cell>
        </row>
        <row r="12488">
          <cell r="G12488" t="str">
            <v>22000</v>
          </cell>
          <cell r="H12488" t="str">
            <v>Kenner city</v>
          </cell>
        </row>
        <row r="12489">
          <cell r="G12489" t="str">
            <v>22000</v>
          </cell>
          <cell r="H12489" t="str">
            <v>Kentwood town</v>
          </cell>
        </row>
        <row r="12490">
          <cell r="G12490" t="str">
            <v>22000</v>
          </cell>
          <cell r="H12490" t="str">
            <v>Kilbourne village</v>
          </cell>
        </row>
        <row r="12491">
          <cell r="G12491" t="str">
            <v>22000</v>
          </cell>
          <cell r="H12491" t="str">
            <v>Killian town</v>
          </cell>
        </row>
        <row r="12492">
          <cell r="G12492" t="str">
            <v>22000</v>
          </cell>
          <cell r="H12492" t="str">
            <v>Kinder town</v>
          </cell>
        </row>
        <row r="12493">
          <cell r="G12493" t="str">
            <v>22000</v>
          </cell>
          <cell r="H12493" t="str">
            <v>Krotz Springs town</v>
          </cell>
        </row>
        <row r="12494">
          <cell r="G12494" t="str">
            <v>22000</v>
          </cell>
          <cell r="H12494" t="str">
            <v>Lafayette city</v>
          </cell>
        </row>
        <row r="12495">
          <cell r="G12495" t="str">
            <v>22000</v>
          </cell>
          <cell r="H12495" t="str">
            <v>Lake Arthur town</v>
          </cell>
        </row>
        <row r="12496">
          <cell r="G12496" t="str">
            <v>22000</v>
          </cell>
          <cell r="H12496" t="str">
            <v>Lake Charles city</v>
          </cell>
        </row>
        <row r="12497">
          <cell r="G12497" t="str">
            <v>22000</v>
          </cell>
          <cell r="H12497" t="str">
            <v>Lake Providence town</v>
          </cell>
        </row>
        <row r="12498">
          <cell r="G12498" t="str">
            <v>22000</v>
          </cell>
          <cell r="H12498" t="str">
            <v>Lecompte town</v>
          </cell>
        </row>
        <row r="12499">
          <cell r="G12499" t="str">
            <v>22000</v>
          </cell>
          <cell r="H12499" t="str">
            <v>Leesville city</v>
          </cell>
        </row>
        <row r="12500">
          <cell r="G12500" t="str">
            <v>22000</v>
          </cell>
          <cell r="H12500" t="str">
            <v>Leonville town</v>
          </cell>
        </row>
        <row r="12501">
          <cell r="G12501" t="str">
            <v>22000</v>
          </cell>
          <cell r="H12501" t="str">
            <v>Lillie village</v>
          </cell>
        </row>
        <row r="12502">
          <cell r="G12502" t="str">
            <v>22000</v>
          </cell>
          <cell r="H12502" t="str">
            <v>Lisbon village</v>
          </cell>
        </row>
        <row r="12503">
          <cell r="G12503" t="str">
            <v>22000</v>
          </cell>
          <cell r="H12503" t="str">
            <v>Livingston town</v>
          </cell>
        </row>
        <row r="12504">
          <cell r="G12504" t="str">
            <v>22000</v>
          </cell>
          <cell r="H12504" t="str">
            <v>Livonia town</v>
          </cell>
        </row>
        <row r="12505">
          <cell r="G12505" t="str">
            <v>22000</v>
          </cell>
          <cell r="H12505" t="str">
            <v>Lockport town</v>
          </cell>
        </row>
        <row r="12506">
          <cell r="G12506" t="str">
            <v>22000</v>
          </cell>
          <cell r="H12506" t="str">
            <v>Logansport town</v>
          </cell>
        </row>
        <row r="12507">
          <cell r="G12507" t="str">
            <v>22000</v>
          </cell>
          <cell r="H12507" t="str">
            <v>Longstreet village</v>
          </cell>
        </row>
        <row r="12508">
          <cell r="G12508" t="str">
            <v>22000</v>
          </cell>
          <cell r="H12508" t="str">
            <v>Loreauville village</v>
          </cell>
        </row>
        <row r="12509">
          <cell r="G12509" t="str">
            <v>22000</v>
          </cell>
          <cell r="H12509" t="str">
            <v>Lucky village</v>
          </cell>
        </row>
        <row r="12510">
          <cell r="G12510" t="str">
            <v>22000</v>
          </cell>
          <cell r="H12510" t="str">
            <v>Lutcher town</v>
          </cell>
        </row>
        <row r="12511">
          <cell r="G12511" t="str">
            <v>22000</v>
          </cell>
          <cell r="H12511" t="str">
            <v>McNary village</v>
          </cell>
        </row>
        <row r="12512">
          <cell r="G12512" t="str">
            <v>22000</v>
          </cell>
          <cell r="H12512" t="str">
            <v>Madisonville town</v>
          </cell>
        </row>
        <row r="12513">
          <cell r="G12513" t="str">
            <v>22000</v>
          </cell>
          <cell r="H12513" t="str">
            <v>Mamou town</v>
          </cell>
        </row>
        <row r="12514">
          <cell r="G12514" t="str">
            <v>22000</v>
          </cell>
          <cell r="H12514" t="str">
            <v>Mandeville city</v>
          </cell>
        </row>
        <row r="12515">
          <cell r="G12515" t="str">
            <v>22000</v>
          </cell>
          <cell r="H12515" t="str">
            <v>Mangham town</v>
          </cell>
        </row>
        <row r="12516">
          <cell r="G12516" t="str">
            <v>22000</v>
          </cell>
          <cell r="H12516" t="str">
            <v>Mansfield city</v>
          </cell>
        </row>
        <row r="12517">
          <cell r="G12517" t="str">
            <v>22000</v>
          </cell>
          <cell r="H12517" t="str">
            <v>Mansura town</v>
          </cell>
        </row>
        <row r="12518">
          <cell r="G12518" t="str">
            <v>22000</v>
          </cell>
          <cell r="H12518" t="str">
            <v>Many town</v>
          </cell>
        </row>
        <row r="12519">
          <cell r="G12519" t="str">
            <v>22000</v>
          </cell>
          <cell r="H12519" t="str">
            <v>Maringouin town</v>
          </cell>
        </row>
        <row r="12520">
          <cell r="G12520" t="str">
            <v>22000</v>
          </cell>
          <cell r="H12520" t="str">
            <v>Marion town</v>
          </cell>
        </row>
        <row r="12521">
          <cell r="G12521" t="str">
            <v>22000</v>
          </cell>
          <cell r="H12521" t="str">
            <v>Marksville city</v>
          </cell>
        </row>
        <row r="12522">
          <cell r="G12522" t="str">
            <v>22000</v>
          </cell>
          <cell r="H12522" t="str">
            <v>Martin village</v>
          </cell>
        </row>
        <row r="12523">
          <cell r="G12523" t="str">
            <v>22000</v>
          </cell>
          <cell r="H12523" t="str">
            <v>Maurice village</v>
          </cell>
        </row>
        <row r="12524">
          <cell r="G12524" t="str">
            <v>22000</v>
          </cell>
          <cell r="H12524" t="str">
            <v>Melville town</v>
          </cell>
        </row>
        <row r="12525">
          <cell r="G12525" t="str">
            <v>22000</v>
          </cell>
          <cell r="H12525" t="str">
            <v>Mermentau village</v>
          </cell>
        </row>
        <row r="12526">
          <cell r="G12526" t="str">
            <v>22000</v>
          </cell>
          <cell r="H12526" t="str">
            <v>Mer Rouge village</v>
          </cell>
        </row>
        <row r="12527">
          <cell r="G12527" t="str">
            <v>22000</v>
          </cell>
          <cell r="H12527" t="str">
            <v>Merryville town</v>
          </cell>
        </row>
        <row r="12528">
          <cell r="G12528" t="str">
            <v>22000</v>
          </cell>
          <cell r="H12528" t="str">
            <v>Minden city</v>
          </cell>
        </row>
        <row r="12529">
          <cell r="G12529" t="str">
            <v>22000</v>
          </cell>
          <cell r="H12529" t="str">
            <v>Monroe city</v>
          </cell>
        </row>
        <row r="12530">
          <cell r="G12530" t="str">
            <v>22000</v>
          </cell>
          <cell r="H12530" t="str">
            <v>Montgomery town</v>
          </cell>
        </row>
        <row r="12531">
          <cell r="G12531" t="str">
            <v>22000</v>
          </cell>
          <cell r="H12531" t="str">
            <v>Montpelier village</v>
          </cell>
        </row>
        <row r="12532">
          <cell r="G12532" t="str">
            <v>22000</v>
          </cell>
          <cell r="H12532" t="str">
            <v>Mooringsport town</v>
          </cell>
        </row>
        <row r="12533">
          <cell r="G12533" t="str">
            <v>22000</v>
          </cell>
          <cell r="H12533" t="str">
            <v>Moreauville village</v>
          </cell>
        </row>
        <row r="12534">
          <cell r="G12534" t="str">
            <v>22000</v>
          </cell>
          <cell r="H12534" t="str">
            <v>Morgan City city</v>
          </cell>
        </row>
        <row r="12535">
          <cell r="G12535" t="str">
            <v>22000</v>
          </cell>
          <cell r="H12535" t="str">
            <v>Morganza village</v>
          </cell>
        </row>
        <row r="12536">
          <cell r="G12536" t="str">
            <v>22000</v>
          </cell>
          <cell r="H12536" t="str">
            <v>Morse village</v>
          </cell>
        </row>
        <row r="12537">
          <cell r="G12537" t="str">
            <v>22000</v>
          </cell>
          <cell r="H12537" t="str">
            <v>Mound village</v>
          </cell>
        </row>
        <row r="12538">
          <cell r="G12538" t="str">
            <v>22000</v>
          </cell>
          <cell r="H12538" t="str">
            <v>Mount Lebanon town</v>
          </cell>
        </row>
        <row r="12539">
          <cell r="G12539" t="str">
            <v>22000</v>
          </cell>
          <cell r="H12539" t="str">
            <v>Napoleonville village</v>
          </cell>
        </row>
        <row r="12540">
          <cell r="G12540" t="str">
            <v>22000</v>
          </cell>
          <cell r="H12540" t="str">
            <v>Natchez village</v>
          </cell>
        </row>
        <row r="12541">
          <cell r="G12541" t="str">
            <v>22000</v>
          </cell>
          <cell r="H12541" t="str">
            <v>Natchitoches city</v>
          </cell>
        </row>
        <row r="12542">
          <cell r="G12542" t="str">
            <v>22000</v>
          </cell>
          <cell r="H12542" t="str">
            <v>Newellton town</v>
          </cell>
        </row>
        <row r="12543">
          <cell r="G12543" t="str">
            <v>22000</v>
          </cell>
          <cell r="H12543" t="str">
            <v>New Iberia city</v>
          </cell>
        </row>
        <row r="12544">
          <cell r="G12544" t="str">
            <v>22000</v>
          </cell>
          <cell r="H12544" t="str">
            <v>New Llano town</v>
          </cell>
        </row>
        <row r="12545">
          <cell r="G12545" t="str">
            <v>22000</v>
          </cell>
          <cell r="H12545" t="str">
            <v>New Orleans city</v>
          </cell>
        </row>
        <row r="12546">
          <cell r="G12546" t="str">
            <v>22000</v>
          </cell>
          <cell r="H12546" t="str">
            <v>New Roads city</v>
          </cell>
        </row>
        <row r="12547">
          <cell r="G12547" t="str">
            <v>22000</v>
          </cell>
          <cell r="H12547" t="str">
            <v>Noble village</v>
          </cell>
        </row>
        <row r="12548">
          <cell r="G12548" t="str">
            <v>22000</v>
          </cell>
          <cell r="H12548" t="str">
            <v>North Hodge village</v>
          </cell>
        </row>
        <row r="12549">
          <cell r="G12549" t="str">
            <v>22000</v>
          </cell>
          <cell r="H12549" t="str">
            <v>Norwood village</v>
          </cell>
        </row>
        <row r="12550">
          <cell r="G12550" t="str">
            <v>22000</v>
          </cell>
          <cell r="H12550" t="str">
            <v>Oakdale city</v>
          </cell>
        </row>
        <row r="12551">
          <cell r="G12551" t="str">
            <v>22000</v>
          </cell>
          <cell r="H12551" t="str">
            <v>Oak Grove town</v>
          </cell>
        </row>
        <row r="12552">
          <cell r="G12552" t="str">
            <v>22000</v>
          </cell>
          <cell r="H12552" t="str">
            <v>Oak Ridge village</v>
          </cell>
        </row>
        <row r="12553">
          <cell r="G12553" t="str">
            <v>22000</v>
          </cell>
          <cell r="H12553" t="str">
            <v>Oberlin town</v>
          </cell>
        </row>
        <row r="12554">
          <cell r="G12554" t="str">
            <v>22000</v>
          </cell>
          <cell r="H12554" t="str">
            <v>Oil City town</v>
          </cell>
        </row>
        <row r="12555">
          <cell r="G12555" t="str">
            <v>22000</v>
          </cell>
          <cell r="H12555" t="str">
            <v>Olla town</v>
          </cell>
        </row>
        <row r="12556">
          <cell r="G12556" t="str">
            <v>22000</v>
          </cell>
          <cell r="H12556" t="str">
            <v>Opelousas city</v>
          </cell>
        </row>
        <row r="12557">
          <cell r="G12557" t="str">
            <v>22000</v>
          </cell>
          <cell r="H12557" t="str">
            <v>Palmetto village</v>
          </cell>
        </row>
        <row r="12558">
          <cell r="G12558" t="str">
            <v>22000</v>
          </cell>
          <cell r="H12558" t="str">
            <v>Parks village</v>
          </cell>
        </row>
        <row r="12559">
          <cell r="G12559" t="str">
            <v>22000</v>
          </cell>
          <cell r="H12559" t="str">
            <v>Patterson city</v>
          </cell>
        </row>
        <row r="12560">
          <cell r="G12560" t="str">
            <v>22000</v>
          </cell>
          <cell r="H12560" t="str">
            <v>Pearl River town</v>
          </cell>
        </row>
        <row r="12561">
          <cell r="G12561" t="str">
            <v>22000</v>
          </cell>
          <cell r="H12561" t="str">
            <v>Pine Prairie village</v>
          </cell>
        </row>
        <row r="12562">
          <cell r="G12562" t="str">
            <v>22000</v>
          </cell>
          <cell r="H12562" t="str">
            <v>Pineville city</v>
          </cell>
        </row>
        <row r="12563">
          <cell r="G12563" t="str">
            <v>22000</v>
          </cell>
          <cell r="H12563" t="str">
            <v>Pioneer village</v>
          </cell>
        </row>
        <row r="12564">
          <cell r="G12564" t="str">
            <v>22000</v>
          </cell>
          <cell r="H12564" t="str">
            <v>Plain Dealing town</v>
          </cell>
        </row>
        <row r="12565">
          <cell r="G12565" t="str">
            <v>22000</v>
          </cell>
          <cell r="H12565" t="str">
            <v>Plaquemine city</v>
          </cell>
        </row>
        <row r="12566">
          <cell r="G12566" t="str">
            <v>22000</v>
          </cell>
          <cell r="H12566" t="str">
            <v>Plaucheville village</v>
          </cell>
        </row>
        <row r="12567">
          <cell r="G12567" t="str">
            <v>22000</v>
          </cell>
          <cell r="H12567" t="str">
            <v>Pleasant Hill village</v>
          </cell>
        </row>
        <row r="12568">
          <cell r="G12568" t="str">
            <v>22000</v>
          </cell>
          <cell r="H12568" t="str">
            <v>Pollock town</v>
          </cell>
        </row>
        <row r="12569">
          <cell r="G12569" t="str">
            <v>22000</v>
          </cell>
          <cell r="H12569" t="str">
            <v>Ponchatoula city</v>
          </cell>
        </row>
        <row r="12570">
          <cell r="G12570" t="str">
            <v>22000</v>
          </cell>
          <cell r="H12570" t="str">
            <v>Port Allen city</v>
          </cell>
        </row>
        <row r="12571">
          <cell r="G12571" t="str">
            <v>22000</v>
          </cell>
          <cell r="H12571" t="str">
            <v>Port Barre town</v>
          </cell>
        </row>
        <row r="12572">
          <cell r="G12572" t="str">
            <v>22000</v>
          </cell>
          <cell r="H12572" t="str">
            <v>Port Vincent village</v>
          </cell>
        </row>
        <row r="12573">
          <cell r="G12573" t="str">
            <v>22000</v>
          </cell>
          <cell r="H12573" t="str">
            <v>Powhatan village</v>
          </cell>
        </row>
        <row r="12574">
          <cell r="G12574" t="str">
            <v>22000</v>
          </cell>
          <cell r="H12574" t="str">
            <v>Provencal village</v>
          </cell>
        </row>
        <row r="12575">
          <cell r="G12575" t="str">
            <v>22000</v>
          </cell>
          <cell r="H12575" t="str">
            <v>Quitman village</v>
          </cell>
        </row>
        <row r="12576">
          <cell r="G12576" t="str">
            <v>22000</v>
          </cell>
          <cell r="H12576" t="str">
            <v>Rayne city</v>
          </cell>
        </row>
        <row r="12577">
          <cell r="G12577" t="str">
            <v>22000</v>
          </cell>
          <cell r="H12577" t="str">
            <v>Rayville town</v>
          </cell>
        </row>
        <row r="12578">
          <cell r="G12578" t="str">
            <v>22000</v>
          </cell>
          <cell r="H12578" t="str">
            <v>Reeves village</v>
          </cell>
        </row>
        <row r="12579">
          <cell r="G12579" t="str">
            <v>22000</v>
          </cell>
          <cell r="H12579" t="str">
            <v>Richmond village</v>
          </cell>
        </row>
        <row r="12580">
          <cell r="G12580" t="str">
            <v>22000</v>
          </cell>
          <cell r="H12580" t="str">
            <v>Richwood town</v>
          </cell>
        </row>
        <row r="12581">
          <cell r="G12581" t="str">
            <v>22000</v>
          </cell>
          <cell r="H12581" t="str">
            <v>Ridgecrest town</v>
          </cell>
        </row>
        <row r="12582">
          <cell r="G12582" t="str">
            <v>22000</v>
          </cell>
          <cell r="H12582" t="str">
            <v>Ringgold town</v>
          </cell>
        </row>
        <row r="12583">
          <cell r="G12583" t="str">
            <v>22000</v>
          </cell>
          <cell r="H12583" t="str">
            <v>Robeline village</v>
          </cell>
        </row>
        <row r="12584">
          <cell r="G12584" t="str">
            <v>22000</v>
          </cell>
          <cell r="H12584" t="str">
            <v>Rodessa village</v>
          </cell>
        </row>
        <row r="12585">
          <cell r="G12585" t="str">
            <v>22000</v>
          </cell>
          <cell r="H12585" t="str">
            <v>Rosedale village</v>
          </cell>
        </row>
        <row r="12586">
          <cell r="G12586" t="str">
            <v>22000</v>
          </cell>
          <cell r="H12586" t="str">
            <v>Roseland town</v>
          </cell>
        </row>
        <row r="12587">
          <cell r="G12587" t="str">
            <v>22000</v>
          </cell>
          <cell r="H12587" t="str">
            <v>Rosepine town</v>
          </cell>
        </row>
        <row r="12588">
          <cell r="G12588" t="str">
            <v>22000</v>
          </cell>
          <cell r="H12588" t="str">
            <v>Ruston city</v>
          </cell>
        </row>
        <row r="12589">
          <cell r="G12589" t="str">
            <v>22000</v>
          </cell>
          <cell r="H12589" t="str">
            <v>St. Francisville town</v>
          </cell>
        </row>
        <row r="12590">
          <cell r="G12590" t="str">
            <v>22000</v>
          </cell>
          <cell r="H12590" t="str">
            <v>St. Gabriel city</v>
          </cell>
        </row>
        <row r="12591">
          <cell r="G12591" t="str">
            <v>22000</v>
          </cell>
          <cell r="H12591" t="str">
            <v>St. Joseph town</v>
          </cell>
        </row>
        <row r="12592">
          <cell r="G12592" t="str">
            <v>22000</v>
          </cell>
          <cell r="H12592" t="str">
            <v>St. Martinville city</v>
          </cell>
        </row>
        <row r="12593">
          <cell r="G12593" t="str">
            <v>22000</v>
          </cell>
          <cell r="H12593" t="str">
            <v>Saline village</v>
          </cell>
        </row>
        <row r="12594">
          <cell r="G12594" t="str">
            <v>22000</v>
          </cell>
          <cell r="H12594" t="str">
            <v>Sarepta town</v>
          </cell>
        </row>
        <row r="12595">
          <cell r="G12595" t="str">
            <v>22000</v>
          </cell>
          <cell r="H12595" t="str">
            <v>Scott city</v>
          </cell>
        </row>
        <row r="12596">
          <cell r="G12596" t="str">
            <v>22000</v>
          </cell>
          <cell r="H12596" t="str">
            <v>Shongaloo village</v>
          </cell>
        </row>
        <row r="12597">
          <cell r="G12597" t="str">
            <v>22000</v>
          </cell>
          <cell r="H12597" t="str">
            <v>Shreveport city</v>
          </cell>
        </row>
        <row r="12598">
          <cell r="G12598" t="str">
            <v>22000</v>
          </cell>
          <cell r="H12598" t="str">
            <v>Sibley town</v>
          </cell>
        </row>
        <row r="12599">
          <cell r="G12599" t="str">
            <v>22000</v>
          </cell>
          <cell r="H12599" t="str">
            <v>Sicily Island village</v>
          </cell>
        </row>
        <row r="12600">
          <cell r="G12600" t="str">
            <v>22000</v>
          </cell>
          <cell r="H12600" t="str">
            <v>Sikes village</v>
          </cell>
        </row>
        <row r="12601">
          <cell r="G12601" t="str">
            <v>22000</v>
          </cell>
          <cell r="H12601" t="str">
            <v>Simmesport town</v>
          </cell>
        </row>
        <row r="12602">
          <cell r="G12602" t="str">
            <v>22000</v>
          </cell>
          <cell r="H12602" t="str">
            <v>Simpson village</v>
          </cell>
        </row>
        <row r="12603">
          <cell r="G12603" t="str">
            <v>22000</v>
          </cell>
          <cell r="H12603" t="str">
            <v>Simsboro village</v>
          </cell>
        </row>
        <row r="12604">
          <cell r="G12604" t="str">
            <v>22000</v>
          </cell>
          <cell r="H12604" t="str">
            <v>Slaughter town</v>
          </cell>
        </row>
        <row r="12605">
          <cell r="G12605" t="str">
            <v>22000</v>
          </cell>
          <cell r="H12605" t="str">
            <v>Slidell city</v>
          </cell>
        </row>
        <row r="12606">
          <cell r="G12606" t="str">
            <v>22000</v>
          </cell>
          <cell r="H12606" t="str">
            <v>Sorrento town</v>
          </cell>
        </row>
        <row r="12607">
          <cell r="G12607" t="str">
            <v>22000</v>
          </cell>
          <cell r="H12607" t="str">
            <v>South Mansfield village</v>
          </cell>
        </row>
        <row r="12608">
          <cell r="G12608" t="str">
            <v>22000</v>
          </cell>
          <cell r="H12608" t="str">
            <v>Spearsville village</v>
          </cell>
        </row>
        <row r="12609">
          <cell r="G12609" t="str">
            <v>22000</v>
          </cell>
          <cell r="H12609" t="str">
            <v>Springfield town</v>
          </cell>
        </row>
        <row r="12610">
          <cell r="G12610" t="str">
            <v>22000</v>
          </cell>
          <cell r="H12610" t="str">
            <v>Springhill city</v>
          </cell>
        </row>
        <row r="12611">
          <cell r="G12611" t="str">
            <v>22000</v>
          </cell>
          <cell r="H12611" t="str">
            <v>Stanley village</v>
          </cell>
        </row>
        <row r="12612">
          <cell r="G12612" t="str">
            <v>22000</v>
          </cell>
          <cell r="H12612" t="str">
            <v>Sterlington town</v>
          </cell>
        </row>
        <row r="12613">
          <cell r="G12613" t="str">
            <v>22000</v>
          </cell>
          <cell r="H12613" t="str">
            <v>Stonewall town</v>
          </cell>
        </row>
        <row r="12614">
          <cell r="G12614" t="str">
            <v>22000</v>
          </cell>
          <cell r="H12614" t="str">
            <v>Sulphur city</v>
          </cell>
        </row>
        <row r="12615">
          <cell r="G12615" t="str">
            <v>22000</v>
          </cell>
          <cell r="H12615" t="str">
            <v>Sun village</v>
          </cell>
        </row>
        <row r="12616">
          <cell r="G12616" t="str">
            <v>22000</v>
          </cell>
          <cell r="H12616" t="str">
            <v>Sunset town</v>
          </cell>
        </row>
        <row r="12617">
          <cell r="G12617" t="str">
            <v>22000</v>
          </cell>
          <cell r="H12617" t="str">
            <v>Tallulah city</v>
          </cell>
        </row>
        <row r="12618">
          <cell r="G12618" t="str">
            <v>22000</v>
          </cell>
          <cell r="H12618" t="str">
            <v>Tangipahoa village</v>
          </cell>
        </row>
        <row r="12619">
          <cell r="G12619" t="str">
            <v>22000</v>
          </cell>
          <cell r="H12619" t="str">
            <v>Thibodaux city</v>
          </cell>
        </row>
        <row r="12620">
          <cell r="G12620" t="str">
            <v>22000</v>
          </cell>
          <cell r="H12620" t="str">
            <v>Tickfaw village</v>
          </cell>
        </row>
        <row r="12621">
          <cell r="G12621" t="str">
            <v>22000</v>
          </cell>
          <cell r="H12621" t="str">
            <v>Tullos town</v>
          </cell>
        </row>
        <row r="12622">
          <cell r="G12622" t="str">
            <v>22000</v>
          </cell>
          <cell r="H12622" t="str">
            <v>Turkey Creek village</v>
          </cell>
        </row>
        <row r="12623">
          <cell r="G12623" t="str">
            <v>22000</v>
          </cell>
          <cell r="H12623" t="str">
            <v>Urania town</v>
          </cell>
        </row>
        <row r="12624">
          <cell r="G12624" t="str">
            <v>22000</v>
          </cell>
          <cell r="H12624" t="str">
            <v>Varnado village</v>
          </cell>
        </row>
        <row r="12625">
          <cell r="G12625" t="str">
            <v>22000</v>
          </cell>
          <cell r="H12625" t="str">
            <v>Vidalia town</v>
          </cell>
        </row>
        <row r="12626">
          <cell r="G12626" t="str">
            <v>22000</v>
          </cell>
          <cell r="H12626" t="str">
            <v>Vienna town</v>
          </cell>
        </row>
        <row r="12627">
          <cell r="G12627" t="str">
            <v>22000</v>
          </cell>
          <cell r="H12627" t="str">
            <v>Ville Platte city</v>
          </cell>
        </row>
        <row r="12628">
          <cell r="G12628" t="str">
            <v>22000</v>
          </cell>
          <cell r="H12628" t="str">
            <v>Vinton town</v>
          </cell>
        </row>
        <row r="12629">
          <cell r="G12629" t="str">
            <v>22000</v>
          </cell>
          <cell r="H12629" t="str">
            <v>Vivian town</v>
          </cell>
        </row>
        <row r="12630">
          <cell r="G12630" t="str">
            <v>22000</v>
          </cell>
          <cell r="H12630" t="str">
            <v>Walker town</v>
          </cell>
        </row>
        <row r="12631">
          <cell r="G12631" t="str">
            <v>22000</v>
          </cell>
          <cell r="H12631" t="str">
            <v>Washington town</v>
          </cell>
        </row>
        <row r="12632">
          <cell r="G12632" t="str">
            <v>22000</v>
          </cell>
          <cell r="H12632" t="str">
            <v>Waterproof town</v>
          </cell>
        </row>
        <row r="12633">
          <cell r="G12633" t="str">
            <v>22000</v>
          </cell>
          <cell r="H12633" t="str">
            <v>Welsh town</v>
          </cell>
        </row>
        <row r="12634">
          <cell r="G12634" t="str">
            <v>22000</v>
          </cell>
          <cell r="H12634" t="str">
            <v>Westlake city</v>
          </cell>
        </row>
        <row r="12635">
          <cell r="G12635" t="str">
            <v>22000</v>
          </cell>
          <cell r="H12635" t="str">
            <v>West Monroe city</v>
          </cell>
        </row>
        <row r="12636">
          <cell r="G12636" t="str">
            <v>22000</v>
          </cell>
          <cell r="H12636" t="str">
            <v>Westwego city</v>
          </cell>
        </row>
        <row r="12637">
          <cell r="G12637" t="str">
            <v>22000</v>
          </cell>
          <cell r="H12637" t="str">
            <v>White Castle town</v>
          </cell>
        </row>
        <row r="12638">
          <cell r="G12638" t="str">
            <v>22000</v>
          </cell>
          <cell r="H12638" t="str">
            <v>Wilson village</v>
          </cell>
        </row>
        <row r="12639">
          <cell r="G12639" t="str">
            <v>22000</v>
          </cell>
          <cell r="H12639" t="str">
            <v>Winnfield city</v>
          </cell>
        </row>
        <row r="12640">
          <cell r="G12640" t="str">
            <v>22000</v>
          </cell>
          <cell r="H12640" t="str">
            <v>Winnsboro city</v>
          </cell>
        </row>
        <row r="12641">
          <cell r="G12641" t="str">
            <v>22000</v>
          </cell>
          <cell r="H12641" t="str">
            <v>Wisner town</v>
          </cell>
        </row>
        <row r="12642">
          <cell r="G12642" t="str">
            <v>22000</v>
          </cell>
          <cell r="H12642" t="str">
            <v>Woodworth town</v>
          </cell>
        </row>
        <row r="12643">
          <cell r="G12643" t="str">
            <v>22000</v>
          </cell>
          <cell r="H12643" t="str">
            <v>Youngsville city</v>
          </cell>
        </row>
        <row r="12644">
          <cell r="G12644" t="str">
            <v>22000</v>
          </cell>
          <cell r="H12644" t="str">
            <v>Zachary city</v>
          </cell>
        </row>
        <row r="12645">
          <cell r="G12645" t="str">
            <v>22000</v>
          </cell>
          <cell r="H12645" t="str">
            <v>Zwolle town</v>
          </cell>
        </row>
        <row r="12646">
          <cell r="G12646" t="str">
            <v>23000</v>
          </cell>
          <cell r="H12646" t="str">
            <v>Maine</v>
          </cell>
        </row>
        <row r="12647">
          <cell r="G12647" t="str">
            <v>23001</v>
          </cell>
          <cell r="H12647" t="str">
            <v>Androscoggin County</v>
          </cell>
        </row>
        <row r="12648">
          <cell r="G12648" t="str">
            <v>23003</v>
          </cell>
          <cell r="H12648" t="str">
            <v>Aroostook County</v>
          </cell>
        </row>
        <row r="12649">
          <cell r="G12649" t="str">
            <v>23005</v>
          </cell>
          <cell r="H12649" t="str">
            <v>Cumberland County</v>
          </cell>
        </row>
        <row r="12650">
          <cell r="G12650" t="str">
            <v>23007</v>
          </cell>
          <cell r="H12650" t="str">
            <v>Franklin County</v>
          </cell>
        </row>
        <row r="12651">
          <cell r="G12651" t="str">
            <v>23009</v>
          </cell>
          <cell r="H12651" t="str">
            <v>Hancock County</v>
          </cell>
        </row>
        <row r="12652">
          <cell r="G12652" t="str">
            <v>23011</v>
          </cell>
          <cell r="H12652" t="str">
            <v>Kennebec County</v>
          </cell>
        </row>
        <row r="12653">
          <cell r="G12653" t="str">
            <v>23013</v>
          </cell>
          <cell r="H12653" t="str">
            <v>Knox County</v>
          </cell>
        </row>
        <row r="12654">
          <cell r="G12654" t="str">
            <v>23015</v>
          </cell>
          <cell r="H12654" t="str">
            <v>Lincoln County</v>
          </cell>
        </row>
        <row r="12655">
          <cell r="G12655" t="str">
            <v>23017</v>
          </cell>
          <cell r="H12655" t="str">
            <v>Oxford County</v>
          </cell>
        </row>
        <row r="12656">
          <cell r="G12656" t="str">
            <v>23019</v>
          </cell>
          <cell r="H12656" t="str">
            <v>Penobscot County</v>
          </cell>
        </row>
        <row r="12657">
          <cell r="G12657" t="str">
            <v>23021</v>
          </cell>
          <cell r="H12657" t="str">
            <v>Piscataquis County</v>
          </cell>
        </row>
        <row r="12658">
          <cell r="G12658" t="str">
            <v>23023</v>
          </cell>
          <cell r="H12658" t="str">
            <v>Sagadahoc County</v>
          </cell>
        </row>
        <row r="12659">
          <cell r="G12659" t="str">
            <v>23025</v>
          </cell>
          <cell r="H12659" t="str">
            <v>Somerset County</v>
          </cell>
        </row>
        <row r="12660">
          <cell r="G12660" t="str">
            <v>23027</v>
          </cell>
          <cell r="H12660" t="str">
            <v>Waldo County</v>
          </cell>
        </row>
        <row r="12661">
          <cell r="G12661" t="str">
            <v>23029</v>
          </cell>
          <cell r="H12661" t="str">
            <v>Washington County</v>
          </cell>
        </row>
        <row r="12662">
          <cell r="G12662" t="str">
            <v>23031</v>
          </cell>
          <cell r="H12662" t="str">
            <v>York County</v>
          </cell>
        </row>
        <row r="12663">
          <cell r="G12663" t="str">
            <v>23001</v>
          </cell>
          <cell r="H12663" t="str">
            <v>Auburn city</v>
          </cell>
        </row>
        <row r="12664">
          <cell r="G12664" t="str">
            <v>23001</v>
          </cell>
          <cell r="H12664" t="str">
            <v>Durham town</v>
          </cell>
        </row>
        <row r="12665">
          <cell r="G12665" t="str">
            <v>23001</v>
          </cell>
          <cell r="H12665" t="str">
            <v>Greene town</v>
          </cell>
        </row>
        <row r="12666">
          <cell r="G12666" t="str">
            <v>23001</v>
          </cell>
          <cell r="H12666" t="str">
            <v>Leeds town</v>
          </cell>
        </row>
        <row r="12667">
          <cell r="G12667" t="str">
            <v>23001</v>
          </cell>
          <cell r="H12667" t="str">
            <v>Lewiston city</v>
          </cell>
        </row>
        <row r="12668">
          <cell r="G12668" t="str">
            <v>23001</v>
          </cell>
          <cell r="H12668" t="str">
            <v>Lisbon town</v>
          </cell>
        </row>
        <row r="12669">
          <cell r="G12669" t="str">
            <v>23001</v>
          </cell>
          <cell r="H12669" t="str">
            <v>Livermore town</v>
          </cell>
        </row>
        <row r="12670">
          <cell r="G12670" t="str">
            <v>23001</v>
          </cell>
          <cell r="H12670" t="str">
            <v>Livermore Falls town</v>
          </cell>
        </row>
        <row r="12671">
          <cell r="G12671" t="str">
            <v>23001</v>
          </cell>
          <cell r="H12671" t="str">
            <v>Mechanic Falls town</v>
          </cell>
        </row>
        <row r="12672">
          <cell r="G12672" t="str">
            <v>23001</v>
          </cell>
          <cell r="H12672" t="str">
            <v>Minot town</v>
          </cell>
        </row>
        <row r="12673">
          <cell r="G12673" t="str">
            <v>23001</v>
          </cell>
          <cell r="H12673" t="str">
            <v>Poland town</v>
          </cell>
        </row>
        <row r="12674">
          <cell r="G12674" t="str">
            <v>23001</v>
          </cell>
          <cell r="H12674" t="str">
            <v>Sabattus town</v>
          </cell>
        </row>
        <row r="12675">
          <cell r="G12675" t="str">
            <v>23001</v>
          </cell>
          <cell r="H12675" t="str">
            <v>Turner town</v>
          </cell>
        </row>
        <row r="12676">
          <cell r="G12676" t="str">
            <v>23001</v>
          </cell>
          <cell r="H12676" t="str">
            <v>Wales town</v>
          </cell>
        </row>
        <row r="12677">
          <cell r="G12677" t="str">
            <v>23003</v>
          </cell>
          <cell r="H12677" t="str">
            <v>Allagash town</v>
          </cell>
        </row>
        <row r="12678">
          <cell r="G12678" t="str">
            <v>23003</v>
          </cell>
          <cell r="H12678" t="str">
            <v>Amity town</v>
          </cell>
        </row>
        <row r="12679">
          <cell r="G12679" t="str">
            <v>23003</v>
          </cell>
          <cell r="H12679" t="str">
            <v>Ashland town</v>
          </cell>
        </row>
        <row r="12680">
          <cell r="G12680" t="str">
            <v>23003</v>
          </cell>
          <cell r="H12680" t="str">
            <v>Bancroft town</v>
          </cell>
        </row>
        <row r="12681">
          <cell r="G12681" t="str">
            <v>23003</v>
          </cell>
          <cell r="H12681" t="str">
            <v>Blaine town</v>
          </cell>
        </row>
        <row r="12682">
          <cell r="G12682" t="str">
            <v>23003</v>
          </cell>
          <cell r="H12682" t="str">
            <v>Bridgewater town</v>
          </cell>
        </row>
        <row r="12683">
          <cell r="G12683" t="str">
            <v>23003</v>
          </cell>
          <cell r="H12683" t="str">
            <v>Caribou city</v>
          </cell>
        </row>
        <row r="12684">
          <cell r="G12684" t="str">
            <v>23003</v>
          </cell>
          <cell r="H12684" t="str">
            <v>Cary plantation</v>
          </cell>
        </row>
        <row r="12685">
          <cell r="G12685" t="str">
            <v>23003</v>
          </cell>
          <cell r="H12685" t="str">
            <v>Castle Hill town</v>
          </cell>
        </row>
        <row r="12686">
          <cell r="G12686" t="str">
            <v>23003</v>
          </cell>
          <cell r="H12686" t="str">
            <v>Caswell town</v>
          </cell>
        </row>
        <row r="12687">
          <cell r="G12687" t="str">
            <v>23003</v>
          </cell>
          <cell r="H12687" t="str">
            <v>Central Aroostook UT</v>
          </cell>
        </row>
        <row r="12688">
          <cell r="G12688" t="str">
            <v>23003</v>
          </cell>
          <cell r="H12688" t="str">
            <v>Chapman town</v>
          </cell>
        </row>
        <row r="12689">
          <cell r="G12689" t="str">
            <v>23003</v>
          </cell>
          <cell r="H12689" t="str">
            <v>Connor UT</v>
          </cell>
        </row>
        <row r="12690">
          <cell r="G12690" t="str">
            <v>23003</v>
          </cell>
          <cell r="H12690" t="str">
            <v>Crystal town</v>
          </cell>
        </row>
        <row r="12691">
          <cell r="G12691" t="str">
            <v>23003</v>
          </cell>
          <cell r="H12691" t="str">
            <v>Cyr plantation</v>
          </cell>
        </row>
        <row r="12692">
          <cell r="G12692" t="str">
            <v>23003</v>
          </cell>
          <cell r="H12692" t="str">
            <v>Dyer Brook town</v>
          </cell>
        </row>
        <row r="12693">
          <cell r="G12693" t="str">
            <v>23003</v>
          </cell>
          <cell r="H12693" t="str">
            <v>Eagle Lake town</v>
          </cell>
        </row>
        <row r="12694">
          <cell r="G12694" t="str">
            <v>23003</v>
          </cell>
          <cell r="H12694" t="str">
            <v>Easton town</v>
          </cell>
        </row>
        <row r="12695">
          <cell r="G12695" t="str">
            <v>23003</v>
          </cell>
          <cell r="H12695" t="str">
            <v>Fort Fairfield town</v>
          </cell>
        </row>
        <row r="12696">
          <cell r="G12696" t="str">
            <v>23003</v>
          </cell>
          <cell r="H12696" t="str">
            <v>Fort Kent town</v>
          </cell>
        </row>
        <row r="12697">
          <cell r="G12697" t="str">
            <v>23003</v>
          </cell>
          <cell r="H12697" t="str">
            <v>Frenchville town</v>
          </cell>
        </row>
        <row r="12698">
          <cell r="G12698" t="str">
            <v>23003</v>
          </cell>
          <cell r="H12698" t="str">
            <v>Garfield plantation</v>
          </cell>
        </row>
        <row r="12699">
          <cell r="G12699" t="str">
            <v>23003</v>
          </cell>
          <cell r="H12699" t="str">
            <v>Glenwood plantation</v>
          </cell>
        </row>
        <row r="12700">
          <cell r="G12700" t="str">
            <v>23003</v>
          </cell>
          <cell r="H12700" t="str">
            <v>Grand Isle town</v>
          </cell>
        </row>
        <row r="12701">
          <cell r="G12701" t="str">
            <v>23003</v>
          </cell>
          <cell r="H12701" t="str">
            <v>Hamlin town</v>
          </cell>
        </row>
        <row r="12702">
          <cell r="G12702" t="str">
            <v>23003</v>
          </cell>
          <cell r="H12702" t="str">
            <v>Hammond town</v>
          </cell>
        </row>
        <row r="12703">
          <cell r="G12703" t="str">
            <v>23003</v>
          </cell>
          <cell r="H12703" t="str">
            <v>Haynesville town</v>
          </cell>
        </row>
        <row r="12704">
          <cell r="G12704" t="str">
            <v>23003</v>
          </cell>
          <cell r="H12704" t="str">
            <v>Hersey town</v>
          </cell>
        </row>
        <row r="12705">
          <cell r="G12705" t="str">
            <v>23003</v>
          </cell>
          <cell r="H12705" t="str">
            <v>Hodgdon town</v>
          </cell>
        </row>
        <row r="12706">
          <cell r="G12706" t="str">
            <v>23003</v>
          </cell>
          <cell r="H12706" t="str">
            <v>Houlton town</v>
          </cell>
        </row>
        <row r="12707">
          <cell r="G12707" t="str">
            <v>23003</v>
          </cell>
          <cell r="H12707" t="str">
            <v>Island Falls town</v>
          </cell>
        </row>
        <row r="12708">
          <cell r="G12708" t="str">
            <v>23003</v>
          </cell>
          <cell r="H12708" t="str">
            <v>Limestone town</v>
          </cell>
        </row>
        <row r="12709">
          <cell r="G12709" t="str">
            <v>23003</v>
          </cell>
          <cell r="H12709" t="str">
            <v>Linneus town</v>
          </cell>
        </row>
        <row r="12710">
          <cell r="G12710" t="str">
            <v>23003</v>
          </cell>
          <cell r="H12710" t="str">
            <v>Littleton town</v>
          </cell>
        </row>
        <row r="12711">
          <cell r="G12711" t="str">
            <v>23003</v>
          </cell>
          <cell r="H12711" t="str">
            <v>Ludlow town</v>
          </cell>
        </row>
        <row r="12712">
          <cell r="G12712" t="str">
            <v>23003</v>
          </cell>
          <cell r="H12712" t="str">
            <v>Macwahoc plantation</v>
          </cell>
        </row>
        <row r="12713">
          <cell r="G12713" t="str">
            <v>23003</v>
          </cell>
          <cell r="H12713" t="str">
            <v>Madawaska town</v>
          </cell>
        </row>
        <row r="12714">
          <cell r="G12714" t="str">
            <v>23003</v>
          </cell>
          <cell r="H12714" t="str">
            <v>Mapleton town</v>
          </cell>
        </row>
        <row r="12715">
          <cell r="G12715" t="str">
            <v>23003</v>
          </cell>
          <cell r="H12715" t="str">
            <v>Mars Hill town</v>
          </cell>
        </row>
        <row r="12716">
          <cell r="G12716" t="str">
            <v>23003</v>
          </cell>
          <cell r="H12716" t="str">
            <v>Masardis town</v>
          </cell>
        </row>
        <row r="12717">
          <cell r="G12717" t="str">
            <v>23003</v>
          </cell>
          <cell r="H12717" t="str">
            <v>Merrill town</v>
          </cell>
        </row>
        <row r="12718">
          <cell r="G12718" t="str">
            <v>23003</v>
          </cell>
          <cell r="H12718" t="str">
            <v>Monticello town</v>
          </cell>
        </row>
        <row r="12719">
          <cell r="G12719" t="str">
            <v>23003</v>
          </cell>
          <cell r="H12719" t="str">
            <v>Moro plantation</v>
          </cell>
        </row>
        <row r="12720">
          <cell r="G12720" t="str">
            <v>23003</v>
          </cell>
          <cell r="H12720" t="str">
            <v>Nashville plantation</v>
          </cell>
        </row>
        <row r="12721">
          <cell r="G12721" t="str">
            <v>23003</v>
          </cell>
          <cell r="H12721" t="str">
            <v>New Canada town</v>
          </cell>
        </row>
        <row r="12722">
          <cell r="G12722" t="str">
            <v>23003</v>
          </cell>
          <cell r="H12722" t="str">
            <v>New Limerick town</v>
          </cell>
        </row>
        <row r="12723">
          <cell r="G12723" t="str">
            <v>23003</v>
          </cell>
          <cell r="H12723" t="str">
            <v>New Sweden town</v>
          </cell>
        </row>
        <row r="12724">
          <cell r="G12724" t="str">
            <v>23003</v>
          </cell>
          <cell r="H12724" t="str">
            <v>Northwest Aroostook UT</v>
          </cell>
        </row>
        <row r="12725">
          <cell r="G12725" t="str">
            <v>23003</v>
          </cell>
          <cell r="H12725" t="str">
            <v>Oakfield town</v>
          </cell>
        </row>
        <row r="12726">
          <cell r="G12726" t="str">
            <v>23003</v>
          </cell>
          <cell r="H12726" t="str">
            <v>Orient town</v>
          </cell>
        </row>
        <row r="12727">
          <cell r="G12727" t="str">
            <v>23003</v>
          </cell>
          <cell r="H12727" t="str">
            <v>Oxbow plantation</v>
          </cell>
        </row>
        <row r="12728">
          <cell r="G12728" t="str">
            <v>23003</v>
          </cell>
          <cell r="H12728" t="str">
            <v>Penobscot Indian Island Reservation</v>
          </cell>
        </row>
        <row r="12729">
          <cell r="G12729" t="str">
            <v>23003</v>
          </cell>
          <cell r="H12729" t="str">
            <v>Perham town</v>
          </cell>
        </row>
        <row r="12730">
          <cell r="G12730" t="str">
            <v>23003</v>
          </cell>
          <cell r="H12730" t="str">
            <v>Portage Lake town</v>
          </cell>
        </row>
        <row r="12731">
          <cell r="G12731" t="str">
            <v>23003</v>
          </cell>
          <cell r="H12731" t="str">
            <v>Presque Isle city</v>
          </cell>
        </row>
        <row r="12732">
          <cell r="G12732" t="str">
            <v>23003</v>
          </cell>
          <cell r="H12732" t="str">
            <v>Reed plantation</v>
          </cell>
        </row>
        <row r="12733">
          <cell r="G12733" t="str">
            <v>23003</v>
          </cell>
          <cell r="H12733" t="str">
            <v>St. Agatha town</v>
          </cell>
        </row>
        <row r="12734">
          <cell r="G12734" t="str">
            <v>23003</v>
          </cell>
          <cell r="H12734" t="str">
            <v>St. Francis town</v>
          </cell>
        </row>
        <row r="12735">
          <cell r="G12735" t="str">
            <v>23003</v>
          </cell>
          <cell r="H12735" t="str">
            <v>St. John plantation</v>
          </cell>
        </row>
        <row r="12736">
          <cell r="G12736" t="str">
            <v>23003</v>
          </cell>
          <cell r="H12736" t="str">
            <v>Sherman town</v>
          </cell>
        </row>
        <row r="12737">
          <cell r="G12737" t="str">
            <v>23003</v>
          </cell>
          <cell r="H12737" t="str">
            <v>Smyrna town</v>
          </cell>
        </row>
        <row r="12738">
          <cell r="G12738" t="str">
            <v>23003</v>
          </cell>
          <cell r="H12738" t="str">
            <v>South Aroostook UT</v>
          </cell>
        </row>
        <row r="12739">
          <cell r="G12739" t="str">
            <v>23003</v>
          </cell>
          <cell r="H12739" t="str">
            <v>Square Lake UT</v>
          </cell>
        </row>
        <row r="12740">
          <cell r="G12740" t="str">
            <v>23003</v>
          </cell>
          <cell r="H12740" t="str">
            <v>Stockholm town</v>
          </cell>
        </row>
        <row r="12741">
          <cell r="G12741" t="str">
            <v>23003</v>
          </cell>
          <cell r="H12741" t="str">
            <v>Van Buren town</v>
          </cell>
        </row>
        <row r="12742">
          <cell r="G12742" t="str">
            <v>23003</v>
          </cell>
          <cell r="H12742" t="str">
            <v>Wade town</v>
          </cell>
        </row>
        <row r="12743">
          <cell r="G12743" t="str">
            <v>23003</v>
          </cell>
          <cell r="H12743" t="str">
            <v>Wallagrass town</v>
          </cell>
        </row>
        <row r="12744">
          <cell r="G12744" t="str">
            <v>23003</v>
          </cell>
          <cell r="H12744" t="str">
            <v>Washburn town</v>
          </cell>
        </row>
        <row r="12745">
          <cell r="G12745" t="str">
            <v>23003</v>
          </cell>
          <cell r="H12745" t="str">
            <v>Westfield town</v>
          </cell>
        </row>
        <row r="12746">
          <cell r="G12746" t="str">
            <v>23003</v>
          </cell>
          <cell r="H12746" t="str">
            <v>Westmanland town</v>
          </cell>
        </row>
        <row r="12747">
          <cell r="G12747" t="str">
            <v>23003</v>
          </cell>
          <cell r="H12747" t="str">
            <v>Weston town</v>
          </cell>
        </row>
        <row r="12748">
          <cell r="G12748" t="str">
            <v>23003</v>
          </cell>
          <cell r="H12748" t="str">
            <v>Winterville plantation</v>
          </cell>
        </row>
        <row r="12749">
          <cell r="G12749" t="str">
            <v>23003</v>
          </cell>
          <cell r="H12749" t="str">
            <v>Woodland town</v>
          </cell>
        </row>
        <row r="12750">
          <cell r="G12750" t="str">
            <v>23005</v>
          </cell>
          <cell r="H12750" t="str">
            <v>Baldwin town</v>
          </cell>
        </row>
        <row r="12751">
          <cell r="G12751" t="str">
            <v>23005</v>
          </cell>
          <cell r="H12751" t="str">
            <v>Bridgton town</v>
          </cell>
        </row>
        <row r="12752">
          <cell r="G12752" t="str">
            <v>23005</v>
          </cell>
          <cell r="H12752" t="str">
            <v>Brunswick town</v>
          </cell>
        </row>
        <row r="12753">
          <cell r="G12753" t="str">
            <v>23005</v>
          </cell>
          <cell r="H12753" t="str">
            <v>Cape Elizabeth town</v>
          </cell>
        </row>
        <row r="12754">
          <cell r="G12754" t="str">
            <v>23005</v>
          </cell>
          <cell r="H12754" t="str">
            <v>Casco town</v>
          </cell>
        </row>
        <row r="12755">
          <cell r="G12755" t="str">
            <v>23005</v>
          </cell>
          <cell r="H12755" t="str">
            <v>Chebeague Island town</v>
          </cell>
        </row>
        <row r="12756">
          <cell r="G12756" t="str">
            <v>23005</v>
          </cell>
          <cell r="H12756" t="str">
            <v>Cumberland town</v>
          </cell>
        </row>
        <row r="12757">
          <cell r="G12757" t="str">
            <v>23005</v>
          </cell>
          <cell r="H12757" t="str">
            <v>Falmouth town</v>
          </cell>
        </row>
        <row r="12758">
          <cell r="G12758" t="str">
            <v>23005</v>
          </cell>
          <cell r="H12758" t="str">
            <v>Freeport town</v>
          </cell>
        </row>
        <row r="12759">
          <cell r="G12759" t="str">
            <v>23005</v>
          </cell>
          <cell r="H12759" t="str">
            <v>Frye Island town</v>
          </cell>
        </row>
        <row r="12760">
          <cell r="G12760" t="str">
            <v>23005</v>
          </cell>
          <cell r="H12760" t="str">
            <v>Gorham town</v>
          </cell>
        </row>
        <row r="12761">
          <cell r="G12761" t="str">
            <v>23005</v>
          </cell>
          <cell r="H12761" t="str">
            <v>Gray town</v>
          </cell>
        </row>
        <row r="12762">
          <cell r="G12762" t="str">
            <v>23005</v>
          </cell>
          <cell r="H12762" t="str">
            <v>Harpswell town</v>
          </cell>
        </row>
        <row r="12763">
          <cell r="G12763" t="str">
            <v>23005</v>
          </cell>
          <cell r="H12763" t="str">
            <v>Harrison town</v>
          </cell>
        </row>
        <row r="12764">
          <cell r="G12764" t="str">
            <v>23005</v>
          </cell>
          <cell r="H12764" t="str">
            <v>Long Island town</v>
          </cell>
        </row>
        <row r="12765">
          <cell r="G12765" t="str">
            <v>23005</v>
          </cell>
          <cell r="H12765" t="str">
            <v>Naples town</v>
          </cell>
        </row>
        <row r="12766">
          <cell r="G12766" t="str">
            <v>23005</v>
          </cell>
          <cell r="H12766" t="str">
            <v>New Gloucester town</v>
          </cell>
        </row>
        <row r="12767">
          <cell r="G12767" t="str">
            <v>23005</v>
          </cell>
          <cell r="H12767" t="str">
            <v>North Yarmouth town</v>
          </cell>
        </row>
        <row r="12768">
          <cell r="G12768" t="str">
            <v>23005</v>
          </cell>
          <cell r="H12768" t="str">
            <v>Portland city</v>
          </cell>
        </row>
        <row r="12769">
          <cell r="G12769" t="str">
            <v>23005</v>
          </cell>
          <cell r="H12769" t="str">
            <v>Pownal town</v>
          </cell>
        </row>
        <row r="12770">
          <cell r="G12770" t="str">
            <v>23005</v>
          </cell>
          <cell r="H12770" t="str">
            <v>Raymond town</v>
          </cell>
        </row>
        <row r="12771">
          <cell r="G12771" t="str">
            <v>23005</v>
          </cell>
          <cell r="H12771" t="str">
            <v>Scarborough town</v>
          </cell>
        </row>
        <row r="12772">
          <cell r="G12772" t="str">
            <v>23005</v>
          </cell>
          <cell r="H12772" t="str">
            <v>Sebago town</v>
          </cell>
        </row>
        <row r="12773">
          <cell r="G12773" t="str">
            <v>23005</v>
          </cell>
          <cell r="H12773" t="str">
            <v>South Portland city</v>
          </cell>
        </row>
        <row r="12774">
          <cell r="G12774" t="str">
            <v>23005</v>
          </cell>
          <cell r="H12774" t="str">
            <v>Standish town</v>
          </cell>
        </row>
        <row r="12775">
          <cell r="G12775" t="str">
            <v>23005</v>
          </cell>
          <cell r="H12775" t="str">
            <v>Westbrook city</v>
          </cell>
        </row>
        <row r="12776">
          <cell r="G12776" t="str">
            <v>23005</v>
          </cell>
          <cell r="H12776" t="str">
            <v>Windham town</v>
          </cell>
        </row>
        <row r="12777">
          <cell r="G12777" t="str">
            <v>23005</v>
          </cell>
          <cell r="H12777" t="str">
            <v>Yarmouth town</v>
          </cell>
        </row>
        <row r="12778">
          <cell r="G12778" t="str">
            <v>23007</v>
          </cell>
          <cell r="H12778" t="str">
            <v>Avon town</v>
          </cell>
        </row>
        <row r="12779">
          <cell r="G12779" t="str">
            <v>23007</v>
          </cell>
          <cell r="H12779" t="str">
            <v>Carrabassett Valley town</v>
          </cell>
        </row>
        <row r="12780">
          <cell r="G12780" t="str">
            <v>23007</v>
          </cell>
          <cell r="H12780" t="str">
            <v>Carthage town</v>
          </cell>
        </row>
        <row r="12781">
          <cell r="G12781" t="str">
            <v>23007</v>
          </cell>
          <cell r="H12781" t="str">
            <v>Chesterville town</v>
          </cell>
        </row>
        <row r="12782">
          <cell r="G12782" t="str">
            <v>23007</v>
          </cell>
          <cell r="H12782" t="str">
            <v>Coplin plantation</v>
          </cell>
        </row>
        <row r="12783">
          <cell r="G12783" t="str">
            <v>23007</v>
          </cell>
          <cell r="H12783" t="str">
            <v>Dallas plantation</v>
          </cell>
        </row>
        <row r="12784">
          <cell r="G12784" t="str">
            <v>23007</v>
          </cell>
          <cell r="H12784" t="str">
            <v>East Central Franklin UT</v>
          </cell>
        </row>
        <row r="12785">
          <cell r="G12785" t="str">
            <v>23007</v>
          </cell>
          <cell r="H12785" t="str">
            <v>Eustis town</v>
          </cell>
        </row>
        <row r="12786">
          <cell r="G12786" t="str">
            <v>23007</v>
          </cell>
          <cell r="H12786" t="str">
            <v>Farmington town</v>
          </cell>
        </row>
        <row r="12787">
          <cell r="G12787" t="str">
            <v>23007</v>
          </cell>
          <cell r="H12787" t="str">
            <v>Industry town</v>
          </cell>
        </row>
        <row r="12788">
          <cell r="G12788" t="str">
            <v>23007</v>
          </cell>
          <cell r="H12788" t="str">
            <v>Jay town</v>
          </cell>
        </row>
        <row r="12789">
          <cell r="G12789" t="str">
            <v>23007</v>
          </cell>
          <cell r="H12789" t="str">
            <v>Kingfield town</v>
          </cell>
        </row>
        <row r="12790">
          <cell r="G12790" t="str">
            <v>23007</v>
          </cell>
          <cell r="H12790" t="str">
            <v>New Sharon town</v>
          </cell>
        </row>
        <row r="12791">
          <cell r="G12791" t="str">
            <v>23007</v>
          </cell>
          <cell r="H12791" t="str">
            <v>New Vineyard town</v>
          </cell>
        </row>
        <row r="12792">
          <cell r="G12792" t="str">
            <v>23007</v>
          </cell>
          <cell r="H12792" t="str">
            <v>North Franklin UT</v>
          </cell>
        </row>
        <row r="12793">
          <cell r="G12793" t="str">
            <v>23007</v>
          </cell>
          <cell r="H12793" t="str">
            <v>Phillips town</v>
          </cell>
        </row>
        <row r="12794">
          <cell r="G12794" t="str">
            <v>23007</v>
          </cell>
          <cell r="H12794" t="str">
            <v>Rangeley town</v>
          </cell>
        </row>
        <row r="12795">
          <cell r="G12795" t="str">
            <v>23007</v>
          </cell>
          <cell r="H12795" t="str">
            <v>Rangeley plantation</v>
          </cell>
        </row>
        <row r="12796">
          <cell r="G12796" t="str">
            <v>23007</v>
          </cell>
          <cell r="H12796" t="str">
            <v>Sandy River plantation</v>
          </cell>
        </row>
        <row r="12797">
          <cell r="G12797" t="str">
            <v>23007</v>
          </cell>
          <cell r="H12797" t="str">
            <v>South Franklin UT</v>
          </cell>
        </row>
        <row r="12798">
          <cell r="G12798" t="str">
            <v>23007</v>
          </cell>
          <cell r="H12798" t="str">
            <v>Strong town</v>
          </cell>
        </row>
        <row r="12799">
          <cell r="G12799" t="str">
            <v>23007</v>
          </cell>
          <cell r="H12799" t="str">
            <v>Temple town</v>
          </cell>
        </row>
        <row r="12800">
          <cell r="G12800" t="str">
            <v>23007</v>
          </cell>
          <cell r="H12800" t="str">
            <v>Weld town</v>
          </cell>
        </row>
        <row r="12801">
          <cell r="G12801" t="str">
            <v>23007</v>
          </cell>
          <cell r="H12801" t="str">
            <v>West Central Franklin UT</v>
          </cell>
        </row>
        <row r="12802">
          <cell r="G12802" t="str">
            <v>23007</v>
          </cell>
          <cell r="H12802" t="str">
            <v>Wilton town</v>
          </cell>
        </row>
        <row r="12803">
          <cell r="G12803" t="str">
            <v>23007</v>
          </cell>
          <cell r="H12803" t="str">
            <v>Wyman UT</v>
          </cell>
        </row>
        <row r="12804">
          <cell r="G12804" t="str">
            <v>23009</v>
          </cell>
          <cell r="H12804" t="str">
            <v>Amherst town</v>
          </cell>
        </row>
        <row r="12805">
          <cell r="G12805" t="str">
            <v>23009</v>
          </cell>
          <cell r="H12805" t="str">
            <v>Aurora town</v>
          </cell>
        </row>
        <row r="12806">
          <cell r="G12806" t="str">
            <v>23009</v>
          </cell>
          <cell r="H12806" t="str">
            <v>Bar Harbor town</v>
          </cell>
        </row>
        <row r="12807">
          <cell r="G12807" t="str">
            <v>23009</v>
          </cell>
          <cell r="H12807" t="str">
            <v>Blue Hill town</v>
          </cell>
        </row>
        <row r="12808">
          <cell r="G12808" t="str">
            <v>23009</v>
          </cell>
          <cell r="H12808" t="str">
            <v>Brooklin town</v>
          </cell>
        </row>
        <row r="12809">
          <cell r="G12809" t="str">
            <v>23009</v>
          </cell>
          <cell r="H12809" t="str">
            <v>Brooksville town</v>
          </cell>
        </row>
        <row r="12810">
          <cell r="G12810" t="str">
            <v>23009</v>
          </cell>
          <cell r="H12810" t="str">
            <v>Bucksport town</v>
          </cell>
        </row>
        <row r="12811">
          <cell r="G12811" t="str">
            <v>23009</v>
          </cell>
          <cell r="H12811" t="str">
            <v>Castine town</v>
          </cell>
        </row>
        <row r="12812">
          <cell r="G12812" t="str">
            <v>23009</v>
          </cell>
          <cell r="H12812" t="str">
            <v>Central Hancock UT</v>
          </cell>
        </row>
        <row r="12813">
          <cell r="G12813" t="str">
            <v>23009</v>
          </cell>
          <cell r="H12813" t="str">
            <v>Cranberry Isles town</v>
          </cell>
        </row>
        <row r="12814">
          <cell r="G12814" t="str">
            <v>23009</v>
          </cell>
          <cell r="H12814" t="str">
            <v>Dedham town</v>
          </cell>
        </row>
        <row r="12815">
          <cell r="G12815" t="str">
            <v>23009</v>
          </cell>
          <cell r="H12815" t="str">
            <v>Deer Isle town</v>
          </cell>
        </row>
        <row r="12816">
          <cell r="G12816" t="str">
            <v>23009</v>
          </cell>
          <cell r="H12816" t="str">
            <v>Eastbrook town</v>
          </cell>
        </row>
        <row r="12817">
          <cell r="G12817" t="str">
            <v>23009</v>
          </cell>
          <cell r="H12817" t="str">
            <v>East Hancock UT</v>
          </cell>
        </row>
        <row r="12818">
          <cell r="G12818" t="str">
            <v>23009</v>
          </cell>
          <cell r="H12818" t="str">
            <v>Ellsworth city</v>
          </cell>
        </row>
        <row r="12819">
          <cell r="G12819" t="str">
            <v>23009</v>
          </cell>
          <cell r="H12819" t="str">
            <v>Franklin town</v>
          </cell>
        </row>
        <row r="12820">
          <cell r="G12820" t="str">
            <v>23009</v>
          </cell>
          <cell r="H12820" t="str">
            <v>Frenchboro town</v>
          </cell>
        </row>
        <row r="12821">
          <cell r="G12821" t="str">
            <v>23009</v>
          </cell>
          <cell r="H12821" t="str">
            <v>Gouldsboro town</v>
          </cell>
        </row>
        <row r="12822">
          <cell r="G12822" t="str">
            <v>23009</v>
          </cell>
          <cell r="H12822" t="str">
            <v>Great Pond town</v>
          </cell>
        </row>
        <row r="12823">
          <cell r="G12823" t="str">
            <v>23009</v>
          </cell>
          <cell r="H12823" t="str">
            <v>Hancock town</v>
          </cell>
        </row>
        <row r="12824">
          <cell r="G12824" t="str">
            <v>23009</v>
          </cell>
          <cell r="H12824" t="str">
            <v>Lamoine town</v>
          </cell>
        </row>
        <row r="12825">
          <cell r="G12825" t="str">
            <v>23009</v>
          </cell>
          <cell r="H12825" t="str">
            <v>Mariaville town</v>
          </cell>
        </row>
        <row r="12826">
          <cell r="G12826" t="str">
            <v>23009</v>
          </cell>
          <cell r="H12826" t="str">
            <v>Marshall Island UT</v>
          </cell>
        </row>
        <row r="12827">
          <cell r="G12827" t="str">
            <v>23009</v>
          </cell>
          <cell r="H12827" t="str">
            <v>Mount Desert town</v>
          </cell>
        </row>
        <row r="12828">
          <cell r="G12828" t="str">
            <v>23009</v>
          </cell>
          <cell r="H12828" t="str">
            <v>Northwest Hancock UT</v>
          </cell>
        </row>
        <row r="12829">
          <cell r="G12829" t="str">
            <v>23009</v>
          </cell>
          <cell r="H12829" t="str">
            <v>Orland town</v>
          </cell>
        </row>
        <row r="12830">
          <cell r="G12830" t="str">
            <v>23009</v>
          </cell>
          <cell r="H12830" t="str">
            <v>Osborn town</v>
          </cell>
        </row>
        <row r="12831">
          <cell r="G12831" t="str">
            <v>23009</v>
          </cell>
          <cell r="H12831" t="str">
            <v>Otis town</v>
          </cell>
        </row>
        <row r="12832">
          <cell r="G12832" t="str">
            <v>23009</v>
          </cell>
          <cell r="H12832" t="str">
            <v>Penobscot town</v>
          </cell>
        </row>
        <row r="12833">
          <cell r="G12833" t="str">
            <v>23009</v>
          </cell>
          <cell r="H12833" t="str">
            <v>Sedgwick town</v>
          </cell>
        </row>
        <row r="12834">
          <cell r="G12834" t="str">
            <v>23009</v>
          </cell>
          <cell r="H12834" t="str">
            <v>Sorrento town</v>
          </cell>
        </row>
        <row r="12835">
          <cell r="G12835" t="str">
            <v>23009</v>
          </cell>
          <cell r="H12835" t="str">
            <v>Southwest Harbor town</v>
          </cell>
        </row>
        <row r="12836">
          <cell r="G12836" t="str">
            <v>23009</v>
          </cell>
          <cell r="H12836" t="str">
            <v>Stonington town</v>
          </cell>
        </row>
        <row r="12837">
          <cell r="G12837" t="str">
            <v>23009</v>
          </cell>
          <cell r="H12837" t="str">
            <v>Sullivan town</v>
          </cell>
        </row>
        <row r="12838">
          <cell r="G12838" t="str">
            <v>23009</v>
          </cell>
          <cell r="H12838" t="str">
            <v>Surry town</v>
          </cell>
        </row>
        <row r="12839">
          <cell r="G12839" t="str">
            <v>23009</v>
          </cell>
          <cell r="H12839" t="str">
            <v>Swans Island town</v>
          </cell>
        </row>
        <row r="12840">
          <cell r="G12840" t="str">
            <v>23009</v>
          </cell>
          <cell r="H12840" t="str">
            <v>Tremont town</v>
          </cell>
        </row>
        <row r="12841">
          <cell r="G12841" t="str">
            <v>23009</v>
          </cell>
          <cell r="H12841" t="str">
            <v>Trenton town</v>
          </cell>
        </row>
        <row r="12842">
          <cell r="G12842" t="str">
            <v>23009</v>
          </cell>
          <cell r="H12842" t="str">
            <v>Verona Island town</v>
          </cell>
        </row>
        <row r="12843">
          <cell r="G12843" t="str">
            <v>23009</v>
          </cell>
          <cell r="H12843" t="str">
            <v>Waltham town</v>
          </cell>
        </row>
        <row r="12844">
          <cell r="G12844" t="str">
            <v>23009</v>
          </cell>
          <cell r="H12844" t="str">
            <v>Winter Harbor town</v>
          </cell>
        </row>
        <row r="12845">
          <cell r="G12845" t="str">
            <v>23011</v>
          </cell>
          <cell r="H12845" t="str">
            <v>Albion town</v>
          </cell>
        </row>
        <row r="12846">
          <cell r="G12846" t="str">
            <v>23011</v>
          </cell>
          <cell r="H12846" t="str">
            <v>Augusta city</v>
          </cell>
        </row>
        <row r="12847">
          <cell r="G12847" t="str">
            <v>23011</v>
          </cell>
          <cell r="H12847" t="str">
            <v>Belgrade town</v>
          </cell>
        </row>
        <row r="12848">
          <cell r="G12848" t="str">
            <v>23011</v>
          </cell>
          <cell r="H12848" t="str">
            <v>Benton town</v>
          </cell>
        </row>
        <row r="12849">
          <cell r="G12849" t="str">
            <v>23011</v>
          </cell>
          <cell r="H12849" t="str">
            <v>Chelsea town</v>
          </cell>
        </row>
        <row r="12850">
          <cell r="G12850" t="str">
            <v>23011</v>
          </cell>
          <cell r="H12850" t="str">
            <v>China town</v>
          </cell>
        </row>
        <row r="12851">
          <cell r="G12851" t="str">
            <v>23011</v>
          </cell>
          <cell r="H12851" t="str">
            <v>Clinton town</v>
          </cell>
        </row>
        <row r="12852">
          <cell r="G12852" t="str">
            <v>23011</v>
          </cell>
          <cell r="H12852" t="str">
            <v>Farmingdale town</v>
          </cell>
        </row>
        <row r="12853">
          <cell r="G12853" t="str">
            <v>23011</v>
          </cell>
          <cell r="H12853" t="str">
            <v>Fayette town</v>
          </cell>
        </row>
        <row r="12854">
          <cell r="G12854" t="str">
            <v>23011</v>
          </cell>
          <cell r="H12854" t="str">
            <v>Gardiner city</v>
          </cell>
        </row>
        <row r="12855">
          <cell r="G12855" t="str">
            <v>23011</v>
          </cell>
          <cell r="H12855" t="str">
            <v>Hallowell city</v>
          </cell>
        </row>
        <row r="12856">
          <cell r="G12856" t="str">
            <v>23011</v>
          </cell>
          <cell r="H12856" t="str">
            <v>Litchfield town</v>
          </cell>
        </row>
        <row r="12857">
          <cell r="G12857" t="str">
            <v>23011</v>
          </cell>
          <cell r="H12857" t="str">
            <v>Manchester town</v>
          </cell>
        </row>
        <row r="12858">
          <cell r="G12858" t="str">
            <v>23011</v>
          </cell>
          <cell r="H12858" t="str">
            <v>Monmouth town</v>
          </cell>
        </row>
        <row r="12859">
          <cell r="G12859" t="str">
            <v>23011</v>
          </cell>
          <cell r="H12859" t="str">
            <v>Mount Vernon town</v>
          </cell>
        </row>
        <row r="12860">
          <cell r="G12860" t="str">
            <v>23011</v>
          </cell>
          <cell r="H12860" t="str">
            <v>Oakland town</v>
          </cell>
        </row>
        <row r="12861">
          <cell r="G12861" t="str">
            <v>23011</v>
          </cell>
          <cell r="H12861" t="str">
            <v>Pittston town</v>
          </cell>
        </row>
        <row r="12862">
          <cell r="G12862" t="str">
            <v>23011</v>
          </cell>
          <cell r="H12862" t="str">
            <v>Randolph town</v>
          </cell>
        </row>
        <row r="12863">
          <cell r="G12863" t="str">
            <v>23011</v>
          </cell>
          <cell r="H12863" t="str">
            <v>Readfield town</v>
          </cell>
        </row>
        <row r="12864">
          <cell r="G12864" t="str">
            <v>23011</v>
          </cell>
          <cell r="H12864" t="str">
            <v>Rome town</v>
          </cell>
        </row>
        <row r="12865">
          <cell r="G12865" t="str">
            <v>23011</v>
          </cell>
          <cell r="H12865" t="str">
            <v>Sidney town</v>
          </cell>
        </row>
        <row r="12866">
          <cell r="G12866" t="str">
            <v>23011</v>
          </cell>
          <cell r="H12866" t="str">
            <v>Unity UT</v>
          </cell>
        </row>
        <row r="12867">
          <cell r="G12867" t="str">
            <v>23011</v>
          </cell>
          <cell r="H12867" t="str">
            <v>Vassalboro town</v>
          </cell>
        </row>
        <row r="12868">
          <cell r="G12868" t="str">
            <v>23011</v>
          </cell>
          <cell r="H12868" t="str">
            <v>Vienna town</v>
          </cell>
        </row>
        <row r="12869">
          <cell r="G12869" t="str">
            <v>23011</v>
          </cell>
          <cell r="H12869" t="str">
            <v>Waterville city</v>
          </cell>
        </row>
        <row r="12870">
          <cell r="G12870" t="str">
            <v>23011</v>
          </cell>
          <cell r="H12870" t="str">
            <v>Wayne town</v>
          </cell>
        </row>
        <row r="12871">
          <cell r="G12871" t="str">
            <v>23011</v>
          </cell>
          <cell r="H12871" t="str">
            <v>West Gardiner town</v>
          </cell>
        </row>
        <row r="12872">
          <cell r="G12872" t="str">
            <v>23011</v>
          </cell>
          <cell r="H12872" t="str">
            <v>Windsor town</v>
          </cell>
        </row>
        <row r="12873">
          <cell r="G12873" t="str">
            <v>23011</v>
          </cell>
          <cell r="H12873" t="str">
            <v>Winslow town</v>
          </cell>
        </row>
        <row r="12874">
          <cell r="G12874" t="str">
            <v>23011</v>
          </cell>
          <cell r="H12874" t="str">
            <v>Winthrop town</v>
          </cell>
        </row>
        <row r="12875">
          <cell r="G12875" t="str">
            <v>23013</v>
          </cell>
          <cell r="H12875" t="str">
            <v>Appleton town</v>
          </cell>
        </row>
        <row r="12876">
          <cell r="G12876" t="str">
            <v>23013</v>
          </cell>
          <cell r="H12876" t="str">
            <v>Camden town</v>
          </cell>
        </row>
        <row r="12877">
          <cell r="G12877" t="str">
            <v>23013</v>
          </cell>
          <cell r="H12877" t="str">
            <v>Criehaven UT</v>
          </cell>
        </row>
        <row r="12878">
          <cell r="G12878" t="str">
            <v>23013</v>
          </cell>
          <cell r="H12878" t="str">
            <v>Cushing town</v>
          </cell>
        </row>
        <row r="12879">
          <cell r="G12879" t="str">
            <v>23013</v>
          </cell>
          <cell r="H12879" t="str">
            <v>Friendship town</v>
          </cell>
        </row>
        <row r="12880">
          <cell r="G12880" t="str">
            <v>23013</v>
          </cell>
          <cell r="H12880" t="str">
            <v>Hope town</v>
          </cell>
        </row>
        <row r="12881">
          <cell r="G12881" t="str">
            <v>23013</v>
          </cell>
          <cell r="H12881" t="str">
            <v>Isle au Haut town</v>
          </cell>
        </row>
        <row r="12882">
          <cell r="G12882" t="str">
            <v>23013</v>
          </cell>
          <cell r="H12882" t="str">
            <v>Matinicus Isle plantation</v>
          </cell>
        </row>
        <row r="12883">
          <cell r="G12883" t="str">
            <v>23013</v>
          </cell>
          <cell r="H12883" t="str">
            <v>Muscle Ridge Islands UT</v>
          </cell>
        </row>
        <row r="12884">
          <cell r="G12884" t="str">
            <v>23013</v>
          </cell>
          <cell r="H12884" t="str">
            <v>North Haven town</v>
          </cell>
        </row>
        <row r="12885">
          <cell r="G12885" t="str">
            <v>23013</v>
          </cell>
          <cell r="H12885" t="str">
            <v>Owls Head town</v>
          </cell>
        </row>
        <row r="12886">
          <cell r="G12886" t="str">
            <v>23013</v>
          </cell>
          <cell r="H12886" t="str">
            <v>Rockland city</v>
          </cell>
        </row>
        <row r="12887">
          <cell r="G12887" t="str">
            <v>23013</v>
          </cell>
          <cell r="H12887" t="str">
            <v>Rockport town</v>
          </cell>
        </row>
        <row r="12888">
          <cell r="G12888" t="str">
            <v>23013</v>
          </cell>
          <cell r="H12888" t="str">
            <v>St. George town</v>
          </cell>
        </row>
        <row r="12889">
          <cell r="G12889" t="str">
            <v>23013</v>
          </cell>
          <cell r="H12889" t="str">
            <v>South Thomaston town</v>
          </cell>
        </row>
        <row r="12890">
          <cell r="G12890" t="str">
            <v>23013</v>
          </cell>
          <cell r="H12890" t="str">
            <v>Thomaston town</v>
          </cell>
        </row>
        <row r="12891">
          <cell r="G12891" t="str">
            <v>23013</v>
          </cell>
          <cell r="H12891" t="str">
            <v>Union town</v>
          </cell>
        </row>
        <row r="12892">
          <cell r="G12892" t="str">
            <v>23013</v>
          </cell>
          <cell r="H12892" t="str">
            <v>Vinalhaven town</v>
          </cell>
        </row>
        <row r="12893">
          <cell r="G12893" t="str">
            <v>23013</v>
          </cell>
          <cell r="H12893" t="str">
            <v>Warren town</v>
          </cell>
        </row>
        <row r="12894">
          <cell r="G12894" t="str">
            <v>23013</v>
          </cell>
          <cell r="H12894" t="str">
            <v>Washington town</v>
          </cell>
        </row>
        <row r="12895">
          <cell r="G12895" t="str">
            <v>23015</v>
          </cell>
          <cell r="H12895" t="str">
            <v>Alna town</v>
          </cell>
        </row>
        <row r="12896">
          <cell r="G12896" t="str">
            <v>23015</v>
          </cell>
          <cell r="H12896" t="str">
            <v>Boothbay town</v>
          </cell>
        </row>
        <row r="12897">
          <cell r="G12897" t="str">
            <v>23015</v>
          </cell>
          <cell r="H12897" t="str">
            <v>Boothbay Harbor town</v>
          </cell>
        </row>
        <row r="12898">
          <cell r="G12898" t="str">
            <v>23015</v>
          </cell>
          <cell r="H12898" t="str">
            <v>Bremen town</v>
          </cell>
        </row>
        <row r="12899">
          <cell r="G12899" t="str">
            <v>23015</v>
          </cell>
          <cell r="H12899" t="str">
            <v>Bristol town</v>
          </cell>
        </row>
        <row r="12900">
          <cell r="G12900" t="str">
            <v>23015</v>
          </cell>
          <cell r="H12900" t="str">
            <v>Damariscotta town</v>
          </cell>
        </row>
        <row r="12901">
          <cell r="G12901" t="str">
            <v>23015</v>
          </cell>
          <cell r="H12901" t="str">
            <v>Dresden town</v>
          </cell>
        </row>
        <row r="12902">
          <cell r="G12902" t="str">
            <v>23015</v>
          </cell>
          <cell r="H12902" t="str">
            <v>Edgecomb town</v>
          </cell>
        </row>
        <row r="12903">
          <cell r="G12903" t="str">
            <v>23015</v>
          </cell>
          <cell r="H12903" t="str">
            <v>Hibberts gore</v>
          </cell>
        </row>
        <row r="12904">
          <cell r="G12904" t="str">
            <v>23015</v>
          </cell>
          <cell r="H12904" t="str">
            <v>Jefferson town</v>
          </cell>
        </row>
        <row r="12905">
          <cell r="G12905" t="str">
            <v>23015</v>
          </cell>
          <cell r="H12905" t="str">
            <v>Louds Island UT</v>
          </cell>
        </row>
        <row r="12906">
          <cell r="G12906" t="str">
            <v>23015</v>
          </cell>
          <cell r="H12906" t="str">
            <v>Monhegan plantation</v>
          </cell>
        </row>
        <row r="12907">
          <cell r="G12907" t="str">
            <v>23015</v>
          </cell>
          <cell r="H12907" t="str">
            <v>Newcastle town</v>
          </cell>
        </row>
        <row r="12908">
          <cell r="G12908" t="str">
            <v>23015</v>
          </cell>
          <cell r="H12908" t="str">
            <v>Nobleboro town</v>
          </cell>
        </row>
        <row r="12909">
          <cell r="G12909" t="str">
            <v>23015</v>
          </cell>
          <cell r="H12909" t="str">
            <v>Somerville town</v>
          </cell>
        </row>
        <row r="12910">
          <cell r="G12910" t="str">
            <v>23015</v>
          </cell>
          <cell r="H12910" t="str">
            <v>South Bristol town</v>
          </cell>
        </row>
        <row r="12911">
          <cell r="G12911" t="str">
            <v>23015</v>
          </cell>
          <cell r="H12911" t="str">
            <v>Southport town</v>
          </cell>
        </row>
        <row r="12912">
          <cell r="G12912" t="str">
            <v>23015</v>
          </cell>
          <cell r="H12912" t="str">
            <v>Waldoboro town</v>
          </cell>
        </row>
        <row r="12913">
          <cell r="G12913" t="str">
            <v>23015</v>
          </cell>
          <cell r="H12913" t="str">
            <v>Westport Island town</v>
          </cell>
        </row>
        <row r="12914">
          <cell r="G12914" t="str">
            <v>23015</v>
          </cell>
          <cell r="H12914" t="str">
            <v>Whitefield town</v>
          </cell>
        </row>
        <row r="12915">
          <cell r="G12915" t="str">
            <v>23015</v>
          </cell>
          <cell r="H12915" t="str">
            <v>Wiscasset town</v>
          </cell>
        </row>
        <row r="12916">
          <cell r="G12916" t="str">
            <v>23017</v>
          </cell>
          <cell r="H12916" t="str">
            <v>Andover town</v>
          </cell>
        </row>
        <row r="12917">
          <cell r="G12917" t="str">
            <v>23017</v>
          </cell>
          <cell r="H12917" t="str">
            <v>Bethel town</v>
          </cell>
        </row>
        <row r="12918">
          <cell r="G12918" t="str">
            <v>23017</v>
          </cell>
          <cell r="H12918" t="str">
            <v>Brownfield town</v>
          </cell>
        </row>
        <row r="12919">
          <cell r="G12919" t="str">
            <v>23017</v>
          </cell>
          <cell r="H12919" t="str">
            <v>Buckfield town</v>
          </cell>
        </row>
        <row r="12920">
          <cell r="G12920" t="str">
            <v>23017</v>
          </cell>
          <cell r="H12920" t="str">
            <v>Byron town</v>
          </cell>
        </row>
        <row r="12921">
          <cell r="G12921" t="str">
            <v>23017</v>
          </cell>
          <cell r="H12921" t="str">
            <v>Canton town</v>
          </cell>
        </row>
        <row r="12922">
          <cell r="G12922" t="str">
            <v>23017</v>
          </cell>
          <cell r="H12922" t="str">
            <v>Denmark town</v>
          </cell>
        </row>
        <row r="12923">
          <cell r="G12923" t="str">
            <v>23017</v>
          </cell>
          <cell r="H12923" t="str">
            <v>Dixfield town</v>
          </cell>
        </row>
        <row r="12924">
          <cell r="G12924" t="str">
            <v>23017</v>
          </cell>
          <cell r="H12924" t="str">
            <v>Fryeburg town</v>
          </cell>
        </row>
        <row r="12925">
          <cell r="G12925" t="str">
            <v>23017</v>
          </cell>
          <cell r="H12925" t="str">
            <v>Gilead town</v>
          </cell>
        </row>
        <row r="12926">
          <cell r="G12926" t="str">
            <v>23017</v>
          </cell>
          <cell r="H12926" t="str">
            <v>Greenwood town</v>
          </cell>
        </row>
        <row r="12927">
          <cell r="G12927" t="str">
            <v>23017</v>
          </cell>
          <cell r="H12927" t="str">
            <v>Hanover town</v>
          </cell>
        </row>
        <row r="12928">
          <cell r="G12928" t="str">
            <v>23017</v>
          </cell>
          <cell r="H12928" t="str">
            <v>Hartford town</v>
          </cell>
        </row>
        <row r="12929">
          <cell r="G12929" t="str">
            <v>23017</v>
          </cell>
          <cell r="H12929" t="str">
            <v>Hebron town</v>
          </cell>
        </row>
        <row r="12930">
          <cell r="G12930" t="str">
            <v>23017</v>
          </cell>
          <cell r="H12930" t="str">
            <v>Hiram town</v>
          </cell>
        </row>
        <row r="12931">
          <cell r="G12931" t="str">
            <v>23017</v>
          </cell>
          <cell r="H12931" t="str">
            <v>Lincoln plantation</v>
          </cell>
        </row>
        <row r="12932">
          <cell r="G12932" t="str">
            <v>23017</v>
          </cell>
          <cell r="H12932" t="str">
            <v>Lovell town</v>
          </cell>
        </row>
        <row r="12933">
          <cell r="G12933" t="str">
            <v>23017</v>
          </cell>
          <cell r="H12933" t="str">
            <v>Magalloway plantation</v>
          </cell>
        </row>
        <row r="12934">
          <cell r="G12934" t="str">
            <v>23017</v>
          </cell>
          <cell r="H12934" t="str">
            <v>Mexico town</v>
          </cell>
        </row>
        <row r="12935">
          <cell r="G12935" t="str">
            <v>23017</v>
          </cell>
          <cell r="H12935" t="str">
            <v>Milton UT</v>
          </cell>
        </row>
        <row r="12936">
          <cell r="G12936" t="str">
            <v>23017</v>
          </cell>
          <cell r="H12936" t="str">
            <v>Newry town</v>
          </cell>
        </row>
        <row r="12937">
          <cell r="G12937" t="str">
            <v>23017</v>
          </cell>
          <cell r="H12937" t="str">
            <v>North Oxford UT</v>
          </cell>
        </row>
        <row r="12938">
          <cell r="G12938" t="str">
            <v>23017</v>
          </cell>
          <cell r="H12938" t="str">
            <v>Norway town</v>
          </cell>
        </row>
        <row r="12939">
          <cell r="G12939" t="str">
            <v>23017</v>
          </cell>
          <cell r="H12939" t="str">
            <v>Otisfield town</v>
          </cell>
        </row>
        <row r="12940">
          <cell r="G12940" t="str">
            <v>23017</v>
          </cell>
          <cell r="H12940" t="str">
            <v>Oxford town</v>
          </cell>
        </row>
        <row r="12941">
          <cell r="G12941" t="str">
            <v>23017</v>
          </cell>
          <cell r="H12941" t="str">
            <v>Paris town</v>
          </cell>
        </row>
        <row r="12942">
          <cell r="G12942" t="str">
            <v>23017</v>
          </cell>
          <cell r="H12942" t="str">
            <v>Peru town</v>
          </cell>
        </row>
        <row r="12943">
          <cell r="G12943" t="str">
            <v>23017</v>
          </cell>
          <cell r="H12943" t="str">
            <v>Porter town</v>
          </cell>
        </row>
        <row r="12944">
          <cell r="G12944" t="str">
            <v>23017</v>
          </cell>
          <cell r="H12944" t="str">
            <v>Roxbury town</v>
          </cell>
        </row>
        <row r="12945">
          <cell r="G12945" t="str">
            <v>23017</v>
          </cell>
          <cell r="H12945" t="str">
            <v>Rumford town</v>
          </cell>
        </row>
        <row r="12946">
          <cell r="G12946" t="str">
            <v>23017</v>
          </cell>
          <cell r="H12946" t="str">
            <v>South Oxford UT</v>
          </cell>
        </row>
        <row r="12947">
          <cell r="G12947" t="str">
            <v>23017</v>
          </cell>
          <cell r="H12947" t="str">
            <v>Stoneham town</v>
          </cell>
        </row>
        <row r="12948">
          <cell r="G12948" t="str">
            <v>23017</v>
          </cell>
          <cell r="H12948" t="str">
            <v>Stow town</v>
          </cell>
        </row>
        <row r="12949">
          <cell r="G12949" t="str">
            <v>23017</v>
          </cell>
          <cell r="H12949" t="str">
            <v>Sumner town</v>
          </cell>
        </row>
        <row r="12950">
          <cell r="G12950" t="str">
            <v>23017</v>
          </cell>
          <cell r="H12950" t="str">
            <v>Sweden town</v>
          </cell>
        </row>
        <row r="12951">
          <cell r="G12951" t="str">
            <v>23017</v>
          </cell>
          <cell r="H12951" t="str">
            <v>Upton town</v>
          </cell>
        </row>
        <row r="12952">
          <cell r="G12952" t="str">
            <v>23017</v>
          </cell>
          <cell r="H12952" t="str">
            <v>Waterford town</v>
          </cell>
        </row>
        <row r="12953">
          <cell r="G12953" t="str">
            <v>23017</v>
          </cell>
          <cell r="H12953" t="str">
            <v>West Paris town</v>
          </cell>
        </row>
        <row r="12954">
          <cell r="G12954" t="str">
            <v>23017</v>
          </cell>
          <cell r="H12954" t="str">
            <v>Woodstock town</v>
          </cell>
        </row>
        <row r="12955">
          <cell r="G12955" t="str">
            <v>23019</v>
          </cell>
          <cell r="H12955" t="str">
            <v>Alton town</v>
          </cell>
        </row>
        <row r="12956">
          <cell r="G12956" t="str">
            <v>23019</v>
          </cell>
          <cell r="H12956" t="str">
            <v>Argyle UT</v>
          </cell>
        </row>
        <row r="12957">
          <cell r="G12957" t="str">
            <v>23019</v>
          </cell>
          <cell r="H12957" t="str">
            <v>Bangor city</v>
          </cell>
        </row>
        <row r="12958">
          <cell r="G12958" t="str">
            <v>23019</v>
          </cell>
          <cell r="H12958" t="str">
            <v>Bradford town</v>
          </cell>
        </row>
        <row r="12959">
          <cell r="G12959" t="str">
            <v>23019</v>
          </cell>
          <cell r="H12959" t="str">
            <v>Bradley town</v>
          </cell>
        </row>
        <row r="12960">
          <cell r="G12960" t="str">
            <v>23019</v>
          </cell>
          <cell r="H12960" t="str">
            <v>Brewer city</v>
          </cell>
        </row>
        <row r="12961">
          <cell r="G12961" t="str">
            <v>23019</v>
          </cell>
          <cell r="H12961" t="str">
            <v>Burlington town</v>
          </cell>
        </row>
        <row r="12962">
          <cell r="G12962" t="str">
            <v>23019</v>
          </cell>
          <cell r="H12962" t="str">
            <v>Carmel town</v>
          </cell>
        </row>
        <row r="12963">
          <cell r="G12963" t="str">
            <v>23019</v>
          </cell>
          <cell r="H12963" t="str">
            <v>Carroll plantation</v>
          </cell>
        </row>
        <row r="12964">
          <cell r="G12964" t="str">
            <v>23019</v>
          </cell>
          <cell r="H12964" t="str">
            <v>Charleston town</v>
          </cell>
        </row>
        <row r="12965">
          <cell r="G12965" t="str">
            <v>23019</v>
          </cell>
          <cell r="H12965" t="str">
            <v>Chester town</v>
          </cell>
        </row>
        <row r="12966">
          <cell r="G12966" t="str">
            <v>23019</v>
          </cell>
          <cell r="H12966" t="str">
            <v>Clifton town</v>
          </cell>
        </row>
        <row r="12967">
          <cell r="G12967" t="str">
            <v>23019</v>
          </cell>
          <cell r="H12967" t="str">
            <v>Corinna town</v>
          </cell>
        </row>
        <row r="12968">
          <cell r="G12968" t="str">
            <v>23019</v>
          </cell>
          <cell r="H12968" t="str">
            <v>Corinth town</v>
          </cell>
        </row>
        <row r="12969">
          <cell r="G12969" t="str">
            <v>23019</v>
          </cell>
          <cell r="H12969" t="str">
            <v>Dexter town</v>
          </cell>
        </row>
        <row r="12970">
          <cell r="G12970" t="str">
            <v>23019</v>
          </cell>
          <cell r="H12970" t="str">
            <v>Dixmont town</v>
          </cell>
        </row>
        <row r="12971">
          <cell r="G12971" t="str">
            <v>23019</v>
          </cell>
          <cell r="H12971" t="str">
            <v>Drew plantation</v>
          </cell>
        </row>
        <row r="12972">
          <cell r="G12972" t="str">
            <v>23019</v>
          </cell>
          <cell r="H12972" t="str">
            <v>East Central Penobscot UT</v>
          </cell>
        </row>
        <row r="12973">
          <cell r="G12973" t="str">
            <v>23019</v>
          </cell>
          <cell r="H12973" t="str">
            <v>East Millinocket town</v>
          </cell>
        </row>
        <row r="12974">
          <cell r="G12974" t="str">
            <v>23019</v>
          </cell>
          <cell r="H12974" t="str">
            <v>Eddington town</v>
          </cell>
        </row>
        <row r="12975">
          <cell r="G12975" t="str">
            <v>23019</v>
          </cell>
          <cell r="H12975" t="str">
            <v>Edinburg town</v>
          </cell>
        </row>
        <row r="12976">
          <cell r="G12976" t="str">
            <v>23019</v>
          </cell>
          <cell r="H12976" t="str">
            <v>Enfield town</v>
          </cell>
        </row>
        <row r="12977">
          <cell r="G12977" t="str">
            <v>23019</v>
          </cell>
          <cell r="H12977" t="str">
            <v>Etna town</v>
          </cell>
        </row>
        <row r="12978">
          <cell r="G12978" t="str">
            <v>23019</v>
          </cell>
          <cell r="H12978" t="str">
            <v>Exeter town</v>
          </cell>
        </row>
        <row r="12979">
          <cell r="G12979" t="str">
            <v>23019</v>
          </cell>
          <cell r="H12979" t="str">
            <v>Garland town</v>
          </cell>
        </row>
        <row r="12980">
          <cell r="G12980" t="str">
            <v>23019</v>
          </cell>
          <cell r="H12980" t="str">
            <v>Glenburn town</v>
          </cell>
        </row>
        <row r="12981">
          <cell r="G12981" t="str">
            <v>23019</v>
          </cell>
          <cell r="H12981" t="str">
            <v>Greenbush town</v>
          </cell>
        </row>
        <row r="12982">
          <cell r="G12982" t="str">
            <v>23019</v>
          </cell>
          <cell r="H12982" t="str">
            <v>Hampden town</v>
          </cell>
        </row>
        <row r="12983">
          <cell r="G12983" t="str">
            <v>23019</v>
          </cell>
          <cell r="H12983" t="str">
            <v>Hermon town</v>
          </cell>
        </row>
        <row r="12984">
          <cell r="G12984" t="str">
            <v>23019</v>
          </cell>
          <cell r="H12984" t="str">
            <v>Holden town</v>
          </cell>
        </row>
        <row r="12985">
          <cell r="G12985" t="str">
            <v>23019</v>
          </cell>
          <cell r="H12985" t="str">
            <v>Howland town</v>
          </cell>
        </row>
        <row r="12986">
          <cell r="G12986" t="str">
            <v>23019</v>
          </cell>
          <cell r="H12986" t="str">
            <v>Hudson town</v>
          </cell>
        </row>
        <row r="12987">
          <cell r="G12987" t="str">
            <v>23019</v>
          </cell>
          <cell r="H12987" t="str">
            <v>Kenduskeag town</v>
          </cell>
        </row>
        <row r="12988">
          <cell r="G12988" t="str">
            <v>23019</v>
          </cell>
          <cell r="H12988" t="str">
            <v>Kingman UT</v>
          </cell>
        </row>
        <row r="12989">
          <cell r="G12989" t="str">
            <v>23019</v>
          </cell>
          <cell r="H12989" t="str">
            <v>Lagrange town</v>
          </cell>
        </row>
        <row r="12990">
          <cell r="G12990" t="str">
            <v>23019</v>
          </cell>
          <cell r="H12990" t="str">
            <v>Lakeville town</v>
          </cell>
        </row>
        <row r="12991">
          <cell r="G12991" t="str">
            <v>23019</v>
          </cell>
          <cell r="H12991" t="str">
            <v>Lee town</v>
          </cell>
        </row>
        <row r="12992">
          <cell r="G12992" t="str">
            <v>23019</v>
          </cell>
          <cell r="H12992" t="str">
            <v>Levant town</v>
          </cell>
        </row>
        <row r="12993">
          <cell r="G12993" t="str">
            <v>23019</v>
          </cell>
          <cell r="H12993" t="str">
            <v>Lincoln town</v>
          </cell>
        </row>
        <row r="12994">
          <cell r="G12994" t="str">
            <v>23019</v>
          </cell>
          <cell r="H12994" t="str">
            <v>Lowell town</v>
          </cell>
        </row>
        <row r="12995">
          <cell r="G12995" t="str">
            <v>23019</v>
          </cell>
          <cell r="H12995" t="str">
            <v>Mattawamkeag town</v>
          </cell>
        </row>
        <row r="12996">
          <cell r="G12996" t="str">
            <v>23019</v>
          </cell>
          <cell r="H12996" t="str">
            <v>Maxfield town</v>
          </cell>
        </row>
        <row r="12997">
          <cell r="G12997" t="str">
            <v>23019</v>
          </cell>
          <cell r="H12997" t="str">
            <v>Medway town</v>
          </cell>
        </row>
        <row r="12998">
          <cell r="G12998" t="str">
            <v>23019</v>
          </cell>
          <cell r="H12998" t="str">
            <v>Milford town</v>
          </cell>
        </row>
        <row r="12999">
          <cell r="G12999" t="str">
            <v>23019</v>
          </cell>
          <cell r="H12999" t="str">
            <v>Millinocket town</v>
          </cell>
        </row>
        <row r="13000">
          <cell r="G13000" t="str">
            <v>23019</v>
          </cell>
          <cell r="H13000" t="str">
            <v>Mount Chase town</v>
          </cell>
        </row>
        <row r="13001">
          <cell r="G13001" t="str">
            <v>23019</v>
          </cell>
          <cell r="H13001" t="str">
            <v>Newburgh town</v>
          </cell>
        </row>
        <row r="13002">
          <cell r="G13002" t="str">
            <v>23019</v>
          </cell>
          <cell r="H13002" t="str">
            <v>Newport town</v>
          </cell>
        </row>
        <row r="13003">
          <cell r="G13003" t="str">
            <v>23019</v>
          </cell>
          <cell r="H13003" t="str">
            <v>North Penobscot UT</v>
          </cell>
        </row>
        <row r="13004">
          <cell r="G13004" t="str">
            <v>23019</v>
          </cell>
          <cell r="H13004" t="str">
            <v>Old Town city</v>
          </cell>
        </row>
        <row r="13005">
          <cell r="G13005" t="str">
            <v>23019</v>
          </cell>
          <cell r="H13005" t="str">
            <v>Orono town</v>
          </cell>
        </row>
        <row r="13006">
          <cell r="G13006" t="str">
            <v>23019</v>
          </cell>
          <cell r="H13006" t="str">
            <v>Orrington town</v>
          </cell>
        </row>
        <row r="13007">
          <cell r="G13007" t="str">
            <v>23019</v>
          </cell>
          <cell r="H13007" t="str">
            <v>Passadumkeag town</v>
          </cell>
        </row>
        <row r="13008">
          <cell r="G13008" t="str">
            <v>23019</v>
          </cell>
          <cell r="H13008" t="str">
            <v>Patten town</v>
          </cell>
        </row>
        <row r="13009">
          <cell r="G13009" t="str">
            <v>23019</v>
          </cell>
          <cell r="H13009" t="str">
            <v>Penobscot Indian Island Reservation</v>
          </cell>
        </row>
        <row r="13010">
          <cell r="G13010" t="str">
            <v>23019</v>
          </cell>
          <cell r="H13010" t="str">
            <v>Plymouth town</v>
          </cell>
        </row>
        <row r="13011">
          <cell r="G13011" t="str">
            <v>23019</v>
          </cell>
          <cell r="H13011" t="str">
            <v>Prentiss UT</v>
          </cell>
        </row>
        <row r="13012">
          <cell r="G13012" t="str">
            <v>23019</v>
          </cell>
          <cell r="H13012" t="str">
            <v>Seboeis plantation</v>
          </cell>
        </row>
        <row r="13013">
          <cell r="G13013" t="str">
            <v>23019</v>
          </cell>
          <cell r="H13013" t="str">
            <v>Springfield town</v>
          </cell>
        </row>
        <row r="13014">
          <cell r="G13014" t="str">
            <v>23019</v>
          </cell>
          <cell r="H13014" t="str">
            <v>Stacyville town</v>
          </cell>
        </row>
        <row r="13015">
          <cell r="G13015" t="str">
            <v>23019</v>
          </cell>
          <cell r="H13015" t="str">
            <v>Stetson town</v>
          </cell>
        </row>
        <row r="13016">
          <cell r="G13016" t="str">
            <v>23019</v>
          </cell>
          <cell r="H13016" t="str">
            <v>Twombly Ridge UT</v>
          </cell>
        </row>
        <row r="13017">
          <cell r="G13017" t="str">
            <v>23019</v>
          </cell>
          <cell r="H13017" t="str">
            <v>Veazie town</v>
          </cell>
        </row>
        <row r="13018">
          <cell r="G13018" t="str">
            <v>23019</v>
          </cell>
          <cell r="H13018" t="str">
            <v>Webster plantation</v>
          </cell>
        </row>
        <row r="13019">
          <cell r="G13019" t="str">
            <v>23019</v>
          </cell>
          <cell r="H13019" t="str">
            <v>Whitney UT</v>
          </cell>
        </row>
        <row r="13020">
          <cell r="G13020" t="str">
            <v>23019</v>
          </cell>
          <cell r="H13020" t="str">
            <v>Winn town</v>
          </cell>
        </row>
        <row r="13021">
          <cell r="G13021" t="str">
            <v>23019</v>
          </cell>
          <cell r="H13021" t="str">
            <v>Woodville town</v>
          </cell>
        </row>
        <row r="13022">
          <cell r="G13022" t="str">
            <v>23021</v>
          </cell>
          <cell r="H13022" t="str">
            <v>Abbot town</v>
          </cell>
        </row>
        <row r="13023">
          <cell r="G13023" t="str">
            <v>23021</v>
          </cell>
          <cell r="H13023" t="str">
            <v>Atkinson town</v>
          </cell>
        </row>
        <row r="13024">
          <cell r="G13024" t="str">
            <v>23021</v>
          </cell>
          <cell r="H13024" t="str">
            <v>Beaver Cove town</v>
          </cell>
        </row>
        <row r="13025">
          <cell r="G13025" t="str">
            <v>23021</v>
          </cell>
          <cell r="H13025" t="str">
            <v>Blanchard UT</v>
          </cell>
        </row>
        <row r="13026">
          <cell r="G13026" t="str">
            <v>23021</v>
          </cell>
          <cell r="H13026" t="str">
            <v>Bowerbank town</v>
          </cell>
        </row>
        <row r="13027">
          <cell r="G13027" t="str">
            <v>23021</v>
          </cell>
          <cell r="H13027" t="str">
            <v>Brownville town</v>
          </cell>
        </row>
        <row r="13028">
          <cell r="G13028" t="str">
            <v>23021</v>
          </cell>
          <cell r="H13028" t="str">
            <v>Dover-Foxcroft town</v>
          </cell>
        </row>
        <row r="13029">
          <cell r="G13029" t="str">
            <v>23021</v>
          </cell>
          <cell r="H13029" t="str">
            <v>Greenville town</v>
          </cell>
        </row>
        <row r="13030">
          <cell r="G13030" t="str">
            <v>23021</v>
          </cell>
          <cell r="H13030" t="str">
            <v>Guilford town</v>
          </cell>
        </row>
        <row r="13031">
          <cell r="G13031" t="str">
            <v>23021</v>
          </cell>
          <cell r="H13031" t="str">
            <v>Kingsbury plantation</v>
          </cell>
        </row>
        <row r="13032">
          <cell r="G13032" t="str">
            <v>23021</v>
          </cell>
          <cell r="H13032" t="str">
            <v>Lake View plantation</v>
          </cell>
        </row>
        <row r="13033">
          <cell r="G13033" t="str">
            <v>23021</v>
          </cell>
          <cell r="H13033" t="str">
            <v>Medford town</v>
          </cell>
        </row>
        <row r="13034">
          <cell r="G13034" t="str">
            <v>23021</v>
          </cell>
          <cell r="H13034" t="str">
            <v>Milo town</v>
          </cell>
        </row>
        <row r="13035">
          <cell r="G13035" t="str">
            <v>23021</v>
          </cell>
          <cell r="H13035" t="str">
            <v>Monson town</v>
          </cell>
        </row>
        <row r="13036">
          <cell r="G13036" t="str">
            <v>23021</v>
          </cell>
          <cell r="H13036" t="str">
            <v>Northeast Piscataquis UT</v>
          </cell>
        </row>
        <row r="13037">
          <cell r="G13037" t="str">
            <v>23021</v>
          </cell>
          <cell r="H13037" t="str">
            <v>Northwest Piscataquis UT</v>
          </cell>
        </row>
        <row r="13038">
          <cell r="G13038" t="str">
            <v>23021</v>
          </cell>
          <cell r="H13038" t="str">
            <v>Parkman town</v>
          </cell>
        </row>
        <row r="13039">
          <cell r="G13039" t="str">
            <v>23021</v>
          </cell>
          <cell r="H13039" t="str">
            <v>Sangerville town</v>
          </cell>
        </row>
        <row r="13040">
          <cell r="G13040" t="str">
            <v>23021</v>
          </cell>
          <cell r="H13040" t="str">
            <v>Sebec town</v>
          </cell>
        </row>
        <row r="13041">
          <cell r="G13041" t="str">
            <v>23021</v>
          </cell>
          <cell r="H13041" t="str">
            <v>Shirley town</v>
          </cell>
        </row>
        <row r="13042">
          <cell r="G13042" t="str">
            <v>23021</v>
          </cell>
          <cell r="H13042" t="str">
            <v>Southeast Piscataquis UT</v>
          </cell>
        </row>
        <row r="13043">
          <cell r="G13043" t="str">
            <v>23021</v>
          </cell>
          <cell r="H13043" t="str">
            <v>Wellington town</v>
          </cell>
        </row>
        <row r="13044">
          <cell r="G13044" t="str">
            <v>23021</v>
          </cell>
          <cell r="H13044" t="str">
            <v>Willimantic town</v>
          </cell>
        </row>
        <row r="13045">
          <cell r="G13045" t="str">
            <v>23023</v>
          </cell>
          <cell r="H13045" t="str">
            <v>Arrowsic town</v>
          </cell>
        </row>
        <row r="13046">
          <cell r="G13046" t="str">
            <v>23023</v>
          </cell>
          <cell r="H13046" t="str">
            <v>Bath city</v>
          </cell>
        </row>
        <row r="13047">
          <cell r="G13047" t="str">
            <v>23023</v>
          </cell>
          <cell r="H13047" t="str">
            <v>Bowdoin town</v>
          </cell>
        </row>
        <row r="13048">
          <cell r="G13048" t="str">
            <v>23023</v>
          </cell>
          <cell r="H13048" t="str">
            <v>Bowdoinham town</v>
          </cell>
        </row>
        <row r="13049">
          <cell r="G13049" t="str">
            <v>23023</v>
          </cell>
          <cell r="H13049" t="str">
            <v>Georgetown town</v>
          </cell>
        </row>
        <row r="13050">
          <cell r="G13050" t="str">
            <v>23023</v>
          </cell>
          <cell r="H13050" t="str">
            <v>Perkins UT</v>
          </cell>
        </row>
        <row r="13051">
          <cell r="G13051" t="str">
            <v>23023</v>
          </cell>
          <cell r="H13051" t="str">
            <v>Phippsburg town</v>
          </cell>
        </row>
        <row r="13052">
          <cell r="G13052" t="str">
            <v>23023</v>
          </cell>
          <cell r="H13052" t="str">
            <v>Richmond town</v>
          </cell>
        </row>
        <row r="13053">
          <cell r="G13053" t="str">
            <v>23023</v>
          </cell>
          <cell r="H13053" t="str">
            <v>Topsham town</v>
          </cell>
        </row>
        <row r="13054">
          <cell r="G13054" t="str">
            <v>23023</v>
          </cell>
          <cell r="H13054" t="str">
            <v>West Bath town</v>
          </cell>
        </row>
        <row r="13055">
          <cell r="G13055" t="str">
            <v>23023</v>
          </cell>
          <cell r="H13055" t="str">
            <v>Woolwich town</v>
          </cell>
        </row>
        <row r="13056">
          <cell r="G13056" t="str">
            <v>23025</v>
          </cell>
          <cell r="H13056" t="str">
            <v>Anson town</v>
          </cell>
        </row>
        <row r="13057">
          <cell r="G13057" t="str">
            <v>23025</v>
          </cell>
          <cell r="H13057" t="str">
            <v>Athens town</v>
          </cell>
        </row>
        <row r="13058">
          <cell r="G13058" t="str">
            <v>23025</v>
          </cell>
          <cell r="H13058" t="str">
            <v>Bingham town</v>
          </cell>
        </row>
        <row r="13059">
          <cell r="G13059" t="str">
            <v>23025</v>
          </cell>
          <cell r="H13059" t="str">
            <v>Brighton plantation</v>
          </cell>
        </row>
        <row r="13060">
          <cell r="G13060" t="str">
            <v>23025</v>
          </cell>
          <cell r="H13060" t="str">
            <v>Cambridge town</v>
          </cell>
        </row>
        <row r="13061">
          <cell r="G13061" t="str">
            <v>23025</v>
          </cell>
          <cell r="H13061" t="str">
            <v>Canaan town</v>
          </cell>
        </row>
        <row r="13062">
          <cell r="G13062" t="str">
            <v>23025</v>
          </cell>
          <cell r="H13062" t="str">
            <v>Caratunk town</v>
          </cell>
        </row>
        <row r="13063">
          <cell r="G13063" t="str">
            <v>23025</v>
          </cell>
          <cell r="H13063" t="str">
            <v>Central Somerset UT</v>
          </cell>
        </row>
        <row r="13064">
          <cell r="G13064" t="str">
            <v>23025</v>
          </cell>
          <cell r="H13064" t="str">
            <v>Cornville town</v>
          </cell>
        </row>
        <row r="13065">
          <cell r="G13065" t="str">
            <v>23025</v>
          </cell>
          <cell r="H13065" t="str">
            <v>Dennistown plantation</v>
          </cell>
        </row>
        <row r="13066">
          <cell r="G13066" t="str">
            <v>23025</v>
          </cell>
          <cell r="H13066" t="str">
            <v>Detroit town</v>
          </cell>
        </row>
        <row r="13067">
          <cell r="G13067" t="str">
            <v>23025</v>
          </cell>
          <cell r="H13067" t="str">
            <v>Embden town</v>
          </cell>
        </row>
        <row r="13068">
          <cell r="G13068" t="str">
            <v>23025</v>
          </cell>
          <cell r="H13068" t="str">
            <v>Fairfield town</v>
          </cell>
        </row>
        <row r="13069">
          <cell r="G13069" t="str">
            <v>23025</v>
          </cell>
          <cell r="H13069" t="str">
            <v>Harmony town</v>
          </cell>
        </row>
        <row r="13070">
          <cell r="G13070" t="str">
            <v>23025</v>
          </cell>
          <cell r="H13070" t="str">
            <v>Hartland town</v>
          </cell>
        </row>
        <row r="13071">
          <cell r="G13071" t="str">
            <v>23025</v>
          </cell>
          <cell r="H13071" t="str">
            <v>Highland plantation</v>
          </cell>
        </row>
        <row r="13072">
          <cell r="G13072" t="str">
            <v>23025</v>
          </cell>
          <cell r="H13072" t="str">
            <v>Jackman town</v>
          </cell>
        </row>
        <row r="13073">
          <cell r="G13073" t="str">
            <v>23025</v>
          </cell>
          <cell r="H13073" t="str">
            <v>Madison town</v>
          </cell>
        </row>
        <row r="13074">
          <cell r="G13074" t="str">
            <v>23025</v>
          </cell>
          <cell r="H13074" t="str">
            <v>Mercer town</v>
          </cell>
        </row>
        <row r="13075">
          <cell r="G13075" t="str">
            <v>23025</v>
          </cell>
          <cell r="H13075" t="str">
            <v>Moose River town</v>
          </cell>
        </row>
        <row r="13076">
          <cell r="G13076" t="str">
            <v>23025</v>
          </cell>
          <cell r="H13076" t="str">
            <v>Moscow town</v>
          </cell>
        </row>
        <row r="13077">
          <cell r="G13077" t="str">
            <v>23025</v>
          </cell>
          <cell r="H13077" t="str">
            <v>New Portland town</v>
          </cell>
        </row>
        <row r="13078">
          <cell r="G13078" t="str">
            <v>23025</v>
          </cell>
          <cell r="H13078" t="str">
            <v>Norridgewock town</v>
          </cell>
        </row>
        <row r="13079">
          <cell r="G13079" t="str">
            <v>23025</v>
          </cell>
          <cell r="H13079" t="str">
            <v>Northeast Somerset UT</v>
          </cell>
        </row>
        <row r="13080">
          <cell r="G13080" t="str">
            <v>23025</v>
          </cell>
          <cell r="H13080" t="str">
            <v>Northwest Somerset UT</v>
          </cell>
        </row>
        <row r="13081">
          <cell r="G13081" t="str">
            <v>23025</v>
          </cell>
          <cell r="H13081" t="str">
            <v>Palmyra town</v>
          </cell>
        </row>
        <row r="13082">
          <cell r="G13082" t="str">
            <v>23025</v>
          </cell>
          <cell r="H13082" t="str">
            <v>Pittsfield town</v>
          </cell>
        </row>
        <row r="13083">
          <cell r="G13083" t="str">
            <v>23025</v>
          </cell>
          <cell r="H13083" t="str">
            <v>Pleasant Ridge plantation</v>
          </cell>
        </row>
        <row r="13084">
          <cell r="G13084" t="str">
            <v>23025</v>
          </cell>
          <cell r="H13084" t="str">
            <v>Ripley town</v>
          </cell>
        </row>
        <row r="13085">
          <cell r="G13085" t="str">
            <v>23025</v>
          </cell>
          <cell r="H13085" t="str">
            <v>St. Albans town</v>
          </cell>
        </row>
        <row r="13086">
          <cell r="G13086" t="str">
            <v>23025</v>
          </cell>
          <cell r="H13086" t="str">
            <v>Seboomook Lake UT</v>
          </cell>
        </row>
        <row r="13087">
          <cell r="G13087" t="str">
            <v>23025</v>
          </cell>
          <cell r="H13087" t="str">
            <v>Skowhegan town</v>
          </cell>
        </row>
        <row r="13088">
          <cell r="G13088" t="str">
            <v>23025</v>
          </cell>
          <cell r="H13088" t="str">
            <v>Smithfield town</v>
          </cell>
        </row>
        <row r="13089">
          <cell r="G13089" t="str">
            <v>23025</v>
          </cell>
          <cell r="H13089" t="str">
            <v>Solon town</v>
          </cell>
        </row>
        <row r="13090">
          <cell r="G13090" t="str">
            <v>23025</v>
          </cell>
          <cell r="H13090" t="str">
            <v>Starks town</v>
          </cell>
        </row>
        <row r="13091">
          <cell r="G13091" t="str">
            <v>23025</v>
          </cell>
          <cell r="H13091" t="str">
            <v>The Forks plantation</v>
          </cell>
        </row>
        <row r="13092">
          <cell r="G13092" t="str">
            <v>23025</v>
          </cell>
          <cell r="H13092" t="str">
            <v>West Forks plantation</v>
          </cell>
        </row>
        <row r="13093">
          <cell r="G13093" t="str">
            <v>23027</v>
          </cell>
          <cell r="H13093" t="str">
            <v>Belfast city</v>
          </cell>
        </row>
        <row r="13094">
          <cell r="G13094" t="str">
            <v>23027</v>
          </cell>
          <cell r="H13094" t="str">
            <v>Belmont town</v>
          </cell>
        </row>
        <row r="13095">
          <cell r="G13095" t="str">
            <v>23027</v>
          </cell>
          <cell r="H13095" t="str">
            <v>Brooks town</v>
          </cell>
        </row>
        <row r="13096">
          <cell r="G13096" t="str">
            <v>23027</v>
          </cell>
          <cell r="H13096" t="str">
            <v>Burnham town</v>
          </cell>
        </row>
        <row r="13097">
          <cell r="G13097" t="str">
            <v>23027</v>
          </cell>
          <cell r="H13097" t="str">
            <v>Frankfort town</v>
          </cell>
        </row>
        <row r="13098">
          <cell r="G13098" t="str">
            <v>23027</v>
          </cell>
          <cell r="H13098" t="str">
            <v>Freedom town</v>
          </cell>
        </row>
        <row r="13099">
          <cell r="G13099" t="str">
            <v>23027</v>
          </cell>
          <cell r="H13099" t="str">
            <v>Islesboro town</v>
          </cell>
        </row>
        <row r="13100">
          <cell r="G13100" t="str">
            <v>23027</v>
          </cell>
          <cell r="H13100" t="str">
            <v>Jackson town</v>
          </cell>
        </row>
        <row r="13101">
          <cell r="G13101" t="str">
            <v>23027</v>
          </cell>
          <cell r="H13101" t="str">
            <v>Knox town</v>
          </cell>
        </row>
        <row r="13102">
          <cell r="G13102" t="str">
            <v>23027</v>
          </cell>
          <cell r="H13102" t="str">
            <v>Liberty town</v>
          </cell>
        </row>
        <row r="13103">
          <cell r="G13103" t="str">
            <v>23027</v>
          </cell>
          <cell r="H13103" t="str">
            <v>Lincolnville town</v>
          </cell>
        </row>
        <row r="13104">
          <cell r="G13104" t="str">
            <v>23027</v>
          </cell>
          <cell r="H13104" t="str">
            <v>Monroe town</v>
          </cell>
        </row>
        <row r="13105">
          <cell r="G13105" t="str">
            <v>23027</v>
          </cell>
          <cell r="H13105" t="str">
            <v>Montville town</v>
          </cell>
        </row>
        <row r="13106">
          <cell r="G13106" t="str">
            <v>23027</v>
          </cell>
          <cell r="H13106" t="str">
            <v>Morrill town</v>
          </cell>
        </row>
        <row r="13107">
          <cell r="G13107" t="str">
            <v>23027</v>
          </cell>
          <cell r="H13107" t="str">
            <v>Northport town</v>
          </cell>
        </row>
        <row r="13108">
          <cell r="G13108" t="str">
            <v>23027</v>
          </cell>
          <cell r="H13108" t="str">
            <v>Palermo town</v>
          </cell>
        </row>
        <row r="13109">
          <cell r="G13109" t="str">
            <v>23027</v>
          </cell>
          <cell r="H13109" t="str">
            <v>Prospect town</v>
          </cell>
        </row>
        <row r="13110">
          <cell r="G13110" t="str">
            <v>23027</v>
          </cell>
          <cell r="H13110" t="str">
            <v>Searsmont town</v>
          </cell>
        </row>
        <row r="13111">
          <cell r="G13111" t="str">
            <v>23027</v>
          </cell>
          <cell r="H13111" t="str">
            <v>Searsport town</v>
          </cell>
        </row>
        <row r="13112">
          <cell r="G13112" t="str">
            <v>23027</v>
          </cell>
          <cell r="H13112" t="str">
            <v>Stockton Springs town</v>
          </cell>
        </row>
        <row r="13113">
          <cell r="G13113" t="str">
            <v>23027</v>
          </cell>
          <cell r="H13113" t="str">
            <v>Swanville town</v>
          </cell>
        </row>
        <row r="13114">
          <cell r="G13114" t="str">
            <v>23027</v>
          </cell>
          <cell r="H13114" t="str">
            <v>Thorndike town</v>
          </cell>
        </row>
        <row r="13115">
          <cell r="G13115" t="str">
            <v>23027</v>
          </cell>
          <cell r="H13115" t="str">
            <v>Troy town</v>
          </cell>
        </row>
        <row r="13116">
          <cell r="G13116" t="str">
            <v>23027</v>
          </cell>
          <cell r="H13116" t="str">
            <v>Unity town</v>
          </cell>
        </row>
        <row r="13117">
          <cell r="G13117" t="str">
            <v>23027</v>
          </cell>
          <cell r="H13117" t="str">
            <v>Waldo town</v>
          </cell>
        </row>
        <row r="13118">
          <cell r="G13118" t="str">
            <v>23027</v>
          </cell>
          <cell r="H13118" t="str">
            <v>Winterport town</v>
          </cell>
        </row>
        <row r="13119">
          <cell r="G13119" t="str">
            <v>23029</v>
          </cell>
          <cell r="H13119" t="str">
            <v>Addison town</v>
          </cell>
        </row>
        <row r="13120">
          <cell r="G13120" t="str">
            <v>23029</v>
          </cell>
          <cell r="H13120" t="str">
            <v>Alexander town</v>
          </cell>
        </row>
        <row r="13121">
          <cell r="G13121" t="str">
            <v>23029</v>
          </cell>
          <cell r="H13121" t="str">
            <v>Baileyville town</v>
          </cell>
        </row>
        <row r="13122">
          <cell r="G13122" t="str">
            <v>23029</v>
          </cell>
          <cell r="H13122" t="str">
            <v>Baring plantation</v>
          </cell>
        </row>
        <row r="13123">
          <cell r="G13123" t="str">
            <v>23029</v>
          </cell>
          <cell r="H13123" t="str">
            <v>Beals town</v>
          </cell>
        </row>
        <row r="13124">
          <cell r="G13124" t="str">
            <v>23029</v>
          </cell>
          <cell r="H13124" t="str">
            <v>Beddington town</v>
          </cell>
        </row>
        <row r="13125">
          <cell r="G13125" t="str">
            <v>23029</v>
          </cell>
          <cell r="H13125" t="str">
            <v>Calais city</v>
          </cell>
        </row>
        <row r="13126">
          <cell r="G13126" t="str">
            <v>23029</v>
          </cell>
          <cell r="H13126" t="str">
            <v>Charlotte town</v>
          </cell>
        </row>
        <row r="13127">
          <cell r="G13127" t="str">
            <v>23029</v>
          </cell>
          <cell r="H13127" t="str">
            <v>Cherryfield town</v>
          </cell>
        </row>
        <row r="13128">
          <cell r="G13128" t="str">
            <v>23029</v>
          </cell>
          <cell r="H13128" t="str">
            <v>Codyville plantation</v>
          </cell>
        </row>
        <row r="13129">
          <cell r="G13129" t="str">
            <v>23029</v>
          </cell>
          <cell r="H13129" t="str">
            <v>Columbia town</v>
          </cell>
        </row>
        <row r="13130">
          <cell r="G13130" t="str">
            <v>23029</v>
          </cell>
          <cell r="H13130" t="str">
            <v>Columbia Falls town</v>
          </cell>
        </row>
        <row r="13131">
          <cell r="G13131" t="str">
            <v>23029</v>
          </cell>
          <cell r="H13131" t="str">
            <v>Cooper town</v>
          </cell>
        </row>
        <row r="13132">
          <cell r="G13132" t="str">
            <v>23029</v>
          </cell>
          <cell r="H13132" t="str">
            <v>Crawford town</v>
          </cell>
        </row>
        <row r="13133">
          <cell r="G13133" t="str">
            <v>23029</v>
          </cell>
          <cell r="H13133" t="str">
            <v>Cutler town</v>
          </cell>
        </row>
        <row r="13134">
          <cell r="G13134" t="str">
            <v>23029</v>
          </cell>
          <cell r="H13134" t="str">
            <v>Danforth town</v>
          </cell>
        </row>
        <row r="13135">
          <cell r="G13135" t="str">
            <v>23029</v>
          </cell>
          <cell r="H13135" t="str">
            <v>Deblois town</v>
          </cell>
        </row>
        <row r="13136">
          <cell r="G13136" t="str">
            <v>23029</v>
          </cell>
          <cell r="H13136" t="str">
            <v>Dennysville town</v>
          </cell>
        </row>
        <row r="13137">
          <cell r="G13137" t="str">
            <v>23029</v>
          </cell>
          <cell r="H13137" t="str">
            <v>East Central Washington UT</v>
          </cell>
        </row>
        <row r="13138">
          <cell r="G13138" t="str">
            <v>23029</v>
          </cell>
          <cell r="H13138" t="str">
            <v>East Machias town</v>
          </cell>
        </row>
        <row r="13139">
          <cell r="G13139" t="str">
            <v>23029</v>
          </cell>
          <cell r="H13139" t="str">
            <v>Eastport city</v>
          </cell>
        </row>
        <row r="13140">
          <cell r="G13140" t="str">
            <v>23029</v>
          </cell>
          <cell r="H13140" t="str">
            <v>Grand Lake Stream plantation</v>
          </cell>
        </row>
        <row r="13141">
          <cell r="G13141" t="str">
            <v>23029</v>
          </cell>
          <cell r="H13141" t="str">
            <v>Harrington town</v>
          </cell>
        </row>
        <row r="13142">
          <cell r="G13142" t="str">
            <v>23029</v>
          </cell>
          <cell r="H13142" t="str">
            <v>Jonesboro town</v>
          </cell>
        </row>
        <row r="13143">
          <cell r="G13143" t="str">
            <v>23029</v>
          </cell>
          <cell r="H13143" t="str">
            <v>Jonesport town</v>
          </cell>
        </row>
        <row r="13144">
          <cell r="G13144" t="str">
            <v>23029</v>
          </cell>
          <cell r="H13144" t="str">
            <v>Lubec town</v>
          </cell>
        </row>
        <row r="13145">
          <cell r="G13145" t="str">
            <v>23029</v>
          </cell>
          <cell r="H13145" t="str">
            <v>Machias town</v>
          </cell>
        </row>
        <row r="13146">
          <cell r="G13146" t="str">
            <v>23029</v>
          </cell>
          <cell r="H13146" t="str">
            <v>Machiasport town</v>
          </cell>
        </row>
        <row r="13147">
          <cell r="G13147" t="str">
            <v>23029</v>
          </cell>
          <cell r="H13147" t="str">
            <v>Marshfield town</v>
          </cell>
        </row>
        <row r="13148">
          <cell r="G13148" t="str">
            <v>23029</v>
          </cell>
          <cell r="H13148" t="str">
            <v>Meddybemps town</v>
          </cell>
        </row>
        <row r="13149">
          <cell r="G13149" t="str">
            <v>23029</v>
          </cell>
          <cell r="H13149" t="str">
            <v>Milbridge town</v>
          </cell>
        </row>
        <row r="13150">
          <cell r="G13150" t="str">
            <v>23029</v>
          </cell>
          <cell r="H13150" t="str">
            <v>Northfield town</v>
          </cell>
        </row>
        <row r="13151">
          <cell r="G13151" t="str">
            <v>23029</v>
          </cell>
          <cell r="H13151" t="str">
            <v>North Washington UT</v>
          </cell>
        </row>
        <row r="13152">
          <cell r="G13152" t="str">
            <v>23029</v>
          </cell>
          <cell r="H13152" t="str">
            <v>Passamaquoddy Indian Township Reservation</v>
          </cell>
        </row>
        <row r="13153">
          <cell r="G13153" t="str">
            <v>23029</v>
          </cell>
          <cell r="H13153" t="str">
            <v>Passamaquoddy Pleasant Point Reservation</v>
          </cell>
        </row>
        <row r="13154">
          <cell r="G13154" t="str">
            <v>23029</v>
          </cell>
          <cell r="H13154" t="str">
            <v>Pembroke town</v>
          </cell>
        </row>
        <row r="13155">
          <cell r="G13155" t="str">
            <v>23029</v>
          </cell>
          <cell r="H13155" t="str">
            <v>Perry town</v>
          </cell>
        </row>
        <row r="13156">
          <cell r="G13156" t="str">
            <v>23029</v>
          </cell>
          <cell r="H13156" t="str">
            <v>Princeton town</v>
          </cell>
        </row>
        <row r="13157">
          <cell r="G13157" t="str">
            <v>23029</v>
          </cell>
          <cell r="H13157" t="str">
            <v>Robbinston town</v>
          </cell>
        </row>
        <row r="13158">
          <cell r="G13158" t="str">
            <v>23029</v>
          </cell>
          <cell r="H13158" t="str">
            <v>Roque Bluffs town</v>
          </cell>
        </row>
        <row r="13159">
          <cell r="G13159" t="str">
            <v>23029</v>
          </cell>
          <cell r="H13159" t="str">
            <v>Steuben town</v>
          </cell>
        </row>
        <row r="13160">
          <cell r="G13160" t="str">
            <v>23029</v>
          </cell>
          <cell r="H13160" t="str">
            <v>Talmadge town</v>
          </cell>
        </row>
        <row r="13161">
          <cell r="G13161" t="str">
            <v>23029</v>
          </cell>
          <cell r="H13161" t="str">
            <v>Topsfield town</v>
          </cell>
        </row>
        <row r="13162">
          <cell r="G13162" t="str">
            <v>23029</v>
          </cell>
          <cell r="H13162" t="str">
            <v>Vanceboro town</v>
          </cell>
        </row>
        <row r="13163">
          <cell r="G13163" t="str">
            <v>23029</v>
          </cell>
          <cell r="H13163" t="str">
            <v>Waite town</v>
          </cell>
        </row>
        <row r="13164">
          <cell r="G13164" t="str">
            <v>23029</v>
          </cell>
          <cell r="H13164" t="str">
            <v>Wesley town</v>
          </cell>
        </row>
        <row r="13165">
          <cell r="G13165" t="str">
            <v>23029</v>
          </cell>
          <cell r="H13165" t="str">
            <v>Whiting town</v>
          </cell>
        </row>
        <row r="13166">
          <cell r="G13166" t="str">
            <v>23029</v>
          </cell>
          <cell r="H13166" t="str">
            <v>Whitneyville town</v>
          </cell>
        </row>
        <row r="13167">
          <cell r="G13167" t="str">
            <v>23031</v>
          </cell>
          <cell r="H13167" t="str">
            <v>Acton town</v>
          </cell>
        </row>
        <row r="13168">
          <cell r="G13168" t="str">
            <v>23031</v>
          </cell>
          <cell r="H13168" t="str">
            <v>Alfred town</v>
          </cell>
        </row>
        <row r="13169">
          <cell r="G13169" t="str">
            <v>23031</v>
          </cell>
          <cell r="H13169" t="str">
            <v>Arundel town</v>
          </cell>
        </row>
        <row r="13170">
          <cell r="G13170" t="str">
            <v>23031</v>
          </cell>
          <cell r="H13170" t="str">
            <v>Berwick town</v>
          </cell>
        </row>
        <row r="13171">
          <cell r="G13171" t="str">
            <v>23031</v>
          </cell>
          <cell r="H13171" t="str">
            <v>Biddeford city</v>
          </cell>
        </row>
        <row r="13172">
          <cell r="G13172" t="str">
            <v>23031</v>
          </cell>
          <cell r="H13172" t="str">
            <v>Buxton town</v>
          </cell>
        </row>
        <row r="13173">
          <cell r="G13173" t="str">
            <v>23031</v>
          </cell>
          <cell r="H13173" t="str">
            <v>Cornish town</v>
          </cell>
        </row>
        <row r="13174">
          <cell r="G13174" t="str">
            <v>23031</v>
          </cell>
          <cell r="H13174" t="str">
            <v>Dayton town</v>
          </cell>
        </row>
        <row r="13175">
          <cell r="G13175" t="str">
            <v>23031</v>
          </cell>
          <cell r="H13175" t="str">
            <v>Eliot town</v>
          </cell>
        </row>
        <row r="13176">
          <cell r="G13176" t="str">
            <v>23031</v>
          </cell>
          <cell r="H13176" t="str">
            <v>Hollis town</v>
          </cell>
        </row>
        <row r="13177">
          <cell r="G13177" t="str">
            <v>23031</v>
          </cell>
          <cell r="H13177" t="str">
            <v>Kennebunk town</v>
          </cell>
        </row>
        <row r="13178">
          <cell r="G13178" t="str">
            <v>23031</v>
          </cell>
          <cell r="H13178" t="str">
            <v>Kennebunkport town</v>
          </cell>
        </row>
        <row r="13179">
          <cell r="G13179" t="str">
            <v>23031</v>
          </cell>
          <cell r="H13179" t="str">
            <v>Kittery town</v>
          </cell>
        </row>
        <row r="13180">
          <cell r="G13180" t="str">
            <v>23031</v>
          </cell>
          <cell r="H13180" t="str">
            <v>Lebanon town</v>
          </cell>
        </row>
        <row r="13181">
          <cell r="G13181" t="str">
            <v>23031</v>
          </cell>
          <cell r="H13181" t="str">
            <v>Limerick town</v>
          </cell>
        </row>
        <row r="13182">
          <cell r="G13182" t="str">
            <v>23031</v>
          </cell>
          <cell r="H13182" t="str">
            <v>Limington town</v>
          </cell>
        </row>
        <row r="13183">
          <cell r="G13183" t="str">
            <v>23031</v>
          </cell>
          <cell r="H13183" t="str">
            <v>Lyman town</v>
          </cell>
        </row>
        <row r="13184">
          <cell r="G13184" t="str">
            <v>23031</v>
          </cell>
          <cell r="H13184" t="str">
            <v>Newfield town</v>
          </cell>
        </row>
        <row r="13185">
          <cell r="G13185" t="str">
            <v>23031</v>
          </cell>
          <cell r="H13185" t="str">
            <v>North Berwick town</v>
          </cell>
        </row>
        <row r="13186">
          <cell r="G13186" t="str">
            <v>23031</v>
          </cell>
          <cell r="H13186" t="str">
            <v>Ogunquit town</v>
          </cell>
        </row>
        <row r="13187">
          <cell r="G13187" t="str">
            <v>23031</v>
          </cell>
          <cell r="H13187" t="str">
            <v>Old Orchard Beach town</v>
          </cell>
        </row>
        <row r="13188">
          <cell r="G13188" t="str">
            <v>23031</v>
          </cell>
          <cell r="H13188" t="str">
            <v>Parsonsfield town</v>
          </cell>
        </row>
        <row r="13189">
          <cell r="G13189" t="str">
            <v>23031</v>
          </cell>
          <cell r="H13189" t="str">
            <v>Saco city</v>
          </cell>
        </row>
        <row r="13190">
          <cell r="G13190" t="str">
            <v>23031</v>
          </cell>
          <cell r="H13190" t="str">
            <v>Sanford city</v>
          </cell>
        </row>
        <row r="13191">
          <cell r="G13191" t="str">
            <v>23031</v>
          </cell>
          <cell r="H13191" t="str">
            <v>Shapleigh town</v>
          </cell>
        </row>
        <row r="13192">
          <cell r="G13192" t="str">
            <v>23031</v>
          </cell>
          <cell r="H13192" t="str">
            <v>South Berwick town</v>
          </cell>
        </row>
        <row r="13193">
          <cell r="G13193" t="str">
            <v>23031</v>
          </cell>
          <cell r="H13193" t="str">
            <v>Waterboro town</v>
          </cell>
        </row>
        <row r="13194">
          <cell r="G13194" t="str">
            <v>23031</v>
          </cell>
          <cell r="H13194" t="str">
            <v>Wells town</v>
          </cell>
        </row>
        <row r="13195">
          <cell r="G13195" t="str">
            <v>23031</v>
          </cell>
          <cell r="H13195" t="str">
            <v>York town</v>
          </cell>
        </row>
        <row r="13196">
          <cell r="G13196" t="str">
            <v>23000</v>
          </cell>
          <cell r="H13196" t="str">
            <v>Auburn city</v>
          </cell>
        </row>
        <row r="13197">
          <cell r="G13197" t="str">
            <v>23000</v>
          </cell>
          <cell r="H13197" t="str">
            <v>Augusta city</v>
          </cell>
        </row>
        <row r="13198">
          <cell r="G13198" t="str">
            <v>23000</v>
          </cell>
          <cell r="H13198" t="str">
            <v>Bangor city</v>
          </cell>
        </row>
        <row r="13199">
          <cell r="G13199" t="str">
            <v>23000</v>
          </cell>
          <cell r="H13199" t="str">
            <v>Bath city</v>
          </cell>
        </row>
        <row r="13200">
          <cell r="G13200" t="str">
            <v>23000</v>
          </cell>
          <cell r="H13200" t="str">
            <v>Belfast city</v>
          </cell>
        </row>
        <row r="13201">
          <cell r="G13201" t="str">
            <v>23000</v>
          </cell>
          <cell r="H13201" t="str">
            <v>Biddeford city</v>
          </cell>
        </row>
        <row r="13202">
          <cell r="G13202" t="str">
            <v>23000</v>
          </cell>
          <cell r="H13202" t="str">
            <v>Brewer city</v>
          </cell>
        </row>
        <row r="13203">
          <cell r="G13203" t="str">
            <v>23000</v>
          </cell>
          <cell r="H13203" t="str">
            <v>Calais city</v>
          </cell>
        </row>
        <row r="13204">
          <cell r="G13204" t="str">
            <v>23000</v>
          </cell>
          <cell r="H13204" t="str">
            <v>Caribou city</v>
          </cell>
        </row>
        <row r="13205">
          <cell r="G13205" t="str">
            <v>23000</v>
          </cell>
          <cell r="H13205" t="str">
            <v>Eastport city</v>
          </cell>
        </row>
        <row r="13206">
          <cell r="G13206" t="str">
            <v>23000</v>
          </cell>
          <cell r="H13206" t="str">
            <v>Ellsworth city</v>
          </cell>
        </row>
        <row r="13207">
          <cell r="G13207" t="str">
            <v>23000</v>
          </cell>
          <cell r="H13207" t="str">
            <v>Gardiner city</v>
          </cell>
        </row>
        <row r="13208">
          <cell r="G13208" t="str">
            <v>23000</v>
          </cell>
          <cell r="H13208" t="str">
            <v>Hallowell city</v>
          </cell>
        </row>
        <row r="13209">
          <cell r="G13209" t="str">
            <v>23000</v>
          </cell>
          <cell r="H13209" t="str">
            <v>Lewiston city</v>
          </cell>
        </row>
        <row r="13210">
          <cell r="G13210" t="str">
            <v>23000</v>
          </cell>
          <cell r="H13210" t="str">
            <v>Old Town city</v>
          </cell>
        </row>
        <row r="13211">
          <cell r="G13211" t="str">
            <v>23000</v>
          </cell>
          <cell r="H13211" t="str">
            <v>Portland city</v>
          </cell>
        </row>
        <row r="13212">
          <cell r="G13212" t="str">
            <v>23000</v>
          </cell>
          <cell r="H13212" t="str">
            <v>Presque Isle city</v>
          </cell>
        </row>
        <row r="13213">
          <cell r="G13213" t="str">
            <v>23000</v>
          </cell>
          <cell r="H13213" t="str">
            <v>Rockland city</v>
          </cell>
        </row>
        <row r="13214">
          <cell r="G13214" t="str">
            <v>23000</v>
          </cell>
          <cell r="H13214" t="str">
            <v>Saco city</v>
          </cell>
        </row>
        <row r="13215">
          <cell r="G13215" t="str">
            <v>23000</v>
          </cell>
          <cell r="H13215" t="str">
            <v>Sanford city</v>
          </cell>
        </row>
        <row r="13216">
          <cell r="G13216" t="str">
            <v>23000</v>
          </cell>
          <cell r="H13216" t="str">
            <v>South Portland city</v>
          </cell>
        </row>
        <row r="13217">
          <cell r="G13217" t="str">
            <v>23000</v>
          </cell>
          <cell r="H13217" t="str">
            <v>Waterville city</v>
          </cell>
        </row>
        <row r="13218">
          <cell r="G13218" t="str">
            <v>23000</v>
          </cell>
          <cell r="H13218" t="str">
            <v>Westbrook city</v>
          </cell>
        </row>
        <row r="13219">
          <cell r="G13219" t="str">
            <v>24000</v>
          </cell>
          <cell r="H13219" t="str">
            <v>Maryland</v>
          </cell>
        </row>
        <row r="13220">
          <cell r="G13220" t="str">
            <v>24001</v>
          </cell>
          <cell r="H13220" t="str">
            <v>Allegany County</v>
          </cell>
        </row>
        <row r="13221">
          <cell r="G13221" t="str">
            <v>24003</v>
          </cell>
          <cell r="H13221" t="str">
            <v>Anne Arundel County</v>
          </cell>
        </row>
        <row r="13222">
          <cell r="G13222" t="str">
            <v>24005</v>
          </cell>
          <cell r="H13222" t="str">
            <v>Baltimore County</v>
          </cell>
        </row>
        <row r="13223">
          <cell r="G13223" t="str">
            <v>24009</v>
          </cell>
          <cell r="H13223" t="str">
            <v>Calvert County</v>
          </cell>
        </row>
        <row r="13224">
          <cell r="G13224" t="str">
            <v>24011</v>
          </cell>
          <cell r="H13224" t="str">
            <v>Caroline County</v>
          </cell>
        </row>
        <row r="13225">
          <cell r="G13225" t="str">
            <v>24013</v>
          </cell>
          <cell r="H13225" t="str">
            <v>Carroll County</v>
          </cell>
        </row>
        <row r="13226">
          <cell r="G13226" t="str">
            <v>24015</v>
          </cell>
          <cell r="H13226" t="str">
            <v>Cecil County</v>
          </cell>
        </row>
        <row r="13227">
          <cell r="G13227" t="str">
            <v>24017</v>
          </cell>
          <cell r="H13227" t="str">
            <v>Charles County</v>
          </cell>
        </row>
        <row r="13228">
          <cell r="G13228" t="str">
            <v>24019</v>
          </cell>
          <cell r="H13228" t="str">
            <v>Dorchester County</v>
          </cell>
        </row>
        <row r="13229">
          <cell r="G13229" t="str">
            <v>24021</v>
          </cell>
          <cell r="H13229" t="str">
            <v>Frederick County</v>
          </cell>
        </row>
        <row r="13230">
          <cell r="G13230" t="str">
            <v>24023</v>
          </cell>
          <cell r="H13230" t="str">
            <v>Garrett County</v>
          </cell>
        </row>
        <row r="13231">
          <cell r="G13231" t="str">
            <v>24025</v>
          </cell>
          <cell r="H13231" t="str">
            <v>Harford County</v>
          </cell>
        </row>
        <row r="13232">
          <cell r="G13232" t="str">
            <v>24027</v>
          </cell>
          <cell r="H13232" t="str">
            <v>Howard County</v>
          </cell>
        </row>
        <row r="13233">
          <cell r="G13233" t="str">
            <v>24029</v>
          </cell>
          <cell r="H13233" t="str">
            <v>Kent County</v>
          </cell>
        </row>
        <row r="13234">
          <cell r="G13234" t="str">
            <v>24031</v>
          </cell>
          <cell r="H13234" t="str">
            <v>Montgomery County</v>
          </cell>
        </row>
        <row r="13235">
          <cell r="G13235" t="str">
            <v>24033</v>
          </cell>
          <cell r="H13235" t="str">
            <v>Prince George's County</v>
          </cell>
        </row>
        <row r="13236">
          <cell r="G13236" t="str">
            <v>24035</v>
          </cell>
          <cell r="H13236" t="str">
            <v>Queen Anne's County</v>
          </cell>
        </row>
        <row r="13237">
          <cell r="G13237" t="str">
            <v>24037</v>
          </cell>
          <cell r="H13237" t="str">
            <v>St. Mary's County</v>
          </cell>
        </row>
        <row r="13238">
          <cell r="G13238" t="str">
            <v>24039</v>
          </cell>
          <cell r="H13238" t="str">
            <v>Somerset County</v>
          </cell>
        </row>
        <row r="13239">
          <cell r="G13239" t="str">
            <v>24041</v>
          </cell>
          <cell r="H13239" t="str">
            <v>Talbot County</v>
          </cell>
        </row>
        <row r="13240">
          <cell r="G13240" t="str">
            <v>24043</v>
          </cell>
          <cell r="H13240" t="str">
            <v>Washington County</v>
          </cell>
        </row>
        <row r="13241">
          <cell r="G13241" t="str">
            <v>24045</v>
          </cell>
          <cell r="H13241" t="str">
            <v>Wicomico County</v>
          </cell>
        </row>
        <row r="13242">
          <cell r="G13242" t="str">
            <v>24047</v>
          </cell>
          <cell r="H13242" t="str">
            <v>Worcester County</v>
          </cell>
        </row>
        <row r="13243">
          <cell r="G13243" t="str">
            <v>24510</v>
          </cell>
          <cell r="H13243" t="str">
            <v>Baltimore city</v>
          </cell>
        </row>
        <row r="13244">
          <cell r="G13244" t="str">
            <v>24000</v>
          </cell>
          <cell r="H13244" t="str">
            <v>Aberdeen city</v>
          </cell>
        </row>
        <row r="13245">
          <cell r="G13245" t="str">
            <v>24000</v>
          </cell>
          <cell r="H13245" t="str">
            <v>Accident town</v>
          </cell>
        </row>
        <row r="13246">
          <cell r="G13246" t="str">
            <v>24000</v>
          </cell>
          <cell r="H13246" t="str">
            <v>Annapolis city</v>
          </cell>
        </row>
        <row r="13247">
          <cell r="G13247" t="str">
            <v>24000</v>
          </cell>
          <cell r="H13247" t="str">
            <v>Baltimore city</v>
          </cell>
        </row>
        <row r="13248">
          <cell r="G13248" t="str">
            <v>24000</v>
          </cell>
          <cell r="H13248" t="str">
            <v>Barclay town</v>
          </cell>
        </row>
        <row r="13249">
          <cell r="G13249" t="str">
            <v>24000</v>
          </cell>
          <cell r="H13249" t="str">
            <v>Barnesville town</v>
          </cell>
        </row>
        <row r="13250">
          <cell r="G13250" t="str">
            <v>24000</v>
          </cell>
          <cell r="H13250" t="str">
            <v>Barton town</v>
          </cell>
        </row>
        <row r="13251">
          <cell r="G13251" t="str">
            <v>24000</v>
          </cell>
          <cell r="H13251" t="str">
            <v>Bel Air town</v>
          </cell>
        </row>
        <row r="13252">
          <cell r="G13252" t="str">
            <v>24000</v>
          </cell>
          <cell r="H13252" t="str">
            <v>Berlin town</v>
          </cell>
        </row>
        <row r="13253">
          <cell r="G13253" t="str">
            <v>24000</v>
          </cell>
          <cell r="H13253" t="str">
            <v>Berwyn Heights town</v>
          </cell>
        </row>
        <row r="13254">
          <cell r="G13254" t="str">
            <v>24000</v>
          </cell>
          <cell r="H13254" t="str">
            <v>Betterton town</v>
          </cell>
        </row>
        <row r="13255">
          <cell r="G13255" t="str">
            <v>24000</v>
          </cell>
          <cell r="H13255" t="str">
            <v>Bladensburg town</v>
          </cell>
        </row>
        <row r="13256">
          <cell r="G13256" t="str">
            <v>24000</v>
          </cell>
          <cell r="H13256" t="str">
            <v>Boonsboro town</v>
          </cell>
        </row>
        <row r="13257">
          <cell r="G13257" t="str">
            <v>24000</v>
          </cell>
          <cell r="H13257" t="str">
            <v>Bowie city</v>
          </cell>
        </row>
        <row r="13258">
          <cell r="G13258" t="str">
            <v>24000</v>
          </cell>
          <cell r="H13258" t="str">
            <v>Brentwood town</v>
          </cell>
        </row>
        <row r="13259">
          <cell r="G13259" t="str">
            <v>24000</v>
          </cell>
          <cell r="H13259" t="str">
            <v>Brookeville town</v>
          </cell>
        </row>
        <row r="13260">
          <cell r="G13260" t="str">
            <v>24000</v>
          </cell>
          <cell r="H13260" t="str">
            <v>Brookview town</v>
          </cell>
        </row>
        <row r="13261">
          <cell r="G13261" t="str">
            <v>24000</v>
          </cell>
          <cell r="H13261" t="str">
            <v>Brunswick city</v>
          </cell>
        </row>
        <row r="13262">
          <cell r="G13262" t="str">
            <v>24000</v>
          </cell>
          <cell r="H13262" t="str">
            <v>Burkittsville town</v>
          </cell>
        </row>
        <row r="13263">
          <cell r="G13263" t="str">
            <v>24000</v>
          </cell>
          <cell r="H13263" t="str">
            <v>Cambridge city</v>
          </cell>
        </row>
        <row r="13264">
          <cell r="G13264" t="str">
            <v>24000</v>
          </cell>
          <cell r="H13264" t="str">
            <v>Capitol Heights town</v>
          </cell>
        </row>
        <row r="13265">
          <cell r="G13265" t="str">
            <v>24000</v>
          </cell>
          <cell r="H13265" t="str">
            <v>Cecilton town</v>
          </cell>
        </row>
        <row r="13266">
          <cell r="G13266" t="str">
            <v>24000</v>
          </cell>
          <cell r="H13266" t="str">
            <v>Centreville town</v>
          </cell>
        </row>
        <row r="13267">
          <cell r="G13267" t="str">
            <v>24000</v>
          </cell>
          <cell r="H13267" t="str">
            <v>Charlestown town</v>
          </cell>
        </row>
        <row r="13268">
          <cell r="G13268" t="str">
            <v>24000</v>
          </cell>
          <cell r="H13268" t="str">
            <v>Chesapeake Beach town</v>
          </cell>
        </row>
        <row r="13269">
          <cell r="G13269" t="str">
            <v>24000</v>
          </cell>
          <cell r="H13269" t="str">
            <v>Chesapeake City town</v>
          </cell>
        </row>
        <row r="13270">
          <cell r="G13270" t="str">
            <v>24000</v>
          </cell>
          <cell r="H13270" t="str">
            <v>Chestertown town</v>
          </cell>
        </row>
        <row r="13271">
          <cell r="G13271" t="str">
            <v>24000</v>
          </cell>
          <cell r="H13271" t="str">
            <v>Cheverly town</v>
          </cell>
        </row>
        <row r="13272">
          <cell r="G13272" t="str">
            <v>24000</v>
          </cell>
          <cell r="H13272" t="str">
            <v>Chevy Chase town</v>
          </cell>
        </row>
        <row r="13273">
          <cell r="G13273" t="str">
            <v>24000</v>
          </cell>
          <cell r="H13273" t="str">
            <v>Chevy Chase Section Five village</v>
          </cell>
        </row>
        <row r="13274">
          <cell r="G13274" t="str">
            <v>24000</v>
          </cell>
          <cell r="H13274" t="str">
            <v>Chevy Chase Section Three village</v>
          </cell>
        </row>
        <row r="13275">
          <cell r="G13275" t="str">
            <v>24000</v>
          </cell>
          <cell r="H13275" t="str">
            <v>Chevy Chase View town</v>
          </cell>
        </row>
        <row r="13276">
          <cell r="G13276" t="str">
            <v>24000</v>
          </cell>
          <cell r="H13276" t="str">
            <v>Chevy Chase Village town</v>
          </cell>
        </row>
        <row r="13277">
          <cell r="G13277" t="str">
            <v>24000</v>
          </cell>
          <cell r="H13277" t="str">
            <v>Church Creek town</v>
          </cell>
        </row>
        <row r="13278">
          <cell r="G13278" t="str">
            <v>24000</v>
          </cell>
          <cell r="H13278" t="str">
            <v>Church Hill town</v>
          </cell>
        </row>
        <row r="13279">
          <cell r="G13279" t="str">
            <v>24000</v>
          </cell>
          <cell r="H13279" t="str">
            <v>Clear Spring town</v>
          </cell>
        </row>
        <row r="13280">
          <cell r="G13280" t="str">
            <v>24000</v>
          </cell>
          <cell r="H13280" t="str">
            <v>College Park city</v>
          </cell>
        </row>
        <row r="13281">
          <cell r="G13281" t="str">
            <v>24000</v>
          </cell>
          <cell r="H13281" t="str">
            <v>Colmar Manor town</v>
          </cell>
        </row>
        <row r="13282">
          <cell r="G13282" t="str">
            <v>24000</v>
          </cell>
          <cell r="H13282" t="str">
            <v>Cottage City town</v>
          </cell>
        </row>
        <row r="13283">
          <cell r="G13283" t="str">
            <v>24000</v>
          </cell>
          <cell r="H13283" t="str">
            <v>Crisfield city</v>
          </cell>
        </row>
        <row r="13284">
          <cell r="G13284" t="str">
            <v>24000</v>
          </cell>
          <cell r="H13284" t="str">
            <v>Cumberland city</v>
          </cell>
        </row>
        <row r="13285">
          <cell r="G13285" t="str">
            <v>24000</v>
          </cell>
          <cell r="H13285" t="str">
            <v>Deer Park town</v>
          </cell>
        </row>
        <row r="13286">
          <cell r="G13286" t="str">
            <v>24000</v>
          </cell>
          <cell r="H13286" t="str">
            <v>Delmar town</v>
          </cell>
        </row>
        <row r="13287">
          <cell r="G13287" t="str">
            <v>24000</v>
          </cell>
          <cell r="H13287" t="str">
            <v>Denton town</v>
          </cell>
        </row>
        <row r="13288">
          <cell r="G13288" t="str">
            <v>24000</v>
          </cell>
          <cell r="H13288" t="str">
            <v>District Heights city</v>
          </cell>
        </row>
        <row r="13289">
          <cell r="G13289" t="str">
            <v>24000</v>
          </cell>
          <cell r="H13289" t="str">
            <v>Eagle Harbor town</v>
          </cell>
        </row>
        <row r="13290">
          <cell r="G13290" t="str">
            <v>24000</v>
          </cell>
          <cell r="H13290" t="str">
            <v>East New Market town</v>
          </cell>
        </row>
        <row r="13291">
          <cell r="G13291" t="str">
            <v>24000</v>
          </cell>
          <cell r="H13291" t="str">
            <v>Easton town</v>
          </cell>
        </row>
        <row r="13292">
          <cell r="G13292" t="str">
            <v>24000</v>
          </cell>
          <cell r="H13292" t="str">
            <v>Edmonston town</v>
          </cell>
        </row>
        <row r="13293">
          <cell r="G13293" t="str">
            <v>24000</v>
          </cell>
          <cell r="H13293" t="str">
            <v>Eldorado town</v>
          </cell>
        </row>
        <row r="13294">
          <cell r="G13294" t="str">
            <v>24000</v>
          </cell>
          <cell r="H13294" t="str">
            <v>Elkton town</v>
          </cell>
        </row>
        <row r="13295">
          <cell r="G13295" t="str">
            <v>24000</v>
          </cell>
          <cell r="H13295" t="str">
            <v>Emmitsburg town</v>
          </cell>
        </row>
        <row r="13296">
          <cell r="G13296" t="str">
            <v>24000</v>
          </cell>
          <cell r="H13296" t="str">
            <v>Fairmount Heights town</v>
          </cell>
        </row>
        <row r="13297">
          <cell r="G13297" t="str">
            <v>24000</v>
          </cell>
          <cell r="H13297" t="str">
            <v>Federalsburg town</v>
          </cell>
        </row>
        <row r="13298">
          <cell r="G13298" t="str">
            <v>24000</v>
          </cell>
          <cell r="H13298" t="str">
            <v>Forest Heights town</v>
          </cell>
        </row>
        <row r="13299">
          <cell r="G13299" t="str">
            <v>24000</v>
          </cell>
          <cell r="H13299" t="str">
            <v>Frederick city</v>
          </cell>
        </row>
        <row r="13300">
          <cell r="G13300" t="str">
            <v>24000</v>
          </cell>
          <cell r="H13300" t="str">
            <v>Friendsville town</v>
          </cell>
        </row>
        <row r="13301">
          <cell r="G13301" t="str">
            <v>24000</v>
          </cell>
          <cell r="H13301" t="str">
            <v>Frostburg city</v>
          </cell>
        </row>
        <row r="13302">
          <cell r="G13302" t="str">
            <v>24000</v>
          </cell>
          <cell r="H13302" t="str">
            <v>Fruitland city</v>
          </cell>
        </row>
        <row r="13303">
          <cell r="G13303" t="str">
            <v>24000</v>
          </cell>
          <cell r="H13303" t="str">
            <v>Funkstown town</v>
          </cell>
        </row>
        <row r="13304">
          <cell r="G13304" t="str">
            <v>24000</v>
          </cell>
          <cell r="H13304" t="str">
            <v>Gaithersburg city</v>
          </cell>
        </row>
        <row r="13305">
          <cell r="G13305" t="str">
            <v>24000</v>
          </cell>
          <cell r="H13305" t="str">
            <v>Galena town</v>
          </cell>
        </row>
        <row r="13306">
          <cell r="G13306" t="str">
            <v>24000</v>
          </cell>
          <cell r="H13306" t="str">
            <v>Galestown town</v>
          </cell>
        </row>
        <row r="13307">
          <cell r="G13307" t="str">
            <v>24000</v>
          </cell>
          <cell r="H13307" t="str">
            <v>Garrett Park town</v>
          </cell>
        </row>
        <row r="13308">
          <cell r="G13308" t="str">
            <v>24000</v>
          </cell>
          <cell r="H13308" t="str">
            <v>Glenarden city</v>
          </cell>
        </row>
        <row r="13309">
          <cell r="G13309" t="str">
            <v>24000</v>
          </cell>
          <cell r="H13309" t="str">
            <v>Glen Echo town</v>
          </cell>
        </row>
        <row r="13310">
          <cell r="G13310" t="str">
            <v>24000</v>
          </cell>
          <cell r="H13310" t="str">
            <v>Goldsboro town</v>
          </cell>
        </row>
        <row r="13311">
          <cell r="G13311" t="str">
            <v>24000</v>
          </cell>
          <cell r="H13311" t="str">
            <v>Grantsville town</v>
          </cell>
        </row>
        <row r="13312">
          <cell r="G13312" t="str">
            <v>24000</v>
          </cell>
          <cell r="H13312" t="str">
            <v>Greenbelt city</v>
          </cell>
        </row>
        <row r="13313">
          <cell r="G13313" t="str">
            <v>24000</v>
          </cell>
          <cell r="H13313" t="str">
            <v>Greensboro town</v>
          </cell>
        </row>
        <row r="13314">
          <cell r="G13314" t="str">
            <v>24000</v>
          </cell>
          <cell r="H13314" t="str">
            <v>Hagerstown city</v>
          </cell>
        </row>
        <row r="13315">
          <cell r="G13315" t="str">
            <v>24000</v>
          </cell>
          <cell r="H13315" t="str">
            <v>Hampstead town</v>
          </cell>
        </row>
        <row r="13316">
          <cell r="G13316" t="str">
            <v>24000</v>
          </cell>
          <cell r="H13316" t="str">
            <v>Hancock town</v>
          </cell>
        </row>
        <row r="13317">
          <cell r="G13317" t="str">
            <v>24000</v>
          </cell>
          <cell r="H13317" t="str">
            <v>Havre de Grace city</v>
          </cell>
        </row>
        <row r="13318">
          <cell r="G13318" t="str">
            <v>24000</v>
          </cell>
          <cell r="H13318" t="str">
            <v>Hebron town</v>
          </cell>
        </row>
        <row r="13319">
          <cell r="G13319" t="str">
            <v>24000</v>
          </cell>
          <cell r="H13319" t="str">
            <v>Henderson town</v>
          </cell>
        </row>
        <row r="13320">
          <cell r="G13320" t="str">
            <v>24000</v>
          </cell>
          <cell r="H13320" t="str">
            <v>Highland Beach town</v>
          </cell>
        </row>
        <row r="13321">
          <cell r="G13321" t="str">
            <v>24000</v>
          </cell>
          <cell r="H13321" t="str">
            <v>Hillsboro town</v>
          </cell>
        </row>
        <row r="13322">
          <cell r="G13322" t="str">
            <v>24000</v>
          </cell>
          <cell r="H13322" t="str">
            <v>Hurlock town</v>
          </cell>
        </row>
        <row r="13323">
          <cell r="G13323" t="str">
            <v>24000</v>
          </cell>
          <cell r="H13323" t="str">
            <v>Hyattsville city</v>
          </cell>
        </row>
        <row r="13324">
          <cell r="G13324" t="str">
            <v>24000</v>
          </cell>
          <cell r="H13324" t="str">
            <v>Indian Head town</v>
          </cell>
        </row>
        <row r="13325">
          <cell r="G13325" t="str">
            <v>24000</v>
          </cell>
          <cell r="H13325" t="str">
            <v>Keedysville town</v>
          </cell>
        </row>
        <row r="13326">
          <cell r="G13326" t="str">
            <v>24000</v>
          </cell>
          <cell r="H13326" t="str">
            <v>Kensington town</v>
          </cell>
        </row>
        <row r="13327">
          <cell r="G13327" t="str">
            <v>24000</v>
          </cell>
          <cell r="H13327" t="str">
            <v>Kitzmiller town</v>
          </cell>
        </row>
        <row r="13328">
          <cell r="G13328" t="str">
            <v>24000</v>
          </cell>
          <cell r="H13328" t="str">
            <v>Landover Hills town</v>
          </cell>
        </row>
        <row r="13329">
          <cell r="G13329" t="str">
            <v>24000</v>
          </cell>
          <cell r="H13329" t="str">
            <v>La Plata town</v>
          </cell>
        </row>
        <row r="13330">
          <cell r="G13330" t="str">
            <v>24000</v>
          </cell>
          <cell r="H13330" t="str">
            <v>Laurel city</v>
          </cell>
        </row>
        <row r="13331">
          <cell r="G13331" t="str">
            <v>24000</v>
          </cell>
          <cell r="H13331" t="str">
            <v>Laytonsville town</v>
          </cell>
        </row>
        <row r="13332">
          <cell r="G13332" t="str">
            <v>24000</v>
          </cell>
          <cell r="H13332" t="str">
            <v>Leonardtown town</v>
          </cell>
        </row>
        <row r="13333">
          <cell r="G13333" t="str">
            <v>24000</v>
          </cell>
          <cell r="H13333" t="str">
            <v>Loch Lynn Heights town</v>
          </cell>
        </row>
        <row r="13334">
          <cell r="G13334" t="str">
            <v>24000</v>
          </cell>
          <cell r="H13334" t="str">
            <v>Lonaconing town</v>
          </cell>
        </row>
        <row r="13335">
          <cell r="G13335" t="str">
            <v>24000</v>
          </cell>
          <cell r="H13335" t="str">
            <v>Luke town</v>
          </cell>
        </row>
        <row r="13336">
          <cell r="G13336" t="str">
            <v>24000</v>
          </cell>
          <cell r="H13336" t="str">
            <v>Manchester town</v>
          </cell>
        </row>
        <row r="13337">
          <cell r="G13337" t="str">
            <v>24000</v>
          </cell>
          <cell r="H13337" t="str">
            <v>Mardela Springs town</v>
          </cell>
        </row>
        <row r="13338">
          <cell r="G13338" t="str">
            <v>24000</v>
          </cell>
          <cell r="H13338" t="str">
            <v>Martin's Additions village</v>
          </cell>
        </row>
        <row r="13339">
          <cell r="G13339" t="str">
            <v>24000</v>
          </cell>
          <cell r="H13339" t="str">
            <v>Marydel town</v>
          </cell>
        </row>
        <row r="13340">
          <cell r="G13340" t="str">
            <v>24000</v>
          </cell>
          <cell r="H13340" t="str">
            <v>Middletown town</v>
          </cell>
        </row>
        <row r="13341">
          <cell r="G13341" t="str">
            <v>24000</v>
          </cell>
          <cell r="H13341" t="str">
            <v>Midland town</v>
          </cell>
        </row>
        <row r="13342">
          <cell r="G13342" t="str">
            <v>24000</v>
          </cell>
          <cell r="H13342" t="str">
            <v>Millington town</v>
          </cell>
        </row>
        <row r="13343">
          <cell r="G13343" t="str">
            <v>24000</v>
          </cell>
          <cell r="H13343" t="str">
            <v>Morningside town</v>
          </cell>
        </row>
        <row r="13344">
          <cell r="G13344" t="str">
            <v>24000</v>
          </cell>
          <cell r="H13344" t="str">
            <v>Mountain Lake Park town</v>
          </cell>
        </row>
        <row r="13345">
          <cell r="G13345" t="str">
            <v>24000</v>
          </cell>
          <cell r="H13345" t="str">
            <v>Mount Airy town</v>
          </cell>
        </row>
        <row r="13346">
          <cell r="G13346" t="str">
            <v>24000</v>
          </cell>
          <cell r="H13346" t="str">
            <v>Mount Rainier city</v>
          </cell>
        </row>
        <row r="13347">
          <cell r="G13347" t="str">
            <v>24000</v>
          </cell>
          <cell r="H13347" t="str">
            <v>Myersville town</v>
          </cell>
        </row>
        <row r="13348">
          <cell r="G13348" t="str">
            <v>24000</v>
          </cell>
          <cell r="H13348" t="str">
            <v>New Carrollton city</v>
          </cell>
        </row>
        <row r="13349">
          <cell r="G13349" t="str">
            <v>24000</v>
          </cell>
          <cell r="H13349" t="str">
            <v>New Market town</v>
          </cell>
        </row>
        <row r="13350">
          <cell r="G13350" t="str">
            <v>24000</v>
          </cell>
          <cell r="H13350" t="str">
            <v>New Windsor town</v>
          </cell>
        </row>
        <row r="13351">
          <cell r="G13351" t="str">
            <v>24000</v>
          </cell>
          <cell r="H13351" t="str">
            <v>North Beach town</v>
          </cell>
        </row>
        <row r="13352">
          <cell r="G13352" t="str">
            <v>24000</v>
          </cell>
          <cell r="H13352" t="str">
            <v>North Brentwood town</v>
          </cell>
        </row>
        <row r="13353">
          <cell r="G13353" t="str">
            <v>24000</v>
          </cell>
          <cell r="H13353" t="str">
            <v>North Chevy Chase village</v>
          </cell>
        </row>
        <row r="13354">
          <cell r="G13354" t="str">
            <v>24000</v>
          </cell>
          <cell r="H13354" t="str">
            <v>North East town</v>
          </cell>
        </row>
        <row r="13355">
          <cell r="G13355" t="str">
            <v>24000</v>
          </cell>
          <cell r="H13355" t="str">
            <v>Oakland town</v>
          </cell>
        </row>
        <row r="13356">
          <cell r="G13356" t="str">
            <v>24000</v>
          </cell>
          <cell r="H13356" t="str">
            <v>Ocean City town</v>
          </cell>
        </row>
        <row r="13357">
          <cell r="G13357" t="str">
            <v>24000</v>
          </cell>
          <cell r="H13357" t="str">
            <v>Oxford town</v>
          </cell>
        </row>
        <row r="13358">
          <cell r="G13358" t="str">
            <v>24000</v>
          </cell>
          <cell r="H13358" t="str">
            <v>Perryville town</v>
          </cell>
        </row>
        <row r="13359">
          <cell r="G13359" t="str">
            <v>24000</v>
          </cell>
          <cell r="H13359" t="str">
            <v>Pittsville town</v>
          </cell>
        </row>
        <row r="13360">
          <cell r="G13360" t="str">
            <v>24000</v>
          </cell>
          <cell r="H13360" t="str">
            <v>Pocomoke City city</v>
          </cell>
        </row>
        <row r="13361">
          <cell r="G13361" t="str">
            <v>24000</v>
          </cell>
          <cell r="H13361" t="str">
            <v>Poolesville town</v>
          </cell>
        </row>
        <row r="13362">
          <cell r="G13362" t="str">
            <v>24000</v>
          </cell>
          <cell r="H13362" t="str">
            <v>Port Deposit town</v>
          </cell>
        </row>
        <row r="13363">
          <cell r="G13363" t="str">
            <v>24000</v>
          </cell>
          <cell r="H13363" t="str">
            <v>Port Tobacco Village town</v>
          </cell>
        </row>
        <row r="13364">
          <cell r="G13364" t="str">
            <v>24000</v>
          </cell>
          <cell r="H13364" t="str">
            <v>Preston town</v>
          </cell>
        </row>
        <row r="13365">
          <cell r="G13365" t="str">
            <v>24000</v>
          </cell>
          <cell r="H13365" t="str">
            <v>Princess Anne town</v>
          </cell>
        </row>
        <row r="13366">
          <cell r="G13366" t="str">
            <v>24000</v>
          </cell>
          <cell r="H13366" t="str">
            <v>Queen Anne town</v>
          </cell>
        </row>
        <row r="13367">
          <cell r="G13367" t="str">
            <v>24000</v>
          </cell>
          <cell r="H13367" t="str">
            <v>Queenstown town</v>
          </cell>
        </row>
        <row r="13368">
          <cell r="G13368" t="str">
            <v>24000</v>
          </cell>
          <cell r="H13368" t="str">
            <v>Ridgely town</v>
          </cell>
        </row>
        <row r="13369">
          <cell r="G13369" t="str">
            <v>24000</v>
          </cell>
          <cell r="H13369" t="str">
            <v>Rising Sun town</v>
          </cell>
        </row>
        <row r="13370">
          <cell r="G13370" t="str">
            <v>24000</v>
          </cell>
          <cell r="H13370" t="str">
            <v>Riverdale Park town</v>
          </cell>
        </row>
        <row r="13371">
          <cell r="G13371" t="str">
            <v>24000</v>
          </cell>
          <cell r="H13371" t="str">
            <v>Rock Hall town</v>
          </cell>
        </row>
        <row r="13372">
          <cell r="G13372" t="str">
            <v>24000</v>
          </cell>
          <cell r="H13372" t="str">
            <v>Rockville city</v>
          </cell>
        </row>
        <row r="13373">
          <cell r="G13373" t="str">
            <v>24000</v>
          </cell>
          <cell r="H13373" t="str">
            <v>Rosemont village</v>
          </cell>
        </row>
        <row r="13374">
          <cell r="G13374" t="str">
            <v>24000</v>
          </cell>
          <cell r="H13374" t="str">
            <v>St. Michaels town</v>
          </cell>
        </row>
        <row r="13375">
          <cell r="G13375" t="str">
            <v>24000</v>
          </cell>
          <cell r="H13375" t="str">
            <v>Salisbury city</v>
          </cell>
        </row>
        <row r="13376">
          <cell r="G13376" t="str">
            <v>24000</v>
          </cell>
          <cell r="H13376" t="str">
            <v>Seat Pleasant city</v>
          </cell>
        </row>
        <row r="13377">
          <cell r="G13377" t="str">
            <v>24000</v>
          </cell>
          <cell r="H13377" t="str">
            <v>Secretary town</v>
          </cell>
        </row>
        <row r="13378">
          <cell r="G13378" t="str">
            <v>24000</v>
          </cell>
          <cell r="H13378" t="str">
            <v>Sharpsburg town</v>
          </cell>
        </row>
        <row r="13379">
          <cell r="G13379" t="str">
            <v>24000</v>
          </cell>
          <cell r="H13379" t="str">
            <v>Sharptown town</v>
          </cell>
        </row>
        <row r="13380">
          <cell r="G13380" t="str">
            <v>24000</v>
          </cell>
          <cell r="H13380" t="str">
            <v>Smithsburg town</v>
          </cell>
        </row>
        <row r="13381">
          <cell r="G13381" t="str">
            <v>24000</v>
          </cell>
          <cell r="H13381" t="str">
            <v>Snow Hill town</v>
          </cell>
        </row>
        <row r="13382">
          <cell r="G13382" t="str">
            <v>24000</v>
          </cell>
          <cell r="H13382" t="str">
            <v>Somerset town</v>
          </cell>
        </row>
        <row r="13383">
          <cell r="G13383" t="str">
            <v>24000</v>
          </cell>
          <cell r="H13383" t="str">
            <v>Sudlersville town</v>
          </cell>
        </row>
        <row r="13384">
          <cell r="G13384" t="str">
            <v>24000</v>
          </cell>
          <cell r="H13384" t="str">
            <v>Sykesville town</v>
          </cell>
        </row>
        <row r="13385">
          <cell r="G13385" t="str">
            <v>24000</v>
          </cell>
          <cell r="H13385" t="str">
            <v>Takoma Park city</v>
          </cell>
        </row>
        <row r="13386">
          <cell r="G13386" t="str">
            <v>24000</v>
          </cell>
          <cell r="H13386" t="str">
            <v>Taneytown city</v>
          </cell>
        </row>
        <row r="13387">
          <cell r="G13387" t="str">
            <v>24000</v>
          </cell>
          <cell r="H13387" t="str">
            <v>Templeville town</v>
          </cell>
        </row>
        <row r="13388">
          <cell r="G13388" t="str">
            <v>24000</v>
          </cell>
          <cell r="H13388" t="str">
            <v>Thurmont town</v>
          </cell>
        </row>
        <row r="13389">
          <cell r="G13389" t="str">
            <v>24000</v>
          </cell>
          <cell r="H13389" t="str">
            <v>Trappe town</v>
          </cell>
        </row>
        <row r="13390">
          <cell r="G13390" t="str">
            <v>24000</v>
          </cell>
          <cell r="H13390" t="str">
            <v>Union Bridge town</v>
          </cell>
        </row>
        <row r="13391">
          <cell r="G13391" t="str">
            <v>24000</v>
          </cell>
          <cell r="H13391" t="str">
            <v>University Park town</v>
          </cell>
        </row>
        <row r="13392">
          <cell r="G13392" t="str">
            <v>24000</v>
          </cell>
          <cell r="H13392" t="str">
            <v>Upper Marlboro town</v>
          </cell>
        </row>
        <row r="13393">
          <cell r="G13393" t="str">
            <v>24000</v>
          </cell>
          <cell r="H13393" t="str">
            <v>Vienna town</v>
          </cell>
        </row>
        <row r="13394">
          <cell r="G13394" t="str">
            <v>24000</v>
          </cell>
          <cell r="H13394" t="str">
            <v>Walkersville town</v>
          </cell>
        </row>
        <row r="13395">
          <cell r="G13395" t="str">
            <v>24000</v>
          </cell>
          <cell r="H13395" t="str">
            <v>Washington Grove town</v>
          </cell>
        </row>
        <row r="13396">
          <cell r="G13396" t="str">
            <v>24000</v>
          </cell>
          <cell r="H13396" t="str">
            <v>Westernport town</v>
          </cell>
        </row>
        <row r="13397">
          <cell r="G13397" t="str">
            <v>24000</v>
          </cell>
          <cell r="H13397" t="str">
            <v>Westminster city</v>
          </cell>
        </row>
        <row r="13398">
          <cell r="G13398" t="str">
            <v>24000</v>
          </cell>
          <cell r="H13398" t="str">
            <v>Willards town</v>
          </cell>
        </row>
        <row r="13399">
          <cell r="G13399" t="str">
            <v>24000</v>
          </cell>
          <cell r="H13399" t="str">
            <v>Williamsport town</v>
          </cell>
        </row>
        <row r="13400">
          <cell r="G13400" t="str">
            <v>24000</v>
          </cell>
          <cell r="H13400" t="str">
            <v>Woodsboro town</v>
          </cell>
        </row>
        <row r="13401">
          <cell r="G13401" t="str">
            <v>25000</v>
          </cell>
          <cell r="H13401" t="str">
            <v>Massachusetts</v>
          </cell>
        </row>
        <row r="13402">
          <cell r="G13402" t="str">
            <v>25001</v>
          </cell>
          <cell r="H13402" t="str">
            <v>Barnstable County</v>
          </cell>
        </row>
        <row r="13403">
          <cell r="G13403" t="str">
            <v>25003</v>
          </cell>
          <cell r="H13403" t="str">
            <v>Berkshire County</v>
          </cell>
        </row>
        <row r="13404">
          <cell r="G13404" t="str">
            <v>25005</v>
          </cell>
          <cell r="H13404" t="str">
            <v>Bristol County</v>
          </cell>
        </row>
        <row r="13405">
          <cell r="G13405" t="str">
            <v>25007</v>
          </cell>
          <cell r="H13405" t="str">
            <v>Dukes County</v>
          </cell>
        </row>
        <row r="13406">
          <cell r="G13406" t="str">
            <v>25009</v>
          </cell>
          <cell r="H13406" t="str">
            <v>Essex County</v>
          </cell>
        </row>
        <row r="13407">
          <cell r="G13407" t="str">
            <v>25011</v>
          </cell>
          <cell r="H13407" t="str">
            <v>Franklin County</v>
          </cell>
        </row>
        <row r="13408">
          <cell r="G13408" t="str">
            <v>25013</v>
          </cell>
          <cell r="H13408" t="str">
            <v>Hampden County</v>
          </cell>
        </row>
        <row r="13409">
          <cell r="G13409" t="str">
            <v>25015</v>
          </cell>
          <cell r="H13409" t="str">
            <v>Hampshire County</v>
          </cell>
        </row>
        <row r="13410">
          <cell r="G13410" t="str">
            <v>25017</v>
          </cell>
          <cell r="H13410" t="str">
            <v>Middlesex County</v>
          </cell>
        </row>
        <row r="13411">
          <cell r="G13411" t="str">
            <v>25019</v>
          </cell>
          <cell r="H13411" t="str">
            <v>Nantucket County</v>
          </cell>
        </row>
        <row r="13412">
          <cell r="G13412" t="str">
            <v>25021</v>
          </cell>
          <cell r="H13412" t="str">
            <v>Norfolk County</v>
          </cell>
        </row>
        <row r="13413">
          <cell r="G13413" t="str">
            <v>25023</v>
          </cell>
          <cell r="H13413" t="str">
            <v>Plymouth County</v>
          </cell>
        </row>
        <row r="13414">
          <cell r="G13414" t="str">
            <v>25025</v>
          </cell>
          <cell r="H13414" t="str">
            <v>Suffolk County</v>
          </cell>
        </row>
        <row r="13415">
          <cell r="G13415" t="str">
            <v>25027</v>
          </cell>
          <cell r="H13415" t="str">
            <v>Worcester County</v>
          </cell>
        </row>
        <row r="13416">
          <cell r="G13416" t="str">
            <v>25001</v>
          </cell>
          <cell r="H13416" t="str">
            <v>Barnstable Town city</v>
          </cell>
        </row>
        <row r="13417">
          <cell r="G13417" t="str">
            <v>25001</v>
          </cell>
          <cell r="H13417" t="str">
            <v>Bourne town</v>
          </cell>
        </row>
        <row r="13418">
          <cell r="G13418" t="str">
            <v>25001</v>
          </cell>
          <cell r="H13418" t="str">
            <v>Brewster town</v>
          </cell>
        </row>
        <row r="13419">
          <cell r="G13419" t="str">
            <v>25001</v>
          </cell>
          <cell r="H13419" t="str">
            <v>Chatham town</v>
          </cell>
        </row>
        <row r="13420">
          <cell r="G13420" t="str">
            <v>25001</v>
          </cell>
          <cell r="H13420" t="str">
            <v>Dennis town</v>
          </cell>
        </row>
        <row r="13421">
          <cell r="G13421" t="str">
            <v>25001</v>
          </cell>
          <cell r="H13421" t="str">
            <v>Eastham town</v>
          </cell>
        </row>
        <row r="13422">
          <cell r="G13422" t="str">
            <v>25001</v>
          </cell>
          <cell r="H13422" t="str">
            <v>Falmouth town</v>
          </cell>
        </row>
        <row r="13423">
          <cell r="G13423" t="str">
            <v>25001</v>
          </cell>
          <cell r="H13423" t="str">
            <v>Harwich town</v>
          </cell>
        </row>
        <row r="13424">
          <cell r="G13424" t="str">
            <v>25001</v>
          </cell>
          <cell r="H13424" t="str">
            <v>Mashpee town</v>
          </cell>
        </row>
        <row r="13425">
          <cell r="G13425" t="str">
            <v>25001</v>
          </cell>
          <cell r="H13425" t="str">
            <v>Orleans town</v>
          </cell>
        </row>
        <row r="13426">
          <cell r="G13426" t="str">
            <v>25001</v>
          </cell>
          <cell r="H13426" t="str">
            <v>Provincetown town</v>
          </cell>
        </row>
        <row r="13427">
          <cell r="G13427" t="str">
            <v>25001</v>
          </cell>
          <cell r="H13427" t="str">
            <v>Sandwich town</v>
          </cell>
        </row>
        <row r="13428">
          <cell r="G13428" t="str">
            <v>25001</v>
          </cell>
          <cell r="H13428" t="str">
            <v>Truro town</v>
          </cell>
        </row>
        <row r="13429">
          <cell r="G13429" t="str">
            <v>25001</v>
          </cell>
          <cell r="H13429" t="str">
            <v>Wellfleet town</v>
          </cell>
        </row>
        <row r="13430">
          <cell r="G13430" t="str">
            <v>25001</v>
          </cell>
          <cell r="H13430" t="str">
            <v>Yarmouth town</v>
          </cell>
        </row>
        <row r="13431">
          <cell r="G13431" t="str">
            <v>25003</v>
          </cell>
          <cell r="H13431" t="str">
            <v>Adams town</v>
          </cell>
        </row>
        <row r="13432">
          <cell r="G13432" t="str">
            <v>25003</v>
          </cell>
          <cell r="H13432" t="str">
            <v>Alford town</v>
          </cell>
        </row>
        <row r="13433">
          <cell r="G13433" t="str">
            <v>25003</v>
          </cell>
          <cell r="H13433" t="str">
            <v>Becket town</v>
          </cell>
        </row>
        <row r="13434">
          <cell r="G13434" t="str">
            <v>25003</v>
          </cell>
          <cell r="H13434" t="str">
            <v>Cheshire town</v>
          </cell>
        </row>
        <row r="13435">
          <cell r="G13435" t="str">
            <v>25003</v>
          </cell>
          <cell r="H13435" t="str">
            <v>Clarksburg town</v>
          </cell>
        </row>
        <row r="13436">
          <cell r="G13436" t="str">
            <v>25003</v>
          </cell>
          <cell r="H13436" t="str">
            <v>Dalton town</v>
          </cell>
        </row>
        <row r="13437">
          <cell r="G13437" t="str">
            <v>25003</v>
          </cell>
          <cell r="H13437" t="str">
            <v>Egremont town</v>
          </cell>
        </row>
        <row r="13438">
          <cell r="G13438" t="str">
            <v>25003</v>
          </cell>
          <cell r="H13438" t="str">
            <v>Florida town</v>
          </cell>
        </row>
        <row r="13439">
          <cell r="G13439" t="str">
            <v>25003</v>
          </cell>
          <cell r="H13439" t="str">
            <v>Great Barrington town</v>
          </cell>
        </row>
        <row r="13440">
          <cell r="G13440" t="str">
            <v>25003</v>
          </cell>
          <cell r="H13440" t="str">
            <v>Hancock town</v>
          </cell>
        </row>
        <row r="13441">
          <cell r="G13441" t="str">
            <v>25003</v>
          </cell>
          <cell r="H13441" t="str">
            <v>Hinsdale town</v>
          </cell>
        </row>
        <row r="13442">
          <cell r="G13442" t="str">
            <v>25003</v>
          </cell>
          <cell r="H13442" t="str">
            <v>Lanesborough town</v>
          </cell>
        </row>
        <row r="13443">
          <cell r="G13443" t="str">
            <v>25003</v>
          </cell>
          <cell r="H13443" t="str">
            <v>Lee town</v>
          </cell>
        </row>
        <row r="13444">
          <cell r="G13444" t="str">
            <v>25003</v>
          </cell>
          <cell r="H13444" t="str">
            <v>Lenox town</v>
          </cell>
        </row>
        <row r="13445">
          <cell r="G13445" t="str">
            <v>25003</v>
          </cell>
          <cell r="H13445" t="str">
            <v>Monterey town</v>
          </cell>
        </row>
        <row r="13446">
          <cell r="G13446" t="str">
            <v>25003</v>
          </cell>
          <cell r="H13446" t="str">
            <v>Mount Washington town</v>
          </cell>
        </row>
        <row r="13447">
          <cell r="G13447" t="str">
            <v>25003</v>
          </cell>
          <cell r="H13447" t="str">
            <v>New Ashford town</v>
          </cell>
        </row>
        <row r="13448">
          <cell r="G13448" t="str">
            <v>25003</v>
          </cell>
          <cell r="H13448" t="str">
            <v>New Marlborough town</v>
          </cell>
        </row>
        <row r="13449">
          <cell r="G13449" t="str">
            <v>25003</v>
          </cell>
          <cell r="H13449" t="str">
            <v>North Adams city</v>
          </cell>
        </row>
        <row r="13450">
          <cell r="G13450" t="str">
            <v>25003</v>
          </cell>
          <cell r="H13450" t="str">
            <v>Otis town</v>
          </cell>
        </row>
        <row r="13451">
          <cell r="G13451" t="str">
            <v>25003</v>
          </cell>
          <cell r="H13451" t="str">
            <v>Peru town</v>
          </cell>
        </row>
        <row r="13452">
          <cell r="G13452" t="str">
            <v>25003</v>
          </cell>
          <cell r="H13452" t="str">
            <v>Pittsfield city</v>
          </cell>
        </row>
        <row r="13453">
          <cell r="G13453" t="str">
            <v>25003</v>
          </cell>
          <cell r="H13453" t="str">
            <v>Richmond town</v>
          </cell>
        </row>
        <row r="13454">
          <cell r="G13454" t="str">
            <v>25003</v>
          </cell>
          <cell r="H13454" t="str">
            <v>Sandisfield town</v>
          </cell>
        </row>
        <row r="13455">
          <cell r="G13455" t="str">
            <v>25003</v>
          </cell>
          <cell r="H13455" t="str">
            <v>Savoy town</v>
          </cell>
        </row>
        <row r="13456">
          <cell r="G13456" t="str">
            <v>25003</v>
          </cell>
          <cell r="H13456" t="str">
            <v>Sheffield town</v>
          </cell>
        </row>
        <row r="13457">
          <cell r="G13457" t="str">
            <v>25003</v>
          </cell>
          <cell r="H13457" t="str">
            <v>Stockbridge town</v>
          </cell>
        </row>
        <row r="13458">
          <cell r="G13458" t="str">
            <v>25003</v>
          </cell>
          <cell r="H13458" t="str">
            <v>Tyringham town</v>
          </cell>
        </row>
        <row r="13459">
          <cell r="G13459" t="str">
            <v>25003</v>
          </cell>
          <cell r="H13459" t="str">
            <v>Washington town</v>
          </cell>
        </row>
        <row r="13460">
          <cell r="G13460" t="str">
            <v>25003</v>
          </cell>
          <cell r="H13460" t="str">
            <v>West Stockbridge town</v>
          </cell>
        </row>
        <row r="13461">
          <cell r="G13461" t="str">
            <v>25003</v>
          </cell>
          <cell r="H13461" t="str">
            <v>Williamstown town</v>
          </cell>
        </row>
        <row r="13462">
          <cell r="G13462" t="str">
            <v>25003</v>
          </cell>
          <cell r="H13462" t="str">
            <v>Windsor town</v>
          </cell>
        </row>
        <row r="13463">
          <cell r="G13463" t="str">
            <v>25005</v>
          </cell>
          <cell r="H13463" t="str">
            <v>Acushnet town</v>
          </cell>
        </row>
        <row r="13464">
          <cell r="G13464" t="str">
            <v>25005</v>
          </cell>
          <cell r="H13464" t="str">
            <v>Attleboro city</v>
          </cell>
        </row>
        <row r="13465">
          <cell r="G13465" t="str">
            <v>25005</v>
          </cell>
          <cell r="H13465" t="str">
            <v>Berkley town</v>
          </cell>
        </row>
        <row r="13466">
          <cell r="G13466" t="str">
            <v>25005</v>
          </cell>
          <cell r="H13466" t="str">
            <v>Dartmouth town</v>
          </cell>
        </row>
        <row r="13467">
          <cell r="G13467" t="str">
            <v>25005</v>
          </cell>
          <cell r="H13467" t="str">
            <v>Dighton town</v>
          </cell>
        </row>
        <row r="13468">
          <cell r="G13468" t="str">
            <v>25005</v>
          </cell>
          <cell r="H13468" t="str">
            <v>Easton town</v>
          </cell>
        </row>
        <row r="13469">
          <cell r="G13469" t="str">
            <v>25005</v>
          </cell>
          <cell r="H13469" t="str">
            <v>Fairhaven town</v>
          </cell>
        </row>
        <row r="13470">
          <cell r="G13470" t="str">
            <v>25005</v>
          </cell>
          <cell r="H13470" t="str">
            <v>Fall River city</v>
          </cell>
        </row>
        <row r="13471">
          <cell r="G13471" t="str">
            <v>25005</v>
          </cell>
          <cell r="H13471" t="str">
            <v>Freetown town</v>
          </cell>
        </row>
        <row r="13472">
          <cell r="G13472" t="str">
            <v>25005</v>
          </cell>
          <cell r="H13472" t="str">
            <v>Mansfield town</v>
          </cell>
        </row>
        <row r="13473">
          <cell r="G13473" t="str">
            <v>25005</v>
          </cell>
          <cell r="H13473" t="str">
            <v>New Bedford city</v>
          </cell>
        </row>
        <row r="13474">
          <cell r="G13474" t="str">
            <v>25005</v>
          </cell>
          <cell r="H13474" t="str">
            <v>North Attleborough town</v>
          </cell>
        </row>
        <row r="13475">
          <cell r="G13475" t="str">
            <v>25005</v>
          </cell>
          <cell r="H13475" t="str">
            <v>Norton town</v>
          </cell>
        </row>
        <row r="13476">
          <cell r="G13476" t="str">
            <v>25005</v>
          </cell>
          <cell r="H13476" t="str">
            <v>Raynham town</v>
          </cell>
        </row>
        <row r="13477">
          <cell r="G13477" t="str">
            <v>25005</v>
          </cell>
          <cell r="H13477" t="str">
            <v>Rehoboth town</v>
          </cell>
        </row>
        <row r="13478">
          <cell r="G13478" t="str">
            <v>25005</v>
          </cell>
          <cell r="H13478" t="str">
            <v>Seekonk town</v>
          </cell>
        </row>
        <row r="13479">
          <cell r="G13479" t="str">
            <v>25005</v>
          </cell>
          <cell r="H13479" t="str">
            <v>Somerset town</v>
          </cell>
        </row>
        <row r="13480">
          <cell r="G13480" t="str">
            <v>25005</v>
          </cell>
          <cell r="H13480" t="str">
            <v>Swansea town</v>
          </cell>
        </row>
        <row r="13481">
          <cell r="G13481" t="str">
            <v>25005</v>
          </cell>
          <cell r="H13481" t="str">
            <v>Taunton city</v>
          </cell>
        </row>
        <row r="13482">
          <cell r="G13482" t="str">
            <v>25005</v>
          </cell>
          <cell r="H13482" t="str">
            <v>Westport town</v>
          </cell>
        </row>
        <row r="13483">
          <cell r="G13483" t="str">
            <v>25007</v>
          </cell>
          <cell r="H13483" t="str">
            <v>Aquinnah town</v>
          </cell>
        </row>
        <row r="13484">
          <cell r="G13484" t="str">
            <v>25007</v>
          </cell>
          <cell r="H13484" t="str">
            <v>Chilmark town</v>
          </cell>
        </row>
        <row r="13485">
          <cell r="G13485" t="str">
            <v>25007</v>
          </cell>
          <cell r="H13485" t="str">
            <v>Edgartown town</v>
          </cell>
        </row>
        <row r="13486">
          <cell r="G13486" t="str">
            <v>25007</v>
          </cell>
          <cell r="H13486" t="str">
            <v>Gosnold town</v>
          </cell>
        </row>
        <row r="13487">
          <cell r="G13487" t="str">
            <v>25007</v>
          </cell>
          <cell r="H13487" t="str">
            <v>Oak Bluffs town</v>
          </cell>
        </row>
        <row r="13488">
          <cell r="G13488" t="str">
            <v>25007</v>
          </cell>
          <cell r="H13488" t="str">
            <v>Tisbury town</v>
          </cell>
        </row>
        <row r="13489">
          <cell r="G13489" t="str">
            <v>25007</v>
          </cell>
          <cell r="H13489" t="str">
            <v>West Tisbury town</v>
          </cell>
        </row>
        <row r="13490">
          <cell r="G13490" t="str">
            <v>25009</v>
          </cell>
          <cell r="H13490" t="str">
            <v>Amesbury Town city</v>
          </cell>
        </row>
        <row r="13491">
          <cell r="G13491" t="str">
            <v>25009</v>
          </cell>
          <cell r="H13491" t="str">
            <v>Andover town</v>
          </cell>
        </row>
        <row r="13492">
          <cell r="G13492" t="str">
            <v>25009</v>
          </cell>
          <cell r="H13492" t="str">
            <v>Beverly city</v>
          </cell>
        </row>
        <row r="13493">
          <cell r="G13493" t="str">
            <v>25009</v>
          </cell>
          <cell r="H13493" t="str">
            <v>Boxford town</v>
          </cell>
        </row>
        <row r="13494">
          <cell r="G13494" t="str">
            <v>25009</v>
          </cell>
          <cell r="H13494" t="str">
            <v>Danvers town</v>
          </cell>
        </row>
        <row r="13495">
          <cell r="G13495" t="str">
            <v>25009</v>
          </cell>
          <cell r="H13495" t="str">
            <v>Essex town</v>
          </cell>
        </row>
        <row r="13496">
          <cell r="G13496" t="str">
            <v>25009</v>
          </cell>
          <cell r="H13496" t="str">
            <v>Georgetown town</v>
          </cell>
        </row>
        <row r="13497">
          <cell r="G13497" t="str">
            <v>25009</v>
          </cell>
          <cell r="H13497" t="str">
            <v>Gloucester city</v>
          </cell>
        </row>
        <row r="13498">
          <cell r="G13498" t="str">
            <v>25009</v>
          </cell>
          <cell r="H13498" t="str">
            <v>Groveland town</v>
          </cell>
        </row>
        <row r="13499">
          <cell r="G13499" t="str">
            <v>25009</v>
          </cell>
          <cell r="H13499" t="str">
            <v>Hamilton town</v>
          </cell>
        </row>
        <row r="13500">
          <cell r="G13500" t="str">
            <v>25009</v>
          </cell>
          <cell r="H13500" t="str">
            <v>Haverhill city</v>
          </cell>
        </row>
        <row r="13501">
          <cell r="G13501" t="str">
            <v>25009</v>
          </cell>
          <cell r="H13501" t="str">
            <v>Ipswich town</v>
          </cell>
        </row>
        <row r="13502">
          <cell r="G13502" t="str">
            <v>25009</v>
          </cell>
          <cell r="H13502" t="str">
            <v>Lawrence city</v>
          </cell>
        </row>
        <row r="13503">
          <cell r="G13503" t="str">
            <v>25009</v>
          </cell>
          <cell r="H13503" t="str">
            <v>Lynn city</v>
          </cell>
        </row>
        <row r="13504">
          <cell r="G13504" t="str">
            <v>25009</v>
          </cell>
          <cell r="H13504" t="str">
            <v>Lynnfield town</v>
          </cell>
        </row>
        <row r="13505">
          <cell r="G13505" t="str">
            <v>25009</v>
          </cell>
          <cell r="H13505" t="str">
            <v>Manchester-by-the-Sea town</v>
          </cell>
        </row>
        <row r="13506">
          <cell r="G13506" t="str">
            <v>25009</v>
          </cell>
          <cell r="H13506" t="str">
            <v>Marblehead town</v>
          </cell>
        </row>
        <row r="13507">
          <cell r="G13507" t="str">
            <v>25009</v>
          </cell>
          <cell r="H13507" t="str">
            <v>Merrimac town</v>
          </cell>
        </row>
        <row r="13508">
          <cell r="G13508" t="str">
            <v>25009</v>
          </cell>
          <cell r="H13508" t="str">
            <v>Methuen Town city</v>
          </cell>
        </row>
        <row r="13509">
          <cell r="G13509" t="str">
            <v>25009</v>
          </cell>
          <cell r="H13509" t="str">
            <v>Middleton town</v>
          </cell>
        </row>
        <row r="13510">
          <cell r="G13510" t="str">
            <v>25009</v>
          </cell>
          <cell r="H13510" t="str">
            <v>Nahant town</v>
          </cell>
        </row>
        <row r="13511">
          <cell r="G13511" t="str">
            <v>25009</v>
          </cell>
          <cell r="H13511" t="str">
            <v>Newbury town</v>
          </cell>
        </row>
        <row r="13512">
          <cell r="G13512" t="str">
            <v>25009</v>
          </cell>
          <cell r="H13512" t="str">
            <v>Newburyport city</v>
          </cell>
        </row>
        <row r="13513">
          <cell r="G13513" t="str">
            <v>25009</v>
          </cell>
          <cell r="H13513" t="str">
            <v>North Andover town</v>
          </cell>
        </row>
        <row r="13514">
          <cell r="G13514" t="str">
            <v>25009</v>
          </cell>
          <cell r="H13514" t="str">
            <v>Peabody city</v>
          </cell>
        </row>
        <row r="13515">
          <cell r="G13515" t="str">
            <v>25009</v>
          </cell>
          <cell r="H13515" t="str">
            <v>Rockport town</v>
          </cell>
        </row>
        <row r="13516">
          <cell r="G13516" t="str">
            <v>25009</v>
          </cell>
          <cell r="H13516" t="str">
            <v>Rowley town</v>
          </cell>
        </row>
        <row r="13517">
          <cell r="G13517" t="str">
            <v>25009</v>
          </cell>
          <cell r="H13517" t="str">
            <v>Salem city</v>
          </cell>
        </row>
        <row r="13518">
          <cell r="G13518" t="str">
            <v>25009</v>
          </cell>
          <cell r="H13518" t="str">
            <v>Salisbury town</v>
          </cell>
        </row>
        <row r="13519">
          <cell r="G13519" t="str">
            <v>25009</v>
          </cell>
          <cell r="H13519" t="str">
            <v>Saugus town</v>
          </cell>
        </row>
        <row r="13520">
          <cell r="G13520" t="str">
            <v>25009</v>
          </cell>
          <cell r="H13520" t="str">
            <v>Swampscott town</v>
          </cell>
        </row>
        <row r="13521">
          <cell r="G13521" t="str">
            <v>25009</v>
          </cell>
          <cell r="H13521" t="str">
            <v>Topsfield town</v>
          </cell>
        </row>
        <row r="13522">
          <cell r="G13522" t="str">
            <v>25009</v>
          </cell>
          <cell r="H13522" t="str">
            <v>Wenham town</v>
          </cell>
        </row>
        <row r="13523">
          <cell r="G13523" t="str">
            <v>25009</v>
          </cell>
          <cell r="H13523" t="str">
            <v>West Newbury town</v>
          </cell>
        </row>
        <row r="13524">
          <cell r="G13524" t="str">
            <v>25011</v>
          </cell>
          <cell r="H13524" t="str">
            <v>Ashfield town</v>
          </cell>
        </row>
        <row r="13525">
          <cell r="G13525" t="str">
            <v>25011</v>
          </cell>
          <cell r="H13525" t="str">
            <v>Bernardston town</v>
          </cell>
        </row>
        <row r="13526">
          <cell r="G13526" t="str">
            <v>25011</v>
          </cell>
          <cell r="H13526" t="str">
            <v>Buckland town</v>
          </cell>
        </row>
        <row r="13527">
          <cell r="G13527" t="str">
            <v>25011</v>
          </cell>
          <cell r="H13527" t="str">
            <v>Charlemont town</v>
          </cell>
        </row>
        <row r="13528">
          <cell r="G13528" t="str">
            <v>25011</v>
          </cell>
          <cell r="H13528" t="str">
            <v>Colrain town</v>
          </cell>
        </row>
        <row r="13529">
          <cell r="G13529" t="str">
            <v>25011</v>
          </cell>
          <cell r="H13529" t="str">
            <v>Conway town</v>
          </cell>
        </row>
        <row r="13530">
          <cell r="G13530" t="str">
            <v>25011</v>
          </cell>
          <cell r="H13530" t="str">
            <v>Deerfield town</v>
          </cell>
        </row>
        <row r="13531">
          <cell r="G13531" t="str">
            <v>25011</v>
          </cell>
          <cell r="H13531" t="str">
            <v>Erving town</v>
          </cell>
        </row>
        <row r="13532">
          <cell r="G13532" t="str">
            <v>25011</v>
          </cell>
          <cell r="H13532" t="str">
            <v>Gill town</v>
          </cell>
        </row>
        <row r="13533">
          <cell r="G13533" t="str">
            <v>25011</v>
          </cell>
          <cell r="H13533" t="str">
            <v>Greenfield Town city</v>
          </cell>
        </row>
        <row r="13534">
          <cell r="G13534" t="str">
            <v>25011</v>
          </cell>
          <cell r="H13534" t="str">
            <v>Hawley town</v>
          </cell>
        </row>
        <row r="13535">
          <cell r="G13535" t="str">
            <v>25011</v>
          </cell>
          <cell r="H13535" t="str">
            <v>Heath town</v>
          </cell>
        </row>
        <row r="13536">
          <cell r="G13536" t="str">
            <v>25011</v>
          </cell>
          <cell r="H13536" t="str">
            <v>Leverett town</v>
          </cell>
        </row>
        <row r="13537">
          <cell r="G13537" t="str">
            <v>25011</v>
          </cell>
          <cell r="H13537" t="str">
            <v>Leyden town</v>
          </cell>
        </row>
        <row r="13538">
          <cell r="G13538" t="str">
            <v>25011</v>
          </cell>
          <cell r="H13538" t="str">
            <v>Monroe town</v>
          </cell>
        </row>
        <row r="13539">
          <cell r="G13539" t="str">
            <v>25011</v>
          </cell>
          <cell r="H13539" t="str">
            <v>Montague town</v>
          </cell>
        </row>
        <row r="13540">
          <cell r="G13540" t="str">
            <v>25011</v>
          </cell>
          <cell r="H13540" t="str">
            <v>New Salem town</v>
          </cell>
        </row>
        <row r="13541">
          <cell r="G13541" t="str">
            <v>25011</v>
          </cell>
          <cell r="H13541" t="str">
            <v>Northfield town</v>
          </cell>
        </row>
        <row r="13542">
          <cell r="G13542" t="str">
            <v>25011</v>
          </cell>
          <cell r="H13542" t="str">
            <v>Orange town</v>
          </cell>
        </row>
        <row r="13543">
          <cell r="G13543" t="str">
            <v>25011</v>
          </cell>
          <cell r="H13543" t="str">
            <v>Rowe town</v>
          </cell>
        </row>
        <row r="13544">
          <cell r="G13544" t="str">
            <v>25011</v>
          </cell>
          <cell r="H13544" t="str">
            <v>Shelburne town</v>
          </cell>
        </row>
        <row r="13545">
          <cell r="G13545" t="str">
            <v>25011</v>
          </cell>
          <cell r="H13545" t="str">
            <v>Shutesbury town</v>
          </cell>
        </row>
        <row r="13546">
          <cell r="G13546" t="str">
            <v>25011</v>
          </cell>
          <cell r="H13546" t="str">
            <v>Sunderland town</v>
          </cell>
        </row>
        <row r="13547">
          <cell r="G13547" t="str">
            <v>25011</v>
          </cell>
          <cell r="H13547" t="str">
            <v>Warwick town</v>
          </cell>
        </row>
        <row r="13548">
          <cell r="G13548" t="str">
            <v>25011</v>
          </cell>
          <cell r="H13548" t="str">
            <v>Wendell town</v>
          </cell>
        </row>
        <row r="13549">
          <cell r="G13549" t="str">
            <v>25011</v>
          </cell>
          <cell r="H13549" t="str">
            <v>Whately town</v>
          </cell>
        </row>
        <row r="13550">
          <cell r="G13550" t="str">
            <v>25013</v>
          </cell>
          <cell r="H13550" t="str">
            <v>Agawam Town city</v>
          </cell>
        </row>
        <row r="13551">
          <cell r="G13551" t="str">
            <v>25013</v>
          </cell>
          <cell r="H13551" t="str">
            <v>Blandford town</v>
          </cell>
        </row>
        <row r="13552">
          <cell r="G13552" t="str">
            <v>25013</v>
          </cell>
          <cell r="H13552" t="str">
            <v>Brimfield town</v>
          </cell>
        </row>
        <row r="13553">
          <cell r="G13553" t="str">
            <v>25013</v>
          </cell>
          <cell r="H13553" t="str">
            <v>Chester town</v>
          </cell>
        </row>
        <row r="13554">
          <cell r="G13554" t="str">
            <v>25013</v>
          </cell>
          <cell r="H13554" t="str">
            <v>Chicopee city</v>
          </cell>
        </row>
        <row r="13555">
          <cell r="G13555" t="str">
            <v>25013</v>
          </cell>
          <cell r="H13555" t="str">
            <v>East Longmeadow town</v>
          </cell>
        </row>
        <row r="13556">
          <cell r="G13556" t="str">
            <v>25013</v>
          </cell>
          <cell r="H13556" t="str">
            <v>Granville town</v>
          </cell>
        </row>
        <row r="13557">
          <cell r="G13557" t="str">
            <v>25013</v>
          </cell>
          <cell r="H13557" t="str">
            <v>Hampden town</v>
          </cell>
        </row>
        <row r="13558">
          <cell r="G13558" t="str">
            <v>25013</v>
          </cell>
          <cell r="H13558" t="str">
            <v>Holland town</v>
          </cell>
        </row>
        <row r="13559">
          <cell r="G13559" t="str">
            <v>25013</v>
          </cell>
          <cell r="H13559" t="str">
            <v>Holyoke city</v>
          </cell>
        </row>
        <row r="13560">
          <cell r="G13560" t="str">
            <v>25013</v>
          </cell>
          <cell r="H13560" t="str">
            <v>Longmeadow town</v>
          </cell>
        </row>
        <row r="13561">
          <cell r="G13561" t="str">
            <v>25013</v>
          </cell>
          <cell r="H13561" t="str">
            <v>Ludlow town</v>
          </cell>
        </row>
        <row r="13562">
          <cell r="G13562" t="str">
            <v>25013</v>
          </cell>
          <cell r="H13562" t="str">
            <v>Monson town</v>
          </cell>
        </row>
        <row r="13563">
          <cell r="G13563" t="str">
            <v>25013</v>
          </cell>
          <cell r="H13563" t="str">
            <v>Montgomery town</v>
          </cell>
        </row>
        <row r="13564">
          <cell r="G13564" t="str">
            <v>25013</v>
          </cell>
          <cell r="H13564" t="str">
            <v>Palmer Town city</v>
          </cell>
        </row>
        <row r="13565">
          <cell r="G13565" t="str">
            <v>25013</v>
          </cell>
          <cell r="H13565" t="str">
            <v>Russell town</v>
          </cell>
        </row>
        <row r="13566">
          <cell r="G13566" t="str">
            <v>25013</v>
          </cell>
          <cell r="H13566" t="str">
            <v>Southwick town</v>
          </cell>
        </row>
        <row r="13567">
          <cell r="G13567" t="str">
            <v>25013</v>
          </cell>
          <cell r="H13567" t="str">
            <v>Springfield city</v>
          </cell>
        </row>
        <row r="13568">
          <cell r="G13568" t="str">
            <v>25013</v>
          </cell>
          <cell r="H13568" t="str">
            <v>Tolland town</v>
          </cell>
        </row>
        <row r="13569">
          <cell r="G13569" t="str">
            <v>25013</v>
          </cell>
          <cell r="H13569" t="str">
            <v>Wales town</v>
          </cell>
        </row>
        <row r="13570">
          <cell r="G13570" t="str">
            <v>25013</v>
          </cell>
          <cell r="H13570" t="str">
            <v>Westfield city</v>
          </cell>
        </row>
        <row r="13571">
          <cell r="G13571" t="str">
            <v>25013</v>
          </cell>
          <cell r="H13571" t="str">
            <v>West Springfield Town city</v>
          </cell>
        </row>
        <row r="13572">
          <cell r="G13572" t="str">
            <v>25013</v>
          </cell>
          <cell r="H13572" t="str">
            <v>Wilbraham town</v>
          </cell>
        </row>
        <row r="13573">
          <cell r="G13573" t="str">
            <v>25015</v>
          </cell>
          <cell r="H13573" t="str">
            <v>Amherst town</v>
          </cell>
        </row>
        <row r="13574">
          <cell r="G13574" t="str">
            <v>25015</v>
          </cell>
          <cell r="H13574" t="str">
            <v>Belchertown town</v>
          </cell>
        </row>
        <row r="13575">
          <cell r="G13575" t="str">
            <v>25015</v>
          </cell>
          <cell r="H13575" t="str">
            <v>Chesterfield town</v>
          </cell>
        </row>
        <row r="13576">
          <cell r="G13576" t="str">
            <v>25015</v>
          </cell>
          <cell r="H13576" t="str">
            <v>Cummington town</v>
          </cell>
        </row>
        <row r="13577">
          <cell r="G13577" t="str">
            <v>25015</v>
          </cell>
          <cell r="H13577" t="str">
            <v>Easthampton Town city</v>
          </cell>
        </row>
        <row r="13578">
          <cell r="G13578" t="str">
            <v>25015</v>
          </cell>
          <cell r="H13578" t="str">
            <v>Goshen town</v>
          </cell>
        </row>
        <row r="13579">
          <cell r="G13579" t="str">
            <v>25015</v>
          </cell>
          <cell r="H13579" t="str">
            <v>Granby town</v>
          </cell>
        </row>
        <row r="13580">
          <cell r="G13580" t="str">
            <v>25015</v>
          </cell>
          <cell r="H13580" t="str">
            <v>Hadley town</v>
          </cell>
        </row>
        <row r="13581">
          <cell r="G13581" t="str">
            <v>25015</v>
          </cell>
          <cell r="H13581" t="str">
            <v>Hatfield town</v>
          </cell>
        </row>
        <row r="13582">
          <cell r="G13582" t="str">
            <v>25015</v>
          </cell>
          <cell r="H13582" t="str">
            <v>Huntington town</v>
          </cell>
        </row>
        <row r="13583">
          <cell r="G13583" t="str">
            <v>25015</v>
          </cell>
          <cell r="H13583" t="str">
            <v>Middlefield town</v>
          </cell>
        </row>
        <row r="13584">
          <cell r="G13584" t="str">
            <v>25015</v>
          </cell>
          <cell r="H13584" t="str">
            <v>Northampton city</v>
          </cell>
        </row>
        <row r="13585">
          <cell r="G13585" t="str">
            <v>25015</v>
          </cell>
          <cell r="H13585" t="str">
            <v>Pelham town</v>
          </cell>
        </row>
        <row r="13586">
          <cell r="G13586" t="str">
            <v>25015</v>
          </cell>
          <cell r="H13586" t="str">
            <v>Plainfield town</v>
          </cell>
        </row>
        <row r="13587">
          <cell r="G13587" t="str">
            <v>25015</v>
          </cell>
          <cell r="H13587" t="str">
            <v>Southampton town</v>
          </cell>
        </row>
        <row r="13588">
          <cell r="G13588" t="str">
            <v>25015</v>
          </cell>
          <cell r="H13588" t="str">
            <v>South Hadley town</v>
          </cell>
        </row>
        <row r="13589">
          <cell r="G13589" t="str">
            <v>25015</v>
          </cell>
          <cell r="H13589" t="str">
            <v>Ware town</v>
          </cell>
        </row>
        <row r="13590">
          <cell r="G13590" t="str">
            <v>25015</v>
          </cell>
          <cell r="H13590" t="str">
            <v>Westhampton town</v>
          </cell>
        </row>
        <row r="13591">
          <cell r="G13591" t="str">
            <v>25015</v>
          </cell>
          <cell r="H13591" t="str">
            <v>Williamsburg town</v>
          </cell>
        </row>
        <row r="13592">
          <cell r="G13592" t="str">
            <v>25015</v>
          </cell>
          <cell r="H13592" t="str">
            <v>Worthington town</v>
          </cell>
        </row>
        <row r="13593">
          <cell r="G13593" t="str">
            <v>25017</v>
          </cell>
          <cell r="H13593" t="str">
            <v>Acton town</v>
          </cell>
        </row>
        <row r="13594">
          <cell r="G13594" t="str">
            <v>25017</v>
          </cell>
          <cell r="H13594" t="str">
            <v>Arlington town</v>
          </cell>
        </row>
        <row r="13595">
          <cell r="G13595" t="str">
            <v>25017</v>
          </cell>
          <cell r="H13595" t="str">
            <v>Ashby town</v>
          </cell>
        </row>
        <row r="13596">
          <cell r="G13596" t="str">
            <v>25017</v>
          </cell>
          <cell r="H13596" t="str">
            <v>Ashland town</v>
          </cell>
        </row>
        <row r="13597">
          <cell r="G13597" t="str">
            <v>25017</v>
          </cell>
          <cell r="H13597" t="str">
            <v>Ayer town</v>
          </cell>
        </row>
        <row r="13598">
          <cell r="G13598" t="str">
            <v>25017</v>
          </cell>
          <cell r="H13598" t="str">
            <v>Bedford town</v>
          </cell>
        </row>
        <row r="13599">
          <cell r="G13599" t="str">
            <v>25017</v>
          </cell>
          <cell r="H13599" t="str">
            <v>Belmont town</v>
          </cell>
        </row>
        <row r="13600">
          <cell r="G13600" t="str">
            <v>25017</v>
          </cell>
          <cell r="H13600" t="str">
            <v>Billerica town</v>
          </cell>
        </row>
        <row r="13601">
          <cell r="G13601" t="str">
            <v>25017</v>
          </cell>
          <cell r="H13601" t="str">
            <v>Boxborough town</v>
          </cell>
        </row>
        <row r="13602">
          <cell r="G13602" t="str">
            <v>25017</v>
          </cell>
          <cell r="H13602" t="str">
            <v>Burlington town</v>
          </cell>
        </row>
        <row r="13603">
          <cell r="G13603" t="str">
            <v>25017</v>
          </cell>
          <cell r="H13603" t="str">
            <v>Cambridge city</v>
          </cell>
        </row>
        <row r="13604">
          <cell r="G13604" t="str">
            <v>25017</v>
          </cell>
          <cell r="H13604" t="str">
            <v>Carlisle town</v>
          </cell>
        </row>
        <row r="13605">
          <cell r="G13605" t="str">
            <v>25017</v>
          </cell>
          <cell r="H13605" t="str">
            <v>Chelmsford town</v>
          </cell>
        </row>
        <row r="13606">
          <cell r="G13606" t="str">
            <v>25017</v>
          </cell>
          <cell r="H13606" t="str">
            <v>Concord town</v>
          </cell>
        </row>
        <row r="13607">
          <cell r="G13607" t="str">
            <v>25017</v>
          </cell>
          <cell r="H13607" t="str">
            <v>Dracut town</v>
          </cell>
        </row>
        <row r="13608">
          <cell r="G13608" t="str">
            <v>25017</v>
          </cell>
          <cell r="H13608" t="str">
            <v>Dunstable town</v>
          </cell>
        </row>
        <row r="13609">
          <cell r="G13609" t="str">
            <v>25017</v>
          </cell>
          <cell r="H13609" t="str">
            <v>Everett city</v>
          </cell>
        </row>
        <row r="13610">
          <cell r="G13610" t="str">
            <v>25017</v>
          </cell>
          <cell r="H13610" t="str">
            <v>Framingham city</v>
          </cell>
        </row>
        <row r="13611">
          <cell r="G13611" t="str">
            <v>25017</v>
          </cell>
          <cell r="H13611" t="str">
            <v>Groton town</v>
          </cell>
        </row>
        <row r="13612">
          <cell r="G13612" t="str">
            <v>25017</v>
          </cell>
          <cell r="H13612" t="str">
            <v>Holliston town</v>
          </cell>
        </row>
        <row r="13613">
          <cell r="G13613" t="str">
            <v>25017</v>
          </cell>
          <cell r="H13613" t="str">
            <v>Hopkinton town</v>
          </cell>
        </row>
        <row r="13614">
          <cell r="G13614" t="str">
            <v>25017</v>
          </cell>
          <cell r="H13614" t="str">
            <v>Hudson town</v>
          </cell>
        </row>
        <row r="13615">
          <cell r="G13615" t="str">
            <v>25017</v>
          </cell>
          <cell r="H13615" t="str">
            <v>Lexington town</v>
          </cell>
        </row>
        <row r="13616">
          <cell r="G13616" t="str">
            <v>25017</v>
          </cell>
          <cell r="H13616" t="str">
            <v>Lincoln town</v>
          </cell>
        </row>
        <row r="13617">
          <cell r="G13617" t="str">
            <v>25017</v>
          </cell>
          <cell r="H13617" t="str">
            <v>Littleton town</v>
          </cell>
        </row>
        <row r="13618">
          <cell r="G13618" t="str">
            <v>25017</v>
          </cell>
          <cell r="H13618" t="str">
            <v>Lowell city</v>
          </cell>
        </row>
        <row r="13619">
          <cell r="G13619" t="str">
            <v>25017</v>
          </cell>
          <cell r="H13619" t="str">
            <v>Malden city</v>
          </cell>
        </row>
        <row r="13620">
          <cell r="G13620" t="str">
            <v>25017</v>
          </cell>
          <cell r="H13620" t="str">
            <v>Marlborough city</v>
          </cell>
        </row>
        <row r="13621">
          <cell r="G13621" t="str">
            <v>25017</v>
          </cell>
          <cell r="H13621" t="str">
            <v>Maynard town</v>
          </cell>
        </row>
        <row r="13622">
          <cell r="G13622" t="str">
            <v>25017</v>
          </cell>
          <cell r="H13622" t="str">
            <v>Medford city</v>
          </cell>
        </row>
        <row r="13623">
          <cell r="G13623" t="str">
            <v>25017</v>
          </cell>
          <cell r="H13623" t="str">
            <v>Melrose city</v>
          </cell>
        </row>
        <row r="13624">
          <cell r="G13624" t="str">
            <v>25017</v>
          </cell>
          <cell r="H13624" t="str">
            <v>Natick town</v>
          </cell>
        </row>
        <row r="13625">
          <cell r="G13625" t="str">
            <v>25017</v>
          </cell>
          <cell r="H13625" t="str">
            <v>Newton city</v>
          </cell>
        </row>
        <row r="13626">
          <cell r="G13626" t="str">
            <v>25017</v>
          </cell>
          <cell r="H13626" t="str">
            <v>North Reading town</v>
          </cell>
        </row>
        <row r="13627">
          <cell r="G13627" t="str">
            <v>25017</v>
          </cell>
          <cell r="H13627" t="str">
            <v>Pepperell town</v>
          </cell>
        </row>
        <row r="13628">
          <cell r="G13628" t="str">
            <v>25017</v>
          </cell>
          <cell r="H13628" t="str">
            <v>Reading town</v>
          </cell>
        </row>
        <row r="13629">
          <cell r="G13629" t="str">
            <v>25017</v>
          </cell>
          <cell r="H13629" t="str">
            <v>Sherborn town</v>
          </cell>
        </row>
        <row r="13630">
          <cell r="G13630" t="str">
            <v>25017</v>
          </cell>
          <cell r="H13630" t="str">
            <v>Shirley town</v>
          </cell>
        </row>
        <row r="13631">
          <cell r="G13631" t="str">
            <v>25017</v>
          </cell>
          <cell r="H13631" t="str">
            <v>Somerville city</v>
          </cell>
        </row>
        <row r="13632">
          <cell r="G13632" t="str">
            <v>25017</v>
          </cell>
          <cell r="H13632" t="str">
            <v>Stoneham town</v>
          </cell>
        </row>
        <row r="13633">
          <cell r="G13633" t="str">
            <v>25017</v>
          </cell>
          <cell r="H13633" t="str">
            <v>Stow town</v>
          </cell>
        </row>
        <row r="13634">
          <cell r="G13634" t="str">
            <v>25017</v>
          </cell>
          <cell r="H13634" t="str">
            <v>Sudbury town</v>
          </cell>
        </row>
        <row r="13635">
          <cell r="G13635" t="str">
            <v>25017</v>
          </cell>
          <cell r="H13635" t="str">
            <v>Tewksbury town</v>
          </cell>
        </row>
        <row r="13636">
          <cell r="G13636" t="str">
            <v>25017</v>
          </cell>
          <cell r="H13636" t="str">
            <v>Townsend town</v>
          </cell>
        </row>
        <row r="13637">
          <cell r="G13637" t="str">
            <v>25017</v>
          </cell>
          <cell r="H13637" t="str">
            <v>Tyngsborough town</v>
          </cell>
        </row>
        <row r="13638">
          <cell r="G13638" t="str">
            <v>25017</v>
          </cell>
          <cell r="H13638" t="str">
            <v>Wakefield town</v>
          </cell>
        </row>
        <row r="13639">
          <cell r="G13639" t="str">
            <v>25017</v>
          </cell>
          <cell r="H13639" t="str">
            <v>Waltham city</v>
          </cell>
        </row>
        <row r="13640">
          <cell r="G13640" t="str">
            <v>25017</v>
          </cell>
          <cell r="H13640" t="str">
            <v>Watertown Town city</v>
          </cell>
        </row>
        <row r="13641">
          <cell r="G13641" t="str">
            <v>25017</v>
          </cell>
          <cell r="H13641" t="str">
            <v>Wayland town</v>
          </cell>
        </row>
        <row r="13642">
          <cell r="G13642" t="str">
            <v>25017</v>
          </cell>
          <cell r="H13642" t="str">
            <v>Westford town</v>
          </cell>
        </row>
        <row r="13643">
          <cell r="G13643" t="str">
            <v>25017</v>
          </cell>
          <cell r="H13643" t="str">
            <v>Weston town</v>
          </cell>
        </row>
        <row r="13644">
          <cell r="G13644" t="str">
            <v>25017</v>
          </cell>
          <cell r="H13644" t="str">
            <v>Wilmington town</v>
          </cell>
        </row>
        <row r="13645">
          <cell r="G13645" t="str">
            <v>25017</v>
          </cell>
          <cell r="H13645" t="str">
            <v>Winchester town</v>
          </cell>
        </row>
        <row r="13646">
          <cell r="G13646" t="str">
            <v>25017</v>
          </cell>
          <cell r="H13646" t="str">
            <v>Woburn city</v>
          </cell>
        </row>
        <row r="13647">
          <cell r="G13647" t="str">
            <v>25019</v>
          </cell>
          <cell r="H13647" t="str">
            <v>Nantucket town</v>
          </cell>
        </row>
        <row r="13648">
          <cell r="G13648" t="str">
            <v>25021</v>
          </cell>
          <cell r="H13648" t="str">
            <v>Avon town</v>
          </cell>
        </row>
        <row r="13649">
          <cell r="G13649" t="str">
            <v>25021</v>
          </cell>
          <cell r="H13649" t="str">
            <v>Bellingham town</v>
          </cell>
        </row>
        <row r="13650">
          <cell r="G13650" t="str">
            <v>25021</v>
          </cell>
          <cell r="H13650" t="str">
            <v>Braintree Town city</v>
          </cell>
        </row>
        <row r="13651">
          <cell r="G13651" t="str">
            <v>25021</v>
          </cell>
          <cell r="H13651" t="str">
            <v>Brookline town</v>
          </cell>
        </row>
        <row r="13652">
          <cell r="G13652" t="str">
            <v>25021</v>
          </cell>
          <cell r="H13652" t="str">
            <v>Canton town</v>
          </cell>
        </row>
        <row r="13653">
          <cell r="G13653" t="str">
            <v>25021</v>
          </cell>
          <cell r="H13653" t="str">
            <v>Cohasset town</v>
          </cell>
        </row>
        <row r="13654">
          <cell r="G13654" t="str">
            <v>25021</v>
          </cell>
          <cell r="H13654" t="str">
            <v>Dedham town</v>
          </cell>
        </row>
        <row r="13655">
          <cell r="G13655" t="str">
            <v>25021</v>
          </cell>
          <cell r="H13655" t="str">
            <v>Dover town</v>
          </cell>
        </row>
        <row r="13656">
          <cell r="G13656" t="str">
            <v>25021</v>
          </cell>
          <cell r="H13656" t="str">
            <v>Foxborough town</v>
          </cell>
        </row>
        <row r="13657">
          <cell r="G13657" t="str">
            <v>25021</v>
          </cell>
          <cell r="H13657" t="str">
            <v>Franklin Town city</v>
          </cell>
        </row>
        <row r="13658">
          <cell r="G13658" t="str">
            <v>25021</v>
          </cell>
          <cell r="H13658" t="str">
            <v>Holbrook town</v>
          </cell>
        </row>
        <row r="13659">
          <cell r="G13659" t="str">
            <v>25021</v>
          </cell>
          <cell r="H13659" t="str">
            <v>Medfield town</v>
          </cell>
        </row>
        <row r="13660">
          <cell r="G13660" t="str">
            <v>25021</v>
          </cell>
          <cell r="H13660" t="str">
            <v>Medway town</v>
          </cell>
        </row>
        <row r="13661">
          <cell r="G13661" t="str">
            <v>25021</v>
          </cell>
          <cell r="H13661" t="str">
            <v>Millis town</v>
          </cell>
        </row>
        <row r="13662">
          <cell r="G13662" t="str">
            <v>25021</v>
          </cell>
          <cell r="H13662" t="str">
            <v>Milton town</v>
          </cell>
        </row>
        <row r="13663">
          <cell r="G13663" t="str">
            <v>25021</v>
          </cell>
          <cell r="H13663" t="str">
            <v>Needham town</v>
          </cell>
        </row>
        <row r="13664">
          <cell r="G13664" t="str">
            <v>25021</v>
          </cell>
          <cell r="H13664" t="str">
            <v>Norfolk town</v>
          </cell>
        </row>
        <row r="13665">
          <cell r="G13665" t="str">
            <v>25021</v>
          </cell>
          <cell r="H13665" t="str">
            <v>Norwood town</v>
          </cell>
        </row>
        <row r="13666">
          <cell r="G13666" t="str">
            <v>25021</v>
          </cell>
          <cell r="H13666" t="str">
            <v>Plainville town</v>
          </cell>
        </row>
        <row r="13667">
          <cell r="G13667" t="str">
            <v>25021</v>
          </cell>
          <cell r="H13667" t="str">
            <v>Quincy city</v>
          </cell>
        </row>
        <row r="13668">
          <cell r="G13668" t="str">
            <v>25021</v>
          </cell>
          <cell r="H13668" t="str">
            <v>Randolph town</v>
          </cell>
        </row>
        <row r="13669">
          <cell r="G13669" t="str">
            <v>25021</v>
          </cell>
          <cell r="H13669" t="str">
            <v>Sharon town</v>
          </cell>
        </row>
        <row r="13670">
          <cell r="G13670" t="str">
            <v>25021</v>
          </cell>
          <cell r="H13670" t="str">
            <v>Stoughton town</v>
          </cell>
        </row>
        <row r="13671">
          <cell r="G13671" t="str">
            <v>25021</v>
          </cell>
          <cell r="H13671" t="str">
            <v>Walpole town</v>
          </cell>
        </row>
        <row r="13672">
          <cell r="G13672" t="str">
            <v>25021</v>
          </cell>
          <cell r="H13672" t="str">
            <v>Wellesley town</v>
          </cell>
        </row>
        <row r="13673">
          <cell r="G13673" t="str">
            <v>25021</v>
          </cell>
          <cell r="H13673" t="str">
            <v>Westwood town</v>
          </cell>
        </row>
        <row r="13674">
          <cell r="G13674" t="str">
            <v>25021</v>
          </cell>
          <cell r="H13674" t="str">
            <v>Weymouth Town city</v>
          </cell>
        </row>
        <row r="13675">
          <cell r="G13675" t="str">
            <v>25021</v>
          </cell>
          <cell r="H13675" t="str">
            <v>Wrentham town</v>
          </cell>
        </row>
        <row r="13676">
          <cell r="G13676" t="str">
            <v>25023</v>
          </cell>
          <cell r="H13676" t="str">
            <v>Abington town</v>
          </cell>
        </row>
        <row r="13677">
          <cell r="G13677" t="str">
            <v>25023</v>
          </cell>
          <cell r="H13677" t="str">
            <v>Bridgewater town</v>
          </cell>
        </row>
        <row r="13678">
          <cell r="G13678" t="str">
            <v>25023</v>
          </cell>
          <cell r="H13678" t="str">
            <v>Brockton city</v>
          </cell>
        </row>
        <row r="13679">
          <cell r="G13679" t="str">
            <v>25023</v>
          </cell>
          <cell r="H13679" t="str">
            <v>Carver town</v>
          </cell>
        </row>
        <row r="13680">
          <cell r="G13680" t="str">
            <v>25023</v>
          </cell>
          <cell r="H13680" t="str">
            <v>Duxbury town</v>
          </cell>
        </row>
        <row r="13681">
          <cell r="G13681" t="str">
            <v>25023</v>
          </cell>
          <cell r="H13681" t="str">
            <v>East Bridgewater town</v>
          </cell>
        </row>
        <row r="13682">
          <cell r="G13682" t="str">
            <v>25023</v>
          </cell>
          <cell r="H13682" t="str">
            <v>Halifax town</v>
          </cell>
        </row>
        <row r="13683">
          <cell r="G13683" t="str">
            <v>25023</v>
          </cell>
          <cell r="H13683" t="str">
            <v>Hanover town</v>
          </cell>
        </row>
        <row r="13684">
          <cell r="G13684" t="str">
            <v>25023</v>
          </cell>
          <cell r="H13684" t="str">
            <v>Hanson town</v>
          </cell>
        </row>
        <row r="13685">
          <cell r="G13685" t="str">
            <v>25023</v>
          </cell>
          <cell r="H13685" t="str">
            <v>Hingham town</v>
          </cell>
        </row>
        <row r="13686">
          <cell r="G13686" t="str">
            <v>25023</v>
          </cell>
          <cell r="H13686" t="str">
            <v>Hull town</v>
          </cell>
        </row>
        <row r="13687">
          <cell r="G13687" t="str">
            <v>25023</v>
          </cell>
          <cell r="H13687" t="str">
            <v>Kingston town</v>
          </cell>
        </row>
        <row r="13688">
          <cell r="G13688" t="str">
            <v>25023</v>
          </cell>
          <cell r="H13688" t="str">
            <v>Lakeville town</v>
          </cell>
        </row>
        <row r="13689">
          <cell r="G13689" t="str">
            <v>25023</v>
          </cell>
          <cell r="H13689" t="str">
            <v>Marion town</v>
          </cell>
        </row>
        <row r="13690">
          <cell r="G13690" t="str">
            <v>25023</v>
          </cell>
          <cell r="H13690" t="str">
            <v>Marshfield town</v>
          </cell>
        </row>
        <row r="13691">
          <cell r="G13691" t="str">
            <v>25023</v>
          </cell>
          <cell r="H13691" t="str">
            <v>Mattapoisett town</v>
          </cell>
        </row>
        <row r="13692">
          <cell r="G13692" t="str">
            <v>25023</v>
          </cell>
          <cell r="H13692" t="str">
            <v>Middleborough town</v>
          </cell>
        </row>
        <row r="13693">
          <cell r="G13693" t="str">
            <v>25023</v>
          </cell>
          <cell r="H13693" t="str">
            <v>Norwell town</v>
          </cell>
        </row>
        <row r="13694">
          <cell r="G13694" t="str">
            <v>25023</v>
          </cell>
          <cell r="H13694" t="str">
            <v>Pembroke town</v>
          </cell>
        </row>
        <row r="13695">
          <cell r="G13695" t="str">
            <v>25023</v>
          </cell>
          <cell r="H13695" t="str">
            <v>Plymouth town</v>
          </cell>
        </row>
        <row r="13696">
          <cell r="G13696" t="str">
            <v>25023</v>
          </cell>
          <cell r="H13696" t="str">
            <v>Plympton town</v>
          </cell>
        </row>
        <row r="13697">
          <cell r="G13697" t="str">
            <v>25023</v>
          </cell>
          <cell r="H13697" t="str">
            <v>Rochester town</v>
          </cell>
        </row>
        <row r="13698">
          <cell r="G13698" t="str">
            <v>25023</v>
          </cell>
          <cell r="H13698" t="str">
            <v>Rockland town</v>
          </cell>
        </row>
        <row r="13699">
          <cell r="G13699" t="str">
            <v>25023</v>
          </cell>
          <cell r="H13699" t="str">
            <v>Scituate town</v>
          </cell>
        </row>
        <row r="13700">
          <cell r="G13700" t="str">
            <v>25023</v>
          </cell>
          <cell r="H13700" t="str">
            <v>Wareham town</v>
          </cell>
        </row>
        <row r="13701">
          <cell r="G13701" t="str">
            <v>25023</v>
          </cell>
          <cell r="H13701" t="str">
            <v>West Bridgewater town</v>
          </cell>
        </row>
        <row r="13702">
          <cell r="G13702" t="str">
            <v>25023</v>
          </cell>
          <cell r="H13702" t="str">
            <v>Whitman town</v>
          </cell>
        </row>
        <row r="13703">
          <cell r="G13703" t="str">
            <v>25025</v>
          </cell>
          <cell r="H13703" t="str">
            <v>Boston city</v>
          </cell>
        </row>
        <row r="13704">
          <cell r="G13704" t="str">
            <v>25025</v>
          </cell>
          <cell r="H13704" t="str">
            <v>Chelsea city</v>
          </cell>
        </row>
        <row r="13705">
          <cell r="G13705" t="str">
            <v>25025</v>
          </cell>
          <cell r="H13705" t="str">
            <v>Revere city</v>
          </cell>
        </row>
        <row r="13706">
          <cell r="G13706" t="str">
            <v>25025</v>
          </cell>
          <cell r="H13706" t="str">
            <v>Winthrop Town city</v>
          </cell>
        </row>
        <row r="13707">
          <cell r="G13707" t="str">
            <v>25027</v>
          </cell>
          <cell r="H13707" t="str">
            <v>Ashburnham town</v>
          </cell>
        </row>
        <row r="13708">
          <cell r="G13708" t="str">
            <v>25027</v>
          </cell>
          <cell r="H13708" t="str">
            <v>Athol town</v>
          </cell>
        </row>
        <row r="13709">
          <cell r="G13709" t="str">
            <v>25027</v>
          </cell>
          <cell r="H13709" t="str">
            <v>Auburn town</v>
          </cell>
        </row>
        <row r="13710">
          <cell r="G13710" t="str">
            <v>25027</v>
          </cell>
          <cell r="H13710" t="str">
            <v>Barre town</v>
          </cell>
        </row>
        <row r="13711">
          <cell r="G13711" t="str">
            <v>25027</v>
          </cell>
          <cell r="H13711" t="str">
            <v>Berlin town</v>
          </cell>
        </row>
        <row r="13712">
          <cell r="G13712" t="str">
            <v>25027</v>
          </cell>
          <cell r="H13712" t="str">
            <v>Blackstone town</v>
          </cell>
        </row>
        <row r="13713">
          <cell r="G13713" t="str">
            <v>25027</v>
          </cell>
          <cell r="H13713" t="str">
            <v>Bolton town</v>
          </cell>
        </row>
        <row r="13714">
          <cell r="G13714" t="str">
            <v>25027</v>
          </cell>
          <cell r="H13714" t="str">
            <v>Boylston town</v>
          </cell>
        </row>
        <row r="13715">
          <cell r="G13715" t="str">
            <v>25027</v>
          </cell>
          <cell r="H13715" t="str">
            <v>Brookfield town</v>
          </cell>
        </row>
        <row r="13716">
          <cell r="G13716" t="str">
            <v>25027</v>
          </cell>
          <cell r="H13716" t="str">
            <v>Charlton town</v>
          </cell>
        </row>
        <row r="13717">
          <cell r="G13717" t="str">
            <v>25027</v>
          </cell>
          <cell r="H13717" t="str">
            <v>Clinton town</v>
          </cell>
        </row>
        <row r="13718">
          <cell r="G13718" t="str">
            <v>25027</v>
          </cell>
          <cell r="H13718" t="str">
            <v>Douglas town</v>
          </cell>
        </row>
        <row r="13719">
          <cell r="G13719" t="str">
            <v>25027</v>
          </cell>
          <cell r="H13719" t="str">
            <v>Dudley town</v>
          </cell>
        </row>
        <row r="13720">
          <cell r="G13720" t="str">
            <v>25027</v>
          </cell>
          <cell r="H13720" t="str">
            <v>East Brookfield town</v>
          </cell>
        </row>
        <row r="13721">
          <cell r="G13721" t="str">
            <v>25027</v>
          </cell>
          <cell r="H13721" t="str">
            <v>Fitchburg city</v>
          </cell>
        </row>
        <row r="13722">
          <cell r="G13722" t="str">
            <v>25027</v>
          </cell>
          <cell r="H13722" t="str">
            <v>Gardner city</v>
          </cell>
        </row>
        <row r="13723">
          <cell r="G13723" t="str">
            <v>25027</v>
          </cell>
          <cell r="H13723" t="str">
            <v>Grafton town</v>
          </cell>
        </row>
        <row r="13724">
          <cell r="G13724" t="str">
            <v>25027</v>
          </cell>
          <cell r="H13724" t="str">
            <v>Hardwick town</v>
          </cell>
        </row>
        <row r="13725">
          <cell r="G13725" t="str">
            <v>25027</v>
          </cell>
          <cell r="H13725" t="str">
            <v>Harvard town</v>
          </cell>
        </row>
        <row r="13726">
          <cell r="G13726" t="str">
            <v>25027</v>
          </cell>
          <cell r="H13726" t="str">
            <v>Holden town</v>
          </cell>
        </row>
        <row r="13727">
          <cell r="G13727" t="str">
            <v>25027</v>
          </cell>
          <cell r="H13727" t="str">
            <v>Hopedale town</v>
          </cell>
        </row>
        <row r="13728">
          <cell r="G13728" t="str">
            <v>25027</v>
          </cell>
          <cell r="H13728" t="str">
            <v>Hubbardston town</v>
          </cell>
        </row>
        <row r="13729">
          <cell r="G13729" t="str">
            <v>25027</v>
          </cell>
          <cell r="H13729" t="str">
            <v>Lancaster town</v>
          </cell>
        </row>
        <row r="13730">
          <cell r="G13730" t="str">
            <v>25027</v>
          </cell>
          <cell r="H13730" t="str">
            <v>Leicester town</v>
          </cell>
        </row>
        <row r="13731">
          <cell r="G13731" t="str">
            <v>25027</v>
          </cell>
          <cell r="H13731" t="str">
            <v>Leominster city</v>
          </cell>
        </row>
        <row r="13732">
          <cell r="G13732" t="str">
            <v>25027</v>
          </cell>
          <cell r="H13732" t="str">
            <v>Lunenburg town</v>
          </cell>
        </row>
        <row r="13733">
          <cell r="G13733" t="str">
            <v>25027</v>
          </cell>
          <cell r="H13733" t="str">
            <v>Mendon town</v>
          </cell>
        </row>
        <row r="13734">
          <cell r="G13734" t="str">
            <v>25027</v>
          </cell>
          <cell r="H13734" t="str">
            <v>Milford town</v>
          </cell>
        </row>
        <row r="13735">
          <cell r="G13735" t="str">
            <v>25027</v>
          </cell>
          <cell r="H13735" t="str">
            <v>Millbury town</v>
          </cell>
        </row>
        <row r="13736">
          <cell r="G13736" t="str">
            <v>25027</v>
          </cell>
          <cell r="H13736" t="str">
            <v>Millville town</v>
          </cell>
        </row>
        <row r="13737">
          <cell r="G13737" t="str">
            <v>25027</v>
          </cell>
          <cell r="H13737" t="str">
            <v>New Braintree town</v>
          </cell>
        </row>
        <row r="13738">
          <cell r="G13738" t="str">
            <v>25027</v>
          </cell>
          <cell r="H13738" t="str">
            <v>Northborough town</v>
          </cell>
        </row>
        <row r="13739">
          <cell r="G13739" t="str">
            <v>25027</v>
          </cell>
          <cell r="H13739" t="str">
            <v>Northbridge town</v>
          </cell>
        </row>
        <row r="13740">
          <cell r="G13740" t="str">
            <v>25027</v>
          </cell>
          <cell r="H13740" t="str">
            <v>North Brookfield town</v>
          </cell>
        </row>
        <row r="13741">
          <cell r="G13741" t="str">
            <v>25027</v>
          </cell>
          <cell r="H13741" t="str">
            <v>Oakham town</v>
          </cell>
        </row>
        <row r="13742">
          <cell r="G13742" t="str">
            <v>25027</v>
          </cell>
          <cell r="H13742" t="str">
            <v>Oxford town</v>
          </cell>
        </row>
        <row r="13743">
          <cell r="G13743" t="str">
            <v>25027</v>
          </cell>
          <cell r="H13743" t="str">
            <v>Paxton town</v>
          </cell>
        </row>
        <row r="13744">
          <cell r="G13744" t="str">
            <v>25027</v>
          </cell>
          <cell r="H13744" t="str">
            <v>Petersham town</v>
          </cell>
        </row>
        <row r="13745">
          <cell r="G13745" t="str">
            <v>25027</v>
          </cell>
          <cell r="H13745" t="str">
            <v>Phillipston town</v>
          </cell>
        </row>
        <row r="13746">
          <cell r="G13746" t="str">
            <v>25027</v>
          </cell>
          <cell r="H13746" t="str">
            <v>Princeton town</v>
          </cell>
        </row>
        <row r="13747">
          <cell r="G13747" t="str">
            <v>25027</v>
          </cell>
          <cell r="H13747" t="str">
            <v>Royalston town</v>
          </cell>
        </row>
        <row r="13748">
          <cell r="G13748" t="str">
            <v>25027</v>
          </cell>
          <cell r="H13748" t="str">
            <v>Rutland town</v>
          </cell>
        </row>
        <row r="13749">
          <cell r="G13749" t="str">
            <v>25027</v>
          </cell>
          <cell r="H13749" t="str">
            <v>Shrewsbury town</v>
          </cell>
        </row>
        <row r="13750">
          <cell r="G13750" t="str">
            <v>25027</v>
          </cell>
          <cell r="H13750" t="str">
            <v>Southborough town</v>
          </cell>
        </row>
        <row r="13751">
          <cell r="G13751" t="str">
            <v>25027</v>
          </cell>
          <cell r="H13751" t="str">
            <v>Southbridge Town city</v>
          </cell>
        </row>
        <row r="13752">
          <cell r="G13752" t="str">
            <v>25027</v>
          </cell>
          <cell r="H13752" t="str">
            <v>Spencer town</v>
          </cell>
        </row>
        <row r="13753">
          <cell r="G13753" t="str">
            <v>25027</v>
          </cell>
          <cell r="H13753" t="str">
            <v>Sterling town</v>
          </cell>
        </row>
        <row r="13754">
          <cell r="G13754" t="str">
            <v>25027</v>
          </cell>
          <cell r="H13754" t="str">
            <v>Sturbridge town</v>
          </cell>
        </row>
        <row r="13755">
          <cell r="G13755" t="str">
            <v>25027</v>
          </cell>
          <cell r="H13755" t="str">
            <v>Sutton town</v>
          </cell>
        </row>
        <row r="13756">
          <cell r="G13756" t="str">
            <v>25027</v>
          </cell>
          <cell r="H13756" t="str">
            <v>Templeton town</v>
          </cell>
        </row>
        <row r="13757">
          <cell r="G13757" t="str">
            <v>25027</v>
          </cell>
          <cell r="H13757" t="str">
            <v>Upton town</v>
          </cell>
        </row>
        <row r="13758">
          <cell r="G13758" t="str">
            <v>25027</v>
          </cell>
          <cell r="H13758" t="str">
            <v>Uxbridge town</v>
          </cell>
        </row>
        <row r="13759">
          <cell r="G13759" t="str">
            <v>25027</v>
          </cell>
          <cell r="H13759" t="str">
            <v>Warren town</v>
          </cell>
        </row>
        <row r="13760">
          <cell r="G13760" t="str">
            <v>25027</v>
          </cell>
          <cell r="H13760" t="str">
            <v>Webster town</v>
          </cell>
        </row>
        <row r="13761">
          <cell r="G13761" t="str">
            <v>25027</v>
          </cell>
          <cell r="H13761" t="str">
            <v>Westborough town</v>
          </cell>
        </row>
        <row r="13762">
          <cell r="G13762" t="str">
            <v>25027</v>
          </cell>
          <cell r="H13762" t="str">
            <v>West Boylston town</v>
          </cell>
        </row>
        <row r="13763">
          <cell r="G13763" t="str">
            <v>25027</v>
          </cell>
          <cell r="H13763" t="str">
            <v>West Brookfield town</v>
          </cell>
        </row>
        <row r="13764">
          <cell r="G13764" t="str">
            <v>25027</v>
          </cell>
          <cell r="H13764" t="str">
            <v>Westminster town</v>
          </cell>
        </row>
        <row r="13765">
          <cell r="G13765" t="str">
            <v>25027</v>
          </cell>
          <cell r="H13765" t="str">
            <v>Winchendon town</v>
          </cell>
        </row>
        <row r="13766">
          <cell r="G13766" t="str">
            <v>25027</v>
          </cell>
          <cell r="H13766" t="str">
            <v>Worcester city</v>
          </cell>
        </row>
        <row r="13767">
          <cell r="G13767" t="str">
            <v>25000</v>
          </cell>
          <cell r="H13767" t="str">
            <v>Agawam Town city</v>
          </cell>
        </row>
        <row r="13768">
          <cell r="G13768" t="str">
            <v>25000</v>
          </cell>
          <cell r="H13768" t="str">
            <v>Amesbury Town city</v>
          </cell>
        </row>
        <row r="13769">
          <cell r="G13769" t="str">
            <v>25000</v>
          </cell>
          <cell r="H13769" t="str">
            <v>Attleboro city</v>
          </cell>
        </row>
        <row r="13770">
          <cell r="G13770" t="str">
            <v>25000</v>
          </cell>
          <cell r="H13770" t="str">
            <v>Barnstable Town city</v>
          </cell>
        </row>
        <row r="13771">
          <cell r="G13771" t="str">
            <v>25000</v>
          </cell>
          <cell r="H13771" t="str">
            <v>Beverly city</v>
          </cell>
        </row>
        <row r="13772">
          <cell r="G13772" t="str">
            <v>25000</v>
          </cell>
          <cell r="H13772" t="str">
            <v>Boston city</v>
          </cell>
        </row>
        <row r="13773">
          <cell r="G13773" t="str">
            <v>25000</v>
          </cell>
          <cell r="H13773" t="str">
            <v>Braintree Town city</v>
          </cell>
        </row>
        <row r="13774">
          <cell r="G13774" t="str">
            <v>25000</v>
          </cell>
          <cell r="H13774" t="str">
            <v>Brockton city</v>
          </cell>
        </row>
        <row r="13775">
          <cell r="G13775" t="str">
            <v>25000</v>
          </cell>
          <cell r="H13775" t="str">
            <v>Cambridge city</v>
          </cell>
        </row>
        <row r="13776">
          <cell r="G13776" t="str">
            <v>25000</v>
          </cell>
          <cell r="H13776" t="str">
            <v>Chelsea city</v>
          </cell>
        </row>
        <row r="13777">
          <cell r="G13777" t="str">
            <v>25000</v>
          </cell>
          <cell r="H13777" t="str">
            <v>Chicopee city</v>
          </cell>
        </row>
        <row r="13778">
          <cell r="G13778" t="str">
            <v>25000</v>
          </cell>
          <cell r="H13778" t="str">
            <v>Easthampton Town city</v>
          </cell>
        </row>
        <row r="13779">
          <cell r="G13779" t="str">
            <v>25000</v>
          </cell>
          <cell r="H13779" t="str">
            <v>Everett city</v>
          </cell>
        </row>
        <row r="13780">
          <cell r="G13780" t="str">
            <v>25000</v>
          </cell>
          <cell r="H13780" t="str">
            <v>Fall River city</v>
          </cell>
        </row>
        <row r="13781">
          <cell r="G13781" t="str">
            <v>25000</v>
          </cell>
          <cell r="H13781" t="str">
            <v>Fitchburg city</v>
          </cell>
        </row>
        <row r="13782">
          <cell r="G13782" t="str">
            <v>25000</v>
          </cell>
          <cell r="H13782" t="str">
            <v>Framingham city</v>
          </cell>
        </row>
        <row r="13783">
          <cell r="G13783" t="str">
            <v>25000</v>
          </cell>
          <cell r="H13783" t="str">
            <v>Franklin Town city</v>
          </cell>
        </row>
        <row r="13784">
          <cell r="G13784" t="str">
            <v>25000</v>
          </cell>
          <cell r="H13784" t="str">
            <v>Gardner city</v>
          </cell>
        </row>
        <row r="13785">
          <cell r="G13785" t="str">
            <v>25000</v>
          </cell>
          <cell r="H13785" t="str">
            <v>Gloucester city</v>
          </cell>
        </row>
        <row r="13786">
          <cell r="G13786" t="str">
            <v>25000</v>
          </cell>
          <cell r="H13786" t="str">
            <v>Greenfield Town city</v>
          </cell>
        </row>
        <row r="13787">
          <cell r="G13787" t="str">
            <v>25000</v>
          </cell>
          <cell r="H13787" t="str">
            <v>Haverhill city</v>
          </cell>
        </row>
        <row r="13788">
          <cell r="G13788" t="str">
            <v>25000</v>
          </cell>
          <cell r="H13788" t="str">
            <v>Holyoke city</v>
          </cell>
        </row>
        <row r="13789">
          <cell r="G13789" t="str">
            <v>25000</v>
          </cell>
          <cell r="H13789" t="str">
            <v>Lawrence city</v>
          </cell>
        </row>
        <row r="13790">
          <cell r="G13790" t="str">
            <v>25000</v>
          </cell>
          <cell r="H13790" t="str">
            <v>Leominster city</v>
          </cell>
        </row>
        <row r="13791">
          <cell r="G13791" t="str">
            <v>25000</v>
          </cell>
          <cell r="H13791" t="str">
            <v>Lowell city</v>
          </cell>
        </row>
        <row r="13792">
          <cell r="G13792" t="str">
            <v>25000</v>
          </cell>
          <cell r="H13792" t="str">
            <v>Lynn city</v>
          </cell>
        </row>
        <row r="13793">
          <cell r="G13793" t="str">
            <v>25000</v>
          </cell>
          <cell r="H13793" t="str">
            <v>Malden city</v>
          </cell>
        </row>
        <row r="13794">
          <cell r="G13794" t="str">
            <v>25000</v>
          </cell>
          <cell r="H13794" t="str">
            <v>Marlborough city</v>
          </cell>
        </row>
        <row r="13795">
          <cell r="G13795" t="str">
            <v>25000</v>
          </cell>
          <cell r="H13795" t="str">
            <v>Medford city</v>
          </cell>
        </row>
        <row r="13796">
          <cell r="G13796" t="str">
            <v>25000</v>
          </cell>
          <cell r="H13796" t="str">
            <v>Melrose city</v>
          </cell>
        </row>
        <row r="13797">
          <cell r="G13797" t="str">
            <v>25000</v>
          </cell>
          <cell r="H13797" t="str">
            <v>Methuen Town city</v>
          </cell>
        </row>
        <row r="13798">
          <cell r="G13798" t="str">
            <v>25000</v>
          </cell>
          <cell r="H13798" t="str">
            <v>New Bedford city</v>
          </cell>
        </row>
        <row r="13799">
          <cell r="G13799" t="str">
            <v>25000</v>
          </cell>
          <cell r="H13799" t="str">
            <v>Newburyport city</v>
          </cell>
        </row>
        <row r="13800">
          <cell r="G13800" t="str">
            <v>25000</v>
          </cell>
          <cell r="H13800" t="str">
            <v>Newton city</v>
          </cell>
        </row>
        <row r="13801">
          <cell r="G13801" t="str">
            <v>25000</v>
          </cell>
          <cell r="H13801" t="str">
            <v>North Adams city</v>
          </cell>
        </row>
        <row r="13802">
          <cell r="G13802" t="str">
            <v>25000</v>
          </cell>
          <cell r="H13802" t="str">
            <v>Northampton city</v>
          </cell>
        </row>
        <row r="13803">
          <cell r="G13803" t="str">
            <v>25000</v>
          </cell>
          <cell r="H13803" t="str">
            <v>Palmer Town city</v>
          </cell>
        </row>
        <row r="13804">
          <cell r="G13804" t="str">
            <v>25000</v>
          </cell>
          <cell r="H13804" t="str">
            <v>Peabody city</v>
          </cell>
        </row>
        <row r="13805">
          <cell r="G13805" t="str">
            <v>25000</v>
          </cell>
          <cell r="H13805" t="str">
            <v>Pittsfield city</v>
          </cell>
        </row>
        <row r="13806">
          <cell r="G13806" t="str">
            <v>25000</v>
          </cell>
          <cell r="H13806" t="str">
            <v>Quincy city</v>
          </cell>
        </row>
        <row r="13807">
          <cell r="G13807" t="str">
            <v>25000</v>
          </cell>
          <cell r="H13807" t="str">
            <v>Revere city</v>
          </cell>
        </row>
        <row r="13808">
          <cell r="G13808" t="str">
            <v>25000</v>
          </cell>
          <cell r="H13808" t="str">
            <v>Salem city</v>
          </cell>
        </row>
        <row r="13809">
          <cell r="G13809" t="str">
            <v>25000</v>
          </cell>
          <cell r="H13809" t="str">
            <v>Somerville city</v>
          </cell>
        </row>
        <row r="13810">
          <cell r="G13810" t="str">
            <v>25000</v>
          </cell>
          <cell r="H13810" t="str">
            <v>Southbridge Town city</v>
          </cell>
        </row>
        <row r="13811">
          <cell r="G13811" t="str">
            <v>25000</v>
          </cell>
          <cell r="H13811" t="str">
            <v>Springfield city</v>
          </cell>
        </row>
        <row r="13812">
          <cell r="G13812" t="str">
            <v>25000</v>
          </cell>
          <cell r="H13812" t="str">
            <v>Taunton city</v>
          </cell>
        </row>
        <row r="13813">
          <cell r="G13813" t="str">
            <v>25000</v>
          </cell>
          <cell r="H13813" t="str">
            <v>Waltham city</v>
          </cell>
        </row>
        <row r="13814">
          <cell r="G13814" t="str">
            <v>25000</v>
          </cell>
          <cell r="H13814" t="str">
            <v>Watertown Town city</v>
          </cell>
        </row>
        <row r="13815">
          <cell r="G13815" t="str">
            <v>25000</v>
          </cell>
          <cell r="H13815" t="str">
            <v>Westfield city</v>
          </cell>
        </row>
        <row r="13816">
          <cell r="G13816" t="str">
            <v>25000</v>
          </cell>
          <cell r="H13816" t="str">
            <v>West Springfield Town city</v>
          </cell>
        </row>
        <row r="13817">
          <cell r="G13817" t="str">
            <v>25000</v>
          </cell>
          <cell r="H13817" t="str">
            <v>Weymouth Town city</v>
          </cell>
        </row>
        <row r="13818">
          <cell r="G13818" t="str">
            <v>25000</v>
          </cell>
          <cell r="H13818" t="str">
            <v>Winthrop Town city</v>
          </cell>
        </row>
        <row r="13819">
          <cell r="G13819" t="str">
            <v>25000</v>
          </cell>
          <cell r="H13819" t="str">
            <v>Woburn city</v>
          </cell>
        </row>
        <row r="13820">
          <cell r="G13820" t="str">
            <v>25000</v>
          </cell>
          <cell r="H13820" t="str">
            <v>Worcester city</v>
          </cell>
        </row>
        <row r="13821">
          <cell r="G13821" t="str">
            <v>26000</v>
          </cell>
          <cell r="H13821" t="str">
            <v>Michigan</v>
          </cell>
        </row>
        <row r="13822">
          <cell r="G13822" t="str">
            <v>26001</v>
          </cell>
          <cell r="H13822" t="str">
            <v>Alcona County</v>
          </cell>
        </row>
        <row r="13823">
          <cell r="G13823" t="str">
            <v>26003</v>
          </cell>
          <cell r="H13823" t="str">
            <v>Alger County</v>
          </cell>
        </row>
        <row r="13824">
          <cell r="G13824" t="str">
            <v>26005</v>
          </cell>
          <cell r="H13824" t="str">
            <v>Allegan County</v>
          </cell>
        </row>
        <row r="13825">
          <cell r="G13825" t="str">
            <v>26007</v>
          </cell>
          <cell r="H13825" t="str">
            <v>Alpena County</v>
          </cell>
        </row>
        <row r="13826">
          <cell r="G13826" t="str">
            <v>26009</v>
          </cell>
          <cell r="H13826" t="str">
            <v>Antrim County</v>
          </cell>
        </row>
        <row r="13827">
          <cell r="G13827" t="str">
            <v>26011</v>
          </cell>
          <cell r="H13827" t="str">
            <v>Arenac County</v>
          </cell>
        </row>
        <row r="13828">
          <cell r="G13828" t="str">
            <v>26013</v>
          </cell>
          <cell r="H13828" t="str">
            <v>Baraga County</v>
          </cell>
        </row>
        <row r="13829">
          <cell r="G13829" t="str">
            <v>26015</v>
          </cell>
          <cell r="H13829" t="str">
            <v>Barry County</v>
          </cell>
        </row>
        <row r="13830">
          <cell r="G13830" t="str">
            <v>26017</v>
          </cell>
          <cell r="H13830" t="str">
            <v>Bay County</v>
          </cell>
        </row>
        <row r="13831">
          <cell r="G13831" t="str">
            <v>26019</v>
          </cell>
          <cell r="H13831" t="str">
            <v>Benzie County</v>
          </cell>
        </row>
        <row r="13832">
          <cell r="G13832" t="str">
            <v>26021</v>
          </cell>
          <cell r="H13832" t="str">
            <v>Berrien County</v>
          </cell>
        </row>
        <row r="13833">
          <cell r="G13833" t="str">
            <v>26023</v>
          </cell>
          <cell r="H13833" t="str">
            <v>Branch County</v>
          </cell>
        </row>
        <row r="13834">
          <cell r="G13834" t="str">
            <v>26025</v>
          </cell>
          <cell r="H13834" t="str">
            <v>Calhoun County</v>
          </cell>
        </row>
        <row r="13835">
          <cell r="G13835" t="str">
            <v>26027</v>
          </cell>
          <cell r="H13835" t="str">
            <v>Cass County</v>
          </cell>
        </row>
        <row r="13836">
          <cell r="G13836" t="str">
            <v>26029</v>
          </cell>
          <cell r="H13836" t="str">
            <v>Charlevoix County</v>
          </cell>
        </row>
        <row r="13837">
          <cell r="G13837" t="str">
            <v>26031</v>
          </cell>
          <cell r="H13837" t="str">
            <v>Cheboygan County</v>
          </cell>
        </row>
        <row r="13838">
          <cell r="G13838" t="str">
            <v>26033</v>
          </cell>
          <cell r="H13838" t="str">
            <v>Chippewa County</v>
          </cell>
        </row>
        <row r="13839">
          <cell r="G13839" t="str">
            <v>26035</v>
          </cell>
          <cell r="H13839" t="str">
            <v>Clare County</v>
          </cell>
        </row>
        <row r="13840">
          <cell r="G13840" t="str">
            <v>26037</v>
          </cell>
          <cell r="H13840" t="str">
            <v>Clinton County</v>
          </cell>
        </row>
        <row r="13841">
          <cell r="G13841" t="str">
            <v>26039</v>
          </cell>
          <cell r="H13841" t="str">
            <v>Crawford County</v>
          </cell>
        </row>
        <row r="13842">
          <cell r="G13842" t="str">
            <v>26041</v>
          </cell>
          <cell r="H13842" t="str">
            <v>Delta County</v>
          </cell>
        </row>
        <row r="13843">
          <cell r="G13843" t="str">
            <v>26043</v>
          </cell>
          <cell r="H13843" t="str">
            <v>Dickinson County</v>
          </cell>
        </row>
        <row r="13844">
          <cell r="G13844" t="str">
            <v>26045</v>
          </cell>
          <cell r="H13844" t="str">
            <v>Eaton County</v>
          </cell>
        </row>
        <row r="13845">
          <cell r="G13845" t="str">
            <v>26047</v>
          </cell>
          <cell r="H13845" t="str">
            <v>Emmet County</v>
          </cell>
        </row>
        <row r="13846">
          <cell r="G13846" t="str">
            <v>26049</v>
          </cell>
          <cell r="H13846" t="str">
            <v>Genesee County</v>
          </cell>
        </row>
        <row r="13847">
          <cell r="G13847" t="str">
            <v>26051</v>
          </cell>
          <cell r="H13847" t="str">
            <v>Gladwin County</v>
          </cell>
        </row>
        <row r="13848">
          <cell r="G13848" t="str">
            <v>26053</v>
          </cell>
          <cell r="H13848" t="str">
            <v>Gogebic County</v>
          </cell>
        </row>
        <row r="13849">
          <cell r="G13849" t="str">
            <v>26055</v>
          </cell>
          <cell r="H13849" t="str">
            <v>Grand Traverse County</v>
          </cell>
        </row>
        <row r="13850">
          <cell r="G13850" t="str">
            <v>26057</v>
          </cell>
          <cell r="H13850" t="str">
            <v>Gratiot County</v>
          </cell>
        </row>
        <row r="13851">
          <cell r="G13851" t="str">
            <v>26059</v>
          </cell>
          <cell r="H13851" t="str">
            <v>Hillsdale County</v>
          </cell>
        </row>
        <row r="13852">
          <cell r="G13852" t="str">
            <v>26061</v>
          </cell>
          <cell r="H13852" t="str">
            <v>Houghton County</v>
          </cell>
        </row>
        <row r="13853">
          <cell r="G13853" t="str">
            <v>26063</v>
          </cell>
          <cell r="H13853" t="str">
            <v>Huron County</v>
          </cell>
        </row>
        <row r="13854">
          <cell r="G13854" t="str">
            <v>26065</v>
          </cell>
          <cell r="H13854" t="str">
            <v>Ingham County</v>
          </cell>
        </row>
        <row r="13855">
          <cell r="G13855" t="str">
            <v>26067</v>
          </cell>
          <cell r="H13855" t="str">
            <v>Ionia County</v>
          </cell>
        </row>
        <row r="13856">
          <cell r="G13856" t="str">
            <v>26069</v>
          </cell>
          <cell r="H13856" t="str">
            <v>Iosco County</v>
          </cell>
        </row>
        <row r="13857">
          <cell r="G13857" t="str">
            <v>26071</v>
          </cell>
          <cell r="H13857" t="str">
            <v>Iron County</v>
          </cell>
        </row>
        <row r="13858">
          <cell r="G13858" t="str">
            <v>26073</v>
          </cell>
          <cell r="H13858" t="str">
            <v>Isabella County</v>
          </cell>
        </row>
        <row r="13859">
          <cell r="G13859" t="str">
            <v>26075</v>
          </cell>
          <cell r="H13859" t="str">
            <v>Jackson County</v>
          </cell>
        </row>
        <row r="13860">
          <cell r="G13860" t="str">
            <v>26077</v>
          </cell>
          <cell r="H13860" t="str">
            <v>Kalamazoo County</v>
          </cell>
        </row>
        <row r="13861">
          <cell r="G13861" t="str">
            <v>26079</v>
          </cell>
          <cell r="H13861" t="str">
            <v>Kalkaska County</v>
          </cell>
        </row>
        <row r="13862">
          <cell r="G13862" t="str">
            <v>26081</v>
          </cell>
          <cell r="H13862" t="str">
            <v>Kent County</v>
          </cell>
        </row>
        <row r="13863">
          <cell r="G13863" t="str">
            <v>26083</v>
          </cell>
          <cell r="H13863" t="str">
            <v>Keweenaw County</v>
          </cell>
        </row>
        <row r="13864">
          <cell r="G13864" t="str">
            <v>26085</v>
          </cell>
          <cell r="H13864" t="str">
            <v>Lake County</v>
          </cell>
        </row>
        <row r="13865">
          <cell r="G13865" t="str">
            <v>26087</v>
          </cell>
          <cell r="H13865" t="str">
            <v>Lapeer County</v>
          </cell>
        </row>
        <row r="13866">
          <cell r="G13866" t="str">
            <v>26089</v>
          </cell>
          <cell r="H13866" t="str">
            <v>Leelanau County</v>
          </cell>
        </row>
        <row r="13867">
          <cell r="G13867" t="str">
            <v>26091</v>
          </cell>
          <cell r="H13867" t="str">
            <v>Lenawee County</v>
          </cell>
        </row>
        <row r="13868">
          <cell r="G13868" t="str">
            <v>26093</v>
          </cell>
          <cell r="H13868" t="str">
            <v>Livingston County</v>
          </cell>
        </row>
        <row r="13869">
          <cell r="G13869" t="str">
            <v>26095</v>
          </cell>
          <cell r="H13869" t="str">
            <v>Luce County</v>
          </cell>
        </row>
        <row r="13870">
          <cell r="G13870" t="str">
            <v>26097</v>
          </cell>
          <cell r="H13870" t="str">
            <v>Mackinac County</v>
          </cell>
        </row>
        <row r="13871">
          <cell r="G13871" t="str">
            <v>26099</v>
          </cell>
          <cell r="H13871" t="str">
            <v>Macomb County</v>
          </cell>
        </row>
        <row r="13872">
          <cell r="G13872" t="str">
            <v>26101</v>
          </cell>
          <cell r="H13872" t="str">
            <v>Manistee County</v>
          </cell>
        </row>
        <row r="13873">
          <cell r="G13873" t="str">
            <v>26103</v>
          </cell>
          <cell r="H13873" t="str">
            <v>Marquette County</v>
          </cell>
        </row>
        <row r="13874">
          <cell r="G13874" t="str">
            <v>26105</v>
          </cell>
          <cell r="H13874" t="str">
            <v>Mason County</v>
          </cell>
        </row>
        <row r="13875">
          <cell r="G13875" t="str">
            <v>26107</v>
          </cell>
          <cell r="H13875" t="str">
            <v>Mecosta County</v>
          </cell>
        </row>
        <row r="13876">
          <cell r="G13876" t="str">
            <v>26109</v>
          </cell>
          <cell r="H13876" t="str">
            <v>Menominee County</v>
          </cell>
        </row>
        <row r="13877">
          <cell r="G13877" t="str">
            <v>26111</v>
          </cell>
          <cell r="H13877" t="str">
            <v>Midland County</v>
          </cell>
        </row>
        <row r="13878">
          <cell r="G13878" t="str">
            <v>26113</v>
          </cell>
          <cell r="H13878" t="str">
            <v>Missaukee County</v>
          </cell>
        </row>
        <row r="13879">
          <cell r="G13879" t="str">
            <v>26115</v>
          </cell>
          <cell r="H13879" t="str">
            <v>Monroe County</v>
          </cell>
        </row>
        <row r="13880">
          <cell r="G13880" t="str">
            <v>26117</v>
          </cell>
          <cell r="H13880" t="str">
            <v>Montcalm County</v>
          </cell>
        </row>
        <row r="13881">
          <cell r="G13881" t="str">
            <v>26119</v>
          </cell>
          <cell r="H13881" t="str">
            <v>Montmorency County</v>
          </cell>
        </row>
        <row r="13882">
          <cell r="G13882" t="str">
            <v>26121</v>
          </cell>
          <cell r="H13882" t="str">
            <v>Muskegon County</v>
          </cell>
        </row>
        <row r="13883">
          <cell r="G13883" t="str">
            <v>26123</v>
          </cell>
          <cell r="H13883" t="str">
            <v>Newaygo County</v>
          </cell>
        </row>
        <row r="13884">
          <cell r="G13884" t="str">
            <v>26125</v>
          </cell>
          <cell r="H13884" t="str">
            <v>Oakland County</v>
          </cell>
        </row>
        <row r="13885">
          <cell r="G13885" t="str">
            <v>26127</v>
          </cell>
          <cell r="H13885" t="str">
            <v>Oceana County</v>
          </cell>
        </row>
        <row r="13886">
          <cell r="G13886" t="str">
            <v>26129</v>
          </cell>
          <cell r="H13886" t="str">
            <v>Ogemaw County</v>
          </cell>
        </row>
        <row r="13887">
          <cell r="G13887" t="str">
            <v>26131</v>
          </cell>
          <cell r="H13887" t="str">
            <v>Ontonagon County</v>
          </cell>
        </row>
        <row r="13888">
          <cell r="G13888" t="str">
            <v>26133</v>
          </cell>
          <cell r="H13888" t="str">
            <v>Osceola County</v>
          </cell>
        </row>
        <row r="13889">
          <cell r="G13889" t="str">
            <v>26135</v>
          </cell>
          <cell r="H13889" t="str">
            <v>Oscoda County</v>
          </cell>
        </row>
        <row r="13890">
          <cell r="G13890" t="str">
            <v>26137</v>
          </cell>
          <cell r="H13890" t="str">
            <v>Otsego County</v>
          </cell>
        </row>
        <row r="13891">
          <cell r="G13891" t="str">
            <v>26139</v>
          </cell>
          <cell r="H13891" t="str">
            <v>Ottawa County</v>
          </cell>
        </row>
        <row r="13892">
          <cell r="G13892" t="str">
            <v>26141</v>
          </cell>
          <cell r="H13892" t="str">
            <v>Presque Isle County</v>
          </cell>
        </row>
        <row r="13893">
          <cell r="G13893" t="str">
            <v>26143</v>
          </cell>
          <cell r="H13893" t="str">
            <v>Roscommon County</v>
          </cell>
        </row>
        <row r="13894">
          <cell r="G13894" t="str">
            <v>26145</v>
          </cell>
          <cell r="H13894" t="str">
            <v>Saginaw County</v>
          </cell>
        </row>
        <row r="13895">
          <cell r="G13895" t="str">
            <v>26147</v>
          </cell>
          <cell r="H13895" t="str">
            <v>St. Clair County</v>
          </cell>
        </row>
        <row r="13896">
          <cell r="G13896" t="str">
            <v>26149</v>
          </cell>
          <cell r="H13896" t="str">
            <v>St. Joseph County</v>
          </cell>
        </row>
        <row r="13897">
          <cell r="G13897" t="str">
            <v>26151</v>
          </cell>
          <cell r="H13897" t="str">
            <v>Sanilac County</v>
          </cell>
        </row>
        <row r="13898">
          <cell r="G13898" t="str">
            <v>26153</v>
          </cell>
          <cell r="H13898" t="str">
            <v>Schoolcraft County</v>
          </cell>
        </row>
        <row r="13899">
          <cell r="G13899" t="str">
            <v>26155</v>
          </cell>
          <cell r="H13899" t="str">
            <v>Shiawassee County</v>
          </cell>
        </row>
        <row r="13900">
          <cell r="G13900" t="str">
            <v>26157</v>
          </cell>
          <cell r="H13900" t="str">
            <v>Tuscola County</v>
          </cell>
        </row>
        <row r="13901">
          <cell r="G13901" t="str">
            <v>26159</v>
          </cell>
          <cell r="H13901" t="str">
            <v>Van Buren County</v>
          </cell>
        </row>
        <row r="13902">
          <cell r="G13902" t="str">
            <v>26161</v>
          </cell>
          <cell r="H13902" t="str">
            <v>Washtenaw County</v>
          </cell>
        </row>
        <row r="13903">
          <cell r="G13903" t="str">
            <v>26163</v>
          </cell>
          <cell r="H13903" t="str">
            <v>Wayne County</v>
          </cell>
        </row>
        <row r="13904">
          <cell r="G13904" t="str">
            <v>26165</v>
          </cell>
          <cell r="H13904" t="str">
            <v>Wexford County</v>
          </cell>
        </row>
        <row r="13905">
          <cell r="G13905" t="str">
            <v>26001</v>
          </cell>
          <cell r="H13905" t="str">
            <v>Alcona township</v>
          </cell>
        </row>
        <row r="13906">
          <cell r="G13906" t="str">
            <v>26001</v>
          </cell>
          <cell r="H13906" t="str">
            <v>Caledonia township</v>
          </cell>
        </row>
        <row r="13907">
          <cell r="G13907" t="str">
            <v>26001</v>
          </cell>
          <cell r="H13907" t="str">
            <v>Curtis township</v>
          </cell>
        </row>
        <row r="13908">
          <cell r="G13908" t="str">
            <v>26001</v>
          </cell>
          <cell r="H13908" t="str">
            <v>Greenbush township</v>
          </cell>
        </row>
        <row r="13909">
          <cell r="G13909" t="str">
            <v>26001</v>
          </cell>
          <cell r="H13909" t="str">
            <v>Gustin township</v>
          </cell>
        </row>
        <row r="13910">
          <cell r="G13910" t="str">
            <v>26001</v>
          </cell>
          <cell r="H13910" t="str">
            <v>Harrisville city</v>
          </cell>
        </row>
        <row r="13911">
          <cell r="G13911" t="str">
            <v>26001</v>
          </cell>
          <cell r="H13911" t="str">
            <v>Harrisville township</v>
          </cell>
        </row>
        <row r="13912">
          <cell r="G13912" t="str">
            <v>26001</v>
          </cell>
          <cell r="H13912" t="str">
            <v>Hawes township</v>
          </cell>
        </row>
        <row r="13913">
          <cell r="G13913" t="str">
            <v>26001</v>
          </cell>
          <cell r="H13913" t="str">
            <v>Haynes township</v>
          </cell>
        </row>
        <row r="13914">
          <cell r="G13914" t="str">
            <v>26001</v>
          </cell>
          <cell r="H13914" t="str">
            <v>Mikado township</v>
          </cell>
        </row>
        <row r="13915">
          <cell r="G13915" t="str">
            <v>26001</v>
          </cell>
          <cell r="H13915" t="str">
            <v>Millen township</v>
          </cell>
        </row>
        <row r="13916">
          <cell r="G13916" t="str">
            <v>26001</v>
          </cell>
          <cell r="H13916" t="str">
            <v>Mitchell township</v>
          </cell>
        </row>
        <row r="13917">
          <cell r="G13917" t="str">
            <v>26003</v>
          </cell>
          <cell r="H13917" t="str">
            <v>Au Train township</v>
          </cell>
        </row>
        <row r="13918">
          <cell r="G13918" t="str">
            <v>26003</v>
          </cell>
          <cell r="H13918" t="str">
            <v>Burt township</v>
          </cell>
        </row>
        <row r="13919">
          <cell r="G13919" t="str">
            <v>26003</v>
          </cell>
          <cell r="H13919" t="str">
            <v>Grand Island township</v>
          </cell>
        </row>
        <row r="13920">
          <cell r="G13920" t="str">
            <v>26003</v>
          </cell>
          <cell r="H13920" t="str">
            <v>Limestone township</v>
          </cell>
        </row>
        <row r="13921">
          <cell r="G13921" t="str">
            <v>26003</v>
          </cell>
          <cell r="H13921" t="str">
            <v>Mathias township</v>
          </cell>
        </row>
        <row r="13922">
          <cell r="G13922" t="str">
            <v>26003</v>
          </cell>
          <cell r="H13922" t="str">
            <v>Munising city</v>
          </cell>
        </row>
        <row r="13923">
          <cell r="G13923" t="str">
            <v>26003</v>
          </cell>
          <cell r="H13923" t="str">
            <v>Munising township</v>
          </cell>
        </row>
        <row r="13924">
          <cell r="G13924" t="str">
            <v>26003</v>
          </cell>
          <cell r="H13924" t="str">
            <v>Onota township</v>
          </cell>
        </row>
        <row r="13925">
          <cell r="G13925" t="str">
            <v>26003</v>
          </cell>
          <cell r="H13925" t="str">
            <v>Rock River township</v>
          </cell>
        </row>
        <row r="13926">
          <cell r="G13926" t="str">
            <v>26005</v>
          </cell>
          <cell r="H13926" t="str">
            <v>Allegan city</v>
          </cell>
        </row>
        <row r="13927">
          <cell r="G13927" t="str">
            <v>26005</v>
          </cell>
          <cell r="H13927" t="str">
            <v>Allegan township</v>
          </cell>
        </row>
        <row r="13928">
          <cell r="G13928" t="str">
            <v>26005</v>
          </cell>
          <cell r="H13928" t="str">
            <v>Casco township</v>
          </cell>
        </row>
        <row r="13929">
          <cell r="G13929" t="str">
            <v>26005</v>
          </cell>
          <cell r="H13929" t="str">
            <v>Cheshire township</v>
          </cell>
        </row>
        <row r="13930">
          <cell r="G13930" t="str">
            <v>26005</v>
          </cell>
          <cell r="H13930" t="str">
            <v>Clyde township</v>
          </cell>
        </row>
        <row r="13931">
          <cell r="G13931" t="str">
            <v>26005</v>
          </cell>
          <cell r="H13931" t="str">
            <v>Dorr township</v>
          </cell>
        </row>
        <row r="13932">
          <cell r="G13932" t="str">
            <v>26005</v>
          </cell>
          <cell r="H13932" t="str">
            <v>Douglas city</v>
          </cell>
        </row>
        <row r="13933">
          <cell r="G13933" t="str">
            <v>26005</v>
          </cell>
          <cell r="H13933" t="str">
            <v>Fennville city</v>
          </cell>
        </row>
        <row r="13934">
          <cell r="G13934" t="str">
            <v>26005</v>
          </cell>
          <cell r="H13934" t="str">
            <v>Fillmore township</v>
          </cell>
        </row>
        <row r="13935">
          <cell r="G13935" t="str">
            <v>26005</v>
          </cell>
          <cell r="H13935" t="str">
            <v>Ganges township</v>
          </cell>
        </row>
        <row r="13936">
          <cell r="G13936" t="str">
            <v>26005</v>
          </cell>
          <cell r="H13936" t="str">
            <v>Gun Plain township</v>
          </cell>
        </row>
        <row r="13937">
          <cell r="G13937" t="str">
            <v>26005</v>
          </cell>
          <cell r="H13937" t="str">
            <v>Heath township</v>
          </cell>
        </row>
        <row r="13938">
          <cell r="G13938" t="str">
            <v>26005</v>
          </cell>
          <cell r="H13938" t="str">
            <v>Holland city</v>
          </cell>
        </row>
        <row r="13939">
          <cell r="G13939" t="str">
            <v>26005</v>
          </cell>
          <cell r="H13939" t="str">
            <v>Hopkins township</v>
          </cell>
        </row>
        <row r="13940">
          <cell r="G13940" t="str">
            <v>26005</v>
          </cell>
          <cell r="H13940" t="str">
            <v>Laketown township</v>
          </cell>
        </row>
        <row r="13941">
          <cell r="G13941" t="str">
            <v>26005</v>
          </cell>
          <cell r="H13941" t="str">
            <v>Lee township</v>
          </cell>
        </row>
        <row r="13942">
          <cell r="G13942" t="str">
            <v>26005</v>
          </cell>
          <cell r="H13942" t="str">
            <v>Leighton township</v>
          </cell>
        </row>
        <row r="13943">
          <cell r="G13943" t="str">
            <v>26005</v>
          </cell>
          <cell r="H13943" t="str">
            <v>Manlius township</v>
          </cell>
        </row>
        <row r="13944">
          <cell r="G13944" t="str">
            <v>26005</v>
          </cell>
          <cell r="H13944" t="str">
            <v>Martin township</v>
          </cell>
        </row>
        <row r="13945">
          <cell r="G13945" t="str">
            <v>26005</v>
          </cell>
          <cell r="H13945" t="str">
            <v>Monterey township</v>
          </cell>
        </row>
        <row r="13946">
          <cell r="G13946" t="str">
            <v>26005</v>
          </cell>
          <cell r="H13946" t="str">
            <v>Otsego city</v>
          </cell>
        </row>
        <row r="13947">
          <cell r="G13947" t="str">
            <v>26005</v>
          </cell>
          <cell r="H13947" t="str">
            <v>Otsego township</v>
          </cell>
        </row>
        <row r="13948">
          <cell r="G13948" t="str">
            <v>26005</v>
          </cell>
          <cell r="H13948" t="str">
            <v>Overisel township</v>
          </cell>
        </row>
        <row r="13949">
          <cell r="G13949" t="str">
            <v>26005</v>
          </cell>
          <cell r="H13949" t="str">
            <v>Plainwell city</v>
          </cell>
        </row>
        <row r="13950">
          <cell r="G13950" t="str">
            <v>26005</v>
          </cell>
          <cell r="H13950" t="str">
            <v>Salem township</v>
          </cell>
        </row>
        <row r="13951">
          <cell r="G13951" t="str">
            <v>26005</v>
          </cell>
          <cell r="H13951" t="str">
            <v>Saugatuck city</v>
          </cell>
        </row>
        <row r="13952">
          <cell r="G13952" t="str">
            <v>26005</v>
          </cell>
          <cell r="H13952" t="str">
            <v>Saugatuck township</v>
          </cell>
        </row>
        <row r="13953">
          <cell r="G13953" t="str">
            <v>26005</v>
          </cell>
          <cell r="H13953" t="str">
            <v>South Haven city</v>
          </cell>
        </row>
        <row r="13954">
          <cell r="G13954" t="str">
            <v>26005</v>
          </cell>
          <cell r="H13954" t="str">
            <v>Trowbridge township</v>
          </cell>
        </row>
        <row r="13955">
          <cell r="G13955" t="str">
            <v>26005</v>
          </cell>
          <cell r="H13955" t="str">
            <v>Valley township</v>
          </cell>
        </row>
        <row r="13956">
          <cell r="G13956" t="str">
            <v>26005</v>
          </cell>
          <cell r="H13956" t="str">
            <v>Watson township</v>
          </cell>
        </row>
        <row r="13957">
          <cell r="G13957" t="str">
            <v>26005</v>
          </cell>
          <cell r="H13957" t="str">
            <v>Wayland city</v>
          </cell>
        </row>
        <row r="13958">
          <cell r="G13958" t="str">
            <v>26005</v>
          </cell>
          <cell r="H13958" t="str">
            <v>Wayland township</v>
          </cell>
        </row>
        <row r="13959">
          <cell r="G13959" t="str">
            <v>26007</v>
          </cell>
          <cell r="H13959" t="str">
            <v>Alpena city</v>
          </cell>
        </row>
        <row r="13960">
          <cell r="G13960" t="str">
            <v>26007</v>
          </cell>
          <cell r="H13960" t="str">
            <v>Alpena township</v>
          </cell>
        </row>
        <row r="13961">
          <cell r="G13961" t="str">
            <v>26007</v>
          </cell>
          <cell r="H13961" t="str">
            <v>Green township</v>
          </cell>
        </row>
        <row r="13962">
          <cell r="G13962" t="str">
            <v>26007</v>
          </cell>
          <cell r="H13962" t="str">
            <v>Long Rapids township</v>
          </cell>
        </row>
        <row r="13963">
          <cell r="G13963" t="str">
            <v>26007</v>
          </cell>
          <cell r="H13963" t="str">
            <v>Maple Ridge township</v>
          </cell>
        </row>
        <row r="13964">
          <cell r="G13964" t="str">
            <v>26007</v>
          </cell>
          <cell r="H13964" t="str">
            <v>Ossineke township</v>
          </cell>
        </row>
        <row r="13965">
          <cell r="G13965" t="str">
            <v>26007</v>
          </cell>
          <cell r="H13965" t="str">
            <v>Sanborn township</v>
          </cell>
        </row>
        <row r="13966">
          <cell r="G13966" t="str">
            <v>26007</v>
          </cell>
          <cell r="H13966" t="str">
            <v>Wellington township</v>
          </cell>
        </row>
        <row r="13967">
          <cell r="G13967" t="str">
            <v>26007</v>
          </cell>
          <cell r="H13967" t="str">
            <v>Wilson township</v>
          </cell>
        </row>
        <row r="13968">
          <cell r="G13968" t="str">
            <v>26009</v>
          </cell>
          <cell r="H13968" t="str">
            <v>Banks township</v>
          </cell>
        </row>
        <row r="13969">
          <cell r="G13969" t="str">
            <v>26009</v>
          </cell>
          <cell r="H13969" t="str">
            <v>Central Lake township</v>
          </cell>
        </row>
        <row r="13970">
          <cell r="G13970" t="str">
            <v>26009</v>
          </cell>
          <cell r="H13970" t="str">
            <v>Chestonia township</v>
          </cell>
        </row>
        <row r="13971">
          <cell r="G13971" t="str">
            <v>26009</v>
          </cell>
          <cell r="H13971" t="str">
            <v>Custer township</v>
          </cell>
        </row>
        <row r="13972">
          <cell r="G13972" t="str">
            <v>26009</v>
          </cell>
          <cell r="H13972" t="str">
            <v>Echo township</v>
          </cell>
        </row>
        <row r="13973">
          <cell r="G13973" t="str">
            <v>26009</v>
          </cell>
          <cell r="H13973" t="str">
            <v>Elk Rapids township</v>
          </cell>
        </row>
        <row r="13974">
          <cell r="G13974" t="str">
            <v>26009</v>
          </cell>
          <cell r="H13974" t="str">
            <v>Forest Home township</v>
          </cell>
        </row>
        <row r="13975">
          <cell r="G13975" t="str">
            <v>26009</v>
          </cell>
          <cell r="H13975" t="str">
            <v>Helena township</v>
          </cell>
        </row>
        <row r="13976">
          <cell r="G13976" t="str">
            <v>26009</v>
          </cell>
          <cell r="H13976" t="str">
            <v>Jordan township</v>
          </cell>
        </row>
        <row r="13977">
          <cell r="G13977" t="str">
            <v>26009</v>
          </cell>
          <cell r="H13977" t="str">
            <v>Kearney township</v>
          </cell>
        </row>
        <row r="13978">
          <cell r="G13978" t="str">
            <v>26009</v>
          </cell>
          <cell r="H13978" t="str">
            <v>Mancelona township</v>
          </cell>
        </row>
        <row r="13979">
          <cell r="G13979" t="str">
            <v>26009</v>
          </cell>
          <cell r="H13979" t="str">
            <v>Milton township</v>
          </cell>
        </row>
        <row r="13980">
          <cell r="G13980" t="str">
            <v>26009</v>
          </cell>
          <cell r="H13980" t="str">
            <v>Star township</v>
          </cell>
        </row>
        <row r="13981">
          <cell r="G13981" t="str">
            <v>26009</v>
          </cell>
          <cell r="H13981" t="str">
            <v>Torch Lake township</v>
          </cell>
        </row>
        <row r="13982">
          <cell r="G13982" t="str">
            <v>26009</v>
          </cell>
          <cell r="H13982" t="str">
            <v>Warner township</v>
          </cell>
        </row>
        <row r="13983">
          <cell r="G13983" t="str">
            <v>26011</v>
          </cell>
          <cell r="H13983" t="str">
            <v>Adams township</v>
          </cell>
        </row>
        <row r="13984">
          <cell r="G13984" t="str">
            <v>26011</v>
          </cell>
          <cell r="H13984" t="str">
            <v>Arenac township</v>
          </cell>
        </row>
        <row r="13985">
          <cell r="G13985" t="str">
            <v>26011</v>
          </cell>
          <cell r="H13985" t="str">
            <v>Au Gres city</v>
          </cell>
        </row>
        <row r="13986">
          <cell r="G13986" t="str">
            <v>26011</v>
          </cell>
          <cell r="H13986" t="str">
            <v>Au Gres township</v>
          </cell>
        </row>
        <row r="13987">
          <cell r="G13987" t="str">
            <v>26011</v>
          </cell>
          <cell r="H13987" t="str">
            <v>Clayton township</v>
          </cell>
        </row>
        <row r="13988">
          <cell r="G13988" t="str">
            <v>26011</v>
          </cell>
          <cell r="H13988" t="str">
            <v>Deep River township</v>
          </cell>
        </row>
        <row r="13989">
          <cell r="G13989" t="str">
            <v>26011</v>
          </cell>
          <cell r="H13989" t="str">
            <v>Lincoln township</v>
          </cell>
        </row>
        <row r="13990">
          <cell r="G13990" t="str">
            <v>26011</v>
          </cell>
          <cell r="H13990" t="str">
            <v>Mason township</v>
          </cell>
        </row>
        <row r="13991">
          <cell r="G13991" t="str">
            <v>26011</v>
          </cell>
          <cell r="H13991" t="str">
            <v>Moffatt township</v>
          </cell>
        </row>
        <row r="13992">
          <cell r="G13992" t="str">
            <v>26011</v>
          </cell>
          <cell r="H13992" t="str">
            <v>Omer city</v>
          </cell>
        </row>
        <row r="13993">
          <cell r="G13993" t="str">
            <v>26011</v>
          </cell>
          <cell r="H13993" t="str">
            <v>Sims township</v>
          </cell>
        </row>
        <row r="13994">
          <cell r="G13994" t="str">
            <v>26011</v>
          </cell>
          <cell r="H13994" t="str">
            <v>Standish city</v>
          </cell>
        </row>
        <row r="13995">
          <cell r="G13995" t="str">
            <v>26011</v>
          </cell>
          <cell r="H13995" t="str">
            <v>Standish township</v>
          </cell>
        </row>
        <row r="13996">
          <cell r="G13996" t="str">
            <v>26011</v>
          </cell>
          <cell r="H13996" t="str">
            <v>Turner township</v>
          </cell>
        </row>
        <row r="13997">
          <cell r="G13997" t="str">
            <v>26011</v>
          </cell>
          <cell r="H13997" t="str">
            <v>Whitney township</v>
          </cell>
        </row>
        <row r="13998">
          <cell r="G13998" t="str">
            <v>26013</v>
          </cell>
          <cell r="H13998" t="str">
            <v>Arvon township</v>
          </cell>
        </row>
        <row r="13999">
          <cell r="G13999" t="str">
            <v>26013</v>
          </cell>
          <cell r="H13999" t="str">
            <v>Baraga township</v>
          </cell>
        </row>
        <row r="14000">
          <cell r="G14000" t="str">
            <v>26013</v>
          </cell>
          <cell r="H14000" t="str">
            <v>Covington township</v>
          </cell>
        </row>
        <row r="14001">
          <cell r="G14001" t="str">
            <v>26013</v>
          </cell>
          <cell r="H14001" t="str">
            <v>L'Anse township</v>
          </cell>
        </row>
        <row r="14002">
          <cell r="G14002" t="str">
            <v>26013</v>
          </cell>
          <cell r="H14002" t="str">
            <v>Spurr township</v>
          </cell>
        </row>
        <row r="14003">
          <cell r="G14003" t="str">
            <v>26015</v>
          </cell>
          <cell r="H14003" t="str">
            <v>Assyria township</v>
          </cell>
        </row>
        <row r="14004">
          <cell r="G14004" t="str">
            <v>26015</v>
          </cell>
          <cell r="H14004" t="str">
            <v>Baltimore township</v>
          </cell>
        </row>
        <row r="14005">
          <cell r="G14005" t="str">
            <v>26015</v>
          </cell>
          <cell r="H14005" t="str">
            <v>Barry township</v>
          </cell>
        </row>
        <row r="14006">
          <cell r="G14006" t="str">
            <v>26015</v>
          </cell>
          <cell r="H14006" t="str">
            <v>Carlton township</v>
          </cell>
        </row>
        <row r="14007">
          <cell r="G14007" t="str">
            <v>26015</v>
          </cell>
          <cell r="H14007" t="str">
            <v>Castleton township</v>
          </cell>
        </row>
        <row r="14008">
          <cell r="G14008" t="str">
            <v>26015</v>
          </cell>
          <cell r="H14008" t="str">
            <v>Hastings city</v>
          </cell>
        </row>
        <row r="14009">
          <cell r="G14009" t="str">
            <v>26015</v>
          </cell>
          <cell r="H14009" t="str">
            <v>Hastings charter township</v>
          </cell>
        </row>
        <row r="14010">
          <cell r="G14010" t="str">
            <v>26015</v>
          </cell>
          <cell r="H14010" t="str">
            <v>Hope township</v>
          </cell>
        </row>
        <row r="14011">
          <cell r="G14011" t="str">
            <v>26015</v>
          </cell>
          <cell r="H14011" t="str">
            <v>Irving township</v>
          </cell>
        </row>
        <row r="14012">
          <cell r="G14012" t="str">
            <v>26015</v>
          </cell>
          <cell r="H14012" t="str">
            <v>Johnstown township</v>
          </cell>
        </row>
        <row r="14013">
          <cell r="G14013" t="str">
            <v>26015</v>
          </cell>
          <cell r="H14013" t="str">
            <v>Maple Grove township</v>
          </cell>
        </row>
        <row r="14014">
          <cell r="G14014" t="str">
            <v>26015</v>
          </cell>
          <cell r="H14014" t="str">
            <v>Orangeville township</v>
          </cell>
        </row>
        <row r="14015">
          <cell r="G14015" t="str">
            <v>26015</v>
          </cell>
          <cell r="H14015" t="str">
            <v>Prairieville township</v>
          </cell>
        </row>
        <row r="14016">
          <cell r="G14016" t="str">
            <v>26015</v>
          </cell>
          <cell r="H14016" t="str">
            <v>Rutland charter township</v>
          </cell>
        </row>
        <row r="14017">
          <cell r="G14017" t="str">
            <v>26015</v>
          </cell>
          <cell r="H14017" t="str">
            <v>Thornapple township</v>
          </cell>
        </row>
        <row r="14018">
          <cell r="G14018" t="str">
            <v>26015</v>
          </cell>
          <cell r="H14018" t="str">
            <v>Woodland township</v>
          </cell>
        </row>
        <row r="14019">
          <cell r="G14019" t="str">
            <v>26015</v>
          </cell>
          <cell r="H14019" t="str">
            <v>Yankee Springs township</v>
          </cell>
        </row>
        <row r="14020">
          <cell r="G14020" t="str">
            <v>26017</v>
          </cell>
          <cell r="H14020" t="str">
            <v>Auburn city</v>
          </cell>
        </row>
        <row r="14021">
          <cell r="G14021" t="str">
            <v>26017</v>
          </cell>
          <cell r="H14021" t="str">
            <v>Bangor charter township</v>
          </cell>
        </row>
        <row r="14022">
          <cell r="G14022" t="str">
            <v>26017</v>
          </cell>
          <cell r="H14022" t="str">
            <v>Bay City city</v>
          </cell>
        </row>
        <row r="14023">
          <cell r="G14023" t="str">
            <v>26017</v>
          </cell>
          <cell r="H14023" t="str">
            <v>Beaver township</v>
          </cell>
        </row>
        <row r="14024">
          <cell r="G14024" t="str">
            <v>26017</v>
          </cell>
          <cell r="H14024" t="str">
            <v>Essexville city</v>
          </cell>
        </row>
        <row r="14025">
          <cell r="G14025" t="str">
            <v>26017</v>
          </cell>
          <cell r="H14025" t="str">
            <v>Frankenlust township</v>
          </cell>
        </row>
        <row r="14026">
          <cell r="G14026" t="str">
            <v>26017</v>
          </cell>
          <cell r="H14026" t="str">
            <v>Fraser township</v>
          </cell>
        </row>
        <row r="14027">
          <cell r="G14027" t="str">
            <v>26017</v>
          </cell>
          <cell r="H14027" t="str">
            <v>Garfield township</v>
          </cell>
        </row>
        <row r="14028">
          <cell r="G14028" t="str">
            <v>26017</v>
          </cell>
          <cell r="H14028" t="str">
            <v>Gibson township</v>
          </cell>
        </row>
        <row r="14029">
          <cell r="G14029" t="str">
            <v>26017</v>
          </cell>
          <cell r="H14029" t="str">
            <v>Hampton charter township</v>
          </cell>
        </row>
        <row r="14030">
          <cell r="G14030" t="str">
            <v>26017</v>
          </cell>
          <cell r="H14030" t="str">
            <v>Kawkawlin township</v>
          </cell>
        </row>
        <row r="14031">
          <cell r="G14031" t="str">
            <v>26017</v>
          </cell>
          <cell r="H14031" t="str">
            <v>Merritt township</v>
          </cell>
        </row>
        <row r="14032">
          <cell r="G14032" t="str">
            <v>26017</v>
          </cell>
          <cell r="H14032" t="str">
            <v>Midland city</v>
          </cell>
        </row>
        <row r="14033">
          <cell r="G14033" t="str">
            <v>26017</v>
          </cell>
          <cell r="H14033" t="str">
            <v>Monitor charter township</v>
          </cell>
        </row>
        <row r="14034">
          <cell r="G14034" t="str">
            <v>26017</v>
          </cell>
          <cell r="H14034" t="str">
            <v>Mount Forest township</v>
          </cell>
        </row>
        <row r="14035">
          <cell r="G14035" t="str">
            <v>26017</v>
          </cell>
          <cell r="H14035" t="str">
            <v>Pinconning city</v>
          </cell>
        </row>
        <row r="14036">
          <cell r="G14036" t="str">
            <v>26017</v>
          </cell>
          <cell r="H14036" t="str">
            <v>Pinconning township</v>
          </cell>
        </row>
        <row r="14037">
          <cell r="G14037" t="str">
            <v>26017</v>
          </cell>
          <cell r="H14037" t="str">
            <v>Portsmouth charter township</v>
          </cell>
        </row>
        <row r="14038">
          <cell r="G14038" t="str">
            <v>26017</v>
          </cell>
          <cell r="H14038" t="str">
            <v>Williams charter township</v>
          </cell>
        </row>
        <row r="14039">
          <cell r="G14039" t="str">
            <v>26019</v>
          </cell>
          <cell r="H14039" t="str">
            <v>Almira township</v>
          </cell>
        </row>
        <row r="14040">
          <cell r="G14040" t="str">
            <v>26019</v>
          </cell>
          <cell r="H14040" t="str">
            <v>Benzonia township</v>
          </cell>
        </row>
        <row r="14041">
          <cell r="G14041" t="str">
            <v>26019</v>
          </cell>
          <cell r="H14041" t="str">
            <v>Blaine township</v>
          </cell>
        </row>
        <row r="14042">
          <cell r="G14042" t="str">
            <v>26019</v>
          </cell>
          <cell r="H14042" t="str">
            <v>Colfax township</v>
          </cell>
        </row>
        <row r="14043">
          <cell r="G14043" t="str">
            <v>26019</v>
          </cell>
          <cell r="H14043" t="str">
            <v>Crystal Lake township</v>
          </cell>
        </row>
        <row r="14044">
          <cell r="G14044" t="str">
            <v>26019</v>
          </cell>
          <cell r="H14044" t="str">
            <v>Frankfort city</v>
          </cell>
        </row>
        <row r="14045">
          <cell r="G14045" t="str">
            <v>26019</v>
          </cell>
          <cell r="H14045" t="str">
            <v>Gilmore township</v>
          </cell>
        </row>
        <row r="14046">
          <cell r="G14046" t="str">
            <v>26019</v>
          </cell>
          <cell r="H14046" t="str">
            <v>Homestead township</v>
          </cell>
        </row>
        <row r="14047">
          <cell r="G14047" t="str">
            <v>26019</v>
          </cell>
          <cell r="H14047" t="str">
            <v>Inland township</v>
          </cell>
        </row>
        <row r="14048">
          <cell r="G14048" t="str">
            <v>26019</v>
          </cell>
          <cell r="H14048" t="str">
            <v>Joyfield township</v>
          </cell>
        </row>
        <row r="14049">
          <cell r="G14049" t="str">
            <v>26019</v>
          </cell>
          <cell r="H14049" t="str">
            <v>Lake township</v>
          </cell>
        </row>
        <row r="14050">
          <cell r="G14050" t="str">
            <v>26019</v>
          </cell>
          <cell r="H14050" t="str">
            <v>Platte township</v>
          </cell>
        </row>
        <row r="14051">
          <cell r="G14051" t="str">
            <v>26019</v>
          </cell>
          <cell r="H14051" t="str">
            <v>Weldon township</v>
          </cell>
        </row>
        <row r="14052">
          <cell r="G14052" t="str">
            <v>26021</v>
          </cell>
          <cell r="H14052" t="str">
            <v>Bainbridge township</v>
          </cell>
        </row>
        <row r="14053">
          <cell r="G14053" t="str">
            <v>26021</v>
          </cell>
          <cell r="H14053" t="str">
            <v>Baroda township</v>
          </cell>
        </row>
        <row r="14054">
          <cell r="G14054" t="str">
            <v>26021</v>
          </cell>
          <cell r="H14054" t="str">
            <v>Benton charter township</v>
          </cell>
        </row>
        <row r="14055">
          <cell r="G14055" t="str">
            <v>26021</v>
          </cell>
          <cell r="H14055" t="str">
            <v>Benton Harbor city</v>
          </cell>
        </row>
        <row r="14056">
          <cell r="G14056" t="str">
            <v>26021</v>
          </cell>
          <cell r="H14056" t="str">
            <v>Berrien township</v>
          </cell>
        </row>
        <row r="14057">
          <cell r="G14057" t="str">
            <v>26021</v>
          </cell>
          <cell r="H14057" t="str">
            <v>Bertrand township</v>
          </cell>
        </row>
        <row r="14058">
          <cell r="G14058" t="str">
            <v>26021</v>
          </cell>
          <cell r="H14058" t="str">
            <v>Bridgman city</v>
          </cell>
        </row>
        <row r="14059">
          <cell r="G14059" t="str">
            <v>26021</v>
          </cell>
          <cell r="H14059" t="str">
            <v>Buchanan city</v>
          </cell>
        </row>
        <row r="14060">
          <cell r="G14060" t="str">
            <v>26021</v>
          </cell>
          <cell r="H14060" t="str">
            <v>Buchanan township</v>
          </cell>
        </row>
        <row r="14061">
          <cell r="G14061" t="str">
            <v>26021</v>
          </cell>
          <cell r="H14061" t="str">
            <v>Chikaming township</v>
          </cell>
        </row>
        <row r="14062">
          <cell r="G14062" t="str">
            <v>26021</v>
          </cell>
          <cell r="H14062" t="str">
            <v>Coloma city</v>
          </cell>
        </row>
        <row r="14063">
          <cell r="G14063" t="str">
            <v>26021</v>
          </cell>
          <cell r="H14063" t="str">
            <v>Coloma charter township</v>
          </cell>
        </row>
        <row r="14064">
          <cell r="G14064" t="str">
            <v>26021</v>
          </cell>
          <cell r="H14064" t="str">
            <v>Galien township</v>
          </cell>
        </row>
        <row r="14065">
          <cell r="G14065" t="str">
            <v>26021</v>
          </cell>
          <cell r="H14065" t="str">
            <v>Hagar township</v>
          </cell>
        </row>
        <row r="14066">
          <cell r="G14066" t="str">
            <v>26021</v>
          </cell>
          <cell r="H14066" t="str">
            <v>Lake charter township</v>
          </cell>
        </row>
        <row r="14067">
          <cell r="G14067" t="str">
            <v>26021</v>
          </cell>
          <cell r="H14067" t="str">
            <v>Lincoln charter township</v>
          </cell>
        </row>
        <row r="14068">
          <cell r="G14068" t="str">
            <v>26021</v>
          </cell>
          <cell r="H14068" t="str">
            <v>New Buffalo city</v>
          </cell>
        </row>
        <row r="14069">
          <cell r="G14069" t="str">
            <v>26021</v>
          </cell>
          <cell r="H14069" t="str">
            <v>New Buffalo township</v>
          </cell>
        </row>
        <row r="14070">
          <cell r="G14070" t="str">
            <v>26021</v>
          </cell>
          <cell r="H14070" t="str">
            <v>Niles city</v>
          </cell>
        </row>
        <row r="14071">
          <cell r="G14071" t="str">
            <v>26021</v>
          </cell>
          <cell r="H14071" t="str">
            <v>Niles township</v>
          </cell>
        </row>
        <row r="14072">
          <cell r="G14072" t="str">
            <v>26021</v>
          </cell>
          <cell r="H14072" t="str">
            <v>Oronoko charter township</v>
          </cell>
        </row>
        <row r="14073">
          <cell r="G14073" t="str">
            <v>26021</v>
          </cell>
          <cell r="H14073" t="str">
            <v>Pipestone township</v>
          </cell>
        </row>
        <row r="14074">
          <cell r="G14074" t="str">
            <v>26021</v>
          </cell>
          <cell r="H14074" t="str">
            <v>Royalton township</v>
          </cell>
        </row>
        <row r="14075">
          <cell r="G14075" t="str">
            <v>26021</v>
          </cell>
          <cell r="H14075" t="str">
            <v>St. Joseph city</v>
          </cell>
        </row>
        <row r="14076">
          <cell r="G14076" t="str">
            <v>26021</v>
          </cell>
          <cell r="H14076" t="str">
            <v>St. Joseph charter township</v>
          </cell>
        </row>
        <row r="14077">
          <cell r="G14077" t="str">
            <v>26021</v>
          </cell>
          <cell r="H14077" t="str">
            <v>Sodus township</v>
          </cell>
        </row>
        <row r="14078">
          <cell r="G14078" t="str">
            <v>26021</v>
          </cell>
          <cell r="H14078" t="str">
            <v>Three Oaks township</v>
          </cell>
        </row>
        <row r="14079">
          <cell r="G14079" t="str">
            <v>26021</v>
          </cell>
          <cell r="H14079" t="str">
            <v>Watervliet city</v>
          </cell>
        </row>
        <row r="14080">
          <cell r="G14080" t="str">
            <v>26021</v>
          </cell>
          <cell r="H14080" t="str">
            <v>Watervliet township</v>
          </cell>
        </row>
        <row r="14081">
          <cell r="G14081" t="str">
            <v>26021</v>
          </cell>
          <cell r="H14081" t="str">
            <v>Weesaw township</v>
          </cell>
        </row>
        <row r="14082">
          <cell r="G14082" t="str">
            <v>26023</v>
          </cell>
          <cell r="H14082" t="str">
            <v>Algansee township</v>
          </cell>
        </row>
        <row r="14083">
          <cell r="G14083" t="str">
            <v>26023</v>
          </cell>
          <cell r="H14083" t="str">
            <v>Batavia township</v>
          </cell>
        </row>
        <row r="14084">
          <cell r="G14084" t="str">
            <v>26023</v>
          </cell>
          <cell r="H14084" t="str">
            <v>Bethel township</v>
          </cell>
        </row>
        <row r="14085">
          <cell r="G14085" t="str">
            <v>26023</v>
          </cell>
          <cell r="H14085" t="str">
            <v>Bronson city</v>
          </cell>
        </row>
        <row r="14086">
          <cell r="G14086" t="str">
            <v>26023</v>
          </cell>
          <cell r="H14086" t="str">
            <v>Bronson township</v>
          </cell>
        </row>
        <row r="14087">
          <cell r="G14087" t="str">
            <v>26023</v>
          </cell>
          <cell r="H14087" t="str">
            <v>Butler township</v>
          </cell>
        </row>
        <row r="14088">
          <cell r="G14088" t="str">
            <v>26023</v>
          </cell>
          <cell r="H14088" t="str">
            <v>California township</v>
          </cell>
        </row>
        <row r="14089">
          <cell r="G14089" t="str">
            <v>26023</v>
          </cell>
          <cell r="H14089" t="str">
            <v>Coldwater city</v>
          </cell>
        </row>
        <row r="14090">
          <cell r="G14090" t="str">
            <v>26023</v>
          </cell>
          <cell r="H14090" t="str">
            <v>Coldwater township</v>
          </cell>
        </row>
        <row r="14091">
          <cell r="G14091" t="str">
            <v>26023</v>
          </cell>
          <cell r="H14091" t="str">
            <v>Gilead township</v>
          </cell>
        </row>
        <row r="14092">
          <cell r="G14092" t="str">
            <v>26023</v>
          </cell>
          <cell r="H14092" t="str">
            <v>Girard township</v>
          </cell>
        </row>
        <row r="14093">
          <cell r="G14093" t="str">
            <v>26023</v>
          </cell>
          <cell r="H14093" t="str">
            <v>Kinderhook township</v>
          </cell>
        </row>
        <row r="14094">
          <cell r="G14094" t="str">
            <v>26023</v>
          </cell>
          <cell r="H14094" t="str">
            <v>Matteson township</v>
          </cell>
        </row>
        <row r="14095">
          <cell r="G14095" t="str">
            <v>26023</v>
          </cell>
          <cell r="H14095" t="str">
            <v>Noble township</v>
          </cell>
        </row>
        <row r="14096">
          <cell r="G14096" t="str">
            <v>26023</v>
          </cell>
          <cell r="H14096" t="str">
            <v>Ovid township</v>
          </cell>
        </row>
        <row r="14097">
          <cell r="G14097" t="str">
            <v>26023</v>
          </cell>
          <cell r="H14097" t="str">
            <v>Quincy township</v>
          </cell>
        </row>
        <row r="14098">
          <cell r="G14098" t="str">
            <v>26023</v>
          </cell>
          <cell r="H14098" t="str">
            <v>Sherwood township</v>
          </cell>
        </row>
        <row r="14099">
          <cell r="G14099" t="str">
            <v>26023</v>
          </cell>
          <cell r="H14099" t="str">
            <v>Union township</v>
          </cell>
        </row>
        <row r="14100">
          <cell r="G14100" t="str">
            <v>26025</v>
          </cell>
          <cell r="H14100" t="str">
            <v>Albion city</v>
          </cell>
        </row>
        <row r="14101">
          <cell r="G14101" t="str">
            <v>26025</v>
          </cell>
          <cell r="H14101" t="str">
            <v>Albion township</v>
          </cell>
        </row>
        <row r="14102">
          <cell r="G14102" t="str">
            <v>26025</v>
          </cell>
          <cell r="H14102" t="str">
            <v>Athens township</v>
          </cell>
        </row>
        <row r="14103">
          <cell r="G14103" t="str">
            <v>26025</v>
          </cell>
          <cell r="H14103" t="str">
            <v>Battle Creek city</v>
          </cell>
        </row>
        <row r="14104">
          <cell r="G14104" t="str">
            <v>26025</v>
          </cell>
          <cell r="H14104" t="str">
            <v>Bedford charter township</v>
          </cell>
        </row>
        <row r="14105">
          <cell r="G14105" t="str">
            <v>26025</v>
          </cell>
          <cell r="H14105" t="str">
            <v>Burlington township</v>
          </cell>
        </row>
        <row r="14106">
          <cell r="G14106" t="str">
            <v>26025</v>
          </cell>
          <cell r="H14106" t="str">
            <v>Clarence township</v>
          </cell>
        </row>
        <row r="14107">
          <cell r="G14107" t="str">
            <v>26025</v>
          </cell>
          <cell r="H14107" t="str">
            <v>Clarendon township</v>
          </cell>
        </row>
        <row r="14108">
          <cell r="G14108" t="str">
            <v>26025</v>
          </cell>
          <cell r="H14108" t="str">
            <v>Convis township</v>
          </cell>
        </row>
        <row r="14109">
          <cell r="G14109" t="str">
            <v>26025</v>
          </cell>
          <cell r="H14109" t="str">
            <v>Eckford township</v>
          </cell>
        </row>
        <row r="14110">
          <cell r="G14110" t="str">
            <v>26025</v>
          </cell>
          <cell r="H14110" t="str">
            <v>Emmett charter township</v>
          </cell>
        </row>
        <row r="14111">
          <cell r="G14111" t="str">
            <v>26025</v>
          </cell>
          <cell r="H14111" t="str">
            <v>Fredonia township</v>
          </cell>
        </row>
        <row r="14112">
          <cell r="G14112" t="str">
            <v>26025</v>
          </cell>
          <cell r="H14112" t="str">
            <v>Homer township</v>
          </cell>
        </row>
        <row r="14113">
          <cell r="G14113" t="str">
            <v>26025</v>
          </cell>
          <cell r="H14113" t="str">
            <v>Lee township</v>
          </cell>
        </row>
        <row r="14114">
          <cell r="G14114" t="str">
            <v>26025</v>
          </cell>
          <cell r="H14114" t="str">
            <v>Leroy township</v>
          </cell>
        </row>
        <row r="14115">
          <cell r="G14115" t="str">
            <v>26025</v>
          </cell>
          <cell r="H14115" t="str">
            <v>Marengo township</v>
          </cell>
        </row>
        <row r="14116">
          <cell r="G14116" t="str">
            <v>26025</v>
          </cell>
          <cell r="H14116" t="str">
            <v>Marshall city</v>
          </cell>
        </row>
        <row r="14117">
          <cell r="G14117" t="str">
            <v>26025</v>
          </cell>
          <cell r="H14117" t="str">
            <v>Marshall township</v>
          </cell>
        </row>
        <row r="14118">
          <cell r="G14118" t="str">
            <v>26025</v>
          </cell>
          <cell r="H14118" t="str">
            <v>Newton township</v>
          </cell>
        </row>
        <row r="14119">
          <cell r="G14119" t="str">
            <v>26025</v>
          </cell>
          <cell r="H14119" t="str">
            <v>Pennfield charter township</v>
          </cell>
        </row>
        <row r="14120">
          <cell r="G14120" t="str">
            <v>26025</v>
          </cell>
          <cell r="H14120" t="str">
            <v>Sheridan township</v>
          </cell>
        </row>
        <row r="14121">
          <cell r="G14121" t="str">
            <v>26025</v>
          </cell>
          <cell r="H14121" t="str">
            <v>Springfield city</v>
          </cell>
        </row>
        <row r="14122">
          <cell r="G14122" t="str">
            <v>26025</v>
          </cell>
          <cell r="H14122" t="str">
            <v>Tekonsha township</v>
          </cell>
        </row>
        <row r="14123">
          <cell r="G14123" t="str">
            <v>26027</v>
          </cell>
          <cell r="H14123" t="str">
            <v>Calvin township</v>
          </cell>
        </row>
        <row r="14124">
          <cell r="G14124" t="str">
            <v>26027</v>
          </cell>
          <cell r="H14124" t="str">
            <v>Dowagiac city</v>
          </cell>
        </row>
        <row r="14125">
          <cell r="G14125" t="str">
            <v>26027</v>
          </cell>
          <cell r="H14125" t="str">
            <v>Howard township</v>
          </cell>
        </row>
        <row r="14126">
          <cell r="G14126" t="str">
            <v>26027</v>
          </cell>
          <cell r="H14126" t="str">
            <v>Jefferson township</v>
          </cell>
        </row>
        <row r="14127">
          <cell r="G14127" t="str">
            <v>26027</v>
          </cell>
          <cell r="H14127" t="str">
            <v>LaGrange township</v>
          </cell>
        </row>
        <row r="14128">
          <cell r="G14128" t="str">
            <v>26027</v>
          </cell>
          <cell r="H14128" t="str">
            <v>Marcellus township</v>
          </cell>
        </row>
        <row r="14129">
          <cell r="G14129" t="str">
            <v>26027</v>
          </cell>
          <cell r="H14129" t="str">
            <v>Mason township</v>
          </cell>
        </row>
        <row r="14130">
          <cell r="G14130" t="str">
            <v>26027</v>
          </cell>
          <cell r="H14130" t="str">
            <v>Milton township</v>
          </cell>
        </row>
        <row r="14131">
          <cell r="G14131" t="str">
            <v>26027</v>
          </cell>
          <cell r="H14131" t="str">
            <v>Newberg township</v>
          </cell>
        </row>
        <row r="14132">
          <cell r="G14132" t="str">
            <v>26027</v>
          </cell>
          <cell r="H14132" t="str">
            <v>Niles city</v>
          </cell>
        </row>
        <row r="14133">
          <cell r="G14133" t="str">
            <v>26027</v>
          </cell>
          <cell r="H14133" t="str">
            <v>Ontwa township</v>
          </cell>
        </row>
        <row r="14134">
          <cell r="G14134" t="str">
            <v>26027</v>
          </cell>
          <cell r="H14134" t="str">
            <v>Penn township</v>
          </cell>
        </row>
        <row r="14135">
          <cell r="G14135" t="str">
            <v>26027</v>
          </cell>
          <cell r="H14135" t="str">
            <v>Pokagon township</v>
          </cell>
        </row>
        <row r="14136">
          <cell r="G14136" t="str">
            <v>26027</v>
          </cell>
          <cell r="H14136" t="str">
            <v>Porter township</v>
          </cell>
        </row>
        <row r="14137">
          <cell r="G14137" t="str">
            <v>26027</v>
          </cell>
          <cell r="H14137" t="str">
            <v>Silver Creek township</v>
          </cell>
        </row>
        <row r="14138">
          <cell r="G14138" t="str">
            <v>26027</v>
          </cell>
          <cell r="H14138" t="str">
            <v>Volinia township</v>
          </cell>
        </row>
        <row r="14139">
          <cell r="G14139" t="str">
            <v>26027</v>
          </cell>
          <cell r="H14139" t="str">
            <v>Wayne township</v>
          </cell>
        </row>
        <row r="14140">
          <cell r="G14140" t="str">
            <v>26029</v>
          </cell>
          <cell r="H14140" t="str">
            <v>Bay township</v>
          </cell>
        </row>
        <row r="14141">
          <cell r="G14141" t="str">
            <v>26029</v>
          </cell>
          <cell r="H14141" t="str">
            <v>Boyne City city</v>
          </cell>
        </row>
        <row r="14142">
          <cell r="G14142" t="str">
            <v>26029</v>
          </cell>
          <cell r="H14142" t="str">
            <v>Boyne Valley township</v>
          </cell>
        </row>
        <row r="14143">
          <cell r="G14143" t="str">
            <v>26029</v>
          </cell>
          <cell r="H14143" t="str">
            <v>Chandler township</v>
          </cell>
        </row>
        <row r="14144">
          <cell r="G14144" t="str">
            <v>26029</v>
          </cell>
          <cell r="H14144" t="str">
            <v>Charlevoix city</v>
          </cell>
        </row>
        <row r="14145">
          <cell r="G14145" t="str">
            <v>26029</v>
          </cell>
          <cell r="H14145" t="str">
            <v>Charlevoix township</v>
          </cell>
        </row>
        <row r="14146">
          <cell r="G14146" t="str">
            <v>26029</v>
          </cell>
          <cell r="H14146" t="str">
            <v>East Jordan city</v>
          </cell>
        </row>
        <row r="14147">
          <cell r="G14147" t="str">
            <v>26029</v>
          </cell>
          <cell r="H14147" t="str">
            <v>Evangeline township</v>
          </cell>
        </row>
        <row r="14148">
          <cell r="G14148" t="str">
            <v>26029</v>
          </cell>
          <cell r="H14148" t="str">
            <v>Eveline township</v>
          </cell>
        </row>
        <row r="14149">
          <cell r="G14149" t="str">
            <v>26029</v>
          </cell>
          <cell r="H14149" t="str">
            <v>Hayes township</v>
          </cell>
        </row>
        <row r="14150">
          <cell r="G14150" t="str">
            <v>26029</v>
          </cell>
          <cell r="H14150" t="str">
            <v>Hudson township</v>
          </cell>
        </row>
        <row r="14151">
          <cell r="G14151" t="str">
            <v>26029</v>
          </cell>
          <cell r="H14151" t="str">
            <v>Marion township</v>
          </cell>
        </row>
        <row r="14152">
          <cell r="G14152" t="str">
            <v>26029</v>
          </cell>
          <cell r="H14152" t="str">
            <v>Melrose township</v>
          </cell>
        </row>
        <row r="14153">
          <cell r="G14153" t="str">
            <v>26029</v>
          </cell>
          <cell r="H14153" t="str">
            <v>Norwood township</v>
          </cell>
        </row>
        <row r="14154">
          <cell r="G14154" t="str">
            <v>26029</v>
          </cell>
          <cell r="H14154" t="str">
            <v>Peaine township</v>
          </cell>
        </row>
        <row r="14155">
          <cell r="G14155" t="str">
            <v>26029</v>
          </cell>
          <cell r="H14155" t="str">
            <v>St. James township</v>
          </cell>
        </row>
        <row r="14156">
          <cell r="G14156" t="str">
            <v>26029</v>
          </cell>
          <cell r="H14156" t="str">
            <v>South Arm township</v>
          </cell>
        </row>
        <row r="14157">
          <cell r="G14157" t="str">
            <v>26029</v>
          </cell>
          <cell r="H14157" t="str">
            <v>Wilson township</v>
          </cell>
        </row>
        <row r="14158">
          <cell r="G14158" t="str">
            <v>26031</v>
          </cell>
          <cell r="H14158" t="str">
            <v>Aloha township</v>
          </cell>
        </row>
        <row r="14159">
          <cell r="G14159" t="str">
            <v>26031</v>
          </cell>
          <cell r="H14159" t="str">
            <v>Beaugrand township</v>
          </cell>
        </row>
        <row r="14160">
          <cell r="G14160" t="str">
            <v>26031</v>
          </cell>
          <cell r="H14160" t="str">
            <v>Benton township</v>
          </cell>
        </row>
        <row r="14161">
          <cell r="G14161" t="str">
            <v>26031</v>
          </cell>
          <cell r="H14161" t="str">
            <v>Burt township</v>
          </cell>
        </row>
        <row r="14162">
          <cell r="G14162" t="str">
            <v>26031</v>
          </cell>
          <cell r="H14162" t="str">
            <v>Cheboygan city</v>
          </cell>
        </row>
        <row r="14163">
          <cell r="G14163" t="str">
            <v>26031</v>
          </cell>
          <cell r="H14163" t="str">
            <v>Ellis township</v>
          </cell>
        </row>
        <row r="14164">
          <cell r="G14164" t="str">
            <v>26031</v>
          </cell>
          <cell r="H14164" t="str">
            <v>Forest township</v>
          </cell>
        </row>
        <row r="14165">
          <cell r="G14165" t="str">
            <v>26031</v>
          </cell>
          <cell r="H14165" t="str">
            <v>Grant township</v>
          </cell>
        </row>
        <row r="14166">
          <cell r="G14166" t="str">
            <v>26031</v>
          </cell>
          <cell r="H14166" t="str">
            <v>Hebron township</v>
          </cell>
        </row>
        <row r="14167">
          <cell r="G14167" t="str">
            <v>26031</v>
          </cell>
          <cell r="H14167" t="str">
            <v>Inverness township</v>
          </cell>
        </row>
        <row r="14168">
          <cell r="G14168" t="str">
            <v>26031</v>
          </cell>
          <cell r="H14168" t="str">
            <v>Koehler township</v>
          </cell>
        </row>
        <row r="14169">
          <cell r="G14169" t="str">
            <v>26031</v>
          </cell>
          <cell r="H14169" t="str">
            <v>Mackinaw township</v>
          </cell>
        </row>
        <row r="14170">
          <cell r="G14170" t="str">
            <v>26031</v>
          </cell>
          <cell r="H14170" t="str">
            <v>Mentor township</v>
          </cell>
        </row>
        <row r="14171">
          <cell r="G14171" t="str">
            <v>26031</v>
          </cell>
          <cell r="H14171" t="str">
            <v>Mullett township</v>
          </cell>
        </row>
        <row r="14172">
          <cell r="G14172" t="str">
            <v>26031</v>
          </cell>
          <cell r="H14172" t="str">
            <v>Munro township</v>
          </cell>
        </row>
        <row r="14173">
          <cell r="G14173" t="str">
            <v>26031</v>
          </cell>
          <cell r="H14173" t="str">
            <v>Nunda township</v>
          </cell>
        </row>
        <row r="14174">
          <cell r="G14174" t="str">
            <v>26031</v>
          </cell>
          <cell r="H14174" t="str">
            <v>Tuscarora township</v>
          </cell>
        </row>
        <row r="14175">
          <cell r="G14175" t="str">
            <v>26031</v>
          </cell>
          <cell r="H14175" t="str">
            <v>Walker township</v>
          </cell>
        </row>
        <row r="14176">
          <cell r="G14176" t="str">
            <v>26031</v>
          </cell>
          <cell r="H14176" t="str">
            <v>Waverly township</v>
          </cell>
        </row>
        <row r="14177">
          <cell r="G14177" t="str">
            <v>26031</v>
          </cell>
          <cell r="H14177" t="str">
            <v>Wilmot township</v>
          </cell>
        </row>
        <row r="14178">
          <cell r="G14178" t="str">
            <v>26033</v>
          </cell>
          <cell r="H14178" t="str">
            <v>Bay Mills township</v>
          </cell>
        </row>
        <row r="14179">
          <cell r="G14179" t="str">
            <v>26033</v>
          </cell>
          <cell r="H14179" t="str">
            <v>Bruce township</v>
          </cell>
        </row>
        <row r="14180">
          <cell r="G14180" t="str">
            <v>26033</v>
          </cell>
          <cell r="H14180" t="str">
            <v>Chippewa township</v>
          </cell>
        </row>
        <row r="14181">
          <cell r="G14181" t="str">
            <v>26033</v>
          </cell>
          <cell r="H14181" t="str">
            <v>Dafter township</v>
          </cell>
        </row>
        <row r="14182">
          <cell r="G14182" t="str">
            <v>26033</v>
          </cell>
          <cell r="H14182" t="str">
            <v>Detour township</v>
          </cell>
        </row>
        <row r="14183">
          <cell r="G14183" t="str">
            <v>26033</v>
          </cell>
          <cell r="H14183" t="str">
            <v>Drummond township</v>
          </cell>
        </row>
        <row r="14184">
          <cell r="G14184" t="str">
            <v>26033</v>
          </cell>
          <cell r="H14184" t="str">
            <v>Hulbert township</v>
          </cell>
        </row>
        <row r="14185">
          <cell r="G14185" t="str">
            <v>26033</v>
          </cell>
          <cell r="H14185" t="str">
            <v>Kinross charter township</v>
          </cell>
        </row>
        <row r="14186">
          <cell r="G14186" t="str">
            <v>26033</v>
          </cell>
          <cell r="H14186" t="str">
            <v>Pickford township</v>
          </cell>
        </row>
        <row r="14187">
          <cell r="G14187" t="str">
            <v>26033</v>
          </cell>
          <cell r="H14187" t="str">
            <v>Raber township</v>
          </cell>
        </row>
        <row r="14188">
          <cell r="G14188" t="str">
            <v>26033</v>
          </cell>
          <cell r="H14188" t="str">
            <v>Rudyard township</v>
          </cell>
        </row>
        <row r="14189">
          <cell r="G14189" t="str">
            <v>26033</v>
          </cell>
          <cell r="H14189" t="str">
            <v>Sault Ste. Marie city</v>
          </cell>
        </row>
        <row r="14190">
          <cell r="G14190" t="str">
            <v>26033</v>
          </cell>
          <cell r="H14190" t="str">
            <v>Soo township</v>
          </cell>
        </row>
        <row r="14191">
          <cell r="G14191" t="str">
            <v>26033</v>
          </cell>
          <cell r="H14191" t="str">
            <v>Sugar Island township</v>
          </cell>
        </row>
        <row r="14192">
          <cell r="G14192" t="str">
            <v>26033</v>
          </cell>
          <cell r="H14192" t="str">
            <v>Superior township</v>
          </cell>
        </row>
        <row r="14193">
          <cell r="G14193" t="str">
            <v>26033</v>
          </cell>
          <cell r="H14193" t="str">
            <v>Trout Lake township</v>
          </cell>
        </row>
        <row r="14194">
          <cell r="G14194" t="str">
            <v>26033</v>
          </cell>
          <cell r="H14194" t="str">
            <v>Whitefish township</v>
          </cell>
        </row>
        <row r="14195">
          <cell r="G14195" t="str">
            <v>26035</v>
          </cell>
          <cell r="H14195" t="str">
            <v>Arthur township</v>
          </cell>
        </row>
        <row r="14196">
          <cell r="G14196" t="str">
            <v>26035</v>
          </cell>
          <cell r="H14196" t="str">
            <v>Clare city</v>
          </cell>
        </row>
        <row r="14197">
          <cell r="G14197" t="str">
            <v>26035</v>
          </cell>
          <cell r="H14197" t="str">
            <v>Franklin township</v>
          </cell>
        </row>
        <row r="14198">
          <cell r="G14198" t="str">
            <v>26035</v>
          </cell>
          <cell r="H14198" t="str">
            <v>Freeman township</v>
          </cell>
        </row>
        <row r="14199">
          <cell r="G14199" t="str">
            <v>26035</v>
          </cell>
          <cell r="H14199" t="str">
            <v>Frost township</v>
          </cell>
        </row>
        <row r="14200">
          <cell r="G14200" t="str">
            <v>26035</v>
          </cell>
          <cell r="H14200" t="str">
            <v>Garfield township</v>
          </cell>
        </row>
        <row r="14201">
          <cell r="G14201" t="str">
            <v>26035</v>
          </cell>
          <cell r="H14201" t="str">
            <v>Grant township</v>
          </cell>
        </row>
        <row r="14202">
          <cell r="G14202" t="str">
            <v>26035</v>
          </cell>
          <cell r="H14202" t="str">
            <v>Greenwood township</v>
          </cell>
        </row>
        <row r="14203">
          <cell r="G14203" t="str">
            <v>26035</v>
          </cell>
          <cell r="H14203" t="str">
            <v>Hamilton township</v>
          </cell>
        </row>
        <row r="14204">
          <cell r="G14204" t="str">
            <v>26035</v>
          </cell>
          <cell r="H14204" t="str">
            <v>Harrison city</v>
          </cell>
        </row>
        <row r="14205">
          <cell r="G14205" t="str">
            <v>26035</v>
          </cell>
          <cell r="H14205" t="str">
            <v>Hatton township</v>
          </cell>
        </row>
        <row r="14206">
          <cell r="G14206" t="str">
            <v>26035</v>
          </cell>
          <cell r="H14206" t="str">
            <v>Hayes township</v>
          </cell>
        </row>
        <row r="14207">
          <cell r="G14207" t="str">
            <v>26035</v>
          </cell>
          <cell r="H14207" t="str">
            <v>Lincoln township</v>
          </cell>
        </row>
        <row r="14208">
          <cell r="G14208" t="str">
            <v>26035</v>
          </cell>
          <cell r="H14208" t="str">
            <v>Redding township</v>
          </cell>
        </row>
        <row r="14209">
          <cell r="G14209" t="str">
            <v>26035</v>
          </cell>
          <cell r="H14209" t="str">
            <v>Sheridan township</v>
          </cell>
        </row>
        <row r="14210">
          <cell r="G14210" t="str">
            <v>26035</v>
          </cell>
          <cell r="H14210" t="str">
            <v>Summerfield township</v>
          </cell>
        </row>
        <row r="14211">
          <cell r="G14211" t="str">
            <v>26035</v>
          </cell>
          <cell r="H14211" t="str">
            <v>Surrey township</v>
          </cell>
        </row>
        <row r="14212">
          <cell r="G14212" t="str">
            <v>26035</v>
          </cell>
          <cell r="H14212" t="str">
            <v>Winterfield township</v>
          </cell>
        </row>
        <row r="14213">
          <cell r="G14213" t="str">
            <v>26037</v>
          </cell>
          <cell r="H14213" t="str">
            <v>Bath charter township</v>
          </cell>
        </row>
        <row r="14214">
          <cell r="G14214" t="str">
            <v>26037</v>
          </cell>
          <cell r="H14214" t="str">
            <v>Bengal township</v>
          </cell>
        </row>
        <row r="14215">
          <cell r="G14215" t="str">
            <v>26037</v>
          </cell>
          <cell r="H14215" t="str">
            <v>Bingham township</v>
          </cell>
        </row>
        <row r="14216">
          <cell r="G14216" t="str">
            <v>26037</v>
          </cell>
          <cell r="H14216" t="str">
            <v>Dallas township</v>
          </cell>
        </row>
        <row r="14217">
          <cell r="G14217" t="str">
            <v>26037</v>
          </cell>
          <cell r="H14217" t="str">
            <v>DeWitt city</v>
          </cell>
        </row>
        <row r="14218">
          <cell r="G14218" t="str">
            <v>26037</v>
          </cell>
          <cell r="H14218" t="str">
            <v>DeWitt charter township</v>
          </cell>
        </row>
        <row r="14219">
          <cell r="G14219" t="str">
            <v>26037</v>
          </cell>
          <cell r="H14219" t="str">
            <v>Duplain township</v>
          </cell>
        </row>
        <row r="14220">
          <cell r="G14220" t="str">
            <v>26037</v>
          </cell>
          <cell r="H14220" t="str">
            <v>Eagle township</v>
          </cell>
        </row>
        <row r="14221">
          <cell r="G14221" t="str">
            <v>26037</v>
          </cell>
          <cell r="H14221" t="str">
            <v>East Lansing city</v>
          </cell>
        </row>
        <row r="14222">
          <cell r="G14222" t="str">
            <v>26037</v>
          </cell>
          <cell r="H14222" t="str">
            <v>Essex township</v>
          </cell>
        </row>
        <row r="14223">
          <cell r="G14223" t="str">
            <v>26037</v>
          </cell>
          <cell r="H14223" t="str">
            <v>Grand Ledge city</v>
          </cell>
        </row>
        <row r="14224">
          <cell r="G14224" t="str">
            <v>26037</v>
          </cell>
          <cell r="H14224" t="str">
            <v>Greenbush township</v>
          </cell>
        </row>
        <row r="14225">
          <cell r="G14225" t="str">
            <v>26037</v>
          </cell>
          <cell r="H14225" t="str">
            <v>Lansing city</v>
          </cell>
        </row>
        <row r="14226">
          <cell r="G14226" t="str">
            <v>26037</v>
          </cell>
          <cell r="H14226" t="str">
            <v>Lebanon township</v>
          </cell>
        </row>
        <row r="14227">
          <cell r="G14227" t="str">
            <v>26037</v>
          </cell>
          <cell r="H14227" t="str">
            <v>Olive township</v>
          </cell>
        </row>
        <row r="14228">
          <cell r="G14228" t="str">
            <v>26037</v>
          </cell>
          <cell r="H14228" t="str">
            <v>Ovid city</v>
          </cell>
        </row>
        <row r="14229">
          <cell r="G14229" t="str">
            <v>26037</v>
          </cell>
          <cell r="H14229" t="str">
            <v>Ovid township</v>
          </cell>
        </row>
        <row r="14230">
          <cell r="G14230" t="str">
            <v>26037</v>
          </cell>
          <cell r="H14230" t="str">
            <v>Riley township</v>
          </cell>
        </row>
        <row r="14231">
          <cell r="G14231" t="str">
            <v>26037</v>
          </cell>
          <cell r="H14231" t="str">
            <v>St. Johns city</v>
          </cell>
        </row>
        <row r="14232">
          <cell r="G14232" t="str">
            <v>26037</v>
          </cell>
          <cell r="H14232" t="str">
            <v>Victor township</v>
          </cell>
        </row>
        <row r="14233">
          <cell r="G14233" t="str">
            <v>26037</v>
          </cell>
          <cell r="H14233" t="str">
            <v>Watertown charter township</v>
          </cell>
        </row>
        <row r="14234">
          <cell r="G14234" t="str">
            <v>26037</v>
          </cell>
          <cell r="H14234" t="str">
            <v>Westphalia township</v>
          </cell>
        </row>
        <row r="14235">
          <cell r="G14235" t="str">
            <v>26039</v>
          </cell>
          <cell r="H14235" t="str">
            <v>Beaver Creek township</v>
          </cell>
        </row>
        <row r="14236">
          <cell r="G14236" t="str">
            <v>26039</v>
          </cell>
          <cell r="H14236" t="str">
            <v>Frederic township</v>
          </cell>
        </row>
        <row r="14237">
          <cell r="G14237" t="str">
            <v>26039</v>
          </cell>
          <cell r="H14237" t="str">
            <v>Grayling city</v>
          </cell>
        </row>
        <row r="14238">
          <cell r="G14238" t="str">
            <v>26039</v>
          </cell>
          <cell r="H14238" t="str">
            <v>Grayling charter township</v>
          </cell>
        </row>
        <row r="14239">
          <cell r="G14239" t="str">
            <v>26039</v>
          </cell>
          <cell r="H14239" t="str">
            <v>Lovells township</v>
          </cell>
        </row>
        <row r="14240">
          <cell r="G14240" t="str">
            <v>26039</v>
          </cell>
          <cell r="H14240" t="str">
            <v>Maple Forest township</v>
          </cell>
        </row>
        <row r="14241">
          <cell r="G14241" t="str">
            <v>26039</v>
          </cell>
          <cell r="H14241" t="str">
            <v>South Branch township</v>
          </cell>
        </row>
        <row r="14242">
          <cell r="G14242" t="str">
            <v>26041</v>
          </cell>
          <cell r="H14242" t="str">
            <v>Baldwin township</v>
          </cell>
        </row>
        <row r="14243">
          <cell r="G14243" t="str">
            <v>26041</v>
          </cell>
          <cell r="H14243" t="str">
            <v>Bark River township</v>
          </cell>
        </row>
        <row r="14244">
          <cell r="G14244" t="str">
            <v>26041</v>
          </cell>
          <cell r="H14244" t="str">
            <v>Bay de Noc township</v>
          </cell>
        </row>
        <row r="14245">
          <cell r="G14245" t="str">
            <v>26041</v>
          </cell>
          <cell r="H14245" t="str">
            <v>Brampton township</v>
          </cell>
        </row>
        <row r="14246">
          <cell r="G14246" t="str">
            <v>26041</v>
          </cell>
          <cell r="H14246" t="str">
            <v>Cornell township</v>
          </cell>
        </row>
        <row r="14247">
          <cell r="G14247" t="str">
            <v>26041</v>
          </cell>
          <cell r="H14247" t="str">
            <v>Ensign township</v>
          </cell>
        </row>
        <row r="14248">
          <cell r="G14248" t="str">
            <v>26041</v>
          </cell>
          <cell r="H14248" t="str">
            <v>Escanaba city</v>
          </cell>
        </row>
        <row r="14249">
          <cell r="G14249" t="str">
            <v>26041</v>
          </cell>
          <cell r="H14249" t="str">
            <v>Escanaba township</v>
          </cell>
        </row>
        <row r="14250">
          <cell r="G14250" t="str">
            <v>26041</v>
          </cell>
          <cell r="H14250" t="str">
            <v>Fairbanks township</v>
          </cell>
        </row>
        <row r="14251">
          <cell r="G14251" t="str">
            <v>26041</v>
          </cell>
          <cell r="H14251" t="str">
            <v>Ford River township</v>
          </cell>
        </row>
        <row r="14252">
          <cell r="G14252" t="str">
            <v>26041</v>
          </cell>
          <cell r="H14252" t="str">
            <v>Garden township</v>
          </cell>
        </row>
        <row r="14253">
          <cell r="G14253" t="str">
            <v>26041</v>
          </cell>
          <cell r="H14253" t="str">
            <v>Gladstone city</v>
          </cell>
        </row>
        <row r="14254">
          <cell r="G14254" t="str">
            <v>26041</v>
          </cell>
          <cell r="H14254" t="str">
            <v>Maple Ridge township</v>
          </cell>
        </row>
        <row r="14255">
          <cell r="G14255" t="str">
            <v>26041</v>
          </cell>
          <cell r="H14255" t="str">
            <v>Masonville township</v>
          </cell>
        </row>
        <row r="14256">
          <cell r="G14256" t="str">
            <v>26041</v>
          </cell>
          <cell r="H14256" t="str">
            <v>Nahma township</v>
          </cell>
        </row>
        <row r="14257">
          <cell r="G14257" t="str">
            <v>26041</v>
          </cell>
          <cell r="H14257" t="str">
            <v>Wells township</v>
          </cell>
        </row>
        <row r="14258">
          <cell r="G14258" t="str">
            <v>26043</v>
          </cell>
          <cell r="H14258" t="str">
            <v>Breen township</v>
          </cell>
        </row>
        <row r="14259">
          <cell r="G14259" t="str">
            <v>26043</v>
          </cell>
          <cell r="H14259" t="str">
            <v>Breitung charter township</v>
          </cell>
        </row>
        <row r="14260">
          <cell r="G14260" t="str">
            <v>26043</v>
          </cell>
          <cell r="H14260" t="str">
            <v>Felch township</v>
          </cell>
        </row>
        <row r="14261">
          <cell r="G14261" t="str">
            <v>26043</v>
          </cell>
          <cell r="H14261" t="str">
            <v>Iron Mountain city</v>
          </cell>
        </row>
        <row r="14262">
          <cell r="G14262" t="str">
            <v>26043</v>
          </cell>
          <cell r="H14262" t="str">
            <v>Kingsford city</v>
          </cell>
        </row>
        <row r="14263">
          <cell r="G14263" t="str">
            <v>26043</v>
          </cell>
          <cell r="H14263" t="str">
            <v>Norway city</v>
          </cell>
        </row>
        <row r="14264">
          <cell r="G14264" t="str">
            <v>26043</v>
          </cell>
          <cell r="H14264" t="str">
            <v>Norway township</v>
          </cell>
        </row>
        <row r="14265">
          <cell r="G14265" t="str">
            <v>26043</v>
          </cell>
          <cell r="H14265" t="str">
            <v>Sagola township</v>
          </cell>
        </row>
        <row r="14266">
          <cell r="G14266" t="str">
            <v>26043</v>
          </cell>
          <cell r="H14266" t="str">
            <v>Waucedah township</v>
          </cell>
        </row>
        <row r="14267">
          <cell r="G14267" t="str">
            <v>26043</v>
          </cell>
          <cell r="H14267" t="str">
            <v>West Branch township</v>
          </cell>
        </row>
        <row r="14268">
          <cell r="G14268" t="str">
            <v>26045</v>
          </cell>
          <cell r="H14268" t="str">
            <v>Bellevue township</v>
          </cell>
        </row>
        <row r="14269">
          <cell r="G14269" t="str">
            <v>26045</v>
          </cell>
          <cell r="H14269" t="str">
            <v>Benton township</v>
          </cell>
        </row>
        <row r="14270">
          <cell r="G14270" t="str">
            <v>26045</v>
          </cell>
          <cell r="H14270" t="str">
            <v>Brookfield township</v>
          </cell>
        </row>
        <row r="14271">
          <cell r="G14271" t="str">
            <v>26045</v>
          </cell>
          <cell r="H14271" t="str">
            <v>Carmel township</v>
          </cell>
        </row>
        <row r="14272">
          <cell r="G14272" t="str">
            <v>26045</v>
          </cell>
          <cell r="H14272" t="str">
            <v>Charlotte city</v>
          </cell>
        </row>
        <row r="14273">
          <cell r="G14273" t="str">
            <v>26045</v>
          </cell>
          <cell r="H14273" t="str">
            <v>Chester township</v>
          </cell>
        </row>
        <row r="14274">
          <cell r="G14274" t="str">
            <v>26045</v>
          </cell>
          <cell r="H14274" t="str">
            <v>Delta charter township</v>
          </cell>
        </row>
        <row r="14275">
          <cell r="G14275" t="str">
            <v>26045</v>
          </cell>
          <cell r="H14275" t="str">
            <v>Eaton township</v>
          </cell>
        </row>
        <row r="14276">
          <cell r="G14276" t="str">
            <v>26045</v>
          </cell>
          <cell r="H14276" t="str">
            <v>Eaton Rapids city</v>
          </cell>
        </row>
        <row r="14277">
          <cell r="G14277" t="str">
            <v>26045</v>
          </cell>
          <cell r="H14277" t="str">
            <v>Eaton Rapids township</v>
          </cell>
        </row>
        <row r="14278">
          <cell r="G14278" t="str">
            <v>26045</v>
          </cell>
          <cell r="H14278" t="str">
            <v>Grand Ledge city</v>
          </cell>
        </row>
        <row r="14279">
          <cell r="G14279" t="str">
            <v>26045</v>
          </cell>
          <cell r="H14279" t="str">
            <v>Hamlin township</v>
          </cell>
        </row>
        <row r="14280">
          <cell r="G14280" t="str">
            <v>26045</v>
          </cell>
          <cell r="H14280" t="str">
            <v>Kalamo township</v>
          </cell>
        </row>
        <row r="14281">
          <cell r="G14281" t="str">
            <v>26045</v>
          </cell>
          <cell r="H14281" t="str">
            <v>Lansing city</v>
          </cell>
        </row>
        <row r="14282">
          <cell r="G14282" t="str">
            <v>26045</v>
          </cell>
          <cell r="H14282" t="str">
            <v>Olivet city</v>
          </cell>
        </row>
        <row r="14283">
          <cell r="G14283" t="str">
            <v>26045</v>
          </cell>
          <cell r="H14283" t="str">
            <v>Oneida charter township</v>
          </cell>
        </row>
        <row r="14284">
          <cell r="G14284" t="str">
            <v>26045</v>
          </cell>
          <cell r="H14284" t="str">
            <v>Potterville city</v>
          </cell>
        </row>
        <row r="14285">
          <cell r="G14285" t="str">
            <v>26045</v>
          </cell>
          <cell r="H14285" t="str">
            <v>Roxand township</v>
          </cell>
        </row>
        <row r="14286">
          <cell r="G14286" t="str">
            <v>26045</v>
          </cell>
          <cell r="H14286" t="str">
            <v>Sunfield township</v>
          </cell>
        </row>
        <row r="14287">
          <cell r="G14287" t="str">
            <v>26045</v>
          </cell>
          <cell r="H14287" t="str">
            <v>Vermontville township</v>
          </cell>
        </row>
        <row r="14288">
          <cell r="G14288" t="str">
            <v>26045</v>
          </cell>
          <cell r="H14288" t="str">
            <v>Walton township</v>
          </cell>
        </row>
        <row r="14289">
          <cell r="G14289" t="str">
            <v>26045</v>
          </cell>
          <cell r="H14289" t="str">
            <v>Windsor charter township</v>
          </cell>
        </row>
        <row r="14290">
          <cell r="G14290" t="str">
            <v>26047</v>
          </cell>
          <cell r="H14290" t="str">
            <v>Bear Creek township</v>
          </cell>
        </row>
        <row r="14291">
          <cell r="G14291" t="str">
            <v>26047</v>
          </cell>
          <cell r="H14291" t="str">
            <v>Bliss township</v>
          </cell>
        </row>
        <row r="14292">
          <cell r="G14292" t="str">
            <v>26047</v>
          </cell>
          <cell r="H14292" t="str">
            <v>Carp Lake township</v>
          </cell>
        </row>
        <row r="14293">
          <cell r="G14293" t="str">
            <v>26047</v>
          </cell>
          <cell r="H14293" t="str">
            <v>Center township</v>
          </cell>
        </row>
        <row r="14294">
          <cell r="G14294" t="str">
            <v>26047</v>
          </cell>
          <cell r="H14294" t="str">
            <v>Cross Village township</v>
          </cell>
        </row>
        <row r="14295">
          <cell r="G14295" t="str">
            <v>26047</v>
          </cell>
          <cell r="H14295" t="str">
            <v>Friendship township</v>
          </cell>
        </row>
        <row r="14296">
          <cell r="G14296" t="str">
            <v>26047</v>
          </cell>
          <cell r="H14296" t="str">
            <v>Harbor Springs city</v>
          </cell>
        </row>
        <row r="14297">
          <cell r="G14297" t="str">
            <v>26047</v>
          </cell>
          <cell r="H14297" t="str">
            <v>Littlefield township</v>
          </cell>
        </row>
        <row r="14298">
          <cell r="G14298" t="str">
            <v>26047</v>
          </cell>
          <cell r="H14298" t="str">
            <v>Little Traverse township</v>
          </cell>
        </row>
        <row r="14299">
          <cell r="G14299" t="str">
            <v>26047</v>
          </cell>
          <cell r="H14299" t="str">
            <v>McKinley township</v>
          </cell>
        </row>
        <row r="14300">
          <cell r="G14300" t="str">
            <v>26047</v>
          </cell>
          <cell r="H14300" t="str">
            <v>Maple River township</v>
          </cell>
        </row>
        <row r="14301">
          <cell r="G14301" t="str">
            <v>26047</v>
          </cell>
          <cell r="H14301" t="str">
            <v>Petoskey city</v>
          </cell>
        </row>
        <row r="14302">
          <cell r="G14302" t="str">
            <v>26047</v>
          </cell>
          <cell r="H14302" t="str">
            <v>Pleasantview township</v>
          </cell>
        </row>
        <row r="14303">
          <cell r="G14303" t="str">
            <v>26047</v>
          </cell>
          <cell r="H14303" t="str">
            <v>Readmond township</v>
          </cell>
        </row>
        <row r="14304">
          <cell r="G14304" t="str">
            <v>26047</v>
          </cell>
          <cell r="H14304" t="str">
            <v>Resort township</v>
          </cell>
        </row>
        <row r="14305">
          <cell r="G14305" t="str">
            <v>26047</v>
          </cell>
          <cell r="H14305" t="str">
            <v>Springvale township</v>
          </cell>
        </row>
        <row r="14306">
          <cell r="G14306" t="str">
            <v>26047</v>
          </cell>
          <cell r="H14306" t="str">
            <v>Wawatam township</v>
          </cell>
        </row>
        <row r="14307">
          <cell r="G14307" t="str">
            <v>26047</v>
          </cell>
          <cell r="H14307" t="str">
            <v>West Traverse township</v>
          </cell>
        </row>
        <row r="14308">
          <cell r="G14308" t="str">
            <v>26049</v>
          </cell>
          <cell r="H14308" t="str">
            <v>Argentine township</v>
          </cell>
        </row>
        <row r="14309">
          <cell r="G14309" t="str">
            <v>26049</v>
          </cell>
          <cell r="H14309" t="str">
            <v>Atlas township</v>
          </cell>
        </row>
        <row r="14310">
          <cell r="G14310" t="str">
            <v>26049</v>
          </cell>
          <cell r="H14310" t="str">
            <v>Burton city</v>
          </cell>
        </row>
        <row r="14311">
          <cell r="G14311" t="str">
            <v>26049</v>
          </cell>
          <cell r="H14311" t="str">
            <v>Clayton charter township</v>
          </cell>
        </row>
        <row r="14312">
          <cell r="G14312" t="str">
            <v>26049</v>
          </cell>
          <cell r="H14312" t="str">
            <v>Clio city</v>
          </cell>
        </row>
        <row r="14313">
          <cell r="G14313" t="str">
            <v>26049</v>
          </cell>
          <cell r="H14313" t="str">
            <v>Davison city</v>
          </cell>
        </row>
        <row r="14314">
          <cell r="G14314" t="str">
            <v>26049</v>
          </cell>
          <cell r="H14314" t="str">
            <v>Davison township</v>
          </cell>
        </row>
        <row r="14315">
          <cell r="G14315" t="str">
            <v>26049</v>
          </cell>
          <cell r="H14315" t="str">
            <v>Fenton city</v>
          </cell>
        </row>
        <row r="14316">
          <cell r="G14316" t="str">
            <v>26049</v>
          </cell>
          <cell r="H14316" t="str">
            <v>Fenton charter township</v>
          </cell>
        </row>
        <row r="14317">
          <cell r="G14317" t="str">
            <v>26049</v>
          </cell>
          <cell r="H14317" t="str">
            <v>Flint city</v>
          </cell>
        </row>
        <row r="14318">
          <cell r="G14318" t="str">
            <v>26049</v>
          </cell>
          <cell r="H14318" t="str">
            <v>Flint charter township</v>
          </cell>
        </row>
        <row r="14319">
          <cell r="G14319" t="str">
            <v>26049</v>
          </cell>
          <cell r="H14319" t="str">
            <v>Flushing city</v>
          </cell>
        </row>
        <row r="14320">
          <cell r="G14320" t="str">
            <v>26049</v>
          </cell>
          <cell r="H14320" t="str">
            <v>Flushing charter township</v>
          </cell>
        </row>
        <row r="14321">
          <cell r="G14321" t="str">
            <v>26049</v>
          </cell>
          <cell r="H14321" t="str">
            <v>Forest township</v>
          </cell>
        </row>
        <row r="14322">
          <cell r="G14322" t="str">
            <v>26049</v>
          </cell>
          <cell r="H14322" t="str">
            <v>Gaines township</v>
          </cell>
        </row>
        <row r="14323">
          <cell r="G14323" t="str">
            <v>26049</v>
          </cell>
          <cell r="H14323" t="str">
            <v>Genesee charter township</v>
          </cell>
        </row>
        <row r="14324">
          <cell r="G14324" t="str">
            <v>26049</v>
          </cell>
          <cell r="H14324" t="str">
            <v>Grand Blanc city</v>
          </cell>
        </row>
        <row r="14325">
          <cell r="G14325" t="str">
            <v>26049</v>
          </cell>
          <cell r="H14325" t="str">
            <v>Grand Blanc charter township</v>
          </cell>
        </row>
        <row r="14326">
          <cell r="G14326" t="str">
            <v>26049</v>
          </cell>
          <cell r="H14326" t="str">
            <v>Linden city</v>
          </cell>
        </row>
        <row r="14327">
          <cell r="G14327" t="str">
            <v>26049</v>
          </cell>
          <cell r="H14327" t="str">
            <v>Montrose city</v>
          </cell>
        </row>
        <row r="14328">
          <cell r="G14328" t="str">
            <v>26049</v>
          </cell>
          <cell r="H14328" t="str">
            <v>Montrose charter township</v>
          </cell>
        </row>
        <row r="14329">
          <cell r="G14329" t="str">
            <v>26049</v>
          </cell>
          <cell r="H14329" t="str">
            <v>Mount Morris city</v>
          </cell>
        </row>
        <row r="14330">
          <cell r="G14330" t="str">
            <v>26049</v>
          </cell>
          <cell r="H14330" t="str">
            <v>Mount Morris township</v>
          </cell>
        </row>
        <row r="14331">
          <cell r="G14331" t="str">
            <v>26049</v>
          </cell>
          <cell r="H14331" t="str">
            <v>Mundy township</v>
          </cell>
        </row>
        <row r="14332">
          <cell r="G14332" t="str">
            <v>26049</v>
          </cell>
          <cell r="H14332" t="str">
            <v>Richfield township</v>
          </cell>
        </row>
        <row r="14333">
          <cell r="G14333" t="str">
            <v>26049</v>
          </cell>
          <cell r="H14333" t="str">
            <v>Swartz Creek city</v>
          </cell>
        </row>
        <row r="14334">
          <cell r="G14334" t="str">
            <v>26049</v>
          </cell>
          <cell r="H14334" t="str">
            <v>Thetford township</v>
          </cell>
        </row>
        <row r="14335">
          <cell r="G14335" t="str">
            <v>26049</v>
          </cell>
          <cell r="H14335" t="str">
            <v>Vienna charter township</v>
          </cell>
        </row>
        <row r="14336">
          <cell r="G14336" t="str">
            <v>26051</v>
          </cell>
          <cell r="H14336" t="str">
            <v>Beaverton city</v>
          </cell>
        </row>
        <row r="14337">
          <cell r="G14337" t="str">
            <v>26051</v>
          </cell>
          <cell r="H14337" t="str">
            <v>Beaverton township</v>
          </cell>
        </row>
        <row r="14338">
          <cell r="G14338" t="str">
            <v>26051</v>
          </cell>
          <cell r="H14338" t="str">
            <v>Bentley township</v>
          </cell>
        </row>
        <row r="14339">
          <cell r="G14339" t="str">
            <v>26051</v>
          </cell>
          <cell r="H14339" t="str">
            <v>Billings township</v>
          </cell>
        </row>
        <row r="14340">
          <cell r="G14340" t="str">
            <v>26051</v>
          </cell>
          <cell r="H14340" t="str">
            <v>Bourret township</v>
          </cell>
        </row>
        <row r="14341">
          <cell r="G14341" t="str">
            <v>26051</v>
          </cell>
          <cell r="H14341" t="str">
            <v>Buckeye township</v>
          </cell>
        </row>
        <row r="14342">
          <cell r="G14342" t="str">
            <v>26051</v>
          </cell>
          <cell r="H14342" t="str">
            <v>Butman township</v>
          </cell>
        </row>
        <row r="14343">
          <cell r="G14343" t="str">
            <v>26051</v>
          </cell>
          <cell r="H14343" t="str">
            <v>Clement township</v>
          </cell>
        </row>
        <row r="14344">
          <cell r="G14344" t="str">
            <v>26051</v>
          </cell>
          <cell r="H14344" t="str">
            <v>Gladwin city</v>
          </cell>
        </row>
        <row r="14345">
          <cell r="G14345" t="str">
            <v>26051</v>
          </cell>
          <cell r="H14345" t="str">
            <v>Gladwin township</v>
          </cell>
        </row>
        <row r="14346">
          <cell r="G14346" t="str">
            <v>26051</v>
          </cell>
          <cell r="H14346" t="str">
            <v>Grim township</v>
          </cell>
        </row>
        <row r="14347">
          <cell r="G14347" t="str">
            <v>26051</v>
          </cell>
          <cell r="H14347" t="str">
            <v>Grout township</v>
          </cell>
        </row>
        <row r="14348">
          <cell r="G14348" t="str">
            <v>26051</v>
          </cell>
          <cell r="H14348" t="str">
            <v>Hay township</v>
          </cell>
        </row>
        <row r="14349">
          <cell r="G14349" t="str">
            <v>26051</v>
          </cell>
          <cell r="H14349" t="str">
            <v>Sage township</v>
          </cell>
        </row>
        <row r="14350">
          <cell r="G14350" t="str">
            <v>26051</v>
          </cell>
          <cell r="H14350" t="str">
            <v>Secord township</v>
          </cell>
        </row>
        <row r="14351">
          <cell r="G14351" t="str">
            <v>26051</v>
          </cell>
          <cell r="H14351" t="str">
            <v>Sherman township</v>
          </cell>
        </row>
        <row r="14352">
          <cell r="G14352" t="str">
            <v>26051</v>
          </cell>
          <cell r="H14352" t="str">
            <v>Tobacco township</v>
          </cell>
        </row>
        <row r="14353">
          <cell r="G14353" t="str">
            <v>26053</v>
          </cell>
          <cell r="H14353" t="str">
            <v>Bessemer city</v>
          </cell>
        </row>
        <row r="14354">
          <cell r="G14354" t="str">
            <v>26053</v>
          </cell>
          <cell r="H14354" t="str">
            <v>Bessemer township</v>
          </cell>
        </row>
        <row r="14355">
          <cell r="G14355" t="str">
            <v>26053</v>
          </cell>
          <cell r="H14355" t="str">
            <v>Erwin township</v>
          </cell>
        </row>
        <row r="14356">
          <cell r="G14356" t="str">
            <v>26053</v>
          </cell>
          <cell r="H14356" t="str">
            <v>Ironwood city</v>
          </cell>
        </row>
        <row r="14357">
          <cell r="G14357" t="str">
            <v>26053</v>
          </cell>
          <cell r="H14357" t="str">
            <v>Ironwood charter township</v>
          </cell>
        </row>
        <row r="14358">
          <cell r="G14358" t="str">
            <v>26053</v>
          </cell>
          <cell r="H14358" t="str">
            <v>Marenisco township</v>
          </cell>
        </row>
        <row r="14359">
          <cell r="G14359" t="str">
            <v>26053</v>
          </cell>
          <cell r="H14359" t="str">
            <v>Wakefield city</v>
          </cell>
        </row>
        <row r="14360">
          <cell r="G14360" t="str">
            <v>26053</v>
          </cell>
          <cell r="H14360" t="str">
            <v>Wakefield township</v>
          </cell>
        </row>
        <row r="14361">
          <cell r="G14361" t="str">
            <v>26053</v>
          </cell>
          <cell r="H14361" t="str">
            <v>Watersmeet township</v>
          </cell>
        </row>
        <row r="14362">
          <cell r="G14362" t="str">
            <v>26055</v>
          </cell>
          <cell r="H14362" t="str">
            <v>Acme township</v>
          </cell>
        </row>
        <row r="14363">
          <cell r="G14363" t="str">
            <v>26055</v>
          </cell>
          <cell r="H14363" t="str">
            <v>Blair township</v>
          </cell>
        </row>
        <row r="14364">
          <cell r="G14364" t="str">
            <v>26055</v>
          </cell>
          <cell r="H14364" t="str">
            <v>East Bay township</v>
          </cell>
        </row>
        <row r="14365">
          <cell r="G14365" t="str">
            <v>26055</v>
          </cell>
          <cell r="H14365" t="str">
            <v>Fife Lake township</v>
          </cell>
        </row>
        <row r="14366">
          <cell r="G14366" t="str">
            <v>26055</v>
          </cell>
          <cell r="H14366" t="str">
            <v>Garfield charter township</v>
          </cell>
        </row>
        <row r="14367">
          <cell r="G14367" t="str">
            <v>26055</v>
          </cell>
          <cell r="H14367" t="str">
            <v>Grant township</v>
          </cell>
        </row>
        <row r="14368">
          <cell r="G14368" t="str">
            <v>26055</v>
          </cell>
          <cell r="H14368" t="str">
            <v>Green Lake township</v>
          </cell>
        </row>
        <row r="14369">
          <cell r="G14369" t="str">
            <v>26055</v>
          </cell>
          <cell r="H14369" t="str">
            <v>Long Lake township</v>
          </cell>
        </row>
        <row r="14370">
          <cell r="G14370" t="str">
            <v>26055</v>
          </cell>
          <cell r="H14370" t="str">
            <v>Mayfield township</v>
          </cell>
        </row>
        <row r="14371">
          <cell r="G14371" t="str">
            <v>26055</v>
          </cell>
          <cell r="H14371" t="str">
            <v>Paradise township</v>
          </cell>
        </row>
        <row r="14372">
          <cell r="G14372" t="str">
            <v>26055</v>
          </cell>
          <cell r="H14372" t="str">
            <v>Peninsula township</v>
          </cell>
        </row>
        <row r="14373">
          <cell r="G14373" t="str">
            <v>26055</v>
          </cell>
          <cell r="H14373" t="str">
            <v>Traverse City city</v>
          </cell>
        </row>
        <row r="14374">
          <cell r="G14374" t="str">
            <v>26055</v>
          </cell>
          <cell r="H14374" t="str">
            <v>Union township</v>
          </cell>
        </row>
        <row r="14375">
          <cell r="G14375" t="str">
            <v>26055</v>
          </cell>
          <cell r="H14375" t="str">
            <v>Whitewater township</v>
          </cell>
        </row>
        <row r="14376">
          <cell r="G14376" t="str">
            <v>26057</v>
          </cell>
          <cell r="H14376" t="str">
            <v>Alma city</v>
          </cell>
        </row>
        <row r="14377">
          <cell r="G14377" t="str">
            <v>26057</v>
          </cell>
          <cell r="H14377" t="str">
            <v>Arcada township</v>
          </cell>
        </row>
        <row r="14378">
          <cell r="G14378" t="str">
            <v>26057</v>
          </cell>
          <cell r="H14378" t="str">
            <v>Bethany township</v>
          </cell>
        </row>
        <row r="14379">
          <cell r="G14379" t="str">
            <v>26057</v>
          </cell>
          <cell r="H14379" t="str">
            <v>Elba township</v>
          </cell>
        </row>
        <row r="14380">
          <cell r="G14380" t="str">
            <v>26057</v>
          </cell>
          <cell r="H14380" t="str">
            <v>Emerson township</v>
          </cell>
        </row>
        <row r="14381">
          <cell r="G14381" t="str">
            <v>26057</v>
          </cell>
          <cell r="H14381" t="str">
            <v>Fulton township</v>
          </cell>
        </row>
        <row r="14382">
          <cell r="G14382" t="str">
            <v>26057</v>
          </cell>
          <cell r="H14382" t="str">
            <v>Hamilton township</v>
          </cell>
        </row>
        <row r="14383">
          <cell r="G14383" t="str">
            <v>26057</v>
          </cell>
          <cell r="H14383" t="str">
            <v>Ithaca city</v>
          </cell>
        </row>
        <row r="14384">
          <cell r="G14384" t="str">
            <v>26057</v>
          </cell>
          <cell r="H14384" t="str">
            <v>Lafayette township</v>
          </cell>
        </row>
        <row r="14385">
          <cell r="G14385" t="str">
            <v>26057</v>
          </cell>
          <cell r="H14385" t="str">
            <v>Newark township</v>
          </cell>
        </row>
        <row r="14386">
          <cell r="G14386" t="str">
            <v>26057</v>
          </cell>
          <cell r="H14386" t="str">
            <v>New Haven township</v>
          </cell>
        </row>
        <row r="14387">
          <cell r="G14387" t="str">
            <v>26057</v>
          </cell>
          <cell r="H14387" t="str">
            <v>North Shade township</v>
          </cell>
        </row>
        <row r="14388">
          <cell r="G14388" t="str">
            <v>26057</v>
          </cell>
          <cell r="H14388" t="str">
            <v>North Star township</v>
          </cell>
        </row>
        <row r="14389">
          <cell r="G14389" t="str">
            <v>26057</v>
          </cell>
          <cell r="H14389" t="str">
            <v>Pine River township</v>
          </cell>
        </row>
        <row r="14390">
          <cell r="G14390" t="str">
            <v>26057</v>
          </cell>
          <cell r="H14390" t="str">
            <v>St. Louis city</v>
          </cell>
        </row>
        <row r="14391">
          <cell r="G14391" t="str">
            <v>26057</v>
          </cell>
          <cell r="H14391" t="str">
            <v>Seville township</v>
          </cell>
        </row>
        <row r="14392">
          <cell r="G14392" t="str">
            <v>26057</v>
          </cell>
          <cell r="H14392" t="str">
            <v>Sumner township</v>
          </cell>
        </row>
        <row r="14393">
          <cell r="G14393" t="str">
            <v>26057</v>
          </cell>
          <cell r="H14393" t="str">
            <v>Washington township</v>
          </cell>
        </row>
        <row r="14394">
          <cell r="G14394" t="str">
            <v>26057</v>
          </cell>
          <cell r="H14394" t="str">
            <v>Wheeler township</v>
          </cell>
        </row>
        <row r="14395">
          <cell r="G14395" t="str">
            <v>26059</v>
          </cell>
          <cell r="H14395" t="str">
            <v>Adams township</v>
          </cell>
        </row>
        <row r="14396">
          <cell r="G14396" t="str">
            <v>26059</v>
          </cell>
          <cell r="H14396" t="str">
            <v>Allen township</v>
          </cell>
        </row>
        <row r="14397">
          <cell r="G14397" t="str">
            <v>26059</v>
          </cell>
          <cell r="H14397" t="str">
            <v>Amboy township</v>
          </cell>
        </row>
        <row r="14398">
          <cell r="G14398" t="str">
            <v>26059</v>
          </cell>
          <cell r="H14398" t="str">
            <v>Cambria township</v>
          </cell>
        </row>
        <row r="14399">
          <cell r="G14399" t="str">
            <v>26059</v>
          </cell>
          <cell r="H14399" t="str">
            <v>Camden township</v>
          </cell>
        </row>
        <row r="14400">
          <cell r="G14400" t="str">
            <v>26059</v>
          </cell>
          <cell r="H14400" t="str">
            <v>Fayette township</v>
          </cell>
        </row>
        <row r="14401">
          <cell r="G14401" t="str">
            <v>26059</v>
          </cell>
          <cell r="H14401" t="str">
            <v>Hillsdale city</v>
          </cell>
        </row>
        <row r="14402">
          <cell r="G14402" t="str">
            <v>26059</v>
          </cell>
          <cell r="H14402" t="str">
            <v>Hillsdale township</v>
          </cell>
        </row>
        <row r="14403">
          <cell r="G14403" t="str">
            <v>26059</v>
          </cell>
          <cell r="H14403" t="str">
            <v>Jefferson township</v>
          </cell>
        </row>
        <row r="14404">
          <cell r="G14404" t="str">
            <v>26059</v>
          </cell>
          <cell r="H14404" t="str">
            <v>Jonesville city</v>
          </cell>
        </row>
        <row r="14405">
          <cell r="G14405" t="str">
            <v>26059</v>
          </cell>
          <cell r="H14405" t="str">
            <v>Litchfield city</v>
          </cell>
        </row>
        <row r="14406">
          <cell r="G14406" t="str">
            <v>26059</v>
          </cell>
          <cell r="H14406" t="str">
            <v>Litchfield township</v>
          </cell>
        </row>
        <row r="14407">
          <cell r="G14407" t="str">
            <v>26059</v>
          </cell>
          <cell r="H14407" t="str">
            <v>Moscow township</v>
          </cell>
        </row>
        <row r="14408">
          <cell r="G14408" t="str">
            <v>26059</v>
          </cell>
          <cell r="H14408" t="str">
            <v>Pittsford township</v>
          </cell>
        </row>
        <row r="14409">
          <cell r="G14409" t="str">
            <v>26059</v>
          </cell>
          <cell r="H14409" t="str">
            <v>Ransom township</v>
          </cell>
        </row>
        <row r="14410">
          <cell r="G14410" t="str">
            <v>26059</v>
          </cell>
          <cell r="H14410" t="str">
            <v>Reading city</v>
          </cell>
        </row>
        <row r="14411">
          <cell r="G14411" t="str">
            <v>26059</v>
          </cell>
          <cell r="H14411" t="str">
            <v>Reading township</v>
          </cell>
        </row>
        <row r="14412">
          <cell r="G14412" t="str">
            <v>26059</v>
          </cell>
          <cell r="H14412" t="str">
            <v>Scipio township</v>
          </cell>
        </row>
        <row r="14413">
          <cell r="G14413" t="str">
            <v>26059</v>
          </cell>
          <cell r="H14413" t="str">
            <v>Somerset township</v>
          </cell>
        </row>
        <row r="14414">
          <cell r="G14414" t="str">
            <v>26059</v>
          </cell>
          <cell r="H14414" t="str">
            <v>Wheatland township</v>
          </cell>
        </row>
        <row r="14415">
          <cell r="G14415" t="str">
            <v>26059</v>
          </cell>
          <cell r="H14415" t="str">
            <v>Woodbridge township</v>
          </cell>
        </row>
        <row r="14416">
          <cell r="G14416" t="str">
            <v>26059</v>
          </cell>
          <cell r="H14416" t="str">
            <v>Wright township</v>
          </cell>
        </row>
        <row r="14417">
          <cell r="G14417" t="str">
            <v>26061</v>
          </cell>
          <cell r="H14417" t="str">
            <v>Adams township</v>
          </cell>
        </row>
        <row r="14418">
          <cell r="G14418" t="str">
            <v>26061</v>
          </cell>
          <cell r="H14418" t="str">
            <v>Calumet charter township</v>
          </cell>
        </row>
        <row r="14419">
          <cell r="G14419" t="str">
            <v>26061</v>
          </cell>
          <cell r="H14419" t="str">
            <v>Chassell township</v>
          </cell>
        </row>
        <row r="14420">
          <cell r="G14420" t="str">
            <v>26061</v>
          </cell>
          <cell r="H14420" t="str">
            <v>Duncan township</v>
          </cell>
        </row>
        <row r="14421">
          <cell r="G14421" t="str">
            <v>26061</v>
          </cell>
          <cell r="H14421" t="str">
            <v>Elm River township</v>
          </cell>
        </row>
        <row r="14422">
          <cell r="G14422" t="str">
            <v>26061</v>
          </cell>
          <cell r="H14422" t="str">
            <v>Franklin township</v>
          </cell>
        </row>
        <row r="14423">
          <cell r="G14423" t="str">
            <v>26061</v>
          </cell>
          <cell r="H14423" t="str">
            <v>Hancock city</v>
          </cell>
        </row>
        <row r="14424">
          <cell r="G14424" t="str">
            <v>26061</v>
          </cell>
          <cell r="H14424" t="str">
            <v>Hancock township</v>
          </cell>
        </row>
        <row r="14425">
          <cell r="G14425" t="str">
            <v>26061</v>
          </cell>
          <cell r="H14425" t="str">
            <v>Houghton city</v>
          </cell>
        </row>
        <row r="14426">
          <cell r="G14426" t="str">
            <v>26061</v>
          </cell>
          <cell r="H14426" t="str">
            <v>Laird township</v>
          </cell>
        </row>
        <row r="14427">
          <cell r="G14427" t="str">
            <v>26061</v>
          </cell>
          <cell r="H14427" t="str">
            <v>Osceola township</v>
          </cell>
        </row>
        <row r="14428">
          <cell r="G14428" t="str">
            <v>26061</v>
          </cell>
          <cell r="H14428" t="str">
            <v>Portage charter township</v>
          </cell>
        </row>
        <row r="14429">
          <cell r="G14429" t="str">
            <v>26061</v>
          </cell>
          <cell r="H14429" t="str">
            <v>Quincy township</v>
          </cell>
        </row>
        <row r="14430">
          <cell r="G14430" t="str">
            <v>26061</v>
          </cell>
          <cell r="H14430" t="str">
            <v>Schoolcraft township</v>
          </cell>
        </row>
        <row r="14431">
          <cell r="G14431" t="str">
            <v>26061</v>
          </cell>
          <cell r="H14431" t="str">
            <v>Stanton township</v>
          </cell>
        </row>
        <row r="14432">
          <cell r="G14432" t="str">
            <v>26061</v>
          </cell>
          <cell r="H14432" t="str">
            <v>Torch Lake township</v>
          </cell>
        </row>
        <row r="14433">
          <cell r="G14433" t="str">
            <v>26063</v>
          </cell>
          <cell r="H14433" t="str">
            <v>Bad Axe city</v>
          </cell>
        </row>
        <row r="14434">
          <cell r="G14434" t="str">
            <v>26063</v>
          </cell>
          <cell r="H14434" t="str">
            <v>Bingham township</v>
          </cell>
        </row>
        <row r="14435">
          <cell r="G14435" t="str">
            <v>26063</v>
          </cell>
          <cell r="H14435" t="str">
            <v>Bloomfield township</v>
          </cell>
        </row>
        <row r="14436">
          <cell r="G14436" t="str">
            <v>26063</v>
          </cell>
          <cell r="H14436" t="str">
            <v>Brookfield township</v>
          </cell>
        </row>
        <row r="14437">
          <cell r="G14437" t="str">
            <v>26063</v>
          </cell>
          <cell r="H14437" t="str">
            <v>Caseville city</v>
          </cell>
        </row>
        <row r="14438">
          <cell r="G14438" t="str">
            <v>26063</v>
          </cell>
          <cell r="H14438" t="str">
            <v>Caseville township</v>
          </cell>
        </row>
        <row r="14439">
          <cell r="G14439" t="str">
            <v>26063</v>
          </cell>
          <cell r="H14439" t="str">
            <v>Chandler township</v>
          </cell>
        </row>
        <row r="14440">
          <cell r="G14440" t="str">
            <v>26063</v>
          </cell>
          <cell r="H14440" t="str">
            <v>Colfax township</v>
          </cell>
        </row>
        <row r="14441">
          <cell r="G14441" t="str">
            <v>26063</v>
          </cell>
          <cell r="H14441" t="str">
            <v>Dwight township</v>
          </cell>
        </row>
        <row r="14442">
          <cell r="G14442" t="str">
            <v>26063</v>
          </cell>
          <cell r="H14442" t="str">
            <v>Fairhaven township</v>
          </cell>
        </row>
        <row r="14443">
          <cell r="G14443" t="str">
            <v>26063</v>
          </cell>
          <cell r="H14443" t="str">
            <v>Gore township</v>
          </cell>
        </row>
        <row r="14444">
          <cell r="G14444" t="str">
            <v>26063</v>
          </cell>
          <cell r="H14444" t="str">
            <v>Grant township</v>
          </cell>
        </row>
        <row r="14445">
          <cell r="G14445" t="str">
            <v>26063</v>
          </cell>
          <cell r="H14445" t="str">
            <v>Harbor Beach city</v>
          </cell>
        </row>
        <row r="14446">
          <cell r="G14446" t="str">
            <v>26063</v>
          </cell>
          <cell r="H14446" t="str">
            <v>Hume township</v>
          </cell>
        </row>
        <row r="14447">
          <cell r="G14447" t="str">
            <v>26063</v>
          </cell>
          <cell r="H14447" t="str">
            <v>Huron township</v>
          </cell>
        </row>
        <row r="14448">
          <cell r="G14448" t="str">
            <v>26063</v>
          </cell>
          <cell r="H14448" t="str">
            <v>Lake township</v>
          </cell>
        </row>
        <row r="14449">
          <cell r="G14449" t="str">
            <v>26063</v>
          </cell>
          <cell r="H14449" t="str">
            <v>Lincoln township</v>
          </cell>
        </row>
        <row r="14450">
          <cell r="G14450" t="str">
            <v>26063</v>
          </cell>
          <cell r="H14450" t="str">
            <v>McKinley township</v>
          </cell>
        </row>
        <row r="14451">
          <cell r="G14451" t="str">
            <v>26063</v>
          </cell>
          <cell r="H14451" t="str">
            <v>Meade township</v>
          </cell>
        </row>
        <row r="14452">
          <cell r="G14452" t="str">
            <v>26063</v>
          </cell>
          <cell r="H14452" t="str">
            <v>Oliver township</v>
          </cell>
        </row>
        <row r="14453">
          <cell r="G14453" t="str">
            <v>26063</v>
          </cell>
          <cell r="H14453" t="str">
            <v>Paris township</v>
          </cell>
        </row>
        <row r="14454">
          <cell r="G14454" t="str">
            <v>26063</v>
          </cell>
          <cell r="H14454" t="str">
            <v>Pointe Aux Barques township</v>
          </cell>
        </row>
        <row r="14455">
          <cell r="G14455" t="str">
            <v>26063</v>
          </cell>
          <cell r="H14455" t="str">
            <v>Port Austin township</v>
          </cell>
        </row>
        <row r="14456">
          <cell r="G14456" t="str">
            <v>26063</v>
          </cell>
          <cell r="H14456" t="str">
            <v>Rubicon township</v>
          </cell>
        </row>
        <row r="14457">
          <cell r="G14457" t="str">
            <v>26063</v>
          </cell>
          <cell r="H14457" t="str">
            <v>Sand Beach township</v>
          </cell>
        </row>
        <row r="14458">
          <cell r="G14458" t="str">
            <v>26063</v>
          </cell>
          <cell r="H14458" t="str">
            <v>Sebewaing township</v>
          </cell>
        </row>
        <row r="14459">
          <cell r="G14459" t="str">
            <v>26063</v>
          </cell>
          <cell r="H14459" t="str">
            <v>Sheridan township</v>
          </cell>
        </row>
        <row r="14460">
          <cell r="G14460" t="str">
            <v>26063</v>
          </cell>
          <cell r="H14460" t="str">
            <v>Sherman township</v>
          </cell>
        </row>
        <row r="14461">
          <cell r="G14461" t="str">
            <v>26063</v>
          </cell>
          <cell r="H14461" t="str">
            <v>Sigel township</v>
          </cell>
        </row>
        <row r="14462">
          <cell r="G14462" t="str">
            <v>26063</v>
          </cell>
          <cell r="H14462" t="str">
            <v>Verona township</v>
          </cell>
        </row>
        <row r="14463">
          <cell r="G14463" t="str">
            <v>26063</v>
          </cell>
          <cell r="H14463" t="str">
            <v>Winsor township</v>
          </cell>
        </row>
        <row r="14464">
          <cell r="G14464" t="str">
            <v>26065</v>
          </cell>
          <cell r="H14464" t="str">
            <v>Alaiedon township</v>
          </cell>
        </row>
        <row r="14465">
          <cell r="G14465" t="str">
            <v>26065</v>
          </cell>
          <cell r="H14465" t="str">
            <v>Aurelius township</v>
          </cell>
        </row>
        <row r="14466">
          <cell r="G14466" t="str">
            <v>26065</v>
          </cell>
          <cell r="H14466" t="str">
            <v>Bunker Hill township</v>
          </cell>
        </row>
        <row r="14467">
          <cell r="G14467" t="str">
            <v>26065</v>
          </cell>
          <cell r="H14467" t="str">
            <v>Delhi charter township</v>
          </cell>
        </row>
        <row r="14468">
          <cell r="G14468" t="str">
            <v>26065</v>
          </cell>
          <cell r="H14468" t="str">
            <v>East Lansing city</v>
          </cell>
        </row>
        <row r="14469">
          <cell r="G14469" t="str">
            <v>26065</v>
          </cell>
          <cell r="H14469" t="str">
            <v>Ingham township</v>
          </cell>
        </row>
        <row r="14470">
          <cell r="G14470" t="str">
            <v>26065</v>
          </cell>
          <cell r="H14470" t="str">
            <v>Lansing city</v>
          </cell>
        </row>
        <row r="14471">
          <cell r="G14471" t="str">
            <v>26065</v>
          </cell>
          <cell r="H14471" t="str">
            <v>Lansing charter township</v>
          </cell>
        </row>
        <row r="14472">
          <cell r="G14472" t="str">
            <v>26065</v>
          </cell>
          <cell r="H14472" t="str">
            <v>Leroy township</v>
          </cell>
        </row>
        <row r="14473">
          <cell r="G14473" t="str">
            <v>26065</v>
          </cell>
          <cell r="H14473" t="str">
            <v>Leslie city</v>
          </cell>
        </row>
        <row r="14474">
          <cell r="G14474" t="str">
            <v>26065</v>
          </cell>
          <cell r="H14474" t="str">
            <v>Leslie township</v>
          </cell>
        </row>
        <row r="14475">
          <cell r="G14475" t="str">
            <v>26065</v>
          </cell>
          <cell r="H14475" t="str">
            <v>Locke township</v>
          </cell>
        </row>
        <row r="14476">
          <cell r="G14476" t="str">
            <v>26065</v>
          </cell>
          <cell r="H14476" t="str">
            <v>Mason city</v>
          </cell>
        </row>
        <row r="14477">
          <cell r="G14477" t="str">
            <v>26065</v>
          </cell>
          <cell r="H14477" t="str">
            <v>Meridian charter township</v>
          </cell>
        </row>
        <row r="14478">
          <cell r="G14478" t="str">
            <v>26065</v>
          </cell>
          <cell r="H14478" t="str">
            <v>Onondaga township</v>
          </cell>
        </row>
        <row r="14479">
          <cell r="G14479" t="str">
            <v>26065</v>
          </cell>
          <cell r="H14479" t="str">
            <v>Stockbridge township</v>
          </cell>
        </row>
        <row r="14480">
          <cell r="G14480" t="str">
            <v>26065</v>
          </cell>
          <cell r="H14480" t="str">
            <v>Vevay township</v>
          </cell>
        </row>
        <row r="14481">
          <cell r="G14481" t="str">
            <v>26065</v>
          </cell>
          <cell r="H14481" t="str">
            <v>Wheatfield township</v>
          </cell>
        </row>
        <row r="14482">
          <cell r="G14482" t="str">
            <v>26065</v>
          </cell>
          <cell r="H14482" t="str">
            <v>White Oak township</v>
          </cell>
        </row>
        <row r="14483">
          <cell r="G14483" t="str">
            <v>26065</v>
          </cell>
          <cell r="H14483" t="str">
            <v>Williamston city</v>
          </cell>
        </row>
        <row r="14484">
          <cell r="G14484" t="str">
            <v>26065</v>
          </cell>
          <cell r="H14484" t="str">
            <v>Williamstown township</v>
          </cell>
        </row>
        <row r="14485">
          <cell r="G14485" t="str">
            <v>26067</v>
          </cell>
          <cell r="H14485" t="str">
            <v>Belding city</v>
          </cell>
        </row>
        <row r="14486">
          <cell r="G14486" t="str">
            <v>26067</v>
          </cell>
          <cell r="H14486" t="str">
            <v>Berlin township</v>
          </cell>
        </row>
        <row r="14487">
          <cell r="G14487" t="str">
            <v>26067</v>
          </cell>
          <cell r="H14487" t="str">
            <v>Boston township</v>
          </cell>
        </row>
        <row r="14488">
          <cell r="G14488" t="str">
            <v>26067</v>
          </cell>
          <cell r="H14488" t="str">
            <v>Campbell township</v>
          </cell>
        </row>
        <row r="14489">
          <cell r="G14489" t="str">
            <v>26067</v>
          </cell>
          <cell r="H14489" t="str">
            <v>Danby township</v>
          </cell>
        </row>
        <row r="14490">
          <cell r="G14490" t="str">
            <v>26067</v>
          </cell>
          <cell r="H14490" t="str">
            <v>Easton township</v>
          </cell>
        </row>
        <row r="14491">
          <cell r="G14491" t="str">
            <v>26067</v>
          </cell>
          <cell r="H14491" t="str">
            <v>Ionia city</v>
          </cell>
        </row>
        <row r="14492">
          <cell r="G14492" t="str">
            <v>26067</v>
          </cell>
          <cell r="H14492" t="str">
            <v>Ionia township</v>
          </cell>
        </row>
        <row r="14493">
          <cell r="G14493" t="str">
            <v>26067</v>
          </cell>
          <cell r="H14493" t="str">
            <v>Keene township</v>
          </cell>
        </row>
        <row r="14494">
          <cell r="G14494" t="str">
            <v>26067</v>
          </cell>
          <cell r="H14494" t="str">
            <v>Lyons township</v>
          </cell>
        </row>
        <row r="14495">
          <cell r="G14495" t="str">
            <v>26067</v>
          </cell>
          <cell r="H14495" t="str">
            <v>North Plains township</v>
          </cell>
        </row>
        <row r="14496">
          <cell r="G14496" t="str">
            <v>26067</v>
          </cell>
          <cell r="H14496" t="str">
            <v>Odessa township</v>
          </cell>
        </row>
        <row r="14497">
          <cell r="G14497" t="str">
            <v>26067</v>
          </cell>
          <cell r="H14497" t="str">
            <v>Orange township</v>
          </cell>
        </row>
        <row r="14498">
          <cell r="G14498" t="str">
            <v>26067</v>
          </cell>
          <cell r="H14498" t="str">
            <v>Orleans township</v>
          </cell>
        </row>
        <row r="14499">
          <cell r="G14499" t="str">
            <v>26067</v>
          </cell>
          <cell r="H14499" t="str">
            <v>Otisco township</v>
          </cell>
        </row>
        <row r="14500">
          <cell r="G14500" t="str">
            <v>26067</v>
          </cell>
          <cell r="H14500" t="str">
            <v>Portland city</v>
          </cell>
        </row>
        <row r="14501">
          <cell r="G14501" t="str">
            <v>26067</v>
          </cell>
          <cell r="H14501" t="str">
            <v>Portland township</v>
          </cell>
        </row>
        <row r="14502">
          <cell r="G14502" t="str">
            <v>26067</v>
          </cell>
          <cell r="H14502" t="str">
            <v>Ronald township</v>
          </cell>
        </row>
        <row r="14503">
          <cell r="G14503" t="str">
            <v>26067</v>
          </cell>
          <cell r="H14503" t="str">
            <v>Sebewa township</v>
          </cell>
        </row>
        <row r="14504">
          <cell r="G14504" t="str">
            <v>26069</v>
          </cell>
          <cell r="H14504" t="str">
            <v>Alabaster township</v>
          </cell>
        </row>
        <row r="14505">
          <cell r="G14505" t="str">
            <v>26069</v>
          </cell>
          <cell r="H14505" t="str">
            <v>Au Sable charter township</v>
          </cell>
        </row>
        <row r="14506">
          <cell r="G14506" t="str">
            <v>26069</v>
          </cell>
          <cell r="H14506" t="str">
            <v>Baldwin township</v>
          </cell>
        </row>
        <row r="14507">
          <cell r="G14507" t="str">
            <v>26069</v>
          </cell>
          <cell r="H14507" t="str">
            <v>Burleigh township</v>
          </cell>
        </row>
        <row r="14508">
          <cell r="G14508" t="str">
            <v>26069</v>
          </cell>
          <cell r="H14508" t="str">
            <v>East Tawas city</v>
          </cell>
        </row>
        <row r="14509">
          <cell r="G14509" t="str">
            <v>26069</v>
          </cell>
          <cell r="H14509" t="str">
            <v>Grant township</v>
          </cell>
        </row>
        <row r="14510">
          <cell r="G14510" t="str">
            <v>26069</v>
          </cell>
          <cell r="H14510" t="str">
            <v>Oscoda charter township</v>
          </cell>
        </row>
        <row r="14511">
          <cell r="G14511" t="str">
            <v>26069</v>
          </cell>
          <cell r="H14511" t="str">
            <v>Plainfield township</v>
          </cell>
        </row>
        <row r="14512">
          <cell r="G14512" t="str">
            <v>26069</v>
          </cell>
          <cell r="H14512" t="str">
            <v>Reno township</v>
          </cell>
        </row>
        <row r="14513">
          <cell r="G14513" t="str">
            <v>26069</v>
          </cell>
          <cell r="H14513" t="str">
            <v>Sherman township</v>
          </cell>
        </row>
        <row r="14514">
          <cell r="G14514" t="str">
            <v>26069</v>
          </cell>
          <cell r="H14514" t="str">
            <v>Tawas township</v>
          </cell>
        </row>
        <row r="14515">
          <cell r="G14515" t="str">
            <v>26069</v>
          </cell>
          <cell r="H14515" t="str">
            <v>Tawas City city</v>
          </cell>
        </row>
        <row r="14516">
          <cell r="G14516" t="str">
            <v>26069</v>
          </cell>
          <cell r="H14516" t="str">
            <v>Whittemore city</v>
          </cell>
        </row>
        <row r="14517">
          <cell r="G14517" t="str">
            <v>26069</v>
          </cell>
          <cell r="H14517" t="str">
            <v>Wilber township</v>
          </cell>
        </row>
        <row r="14518">
          <cell r="G14518" t="str">
            <v>26071</v>
          </cell>
          <cell r="H14518" t="str">
            <v>Bates township</v>
          </cell>
        </row>
        <row r="14519">
          <cell r="G14519" t="str">
            <v>26071</v>
          </cell>
          <cell r="H14519" t="str">
            <v>Caspian city</v>
          </cell>
        </row>
        <row r="14520">
          <cell r="G14520" t="str">
            <v>26071</v>
          </cell>
          <cell r="H14520" t="str">
            <v>Crystal Falls city</v>
          </cell>
        </row>
        <row r="14521">
          <cell r="G14521" t="str">
            <v>26071</v>
          </cell>
          <cell r="H14521" t="str">
            <v>Crystal Falls township</v>
          </cell>
        </row>
        <row r="14522">
          <cell r="G14522" t="str">
            <v>26071</v>
          </cell>
          <cell r="H14522" t="str">
            <v>Gaastra city</v>
          </cell>
        </row>
        <row r="14523">
          <cell r="G14523" t="str">
            <v>26071</v>
          </cell>
          <cell r="H14523" t="str">
            <v>Hematite township</v>
          </cell>
        </row>
        <row r="14524">
          <cell r="G14524" t="str">
            <v>26071</v>
          </cell>
          <cell r="H14524" t="str">
            <v>Iron River city</v>
          </cell>
        </row>
        <row r="14525">
          <cell r="G14525" t="str">
            <v>26071</v>
          </cell>
          <cell r="H14525" t="str">
            <v>Iron River township</v>
          </cell>
        </row>
        <row r="14526">
          <cell r="G14526" t="str">
            <v>26071</v>
          </cell>
          <cell r="H14526" t="str">
            <v>Mansfield township</v>
          </cell>
        </row>
        <row r="14527">
          <cell r="G14527" t="str">
            <v>26071</v>
          </cell>
          <cell r="H14527" t="str">
            <v>Mastodon township</v>
          </cell>
        </row>
        <row r="14528">
          <cell r="G14528" t="str">
            <v>26071</v>
          </cell>
          <cell r="H14528" t="str">
            <v>Stambaugh township</v>
          </cell>
        </row>
        <row r="14529">
          <cell r="G14529" t="str">
            <v>26073</v>
          </cell>
          <cell r="H14529" t="str">
            <v>Broomfield township</v>
          </cell>
        </row>
        <row r="14530">
          <cell r="G14530" t="str">
            <v>26073</v>
          </cell>
          <cell r="H14530" t="str">
            <v>Chippewa township</v>
          </cell>
        </row>
        <row r="14531">
          <cell r="G14531" t="str">
            <v>26073</v>
          </cell>
          <cell r="H14531" t="str">
            <v>Clare city</v>
          </cell>
        </row>
        <row r="14532">
          <cell r="G14532" t="str">
            <v>26073</v>
          </cell>
          <cell r="H14532" t="str">
            <v>Coe township</v>
          </cell>
        </row>
        <row r="14533">
          <cell r="G14533" t="str">
            <v>26073</v>
          </cell>
          <cell r="H14533" t="str">
            <v>Coldwater township</v>
          </cell>
        </row>
        <row r="14534">
          <cell r="G14534" t="str">
            <v>26073</v>
          </cell>
          <cell r="H14534" t="str">
            <v>Deerfield township</v>
          </cell>
        </row>
        <row r="14535">
          <cell r="G14535" t="str">
            <v>26073</v>
          </cell>
          <cell r="H14535" t="str">
            <v>Denver township</v>
          </cell>
        </row>
        <row r="14536">
          <cell r="G14536" t="str">
            <v>26073</v>
          </cell>
          <cell r="H14536" t="str">
            <v>Fremont township</v>
          </cell>
        </row>
        <row r="14537">
          <cell r="G14537" t="str">
            <v>26073</v>
          </cell>
          <cell r="H14537" t="str">
            <v>Gilmore township</v>
          </cell>
        </row>
        <row r="14538">
          <cell r="G14538" t="str">
            <v>26073</v>
          </cell>
          <cell r="H14538" t="str">
            <v>Isabella township</v>
          </cell>
        </row>
        <row r="14539">
          <cell r="G14539" t="str">
            <v>26073</v>
          </cell>
          <cell r="H14539" t="str">
            <v>Lincoln township</v>
          </cell>
        </row>
        <row r="14540">
          <cell r="G14540" t="str">
            <v>26073</v>
          </cell>
          <cell r="H14540" t="str">
            <v>Mount Pleasant city</v>
          </cell>
        </row>
        <row r="14541">
          <cell r="G14541" t="str">
            <v>26073</v>
          </cell>
          <cell r="H14541" t="str">
            <v>Nottawa township</v>
          </cell>
        </row>
        <row r="14542">
          <cell r="G14542" t="str">
            <v>26073</v>
          </cell>
          <cell r="H14542" t="str">
            <v>Rolland township</v>
          </cell>
        </row>
        <row r="14543">
          <cell r="G14543" t="str">
            <v>26073</v>
          </cell>
          <cell r="H14543" t="str">
            <v>Sherman township</v>
          </cell>
        </row>
        <row r="14544">
          <cell r="G14544" t="str">
            <v>26073</v>
          </cell>
          <cell r="H14544" t="str">
            <v>Union charter township</v>
          </cell>
        </row>
        <row r="14545">
          <cell r="G14545" t="str">
            <v>26073</v>
          </cell>
          <cell r="H14545" t="str">
            <v>Vernon township</v>
          </cell>
        </row>
        <row r="14546">
          <cell r="G14546" t="str">
            <v>26073</v>
          </cell>
          <cell r="H14546" t="str">
            <v>Wise township</v>
          </cell>
        </row>
        <row r="14547">
          <cell r="G14547" t="str">
            <v>26075</v>
          </cell>
          <cell r="H14547" t="str">
            <v>Blackman charter township</v>
          </cell>
        </row>
        <row r="14548">
          <cell r="G14548" t="str">
            <v>26075</v>
          </cell>
          <cell r="H14548" t="str">
            <v>Columbia township</v>
          </cell>
        </row>
        <row r="14549">
          <cell r="G14549" t="str">
            <v>26075</v>
          </cell>
          <cell r="H14549" t="str">
            <v>Concord township</v>
          </cell>
        </row>
        <row r="14550">
          <cell r="G14550" t="str">
            <v>26075</v>
          </cell>
          <cell r="H14550" t="str">
            <v>Grass Lake charter township</v>
          </cell>
        </row>
        <row r="14551">
          <cell r="G14551" t="str">
            <v>26075</v>
          </cell>
          <cell r="H14551" t="str">
            <v>Hanover township</v>
          </cell>
        </row>
        <row r="14552">
          <cell r="G14552" t="str">
            <v>26075</v>
          </cell>
          <cell r="H14552" t="str">
            <v>Henrietta township</v>
          </cell>
        </row>
        <row r="14553">
          <cell r="G14553" t="str">
            <v>26075</v>
          </cell>
          <cell r="H14553" t="str">
            <v>Jackson city</v>
          </cell>
        </row>
        <row r="14554">
          <cell r="G14554" t="str">
            <v>26075</v>
          </cell>
          <cell r="H14554" t="str">
            <v>Leoni township</v>
          </cell>
        </row>
        <row r="14555">
          <cell r="G14555" t="str">
            <v>26075</v>
          </cell>
          <cell r="H14555" t="str">
            <v>Liberty township</v>
          </cell>
        </row>
        <row r="14556">
          <cell r="G14556" t="str">
            <v>26075</v>
          </cell>
          <cell r="H14556" t="str">
            <v>Napoleon township</v>
          </cell>
        </row>
        <row r="14557">
          <cell r="G14557" t="str">
            <v>26075</v>
          </cell>
          <cell r="H14557" t="str">
            <v>Norvell township</v>
          </cell>
        </row>
        <row r="14558">
          <cell r="G14558" t="str">
            <v>26075</v>
          </cell>
          <cell r="H14558" t="str">
            <v>Parma township</v>
          </cell>
        </row>
        <row r="14559">
          <cell r="G14559" t="str">
            <v>26075</v>
          </cell>
          <cell r="H14559" t="str">
            <v>Pulaski township</v>
          </cell>
        </row>
        <row r="14560">
          <cell r="G14560" t="str">
            <v>26075</v>
          </cell>
          <cell r="H14560" t="str">
            <v>Rives township</v>
          </cell>
        </row>
        <row r="14561">
          <cell r="G14561" t="str">
            <v>26075</v>
          </cell>
          <cell r="H14561" t="str">
            <v>Sandstone township</v>
          </cell>
        </row>
        <row r="14562">
          <cell r="G14562" t="str">
            <v>26075</v>
          </cell>
          <cell r="H14562" t="str">
            <v>Spring Arbor township</v>
          </cell>
        </row>
        <row r="14563">
          <cell r="G14563" t="str">
            <v>26075</v>
          </cell>
          <cell r="H14563" t="str">
            <v>Springport township</v>
          </cell>
        </row>
        <row r="14564">
          <cell r="G14564" t="str">
            <v>26075</v>
          </cell>
          <cell r="H14564" t="str">
            <v>Summit township</v>
          </cell>
        </row>
        <row r="14565">
          <cell r="G14565" t="str">
            <v>26075</v>
          </cell>
          <cell r="H14565" t="str">
            <v>Tompkins township</v>
          </cell>
        </row>
        <row r="14566">
          <cell r="G14566" t="str">
            <v>26075</v>
          </cell>
          <cell r="H14566" t="str">
            <v>Waterloo township</v>
          </cell>
        </row>
        <row r="14567">
          <cell r="G14567" t="str">
            <v>26077</v>
          </cell>
          <cell r="H14567" t="str">
            <v>Alamo township</v>
          </cell>
        </row>
        <row r="14568">
          <cell r="G14568" t="str">
            <v>26077</v>
          </cell>
          <cell r="H14568" t="str">
            <v>Brady township</v>
          </cell>
        </row>
        <row r="14569">
          <cell r="G14569" t="str">
            <v>26077</v>
          </cell>
          <cell r="H14569" t="str">
            <v>Charleston township</v>
          </cell>
        </row>
        <row r="14570">
          <cell r="G14570" t="str">
            <v>26077</v>
          </cell>
          <cell r="H14570" t="str">
            <v>Climax township</v>
          </cell>
        </row>
        <row r="14571">
          <cell r="G14571" t="str">
            <v>26077</v>
          </cell>
          <cell r="H14571" t="str">
            <v>Comstock charter township</v>
          </cell>
        </row>
        <row r="14572">
          <cell r="G14572" t="str">
            <v>26077</v>
          </cell>
          <cell r="H14572" t="str">
            <v>Cooper charter township</v>
          </cell>
        </row>
        <row r="14573">
          <cell r="G14573" t="str">
            <v>26077</v>
          </cell>
          <cell r="H14573" t="str">
            <v>Galesburg city</v>
          </cell>
        </row>
        <row r="14574">
          <cell r="G14574" t="str">
            <v>26077</v>
          </cell>
          <cell r="H14574" t="str">
            <v>Kalamazoo city</v>
          </cell>
        </row>
        <row r="14575">
          <cell r="G14575" t="str">
            <v>26077</v>
          </cell>
          <cell r="H14575" t="str">
            <v>Kalamazoo charter township</v>
          </cell>
        </row>
        <row r="14576">
          <cell r="G14576" t="str">
            <v>26077</v>
          </cell>
          <cell r="H14576" t="str">
            <v>Oshtemo charter township</v>
          </cell>
        </row>
        <row r="14577">
          <cell r="G14577" t="str">
            <v>26077</v>
          </cell>
          <cell r="H14577" t="str">
            <v>Parchment city</v>
          </cell>
        </row>
        <row r="14578">
          <cell r="G14578" t="str">
            <v>26077</v>
          </cell>
          <cell r="H14578" t="str">
            <v>Pavilion township</v>
          </cell>
        </row>
        <row r="14579">
          <cell r="G14579" t="str">
            <v>26077</v>
          </cell>
          <cell r="H14579" t="str">
            <v>Portage city</v>
          </cell>
        </row>
        <row r="14580">
          <cell r="G14580" t="str">
            <v>26077</v>
          </cell>
          <cell r="H14580" t="str">
            <v>Prairie Ronde township</v>
          </cell>
        </row>
        <row r="14581">
          <cell r="G14581" t="str">
            <v>26077</v>
          </cell>
          <cell r="H14581" t="str">
            <v>Richland township</v>
          </cell>
        </row>
        <row r="14582">
          <cell r="G14582" t="str">
            <v>26077</v>
          </cell>
          <cell r="H14582" t="str">
            <v>Ross township</v>
          </cell>
        </row>
        <row r="14583">
          <cell r="G14583" t="str">
            <v>26077</v>
          </cell>
          <cell r="H14583" t="str">
            <v>Schoolcraft township</v>
          </cell>
        </row>
        <row r="14584">
          <cell r="G14584" t="str">
            <v>26077</v>
          </cell>
          <cell r="H14584" t="str">
            <v>Texas charter township</v>
          </cell>
        </row>
        <row r="14585">
          <cell r="G14585" t="str">
            <v>26077</v>
          </cell>
          <cell r="H14585" t="str">
            <v>Wakeshma township</v>
          </cell>
        </row>
        <row r="14586">
          <cell r="G14586" t="str">
            <v>26079</v>
          </cell>
          <cell r="H14586" t="str">
            <v>Bear Lake township</v>
          </cell>
        </row>
        <row r="14587">
          <cell r="G14587" t="str">
            <v>26079</v>
          </cell>
          <cell r="H14587" t="str">
            <v>Blue Lake township</v>
          </cell>
        </row>
        <row r="14588">
          <cell r="G14588" t="str">
            <v>26079</v>
          </cell>
          <cell r="H14588" t="str">
            <v>Boardman township</v>
          </cell>
        </row>
        <row r="14589">
          <cell r="G14589" t="str">
            <v>26079</v>
          </cell>
          <cell r="H14589" t="str">
            <v>Clearwater township</v>
          </cell>
        </row>
        <row r="14590">
          <cell r="G14590" t="str">
            <v>26079</v>
          </cell>
          <cell r="H14590" t="str">
            <v>Coldsprings township</v>
          </cell>
        </row>
        <row r="14591">
          <cell r="G14591" t="str">
            <v>26079</v>
          </cell>
          <cell r="H14591" t="str">
            <v>Excelsior township</v>
          </cell>
        </row>
        <row r="14592">
          <cell r="G14592" t="str">
            <v>26079</v>
          </cell>
          <cell r="H14592" t="str">
            <v>Garfield township</v>
          </cell>
        </row>
        <row r="14593">
          <cell r="G14593" t="str">
            <v>26079</v>
          </cell>
          <cell r="H14593" t="str">
            <v>Kalkaska township</v>
          </cell>
        </row>
        <row r="14594">
          <cell r="G14594" t="str">
            <v>26079</v>
          </cell>
          <cell r="H14594" t="str">
            <v>Oliver township</v>
          </cell>
        </row>
        <row r="14595">
          <cell r="G14595" t="str">
            <v>26079</v>
          </cell>
          <cell r="H14595" t="str">
            <v>Orange township</v>
          </cell>
        </row>
        <row r="14596">
          <cell r="G14596" t="str">
            <v>26079</v>
          </cell>
          <cell r="H14596" t="str">
            <v>Rapid River township</v>
          </cell>
        </row>
        <row r="14597">
          <cell r="G14597" t="str">
            <v>26079</v>
          </cell>
          <cell r="H14597" t="str">
            <v>Springfield township</v>
          </cell>
        </row>
        <row r="14598">
          <cell r="G14598" t="str">
            <v>26081</v>
          </cell>
          <cell r="H14598" t="str">
            <v>Ada township</v>
          </cell>
        </row>
        <row r="14599">
          <cell r="G14599" t="str">
            <v>26081</v>
          </cell>
          <cell r="H14599" t="str">
            <v>Algoma township</v>
          </cell>
        </row>
        <row r="14600">
          <cell r="G14600" t="str">
            <v>26081</v>
          </cell>
          <cell r="H14600" t="str">
            <v>Alpine township</v>
          </cell>
        </row>
        <row r="14601">
          <cell r="G14601" t="str">
            <v>26081</v>
          </cell>
          <cell r="H14601" t="str">
            <v>Bowne township</v>
          </cell>
        </row>
        <row r="14602">
          <cell r="G14602" t="str">
            <v>26081</v>
          </cell>
          <cell r="H14602" t="str">
            <v>Byron township</v>
          </cell>
        </row>
        <row r="14603">
          <cell r="G14603" t="str">
            <v>26081</v>
          </cell>
          <cell r="H14603" t="str">
            <v>Caledonia township</v>
          </cell>
        </row>
        <row r="14604">
          <cell r="G14604" t="str">
            <v>26081</v>
          </cell>
          <cell r="H14604" t="str">
            <v>Cannon township</v>
          </cell>
        </row>
        <row r="14605">
          <cell r="G14605" t="str">
            <v>26081</v>
          </cell>
          <cell r="H14605" t="str">
            <v>Cascade charter township</v>
          </cell>
        </row>
        <row r="14606">
          <cell r="G14606" t="str">
            <v>26081</v>
          </cell>
          <cell r="H14606" t="str">
            <v>Cedar Springs city</v>
          </cell>
        </row>
        <row r="14607">
          <cell r="G14607" t="str">
            <v>26081</v>
          </cell>
          <cell r="H14607" t="str">
            <v>Courtland township</v>
          </cell>
        </row>
        <row r="14608">
          <cell r="G14608" t="str">
            <v>26081</v>
          </cell>
          <cell r="H14608" t="str">
            <v>East Grand Rapids city</v>
          </cell>
        </row>
        <row r="14609">
          <cell r="G14609" t="str">
            <v>26081</v>
          </cell>
          <cell r="H14609" t="str">
            <v>Gaines charter township</v>
          </cell>
        </row>
        <row r="14610">
          <cell r="G14610" t="str">
            <v>26081</v>
          </cell>
          <cell r="H14610" t="str">
            <v>Grand Rapids city</v>
          </cell>
        </row>
        <row r="14611">
          <cell r="G14611" t="str">
            <v>26081</v>
          </cell>
          <cell r="H14611" t="str">
            <v>Grand Rapids charter township</v>
          </cell>
        </row>
        <row r="14612">
          <cell r="G14612" t="str">
            <v>26081</v>
          </cell>
          <cell r="H14612" t="str">
            <v>Grandville city</v>
          </cell>
        </row>
        <row r="14613">
          <cell r="G14613" t="str">
            <v>26081</v>
          </cell>
          <cell r="H14613" t="str">
            <v>Grattan township</v>
          </cell>
        </row>
        <row r="14614">
          <cell r="G14614" t="str">
            <v>26081</v>
          </cell>
          <cell r="H14614" t="str">
            <v>Kentwood city</v>
          </cell>
        </row>
        <row r="14615">
          <cell r="G14615" t="str">
            <v>26081</v>
          </cell>
          <cell r="H14615" t="str">
            <v>Lowell city</v>
          </cell>
        </row>
        <row r="14616">
          <cell r="G14616" t="str">
            <v>26081</v>
          </cell>
          <cell r="H14616" t="str">
            <v>Lowell charter township</v>
          </cell>
        </row>
        <row r="14617">
          <cell r="G14617" t="str">
            <v>26081</v>
          </cell>
          <cell r="H14617" t="str">
            <v>Nelson township</v>
          </cell>
        </row>
        <row r="14618">
          <cell r="G14618" t="str">
            <v>26081</v>
          </cell>
          <cell r="H14618" t="str">
            <v>Oakfield township</v>
          </cell>
        </row>
        <row r="14619">
          <cell r="G14619" t="str">
            <v>26081</v>
          </cell>
          <cell r="H14619" t="str">
            <v>Plainfield charter township</v>
          </cell>
        </row>
        <row r="14620">
          <cell r="G14620" t="str">
            <v>26081</v>
          </cell>
          <cell r="H14620" t="str">
            <v>Rockford city</v>
          </cell>
        </row>
        <row r="14621">
          <cell r="G14621" t="str">
            <v>26081</v>
          </cell>
          <cell r="H14621" t="str">
            <v>Solon township</v>
          </cell>
        </row>
        <row r="14622">
          <cell r="G14622" t="str">
            <v>26081</v>
          </cell>
          <cell r="H14622" t="str">
            <v>Sparta township</v>
          </cell>
        </row>
        <row r="14623">
          <cell r="G14623" t="str">
            <v>26081</v>
          </cell>
          <cell r="H14623" t="str">
            <v>Spencer township</v>
          </cell>
        </row>
        <row r="14624">
          <cell r="G14624" t="str">
            <v>26081</v>
          </cell>
          <cell r="H14624" t="str">
            <v>Tyrone township</v>
          </cell>
        </row>
        <row r="14625">
          <cell r="G14625" t="str">
            <v>26081</v>
          </cell>
          <cell r="H14625" t="str">
            <v>Vergennes township</v>
          </cell>
        </row>
        <row r="14626">
          <cell r="G14626" t="str">
            <v>26081</v>
          </cell>
          <cell r="H14626" t="str">
            <v>Walker city</v>
          </cell>
        </row>
        <row r="14627">
          <cell r="G14627" t="str">
            <v>26081</v>
          </cell>
          <cell r="H14627" t="str">
            <v>Wyoming city</v>
          </cell>
        </row>
        <row r="14628">
          <cell r="G14628" t="str">
            <v>26083</v>
          </cell>
          <cell r="H14628" t="str">
            <v>Allouez township</v>
          </cell>
        </row>
        <row r="14629">
          <cell r="G14629" t="str">
            <v>26083</v>
          </cell>
          <cell r="H14629" t="str">
            <v>Eagle Harbor township</v>
          </cell>
        </row>
        <row r="14630">
          <cell r="G14630" t="str">
            <v>26083</v>
          </cell>
          <cell r="H14630" t="str">
            <v>Grant township</v>
          </cell>
        </row>
        <row r="14631">
          <cell r="G14631" t="str">
            <v>26083</v>
          </cell>
          <cell r="H14631" t="str">
            <v>Houghton township</v>
          </cell>
        </row>
        <row r="14632">
          <cell r="G14632" t="str">
            <v>26083</v>
          </cell>
          <cell r="H14632" t="str">
            <v>Sherman township</v>
          </cell>
        </row>
        <row r="14633">
          <cell r="G14633" t="str">
            <v>26085</v>
          </cell>
          <cell r="H14633" t="str">
            <v>Chase township</v>
          </cell>
        </row>
        <row r="14634">
          <cell r="G14634" t="str">
            <v>26085</v>
          </cell>
          <cell r="H14634" t="str">
            <v>Cherry Valley township</v>
          </cell>
        </row>
        <row r="14635">
          <cell r="G14635" t="str">
            <v>26085</v>
          </cell>
          <cell r="H14635" t="str">
            <v>Dover township</v>
          </cell>
        </row>
        <row r="14636">
          <cell r="G14636" t="str">
            <v>26085</v>
          </cell>
          <cell r="H14636" t="str">
            <v>Eden township</v>
          </cell>
        </row>
        <row r="14637">
          <cell r="G14637" t="str">
            <v>26085</v>
          </cell>
          <cell r="H14637" t="str">
            <v>Elk township</v>
          </cell>
        </row>
        <row r="14638">
          <cell r="G14638" t="str">
            <v>26085</v>
          </cell>
          <cell r="H14638" t="str">
            <v>Ellsworth township</v>
          </cell>
        </row>
        <row r="14639">
          <cell r="G14639" t="str">
            <v>26085</v>
          </cell>
          <cell r="H14639" t="str">
            <v>Lake township</v>
          </cell>
        </row>
        <row r="14640">
          <cell r="G14640" t="str">
            <v>26085</v>
          </cell>
          <cell r="H14640" t="str">
            <v>Newkirk township</v>
          </cell>
        </row>
        <row r="14641">
          <cell r="G14641" t="str">
            <v>26085</v>
          </cell>
          <cell r="H14641" t="str">
            <v>Peacock township</v>
          </cell>
        </row>
        <row r="14642">
          <cell r="G14642" t="str">
            <v>26085</v>
          </cell>
          <cell r="H14642" t="str">
            <v>Pinora township</v>
          </cell>
        </row>
        <row r="14643">
          <cell r="G14643" t="str">
            <v>26085</v>
          </cell>
          <cell r="H14643" t="str">
            <v>Pleasant Plains township</v>
          </cell>
        </row>
        <row r="14644">
          <cell r="G14644" t="str">
            <v>26085</v>
          </cell>
          <cell r="H14644" t="str">
            <v>Sauble township</v>
          </cell>
        </row>
        <row r="14645">
          <cell r="G14645" t="str">
            <v>26085</v>
          </cell>
          <cell r="H14645" t="str">
            <v>Sweetwater township</v>
          </cell>
        </row>
        <row r="14646">
          <cell r="G14646" t="str">
            <v>26085</v>
          </cell>
          <cell r="H14646" t="str">
            <v>Webber township</v>
          </cell>
        </row>
        <row r="14647">
          <cell r="G14647" t="str">
            <v>26085</v>
          </cell>
          <cell r="H14647" t="str">
            <v>Yates township</v>
          </cell>
        </row>
        <row r="14648">
          <cell r="G14648" t="str">
            <v>26087</v>
          </cell>
          <cell r="H14648" t="str">
            <v>Almont township</v>
          </cell>
        </row>
        <row r="14649">
          <cell r="G14649" t="str">
            <v>26087</v>
          </cell>
          <cell r="H14649" t="str">
            <v>Arcadia township</v>
          </cell>
        </row>
        <row r="14650">
          <cell r="G14650" t="str">
            <v>26087</v>
          </cell>
          <cell r="H14650" t="str">
            <v>Attica township</v>
          </cell>
        </row>
        <row r="14651">
          <cell r="G14651" t="str">
            <v>26087</v>
          </cell>
          <cell r="H14651" t="str">
            <v>Brown City city</v>
          </cell>
        </row>
        <row r="14652">
          <cell r="G14652" t="str">
            <v>26087</v>
          </cell>
          <cell r="H14652" t="str">
            <v>Burlington township</v>
          </cell>
        </row>
        <row r="14653">
          <cell r="G14653" t="str">
            <v>26087</v>
          </cell>
          <cell r="H14653" t="str">
            <v>Burnside township</v>
          </cell>
        </row>
        <row r="14654">
          <cell r="G14654" t="str">
            <v>26087</v>
          </cell>
          <cell r="H14654" t="str">
            <v>Deerfield township</v>
          </cell>
        </row>
        <row r="14655">
          <cell r="G14655" t="str">
            <v>26087</v>
          </cell>
          <cell r="H14655" t="str">
            <v>Dryden township</v>
          </cell>
        </row>
        <row r="14656">
          <cell r="G14656" t="str">
            <v>26087</v>
          </cell>
          <cell r="H14656" t="str">
            <v>Elba township</v>
          </cell>
        </row>
        <row r="14657">
          <cell r="G14657" t="str">
            <v>26087</v>
          </cell>
          <cell r="H14657" t="str">
            <v>Goodland township</v>
          </cell>
        </row>
        <row r="14658">
          <cell r="G14658" t="str">
            <v>26087</v>
          </cell>
          <cell r="H14658" t="str">
            <v>Hadley township</v>
          </cell>
        </row>
        <row r="14659">
          <cell r="G14659" t="str">
            <v>26087</v>
          </cell>
          <cell r="H14659" t="str">
            <v>Imlay township</v>
          </cell>
        </row>
        <row r="14660">
          <cell r="G14660" t="str">
            <v>26087</v>
          </cell>
          <cell r="H14660" t="str">
            <v>Imlay City city</v>
          </cell>
        </row>
        <row r="14661">
          <cell r="G14661" t="str">
            <v>26087</v>
          </cell>
          <cell r="H14661" t="str">
            <v>Lapeer city</v>
          </cell>
        </row>
        <row r="14662">
          <cell r="G14662" t="str">
            <v>26087</v>
          </cell>
          <cell r="H14662" t="str">
            <v>Lapeer township</v>
          </cell>
        </row>
        <row r="14663">
          <cell r="G14663" t="str">
            <v>26087</v>
          </cell>
          <cell r="H14663" t="str">
            <v>Marathon township</v>
          </cell>
        </row>
        <row r="14664">
          <cell r="G14664" t="str">
            <v>26087</v>
          </cell>
          <cell r="H14664" t="str">
            <v>Mayfield township</v>
          </cell>
        </row>
        <row r="14665">
          <cell r="G14665" t="str">
            <v>26087</v>
          </cell>
          <cell r="H14665" t="str">
            <v>Metamora township</v>
          </cell>
        </row>
        <row r="14666">
          <cell r="G14666" t="str">
            <v>26087</v>
          </cell>
          <cell r="H14666" t="str">
            <v>North Branch township</v>
          </cell>
        </row>
        <row r="14667">
          <cell r="G14667" t="str">
            <v>26087</v>
          </cell>
          <cell r="H14667" t="str">
            <v>Oregon township</v>
          </cell>
        </row>
        <row r="14668">
          <cell r="G14668" t="str">
            <v>26087</v>
          </cell>
          <cell r="H14668" t="str">
            <v>Rich township</v>
          </cell>
        </row>
        <row r="14669">
          <cell r="G14669" t="str">
            <v>26089</v>
          </cell>
          <cell r="H14669" t="str">
            <v>Bingham township</v>
          </cell>
        </row>
        <row r="14670">
          <cell r="G14670" t="str">
            <v>26089</v>
          </cell>
          <cell r="H14670" t="str">
            <v>Centerville township</v>
          </cell>
        </row>
        <row r="14671">
          <cell r="G14671" t="str">
            <v>26089</v>
          </cell>
          <cell r="H14671" t="str">
            <v>Cleveland township</v>
          </cell>
        </row>
        <row r="14672">
          <cell r="G14672" t="str">
            <v>26089</v>
          </cell>
          <cell r="H14672" t="str">
            <v>Elmwood charter township</v>
          </cell>
        </row>
        <row r="14673">
          <cell r="G14673" t="str">
            <v>26089</v>
          </cell>
          <cell r="H14673" t="str">
            <v>Empire township</v>
          </cell>
        </row>
        <row r="14674">
          <cell r="G14674" t="str">
            <v>26089</v>
          </cell>
          <cell r="H14674" t="str">
            <v>Glen Arbor township</v>
          </cell>
        </row>
        <row r="14675">
          <cell r="G14675" t="str">
            <v>26089</v>
          </cell>
          <cell r="H14675" t="str">
            <v>Kasson township</v>
          </cell>
        </row>
        <row r="14676">
          <cell r="G14676" t="str">
            <v>26089</v>
          </cell>
          <cell r="H14676" t="str">
            <v>Leelanau township</v>
          </cell>
        </row>
        <row r="14677">
          <cell r="G14677" t="str">
            <v>26089</v>
          </cell>
          <cell r="H14677" t="str">
            <v>Leland township</v>
          </cell>
        </row>
        <row r="14678">
          <cell r="G14678" t="str">
            <v>26089</v>
          </cell>
          <cell r="H14678" t="str">
            <v>Solon township</v>
          </cell>
        </row>
        <row r="14679">
          <cell r="G14679" t="str">
            <v>26089</v>
          </cell>
          <cell r="H14679" t="str">
            <v>Suttons Bay township</v>
          </cell>
        </row>
        <row r="14680">
          <cell r="G14680" t="str">
            <v>26089</v>
          </cell>
          <cell r="H14680" t="str">
            <v>Traverse City city</v>
          </cell>
        </row>
        <row r="14681">
          <cell r="G14681" t="str">
            <v>26091</v>
          </cell>
          <cell r="H14681" t="str">
            <v>Adrian city</v>
          </cell>
        </row>
        <row r="14682">
          <cell r="G14682" t="str">
            <v>26091</v>
          </cell>
          <cell r="H14682" t="str">
            <v>Adrian township</v>
          </cell>
        </row>
        <row r="14683">
          <cell r="G14683" t="str">
            <v>26091</v>
          </cell>
          <cell r="H14683" t="str">
            <v>Blissfield township</v>
          </cell>
        </row>
        <row r="14684">
          <cell r="G14684" t="str">
            <v>26091</v>
          </cell>
          <cell r="H14684" t="str">
            <v>Cambridge township</v>
          </cell>
        </row>
        <row r="14685">
          <cell r="G14685" t="str">
            <v>26091</v>
          </cell>
          <cell r="H14685" t="str">
            <v>Clinton township</v>
          </cell>
        </row>
        <row r="14686">
          <cell r="G14686" t="str">
            <v>26091</v>
          </cell>
          <cell r="H14686" t="str">
            <v>Deerfield township</v>
          </cell>
        </row>
        <row r="14687">
          <cell r="G14687" t="str">
            <v>26091</v>
          </cell>
          <cell r="H14687" t="str">
            <v>Dover township</v>
          </cell>
        </row>
        <row r="14688">
          <cell r="G14688" t="str">
            <v>26091</v>
          </cell>
          <cell r="H14688" t="str">
            <v>Fairfield township</v>
          </cell>
        </row>
        <row r="14689">
          <cell r="G14689" t="str">
            <v>26091</v>
          </cell>
          <cell r="H14689" t="str">
            <v>Franklin township</v>
          </cell>
        </row>
        <row r="14690">
          <cell r="G14690" t="str">
            <v>26091</v>
          </cell>
          <cell r="H14690" t="str">
            <v>Hudson city</v>
          </cell>
        </row>
        <row r="14691">
          <cell r="G14691" t="str">
            <v>26091</v>
          </cell>
          <cell r="H14691" t="str">
            <v>Hudson township</v>
          </cell>
        </row>
        <row r="14692">
          <cell r="G14692" t="str">
            <v>26091</v>
          </cell>
          <cell r="H14692" t="str">
            <v>Macon township</v>
          </cell>
        </row>
        <row r="14693">
          <cell r="G14693" t="str">
            <v>26091</v>
          </cell>
          <cell r="H14693" t="str">
            <v>Madison charter township</v>
          </cell>
        </row>
        <row r="14694">
          <cell r="G14694" t="str">
            <v>26091</v>
          </cell>
          <cell r="H14694" t="str">
            <v>Medina township</v>
          </cell>
        </row>
        <row r="14695">
          <cell r="G14695" t="str">
            <v>26091</v>
          </cell>
          <cell r="H14695" t="str">
            <v>Morenci city</v>
          </cell>
        </row>
        <row r="14696">
          <cell r="G14696" t="str">
            <v>26091</v>
          </cell>
          <cell r="H14696" t="str">
            <v>Ogden township</v>
          </cell>
        </row>
        <row r="14697">
          <cell r="G14697" t="str">
            <v>26091</v>
          </cell>
          <cell r="H14697" t="str">
            <v>Palmyra township</v>
          </cell>
        </row>
        <row r="14698">
          <cell r="G14698" t="str">
            <v>26091</v>
          </cell>
          <cell r="H14698" t="str">
            <v>Raisin township</v>
          </cell>
        </row>
        <row r="14699">
          <cell r="G14699" t="str">
            <v>26091</v>
          </cell>
          <cell r="H14699" t="str">
            <v>Ridgeway township</v>
          </cell>
        </row>
        <row r="14700">
          <cell r="G14700" t="str">
            <v>26091</v>
          </cell>
          <cell r="H14700" t="str">
            <v>Riga township</v>
          </cell>
        </row>
        <row r="14701">
          <cell r="G14701" t="str">
            <v>26091</v>
          </cell>
          <cell r="H14701" t="str">
            <v>Rollin township</v>
          </cell>
        </row>
        <row r="14702">
          <cell r="G14702" t="str">
            <v>26091</v>
          </cell>
          <cell r="H14702" t="str">
            <v>Rome township</v>
          </cell>
        </row>
        <row r="14703">
          <cell r="G14703" t="str">
            <v>26091</v>
          </cell>
          <cell r="H14703" t="str">
            <v>Seneca township</v>
          </cell>
        </row>
        <row r="14704">
          <cell r="G14704" t="str">
            <v>26091</v>
          </cell>
          <cell r="H14704" t="str">
            <v>Tecumseh city</v>
          </cell>
        </row>
        <row r="14705">
          <cell r="G14705" t="str">
            <v>26091</v>
          </cell>
          <cell r="H14705" t="str">
            <v>Tecumseh township</v>
          </cell>
        </row>
        <row r="14706">
          <cell r="G14706" t="str">
            <v>26091</v>
          </cell>
          <cell r="H14706" t="str">
            <v>Woodstock township</v>
          </cell>
        </row>
        <row r="14707">
          <cell r="G14707" t="str">
            <v>26093</v>
          </cell>
          <cell r="H14707" t="str">
            <v>Brighton city</v>
          </cell>
        </row>
        <row r="14708">
          <cell r="G14708" t="str">
            <v>26093</v>
          </cell>
          <cell r="H14708" t="str">
            <v>Brighton township</v>
          </cell>
        </row>
        <row r="14709">
          <cell r="G14709" t="str">
            <v>26093</v>
          </cell>
          <cell r="H14709" t="str">
            <v>Cohoctah township</v>
          </cell>
        </row>
        <row r="14710">
          <cell r="G14710" t="str">
            <v>26093</v>
          </cell>
          <cell r="H14710" t="str">
            <v>Conway township</v>
          </cell>
        </row>
        <row r="14711">
          <cell r="G14711" t="str">
            <v>26093</v>
          </cell>
          <cell r="H14711" t="str">
            <v>Deerfield township</v>
          </cell>
        </row>
        <row r="14712">
          <cell r="G14712" t="str">
            <v>26093</v>
          </cell>
          <cell r="H14712" t="str">
            <v>Fenton city</v>
          </cell>
        </row>
        <row r="14713">
          <cell r="G14713" t="str">
            <v>26093</v>
          </cell>
          <cell r="H14713" t="str">
            <v>Genoa township</v>
          </cell>
        </row>
        <row r="14714">
          <cell r="G14714" t="str">
            <v>26093</v>
          </cell>
          <cell r="H14714" t="str">
            <v>Green Oak township</v>
          </cell>
        </row>
        <row r="14715">
          <cell r="G14715" t="str">
            <v>26093</v>
          </cell>
          <cell r="H14715" t="str">
            <v>Hamburg township</v>
          </cell>
        </row>
        <row r="14716">
          <cell r="G14716" t="str">
            <v>26093</v>
          </cell>
          <cell r="H14716" t="str">
            <v>Handy township</v>
          </cell>
        </row>
        <row r="14717">
          <cell r="G14717" t="str">
            <v>26093</v>
          </cell>
          <cell r="H14717" t="str">
            <v>Hartland township</v>
          </cell>
        </row>
        <row r="14718">
          <cell r="G14718" t="str">
            <v>26093</v>
          </cell>
          <cell r="H14718" t="str">
            <v>Howell city</v>
          </cell>
        </row>
        <row r="14719">
          <cell r="G14719" t="str">
            <v>26093</v>
          </cell>
          <cell r="H14719" t="str">
            <v>Howell township</v>
          </cell>
        </row>
        <row r="14720">
          <cell r="G14720" t="str">
            <v>26093</v>
          </cell>
          <cell r="H14720" t="str">
            <v>Iosco township</v>
          </cell>
        </row>
        <row r="14721">
          <cell r="G14721" t="str">
            <v>26093</v>
          </cell>
          <cell r="H14721" t="str">
            <v>Marion township</v>
          </cell>
        </row>
        <row r="14722">
          <cell r="G14722" t="str">
            <v>26093</v>
          </cell>
          <cell r="H14722" t="str">
            <v>Oceola township</v>
          </cell>
        </row>
        <row r="14723">
          <cell r="G14723" t="str">
            <v>26093</v>
          </cell>
          <cell r="H14723" t="str">
            <v>Putnam township</v>
          </cell>
        </row>
        <row r="14724">
          <cell r="G14724" t="str">
            <v>26093</v>
          </cell>
          <cell r="H14724" t="str">
            <v>Tyrone township</v>
          </cell>
        </row>
        <row r="14725">
          <cell r="G14725" t="str">
            <v>26093</v>
          </cell>
          <cell r="H14725" t="str">
            <v>Unadilla township</v>
          </cell>
        </row>
        <row r="14726">
          <cell r="G14726" t="str">
            <v>26095</v>
          </cell>
          <cell r="H14726" t="str">
            <v>Columbus township</v>
          </cell>
        </row>
        <row r="14727">
          <cell r="G14727" t="str">
            <v>26095</v>
          </cell>
          <cell r="H14727" t="str">
            <v>Lakefield township</v>
          </cell>
        </row>
        <row r="14728">
          <cell r="G14728" t="str">
            <v>26095</v>
          </cell>
          <cell r="H14728" t="str">
            <v>McMillan township</v>
          </cell>
        </row>
        <row r="14729">
          <cell r="G14729" t="str">
            <v>26095</v>
          </cell>
          <cell r="H14729" t="str">
            <v>Pentland township</v>
          </cell>
        </row>
        <row r="14730">
          <cell r="G14730" t="str">
            <v>26097</v>
          </cell>
          <cell r="H14730" t="str">
            <v>Bois Blanc township</v>
          </cell>
        </row>
        <row r="14731">
          <cell r="G14731" t="str">
            <v>26097</v>
          </cell>
          <cell r="H14731" t="str">
            <v>Brevort township</v>
          </cell>
        </row>
        <row r="14732">
          <cell r="G14732" t="str">
            <v>26097</v>
          </cell>
          <cell r="H14732" t="str">
            <v>Clark township</v>
          </cell>
        </row>
        <row r="14733">
          <cell r="G14733" t="str">
            <v>26097</v>
          </cell>
          <cell r="H14733" t="str">
            <v>Garfield township</v>
          </cell>
        </row>
        <row r="14734">
          <cell r="G14734" t="str">
            <v>26097</v>
          </cell>
          <cell r="H14734" t="str">
            <v>Hendricks township</v>
          </cell>
        </row>
        <row r="14735">
          <cell r="G14735" t="str">
            <v>26097</v>
          </cell>
          <cell r="H14735" t="str">
            <v>Hudson township</v>
          </cell>
        </row>
        <row r="14736">
          <cell r="G14736" t="str">
            <v>26097</v>
          </cell>
          <cell r="H14736" t="str">
            <v>Mackinac Island city</v>
          </cell>
        </row>
        <row r="14737">
          <cell r="G14737" t="str">
            <v>26097</v>
          </cell>
          <cell r="H14737" t="str">
            <v>Marquette township</v>
          </cell>
        </row>
        <row r="14738">
          <cell r="G14738" t="str">
            <v>26097</v>
          </cell>
          <cell r="H14738" t="str">
            <v>Moran township</v>
          </cell>
        </row>
        <row r="14739">
          <cell r="G14739" t="str">
            <v>26097</v>
          </cell>
          <cell r="H14739" t="str">
            <v>Newton township</v>
          </cell>
        </row>
        <row r="14740">
          <cell r="G14740" t="str">
            <v>26097</v>
          </cell>
          <cell r="H14740" t="str">
            <v>Portage township</v>
          </cell>
        </row>
        <row r="14741">
          <cell r="G14741" t="str">
            <v>26097</v>
          </cell>
          <cell r="H14741" t="str">
            <v>St. Ignace city</v>
          </cell>
        </row>
        <row r="14742">
          <cell r="G14742" t="str">
            <v>26097</v>
          </cell>
          <cell r="H14742" t="str">
            <v>St. Ignace township</v>
          </cell>
        </row>
        <row r="14743">
          <cell r="G14743" t="str">
            <v>26099</v>
          </cell>
          <cell r="H14743" t="str">
            <v>Armada township</v>
          </cell>
        </row>
        <row r="14744">
          <cell r="G14744" t="str">
            <v>26099</v>
          </cell>
          <cell r="H14744" t="str">
            <v>Bruce township</v>
          </cell>
        </row>
        <row r="14745">
          <cell r="G14745" t="str">
            <v>26099</v>
          </cell>
          <cell r="H14745" t="str">
            <v>Center Line city</v>
          </cell>
        </row>
        <row r="14746">
          <cell r="G14746" t="str">
            <v>26099</v>
          </cell>
          <cell r="H14746" t="str">
            <v>Chesterfield township</v>
          </cell>
        </row>
        <row r="14747">
          <cell r="G14747" t="str">
            <v>26099</v>
          </cell>
          <cell r="H14747" t="str">
            <v>Clinton charter township</v>
          </cell>
        </row>
        <row r="14748">
          <cell r="G14748" t="str">
            <v>26099</v>
          </cell>
          <cell r="H14748" t="str">
            <v>Eastpointe city</v>
          </cell>
        </row>
        <row r="14749">
          <cell r="G14749" t="str">
            <v>26099</v>
          </cell>
          <cell r="H14749" t="str">
            <v>Fraser city</v>
          </cell>
        </row>
        <row r="14750">
          <cell r="G14750" t="str">
            <v>26099</v>
          </cell>
          <cell r="H14750" t="str">
            <v>Harrison charter township</v>
          </cell>
        </row>
        <row r="14751">
          <cell r="G14751" t="str">
            <v>26099</v>
          </cell>
          <cell r="H14751" t="str">
            <v>Lenox township</v>
          </cell>
        </row>
        <row r="14752">
          <cell r="G14752" t="str">
            <v>26099</v>
          </cell>
          <cell r="H14752" t="str">
            <v>Macomb township</v>
          </cell>
        </row>
        <row r="14753">
          <cell r="G14753" t="str">
            <v>26099</v>
          </cell>
          <cell r="H14753" t="str">
            <v>Memphis city</v>
          </cell>
        </row>
        <row r="14754">
          <cell r="G14754" t="str">
            <v>26099</v>
          </cell>
          <cell r="H14754" t="str">
            <v>Mount Clemens city</v>
          </cell>
        </row>
        <row r="14755">
          <cell r="G14755" t="str">
            <v>26099</v>
          </cell>
          <cell r="H14755" t="str">
            <v>New Baltimore city</v>
          </cell>
        </row>
        <row r="14756">
          <cell r="G14756" t="str">
            <v>26099</v>
          </cell>
          <cell r="H14756" t="str">
            <v>Ray township</v>
          </cell>
        </row>
        <row r="14757">
          <cell r="G14757" t="str">
            <v>26099</v>
          </cell>
          <cell r="H14757" t="str">
            <v>Richmond city</v>
          </cell>
        </row>
        <row r="14758">
          <cell r="G14758" t="str">
            <v>26099</v>
          </cell>
          <cell r="H14758" t="str">
            <v>Richmond township</v>
          </cell>
        </row>
        <row r="14759">
          <cell r="G14759" t="str">
            <v>26099</v>
          </cell>
          <cell r="H14759" t="str">
            <v>Roseville city</v>
          </cell>
        </row>
        <row r="14760">
          <cell r="G14760" t="str">
            <v>26099</v>
          </cell>
          <cell r="H14760" t="str">
            <v>St. Clair Shores city</v>
          </cell>
        </row>
        <row r="14761">
          <cell r="G14761" t="str">
            <v>26099</v>
          </cell>
          <cell r="H14761" t="str">
            <v>Shelby charter township</v>
          </cell>
        </row>
        <row r="14762">
          <cell r="G14762" t="str">
            <v>26099</v>
          </cell>
          <cell r="H14762" t="str">
            <v>Sterling Heights city</v>
          </cell>
        </row>
        <row r="14763">
          <cell r="G14763" t="str">
            <v>26099</v>
          </cell>
          <cell r="H14763" t="str">
            <v>Utica city</v>
          </cell>
        </row>
        <row r="14764">
          <cell r="G14764" t="str">
            <v>26099</v>
          </cell>
          <cell r="H14764" t="str">
            <v>Village of Grosse Pointe Shores city</v>
          </cell>
        </row>
        <row r="14765">
          <cell r="G14765" t="str">
            <v>26099</v>
          </cell>
          <cell r="H14765" t="str">
            <v>Warren city</v>
          </cell>
        </row>
        <row r="14766">
          <cell r="G14766" t="str">
            <v>26099</v>
          </cell>
          <cell r="H14766" t="str">
            <v>Washington township</v>
          </cell>
        </row>
        <row r="14767">
          <cell r="G14767" t="str">
            <v>26101</v>
          </cell>
          <cell r="H14767" t="str">
            <v>Arcadia township</v>
          </cell>
        </row>
        <row r="14768">
          <cell r="G14768" t="str">
            <v>26101</v>
          </cell>
          <cell r="H14768" t="str">
            <v>Bear Lake township</v>
          </cell>
        </row>
        <row r="14769">
          <cell r="G14769" t="str">
            <v>26101</v>
          </cell>
          <cell r="H14769" t="str">
            <v>Brown township</v>
          </cell>
        </row>
        <row r="14770">
          <cell r="G14770" t="str">
            <v>26101</v>
          </cell>
          <cell r="H14770" t="str">
            <v>Cleon township</v>
          </cell>
        </row>
        <row r="14771">
          <cell r="G14771" t="str">
            <v>26101</v>
          </cell>
          <cell r="H14771" t="str">
            <v>Dickson township</v>
          </cell>
        </row>
        <row r="14772">
          <cell r="G14772" t="str">
            <v>26101</v>
          </cell>
          <cell r="H14772" t="str">
            <v>Filer charter township</v>
          </cell>
        </row>
        <row r="14773">
          <cell r="G14773" t="str">
            <v>26101</v>
          </cell>
          <cell r="H14773" t="str">
            <v>Manistee city</v>
          </cell>
        </row>
        <row r="14774">
          <cell r="G14774" t="str">
            <v>26101</v>
          </cell>
          <cell r="H14774" t="str">
            <v>Manistee township</v>
          </cell>
        </row>
        <row r="14775">
          <cell r="G14775" t="str">
            <v>26101</v>
          </cell>
          <cell r="H14775" t="str">
            <v>Maple Grove township</v>
          </cell>
        </row>
        <row r="14776">
          <cell r="G14776" t="str">
            <v>26101</v>
          </cell>
          <cell r="H14776" t="str">
            <v>Marilla township</v>
          </cell>
        </row>
        <row r="14777">
          <cell r="G14777" t="str">
            <v>26101</v>
          </cell>
          <cell r="H14777" t="str">
            <v>Norman township</v>
          </cell>
        </row>
        <row r="14778">
          <cell r="G14778" t="str">
            <v>26101</v>
          </cell>
          <cell r="H14778" t="str">
            <v>Onekama township</v>
          </cell>
        </row>
        <row r="14779">
          <cell r="G14779" t="str">
            <v>26101</v>
          </cell>
          <cell r="H14779" t="str">
            <v>Pleasanton township</v>
          </cell>
        </row>
        <row r="14780">
          <cell r="G14780" t="str">
            <v>26101</v>
          </cell>
          <cell r="H14780" t="str">
            <v>Springdale township</v>
          </cell>
        </row>
        <row r="14781">
          <cell r="G14781" t="str">
            <v>26101</v>
          </cell>
          <cell r="H14781" t="str">
            <v>Stronach township</v>
          </cell>
        </row>
        <row r="14782">
          <cell r="G14782" t="str">
            <v>26103</v>
          </cell>
          <cell r="H14782" t="str">
            <v>Champion township</v>
          </cell>
        </row>
        <row r="14783">
          <cell r="G14783" t="str">
            <v>26103</v>
          </cell>
          <cell r="H14783" t="str">
            <v>Chocolay charter township</v>
          </cell>
        </row>
        <row r="14784">
          <cell r="G14784" t="str">
            <v>26103</v>
          </cell>
          <cell r="H14784" t="str">
            <v>Ely township</v>
          </cell>
        </row>
        <row r="14785">
          <cell r="G14785" t="str">
            <v>26103</v>
          </cell>
          <cell r="H14785" t="str">
            <v>Ewing township</v>
          </cell>
        </row>
        <row r="14786">
          <cell r="G14786" t="str">
            <v>26103</v>
          </cell>
          <cell r="H14786" t="str">
            <v>Forsyth township</v>
          </cell>
        </row>
        <row r="14787">
          <cell r="G14787" t="str">
            <v>26103</v>
          </cell>
          <cell r="H14787" t="str">
            <v>Humboldt township</v>
          </cell>
        </row>
        <row r="14788">
          <cell r="G14788" t="str">
            <v>26103</v>
          </cell>
          <cell r="H14788" t="str">
            <v>Ishpeming city</v>
          </cell>
        </row>
        <row r="14789">
          <cell r="G14789" t="str">
            <v>26103</v>
          </cell>
          <cell r="H14789" t="str">
            <v>Ishpeming township</v>
          </cell>
        </row>
        <row r="14790">
          <cell r="G14790" t="str">
            <v>26103</v>
          </cell>
          <cell r="H14790" t="str">
            <v>Marquette city</v>
          </cell>
        </row>
        <row r="14791">
          <cell r="G14791" t="str">
            <v>26103</v>
          </cell>
          <cell r="H14791" t="str">
            <v>Marquette charter township</v>
          </cell>
        </row>
        <row r="14792">
          <cell r="G14792" t="str">
            <v>26103</v>
          </cell>
          <cell r="H14792" t="str">
            <v>Michigamme township</v>
          </cell>
        </row>
        <row r="14793">
          <cell r="G14793" t="str">
            <v>26103</v>
          </cell>
          <cell r="H14793" t="str">
            <v>Negaunee city</v>
          </cell>
        </row>
        <row r="14794">
          <cell r="G14794" t="str">
            <v>26103</v>
          </cell>
          <cell r="H14794" t="str">
            <v>Negaunee township</v>
          </cell>
        </row>
        <row r="14795">
          <cell r="G14795" t="str">
            <v>26103</v>
          </cell>
          <cell r="H14795" t="str">
            <v>Powell township</v>
          </cell>
        </row>
        <row r="14796">
          <cell r="G14796" t="str">
            <v>26103</v>
          </cell>
          <cell r="H14796" t="str">
            <v>Republic township</v>
          </cell>
        </row>
        <row r="14797">
          <cell r="G14797" t="str">
            <v>26103</v>
          </cell>
          <cell r="H14797" t="str">
            <v>Richmond township</v>
          </cell>
        </row>
        <row r="14798">
          <cell r="G14798" t="str">
            <v>26103</v>
          </cell>
          <cell r="H14798" t="str">
            <v>Sands township</v>
          </cell>
        </row>
        <row r="14799">
          <cell r="G14799" t="str">
            <v>26103</v>
          </cell>
          <cell r="H14799" t="str">
            <v>Skandia township</v>
          </cell>
        </row>
        <row r="14800">
          <cell r="G14800" t="str">
            <v>26103</v>
          </cell>
          <cell r="H14800" t="str">
            <v>Tilden township</v>
          </cell>
        </row>
        <row r="14801">
          <cell r="G14801" t="str">
            <v>26103</v>
          </cell>
          <cell r="H14801" t="str">
            <v>Turin township</v>
          </cell>
        </row>
        <row r="14802">
          <cell r="G14802" t="str">
            <v>26103</v>
          </cell>
          <cell r="H14802" t="str">
            <v>Wells township</v>
          </cell>
        </row>
        <row r="14803">
          <cell r="G14803" t="str">
            <v>26103</v>
          </cell>
          <cell r="H14803" t="str">
            <v>West Branch township</v>
          </cell>
        </row>
        <row r="14804">
          <cell r="G14804" t="str">
            <v>26105</v>
          </cell>
          <cell r="H14804" t="str">
            <v>Amber township</v>
          </cell>
        </row>
        <row r="14805">
          <cell r="G14805" t="str">
            <v>26105</v>
          </cell>
          <cell r="H14805" t="str">
            <v>Branch township</v>
          </cell>
        </row>
        <row r="14806">
          <cell r="G14806" t="str">
            <v>26105</v>
          </cell>
          <cell r="H14806" t="str">
            <v>Custer township</v>
          </cell>
        </row>
        <row r="14807">
          <cell r="G14807" t="str">
            <v>26105</v>
          </cell>
          <cell r="H14807" t="str">
            <v>Eden township</v>
          </cell>
        </row>
        <row r="14808">
          <cell r="G14808" t="str">
            <v>26105</v>
          </cell>
          <cell r="H14808" t="str">
            <v>Free Soil township</v>
          </cell>
        </row>
        <row r="14809">
          <cell r="G14809" t="str">
            <v>26105</v>
          </cell>
          <cell r="H14809" t="str">
            <v>Grant township</v>
          </cell>
        </row>
        <row r="14810">
          <cell r="G14810" t="str">
            <v>26105</v>
          </cell>
          <cell r="H14810" t="str">
            <v>Hamlin township</v>
          </cell>
        </row>
        <row r="14811">
          <cell r="G14811" t="str">
            <v>26105</v>
          </cell>
          <cell r="H14811" t="str">
            <v>Logan township</v>
          </cell>
        </row>
        <row r="14812">
          <cell r="G14812" t="str">
            <v>26105</v>
          </cell>
          <cell r="H14812" t="str">
            <v>Ludington city</v>
          </cell>
        </row>
        <row r="14813">
          <cell r="G14813" t="str">
            <v>26105</v>
          </cell>
          <cell r="H14813" t="str">
            <v>Meade township</v>
          </cell>
        </row>
        <row r="14814">
          <cell r="G14814" t="str">
            <v>26105</v>
          </cell>
          <cell r="H14814" t="str">
            <v>Pere Marquette charter township</v>
          </cell>
        </row>
        <row r="14815">
          <cell r="G14815" t="str">
            <v>26105</v>
          </cell>
          <cell r="H14815" t="str">
            <v>Riverton township</v>
          </cell>
        </row>
        <row r="14816">
          <cell r="G14816" t="str">
            <v>26105</v>
          </cell>
          <cell r="H14816" t="str">
            <v>Scottville city</v>
          </cell>
        </row>
        <row r="14817">
          <cell r="G14817" t="str">
            <v>26105</v>
          </cell>
          <cell r="H14817" t="str">
            <v>Sheridan township</v>
          </cell>
        </row>
        <row r="14818">
          <cell r="G14818" t="str">
            <v>26105</v>
          </cell>
          <cell r="H14818" t="str">
            <v>Sherman township</v>
          </cell>
        </row>
        <row r="14819">
          <cell r="G14819" t="str">
            <v>26105</v>
          </cell>
          <cell r="H14819" t="str">
            <v>Summit township</v>
          </cell>
        </row>
        <row r="14820">
          <cell r="G14820" t="str">
            <v>26105</v>
          </cell>
          <cell r="H14820" t="str">
            <v>Victory township</v>
          </cell>
        </row>
        <row r="14821">
          <cell r="G14821" t="str">
            <v>26107</v>
          </cell>
          <cell r="H14821" t="str">
            <v>Aetna township</v>
          </cell>
        </row>
        <row r="14822">
          <cell r="G14822" t="str">
            <v>26107</v>
          </cell>
          <cell r="H14822" t="str">
            <v>Austin township</v>
          </cell>
        </row>
        <row r="14823">
          <cell r="G14823" t="str">
            <v>26107</v>
          </cell>
          <cell r="H14823" t="str">
            <v>Big Rapids city</v>
          </cell>
        </row>
        <row r="14824">
          <cell r="G14824" t="str">
            <v>26107</v>
          </cell>
          <cell r="H14824" t="str">
            <v>Big Rapids charter township</v>
          </cell>
        </row>
        <row r="14825">
          <cell r="G14825" t="str">
            <v>26107</v>
          </cell>
          <cell r="H14825" t="str">
            <v>Chippewa township</v>
          </cell>
        </row>
        <row r="14826">
          <cell r="G14826" t="str">
            <v>26107</v>
          </cell>
          <cell r="H14826" t="str">
            <v>Colfax township</v>
          </cell>
        </row>
        <row r="14827">
          <cell r="G14827" t="str">
            <v>26107</v>
          </cell>
          <cell r="H14827" t="str">
            <v>Deerfield township</v>
          </cell>
        </row>
        <row r="14828">
          <cell r="G14828" t="str">
            <v>26107</v>
          </cell>
          <cell r="H14828" t="str">
            <v>Fork township</v>
          </cell>
        </row>
        <row r="14829">
          <cell r="G14829" t="str">
            <v>26107</v>
          </cell>
          <cell r="H14829" t="str">
            <v>Grant township</v>
          </cell>
        </row>
        <row r="14830">
          <cell r="G14830" t="str">
            <v>26107</v>
          </cell>
          <cell r="H14830" t="str">
            <v>Green charter township</v>
          </cell>
        </row>
        <row r="14831">
          <cell r="G14831" t="str">
            <v>26107</v>
          </cell>
          <cell r="H14831" t="str">
            <v>Hinton township</v>
          </cell>
        </row>
        <row r="14832">
          <cell r="G14832" t="str">
            <v>26107</v>
          </cell>
          <cell r="H14832" t="str">
            <v>Martiny township</v>
          </cell>
        </row>
        <row r="14833">
          <cell r="G14833" t="str">
            <v>26107</v>
          </cell>
          <cell r="H14833" t="str">
            <v>Mecosta township</v>
          </cell>
        </row>
        <row r="14834">
          <cell r="G14834" t="str">
            <v>26107</v>
          </cell>
          <cell r="H14834" t="str">
            <v>Millbrook township</v>
          </cell>
        </row>
        <row r="14835">
          <cell r="G14835" t="str">
            <v>26107</v>
          </cell>
          <cell r="H14835" t="str">
            <v>Morton township</v>
          </cell>
        </row>
        <row r="14836">
          <cell r="G14836" t="str">
            <v>26107</v>
          </cell>
          <cell r="H14836" t="str">
            <v>Sheridan township</v>
          </cell>
        </row>
        <row r="14837">
          <cell r="G14837" t="str">
            <v>26107</v>
          </cell>
          <cell r="H14837" t="str">
            <v>Wheatland township</v>
          </cell>
        </row>
        <row r="14838">
          <cell r="G14838" t="str">
            <v>26109</v>
          </cell>
          <cell r="H14838" t="str">
            <v>Cedarville township</v>
          </cell>
        </row>
        <row r="14839">
          <cell r="G14839" t="str">
            <v>26109</v>
          </cell>
          <cell r="H14839" t="str">
            <v>Daggett township</v>
          </cell>
        </row>
        <row r="14840">
          <cell r="G14840" t="str">
            <v>26109</v>
          </cell>
          <cell r="H14840" t="str">
            <v>Faithorn township</v>
          </cell>
        </row>
        <row r="14841">
          <cell r="G14841" t="str">
            <v>26109</v>
          </cell>
          <cell r="H14841" t="str">
            <v>Gourley township</v>
          </cell>
        </row>
        <row r="14842">
          <cell r="G14842" t="str">
            <v>26109</v>
          </cell>
          <cell r="H14842" t="str">
            <v>Harris township</v>
          </cell>
        </row>
        <row r="14843">
          <cell r="G14843" t="str">
            <v>26109</v>
          </cell>
          <cell r="H14843" t="str">
            <v>Holmes township</v>
          </cell>
        </row>
        <row r="14844">
          <cell r="G14844" t="str">
            <v>26109</v>
          </cell>
          <cell r="H14844" t="str">
            <v>Ingallston township</v>
          </cell>
        </row>
        <row r="14845">
          <cell r="G14845" t="str">
            <v>26109</v>
          </cell>
          <cell r="H14845" t="str">
            <v>Lake township</v>
          </cell>
        </row>
        <row r="14846">
          <cell r="G14846" t="str">
            <v>26109</v>
          </cell>
          <cell r="H14846" t="str">
            <v>Mellen township</v>
          </cell>
        </row>
        <row r="14847">
          <cell r="G14847" t="str">
            <v>26109</v>
          </cell>
          <cell r="H14847" t="str">
            <v>Menominee city</v>
          </cell>
        </row>
        <row r="14848">
          <cell r="G14848" t="str">
            <v>26109</v>
          </cell>
          <cell r="H14848" t="str">
            <v>Menominee township</v>
          </cell>
        </row>
        <row r="14849">
          <cell r="G14849" t="str">
            <v>26109</v>
          </cell>
          <cell r="H14849" t="str">
            <v>Meyer township</v>
          </cell>
        </row>
        <row r="14850">
          <cell r="G14850" t="str">
            <v>26109</v>
          </cell>
          <cell r="H14850" t="str">
            <v>Nadeau township</v>
          </cell>
        </row>
        <row r="14851">
          <cell r="G14851" t="str">
            <v>26109</v>
          </cell>
          <cell r="H14851" t="str">
            <v>Spalding township</v>
          </cell>
        </row>
        <row r="14852">
          <cell r="G14852" t="str">
            <v>26109</v>
          </cell>
          <cell r="H14852" t="str">
            <v>Stephenson city</v>
          </cell>
        </row>
        <row r="14853">
          <cell r="G14853" t="str">
            <v>26109</v>
          </cell>
          <cell r="H14853" t="str">
            <v>Stephenson township</v>
          </cell>
        </row>
        <row r="14854">
          <cell r="G14854" t="str">
            <v>26111</v>
          </cell>
          <cell r="H14854" t="str">
            <v>Coleman city</v>
          </cell>
        </row>
        <row r="14855">
          <cell r="G14855" t="str">
            <v>26111</v>
          </cell>
          <cell r="H14855" t="str">
            <v>Edenville township</v>
          </cell>
        </row>
        <row r="14856">
          <cell r="G14856" t="str">
            <v>26111</v>
          </cell>
          <cell r="H14856" t="str">
            <v>Geneva township</v>
          </cell>
        </row>
        <row r="14857">
          <cell r="G14857" t="str">
            <v>26111</v>
          </cell>
          <cell r="H14857" t="str">
            <v>Greendale township</v>
          </cell>
        </row>
        <row r="14858">
          <cell r="G14858" t="str">
            <v>26111</v>
          </cell>
          <cell r="H14858" t="str">
            <v>Homer township</v>
          </cell>
        </row>
        <row r="14859">
          <cell r="G14859" t="str">
            <v>26111</v>
          </cell>
          <cell r="H14859" t="str">
            <v>Hope township</v>
          </cell>
        </row>
        <row r="14860">
          <cell r="G14860" t="str">
            <v>26111</v>
          </cell>
          <cell r="H14860" t="str">
            <v>Ingersoll township</v>
          </cell>
        </row>
        <row r="14861">
          <cell r="G14861" t="str">
            <v>26111</v>
          </cell>
          <cell r="H14861" t="str">
            <v>Jasper township</v>
          </cell>
        </row>
        <row r="14862">
          <cell r="G14862" t="str">
            <v>26111</v>
          </cell>
          <cell r="H14862" t="str">
            <v>Jerome township</v>
          </cell>
        </row>
        <row r="14863">
          <cell r="G14863" t="str">
            <v>26111</v>
          </cell>
          <cell r="H14863" t="str">
            <v>Larkin charter township</v>
          </cell>
        </row>
        <row r="14864">
          <cell r="G14864" t="str">
            <v>26111</v>
          </cell>
          <cell r="H14864" t="str">
            <v>Lee township</v>
          </cell>
        </row>
        <row r="14865">
          <cell r="G14865" t="str">
            <v>26111</v>
          </cell>
          <cell r="H14865" t="str">
            <v>Lincoln township</v>
          </cell>
        </row>
        <row r="14866">
          <cell r="G14866" t="str">
            <v>26111</v>
          </cell>
          <cell r="H14866" t="str">
            <v>Midland city</v>
          </cell>
        </row>
        <row r="14867">
          <cell r="G14867" t="str">
            <v>26111</v>
          </cell>
          <cell r="H14867" t="str">
            <v>Midland charter township</v>
          </cell>
        </row>
        <row r="14868">
          <cell r="G14868" t="str">
            <v>26111</v>
          </cell>
          <cell r="H14868" t="str">
            <v>Mills township</v>
          </cell>
        </row>
        <row r="14869">
          <cell r="G14869" t="str">
            <v>26111</v>
          </cell>
          <cell r="H14869" t="str">
            <v>Mount Haley township</v>
          </cell>
        </row>
        <row r="14870">
          <cell r="G14870" t="str">
            <v>26111</v>
          </cell>
          <cell r="H14870" t="str">
            <v>Porter township</v>
          </cell>
        </row>
        <row r="14871">
          <cell r="G14871" t="str">
            <v>26111</v>
          </cell>
          <cell r="H14871" t="str">
            <v>Warren township</v>
          </cell>
        </row>
        <row r="14872">
          <cell r="G14872" t="str">
            <v>26113</v>
          </cell>
          <cell r="H14872" t="str">
            <v>Aetna township</v>
          </cell>
        </row>
        <row r="14873">
          <cell r="G14873" t="str">
            <v>26113</v>
          </cell>
          <cell r="H14873" t="str">
            <v>Bloomfield township</v>
          </cell>
        </row>
        <row r="14874">
          <cell r="G14874" t="str">
            <v>26113</v>
          </cell>
          <cell r="H14874" t="str">
            <v>Butterfield township</v>
          </cell>
        </row>
        <row r="14875">
          <cell r="G14875" t="str">
            <v>26113</v>
          </cell>
          <cell r="H14875" t="str">
            <v>Caldwell township</v>
          </cell>
        </row>
        <row r="14876">
          <cell r="G14876" t="str">
            <v>26113</v>
          </cell>
          <cell r="H14876" t="str">
            <v>Clam Union township</v>
          </cell>
        </row>
        <row r="14877">
          <cell r="G14877" t="str">
            <v>26113</v>
          </cell>
          <cell r="H14877" t="str">
            <v>Enterprise township</v>
          </cell>
        </row>
        <row r="14878">
          <cell r="G14878" t="str">
            <v>26113</v>
          </cell>
          <cell r="H14878" t="str">
            <v>Forest township</v>
          </cell>
        </row>
        <row r="14879">
          <cell r="G14879" t="str">
            <v>26113</v>
          </cell>
          <cell r="H14879" t="str">
            <v>Holland township</v>
          </cell>
        </row>
        <row r="14880">
          <cell r="G14880" t="str">
            <v>26113</v>
          </cell>
          <cell r="H14880" t="str">
            <v>Lake township</v>
          </cell>
        </row>
        <row r="14881">
          <cell r="G14881" t="str">
            <v>26113</v>
          </cell>
          <cell r="H14881" t="str">
            <v>Lake City city</v>
          </cell>
        </row>
        <row r="14882">
          <cell r="G14882" t="str">
            <v>26113</v>
          </cell>
          <cell r="H14882" t="str">
            <v>McBain city</v>
          </cell>
        </row>
        <row r="14883">
          <cell r="G14883" t="str">
            <v>26113</v>
          </cell>
          <cell r="H14883" t="str">
            <v>Norwich township</v>
          </cell>
        </row>
        <row r="14884">
          <cell r="G14884" t="str">
            <v>26113</v>
          </cell>
          <cell r="H14884" t="str">
            <v>Pioneer township</v>
          </cell>
        </row>
        <row r="14885">
          <cell r="G14885" t="str">
            <v>26113</v>
          </cell>
          <cell r="H14885" t="str">
            <v>Reeder township</v>
          </cell>
        </row>
        <row r="14886">
          <cell r="G14886" t="str">
            <v>26113</v>
          </cell>
          <cell r="H14886" t="str">
            <v>Richland township</v>
          </cell>
        </row>
        <row r="14887">
          <cell r="G14887" t="str">
            <v>26113</v>
          </cell>
          <cell r="H14887" t="str">
            <v>Riverside township</v>
          </cell>
        </row>
        <row r="14888">
          <cell r="G14888" t="str">
            <v>26113</v>
          </cell>
          <cell r="H14888" t="str">
            <v>West Branch township</v>
          </cell>
        </row>
        <row r="14889">
          <cell r="G14889" t="str">
            <v>26115</v>
          </cell>
          <cell r="H14889" t="str">
            <v>Ash township</v>
          </cell>
        </row>
        <row r="14890">
          <cell r="G14890" t="str">
            <v>26115</v>
          </cell>
          <cell r="H14890" t="str">
            <v>Bedford township</v>
          </cell>
        </row>
        <row r="14891">
          <cell r="G14891" t="str">
            <v>26115</v>
          </cell>
          <cell r="H14891" t="str">
            <v>Berlin charter township</v>
          </cell>
        </row>
        <row r="14892">
          <cell r="G14892" t="str">
            <v>26115</v>
          </cell>
          <cell r="H14892" t="str">
            <v>Dundee township</v>
          </cell>
        </row>
        <row r="14893">
          <cell r="G14893" t="str">
            <v>26115</v>
          </cell>
          <cell r="H14893" t="str">
            <v>Erie township</v>
          </cell>
        </row>
        <row r="14894">
          <cell r="G14894" t="str">
            <v>26115</v>
          </cell>
          <cell r="H14894" t="str">
            <v>Exeter township</v>
          </cell>
        </row>
        <row r="14895">
          <cell r="G14895" t="str">
            <v>26115</v>
          </cell>
          <cell r="H14895" t="str">
            <v>Flat Rock city</v>
          </cell>
        </row>
        <row r="14896">
          <cell r="G14896" t="str">
            <v>26115</v>
          </cell>
          <cell r="H14896" t="str">
            <v>Frenchtown township</v>
          </cell>
        </row>
        <row r="14897">
          <cell r="G14897" t="str">
            <v>26115</v>
          </cell>
          <cell r="H14897" t="str">
            <v>Ida township</v>
          </cell>
        </row>
        <row r="14898">
          <cell r="G14898" t="str">
            <v>26115</v>
          </cell>
          <cell r="H14898" t="str">
            <v>La Salle township</v>
          </cell>
        </row>
        <row r="14899">
          <cell r="G14899" t="str">
            <v>26115</v>
          </cell>
          <cell r="H14899" t="str">
            <v>London township</v>
          </cell>
        </row>
        <row r="14900">
          <cell r="G14900" t="str">
            <v>26115</v>
          </cell>
          <cell r="H14900" t="str">
            <v>Luna Pier city</v>
          </cell>
        </row>
        <row r="14901">
          <cell r="G14901" t="str">
            <v>26115</v>
          </cell>
          <cell r="H14901" t="str">
            <v>Milan township</v>
          </cell>
        </row>
        <row r="14902">
          <cell r="G14902" t="str">
            <v>26115</v>
          </cell>
          <cell r="H14902" t="str">
            <v>Milan city</v>
          </cell>
        </row>
        <row r="14903">
          <cell r="G14903" t="str">
            <v>26115</v>
          </cell>
          <cell r="H14903" t="str">
            <v>Monroe city</v>
          </cell>
        </row>
        <row r="14904">
          <cell r="G14904" t="str">
            <v>26115</v>
          </cell>
          <cell r="H14904" t="str">
            <v>Monroe charter township</v>
          </cell>
        </row>
        <row r="14905">
          <cell r="G14905" t="str">
            <v>26115</v>
          </cell>
          <cell r="H14905" t="str">
            <v>Petersburg city</v>
          </cell>
        </row>
        <row r="14906">
          <cell r="G14906" t="str">
            <v>26115</v>
          </cell>
          <cell r="H14906" t="str">
            <v>Raisinville township</v>
          </cell>
        </row>
        <row r="14907">
          <cell r="G14907" t="str">
            <v>26115</v>
          </cell>
          <cell r="H14907" t="str">
            <v>Summerfield township</v>
          </cell>
        </row>
        <row r="14908">
          <cell r="G14908" t="str">
            <v>26115</v>
          </cell>
          <cell r="H14908" t="str">
            <v>Whiteford township</v>
          </cell>
        </row>
        <row r="14909">
          <cell r="G14909" t="str">
            <v>26117</v>
          </cell>
          <cell r="H14909" t="str">
            <v>Belvidere township</v>
          </cell>
        </row>
        <row r="14910">
          <cell r="G14910" t="str">
            <v>26117</v>
          </cell>
          <cell r="H14910" t="str">
            <v>Bloomer township</v>
          </cell>
        </row>
        <row r="14911">
          <cell r="G14911" t="str">
            <v>26117</v>
          </cell>
          <cell r="H14911" t="str">
            <v>Bushnell township</v>
          </cell>
        </row>
        <row r="14912">
          <cell r="G14912" t="str">
            <v>26117</v>
          </cell>
          <cell r="H14912" t="str">
            <v>Carson City city</v>
          </cell>
        </row>
        <row r="14913">
          <cell r="G14913" t="str">
            <v>26117</v>
          </cell>
          <cell r="H14913" t="str">
            <v>Cato township</v>
          </cell>
        </row>
        <row r="14914">
          <cell r="G14914" t="str">
            <v>26117</v>
          </cell>
          <cell r="H14914" t="str">
            <v>Crystal township</v>
          </cell>
        </row>
        <row r="14915">
          <cell r="G14915" t="str">
            <v>26117</v>
          </cell>
          <cell r="H14915" t="str">
            <v>Day township</v>
          </cell>
        </row>
        <row r="14916">
          <cell r="G14916" t="str">
            <v>26117</v>
          </cell>
          <cell r="H14916" t="str">
            <v>Douglass township</v>
          </cell>
        </row>
        <row r="14917">
          <cell r="G14917" t="str">
            <v>26117</v>
          </cell>
          <cell r="H14917" t="str">
            <v>Eureka township</v>
          </cell>
        </row>
        <row r="14918">
          <cell r="G14918" t="str">
            <v>26117</v>
          </cell>
          <cell r="H14918" t="str">
            <v>Evergreen township</v>
          </cell>
        </row>
        <row r="14919">
          <cell r="G14919" t="str">
            <v>26117</v>
          </cell>
          <cell r="H14919" t="str">
            <v>Fairplain township</v>
          </cell>
        </row>
        <row r="14920">
          <cell r="G14920" t="str">
            <v>26117</v>
          </cell>
          <cell r="H14920" t="str">
            <v>Ferris township</v>
          </cell>
        </row>
        <row r="14921">
          <cell r="G14921" t="str">
            <v>26117</v>
          </cell>
          <cell r="H14921" t="str">
            <v>Greenville city</v>
          </cell>
        </row>
        <row r="14922">
          <cell r="G14922" t="str">
            <v>26117</v>
          </cell>
          <cell r="H14922" t="str">
            <v>Home township</v>
          </cell>
        </row>
        <row r="14923">
          <cell r="G14923" t="str">
            <v>26117</v>
          </cell>
          <cell r="H14923" t="str">
            <v>Maple Valley township</v>
          </cell>
        </row>
        <row r="14924">
          <cell r="G14924" t="str">
            <v>26117</v>
          </cell>
          <cell r="H14924" t="str">
            <v>Montcalm township</v>
          </cell>
        </row>
        <row r="14925">
          <cell r="G14925" t="str">
            <v>26117</v>
          </cell>
          <cell r="H14925" t="str">
            <v>Pierson township</v>
          </cell>
        </row>
        <row r="14926">
          <cell r="G14926" t="str">
            <v>26117</v>
          </cell>
          <cell r="H14926" t="str">
            <v>Pine township</v>
          </cell>
        </row>
        <row r="14927">
          <cell r="G14927" t="str">
            <v>26117</v>
          </cell>
          <cell r="H14927" t="str">
            <v>Reynolds township</v>
          </cell>
        </row>
        <row r="14928">
          <cell r="G14928" t="str">
            <v>26117</v>
          </cell>
          <cell r="H14928" t="str">
            <v>Richland township</v>
          </cell>
        </row>
        <row r="14929">
          <cell r="G14929" t="str">
            <v>26117</v>
          </cell>
          <cell r="H14929" t="str">
            <v>Sidney township</v>
          </cell>
        </row>
        <row r="14930">
          <cell r="G14930" t="str">
            <v>26117</v>
          </cell>
          <cell r="H14930" t="str">
            <v>Stanton city</v>
          </cell>
        </row>
        <row r="14931">
          <cell r="G14931" t="str">
            <v>26117</v>
          </cell>
          <cell r="H14931" t="str">
            <v>Winfield township</v>
          </cell>
        </row>
        <row r="14932">
          <cell r="G14932" t="str">
            <v>26119</v>
          </cell>
          <cell r="H14932" t="str">
            <v>Albert township</v>
          </cell>
        </row>
        <row r="14933">
          <cell r="G14933" t="str">
            <v>26119</v>
          </cell>
          <cell r="H14933" t="str">
            <v>Avery township</v>
          </cell>
        </row>
        <row r="14934">
          <cell r="G14934" t="str">
            <v>26119</v>
          </cell>
          <cell r="H14934" t="str">
            <v>Briley township</v>
          </cell>
        </row>
        <row r="14935">
          <cell r="G14935" t="str">
            <v>26119</v>
          </cell>
          <cell r="H14935" t="str">
            <v>Hillman township</v>
          </cell>
        </row>
        <row r="14936">
          <cell r="G14936" t="str">
            <v>26119</v>
          </cell>
          <cell r="H14936" t="str">
            <v>Loud township</v>
          </cell>
        </row>
        <row r="14937">
          <cell r="G14937" t="str">
            <v>26119</v>
          </cell>
          <cell r="H14937" t="str">
            <v>Montmorency township</v>
          </cell>
        </row>
        <row r="14938">
          <cell r="G14938" t="str">
            <v>26119</v>
          </cell>
          <cell r="H14938" t="str">
            <v>Rust township</v>
          </cell>
        </row>
        <row r="14939">
          <cell r="G14939" t="str">
            <v>26119</v>
          </cell>
          <cell r="H14939" t="str">
            <v>Vienna township</v>
          </cell>
        </row>
        <row r="14940">
          <cell r="G14940" t="str">
            <v>26121</v>
          </cell>
          <cell r="H14940" t="str">
            <v>Blue Lake township</v>
          </cell>
        </row>
        <row r="14941">
          <cell r="G14941" t="str">
            <v>26121</v>
          </cell>
          <cell r="H14941" t="str">
            <v>Casnovia township</v>
          </cell>
        </row>
        <row r="14942">
          <cell r="G14942" t="str">
            <v>26121</v>
          </cell>
          <cell r="H14942" t="str">
            <v>Cedar Creek township</v>
          </cell>
        </row>
        <row r="14943">
          <cell r="G14943" t="str">
            <v>26121</v>
          </cell>
          <cell r="H14943" t="str">
            <v>Dalton township</v>
          </cell>
        </row>
        <row r="14944">
          <cell r="G14944" t="str">
            <v>26121</v>
          </cell>
          <cell r="H14944" t="str">
            <v>Egelston township</v>
          </cell>
        </row>
        <row r="14945">
          <cell r="G14945" t="str">
            <v>26121</v>
          </cell>
          <cell r="H14945" t="str">
            <v>Fruitland township</v>
          </cell>
        </row>
        <row r="14946">
          <cell r="G14946" t="str">
            <v>26121</v>
          </cell>
          <cell r="H14946" t="str">
            <v>Fruitport charter township</v>
          </cell>
        </row>
        <row r="14947">
          <cell r="G14947" t="str">
            <v>26121</v>
          </cell>
          <cell r="H14947" t="str">
            <v>Holton township</v>
          </cell>
        </row>
        <row r="14948">
          <cell r="G14948" t="str">
            <v>26121</v>
          </cell>
          <cell r="H14948" t="str">
            <v>Laketon township</v>
          </cell>
        </row>
        <row r="14949">
          <cell r="G14949" t="str">
            <v>26121</v>
          </cell>
          <cell r="H14949" t="str">
            <v>Montague city</v>
          </cell>
        </row>
        <row r="14950">
          <cell r="G14950" t="str">
            <v>26121</v>
          </cell>
          <cell r="H14950" t="str">
            <v>Montague township</v>
          </cell>
        </row>
        <row r="14951">
          <cell r="G14951" t="str">
            <v>26121</v>
          </cell>
          <cell r="H14951" t="str">
            <v>Moorland township</v>
          </cell>
        </row>
        <row r="14952">
          <cell r="G14952" t="str">
            <v>26121</v>
          </cell>
          <cell r="H14952" t="str">
            <v>Muskegon city</v>
          </cell>
        </row>
        <row r="14953">
          <cell r="G14953" t="str">
            <v>26121</v>
          </cell>
          <cell r="H14953" t="str">
            <v>Muskegon charter township</v>
          </cell>
        </row>
        <row r="14954">
          <cell r="G14954" t="str">
            <v>26121</v>
          </cell>
          <cell r="H14954" t="str">
            <v>Muskegon Heights city</v>
          </cell>
        </row>
        <row r="14955">
          <cell r="G14955" t="str">
            <v>26121</v>
          </cell>
          <cell r="H14955" t="str">
            <v>North Muskegon city</v>
          </cell>
        </row>
        <row r="14956">
          <cell r="G14956" t="str">
            <v>26121</v>
          </cell>
          <cell r="H14956" t="str">
            <v>Norton Shores city</v>
          </cell>
        </row>
        <row r="14957">
          <cell r="G14957" t="str">
            <v>26121</v>
          </cell>
          <cell r="H14957" t="str">
            <v>Ravenna township</v>
          </cell>
        </row>
        <row r="14958">
          <cell r="G14958" t="str">
            <v>26121</v>
          </cell>
          <cell r="H14958" t="str">
            <v>Roosevelt Park city</v>
          </cell>
        </row>
        <row r="14959">
          <cell r="G14959" t="str">
            <v>26121</v>
          </cell>
          <cell r="H14959" t="str">
            <v>Sullivan township</v>
          </cell>
        </row>
        <row r="14960">
          <cell r="G14960" t="str">
            <v>26121</v>
          </cell>
          <cell r="H14960" t="str">
            <v>Whitehall city</v>
          </cell>
        </row>
        <row r="14961">
          <cell r="G14961" t="str">
            <v>26121</v>
          </cell>
          <cell r="H14961" t="str">
            <v>Whitehall township</v>
          </cell>
        </row>
        <row r="14962">
          <cell r="G14962" t="str">
            <v>26121</v>
          </cell>
          <cell r="H14962" t="str">
            <v>White River township</v>
          </cell>
        </row>
        <row r="14963">
          <cell r="G14963" t="str">
            <v>26123</v>
          </cell>
          <cell r="H14963" t="str">
            <v>Ashland township</v>
          </cell>
        </row>
        <row r="14964">
          <cell r="G14964" t="str">
            <v>26123</v>
          </cell>
          <cell r="H14964" t="str">
            <v>Barton township</v>
          </cell>
        </row>
        <row r="14965">
          <cell r="G14965" t="str">
            <v>26123</v>
          </cell>
          <cell r="H14965" t="str">
            <v>Beaver township</v>
          </cell>
        </row>
        <row r="14966">
          <cell r="G14966" t="str">
            <v>26123</v>
          </cell>
          <cell r="H14966" t="str">
            <v>Big Prairie township</v>
          </cell>
        </row>
        <row r="14967">
          <cell r="G14967" t="str">
            <v>26123</v>
          </cell>
          <cell r="H14967" t="str">
            <v>Bridgeton township</v>
          </cell>
        </row>
        <row r="14968">
          <cell r="G14968" t="str">
            <v>26123</v>
          </cell>
          <cell r="H14968" t="str">
            <v>Brooks township</v>
          </cell>
        </row>
        <row r="14969">
          <cell r="G14969" t="str">
            <v>26123</v>
          </cell>
          <cell r="H14969" t="str">
            <v>Croton township</v>
          </cell>
        </row>
        <row r="14970">
          <cell r="G14970" t="str">
            <v>26123</v>
          </cell>
          <cell r="H14970" t="str">
            <v>Dayton township</v>
          </cell>
        </row>
        <row r="14971">
          <cell r="G14971" t="str">
            <v>26123</v>
          </cell>
          <cell r="H14971" t="str">
            <v>Denver township</v>
          </cell>
        </row>
        <row r="14972">
          <cell r="G14972" t="str">
            <v>26123</v>
          </cell>
          <cell r="H14972" t="str">
            <v>Ensley township</v>
          </cell>
        </row>
        <row r="14973">
          <cell r="G14973" t="str">
            <v>26123</v>
          </cell>
          <cell r="H14973" t="str">
            <v>Everett township</v>
          </cell>
        </row>
        <row r="14974">
          <cell r="G14974" t="str">
            <v>26123</v>
          </cell>
          <cell r="H14974" t="str">
            <v>Fremont city</v>
          </cell>
        </row>
        <row r="14975">
          <cell r="G14975" t="str">
            <v>26123</v>
          </cell>
          <cell r="H14975" t="str">
            <v>Garfield township</v>
          </cell>
        </row>
        <row r="14976">
          <cell r="G14976" t="str">
            <v>26123</v>
          </cell>
          <cell r="H14976" t="str">
            <v>Goodwell township</v>
          </cell>
        </row>
        <row r="14977">
          <cell r="G14977" t="str">
            <v>26123</v>
          </cell>
          <cell r="H14977" t="str">
            <v>Grant city</v>
          </cell>
        </row>
        <row r="14978">
          <cell r="G14978" t="str">
            <v>26123</v>
          </cell>
          <cell r="H14978" t="str">
            <v>Grant township</v>
          </cell>
        </row>
        <row r="14979">
          <cell r="G14979" t="str">
            <v>26123</v>
          </cell>
          <cell r="H14979" t="str">
            <v>Home township</v>
          </cell>
        </row>
        <row r="14980">
          <cell r="G14980" t="str">
            <v>26123</v>
          </cell>
          <cell r="H14980" t="str">
            <v>Lilley township</v>
          </cell>
        </row>
        <row r="14981">
          <cell r="G14981" t="str">
            <v>26123</v>
          </cell>
          <cell r="H14981" t="str">
            <v>Lincoln township</v>
          </cell>
        </row>
        <row r="14982">
          <cell r="G14982" t="str">
            <v>26123</v>
          </cell>
          <cell r="H14982" t="str">
            <v>Merrill township</v>
          </cell>
        </row>
        <row r="14983">
          <cell r="G14983" t="str">
            <v>26123</v>
          </cell>
          <cell r="H14983" t="str">
            <v>Monroe township</v>
          </cell>
        </row>
        <row r="14984">
          <cell r="G14984" t="str">
            <v>26123</v>
          </cell>
          <cell r="H14984" t="str">
            <v>Newaygo city</v>
          </cell>
        </row>
        <row r="14985">
          <cell r="G14985" t="str">
            <v>26123</v>
          </cell>
          <cell r="H14985" t="str">
            <v>Norwich township</v>
          </cell>
        </row>
        <row r="14986">
          <cell r="G14986" t="str">
            <v>26123</v>
          </cell>
          <cell r="H14986" t="str">
            <v>Sheridan charter township</v>
          </cell>
        </row>
        <row r="14987">
          <cell r="G14987" t="str">
            <v>26123</v>
          </cell>
          <cell r="H14987" t="str">
            <v>Sherman township</v>
          </cell>
        </row>
        <row r="14988">
          <cell r="G14988" t="str">
            <v>26123</v>
          </cell>
          <cell r="H14988" t="str">
            <v>Troy township</v>
          </cell>
        </row>
        <row r="14989">
          <cell r="G14989" t="str">
            <v>26123</v>
          </cell>
          <cell r="H14989" t="str">
            <v>White Cloud city</v>
          </cell>
        </row>
        <row r="14990">
          <cell r="G14990" t="str">
            <v>26123</v>
          </cell>
          <cell r="H14990" t="str">
            <v>Wilcox township</v>
          </cell>
        </row>
        <row r="14991">
          <cell r="G14991" t="str">
            <v>26125</v>
          </cell>
          <cell r="H14991" t="str">
            <v>Addison township</v>
          </cell>
        </row>
        <row r="14992">
          <cell r="G14992" t="str">
            <v>26125</v>
          </cell>
          <cell r="H14992" t="str">
            <v>Auburn Hills city</v>
          </cell>
        </row>
        <row r="14993">
          <cell r="G14993" t="str">
            <v>26125</v>
          </cell>
          <cell r="H14993" t="str">
            <v>Berkley city</v>
          </cell>
        </row>
        <row r="14994">
          <cell r="G14994" t="str">
            <v>26125</v>
          </cell>
          <cell r="H14994" t="str">
            <v>Birmingham city</v>
          </cell>
        </row>
        <row r="14995">
          <cell r="G14995" t="str">
            <v>26125</v>
          </cell>
          <cell r="H14995" t="str">
            <v>Bloomfield charter township</v>
          </cell>
        </row>
        <row r="14996">
          <cell r="G14996" t="str">
            <v>26125</v>
          </cell>
          <cell r="H14996" t="str">
            <v>Bloomfield Hills city</v>
          </cell>
        </row>
        <row r="14997">
          <cell r="G14997" t="str">
            <v>26125</v>
          </cell>
          <cell r="H14997" t="str">
            <v>Brandon charter township</v>
          </cell>
        </row>
        <row r="14998">
          <cell r="G14998" t="str">
            <v>26125</v>
          </cell>
          <cell r="H14998" t="str">
            <v>Clawson city</v>
          </cell>
        </row>
        <row r="14999">
          <cell r="G14999" t="str">
            <v>26125</v>
          </cell>
          <cell r="H14999" t="str">
            <v>Commerce charter township</v>
          </cell>
        </row>
        <row r="15000">
          <cell r="G15000" t="str">
            <v>26125</v>
          </cell>
          <cell r="H15000" t="str">
            <v>Farmington city</v>
          </cell>
        </row>
        <row r="15001">
          <cell r="G15001" t="str">
            <v>26125</v>
          </cell>
          <cell r="H15001" t="str">
            <v>Farmington Hills city</v>
          </cell>
        </row>
        <row r="15002">
          <cell r="G15002" t="str">
            <v>26125</v>
          </cell>
          <cell r="H15002" t="str">
            <v>Fenton city</v>
          </cell>
        </row>
        <row r="15003">
          <cell r="G15003" t="str">
            <v>26125</v>
          </cell>
          <cell r="H15003" t="str">
            <v>Ferndale city</v>
          </cell>
        </row>
        <row r="15004">
          <cell r="G15004" t="str">
            <v>26125</v>
          </cell>
          <cell r="H15004" t="str">
            <v>Groveland township</v>
          </cell>
        </row>
        <row r="15005">
          <cell r="G15005" t="str">
            <v>26125</v>
          </cell>
          <cell r="H15005" t="str">
            <v>Hazel Park city</v>
          </cell>
        </row>
        <row r="15006">
          <cell r="G15006" t="str">
            <v>26125</v>
          </cell>
          <cell r="H15006" t="str">
            <v>Highland charter township</v>
          </cell>
        </row>
        <row r="15007">
          <cell r="G15007" t="str">
            <v>26125</v>
          </cell>
          <cell r="H15007" t="str">
            <v>Holly township</v>
          </cell>
        </row>
        <row r="15008">
          <cell r="G15008" t="str">
            <v>26125</v>
          </cell>
          <cell r="H15008" t="str">
            <v>Huntington Woods city</v>
          </cell>
        </row>
        <row r="15009">
          <cell r="G15009" t="str">
            <v>26125</v>
          </cell>
          <cell r="H15009" t="str">
            <v>Independence charter township</v>
          </cell>
        </row>
        <row r="15010">
          <cell r="G15010" t="str">
            <v>26125</v>
          </cell>
          <cell r="H15010" t="str">
            <v>Keego Harbor city</v>
          </cell>
        </row>
        <row r="15011">
          <cell r="G15011" t="str">
            <v>26125</v>
          </cell>
          <cell r="H15011" t="str">
            <v>Lake Angelus city</v>
          </cell>
        </row>
        <row r="15012">
          <cell r="G15012" t="str">
            <v>26125</v>
          </cell>
          <cell r="H15012" t="str">
            <v>Lathrup Village city</v>
          </cell>
        </row>
        <row r="15013">
          <cell r="G15013" t="str">
            <v>26125</v>
          </cell>
          <cell r="H15013" t="str">
            <v>Lyon charter township</v>
          </cell>
        </row>
        <row r="15014">
          <cell r="G15014" t="str">
            <v>26125</v>
          </cell>
          <cell r="H15014" t="str">
            <v>Madison Heights city</v>
          </cell>
        </row>
        <row r="15015">
          <cell r="G15015" t="str">
            <v>26125</v>
          </cell>
          <cell r="H15015" t="str">
            <v>Milford charter township</v>
          </cell>
        </row>
        <row r="15016">
          <cell r="G15016" t="str">
            <v>26125</v>
          </cell>
          <cell r="H15016" t="str">
            <v>Northville city</v>
          </cell>
        </row>
        <row r="15017">
          <cell r="G15017" t="str">
            <v>26125</v>
          </cell>
          <cell r="H15017" t="str">
            <v>Novi city</v>
          </cell>
        </row>
        <row r="15018">
          <cell r="G15018" t="str">
            <v>26125</v>
          </cell>
          <cell r="H15018" t="str">
            <v>Novi township</v>
          </cell>
        </row>
        <row r="15019">
          <cell r="G15019" t="str">
            <v>26125</v>
          </cell>
          <cell r="H15019" t="str">
            <v>Oakland charter township</v>
          </cell>
        </row>
        <row r="15020">
          <cell r="G15020" t="str">
            <v>26125</v>
          </cell>
          <cell r="H15020" t="str">
            <v>Oak Park city</v>
          </cell>
        </row>
        <row r="15021">
          <cell r="G15021" t="str">
            <v>26125</v>
          </cell>
          <cell r="H15021" t="str">
            <v>Orchard Lake Village city</v>
          </cell>
        </row>
        <row r="15022">
          <cell r="G15022" t="str">
            <v>26125</v>
          </cell>
          <cell r="H15022" t="str">
            <v>Orion charter township</v>
          </cell>
        </row>
        <row r="15023">
          <cell r="G15023" t="str">
            <v>26125</v>
          </cell>
          <cell r="H15023" t="str">
            <v>Oxford charter township</v>
          </cell>
        </row>
        <row r="15024">
          <cell r="G15024" t="str">
            <v>26125</v>
          </cell>
          <cell r="H15024" t="str">
            <v>Pleasant Ridge city</v>
          </cell>
        </row>
        <row r="15025">
          <cell r="G15025" t="str">
            <v>26125</v>
          </cell>
          <cell r="H15025" t="str">
            <v>Pontiac city</v>
          </cell>
        </row>
        <row r="15026">
          <cell r="G15026" t="str">
            <v>26125</v>
          </cell>
          <cell r="H15026" t="str">
            <v>Rochester city</v>
          </cell>
        </row>
        <row r="15027">
          <cell r="G15027" t="str">
            <v>26125</v>
          </cell>
          <cell r="H15027" t="str">
            <v>Rochester Hills city</v>
          </cell>
        </row>
        <row r="15028">
          <cell r="G15028" t="str">
            <v>26125</v>
          </cell>
          <cell r="H15028" t="str">
            <v>Rose township</v>
          </cell>
        </row>
        <row r="15029">
          <cell r="G15029" t="str">
            <v>26125</v>
          </cell>
          <cell r="H15029" t="str">
            <v>Royal Oak city</v>
          </cell>
        </row>
        <row r="15030">
          <cell r="G15030" t="str">
            <v>26125</v>
          </cell>
          <cell r="H15030" t="str">
            <v>Royal Oak charter township</v>
          </cell>
        </row>
        <row r="15031">
          <cell r="G15031" t="str">
            <v>26125</v>
          </cell>
          <cell r="H15031" t="str">
            <v>Southfield city</v>
          </cell>
        </row>
        <row r="15032">
          <cell r="G15032" t="str">
            <v>26125</v>
          </cell>
          <cell r="H15032" t="str">
            <v>Southfield township</v>
          </cell>
        </row>
        <row r="15033">
          <cell r="G15033" t="str">
            <v>26125</v>
          </cell>
          <cell r="H15033" t="str">
            <v>South Lyon city</v>
          </cell>
        </row>
        <row r="15034">
          <cell r="G15034" t="str">
            <v>26125</v>
          </cell>
          <cell r="H15034" t="str">
            <v>Springfield charter township</v>
          </cell>
        </row>
        <row r="15035">
          <cell r="G15035" t="str">
            <v>26125</v>
          </cell>
          <cell r="H15035" t="str">
            <v>Sylvan Lake city</v>
          </cell>
        </row>
        <row r="15036">
          <cell r="G15036" t="str">
            <v>26125</v>
          </cell>
          <cell r="H15036" t="str">
            <v>Troy city</v>
          </cell>
        </row>
        <row r="15037">
          <cell r="G15037" t="str">
            <v>26125</v>
          </cell>
          <cell r="H15037" t="str">
            <v>Village of Clarkston city</v>
          </cell>
        </row>
        <row r="15038">
          <cell r="G15038" t="str">
            <v>26125</v>
          </cell>
          <cell r="H15038" t="str">
            <v>Walled Lake city</v>
          </cell>
        </row>
        <row r="15039">
          <cell r="G15039" t="str">
            <v>26125</v>
          </cell>
          <cell r="H15039" t="str">
            <v>Waterford charter township</v>
          </cell>
        </row>
        <row r="15040">
          <cell r="G15040" t="str">
            <v>26125</v>
          </cell>
          <cell r="H15040" t="str">
            <v>West Bloomfield charter township</v>
          </cell>
        </row>
        <row r="15041">
          <cell r="G15041" t="str">
            <v>26125</v>
          </cell>
          <cell r="H15041" t="str">
            <v>White Lake charter township</v>
          </cell>
        </row>
        <row r="15042">
          <cell r="G15042" t="str">
            <v>26125</v>
          </cell>
          <cell r="H15042" t="str">
            <v>Wixom city</v>
          </cell>
        </row>
        <row r="15043">
          <cell r="G15043" t="str">
            <v>26127</v>
          </cell>
          <cell r="H15043" t="str">
            <v>Benona township</v>
          </cell>
        </row>
        <row r="15044">
          <cell r="G15044" t="str">
            <v>26127</v>
          </cell>
          <cell r="H15044" t="str">
            <v>Claybanks township</v>
          </cell>
        </row>
        <row r="15045">
          <cell r="G15045" t="str">
            <v>26127</v>
          </cell>
          <cell r="H15045" t="str">
            <v>Colfax township</v>
          </cell>
        </row>
        <row r="15046">
          <cell r="G15046" t="str">
            <v>26127</v>
          </cell>
          <cell r="H15046" t="str">
            <v>Crystal township</v>
          </cell>
        </row>
        <row r="15047">
          <cell r="G15047" t="str">
            <v>26127</v>
          </cell>
          <cell r="H15047" t="str">
            <v>Elbridge township</v>
          </cell>
        </row>
        <row r="15048">
          <cell r="G15048" t="str">
            <v>26127</v>
          </cell>
          <cell r="H15048" t="str">
            <v>Ferry township</v>
          </cell>
        </row>
        <row r="15049">
          <cell r="G15049" t="str">
            <v>26127</v>
          </cell>
          <cell r="H15049" t="str">
            <v>Golden township</v>
          </cell>
        </row>
        <row r="15050">
          <cell r="G15050" t="str">
            <v>26127</v>
          </cell>
          <cell r="H15050" t="str">
            <v>Grant township</v>
          </cell>
        </row>
        <row r="15051">
          <cell r="G15051" t="str">
            <v>26127</v>
          </cell>
          <cell r="H15051" t="str">
            <v>Greenwood township</v>
          </cell>
        </row>
        <row r="15052">
          <cell r="G15052" t="str">
            <v>26127</v>
          </cell>
          <cell r="H15052" t="str">
            <v>Hart city</v>
          </cell>
        </row>
        <row r="15053">
          <cell r="G15053" t="str">
            <v>26127</v>
          </cell>
          <cell r="H15053" t="str">
            <v>Hart township</v>
          </cell>
        </row>
        <row r="15054">
          <cell r="G15054" t="str">
            <v>26127</v>
          </cell>
          <cell r="H15054" t="str">
            <v>Leavitt township</v>
          </cell>
        </row>
        <row r="15055">
          <cell r="G15055" t="str">
            <v>26127</v>
          </cell>
          <cell r="H15055" t="str">
            <v>Newfield township</v>
          </cell>
        </row>
        <row r="15056">
          <cell r="G15056" t="str">
            <v>26127</v>
          </cell>
          <cell r="H15056" t="str">
            <v>Otto township</v>
          </cell>
        </row>
        <row r="15057">
          <cell r="G15057" t="str">
            <v>26127</v>
          </cell>
          <cell r="H15057" t="str">
            <v>Pentwater township</v>
          </cell>
        </row>
        <row r="15058">
          <cell r="G15058" t="str">
            <v>26127</v>
          </cell>
          <cell r="H15058" t="str">
            <v>Shelby township</v>
          </cell>
        </row>
        <row r="15059">
          <cell r="G15059" t="str">
            <v>26127</v>
          </cell>
          <cell r="H15059" t="str">
            <v>Weare township</v>
          </cell>
        </row>
        <row r="15060">
          <cell r="G15060" t="str">
            <v>26129</v>
          </cell>
          <cell r="H15060" t="str">
            <v>Churchill township</v>
          </cell>
        </row>
        <row r="15061">
          <cell r="G15061" t="str">
            <v>26129</v>
          </cell>
          <cell r="H15061" t="str">
            <v>Cumming township</v>
          </cell>
        </row>
        <row r="15062">
          <cell r="G15062" t="str">
            <v>26129</v>
          </cell>
          <cell r="H15062" t="str">
            <v>Edwards township</v>
          </cell>
        </row>
        <row r="15063">
          <cell r="G15063" t="str">
            <v>26129</v>
          </cell>
          <cell r="H15063" t="str">
            <v>Foster township</v>
          </cell>
        </row>
        <row r="15064">
          <cell r="G15064" t="str">
            <v>26129</v>
          </cell>
          <cell r="H15064" t="str">
            <v>Goodar township</v>
          </cell>
        </row>
        <row r="15065">
          <cell r="G15065" t="str">
            <v>26129</v>
          </cell>
          <cell r="H15065" t="str">
            <v>Hill township</v>
          </cell>
        </row>
        <row r="15066">
          <cell r="G15066" t="str">
            <v>26129</v>
          </cell>
          <cell r="H15066" t="str">
            <v>Horton township</v>
          </cell>
        </row>
        <row r="15067">
          <cell r="G15067" t="str">
            <v>26129</v>
          </cell>
          <cell r="H15067" t="str">
            <v>Klacking township</v>
          </cell>
        </row>
        <row r="15068">
          <cell r="G15068" t="str">
            <v>26129</v>
          </cell>
          <cell r="H15068" t="str">
            <v>Logan township</v>
          </cell>
        </row>
        <row r="15069">
          <cell r="G15069" t="str">
            <v>26129</v>
          </cell>
          <cell r="H15069" t="str">
            <v>Mills township</v>
          </cell>
        </row>
        <row r="15070">
          <cell r="G15070" t="str">
            <v>26129</v>
          </cell>
          <cell r="H15070" t="str">
            <v>Ogemaw township</v>
          </cell>
        </row>
        <row r="15071">
          <cell r="G15071" t="str">
            <v>26129</v>
          </cell>
          <cell r="H15071" t="str">
            <v>Richland township</v>
          </cell>
        </row>
        <row r="15072">
          <cell r="G15072" t="str">
            <v>26129</v>
          </cell>
          <cell r="H15072" t="str">
            <v>Rose township</v>
          </cell>
        </row>
        <row r="15073">
          <cell r="G15073" t="str">
            <v>26129</v>
          </cell>
          <cell r="H15073" t="str">
            <v>Rose City city</v>
          </cell>
        </row>
        <row r="15074">
          <cell r="G15074" t="str">
            <v>26129</v>
          </cell>
          <cell r="H15074" t="str">
            <v>West Branch city</v>
          </cell>
        </row>
        <row r="15075">
          <cell r="G15075" t="str">
            <v>26129</v>
          </cell>
          <cell r="H15075" t="str">
            <v>West Branch township</v>
          </cell>
        </row>
        <row r="15076">
          <cell r="G15076" t="str">
            <v>26131</v>
          </cell>
          <cell r="H15076" t="str">
            <v>Bergland township</v>
          </cell>
        </row>
        <row r="15077">
          <cell r="G15077" t="str">
            <v>26131</v>
          </cell>
          <cell r="H15077" t="str">
            <v>Bohemia township</v>
          </cell>
        </row>
        <row r="15078">
          <cell r="G15078" t="str">
            <v>26131</v>
          </cell>
          <cell r="H15078" t="str">
            <v>Carp Lake township</v>
          </cell>
        </row>
        <row r="15079">
          <cell r="G15079" t="str">
            <v>26131</v>
          </cell>
          <cell r="H15079" t="str">
            <v>Greenland township</v>
          </cell>
        </row>
        <row r="15080">
          <cell r="G15080" t="str">
            <v>26131</v>
          </cell>
          <cell r="H15080" t="str">
            <v>Haight township</v>
          </cell>
        </row>
        <row r="15081">
          <cell r="G15081" t="str">
            <v>26131</v>
          </cell>
          <cell r="H15081" t="str">
            <v>Interior township</v>
          </cell>
        </row>
        <row r="15082">
          <cell r="G15082" t="str">
            <v>26131</v>
          </cell>
          <cell r="H15082" t="str">
            <v>McMillan township</v>
          </cell>
        </row>
        <row r="15083">
          <cell r="G15083" t="str">
            <v>26131</v>
          </cell>
          <cell r="H15083" t="str">
            <v>Matchwood township</v>
          </cell>
        </row>
        <row r="15084">
          <cell r="G15084" t="str">
            <v>26131</v>
          </cell>
          <cell r="H15084" t="str">
            <v>Ontonagon township</v>
          </cell>
        </row>
        <row r="15085">
          <cell r="G15085" t="str">
            <v>26131</v>
          </cell>
          <cell r="H15085" t="str">
            <v>Rockland township</v>
          </cell>
        </row>
        <row r="15086">
          <cell r="G15086" t="str">
            <v>26131</v>
          </cell>
          <cell r="H15086" t="str">
            <v>Stannard township</v>
          </cell>
        </row>
        <row r="15087">
          <cell r="G15087" t="str">
            <v>26133</v>
          </cell>
          <cell r="H15087" t="str">
            <v>Burdell township</v>
          </cell>
        </row>
        <row r="15088">
          <cell r="G15088" t="str">
            <v>26133</v>
          </cell>
          <cell r="H15088" t="str">
            <v>Cedar township</v>
          </cell>
        </row>
        <row r="15089">
          <cell r="G15089" t="str">
            <v>26133</v>
          </cell>
          <cell r="H15089" t="str">
            <v>Evart city</v>
          </cell>
        </row>
        <row r="15090">
          <cell r="G15090" t="str">
            <v>26133</v>
          </cell>
          <cell r="H15090" t="str">
            <v>Evart township</v>
          </cell>
        </row>
        <row r="15091">
          <cell r="G15091" t="str">
            <v>26133</v>
          </cell>
          <cell r="H15091" t="str">
            <v>Hartwick township</v>
          </cell>
        </row>
        <row r="15092">
          <cell r="G15092" t="str">
            <v>26133</v>
          </cell>
          <cell r="H15092" t="str">
            <v>Hersey township</v>
          </cell>
        </row>
        <row r="15093">
          <cell r="G15093" t="str">
            <v>26133</v>
          </cell>
          <cell r="H15093" t="str">
            <v>Highland township</v>
          </cell>
        </row>
        <row r="15094">
          <cell r="G15094" t="str">
            <v>26133</v>
          </cell>
          <cell r="H15094" t="str">
            <v>Le Roy township</v>
          </cell>
        </row>
        <row r="15095">
          <cell r="G15095" t="str">
            <v>26133</v>
          </cell>
          <cell r="H15095" t="str">
            <v>Lincoln township</v>
          </cell>
        </row>
        <row r="15096">
          <cell r="G15096" t="str">
            <v>26133</v>
          </cell>
          <cell r="H15096" t="str">
            <v>Marion township</v>
          </cell>
        </row>
        <row r="15097">
          <cell r="G15097" t="str">
            <v>26133</v>
          </cell>
          <cell r="H15097" t="str">
            <v>Middle Branch township</v>
          </cell>
        </row>
        <row r="15098">
          <cell r="G15098" t="str">
            <v>26133</v>
          </cell>
          <cell r="H15098" t="str">
            <v>Orient township</v>
          </cell>
        </row>
        <row r="15099">
          <cell r="G15099" t="str">
            <v>26133</v>
          </cell>
          <cell r="H15099" t="str">
            <v>Osceola township</v>
          </cell>
        </row>
        <row r="15100">
          <cell r="G15100" t="str">
            <v>26133</v>
          </cell>
          <cell r="H15100" t="str">
            <v>Reed City city</v>
          </cell>
        </row>
        <row r="15101">
          <cell r="G15101" t="str">
            <v>26133</v>
          </cell>
          <cell r="H15101" t="str">
            <v>Richmond township</v>
          </cell>
        </row>
        <row r="15102">
          <cell r="G15102" t="str">
            <v>26133</v>
          </cell>
          <cell r="H15102" t="str">
            <v>Rose Lake township</v>
          </cell>
        </row>
        <row r="15103">
          <cell r="G15103" t="str">
            <v>26133</v>
          </cell>
          <cell r="H15103" t="str">
            <v>Sherman township</v>
          </cell>
        </row>
        <row r="15104">
          <cell r="G15104" t="str">
            <v>26133</v>
          </cell>
          <cell r="H15104" t="str">
            <v>Sylvan township</v>
          </cell>
        </row>
        <row r="15105">
          <cell r="G15105" t="str">
            <v>26135</v>
          </cell>
          <cell r="H15105" t="str">
            <v>Big Creek township</v>
          </cell>
        </row>
        <row r="15106">
          <cell r="G15106" t="str">
            <v>26135</v>
          </cell>
          <cell r="H15106" t="str">
            <v>Clinton township</v>
          </cell>
        </row>
        <row r="15107">
          <cell r="G15107" t="str">
            <v>26135</v>
          </cell>
          <cell r="H15107" t="str">
            <v>Comins township</v>
          </cell>
        </row>
        <row r="15108">
          <cell r="G15108" t="str">
            <v>26135</v>
          </cell>
          <cell r="H15108" t="str">
            <v>Elmer township</v>
          </cell>
        </row>
        <row r="15109">
          <cell r="G15109" t="str">
            <v>26135</v>
          </cell>
          <cell r="H15109" t="str">
            <v>Greenwood township</v>
          </cell>
        </row>
        <row r="15110">
          <cell r="G15110" t="str">
            <v>26135</v>
          </cell>
          <cell r="H15110" t="str">
            <v>Mentor township</v>
          </cell>
        </row>
        <row r="15111">
          <cell r="G15111" t="str">
            <v>26137</v>
          </cell>
          <cell r="H15111" t="str">
            <v>Bagley township</v>
          </cell>
        </row>
        <row r="15112">
          <cell r="G15112" t="str">
            <v>26137</v>
          </cell>
          <cell r="H15112" t="str">
            <v>Charlton township</v>
          </cell>
        </row>
        <row r="15113">
          <cell r="G15113" t="str">
            <v>26137</v>
          </cell>
          <cell r="H15113" t="str">
            <v>Chester township</v>
          </cell>
        </row>
        <row r="15114">
          <cell r="G15114" t="str">
            <v>26137</v>
          </cell>
          <cell r="H15114" t="str">
            <v>Corwith township</v>
          </cell>
        </row>
        <row r="15115">
          <cell r="G15115" t="str">
            <v>26137</v>
          </cell>
          <cell r="H15115" t="str">
            <v>Dover township</v>
          </cell>
        </row>
        <row r="15116">
          <cell r="G15116" t="str">
            <v>26137</v>
          </cell>
          <cell r="H15116" t="str">
            <v>Elmira township</v>
          </cell>
        </row>
        <row r="15117">
          <cell r="G15117" t="str">
            <v>26137</v>
          </cell>
          <cell r="H15117" t="str">
            <v>Gaylord city</v>
          </cell>
        </row>
        <row r="15118">
          <cell r="G15118" t="str">
            <v>26137</v>
          </cell>
          <cell r="H15118" t="str">
            <v>Hayes township</v>
          </cell>
        </row>
        <row r="15119">
          <cell r="G15119" t="str">
            <v>26137</v>
          </cell>
          <cell r="H15119" t="str">
            <v>Livingston township</v>
          </cell>
        </row>
        <row r="15120">
          <cell r="G15120" t="str">
            <v>26137</v>
          </cell>
          <cell r="H15120" t="str">
            <v>Otsego Lake township</v>
          </cell>
        </row>
        <row r="15121">
          <cell r="G15121" t="str">
            <v>26139</v>
          </cell>
          <cell r="H15121" t="str">
            <v>Allendale charter township</v>
          </cell>
        </row>
        <row r="15122">
          <cell r="G15122" t="str">
            <v>26139</v>
          </cell>
          <cell r="H15122" t="str">
            <v>Blendon township</v>
          </cell>
        </row>
        <row r="15123">
          <cell r="G15123" t="str">
            <v>26139</v>
          </cell>
          <cell r="H15123" t="str">
            <v>Chester township</v>
          </cell>
        </row>
        <row r="15124">
          <cell r="G15124" t="str">
            <v>26139</v>
          </cell>
          <cell r="H15124" t="str">
            <v>Coopersville city</v>
          </cell>
        </row>
        <row r="15125">
          <cell r="G15125" t="str">
            <v>26139</v>
          </cell>
          <cell r="H15125" t="str">
            <v>Crockery township</v>
          </cell>
        </row>
        <row r="15126">
          <cell r="G15126" t="str">
            <v>26139</v>
          </cell>
          <cell r="H15126" t="str">
            <v>Ferrysburg city</v>
          </cell>
        </row>
        <row r="15127">
          <cell r="G15127" t="str">
            <v>26139</v>
          </cell>
          <cell r="H15127" t="str">
            <v>Georgetown charter township</v>
          </cell>
        </row>
        <row r="15128">
          <cell r="G15128" t="str">
            <v>26139</v>
          </cell>
          <cell r="H15128" t="str">
            <v>Grand Haven city</v>
          </cell>
        </row>
        <row r="15129">
          <cell r="G15129" t="str">
            <v>26139</v>
          </cell>
          <cell r="H15129" t="str">
            <v>Grand Haven charter township</v>
          </cell>
        </row>
        <row r="15130">
          <cell r="G15130" t="str">
            <v>26139</v>
          </cell>
          <cell r="H15130" t="str">
            <v>Holland city</v>
          </cell>
        </row>
        <row r="15131">
          <cell r="G15131" t="str">
            <v>26139</v>
          </cell>
          <cell r="H15131" t="str">
            <v>Holland charter township</v>
          </cell>
        </row>
        <row r="15132">
          <cell r="G15132" t="str">
            <v>26139</v>
          </cell>
          <cell r="H15132" t="str">
            <v>Hudsonville city</v>
          </cell>
        </row>
        <row r="15133">
          <cell r="G15133" t="str">
            <v>26139</v>
          </cell>
          <cell r="H15133" t="str">
            <v>Jamestown charter township</v>
          </cell>
        </row>
        <row r="15134">
          <cell r="G15134" t="str">
            <v>26139</v>
          </cell>
          <cell r="H15134" t="str">
            <v>Olive township</v>
          </cell>
        </row>
        <row r="15135">
          <cell r="G15135" t="str">
            <v>26139</v>
          </cell>
          <cell r="H15135" t="str">
            <v>Park township</v>
          </cell>
        </row>
        <row r="15136">
          <cell r="G15136" t="str">
            <v>26139</v>
          </cell>
          <cell r="H15136" t="str">
            <v>Polkton charter township</v>
          </cell>
        </row>
        <row r="15137">
          <cell r="G15137" t="str">
            <v>26139</v>
          </cell>
          <cell r="H15137" t="str">
            <v>Port Sheldon township</v>
          </cell>
        </row>
        <row r="15138">
          <cell r="G15138" t="str">
            <v>26139</v>
          </cell>
          <cell r="H15138" t="str">
            <v>Robinson township</v>
          </cell>
        </row>
        <row r="15139">
          <cell r="G15139" t="str">
            <v>26139</v>
          </cell>
          <cell r="H15139" t="str">
            <v>Spring Lake township</v>
          </cell>
        </row>
        <row r="15140">
          <cell r="G15140" t="str">
            <v>26139</v>
          </cell>
          <cell r="H15140" t="str">
            <v>Tallmadge charter township</v>
          </cell>
        </row>
        <row r="15141">
          <cell r="G15141" t="str">
            <v>26139</v>
          </cell>
          <cell r="H15141" t="str">
            <v>Wright township</v>
          </cell>
        </row>
        <row r="15142">
          <cell r="G15142" t="str">
            <v>26139</v>
          </cell>
          <cell r="H15142" t="str">
            <v>Zeeland city</v>
          </cell>
        </row>
        <row r="15143">
          <cell r="G15143" t="str">
            <v>26139</v>
          </cell>
          <cell r="H15143" t="str">
            <v>Zeeland charter township</v>
          </cell>
        </row>
        <row r="15144">
          <cell r="G15144" t="str">
            <v>26141</v>
          </cell>
          <cell r="H15144" t="str">
            <v>Allis township</v>
          </cell>
        </row>
        <row r="15145">
          <cell r="G15145" t="str">
            <v>26141</v>
          </cell>
          <cell r="H15145" t="str">
            <v>Bearinger township</v>
          </cell>
        </row>
        <row r="15146">
          <cell r="G15146" t="str">
            <v>26141</v>
          </cell>
          <cell r="H15146" t="str">
            <v>Belknap township</v>
          </cell>
        </row>
        <row r="15147">
          <cell r="G15147" t="str">
            <v>26141</v>
          </cell>
          <cell r="H15147" t="str">
            <v>Bismarck township</v>
          </cell>
        </row>
        <row r="15148">
          <cell r="G15148" t="str">
            <v>26141</v>
          </cell>
          <cell r="H15148" t="str">
            <v>Case township</v>
          </cell>
        </row>
        <row r="15149">
          <cell r="G15149" t="str">
            <v>26141</v>
          </cell>
          <cell r="H15149" t="str">
            <v>Krakow township</v>
          </cell>
        </row>
        <row r="15150">
          <cell r="G15150" t="str">
            <v>26141</v>
          </cell>
          <cell r="H15150" t="str">
            <v>Metz township</v>
          </cell>
        </row>
        <row r="15151">
          <cell r="G15151" t="str">
            <v>26141</v>
          </cell>
          <cell r="H15151" t="str">
            <v>Moltke township</v>
          </cell>
        </row>
        <row r="15152">
          <cell r="G15152" t="str">
            <v>26141</v>
          </cell>
          <cell r="H15152" t="str">
            <v>North Allis township</v>
          </cell>
        </row>
        <row r="15153">
          <cell r="G15153" t="str">
            <v>26141</v>
          </cell>
          <cell r="H15153" t="str">
            <v>Ocqueoc township</v>
          </cell>
        </row>
        <row r="15154">
          <cell r="G15154" t="str">
            <v>26141</v>
          </cell>
          <cell r="H15154" t="str">
            <v>Onaway city</v>
          </cell>
        </row>
        <row r="15155">
          <cell r="G15155" t="str">
            <v>26141</v>
          </cell>
          <cell r="H15155" t="str">
            <v>Posen township</v>
          </cell>
        </row>
        <row r="15156">
          <cell r="G15156" t="str">
            <v>26141</v>
          </cell>
          <cell r="H15156" t="str">
            <v>Presque Isle township</v>
          </cell>
        </row>
        <row r="15157">
          <cell r="G15157" t="str">
            <v>26141</v>
          </cell>
          <cell r="H15157" t="str">
            <v>Pulawski township</v>
          </cell>
        </row>
        <row r="15158">
          <cell r="G15158" t="str">
            <v>26141</v>
          </cell>
          <cell r="H15158" t="str">
            <v>Rogers township</v>
          </cell>
        </row>
        <row r="15159">
          <cell r="G15159" t="str">
            <v>26141</v>
          </cell>
          <cell r="H15159" t="str">
            <v>Rogers City city</v>
          </cell>
        </row>
        <row r="15160">
          <cell r="G15160" t="str">
            <v>26143</v>
          </cell>
          <cell r="H15160" t="str">
            <v>Au Sable township</v>
          </cell>
        </row>
        <row r="15161">
          <cell r="G15161" t="str">
            <v>26143</v>
          </cell>
          <cell r="H15161" t="str">
            <v>Backus township</v>
          </cell>
        </row>
        <row r="15162">
          <cell r="G15162" t="str">
            <v>26143</v>
          </cell>
          <cell r="H15162" t="str">
            <v>Denton township</v>
          </cell>
        </row>
        <row r="15163">
          <cell r="G15163" t="str">
            <v>26143</v>
          </cell>
          <cell r="H15163" t="str">
            <v>Gerrish township</v>
          </cell>
        </row>
        <row r="15164">
          <cell r="G15164" t="str">
            <v>26143</v>
          </cell>
          <cell r="H15164" t="str">
            <v>Higgins township</v>
          </cell>
        </row>
        <row r="15165">
          <cell r="G15165" t="str">
            <v>26143</v>
          </cell>
          <cell r="H15165" t="str">
            <v>Lake township</v>
          </cell>
        </row>
        <row r="15166">
          <cell r="G15166" t="str">
            <v>26143</v>
          </cell>
          <cell r="H15166" t="str">
            <v>Lyon township</v>
          </cell>
        </row>
        <row r="15167">
          <cell r="G15167" t="str">
            <v>26143</v>
          </cell>
          <cell r="H15167" t="str">
            <v>Markey township</v>
          </cell>
        </row>
        <row r="15168">
          <cell r="G15168" t="str">
            <v>26143</v>
          </cell>
          <cell r="H15168" t="str">
            <v>Nester township</v>
          </cell>
        </row>
        <row r="15169">
          <cell r="G15169" t="str">
            <v>26143</v>
          </cell>
          <cell r="H15169" t="str">
            <v>Richfield township</v>
          </cell>
        </row>
        <row r="15170">
          <cell r="G15170" t="str">
            <v>26143</v>
          </cell>
          <cell r="H15170" t="str">
            <v>Roscommon township</v>
          </cell>
        </row>
        <row r="15171">
          <cell r="G15171" t="str">
            <v>26145</v>
          </cell>
          <cell r="H15171" t="str">
            <v>Albee township</v>
          </cell>
        </row>
        <row r="15172">
          <cell r="G15172" t="str">
            <v>26145</v>
          </cell>
          <cell r="H15172" t="str">
            <v>Birch Run township</v>
          </cell>
        </row>
        <row r="15173">
          <cell r="G15173" t="str">
            <v>26145</v>
          </cell>
          <cell r="H15173" t="str">
            <v>Blumfield township</v>
          </cell>
        </row>
        <row r="15174">
          <cell r="G15174" t="str">
            <v>26145</v>
          </cell>
          <cell r="H15174" t="str">
            <v>Brady township</v>
          </cell>
        </row>
        <row r="15175">
          <cell r="G15175" t="str">
            <v>26145</v>
          </cell>
          <cell r="H15175" t="str">
            <v>Brant township</v>
          </cell>
        </row>
        <row r="15176">
          <cell r="G15176" t="str">
            <v>26145</v>
          </cell>
          <cell r="H15176" t="str">
            <v>Bridgeport charter township</v>
          </cell>
        </row>
        <row r="15177">
          <cell r="G15177" t="str">
            <v>26145</v>
          </cell>
          <cell r="H15177" t="str">
            <v>Buena Vista charter township</v>
          </cell>
        </row>
        <row r="15178">
          <cell r="G15178" t="str">
            <v>26145</v>
          </cell>
          <cell r="H15178" t="str">
            <v>Carrollton township</v>
          </cell>
        </row>
        <row r="15179">
          <cell r="G15179" t="str">
            <v>26145</v>
          </cell>
          <cell r="H15179" t="str">
            <v>Chapin township</v>
          </cell>
        </row>
        <row r="15180">
          <cell r="G15180" t="str">
            <v>26145</v>
          </cell>
          <cell r="H15180" t="str">
            <v>Chesaning township</v>
          </cell>
        </row>
        <row r="15181">
          <cell r="G15181" t="str">
            <v>26145</v>
          </cell>
          <cell r="H15181" t="str">
            <v>Frankenmuth city</v>
          </cell>
        </row>
        <row r="15182">
          <cell r="G15182" t="str">
            <v>26145</v>
          </cell>
          <cell r="H15182" t="str">
            <v>Frankenmuth township</v>
          </cell>
        </row>
        <row r="15183">
          <cell r="G15183" t="str">
            <v>26145</v>
          </cell>
          <cell r="H15183" t="str">
            <v>Fremont township</v>
          </cell>
        </row>
        <row r="15184">
          <cell r="G15184" t="str">
            <v>26145</v>
          </cell>
          <cell r="H15184" t="str">
            <v>James township</v>
          </cell>
        </row>
        <row r="15185">
          <cell r="G15185" t="str">
            <v>26145</v>
          </cell>
          <cell r="H15185" t="str">
            <v>Jonesfield township</v>
          </cell>
        </row>
        <row r="15186">
          <cell r="G15186" t="str">
            <v>26145</v>
          </cell>
          <cell r="H15186" t="str">
            <v>Kochville township</v>
          </cell>
        </row>
        <row r="15187">
          <cell r="G15187" t="str">
            <v>26145</v>
          </cell>
          <cell r="H15187" t="str">
            <v>Lakefield township</v>
          </cell>
        </row>
        <row r="15188">
          <cell r="G15188" t="str">
            <v>26145</v>
          </cell>
          <cell r="H15188" t="str">
            <v>Maple Grove township</v>
          </cell>
        </row>
        <row r="15189">
          <cell r="G15189" t="str">
            <v>26145</v>
          </cell>
          <cell r="H15189" t="str">
            <v>Marion township</v>
          </cell>
        </row>
        <row r="15190">
          <cell r="G15190" t="str">
            <v>26145</v>
          </cell>
          <cell r="H15190" t="str">
            <v>Richland township</v>
          </cell>
        </row>
        <row r="15191">
          <cell r="G15191" t="str">
            <v>26145</v>
          </cell>
          <cell r="H15191" t="str">
            <v>Saginaw city</v>
          </cell>
        </row>
        <row r="15192">
          <cell r="G15192" t="str">
            <v>26145</v>
          </cell>
          <cell r="H15192" t="str">
            <v>Saginaw charter township</v>
          </cell>
        </row>
        <row r="15193">
          <cell r="G15193" t="str">
            <v>26145</v>
          </cell>
          <cell r="H15193" t="str">
            <v>St. Charles township</v>
          </cell>
        </row>
        <row r="15194">
          <cell r="G15194" t="str">
            <v>26145</v>
          </cell>
          <cell r="H15194" t="str">
            <v>Spaulding township</v>
          </cell>
        </row>
        <row r="15195">
          <cell r="G15195" t="str">
            <v>26145</v>
          </cell>
          <cell r="H15195" t="str">
            <v>Swan Creek township</v>
          </cell>
        </row>
        <row r="15196">
          <cell r="G15196" t="str">
            <v>26145</v>
          </cell>
          <cell r="H15196" t="str">
            <v>Taymouth township</v>
          </cell>
        </row>
        <row r="15197">
          <cell r="G15197" t="str">
            <v>26145</v>
          </cell>
          <cell r="H15197" t="str">
            <v>Thomas township</v>
          </cell>
        </row>
        <row r="15198">
          <cell r="G15198" t="str">
            <v>26145</v>
          </cell>
          <cell r="H15198" t="str">
            <v>Tittabawassee township</v>
          </cell>
        </row>
        <row r="15199">
          <cell r="G15199" t="str">
            <v>26145</v>
          </cell>
          <cell r="H15199" t="str">
            <v>Zilwaukee city</v>
          </cell>
        </row>
        <row r="15200">
          <cell r="G15200" t="str">
            <v>26145</v>
          </cell>
          <cell r="H15200" t="str">
            <v>Zilwaukee township</v>
          </cell>
        </row>
        <row r="15201">
          <cell r="G15201" t="str">
            <v>26147</v>
          </cell>
          <cell r="H15201" t="str">
            <v>Algonac city</v>
          </cell>
        </row>
        <row r="15202">
          <cell r="G15202" t="str">
            <v>26147</v>
          </cell>
          <cell r="H15202" t="str">
            <v>Berlin township</v>
          </cell>
        </row>
        <row r="15203">
          <cell r="G15203" t="str">
            <v>26147</v>
          </cell>
          <cell r="H15203" t="str">
            <v>Brockway township</v>
          </cell>
        </row>
        <row r="15204">
          <cell r="G15204" t="str">
            <v>26147</v>
          </cell>
          <cell r="H15204" t="str">
            <v>Burtchville township</v>
          </cell>
        </row>
        <row r="15205">
          <cell r="G15205" t="str">
            <v>26147</v>
          </cell>
          <cell r="H15205" t="str">
            <v>Casco township</v>
          </cell>
        </row>
        <row r="15206">
          <cell r="G15206" t="str">
            <v>26147</v>
          </cell>
          <cell r="H15206" t="str">
            <v>China township</v>
          </cell>
        </row>
        <row r="15207">
          <cell r="G15207" t="str">
            <v>26147</v>
          </cell>
          <cell r="H15207" t="str">
            <v>Clay township</v>
          </cell>
        </row>
        <row r="15208">
          <cell r="G15208" t="str">
            <v>26147</v>
          </cell>
          <cell r="H15208" t="str">
            <v>Clyde township</v>
          </cell>
        </row>
        <row r="15209">
          <cell r="G15209" t="str">
            <v>26147</v>
          </cell>
          <cell r="H15209" t="str">
            <v>Columbus township</v>
          </cell>
        </row>
        <row r="15210">
          <cell r="G15210" t="str">
            <v>26147</v>
          </cell>
          <cell r="H15210" t="str">
            <v>Cottrellville township</v>
          </cell>
        </row>
        <row r="15211">
          <cell r="G15211" t="str">
            <v>26147</v>
          </cell>
          <cell r="H15211" t="str">
            <v>East China township</v>
          </cell>
        </row>
        <row r="15212">
          <cell r="G15212" t="str">
            <v>26147</v>
          </cell>
          <cell r="H15212" t="str">
            <v>Emmett township</v>
          </cell>
        </row>
        <row r="15213">
          <cell r="G15213" t="str">
            <v>26147</v>
          </cell>
          <cell r="H15213" t="str">
            <v>Fort Gratiot charter township</v>
          </cell>
        </row>
        <row r="15214">
          <cell r="G15214" t="str">
            <v>26147</v>
          </cell>
          <cell r="H15214" t="str">
            <v>Grant township</v>
          </cell>
        </row>
        <row r="15215">
          <cell r="G15215" t="str">
            <v>26147</v>
          </cell>
          <cell r="H15215" t="str">
            <v>Greenwood township</v>
          </cell>
        </row>
        <row r="15216">
          <cell r="G15216" t="str">
            <v>26147</v>
          </cell>
          <cell r="H15216" t="str">
            <v>Ira township</v>
          </cell>
        </row>
        <row r="15217">
          <cell r="G15217" t="str">
            <v>26147</v>
          </cell>
          <cell r="H15217" t="str">
            <v>Kenockee township</v>
          </cell>
        </row>
        <row r="15218">
          <cell r="G15218" t="str">
            <v>26147</v>
          </cell>
          <cell r="H15218" t="str">
            <v>Kimball township</v>
          </cell>
        </row>
        <row r="15219">
          <cell r="G15219" t="str">
            <v>26147</v>
          </cell>
          <cell r="H15219" t="str">
            <v>Lynn township</v>
          </cell>
        </row>
        <row r="15220">
          <cell r="G15220" t="str">
            <v>26147</v>
          </cell>
          <cell r="H15220" t="str">
            <v>Marine City city</v>
          </cell>
        </row>
        <row r="15221">
          <cell r="G15221" t="str">
            <v>26147</v>
          </cell>
          <cell r="H15221" t="str">
            <v>Marysville city</v>
          </cell>
        </row>
        <row r="15222">
          <cell r="G15222" t="str">
            <v>26147</v>
          </cell>
          <cell r="H15222" t="str">
            <v>Memphis city</v>
          </cell>
        </row>
        <row r="15223">
          <cell r="G15223" t="str">
            <v>26147</v>
          </cell>
          <cell r="H15223" t="str">
            <v>Mussey township</v>
          </cell>
        </row>
        <row r="15224">
          <cell r="G15224" t="str">
            <v>26147</v>
          </cell>
          <cell r="H15224" t="str">
            <v>Port Huron city</v>
          </cell>
        </row>
        <row r="15225">
          <cell r="G15225" t="str">
            <v>26147</v>
          </cell>
          <cell r="H15225" t="str">
            <v>Port Huron charter township</v>
          </cell>
        </row>
        <row r="15226">
          <cell r="G15226" t="str">
            <v>26147</v>
          </cell>
          <cell r="H15226" t="str">
            <v>Richmond city</v>
          </cell>
        </row>
        <row r="15227">
          <cell r="G15227" t="str">
            <v>26147</v>
          </cell>
          <cell r="H15227" t="str">
            <v>Riley township</v>
          </cell>
        </row>
        <row r="15228">
          <cell r="G15228" t="str">
            <v>26147</v>
          </cell>
          <cell r="H15228" t="str">
            <v>St. Clair city</v>
          </cell>
        </row>
        <row r="15229">
          <cell r="G15229" t="str">
            <v>26147</v>
          </cell>
          <cell r="H15229" t="str">
            <v>St. Clair township</v>
          </cell>
        </row>
        <row r="15230">
          <cell r="G15230" t="str">
            <v>26147</v>
          </cell>
          <cell r="H15230" t="str">
            <v>Wales township</v>
          </cell>
        </row>
        <row r="15231">
          <cell r="G15231" t="str">
            <v>26147</v>
          </cell>
          <cell r="H15231" t="str">
            <v>Yale city</v>
          </cell>
        </row>
        <row r="15232">
          <cell r="G15232" t="str">
            <v>26149</v>
          </cell>
          <cell r="H15232" t="str">
            <v>Burr Oak township</v>
          </cell>
        </row>
        <row r="15233">
          <cell r="G15233" t="str">
            <v>26149</v>
          </cell>
          <cell r="H15233" t="str">
            <v>Colon township</v>
          </cell>
        </row>
        <row r="15234">
          <cell r="G15234" t="str">
            <v>26149</v>
          </cell>
          <cell r="H15234" t="str">
            <v>Constantine township</v>
          </cell>
        </row>
        <row r="15235">
          <cell r="G15235" t="str">
            <v>26149</v>
          </cell>
          <cell r="H15235" t="str">
            <v>Fabius township</v>
          </cell>
        </row>
        <row r="15236">
          <cell r="G15236" t="str">
            <v>26149</v>
          </cell>
          <cell r="H15236" t="str">
            <v>Fawn River township</v>
          </cell>
        </row>
        <row r="15237">
          <cell r="G15237" t="str">
            <v>26149</v>
          </cell>
          <cell r="H15237" t="str">
            <v>Florence township</v>
          </cell>
        </row>
        <row r="15238">
          <cell r="G15238" t="str">
            <v>26149</v>
          </cell>
          <cell r="H15238" t="str">
            <v>Flowerfield township</v>
          </cell>
        </row>
        <row r="15239">
          <cell r="G15239" t="str">
            <v>26149</v>
          </cell>
          <cell r="H15239" t="str">
            <v>Leonidas township</v>
          </cell>
        </row>
        <row r="15240">
          <cell r="G15240" t="str">
            <v>26149</v>
          </cell>
          <cell r="H15240" t="str">
            <v>Lockport township</v>
          </cell>
        </row>
        <row r="15241">
          <cell r="G15241" t="str">
            <v>26149</v>
          </cell>
          <cell r="H15241" t="str">
            <v>Mendon township</v>
          </cell>
        </row>
        <row r="15242">
          <cell r="G15242" t="str">
            <v>26149</v>
          </cell>
          <cell r="H15242" t="str">
            <v>Mottville township</v>
          </cell>
        </row>
        <row r="15243">
          <cell r="G15243" t="str">
            <v>26149</v>
          </cell>
          <cell r="H15243" t="str">
            <v>Nottawa township</v>
          </cell>
        </row>
        <row r="15244">
          <cell r="G15244" t="str">
            <v>26149</v>
          </cell>
          <cell r="H15244" t="str">
            <v>Park township</v>
          </cell>
        </row>
        <row r="15245">
          <cell r="G15245" t="str">
            <v>26149</v>
          </cell>
          <cell r="H15245" t="str">
            <v>Sherman township</v>
          </cell>
        </row>
        <row r="15246">
          <cell r="G15246" t="str">
            <v>26149</v>
          </cell>
          <cell r="H15246" t="str">
            <v>Sturgis city</v>
          </cell>
        </row>
        <row r="15247">
          <cell r="G15247" t="str">
            <v>26149</v>
          </cell>
          <cell r="H15247" t="str">
            <v>Sturgis township</v>
          </cell>
        </row>
        <row r="15248">
          <cell r="G15248" t="str">
            <v>26149</v>
          </cell>
          <cell r="H15248" t="str">
            <v>Three Rivers city</v>
          </cell>
        </row>
        <row r="15249">
          <cell r="G15249" t="str">
            <v>26149</v>
          </cell>
          <cell r="H15249" t="str">
            <v>White Pigeon township</v>
          </cell>
        </row>
        <row r="15250">
          <cell r="G15250" t="str">
            <v>26151</v>
          </cell>
          <cell r="H15250" t="str">
            <v>Argyle township</v>
          </cell>
        </row>
        <row r="15251">
          <cell r="G15251" t="str">
            <v>26151</v>
          </cell>
          <cell r="H15251" t="str">
            <v>Austin township</v>
          </cell>
        </row>
        <row r="15252">
          <cell r="G15252" t="str">
            <v>26151</v>
          </cell>
          <cell r="H15252" t="str">
            <v>Bridgehampton township</v>
          </cell>
        </row>
        <row r="15253">
          <cell r="G15253" t="str">
            <v>26151</v>
          </cell>
          <cell r="H15253" t="str">
            <v>Brown City city</v>
          </cell>
        </row>
        <row r="15254">
          <cell r="G15254" t="str">
            <v>26151</v>
          </cell>
          <cell r="H15254" t="str">
            <v>Buel township</v>
          </cell>
        </row>
        <row r="15255">
          <cell r="G15255" t="str">
            <v>26151</v>
          </cell>
          <cell r="H15255" t="str">
            <v>Croswell city</v>
          </cell>
        </row>
        <row r="15256">
          <cell r="G15256" t="str">
            <v>26151</v>
          </cell>
          <cell r="H15256" t="str">
            <v>Custer township</v>
          </cell>
        </row>
        <row r="15257">
          <cell r="G15257" t="str">
            <v>26151</v>
          </cell>
          <cell r="H15257" t="str">
            <v>Delaware township</v>
          </cell>
        </row>
        <row r="15258">
          <cell r="G15258" t="str">
            <v>26151</v>
          </cell>
          <cell r="H15258" t="str">
            <v>Elk township</v>
          </cell>
        </row>
        <row r="15259">
          <cell r="G15259" t="str">
            <v>26151</v>
          </cell>
          <cell r="H15259" t="str">
            <v>Elmer township</v>
          </cell>
        </row>
        <row r="15260">
          <cell r="G15260" t="str">
            <v>26151</v>
          </cell>
          <cell r="H15260" t="str">
            <v>Evergreen township</v>
          </cell>
        </row>
        <row r="15261">
          <cell r="G15261" t="str">
            <v>26151</v>
          </cell>
          <cell r="H15261" t="str">
            <v>Flynn township</v>
          </cell>
        </row>
        <row r="15262">
          <cell r="G15262" t="str">
            <v>26151</v>
          </cell>
          <cell r="H15262" t="str">
            <v>Forester township</v>
          </cell>
        </row>
        <row r="15263">
          <cell r="G15263" t="str">
            <v>26151</v>
          </cell>
          <cell r="H15263" t="str">
            <v>Fremont township</v>
          </cell>
        </row>
        <row r="15264">
          <cell r="G15264" t="str">
            <v>26151</v>
          </cell>
          <cell r="H15264" t="str">
            <v>Greenleaf township</v>
          </cell>
        </row>
        <row r="15265">
          <cell r="G15265" t="str">
            <v>26151</v>
          </cell>
          <cell r="H15265" t="str">
            <v>Lamotte township</v>
          </cell>
        </row>
        <row r="15266">
          <cell r="G15266" t="str">
            <v>26151</v>
          </cell>
          <cell r="H15266" t="str">
            <v>Lexington township</v>
          </cell>
        </row>
        <row r="15267">
          <cell r="G15267" t="str">
            <v>26151</v>
          </cell>
          <cell r="H15267" t="str">
            <v>Maple Valley township</v>
          </cell>
        </row>
        <row r="15268">
          <cell r="G15268" t="str">
            <v>26151</v>
          </cell>
          <cell r="H15268" t="str">
            <v>Marion township</v>
          </cell>
        </row>
        <row r="15269">
          <cell r="G15269" t="str">
            <v>26151</v>
          </cell>
          <cell r="H15269" t="str">
            <v>Marlette city</v>
          </cell>
        </row>
        <row r="15270">
          <cell r="G15270" t="str">
            <v>26151</v>
          </cell>
          <cell r="H15270" t="str">
            <v>Marlette township</v>
          </cell>
        </row>
        <row r="15271">
          <cell r="G15271" t="str">
            <v>26151</v>
          </cell>
          <cell r="H15271" t="str">
            <v>Minden township</v>
          </cell>
        </row>
        <row r="15272">
          <cell r="G15272" t="str">
            <v>26151</v>
          </cell>
          <cell r="H15272" t="str">
            <v>Moore township</v>
          </cell>
        </row>
        <row r="15273">
          <cell r="G15273" t="str">
            <v>26151</v>
          </cell>
          <cell r="H15273" t="str">
            <v>Sandusky city</v>
          </cell>
        </row>
        <row r="15274">
          <cell r="G15274" t="str">
            <v>26151</v>
          </cell>
          <cell r="H15274" t="str">
            <v>Sanilac township</v>
          </cell>
        </row>
        <row r="15275">
          <cell r="G15275" t="str">
            <v>26151</v>
          </cell>
          <cell r="H15275" t="str">
            <v>Speaker township</v>
          </cell>
        </row>
        <row r="15276">
          <cell r="G15276" t="str">
            <v>26151</v>
          </cell>
          <cell r="H15276" t="str">
            <v>Washington township</v>
          </cell>
        </row>
        <row r="15277">
          <cell r="G15277" t="str">
            <v>26151</v>
          </cell>
          <cell r="H15277" t="str">
            <v>Watertown township</v>
          </cell>
        </row>
        <row r="15278">
          <cell r="G15278" t="str">
            <v>26151</v>
          </cell>
          <cell r="H15278" t="str">
            <v>Wheatland township</v>
          </cell>
        </row>
        <row r="15279">
          <cell r="G15279" t="str">
            <v>26151</v>
          </cell>
          <cell r="H15279" t="str">
            <v>Worth township</v>
          </cell>
        </row>
        <row r="15280">
          <cell r="G15280" t="str">
            <v>26153</v>
          </cell>
          <cell r="H15280" t="str">
            <v>Doyle township</v>
          </cell>
        </row>
        <row r="15281">
          <cell r="G15281" t="str">
            <v>26153</v>
          </cell>
          <cell r="H15281" t="str">
            <v>Germfask township</v>
          </cell>
        </row>
        <row r="15282">
          <cell r="G15282" t="str">
            <v>26153</v>
          </cell>
          <cell r="H15282" t="str">
            <v>Hiawatha township</v>
          </cell>
        </row>
        <row r="15283">
          <cell r="G15283" t="str">
            <v>26153</v>
          </cell>
          <cell r="H15283" t="str">
            <v>Inwood township</v>
          </cell>
        </row>
        <row r="15284">
          <cell r="G15284" t="str">
            <v>26153</v>
          </cell>
          <cell r="H15284" t="str">
            <v>Manistique city</v>
          </cell>
        </row>
        <row r="15285">
          <cell r="G15285" t="str">
            <v>26153</v>
          </cell>
          <cell r="H15285" t="str">
            <v>Manistique township</v>
          </cell>
        </row>
        <row r="15286">
          <cell r="G15286" t="str">
            <v>26153</v>
          </cell>
          <cell r="H15286" t="str">
            <v>Mueller township</v>
          </cell>
        </row>
        <row r="15287">
          <cell r="G15287" t="str">
            <v>26153</v>
          </cell>
          <cell r="H15287" t="str">
            <v>Seney township</v>
          </cell>
        </row>
        <row r="15288">
          <cell r="G15288" t="str">
            <v>26153</v>
          </cell>
          <cell r="H15288" t="str">
            <v>Thompson township</v>
          </cell>
        </row>
        <row r="15289">
          <cell r="G15289" t="str">
            <v>26155</v>
          </cell>
          <cell r="H15289" t="str">
            <v>Antrim township</v>
          </cell>
        </row>
        <row r="15290">
          <cell r="G15290" t="str">
            <v>26155</v>
          </cell>
          <cell r="H15290" t="str">
            <v>Bennington township</v>
          </cell>
        </row>
        <row r="15291">
          <cell r="G15291" t="str">
            <v>26155</v>
          </cell>
          <cell r="H15291" t="str">
            <v>Burns township</v>
          </cell>
        </row>
        <row r="15292">
          <cell r="G15292" t="str">
            <v>26155</v>
          </cell>
          <cell r="H15292" t="str">
            <v>Caledonia charter township</v>
          </cell>
        </row>
        <row r="15293">
          <cell r="G15293" t="str">
            <v>26155</v>
          </cell>
          <cell r="H15293" t="str">
            <v>Corunna city</v>
          </cell>
        </row>
        <row r="15294">
          <cell r="G15294" t="str">
            <v>26155</v>
          </cell>
          <cell r="H15294" t="str">
            <v>Durand city</v>
          </cell>
        </row>
        <row r="15295">
          <cell r="G15295" t="str">
            <v>26155</v>
          </cell>
          <cell r="H15295" t="str">
            <v>Fairfield township</v>
          </cell>
        </row>
        <row r="15296">
          <cell r="G15296" t="str">
            <v>26155</v>
          </cell>
          <cell r="H15296" t="str">
            <v>Hazelton township</v>
          </cell>
        </row>
        <row r="15297">
          <cell r="G15297" t="str">
            <v>26155</v>
          </cell>
          <cell r="H15297" t="str">
            <v>Laingsburg city</v>
          </cell>
        </row>
        <row r="15298">
          <cell r="G15298" t="str">
            <v>26155</v>
          </cell>
          <cell r="H15298" t="str">
            <v>Middlebury township</v>
          </cell>
        </row>
        <row r="15299">
          <cell r="G15299" t="str">
            <v>26155</v>
          </cell>
          <cell r="H15299" t="str">
            <v>New Haven township</v>
          </cell>
        </row>
        <row r="15300">
          <cell r="G15300" t="str">
            <v>26155</v>
          </cell>
          <cell r="H15300" t="str">
            <v>Ovid city</v>
          </cell>
        </row>
        <row r="15301">
          <cell r="G15301" t="str">
            <v>26155</v>
          </cell>
          <cell r="H15301" t="str">
            <v>Owosso city</v>
          </cell>
        </row>
        <row r="15302">
          <cell r="G15302" t="str">
            <v>26155</v>
          </cell>
          <cell r="H15302" t="str">
            <v>Owosso charter township</v>
          </cell>
        </row>
        <row r="15303">
          <cell r="G15303" t="str">
            <v>26155</v>
          </cell>
          <cell r="H15303" t="str">
            <v>Perry city</v>
          </cell>
        </row>
        <row r="15304">
          <cell r="G15304" t="str">
            <v>26155</v>
          </cell>
          <cell r="H15304" t="str">
            <v>Perry township</v>
          </cell>
        </row>
        <row r="15305">
          <cell r="G15305" t="str">
            <v>26155</v>
          </cell>
          <cell r="H15305" t="str">
            <v>Rush township</v>
          </cell>
        </row>
        <row r="15306">
          <cell r="G15306" t="str">
            <v>26155</v>
          </cell>
          <cell r="H15306" t="str">
            <v>Sciota township</v>
          </cell>
        </row>
        <row r="15307">
          <cell r="G15307" t="str">
            <v>26155</v>
          </cell>
          <cell r="H15307" t="str">
            <v>Shiawassee township</v>
          </cell>
        </row>
        <row r="15308">
          <cell r="G15308" t="str">
            <v>26155</v>
          </cell>
          <cell r="H15308" t="str">
            <v>Venice township</v>
          </cell>
        </row>
        <row r="15309">
          <cell r="G15309" t="str">
            <v>26155</v>
          </cell>
          <cell r="H15309" t="str">
            <v>Vernon township</v>
          </cell>
        </row>
        <row r="15310">
          <cell r="G15310" t="str">
            <v>26155</v>
          </cell>
          <cell r="H15310" t="str">
            <v>Woodhull township</v>
          </cell>
        </row>
        <row r="15311">
          <cell r="G15311" t="str">
            <v>26157</v>
          </cell>
          <cell r="H15311" t="str">
            <v>Akron township</v>
          </cell>
        </row>
        <row r="15312">
          <cell r="G15312" t="str">
            <v>26157</v>
          </cell>
          <cell r="H15312" t="str">
            <v>Almer township</v>
          </cell>
        </row>
        <row r="15313">
          <cell r="G15313" t="str">
            <v>26157</v>
          </cell>
          <cell r="H15313" t="str">
            <v>Arbela township</v>
          </cell>
        </row>
        <row r="15314">
          <cell r="G15314" t="str">
            <v>26157</v>
          </cell>
          <cell r="H15314" t="str">
            <v>Caro city</v>
          </cell>
        </row>
        <row r="15315">
          <cell r="G15315" t="str">
            <v>26157</v>
          </cell>
          <cell r="H15315" t="str">
            <v>Columbia township</v>
          </cell>
        </row>
        <row r="15316">
          <cell r="G15316" t="str">
            <v>26157</v>
          </cell>
          <cell r="H15316" t="str">
            <v>Dayton township</v>
          </cell>
        </row>
        <row r="15317">
          <cell r="G15317" t="str">
            <v>26157</v>
          </cell>
          <cell r="H15317" t="str">
            <v>Denmark township</v>
          </cell>
        </row>
        <row r="15318">
          <cell r="G15318" t="str">
            <v>26157</v>
          </cell>
          <cell r="H15318" t="str">
            <v>Elkland township</v>
          </cell>
        </row>
        <row r="15319">
          <cell r="G15319" t="str">
            <v>26157</v>
          </cell>
          <cell r="H15319" t="str">
            <v>Ellington township</v>
          </cell>
        </row>
        <row r="15320">
          <cell r="G15320" t="str">
            <v>26157</v>
          </cell>
          <cell r="H15320" t="str">
            <v>Elmwood township</v>
          </cell>
        </row>
        <row r="15321">
          <cell r="G15321" t="str">
            <v>26157</v>
          </cell>
          <cell r="H15321" t="str">
            <v>Fairgrove township</v>
          </cell>
        </row>
        <row r="15322">
          <cell r="G15322" t="str">
            <v>26157</v>
          </cell>
          <cell r="H15322" t="str">
            <v>Fremont township</v>
          </cell>
        </row>
        <row r="15323">
          <cell r="G15323" t="str">
            <v>26157</v>
          </cell>
          <cell r="H15323" t="str">
            <v>Gilford township</v>
          </cell>
        </row>
        <row r="15324">
          <cell r="G15324" t="str">
            <v>26157</v>
          </cell>
          <cell r="H15324" t="str">
            <v>Indianfields township</v>
          </cell>
        </row>
        <row r="15325">
          <cell r="G15325" t="str">
            <v>26157</v>
          </cell>
          <cell r="H15325" t="str">
            <v>Juniata township</v>
          </cell>
        </row>
        <row r="15326">
          <cell r="G15326" t="str">
            <v>26157</v>
          </cell>
          <cell r="H15326" t="str">
            <v>Kingston township</v>
          </cell>
        </row>
        <row r="15327">
          <cell r="G15327" t="str">
            <v>26157</v>
          </cell>
          <cell r="H15327" t="str">
            <v>Koylton township</v>
          </cell>
        </row>
        <row r="15328">
          <cell r="G15328" t="str">
            <v>26157</v>
          </cell>
          <cell r="H15328" t="str">
            <v>Millington township</v>
          </cell>
        </row>
        <row r="15329">
          <cell r="G15329" t="str">
            <v>26157</v>
          </cell>
          <cell r="H15329" t="str">
            <v>Novesta township</v>
          </cell>
        </row>
        <row r="15330">
          <cell r="G15330" t="str">
            <v>26157</v>
          </cell>
          <cell r="H15330" t="str">
            <v>Tuscola township</v>
          </cell>
        </row>
        <row r="15331">
          <cell r="G15331" t="str">
            <v>26157</v>
          </cell>
          <cell r="H15331" t="str">
            <v>Vassar city</v>
          </cell>
        </row>
        <row r="15332">
          <cell r="G15332" t="str">
            <v>26157</v>
          </cell>
          <cell r="H15332" t="str">
            <v>Vassar township</v>
          </cell>
        </row>
        <row r="15333">
          <cell r="G15333" t="str">
            <v>26157</v>
          </cell>
          <cell r="H15333" t="str">
            <v>Watertown township</v>
          </cell>
        </row>
        <row r="15334">
          <cell r="G15334" t="str">
            <v>26157</v>
          </cell>
          <cell r="H15334" t="str">
            <v>Wells township</v>
          </cell>
        </row>
        <row r="15335">
          <cell r="G15335" t="str">
            <v>26157</v>
          </cell>
          <cell r="H15335" t="str">
            <v>Wisner township</v>
          </cell>
        </row>
        <row r="15336">
          <cell r="G15336" t="str">
            <v>26159</v>
          </cell>
          <cell r="H15336" t="str">
            <v>Almena township</v>
          </cell>
        </row>
        <row r="15337">
          <cell r="G15337" t="str">
            <v>26159</v>
          </cell>
          <cell r="H15337" t="str">
            <v>Antwerp township</v>
          </cell>
        </row>
        <row r="15338">
          <cell r="G15338" t="str">
            <v>26159</v>
          </cell>
          <cell r="H15338" t="str">
            <v>Arlington township</v>
          </cell>
        </row>
        <row r="15339">
          <cell r="G15339" t="str">
            <v>26159</v>
          </cell>
          <cell r="H15339" t="str">
            <v>Bangor city</v>
          </cell>
        </row>
        <row r="15340">
          <cell r="G15340" t="str">
            <v>26159</v>
          </cell>
          <cell r="H15340" t="str">
            <v>Bangor township</v>
          </cell>
        </row>
        <row r="15341">
          <cell r="G15341" t="str">
            <v>26159</v>
          </cell>
          <cell r="H15341" t="str">
            <v>Bloomingdale township</v>
          </cell>
        </row>
        <row r="15342">
          <cell r="G15342" t="str">
            <v>26159</v>
          </cell>
          <cell r="H15342" t="str">
            <v>Columbia township</v>
          </cell>
        </row>
        <row r="15343">
          <cell r="G15343" t="str">
            <v>26159</v>
          </cell>
          <cell r="H15343" t="str">
            <v>Covert township</v>
          </cell>
        </row>
        <row r="15344">
          <cell r="G15344" t="str">
            <v>26159</v>
          </cell>
          <cell r="H15344" t="str">
            <v>Decatur township</v>
          </cell>
        </row>
        <row r="15345">
          <cell r="G15345" t="str">
            <v>26159</v>
          </cell>
          <cell r="H15345" t="str">
            <v>Geneva township</v>
          </cell>
        </row>
        <row r="15346">
          <cell r="G15346" t="str">
            <v>26159</v>
          </cell>
          <cell r="H15346" t="str">
            <v>Gobles city</v>
          </cell>
        </row>
        <row r="15347">
          <cell r="G15347" t="str">
            <v>26159</v>
          </cell>
          <cell r="H15347" t="str">
            <v>Hamilton township</v>
          </cell>
        </row>
        <row r="15348">
          <cell r="G15348" t="str">
            <v>26159</v>
          </cell>
          <cell r="H15348" t="str">
            <v>Hartford city</v>
          </cell>
        </row>
        <row r="15349">
          <cell r="G15349" t="str">
            <v>26159</v>
          </cell>
          <cell r="H15349" t="str">
            <v>Hartford township</v>
          </cell>
        </row>
        <row r="15350">
          <cell r="G15350" t="str">
            <v>26159</v>
          </cell>
          <cell r="H15350" t="str">
            <v>Keeler township</v>
          </cell>
        </row>
        <row r="15351">
          <cell r="G15351" t="str">
            <v>26159</v>
          </cell>
          <cell r="H15351" t="str">
            <v>Lawrence township</v>
          </cell>
        </row>
        <row r="15352">
          <cell r="G15352" t="str">
            <v>26159</v>
          </cell>
          <cell r="H15352" t="str">
            <v>Paw Paw township</v>
          </cell>
        </row>
        <row r="15353">
          <cell r="G15353" t="str">
            <v>26159</v>
          </cell>
          <cell r="H15353" t="str">
            <v>Pine Grove township</v>
          </cell>
        </row>
        <row r="15354">
          <cell r="G15354" t="str">
            <v>26159</v>
          </cell>
          <cell r="H15354" t="str">
            <v>Porter township</v>
          </cell>
        </row>
        <row r="15355">
          <cell r="G15355" t="str">
            <v>26159</v>
          </cell>
          <cell r="H15355" t="str">
            <v>South Haven city</v>
          </cell>
        </row>
        <row r="15356">
          <cell r="G15356" t="str">
            <v>26159</v>
          </cell>
          <cell r="H15356" t="str">
            <v>South Haven charter township</v>
          </cell>
        </row>
        <row r="15357">
          <cell r="G15357" t="str">
            <v>26159</v>
          </cell>
          <cell r="H15357" t="str">
            <v>Waverly township</v>
          </cell>
        </row>
        <row r="15358">
          <cell r="G15358" t="str">
            <v>26161</v>
          </cell>
          <cell r="H15358" t="str">
            <v>Ann Arbor city</v>
          </cell>
        </row>
        <row r="15359">
          <cell r="G15359" t="str">
            <v>26161</v>
          </cell>
          <cell r="H15359" t="str">
            <v>Ann Arbor charter township</v>
          </cell>
        </row>
        <row r="15360">
          <cell r="G15360" t="str">
            <v>26161</v>
          </cell>
          <cell r="H15360" t="str">
            <v>Augusta charter township</v>
          </cell>
        </row>
        <row r="15361">
          <cell r="G15361" t="str">
            <v>26161</v>
          </cell>
          <cell r="H15361" t="str">
            <v>Bridgewater township</v>
          </cell>
        </row>
        <row r="15362">
          <cell r="G15362" t="str">
            <v>26161</v>
          </cell>
          <cell r="H15362" t="str">
            <v>Chelsea city</v>
          </cell>
        </row>
        <row r="15363">
          <cell r="G15363" t="str">
            <v>26161</v>
          </cell>
          <cell r="H15363" t="str">
            <v>Dexter city</v>
          </cell>
        </row>
        <row r="15364">
          <cell r="G15364" t="str">
            <v>26161</v>
          </cell>
          <cell r="H15364" t="str">
            <v>Dexter township</v>
          </cell>
        </row>
        <row r="15365">
          <cell r="G15365" t="str">
            <v>26161</v>
          </cell>
          <cell r="H15365" t="str">
            <v>Freedom township</v>
          </cell>
        </row>
        <row r="15366">
          <cell r="G15366" t="str">
            <v>26161</v>
          </cell>
          <cell r="H15366" t="str">
            <v>Lima township</v>
          </cell>
        </row>
        <row r="15367">
          <cell r="G15367" t="str">
            <v>26161</v>
          </cell>
          <cell r="H15367" t="str">
            <v>Lodi township</v>
          </cell>
        </row>
        <row r="15368">
          <cell r="G15368" t="str">
            <v>26161</v>
          </cell>
          <cell r="H15368" t="str">
            <v>Lyndon township</v>
          </cell>
        </row>
        <row r="15369">
          <cell r="G15369" t="str">
            <v>26161</v>
          </cell>
          <cell r="H15369" t="str">
            <v>Manchester township</v>
          </cell>
        </row>
        <row r="15370">
          <cell r="G15370" t="str">
            <v>26161</v>
          </cell>
          <cell r="H15370" t="str">
            <v>Milan city</v>
          </cell>
        </row>
        <row r="15371">
          <cell r="G15371" t="str">
            <v>26161</v>
          </cell>
          <cell r="H15371" t="str">
            <v>Northfield township</v>
          </cell>
        </row>
        <row r="15372">
          <cell r="G15372" t="str">
            <v>26161</v>
          </cell>
          <cell r="H15372" t="str">
            <v>Pittsfield charter township</v>
          </cell>
        </row>
        <row r="15373">
          <cell r="G15373" t="str">
            <v>26161</v>
          </cell>
          <cell r="H15373" t="str">
            <v>Salem township</v>
          </cell>
        </row>
        <row r="15374">
          <cell r="G15374" t="str">
            <v>26161</v>
          </cell>
          <cell r="H15374" t="str">
            <v>Saline city</v>
          </cell>
        </row>
        <row r="15375">
          <cell r="G15375" t="str">
            <v>26161</v>
          </cell>
          <cell r="H15375" t="str">
            <v>Saline township</v>
          </cell>
        </row>
        <row r="15376">
          <cell r="G15376" t="str">
            <v>26161</v>
          </cell>
          <cell r="H15376" t="str">
            <v>Scio township</v>
          </cell>
        </row>
        <row r="15377">
          <cell r="G15377" t="str">
            <v>26161</v>
          </cell>
          <cell r="H15377" t="str">
            <v>Sharon township</v>
          </cell>
        </row>
        <row r="15378">
          <cell r="G15378" t="str">
            <v>26161</v>
          </cell>
          <cell r="H15378" t="str">
            <v>Superior charter township</v>
          </cell>
        </row>
        <row r="15379">
          <cell r="G15379" t="str">
            <v>26161</v>
          </cell>
          <cell r="H15379" t="str">
            <v>Sylvan township</v>
          </cell>
        </row>
        <row r="15380">
          <cell r="G15380" t="str">
            <v>26161</v>
          </cell>
          <cell r="H15380" t="str">
            <v>Webster township</v>
          </cell>
        </row>
        <row r="15381">
          <cell r="G15381" t="str">
            <v>26161</v>
          </cell>
          <cell r="H15381" t="str">
            <v>York charter township</v>
          </cell>
        </row>
        <row r="15382">
          <cell r="G15382" t="str">
            <v>26161</v>
          </cell>
          <cell r="H15382" t="str">
            <v>Ypsilanti city</v>
          </cell>
        </row>
        <row r="15383">
          <cell r="G15383" t="str">
            <v>26161</v>
          </cell>
          <cell r="H15383" t="str">
            <v>Ypsilanti charter township</v>
          </cell>
        </row>
        <row r="15384">
          <cell r="G15384" t="str">
            <v>26163</v>
          </cell>
          <cell r="H15384" t="str">
            <v>Allen Park city</v>
          </cell>
        </row>
        <row r="15385">
          <cell r="G15385" t="str">
            <v>26163</v>
          </cell>
          <cell r="H15385" t="str">
            <v>Belleville city</v>
          </cell>
        </row>
        <row r="15386">
          <cell r="G15386" t="str">
            <v>26163</v>
          </cell>
          <cell r="H15386" t="str">
            <v>Brownstown charter township</v>
          </cell>
        </row>
        <row r="15387">
          <cell r="G15387" t="str">
            <v>26163</v>
          </cell>
          <cell r="H15387" t="str">
            <v>Canton charter township</v>
          </cell>
        </row>
        <row r="15388">
          <cell r="G15388" t="str">
            <v>26163</v>
          </cell>
          <cell r="H15388" t="str">
            <v>Dearborn city</v>
          </cell>
        </row>
        <row r="15389">
          <cell r="G15389" t="str">
            <v>26163</v>
          </cell>
          <cell r="H15389" t="str">
            <v>Dearborn Heights city</v>
          </cell>
        </row>
        <row r="15390">
          <cell r="G15390" t="str">
            <v>26163</v>
          </cell>
          <cell r="H15390" t="str">
            <v>Detroit city</v>
          </cell>
        </row>
        <row r="15391">
          <cell r="G15391" t="str">
            <v>26163</v>
          </cell>
          <cell r="H15391" t="str">
            <v>Ecorse city</v>
          </cell>
        </row>
        <row r="15392">
          <cell r="G15392" t="str">
            <v>26163</v>
          </cell>
          <cell r="H15392" t="str">
            <v>Flat Rock city</v>
          </cell>
        </row>
        <row r="15393">
          <cell r="G15393" t="str">
            <v>26163</v>
          </cell>
          <cell r="H15393" t="str">
            <v>Garden City city</v>
          </cell>
        </row>
        <row r="15394">
          <cell r="G15394" t="str">
            <v>26163</v>
          </cell>
          <cell r="H15394" t="str">
            <v>Gibraltar city</v>
          </cell>
        </row>
        <row r="15395">
          <cell r="G15395" t="str">
            <v>26163</v>
          </cell>
          <cell r="H15395" t="str">
            <v>Grosse Ile township</v>
          </cell>
        </row>
        <row r="15396">
          <cell r="G15396" t="str">
            <v>26163</v>
          </cell>
          <cell r="H15396" t="str">
            <v>Grosse Pointe city</v>
          </cell>
        </row>
        <row r="15397">
          <cell r="G15397" t="str">
            <v>26163</v>
          </cell>
          <cell r="H15397" t="str">
            <v>Grosse Pointe Farms city</v>
          </cell>
        </row>
        <row r="15398">
          <cell r="G15398" t="str">
            <v>26163</v>
          </cell>
          <cell r="H15398" t="str">
            <v>Grosse Pointe Park city</v>
          </cell>
        </row>
        <row r="15399">
          <cell r="G15399" t="str">
            <v>26163</v>
          </cell>
          <cell r="H15399" t="str">
            <v>Grosse Pointe Woods city</v>
          </cell>
        </row>
        <row r="15400">
          <cell r="G15400" t="str">
            <v>26163</v>
          </cell>
          <cell r="H15400" t="str">
            <v>Hamtramck city</v>
          </cell>
        </row>
        <row r="15401">
          <cell r="G15401" t="str">
            <v>26163</v>
          </cell>
          <cell r="H15401" t="str">
            <v>Harper Woods city</v>
          </cell>
        </row>
        <row r="15402">
          <cell r="G15402" t="str">
            <v>26163</v>
          </cell>
          <cell r="H15402" t="str">
            <v>Highland Park city</v>
          </cell>
        </row>
        <row r="15403">
          <cell r="G15403" t="str">
            <v>26163</v>
          </cell>
          <cell r="H15403" t="str">
            <v>Huron charter township</v>
          </cell>
        </row>
        <row r="15404">
          <cell r="G15404" t="str">
            <v>26163</v>
          </cell>
          <cell r="H15404" t="str">
            <v>Inkster city</v>
          </cell>
        </row>
        <row r="15405">
          <cell r="G15405" t="str">
            <v>26163</v>
          </cell>
          <cell r="H15405" t="str">
            <v>Lincoln Park city</v>
          </cell>
        </row>
        <row r="15406">
          <cell r="G15406" t="str">
            <v>26163</v>
          </cell>
          <cell r="H15406" t="str">
            <v>Livonia city</v>
          </cell>
        </row>
        <row r="15407">
          <cell r="G15407" t="str">
            <v>26163</v>
          </cell>
          <cell r="H15407" t="str">
            <v>Melvindale city</v>
          </cell>
        </row>
        <row r="15408">
          <cell r="G15408" t="str">
            <v>26163</v>
          </cell>
          <cell r="H15408" t="str">
            <v>Northville city</v>
          </cell>
        </row>
        <row r="15409">
          <cell r="G15409" t="str">
            <v>26163</v>
          </cell>
          <cell r="H15409" t="str">
            <v>Northville township</v>
          </cell>
        </row>
        <row r="15410">
          <cell r="G15410" t="str">
            <v>26163</v>
          </cell>
          <cell r="H15410" t="str">
            <v>Plymouth city</v>
          </cell>
        </row>
        <row r="15411">
          <cell r="G15411" t="str">
            <v>26163</v>
          </cell>
          <cell r="H15411" t="str">
            <v>Plymouth charter township</v>
          </cell>
        </row>
        <row r="15412">
          <cell r="G15412" t="str">
            <v>26163</v>
          </cell>
          <cell r="H15412" t="str">
            <v>Redford charter township</v>
          </cell>
        </row>
        <row r="15413">
          <cell r="G15413" t="str">
            <v>26163</v>
          </cell>
          <cell r="H15413" t="str">
            <v>River Rouge city</v>
          </cell>
        </row>
        <row r="15414">
          <cell r="G15414" t="str">
            <v>26163</v>
          </cell>
          <cell r="H15414" t="str">
            <v>Riverview city</v>
          </cell>
        </row>
        <row r="15415">
          <cell r="G15415" t="str">
            <v>26163</v>
          </cell>
          <cell r="H15415" t="str">
            <v>Rockwood city</v>
          </cell>
        </row>
        <row r="15416">
          <cell r="G15416" t="str">
            <v>26163</v>
          </cell>
          <cell r="H15416" t="str">
            <v>Romulus city</v>
          </cell>
        </row>
        <row r="15417">
          <cell r="G15417" t="str">
            <v>26163</v>
          </cell>
          <cell r="H15417" t="str">
            <v>Southgate city</v>
          </cell>
        </row>
        <row r="15418">
          <cell r="G15418" t="str">
            <v>26163</v>
          </cell>
          <cell r="H15418" t="str">
            <v>Sumpter township</v>
          </cell>
        </row>
        <row r="15419">
          <cell r="G15419" t="str">
            <v>26163</v>
          </cell>
          <cell r="H15419" t="str">
            <v>Taylor city</v>
          </cell>
        </row>
        <row r="15420">
          <cell r="G15420" t="str">
            <v>26163</v>
          </cell>
          <cell r="H15420" t="str">
            <v>Trenton city</v>
          </cell>
        </row>
        <row r="15421">
          <cell r="G15421" t="str">
            <v>26163</v>
          </cell>
          <cell r="H15421" t="str">
            <v>Van Buren charter township</v>
          </cell>
        </row>
        <row r="15422">
          <cell r="G15422" t="str">
            <v>26163</v>
          </cell>
          <cell r="H15422" t="str">
            <v>Village of Grosse Pointe Shores city</v>
          </cell>
        </row>
        <row r="15423">
          <cell r="G15423" t="str">
            <v>26163</v>
          </cell>
          <cell r="H15423" t="str">
            <v>Wayne city</v>
          </cell>
        </row>
        <row r="15424">
          <cell r="G15424" t="str">
            <v>26163</v>
          </cell>
          <cell r="H15424" t="str">
            <v>Westland city</v>
          </cell>
        </row>
        <row r="15425">
          <cell r="G15425" t="str">
            <v>26163</v>
          </cell>
          <cell r="H15425" t="str">
            <v>Woodhaven city</v>
          </cell>
        </row>
        <row r="15426">
          <cell r="G15426" t="str">
            <v>26163</v>
          </cell>
          <cell r="H15426" t="str">
            <v>Wyandotte city</v>
          </cell>
        </row>
        <row r="15427">
          <cell r="G15427" t="str">
            <v>26165</v>
          </cell>
          <cell r="H15427" t="str">
            <v>Antioch township</v>
          </cell>
        </row>
        <row r="15428">
          <cell r="G15428" t="str">
            <v>26165</v>
          </cell>
          <cell r="H15428" t="str">
            <v>Boon township</v>
          </cell>
        </row>
        <row r="15429">
          <cell r="G15429" t="str">
            <v>26165</v>
          </cell>
          <cell r="H15429" t="str">
            <v>Cadillac city</v>
          </cell>
        </row>
        <row r="15430">
          <cell r="G15430" t="str">
            <v>26165</v>
          </cell>
          <cell r="H15430" t="str">
            <v>Cedar Creek township</v>
          </cell>
        </row>
        <row r="15431">
          <cell r="G15431" t="str">
            <v>26165</v>
          </cell>
          <cell r="H15431" t="str">
            <v>Cherry Grove township</v>
          </cell>
        </row>
        <row r="15432">
          <cell r="G15432" t="str">
            <v>26165</v>
          </cell>
          <cell r="H15432" t="str">
            <v>Clam Lake township</v>
          </cell>
        </row>
        <row r="15433">
          <cell r="G15433" t="str">
            <v>26165</v>
          </cell>
          <cell r="H15433" t="str">
            <v>Colfax township</v>
          </cell>
        </row>
        <row r="15434">
          <cell r="G15434" t="str">
            <v>26165</v>
          </cell>
          <cell r="H15434" t="str">
            <v>Greenwood township</v>
          </cell>
        </row>
        <row r="15435">
          <cell r="G15435" t="str">
            <v>26165</v>
          </cell>
          <cell r="H15435" t="str">
            <v>Hanover township</v>
          </cell>
        </row>
        <row r="15436">
          <cell r="G15436" t="str">
            <v>26165</v>
          </cell>
          <cell r="H15436" t="str">
            <v>Haring charter township</v>
          </cell>
        </row>
        <row r="15437">
          <cell r="G15437" t="str">
            <v>26165</v>
          </cell>
          <cell r="H15437" t="str">
            <v>Henderson township</v>
          </cell>
        </row>
        <row r="15438">
          <cell r="G15438" t="str">
            <v>26165</v>
          </cell>
          <cell r="H15438" t="str">
            <v>Liberty township</v>
          </cell>
        </row>
        <row r="15439">
          <cell r="G15439" t="str">
            <v>26165</v>
          </cell>
          <cell r="H15439" t="str">
            <v>Manton city</v>
          </cell>
        </row>
        <row r="15440">
          <cell r="G15440" t="str">
            <v>26165</v>
          </cell>
          <cell r="H15440" t="str">
            <v>Selma township</v>
          </cell>
        </row>
        <row r="15441">
          <cell r="G15441" t="str">
            <v>26165</v>
          </cell>
          <cell r="H15441" t="str">
            <v>Slagle township</v>
          </cell>
        </row>
        <row r="15442">
          <cell r="G15442" t="str">
            <v>26165</v>
          </cell>
          <cell r="H15442" t="str">
            <v>South Branch township</v>
          </cell>
        </row>
        <row r="15443">
          <cell r="G15443" t="str">
            <v>26165</v>
          </cell>
          <cell r="H15443" t="str">
            <v>Springville township</v>
          </cell>
        </row>
        <row r="15444">
          <cell r="G15444" t="str">
            <v>26165</v>
          </cell>
          <cell r="H15444" t="str">
            <v>Wexford township</v>
          </cell>
        </row>
        <row r="15445">
          <cell r="G15445" t="str">
            <v>26000</v>
          </cell>
          <cell r="H15445" t="str">
            <v>Addison village</v>
          </cell>
        </row>
        <row r="15446">
          <cell r="G15446" t="str">
            <v>26000</v>
          </cell>
          <cell r="H15446" t="str">
            <v>Adrian city</v>
          </cell>
        </row>
        <row r="15447">
          <cell r="G15447" t="str">
            <v>26000</v>
          </cell>
          <cell r="H15447" t="str">
            <v>Ahmeek village</v>
          </cell>
        </row>
        <row r="15448">
          <cell r="G15448" t="str">
            <v>26000</v>
          </cell>
          <cell r="H15448" t="str">
            <v>Akron village</v>
          </cell>
        </row>
        <row r="15449">
          <cell r="G15449" t="str">
            <v>26000</v>
          </cell>
          <cell r="H15449" t="str">
            <v>Alanson village</v>
          </cell>
        </row>
        <row r="15450">
          <cell r="G15450" t="str">
            <v>26000</v>
          </cell>
          <cell r="H15450" t="str">
            <v>Albion city</v>
          </cell>
        </row>
        <row r="15451">
          <cell r="G15451" t="str">
            <v>26000</v>
          </cell>
          <cell r="H15451" t="str">
            <v>Algonac city</v>
          </cell>
        </row>
        <row r="15452">
          <cell r="G15452" t="str">
            <v>26000</v>
          </cell>
          <cell r="H15452" t="str">
            <v>Allegan city</v>
          </cell>
        </row>
        <row r="15453">
          <cell r="G15453" t="str">
            <v>26000</v>
          </cell>
          <cell r="H15453" t="str">
            <v>Allen village</v>
          </cell>
        </row>
        <row r="15454">
          <cell r="G15454" t="str">
            <v>26000</v>
          </cell>
          <cell r="H15454" t="str">
            <v>Allen Park city</v>
          </cell>
        </row>
        <row r="15455">
          <cell r="G15455" t="str">
            <v>26000</v>
          </cell>
          <cell r="H15455" t="str">
            <v>Alma city</v>
          </cell>
        </row>
        <row r="15456">
          <cell r="G15456" t="str">
            <v>26000</v>
          </cell>
          <cell r="H15456" t="str">
            <v>Almont village</v>
          </cell>
        </row>
        <row r="15457">
          <cell r="G15457" t="str">
            <v>26000</v>
          </cell>
          <cell r="H15457" t="str">
            <v>Alpena city</v>
          </cell>
        </row>
        <row r="15458">
          <cell r="G15458" t="str">
            <v>26000</v>
          </cell>
          <cell r="H15458" t="str">
            <v>Alpha village</v>
          </cell>
        </row>
        <row r="15459">
          <cell r="G15459" t="str">
            <v>26000</v>
          </cell>
          <cell r="H15459" t="str">
            <v>Ann Arbor city</v>
          </cell>
        </row>
        <row r="15460">
          <cell r="G15460" t="str">
            <v>26000</v>
          </cell>
          <cell r="H15460" t="str">
            <v>Applegate village</v>
          </cell>
        </row>
        <row r="15461">
          <cell r="G15461" t="str">
            <v>26000</v>
          </cell>
          <cell r="H15461" t="str">
            <v>Armada village</v>
          </cell>
        </row>
        <row r="15462">
          <cell r="G15462" t="str">
            <v>26000</v>
          </cell>
          <cell r="H15462" t="str">
            <v>Ashley village</v>
          </cell>
        </row>
        <row r="15463">
          <cell r="G15463" t="str">
            <v>26000</v>
          </cell>
          <cell r="H15463" t="str">
            <v>Athens village</v>
          </cell>
        </row>
        <row r="15464">
          <cell r="G15464" t="str">
            <v>26000</v>
          </cell>
          <cell r="H15464" t="str">
            <v>Auburn city</v>
          </cell>
        </row>
        <row r="15465">
          <cell r="G15465" t="str">
            <v>26000</v>
          </cell>
          <cell r="H15465" t="str">
            <v>Auburn Hills city</v>
          </cell>
        </row>
        <row r="15466">
          <cell r="G15466" t="str">
            <v>26000</v>
          </cell>
          <cell r="H15466" t="str">
            <v>Au Gres city</v>
          </cell>
        </row>
        <row r="15467">
          <cell r="G15467" t="str">
            <v>26000</v>
          </cell>
          <cell r="H15467" t="str">
            <v>Augusta village</v>
          </cell>
        </row>
        <row r="15468">
          <cell r="G15468" t="str">
            <v>26000</v>
          </cell>
          <cell r="H15468" t="str">
            <v>Bad Axe city</v>
          </cell>
        </row>
        <row r="15469">
          <cell r="G15469" t="str">
            <v>26000</v>
          </cell>
          <cell r="H15469" t="str">
            <v>Baldwin village</v>
          </cell>
        </row>
        <row r="15470">
          <cell r="G15470" t="str">
            <v>26000</v>
          </cell>
          <cell r="H15470" t="str">
            <v>Bancroft village</v>
          </cell>
        </row>
        <row r="15471">
          <cell r="G15471" t="str">
            <v>26000</v>
          </cell>
          <cell r="H15471" t="str">
            <v>Bangor city</v>
          </cell>
        </row>
        <row r="15472">
          <cell r="G15472" t="str">
            <v>26000</v>
          </cell>
          <cell r="H15472" t="str">
            <v>Baraga village</v>
          </cell>
        </row>
        <row r="15473">
          <cell r="G15473" t="str">
            <v>26000</v>
          </cell>
          <cell r="H15473" t="str">
            <v>Baroda village</v>
          </cell>
        </row>
        <row r="15474">
          <cell r="G15474" t="str">
            <v>26000</v>
          </cell>
          <cell r="H15474" t="str">
            <v>Barryton village</v>
          </cell>
        </row>
        <row r="15475">
          <cell r="G15475" t="str">
            <v>26000</v>
          </cell>
          <cell r="H15475" t="str">
            <v>Barton Hills village</v>
          </cell>
        </row>
        <row r="15476">
          <cell r="G15476" t="str">
            <v>26000</v>
          </cell>
          <cell r="H15476" t="str">
            <v>Battle Creek city</v>
          </cell>
        </row>
        <row r="15477">
          <cell r="G15477" t="str">
            <v>26000</v>
          </cell>
          <cell r="H15477" t="str">
            <v>Bay City city</v>
          </cell>
        </row>
        <row r="15478">
          <cell r="G15478" t="str">
            <v>26000</v>
          </cell>
          <cell r="H15478" t="str">
            <v>Bear Lake village</v>
          </cell>
        </row>
        <row r="15479">
          <cell r="G15479" t="str">
            <v>26000</v>
          </cell>
          <cell r="H15479" t="str">
            <v>Beaverton city</v>
          </cell>
        </row>
        <row r="15480">
          <cell r="G15480" t="str">
            <v>26000</v>
          </cell>
          <cell r="H15480" t="str">
            <v>Belding city</v>
          </cell>
        </row>
        <row r="15481">
          <cell r="G15481" t="str">
            <v>26000</v>
          </cell>
          <cell r="H15481" t="str">
            <v>Bellaire village</v>
          </cell>
        </row>
        <row r="15482">
          <cell r="G15482" t="str">
            <v>26000</v>
          </cell>
          <cell r="H15482" t="str">
            <v>Belleville city</v>
          </cell>
        </row>
        <row r="15483">
          <cell r="G15483" t="str">
            <v>26000</v>
          </cell>
          <cell r="H15483" t="str">
            <v>Bellevue village</v>
          </cell>
        </row>
        <row r="15484">
          <cell r="G15484" t="str">
            <v>26000</v>
          </cell>
          <cell r="H15484" t="str">
            <v>Benton Harbor city</v>
          </cell>
        </row>
        <row r="15485">
          <cell r="G15485" t="str">
            <v>26000</v>
          </cell>
          <cell r="H15485" t="str">
            <v>Benzonia village</v>
          </cell>
        </row>
        <row r="15486">
          <cell r="G15486" t="str">
            <v>26000</v>
          </cell>
          <cell r="H15486" t="str">
            <v>Berkley city</v>
          </cell>
        </row>
        <row r="15487">
          <cell r="G15487" t="str">
            <v>26000</v>
          </cell>
          <cell r="H15487" t="str">
            <v>Berrien Springs village</v>
          </cell>
        </row>
        <row r="15488">
          <cell r="G15488" t="str">
            <v>26000</v>
          </cell>
          <cell r="H15488" t="str">
            <v>Bessemer city</v>
          </cell>
        </row>
        <row r="15489">
          <cell r="G15489" t="str">
            <v>26000</v>
          </cell>
          <cell r="H15489" t="str">
            <v>Beulah village</v>
          </cell>
        </row>
        <row r="15490">
          <cell r="G15490" t="str">
            <v>26000</v>
          </cell>
          <cell r="H15490" t="str">
            <v>Beverly Hills village</v>
          </cell>
        </row>
        <row r="15491">
          <cell r="G15491" t="str">
            <v>26000</v>
          </cell>
          <cell r="H15491" t="str">
            <v>Big Rapids city</v>
          </cell>
        </row>
        <row r="15492">
          <cell r="G15492" t="str">
            <v>26000</v>
          </cell>
          <cell r="H15492" t="str">
            <v>Bingham Farms village</v>
          </cell>
        </row>
        <row r="15493">
          <cell r="G15493" t="str">
            <v>26000</v>
          </cell>
          <cell r="H15493" t="str">
            <v>Birch Run village</v>
          </cell>
        </row>
        <row r="15494">
          <cell r="G15494" t="str">
            <v>26000</v>
          </cell>
          <cell r="H15494" t="str">
            <v>Birmingham city</v>
          </cell>
        </row>
        <row r="15495">
          <cell r="G15495" t="str">
            <v>26000</v>
          </cell>
          <cell r="H15495" t="str">
            <v>Blissfield village</v>
          </cell>
        </row>
        <row r="15496">
          <cell r="G15496" t="str">
            <v>26000</v>
          </cell>
          <cell r="H15496" t="str">
            <v>Bloomfield Hills city</v>
          </cell>
        </row>
        <row r="15497">
          <cell r="G15497" t="str">
            <v>26000</v>
          </cell>
          <cell r="H15497" t="str">
            <v>Bloomingdale village</v>
          </cell>
        </row>
        <row r="15498">
          <cell r="G15498" t="str">
            <v>26000</v>
          </cell>
          <cell r="H15498" t="str">
            <v>Boyne City city</v>
          </cell>
        </row>
        <row r="15499">
          <cell r="G15499" t="str">
            <v>26000</v>
          </cell>
          <cell r="H15499" t="str">
            <v>Boyne Falls village</v>
          </cell>
        </row>
        <row r="15500">
          <cell r="G15500" t="str">
            <v>26000</v>
          </cell>
          <cell r="H15500" t="str">
            <v>Breckenridge village</v>
          </cell>
        </row>
        <row r="15501">
          <cell r="G15501" t="str">
            <v>26000</v>
          </cell>
          <cell r="H15501" t="str">
            <v>Breedsville village</v>
          </cell>
        </row>
        <row r="15502">
          <cell r="G15502" t="str">
            <v>26000</v>
          </cell>
          <cell r="H15502" t="str">
            <v>Bridgman city</v>
          </cell>
        </row>
        <row r="15503">
          <cell r="G15503" t="str">
            <v>26000</v>
          </cell>
          <cell r="H15503" t="str">
            <v>Brighton city</v>
          </cell>
        </row>
        <row r="15504">
          <cell r="G15504" t="str">
            <v>26000</v>
          </cell>
          <cell r="H15504" t="str">
            <v>Britton village</v>
          </cell>
        </row>
        <row r="15505">
          <cell r="G15505" t="str">
            <v>26000</v>
          </cell>
          <cell r="H15505" t="str">
            <v>Bronson city</v>
          </cell>
        </row>
        <row r="15506">
          <cell r="G15506" t="str">
            <v>26000</v>
          </cell>
          <cell r="H15506" t="str">
            <v>Brooklyn village</v>
          </cell>
        </row>
        <row r="15507">
          <cell r="G15507" t="str">
            <v>26000</v>
          </cell>
          <cell r="H15507" t="str">
            <v>Brown City city</v>
          </cell>
        </row>
        <row r="15508">
          <cell r="G15508" t="str">
            <v>26000</v>
          </cell>
          <cell r="H15508" t="str">
            <v>Buchanan city</v>
          </cell>
        </row>
        <row r="15509">
          <cell r="G15509" t="str">
            <v>26000</v>
          </cell>
          <cell r="H15509" t="str">
            <v>Buckley village</v>
          </cell>
        </row>
        <row r="15510">
          <cell r="G15510" t="str">
            <v>26000</v>
          </cell>
          <cell r="H15510" t="str">
            <v>Burlington village</v>
          </cell>
        </row>
        <row r="15511">
          <cell r="G15511" t="str">
            <v>26000</v>
          </cell>
          <cell r="H15511" t="str">
            <v>Burr Oak village</v>
          </cell>
        </row>
        <row r="15512">
          <cell r="G15512" t="str">
            <v>26000</v>
          </cell>
          <cell r="H15512" t="str">
            <v>Burton city</v>
          </cell>
        </row>
        <row r="15513">
          <cell r="G15513" t="str">
            <v>26000</v>
          </cell>
          <cell r="H15513" t="str">
            <v>Byron village</v>
          </cell>
        </row>
        <row r="15514">
          <cell r="G15514" t="str">
            <v>26000</v>
          </cell>
          <cell r="H15514" t="str">
            <v>Cadillac city</v>
          </cell>
        </row>
        <row r="15515">
          <cell r="G15515" t="str">
            <v>26000</v>
          </cell>
          <cell r="H15515" t="str">
            <v>Caledonia village</v>
          </cell>
        </row>
        <row r="15516">
          <cell r="G15516" t="str">
            <v>26000</v>
          </cell>
          <cell r="H15516" t="str">
            <v>Calumet village</v>
          </cell>
        </row>
        <row r="15517">
          <cell r="G15517" t="str">
            <v>26000</v>
          </cell>
          <cell r="H15517" t="str">
            <v>Camden village</v>
          </cell>
        </row>
        <row r="15518">
          <cell r="G15518" t="str">
            <v>26000</v>
          </cell>
          <cell r="H15518" t="str">
            <v>Capac village</v>
          </cell>
        </row>
        <row r="15519">
          <cell r="G15519" t="str">
            <v>26000</v>
          </cell>
          <cell r="H15519" t="str">
            <v>Carleton village</v>
          </cell>
        </row>
        <row r="15520">
          <cell r="G15520" t="str">
            <v>26000</v>
          </cell>
          <cell r="H15520" t="str">
            <v>Carney village</v>
          </cell>
        </row>
        <row r="15521">
          <cell r="G15521" t="str">
            <v>26000</v>
          </cell>
          <cell r="H15521" t="str">
            <v>Caro city</v>
          </cell>
        </row>
        <row r="15522">
          <cell r="G15522" t="str">
            <v>26000</v>
          </cell>
          <cell r="H15522" t="str">
            <v>Carson City city</v>
          </cell>
        </row>
        <row r="15523">
          <cell r="G15523" t="str">
            <v>26000</v>
          </cell>
          <cell r="H15523" t="str">
            <v>Carsonville village</v>
          </cell>
        </row>
        <row r="15524">
          <cell r="G15524" t="str">
            <v>26000</v>
          </cell>
          <cell r="H15524" t="str">
            <v>Caseville city</v>
          </cell>
        </row>
        <row r="15525">
          <cell r="G15525" t="str">
            <v>26000</v>
          </cell>
          <cell r="H15525" t="str">
            <v>Casnovia village</v>
          </cell>
        </row>
        <row r="15526">
          <cell r="G15526" t="str">
            <v>26000</v>
          </cell>
          <cell r="H15526" t="str">
            <v>Caspian city</v>
          </cell>
        </row>
        <row r="15527">
          <cell r="G15527" t="str">
            <v>26000</v>
          </cell>
          <cell r="H15527" t="str">
            <v>Cass City village</v>
          </cell>
        </row>
        <row r="15528">
          <cell r="G15528" t="str">
            <v>26000</v>
          </cell>
          <cell r="H15528" t="str">
            <v>Cassopolis village</v>
          </cell>
        </row>
        <row r="15529">
          <cell r="G15529" t="str">
            <v>26000</v>
          </cell>
          <cell r="H15529" t="str">
            <v>Cedar Springs city</v>
          </cell>
        </row>
        <row r="15530">
          <cell r="G15530" t="str">
            <v>26000</v>
          </cell>
          <cell r="H15530" t="str">
            <v>Cement City village</v>
          </cell>
        </row>
        <row r="15531">
          <cell r="G15531" t="str">
            <v>26000</v>
          </cell>
          <cell r="H15531" t="str">
            <v>Center Line city</v>
          </cell>
        </row>
        <row r="15532">
          <cell r="G15532" t="str">
            <v>26000</v>
          </cell>
          <cell r="H15532" t="str">
            <v>Central Lake village</v>
          </cell>
        </row>
        <row r="15533">
          <cell r="G15533" t="str">
            <v>26000</v>
          </cell>
          <cell r="H15533" t="str">
            <v>Centreville village</v>
          </cell>
        </row>
        <row r="15534">
          <cell r="G15534" t="str">
            <v>26000</v>
          </cell>
          <cell r="H15534" t="str">
            <v>Charlevoix city</v>
          </cell>
        </row>
        <row r="15535">
          <cell r="G15535" t="str">
            <v>26000</v>
          </cell>
          <cell r="H15535" t="str">
            <v>Charlotte city</v>
          </cell>
        </row>
        <row r="15536">
          <cell r="G15536" t="str">
            <v>26000</v>
          </cell>
          <cell r="H15536" t="str">
            <v>Chatham village</v>
          </cell>
        </row>
        <row r="15537">
          <cell r="G15537" t="str">
            <v>26000</v>
          </cell>
          <cell r="H15537" t="str">
            <v>Cheboygan city</v>
          </cell>
        </row>
        <row r="15538">
          <cell r="G15538" t="str">
            <v>26000</v>
          </cell>
          <cell r="H15538" t="str">
            <v>Chelsea city</v>
          </cell>
        </row>
        <row r="15539">
          <cell r="G15539" t="str">
            <v>26000</v>
          </cell>
          <cell r="H15539" t="str">
            <v>Chesaning village</v>
          </cell>
        </row>
        <row r="15540">
          <cell r="G15540" t="str">
            <v>26000</v>
          </cell>
          <cell r="H15540" t="str">
            <v>Clare city</v>
          </cell>
        </row>
        <row r="15541">
          <cell r="G15541" t="str">
            <v>26000</v>
          </cell>
          <cell r="H15541" t="str">
            <v>Clarksville village</v>
          </cell>
        </row>
        <row r="15542">
          <cell r="G15542" t="str">
            <v>26000</v>
          </cell>
          <cell r="H15542" t="str">
            <v>Clawson city</v>
          </cell>
        </row>
        <row r="15543">
          <cell r="G15543" t="str">
            <v>26000</v>
          </cell>
          <cell r="H15543" t="str">
            <v>Clayton village</v>
          </cell>
        </row>
        <row r="15544">
          <cell r="G15544" t="str">
            <v>26000</v>
          </cell>
          <cell r="H15544" t="str">
            <v>Clifford village</v>
          </cell>
        </row>
        <row r="15545">
          <cell r="G15545" t="str">
            <v>26000</v>
          </cell>
          <cell r="H15545" t="str">
            <v>Climax village</v>
          </cell>
        </row>
        <row r="15546">
          <cell r="G15546" t="str">
            <v>26000</v>
          </cell>
          <cell r="H15546" t="str">
            <v>Clinton village</v>
          </cell>
        </row>
        <row r="15547">
          <cell r="G15547" t="str">
            <v>26000</v>
          </cell>
          <cell r="H15547" t="str">
            <v>Clio city</v>
          </cell>
        </row>
        <row r="15548">
          <cell r="G15548" t="str">
            <v>26000</v>
          </cell>
          <cell r="H15548" t="str">
            <v>Coldwater city</v>
          </cell>
        </row>
        <row r="15549">
          <cell r="G15549" t="str">
            <v>26000</v>
          </cell>
          <cell r="H15549" t="str">
            <v>Coleman city</v>
          </cell>
        </row>
        <row r="15550">
          <cell r="G15550" t="str">
            <v>26000</v>
          </cell>
          <cell r="H15550" t="str">
            <v>Coloma city</v>
          </cell>
        </row>
        <row r="15551">
          <cell r="G15551" t="str">
            <v>26000</v>
          </cell>
          <cell r="H15551" t="str">
            <v>Colon village</v>
          </cell>
        </row>
        <row r="15552">
          <cell r="G15552" t="str">
            <v>26000</v>
          </cell>
          <cell r="H15552" t="str">
            <v>Columbiaville village</v>
          </cell>
        </row>
        <row r="15553">
          <cell r="G15553" t="str">
            <v>26000</v>
          </cell>
          <cell r="H15553" t="str">
            <v>Concord village</v>
          </cell>
        </row>
        <row r="15554">
          <cell r="G15554" t="str">
            <v>26000</v>
          </cell>
          <cell r="H15554" t="str">
            <v>Constantine village</v>
          </cell>
        </row>
        <row r="15555">
          <cell r="G15555" t="str">
            <v>26000</v>
          </cell>
          <cell r="H15555" t="str">
            <v>Coopersville city</v>
          </cell>
        </row>
        <row r="15556">
          <cell r="G15556" t="str">
            <v>26000</v>
          </cell>
          <cell r="H15556" t="str">
            <v>Copemish village</v>
          </cell>
        </row>
        <row r="15557">
          <cell r="G15557" t="str">
            <v>26000</v>
          </cell>
          <cell r="H15557" t="str">
            <v>Copper City village</v>
          </cell>
        </row>
        <row r="15558">
          <cell r="G15558" t="str">
            <v>26000</v>
          </cell>
          <cell r="H15558" t="str">
            <v>Corunna city</v>
          </cell>
        </row>
        <row r="15559">
          <cell r="G15559" t="str">
            <v>26000</v>
          </cell>
          <cell r="H15559" t="str">
            <v>Croswell city</v>
          </cell>
        </row>
        <row r="15560">
          <cell r="G15560" t="str">
            <v>26000</v>
          </cell>
          <cell r="H15560" t="str">
            <v>Crystal Falls city</v>
          </cell>
        </row>
        <row r="15561">
          <cell r="G15561" t="str">
            <v>26000</v>
          </cell>
          <cell r="H15561" t="str">
            <v>Custer village</v>
          </cell>
        </row>
        <row r="15562">
          <cell r="G15562" t="str">
            <v>26000</v>
          </cell>
          <cell r="H15562" t="str">
            <v>Daggett village</v>
          </cell>
        </row>
        <row r="15563">
          <cell r="G15563" t="str">
            <v>26000</v>
          </cell>
          <cell r="H15563" t="str">
            <v>Dansville village</v>
          </cell>
        </row>
        <row r="15564">
          <cell r="G15564" t="str">
            <v>26000</v>
          </cell>
          <cell r="H15564" t="str">
            <v>Davison city</v>
          </cell>
        </row>
        <row r="15565">
          <cell r="G15565" t="str">
            <v>26000</v>
          </cell>
          <cell r="H15565" t="str">
            <v>Dearborn city</v>
          </cell>
        </row>
        <row r="15566">
          <cell r="G15566" t="str">
            <v>26000</v>
          </cell>
          <cell r="H15566" t="str">
            <v>Dearborn Heights city</v>
          </cell>
        </row>
        <row r="15567">
          <cell r="G15567" t="str">
            <v>26000</v>
          </cell>
          <cell r="H15567" t="str">
            <v>Decatur village</v>
          </cell>
        </row>
        <row r="15568">
          <cell r="G15568" t="str">
            <v>26000</v>
          </cell>
          <cell r="H15568" t="str">
            <v>Deckerville village</v>
          </cell>
        </row>
        <row r="15569">
          <cell r="G15569" t="str">
            <v>26000</v>
          </cell>
          <cell r="H15569" t="str">
            <v>Deerfield village</v>
          </cell>
        </row>
        <row r="15570">
          <cell r="G15570" t="str">
            <v>26000</v>
          </cell>
          <cell r="H15570" t="str">
            <v>De Tour Village village</v>
          </cell>
        </row>
        <row r="15571">
          <cell r="G15571" t="str">
            <v>26000</v>
          </cell>
          <cell r="H15571" t="str">
            <v>Detroit city</v>
          </cell>
        </row>
        <row r="15572">
          <cell r="G15572" t="str">
            <v>26000</v>
          </cell>
          <cell r="H15572" t="str">
            <v>DeWitt city</v>
          </cell>
        </row>
        <row r="15573">
          <cell r="G15573" t="str">
            <v>26000</v>
          </cell>
          <cell r="H15573" t="str">
            <v>Dexter city</v>
          </cell>
        </row>
        <row r="15574">
          <cell r="G15574" t="str">
            <v>26000</v>
          </cell>
          <cell r="H15574" t="str">
            <v>Dimondale village</v>
          </cell>
        </row>
        <row r="15575">
          <cell r="G15575" t="str">
            <v>26000</v>
          </cell>
          <cell r="H15575" t="str">
            <v>Douglas city</v>
          </cell>
        </row>
        <row r="15576">
          <cell r="G15576" t="str">
            <v>26000</v>
          </cell>
          <cell r="H15576" t="str">
            <v>Dowagiac city</v>
          </cell>
        </row>
        <row r="15577">
          <cell r="G15577" t="str">
            <v>26000</v>
          </cell>
          <cell r="H15577" t="str">
            <v>Dryden village</v>
          </cell>
        </row>
        <row r="15578">
          <cell r="G15578" t="str">
            <v>26000</v>
          </cell>
          <cell r="H15578" t="str">
            <v>Dundee village</v>
          </cell>
        </row>
        <row r="15579">
          <cell r="G15579" t="str">
            <v>26000</v>
          </cell>
          <cell r="H15579" t="str">
            <v>Durand city</v>
          </cell>
        </row>
        <row r="15580">
          <cell r="G15580" t="str">
            <v>26000</v>
          </cell>
          <cell r="H15580" t="str">
            <v>Eagle village</v>
          </cell>
        </row>
        <row r="15581">
          <cell r="G15581" t="str">
            <v>26000</v>
          </cell>
          <cell r="H15581" t="str">
            <v>East Grand Rapids city</v>
          </cell>
        </row>
        <row r="15582">
          <cell r="G15582" t="str">
            <v>26000</v>
          </cell>
          <cell r="H15582" t="str">
            <v>East Jordan city</v>
          </cell>
        </row>
        <row r="15583">
          <cell r="G15583" t="str">
            <v>26000</v>
          </cell>
          <cell r="H15583" t="str">
            <v>Eastlake village</v>
          </cell>
        </row>
        <row r="15584">
          <cell r="G15584" t="str">
            <v>26000</v>
          </cell>
          <cell r="H15584" t="str">
            <v>East Lansing city</v>
          </cell>
        </row>
        <row r="15585">
          <cell r="G15585" t="str">
            <v>26000</v>
          </cell>
          <cell r="H15585" t="str">
            <v>Eastpointe city</v>
          </cell>
        </row>
        <row r="15586">
          <cell r="G15586" t="str">
            <v>26000</v>
          </cell>
          <cell r="H15586" t="str">
            <v>East Tawas city</v>
          </cell>
        </row>
        <row r="15587">
          <cell r="G15587" t="str">
            <v>26000</v>
          </cell>
          <cell r="H15587" t="str">
            <v>Eaton Rapids city</v>
          </cell>
        </row>
        <row r="15588">
          <cell r="G15588" t="str">
            <v>26000</v>
          </cell>
          <cell r="H15588" t="str">
            <v>Eau Claire village</v>
          </cell>
        </row>
        <row r="15589">
          <cell r="G15589" t="str">
            <v>26000</v>
          </cell>
          <cell r="H15589" t="str">
            <v>Ecorse city</v>
          </cell>
        </row>
        <row r="15590">
          <cell r="G15590" t="str">
            <v>26000</v>
          </cell>
          <cell r="H15590" t="str">
            <v>Edmore village</v>
          </cell>
        </row>
        <row r="15591">
          <cell r="G15591" t="str">
            <v>26000</v>
          </cell>
          <cell r="H15591" t="str">
            <v>Edwardsburg village</v>
          </cell>
        </row>
        <row r="15592">
          <cell r="G15592" t="str">
            <v>26000</v>
          </cell>
          <cell r="H15592" t="str">
            <v>Elberta village</v>
          </cell>
        </row>
        <row r="15593">
          <cell r="G15593" t="str">
            <v>26000</v>
          </cell>
          <cell r="H15593" t="str">
            <v>Elk Rapids village</v>
          </cell>
        </row>
        <row r="15594">
          <cell r="G15594" t="str">
            <v>26000</v>
          </cell>
          <cell r="H15594" t="str">
            <v>Elkton village</v>
          </cell>
        </row>
        <row r="15595">
          <cell r="G15595" t="str">
            <v>26000</v>
          </cell>
          <cell r="H15595" t="str">
            <v>Ellsworth village</v>
          </cell>
        </row>
        <row r="15596">
          <cell r="G15596" t="str">
            <v>26000</v>
          </cell>
          <cell r="H15596" t="str">
            <v>Elsie village</v>
          </cell>
        </row>
        <row r="15597">
          <cell r="G15597" t="str">
            <v>26000</v>
          </cell>
          <cell r="H15597" t="str">
            <v>Emmett village</v>
          </cell>
        </row>
        <row r="15598">
          <cell r="G15598" t="str">
            <v>26000</v>
          </cell>
          <cell r="H15598" t="str">
            <v>Empire village</v>
          </cell>
        </row>
        <row r="15599">
          <cell r="G15599" t="str">
            <v>26000</v>
          </cell>
          <cell r="H15599" t="str">
            <v>Escanaba city</v>
          </cell>
        </row>
        <row r="15600">
          <cell r="G15600" t="str">
            <v>26000</v>
          </cell>
          <cell r="H15600" t="str">
            <v>Essexville city</v>
          </cell>
        </row>
        <row r="15601">
          <cell r="G15601" t="str">
            <v>26000</v>
          </cell>
          <cell r="H15601" t="str">
            <v>Estral Beach village</v>
          </cell>
        </row>
        <row r="15602">
          <cell r="G15602" t="str">
            <v>26000</v>
          </cell>
          <cell r="H15602" t="str">
            <v>Evart city</v>
          </cell>
        </row>
        <row r="15603">
          <cell r="G15603" t="str">
            <v>26000</v>
          </cell>
          <cell r="H15603" t="str">
            <v>Fairgrove village</v>
          </cell>
        </row>
        <row r="15604">
          <cell r="G15604" t="str">
            <v>26000</v>
          </cell>
          <cell r="H15604" t="str">
            <v>Farmington city</v>
          </cell>
        </row>
        <row r="15605">
          <cell r="G15605" t="str">
            <v>26000</v>
          </cell>
          <cell r="H15605" t="str">
            <v>Farmington Hills city</v>
          </cell>
        </row>
        <row r="15606">
          <cell r="G15606" t="str">
            <v>26000</v>
          </cell>
          <cell r="H15606" t="str">
            <v>Farwell village</v>
          </cell>
        </row>
        <row r="15607">
          <cell r="G15607" t="str">
            <v>26000</v>
          </cell>
          <cell r="H15607" t="str">
            <v>Fennville city</v>
          </cell>
        </row>
        <row r="15608">
          <cell r="G15608" t="str">
            <v>26000</v>
          </cell>
          <cell r="H15608" t="str">
            <v>Fenton city</v>
          </cell>
        </row>
        <row r="15609">
          <cell r="G15609" t="str">
            <v>26000</v>
          </cell>
          <cell r="H15609" t="str">
            <v>Ferndale city</v>
          </cell>
        </row>
        <row r="15610">
          <cell r="G15610" t="str">
            <v>26000</v>
          </cell>
          <cell r="H15610" t="str">
            <v>Ferrysburg city</v>
          </cell>
        </row>
        <row r="15611">
          <cell r="G15611" t="str">
            <v>26000</v>
          </cell>
          <cell r="H15611" t="str">
            <v>Fife Lake village</v>
          </cell>
        </row>
        <row r="15612">
          <cell r="G15612" t="str">
            <v>26000</v>
          </cell>
          <cell r="H15612" t="str">
            <v>Flat Rock city</v>
          </cell>
        </row>
        <row r="15613">
          <cell r="G15613" t="str">
            <v>26000</v>
          </cell>
          <cell r="H15613" t="str">
            <v>Flint city</v>
          </cell>
        </row>
        <row r="15614">
          <cell r="G15614" t="str">
            <v>26000</v>
          </cell>
          <cell r="H15614" t="str">
            <v>Flushing city</v>
          </cell>
        </row>
        <row r="15615">
          <cell r="G15615" t="str">
            <v>26000</v>
          </cell>
          <cell r="H15615" t="str">
            <v>Forestville village</v>
          </cell>
        </row>
        <row r="15616">
          <cell r="G15616" t="str">
            <v>26000</v>
          </cell>
          <cell r="H15616" t="str">
            <v>Fountain village</v>
          </cell>
        </row>
        <row r="15617">
          <cell r="G15617" t="str">
            <v>26000</v>
          </cell>
          <cell r="H15617" t="str">
            <v>Fowler village</v>
          </cell>
        </row>
        <row r="15618">
          <cell r="G15618" t="str">
            <v>26000</v>
          </cell>
          <cell r="H15618" t="str">
            <v>Fowlerville village</v>
          </cell>
        </row>
        <row r="15619">
          <cell r="G15619" t="str">
            <v>26000</v>
          </cell>
          <cell r="H15619" t="str">
            <v>Frankenmuth city</v>
          </cell>
        </row>
        <row r="15620">
          <cell r="G15620" t="str">
            <v>26000</v>
          </cell>
          <cell r="H15620" t="str">
            <v>Frankfort city</v>
          </cell>
        </row>
        <row r="15621">
          <cell r="G15621" t="str">
            <v>26000</v>
          </cell>
          <cell r="H15621" t="str">
            <v>Franklin village</v>
          </cell>
        </row>
        <row r="15622">
          <cell r="G15622" t="str">
            <v>26000</v>
          </cell>
          <cell r="H15622" t="str">
            <v>Fraser city</v>
          </cell>
        </row>
        <row r="15623">
          <cell r="G15623" t="str">
            <v>26000</v>
          </cell>
          <cell r="H15623" t="str">
            <v>Freeport village</v>
          </cell>
        </row>
        <row r="15624">
          <cell r="G15624" t="str">
            <v>26000</v>
          </cell>
          <cell r="H15624" t="str">
            <v>Free Soil village</v>
          </cell>
        </row>
        <row r="15625">
          <cell r="G15625" t="str">
            <v>26000</v>
          </cell>
          <cell r="H15625" t="str">
            <v>Fremont city</v>
          </cell>
        </row>
        <row r="15626">
          <cell r="G15626" t="str">
            <v>26000</v>
          </cell>
          <cell r="H15626" t="str">
            <v>Fruitport village</v>
          </cell>
        </row>
        <row r="15627">
          <cell r="G15627" t="str">
            <v>26000</v>
          </cell>
          <cell r="H15627" t="str">
            <v>Gaastra city</v>
          </cell>
        </row>
        <row r="15628">
          <cell r="G15628" t="str">
            <v>26000</v>
          </cell>
          <cell r="H15628" t="str">
            <v>Gagetown village</v>
          </cell>
        </row>
        <row r="15629">
          <cell r="G15629" t="str">
            <v>26000</v>
          </cell>
          <cell r="H15629" t="str">
            <v>Gaines village</v>
          </cell>
        </row>
        <row r="15630">
          <cell r="G15630" t="str">
            <v>26000</v>
          </cell>
          <cell r="H15630" t="str">
            <v>Galesburg city</v>
          </cell>
        </row>
        <row r="15631">
          <cell r="G15631" t="str">
            <v>26000</v>
          </cell>
          <cell r="H15631" t="str">
            <v>Galien village</v>
          </cell>
        </row>
        <row r="15632">
          <cell r="G15632" t="str">
            <v>26000</v>
          </cell>
          <cell r="H15632" t="str">
            <v>Garden village</v>
          </cell>
        </row>
        <row r="15633">
          <cell r="G15633" t="str">
            <v>26000</v>
          </cell>
          <cell r="H15633" t="str">
            <v>Garden City city</v>
          </cell>
        </row>
        <row r="15634">
          <cell r="G15634" t="str">
            <v>26000</v>
          </cell>
          <cell r="H15634" t="str">
            <v>Gaylord city</v>
          </cell>
        </row>
        <row r="15635">
          <cell r="G15635" t="str">
            <v>26000</v>
          </cell>
          <cell r="H15635" t="str">
            <v>Gibraltar city</v>
          </cell>
        </row>
        <row r="15636">
          <cell r="G15636" t="str">
            <v>26000</v>
          </cell>
          <cell r="H15636" t="str">
            <v>Gladstone city</v>
          </cell>
        </row>
        <row r="15637">
          <cell r="G15637" t="str">
            <v>26000</v>
          </cell>
          <cell r="H15637" t="str">
            <v>Gladwin city</v>
          </cell>
        </row>
        <row r="15638">
          <cell r="G15638" t="str">
            <v>26000</v>
          </cell>
          <cell r="H15638" t="str">
            <v>Gobles city</v>
          </cell>
        </row>
        <row r="15639">
          <cell r="G15639" t="str">
            <v>26000</v>
          </cell>
          <cell r="H15639" t="str">
            <v>Goodrich village</v>
          </cell>
        </row>
        <row r="15640">
          <cell r="G15640" t="str">
            <v>26000</v>
          </cell>
          <cell r="H15640" t="str">
            <v>Grand Beach village</v>
          </cell>
        </row>
        <row r="15641">
          <cell r="G15641" t="str">
            <v>26000</v>
          </cell>
          <cell r="H15641" t="str">
            <v>Grand Blanc city</v>
          </cell>
        </row>
        <row r="15642">
          <cell r="G15642" t="str">
            <v>26000</v>
          </cell>
          <cell r="H15642" t="str">
            <v>Grand Haven city</v>
          </cell>
        </row>
        <row r="15643">
          <cell r="G15643" t="str">
            <v>26000</v>
          </cell>
          <cell r="H15643" t="str">
            <v>Grand Ledge city</v>
          </cell>
        </row>
        <row r="15644">
          <cell r="G15644" t="str">
            <v>26000</v>
          </cell>
          <cell r="H15644" t="str">
            <v>Grand Rapids city</v>
          </cell>
        </row>
        <row r="15645">
          <cell r="G15645" t="str">
            <v>26000</v>
          </cell>
          <cell r="H15645" t="str">
            <v>Grandville city</v>
          </cell>
        </row>
        <row r="15646">
          <cell r="G15646" t="str">
            <v>26000</v>
          </cell>
          <cell r="H15646" t="str">
            <v>Grant city</v>
          </cell>
        </row>
        <row r="15647">
          <cell r="G15647" t="str">
            <v>26000</v>
          </cell>
          <cell r="H15647" t="str">
            <v>Grass Lake village</v>
          </cell>
        </row>
        <row r="15648">
          <cell r="G15648" t="str">
            <v>26000</v>
          </cell>
          <cell r="H15648" t="str">
            <v>Grayling city</v>
          </cell>
        </row>
        <row r="15649">
          <cell r="G15649" t="str">
            <v>26000</v>
          </cell>
          <cell r="H15649" t="str">
            <v>Greenville city</v>
          </cell>
        </row>
        <row r="15650">
          <cell r="G15650" t="str">
            <v>26000</v>
          </cell>
          <cell r="H15650" t="str">
            <v>Grosse Pointe city</v>
          </cell>
        </row>
        <row r="15651">
          <cell r="G15651" t="str">
            <v>26000</v>
          </cell>
          <cell r="H15651" t="str">
            <v>Grosse Pointe Farms city</v>
          </cell>
        </row>
        <row r="15652">
          <cell r="G15652" t="str">
            <v>26000</v>
          </cell>
          <cell r="H15652" t="str">
            <v>Grosse Pointe Park city</v>
          </cell>
        </row>
        <row r="15653">
          <cell r="G15653" t="str">
            <v>26000</v>
          </cell>
          <cell r="H15653" t="str">
            <v>Grosse Pointe Woods city</v>
          </cell>
        </row>
        <row r="15654">
          <cell r="G15654" t="str">
            <v>26000</v>
          </cell>
          <cell r="H15654" t="str">
            <v>Hamtramck city</v>
          </cell>
        </row>
        <row r="15655">
          <cell r="G15655" t="str">
            <v>26000</v>
          </cell>
          <cell r="H15655" t="str">
            <v>Hancock city</v>
          </cell>
        </row>
        <row r="15656">
          <cell r="G15656" t="str">
            <v>26000</v>
          </cell>
          <cell r="H15656" t="str">
            <v>Hanover village</v>
          </cell>
        </row>
        <row r="15657">
          <cell r="G15657" t="str">
            <v>26000</v>
          </cell>
          <cell r="H15657" t="str">
            <v>Harbor Beach city</v>
          </cell>
        </row>
        <row r="15658">
          <cell r="G15658" t="str">
            <v>26000</v>
          </cell>
          <cell r="H15658" t="str">
            <v>Harbor Springs city</v>
          </cell>
        </row>
        <row r="15659">
          <cell r="G15659" t="str">
            <v>26000</v>
          </cell>
          <cell r="H15659" t="str">
            <v>Harper Woods city</v>
          </cell>
        </row>
        <row r="15660">
          <cell r="G15660" t="str">
            <v>26000</v>
          </cell>
          <cell r="H15660" t="str">
            <v>Harrietta village</v>
          </cell>
        </row>
        <row r="15661">
          <cell r="G15661" t="str">
            <v>26000</v>
          </cell>
          <cell r="H15661" t="str">
            <v>Harrison city</v>
          </cell>
        </row>
        <row r="15662">
          <cell r="G15662" t="str">
            <v>26000</v>
          </cell>
          <cell r="H15662" t="str">
            <v>Harrisville city</v>
          </cell>
        </row>
        <row r="15663">
          <cell r="G15663" t="str">
            <v>26000</v>
          </cell>
          <cell r="H15663" t="str">
            <v>Hart city</v>
          </cell>
        </row>
        <row r="15664">
          <cell r="G15664" t="str">
            <v>26000</v>
          </cell>
          <cell r="H15664" t="str">
            <v>Hartford city</v>
          </cell>
        </row>
        <row r="15665">
          <cell r="G15665" t="str">
            <v>26000</v>
          </cell>
          <cell r="H15665" t="str">
            <v>Hastings city</v>
          </cell>
        </row>
        <row r="15666">
          <cell r="G15666" t="str">
            <v>26000</v>
          </cell>
          <cell r="H15666" t="str">
            <v>Hazel Park city</v>
          </cell>
        </row>
        <row r="15667">
          <cell r="G15667" t="str">
            <v>26000</v>
          </cell>
          <cell r="H15667" t="str">
            <v>Hersey village</v>
          </cell>
        </row>
        <row r="15668">
          <cell r="G15668" t="str">
            <v>26000</v>
          </cell>
          <cell r="H15668" t="str">
            <v>Hesperia village</v>
          </cell>
        </row>
        <row r="15669">
          <cell r="G15669" t="str">
            <v>26000</v>
          </cell>
          <cell r="H15669" t="str">
            <v>Highland Park city</v>
          </cell>
        </row>
        <row r="15670">
          <cell r="G15670" t="str">
            <v>26000</v>
          </cell>
          <cell r="H15670" t="str">
            <v>Hillman village</v>
          </cell>
        </row>
        <row r="15671">
          <cell r="G15671" t="str">
            <v>26000</v>
          </cell>
          <cell r="H15671" t="str">
            <v>Hillsdale city</v>
          </cell>
        </row>
        <row r="15672">
          <cell r="G15672" t="str">
            <v>26000</v>
          </cell>
          <cell r="H15672" t="str">
            <v>Holland city</v>
          </cell>
        </row>
        <row r="15673">
          <cell r="G15673" t="str">
            <v>26000</v>
          </cell>
          <cell r="H15673" t="str">
            <v>Holly village</v>
          </cell>
        </row>
        <row r="15674">
          <cell r="G15674" t="str">
            <v>26000</v>
          </cell>
          <cell r="H15674" t="str">
            <v>Homer village</v>
          </cell>
        </row>
        <row r="15675">
          <cell r="G15675" t="str">
            <v>26000</v>
          </cell>
          <cell r="H15675" t="str">
            <v>Honor village</v>
          </cell>
        </row>
        <row r="15676">
          <cell r="G15676" t="str">
            <v>26000</v>
          </cell>
          <cell r="H15676" t="str">
            <v>Hopkins village</v>
          </cell>
        </row>
        <row r="15677">
          <cell r="G15677" t="str">
            <v>26000</v>
          </cell>
          <cell r="H15677" t="str">
            <v>Houghton city</v>
          </cell>
        </row>
        <row r="15678">
          <cell r="G15678" t="str">
            <v>26000</v>
          </cell>
          <cell r="H15678" t="str">
            <v>Howard City village</v>
          </cell>
        </row>
        <row r="15679">
          <cell r="G15679" t="str">
            <v>26000</v>
          </cell>
          <cell r="H15679" t="str">
            <v>Howell city</v>
          </cell>
        </row>
        <row r="15680">
          <cell r="G15680" t="str">
            <v>26000</v>
          </cell>
          <cell r="H15680" t="str">
            <v>Hubbardston village</v>
          </cell>
        </row>
        <row r="15681">
          <cell r="G15681" t="str">
            <v>26000</v>
          </cell>
          <cell r="H15681" t="str">
            <v>Hudson city</v>
          </cell>
        </row>
        <row r="15682">
          <cell r="G15682" t="str">
            <v>26000</v>
          </cell>
          <cell r="H15682" t="str">
            <v>Hudsonville city</v>
          </cell>
        </row>
        <row r="15683">
          <cell r="G15683" t="str">
            <v>26000</v>
          </cell>
          <cell r="H15683" t="str">
            <v>Huntington Woods city</v>
          </cell>
        </row>
        <row r="15684">
          <cell r="G15684" t="str">
            <v>26000</v>
          </cell>
          <cell r="H15684" t="str">
            <v>Imlay City city</v>
          </cell>
        </row>
        <row r="15685">
          <cell r="G15685" t="str">
            <v>26000</v>
          </cell>
          <cell r="H15685" t="str">
            <v>Inkster city</v>
          </cell>
        </row>
        <row r="15686">
          <cell r="G15686" t="str">
            <v>26000</v>
          </cell>
          <cell r="H15686" t="str">
            <v>Ionia city</v>
          </cell>
        </row>
        <row r="15687">
          <cell r="G15687" t="str">
            <v>26000</v>
          </cell>
          <cell r="H15687" t="str">
            <v>Iron Mountain city</v>
          </cell>
        </row>
        <row r="15688">
          <cell r="G15688" t="str">
            <v>26000</v>
          </cell>
          <cell r="H15688" t="str">
            <v>Iron River city</v>
          </cell>
        </row>
        <row r="15689">
          <cell r="G15689" t="str">
            <v>26000</v>
          </cell>
          <cell r="H15689" t="str">
            <v>Ironwood city</v>
          </cell>
        </row>
        <row r="15690">
          <cell r="G15690" t="str">
            <v>26000</v>
          </cell>
          <cell r="H15690" t="str">
            <v>Ishpeming city</v>
          </cell>
        </row>
        <row r="15691">
          <cell r="G15691" t="str">
            <v>26000</v>
          </cell>
          <cell r="H15691" t="str">
            <v>Ithaca city</v>
          </cell>
        </row>
        <row r="15692">
          <cell r="G15692" t="str">
            <v>26000</v>
          </cell>
          <cell r="H15692" t="str">
            <v>Jackson city</v>
          </cell>
        </row>
        <row r="15693">
          <cell r="G15693" t="str">
            <v>26000</v>
          </cell>
          <cell r="H15693" t="str">
            <v>Jonesville city</v>
          </cell>
        </row>
        <row r="15694">
          <cell r="G15694" t="str">
            <v>26000</v>
          </cell>
          <cell r="H15694" t="str">
            <v>Kalamazoo city</v>
          </cell>
        </row>
        <row r="15695">
          <cell r="G15695" t="str">
            <v>26000</v>
          </cell>
          <cell r="H15695" t="str">
            <v>Kaleva village</v>
          </cell>
        </row>
        <row r="15696">
          <cell r="G15696" t="str">
            <v>26000</v>
          </cell>
          <cell r="H15696" t="str">
            <v>Kalkaska village</v>
          </cell>
        </row>
        <row r="15697">
          <cell r="G15697" t="str">
            <v>26000</v>
          </cell>
          <cell r="H15697" t="str">
            <v>Keego Harbor city</v>
          </cell>
        </row>
        <row r="15698">
          <cell r="G15698" t="str">
            <v>26000</v>
          </cell>
          <cell r="H15698" t="str">
            <v>Kent City village</v>
          </cell>
        </row>
        <row r="15699">
          <cell r="G15699" t="str">
            <v>26000</v>
          </cell>
          <cell r="H15699" t="str">
            <v>Kentwood city</v>
          </cell>
        </row>
        <row r="15700">
          <cell r="G15700" t="str">
            <v>26000</v>
          </cell>
          <cell r="H15700" t="str">
            <v>Kinde village</v>
          </cell>
        </row>
        <row r="15701">
          <cell r="G15701" t="str">
            <v>26000</v>
          </cell>
          <cell r="H15701" t="str">
            <v>Kingsford city</v>
          </cell>
        </row>
        <row r="15702">
          <cell r="G15702" t="str">
            <v>26000</v>
          </cell>
          <cell r="H15702" t="str">
            <v>Kingsley village</v>
          </cell>
        </row>
        <row r="15703">
          <cell r="G15703" t="str">
            <v>26000</v>
          </cell>
          <cell r="H15703" t="str">
            <v>Kingston village</v>
          </cell>
        </row>
        <row r="15704">
          <cell r="G15704" t="str">
            <v>26000</v>
          </cell>
          <cell r="H15704" t="str">
            <v>Laingsburg city</v>
          </cell>
        </row>
        <row r="15705">
          <cell r="G15705" t="str">
            <v>26000</v>
          </cell>
          <cell r="H15705" t="str">
            <v>Lake Angelus city</v>
          </cell>
        </row>
        <row r="15706">
          <cell r="G15706" t="str">
            <v>26000</v>
          </cell>
          <cell r="H15706" t="str">
            <v>Lake Ann village</v>
          </cell>
        </row>
        <row r="15707">
          <cell r="G15707" t="str">
            <v>26000</v>
          </cell>
          <cell r="H15707" t="str">
            <v>Lake City city</v>
          </cell>
        </row>
        <row r="15708">
          <cell r="G15708" t="str">
            <v>26000</v>
          </cell>
          <cell r="H15708" t="str">
            <v>Lake Isabella village</v>
          </cell>
        </row>
        <row r="15709">
          <cell r="G15709" t="str">
            <v>26000</v>
          </cell>
          <cell r="H15709" t="str">
            <v>Lake Linden village</v>
          </cell>
        </row>
        <row r="15710">
          <cell r="G15710" t="str">
            <v>26000</v>
          </cell>
          <cell r="H15710" t="str">
            <v>Lake Odessa village</v>
          </cell>
        </row>
        <row r="15711">
          <cell r="G15711" t="str">
            <v>26000</v>
          </cell>
          <cell r="H15711" t="str">
            <v>Lake Orion village</v>
          </cell>
        </row>
        <row r="15712">
          <cell r="G15712" t="str">
            <v>26000</v>
          </cell>
          <cell r="H15712" t="str">
            <v>Lakeview village</v>
          </cell>
        </row>
        <row r="15713">
          <cell r="G15713" t="str">
            <v>26000</v>
          </cell>
          <cell r="H15713" t="str">
            <v>Lakewood Club village</v>
          </cell>
        </row>
        <row r="15714">
          <cell r="G15714" t="str">
            <v>26000</v>
          </cell>
          <cell r="H15714" t="str">
            <v>L'Anse village</v>
          </cell>
        </row>
        <row r="15715">
          <cell r="G15715" t="str">
            <v>26000</v>
          </cell>
          <cell r="H15715" t="str">
            <v>Lansing city</v>
          </cell>
        </row>
        <row r="15716">
          <cell r="G15716" t="str">
            <v>26000</v>
          </cell>
          <cell r="H15716" t="str">
            <v>Lapeer city</v>
          </cell>
        </row>
        <row r="15717">
          <cell r="G15717" t="str">
            <v>26000</v>
          </cell>
          <cell r="H15717" t="str">
            <v>Lathrup Village city</v>
          </cell>
        </row>
        <row r="15718">
          <cell r="G15718" t="str">
            <v>26000</v>
          </cell>
          <cell r="H15718" t="str">
            <v>Laurium village</v>
          </cell>
        </row>
        <row r="15719">
          <cell r="G15719" t="str">
            <v>26000</v>
          </cell>
          <cell r="H15719" t="str">
            <v>Lawrence village</v>
          </cell>
        </row>
        <row r="15720">
          <cell r="G15720" t="str">
            <v>26000</v>
          </cell>
          <cell r="H15720" t="str">
            <v>Lawton village</v>
          </cell>
        </row>
        <row r="15721">
          <cell r="G15721" t="str">
            <v>26000</v>
          </cell>
          <cell r="H15721" t="str">
            <v>Lennon village</v>
          </cell>
        </row>
        <row r="15722">
          <cell r="G15722" t="str">
            <v>26000</v>
          </cell>
          <cell r="H15722" t="str">
            <v>Leonard village</v>
          </cell>
        </row>
        <row r="15723">
          <cell r="G15723" t="str">
            <v>26000</v>
          </cell>
          <cell r="H15723" t="str">
            <v>Le Roy village</v>
          </cell>
        </row>
        <row r="15724">
          <cell r="G15724" t="str">
            <v>26000</v>
          </cell>
          <cell r="H15724" t="str">
            <v>Leslie city</v>
          </cell>
        </row>
        <row r="15725">
          <cell r="G15725" t="str">
            <v>26000</v>
          </cell>
          <cell r="H15725" t="str">
            <v>Lexington village</v>
          </cell>
        </row>
        <row r="15726">
          <cell r="G15726" t="str">
            <v>26000</v>
          </cell>
          <cell r="H15726" t="str">
            <v>Lincoln village</v>
          </cell>
        </row>
        <row r="15727">
          <cell r="G15727" t="str">
            <v>26000</v>
          </cell>
          <cell r="H15727" t="str">
            <v>Lincoln Park city</v>
          </cell>
        </row>
        <row r="15728">
          <cell r="G15728" t="str">
            <v>26000</v>
          </cell>
          <cell r="H15728" t="str">
            <v>Linden city</v>
          </cell>
        </row>
        <row r="15729">
          <cell r="G15729" t="str">
            <v>26000</v>
          </cell>
          <cell r="H15729" t="str">
            <v>Litchfield city</v>
          </cell>
        </row>
        <row r="15730">
          <cell r="G15730" t="str">
            <v>26000</v>
          </cell>
          <cell r="H15730" t="str">
            <v>Livonia city</v>
          </cell>
        </row>
        <row r="15731">
          <cell r="G15731" t="str">
            <v>26000</v>
          </cell>
          <cell r="H15731" t="str">
            <v>Lowell city</v>
          </cell>
        </row>
        <row r="15732">
          <cell r="G15732" t="str">
            <v>26000</v>
          </cell>
          <cell r="H15732" t="str">
            <v>Ludington city</v>
          </cell>
        </row>
        <row r="15733">
          <cell r="G15733" t="str">
            <v>26000</v>
          </cell>
          <cell r="H15733" t="str">
            <v>Luna Pier city</v>
          </cell>
        </row>
        <row r="15734">
          <cell r="G15734" t="str">
            <v>26000</v>
          </cell>
          <cell r="H15734" t="str">
            <v>Luther village</v>
          </cell>
        </row>
        <row r="15735">
          <cell r="G15735" t="str">
            <v>26000</v>
          </cell>
          <cell r="H15735" t="str">
            <v>Lyons village</v>
          </cell>
        </row>
        <row r="15736">
          <cell r="G15736" t="str">
            <v>26000</v>
          </cell>
          <cell r="H15736" t="str">
            <v>McBain city</v>
          </cell>
        </row>
        <row r="15737">
          <cell r="G15737" t="str">
            <v>26000</v>
          </cell>
          <cell r="H15737" t="str">
            <v>McBride village</v>
          </cell>
        </row>
        <row r="15738">
          <cell r="G15738" t="str">
            <v>26000</v>
          </cell>
          <cell r="H15738" t="str">
            <v>Mackinac Island city</v>
          </cell>
        </row>
        <row r="15739">
          <cell r="G15739" t="str">
            <v>26000</v>
          </cell>
          <cell r="H15739" t="str">
            <v>Mackinaw City village</v>
          </cell>
        </row>
        <row r="15740">
          <cell r="G15740" t="str">
            <v>26000</v>
          </cell>
          <cell r="H15740" t="str">
            <v>Madison Heights city</v>
          </cell>
        </row>
        <row r="15741">
          <cell r="G15741" t="str">
            <v>26000</v>
          </cell>
          <cell r="H15741" t="str">
            <v>Mancelona village</v>
          </cell>
        </row>
        <row r="15742">
          <cell r="G15742" t="str">
            <v>26000</v>
          </cell>
          <cell r="H15742" t="str">
            <v>Manchester village</v>
          </cell>
        </row>
        <row r="15743">
          <cell r="G15743" t="str">
            <v>26000</v>
          </cell>
          <cell r="H15743" t="str">
            <v>Manistee city</v>
          </cell>
        </row>
        <row r="15744">
          <cell r="G15744" t="str">
            <v>26000</v>
          </cell>
          <cell r="H15744" t="str">
            <v>Manistique city</v>
          </cell>
        </row>
        <row r="15745">
          <cell r="G15745" t="str">
            <v>26000</v>
          </cell>
          <cell r="H15745" t="str">
            <v>Manton city</v>
          </cell>
        </row>
        <row r="15746">
          <cell r="G15746" t="str">
            <v>26000</v>
          </cell>
          <cell r="H15746" t="str">
            <v>Maple Rapids village</v>
          </cell>
        </row>
        <row r="15747">
          <cell r="G15747" t="str">
            <v>26000</v>
          </cell>
          <cell r="H15747" t="str">
            <v>Marcellus village</v>
          </cell>
        </row>
        <row r="15748">
          <cell r="G15748" t="str">
            <v>26000</v>
          </cell>
          <cell r="H15748" t="str">
            <v>Marine City city</v>
          </cell>
        </row>
        <row r="15749">
          <cell r="G15749" t="str">
            <v>26000</v>
          </cell>
          <cell r="H15749" t="str">
            <v>Marion village</v>
          </cell>
        </row>
        <row r="15750">
          <cell r="G15750" t="str">
            <v>26000</v>
          </cell>
          <cell r="H15750" t="str">
            <v>Marlette city</v>
          </cell>
        </row>
        <row r="15751">
          <cell r="G15751" t="str">
            <v>26000</v>
          </cell>
          <cell r="H15751" t="str">
            <v>Marquette city</v>
          </cell>
        </row>
        <row r="15752">
          <cell r="G15752" t="str">
            <v>26000</v>
          </cell>
          <cell r="H15752" t="str">
            <v>Marshall city</v>
          </cell>
        </row>
        <row r="15753">
          <cell r="G15753" t="str">
            <v>26000</v>
          </cell>
          <cell r="H15753" t="str">
            <v>Martin village</v>
          </cell>
        </row>
        <row r="15754">
          <cell r="G15754" t="str">
            <v>26000</v>
          </cell>
          <cell r="H15754" t="str">
            <v>Marysville city</v>
          </cell>
        </row>
        <row r="15755">
          <cell r="G15755" t="str">
            <v>26000</v>
          </cell>
          <cell r="H15755" t="str">
            <v>Mason city</v>
          </cell>
        </row>
        <row r="15756">
          <cell r="G15756" t="str">
            <v>26000</v>
          </cell>
          <cell r="H15756" t="str">
            <v>Mattawan village</v>
          </cell>
        </row>
        <row r="15757">
          <cell r="G15757" t="str">
            <v>26000</v>
          </cell>
          <cell r="H15757" t="str">
            <v>Maybee village</v>
          </cell>
        </row>
        <row r="15758">
          <cell r="G15758" t="str">
            <v>26000</v>
          </cell>
          <cell r="H15758" t="str">
            <v>Mayville village</v>
          </cell>
        </row>
        <row r="15759">
          <cell r="G15759" t="str">
            <v>26000</v>
          </cell>
          <cell r="H15759" t="str">
            <v>Mecosta village</v>
          </cell>
        </row>
        <row r="15760">
          <cell r="G15760" t="str">
            <v>26000</v>
          </cell>
          <cell r="H15760" t="str">
            <v>Melvin village</v>
          </cell>
        </row>
        <row r="15761">
          <cell r="G15761" t="str">
            <v>26000</v>
          </cell>
          <cell r="H15761" t="str">
            <v>Melvindale city</v>
          </cell>
        </row>
        <row r="15762">
          <cell r="G15762" t="str">
            <v>26000</v>
          </cell>
          <cell r="H15762" t="str">
            <v>Memphis city</v>
          </cell>
        </row>
        <row r="15763">
          <cell r="G15763" t="str">
            <v>26000</v>
          </cell>
          <cell r="H15763" t="str">
            <v>Mendon village</v>
          </cell>
        </row>
        <row r="15764">
          <cell r="G15764" t="str">
            <v>26000</v>
          </cell>
          <cell r="H15764" t="str">
            <v>Menominee city</v>
          </cell>
        </row>
        <row r="15765">
          <cell r="G15765" t="str">
            <v>26000</v>
          </cell>
          <cell r="H15765" t="str">
            <v>Merrill village</v>
          </cell>
        </row>
        <row r="15766">
          <cell r="G15766" t="str">
            <v>26000</v>
          </cell>
          <cell r="H15766" t="str">
            <v>Mesick village</v>
          </cell>
        </row>
        <row r="15767">
          <cell r="G15767" t="str">
            <v>26000</v>
          </cell>
          <cell r="H15767" t="str">
            <v>Metamora village</v>
          </cell>
        </row>
        <row r="15768">
          <cell r="G15768" t="str">
            <v>26000</v>
          </cell>
          <cell r="H15768" t="str">
            <v>Michiana village</v>
          </cell>
        </row>
        <row r="15769">
          <cell r="G15769" t="str">
            <v>26000</v>
          </cell>
          <cell r="H15769" t="str">
            <v>Middleville village</v>
          </cell>
        </row>
        <row r="15770">
          <cell r="G15770" t="str">
            <v>26000</v>
          </cell>
          <cell r="H15770" t="str">
            <v>Midland city</v>
          </cell>
        </row>
        <row r="15771">
          <cell r="G15771" t="str">
            <v>26000</v>
          </cell>
          <cell r="H15771" t="str">
            <v>Milan city</v>
          </cell>
        </row>
        <row r="15772">
          <cell r="G15772" t="str">
            <v>26000</v>
          </cell>
          <cell r="H15772" t="str">
            <v>Milford village</v>
          </cell>
        </row>
        <row r="15773">
          <cell r="G15773" t="str">
            <v>26000</v>
          </cell>
          <cell r="H15773" t="str">
            <v>Millersburg village</v>
          </cell>
        </row>
        <row r="15774">
          <cell r="G15774" t="str">
            <v>26000</v>
          </cell>
          <cell r="H15774" t="str">
            <v>Millington village</v>
          </cell>
        </row>
        <row r="15775">
          <cell r="G15775" t="str">
            <v>26000</v>
          </cell>
          <cell r="H15775" t="str">
            <v>Minden City village</v>
          </cell>
        </row>
        <row r="15776">
          <cell r="G15776" t="str">
            <v>26000</v>
          </cell>
          <cell r="H15776" t="str">
            <v>Monroe city</v>
          </cell>
        </row>
        <row r="15777">
          <cell r="G15777" t="str">
            <v>26000</v>
          </cell>
          <cell r="H15777" t="str">
            <v>Montague city</v>
          </cell>
        </row>
        <row r="15778">
          <cell r="G15778" t="str">
            <v>26000</v>
          </cell>
          <cell r="H15778" t="str">
            <v>Montgomery village</v>
          </cell>
        </row>
        <row r="15779">
          <cell r="G15779" t="str">
            <v>26000</v>
          </cell>
          <cell r="H15779" t="str">
            <v>Montrose city</v>
          </cell>
        </row>
        <row r="15780">
          <cell r="G15780" t="str">
            <v>26000</v>
          </cell>
          <cell r="H15780" t="str">
            <v>Morenci city</v>
          </cell>
        </row>
        <row r="15781">
          <cell r="G15781" t="str">
            <v>26000</v>
          </cell>
          <cell r="H15781" t="str">
            <v>Morley village</v>
          </cell>
        </row>
        <row r="15782">
          <cell r="G15782" t="str">
            <v>26000</v>
          </cell>
          <cell r="H15782" t="str">
            <v>Morrice village</v>
          </cell>
        </row>
        <row r="15783">
          <cell r="G15783" t="str">
            <v>26000</v>
          </cell>
          <cell r="H15783" t="str">
            <v>Mount Clemens city</v>
          </cell>
        </row>
        <row r="15784">
          <cell r="G15784" t="str">
            <v>26000</v>
          </cell>
          <cell r="H15784" t="str">
            <v>Mount Morris city</v>
          </cell>
        </row>
        <row r="15785">
          <cell r="G15785" t="str">
            <v>26000</v>
          </cell>
          <cell r="H15785" t="str">
            <v>Mount Pleasant city</v>
          </cell>
        </row>
        <row r="15786">
          <cell r="G15786" t="str">
            <v>26000</v>
          </cell>
          <cell r="H15786" t="str">
            <v>Muir village</v>
          </cell>
        </row>
        <row r="15787">
          <cell r="G15787" t="str">
            <v>26000</v>
          </cell>
          <cell r="H15787" t="str">
            <v>Mulliken village</v>
          </cell>
        </row>
        <row r="15788">
          <cell r="G15788" t="str">
            <v>26000</v>
          </cell>
          <cell r="H15788" t="str">
            <v>Munising city</v>
          </cell>
        </row>
        <row r="15789">
          <cell r="G15789" t="str">
            <v>26000</v>
          </cell>
          <cell r="H15789" t="str">
            <v>Muskegon city</v>
          </cell>
        </row>
        <row r="15790">
          <cell r="G15790" t="str">
            <v>26000</v>
          </cell>
          <cell r="H15790" t="str">
            <v>Muskegon Heights city</v>
          </cell>
        </row>
        <row r="15791">
          <cell r="G15791" t="str">
            <v>26000</v>
          </cell>
          <cell r="H15791" t="str">
            <v>Nashville village</v>
          </cell>
        </row>
        <row r="15792">
          <cell r="G15792" t="str">
            <v>26000</v>
          </cell>
          <cell r="H15792" t="str">
            <v>Negaunee city</v>
          </cell>
        </row>
        <row r="15793">
          <cell r="G15793" t="str">
            <v>26000</v>
          </cell>
          <cell r="H15793" t="str">
            <v>Newaygo city</v>
          </cell>
        </row>
        <row r="15794">
          <cell r="G15794" t="str">
            <v>26000</v>
          </cell>
          <cell r="H15794" t="str">
            <v>New Baltimore city</v>
          </cell>
        </row>
        <row r="15795">
          <cell r="G15795" t="str">
            <v>26000</v>
          </cell>
          <cell r="H15795" t="str">
            <v>Newberry village</v>
          </cell>
        </row>
        <row r="15796">
          <cell r="G15796" t="str">
            <v>26000</v>
          </cell>
          <cell r="H15796" t="str">
            <v>New Buffalo city</v>
          </cell>
        </row>
        <row r="15797">
          <cell r="G15797" t="str">
            <v>26000</v>
          </cell>
          <cell r="H15797" t="str">
            <v>New Era village</v>
          </cell>
        </row>
        <row r="15798">
          <cell r="G15798" t="str">
            <v>26000</v>
          </cell>
          <cell r="H15798" t="str">
            <v>New Haven village</v>
          </cell>
        </row>
        <row r="15799">
          <cell r="G15799" t="str">
            <v>26000</v>
          </cell>
          <cell r="H15799" t="str">
            <v>New Lothrop village</v>
          </cell>
        </row>
        <row r="15800">
          <cell r="G15800" t="str">
            <v>26000</v>
          </cell>
          <cell r="H15800" t="str">
            <v>Niles city</v>
          </cell>
        </row>
        <row r="15801">
          <cell r="G15801" t="str">
            <v>26000</v>
          </cell>
          <cell r="H15801" t="str">
            <v>North Adams village</v>
          </cell>
        </row>
        <row r="15802">
          <cell r="G15802" t="str">
            <v>26000</v>
          </cell>
          <cell r="H15802" t="str">
            <v>North Branch village</v>
          </cell>
        </row>
        <row r="15803">
          <cell r="G15803" t="str">
            <v>26000</v>
          </cell>
          <cell r="H15803" t="str">
            <v>North Muskegon city</v>
          </cell>
        </row>
        <row r="15804">
          <cell r="G15804" t="str">
            <v>26000</v>
          </cell>
          <cell r="H15804" t="str">
            <v>Northport village</v>
          </cell>
        </row>
        <row r="15805">
          <cell r="G15805" t="str">
            <v>26000</v>
          </cell>
          <cell r="H15805" t="str">
            <v>Northville city</v>
          </cell>
        </row>
        <row r="15806">
          <cell r="G15806" t="str">
            <v>26000</v>
          </cell>
          <cell r="H15806" t="str">
            <v>Norton Shores city</v>
          </cell>
        </row>
        <row r="15807">
          <cell r="G15807" t="str">
            <v>26000</v>
          </cell>
          <cell r="H15807" t="str">
            <v>Norway city</v>
          </cell>
        </row>
        <row r="15808">
          <cell r="G15808" t="str">
            <v>26000</v>
          </cell>
          <cell r="H15808" t="str">
            <v>Novi city</v>
          </cell>
        </row>
        <row r="15809">
          <cell r="G15809" t="str">
            <v>26000</v>
          </cell>
          <cell r="H15809" t="str">
            <v>Oakley village</v>
          </cell>
        </row>
        <row r="15810">
          <cell r="G15810" t="str">
            <v>26000</v>
          </cell>
          <cell r="H15810" t="str">
            <v>Oak Park city</v>
          </cell>
        </row>
        <row r="15811">
          <cell r="G15811" t="str">
            <v>26000</v>
          </cell>
          <cell r="H15811" t="str">
            <v>Olivet city</v>
          </cell>
        </row>
        <row r="15812">
          <cell r="G15812" t="str">
            <v>26000</v>
          </cell>
          <cell r="H15812" t="str">
            <v>Omer city</v>
          </cell>
        </row>
        <row r="15813">
          <cell r="G15813" t="str">
            <v>26000</v>
          </cell>
          <cell r="H15813" t="str">
            <v>Onaway city</v>
          </cell>
        </row>
        <row r="15814">
          <cell r="G15814" t="str">
            <v>26000</v>
          </cell>
          <cell r="H15814" t="str">
            <v>Onekama village</v>
          </cell>
        </row>
        <row r="15815">
          <cell r="G15815" t="str">
            <v>26000</v>
          </cell>
          <cell r="H15815" t="str">
            <v>Onsted village</v>
          </cell>
        </row>
        <row r="15816">
          <cell r="G15816" t="str">
            <v>26000</v>
          </cell>
          <cell r="H15816" t="str">
            <v>Ontonagon village</v>
          </cell>
        </row>
        <row r="15817">
          <cell r="G15817" t="str">
            <v>26000</v>
          </cell>
          <cell r="H15817" t="str">
            <v>Orchard Lake Village city</v>
          </cell>
        </row>
        <row r="15818">
          <cell r="G15818" t="str">
            <v>26000</v>
          </cell>
          <cell r="H15818" t="str">
            <v>Ortonville village</v>
          </cell>
        </row>
        <row r="15819">
          <cell r="G15819" t="str">
            <v>26000</v>
          </cell>
          <cell r="H15819" t="str">
            <v>Otisville village</v>
          </cell>
        </row>
        <row r="15820">
          <cell r="G15820" t="str">
            <v>26000</v>
          </cell>
          <cell r="H15820" t="str">
            <v>Otsego city</v>
          </cell>
        </row>
        <row r="15821">
          <cell r="G15821" t="str">
            <v>26000</v>
          </cell>
          <cell r="H15821" t="str">
            <v>Otter Lake village</v>
          </cell>
        </row>
        <row r="15822">
          <cell r="G15822" t="str">
            <v>26000</v>
          </cell>
          <cell r="H15822" t="str">
            <v>Ovid city</v>
          </cell>
        </row>
        <row r="15823">
          <cell r="G15823" t="str">
            <v>26000</v>
          </cell>
          <cell r="H15823" t="str">
            <v>Owendale village</v>
          </cell>
        </row>
        <row r="15824">
          <cell r="G15824" t="str">
            <v>26000</v>
          </cell>
          <cell r="H15824" t="str">
            <v>Owosso city</v>
          </cell>
        </row>
        <row r="15825">
          <cell r="G15825" t="str">
            <v>26000</v>
          </cell>
          <cell r="H15825" t="str">
            <v>Oxford village</v>
          </cell>
        </row>
        <row r="15826">
          <cell r="G15826" t="str">
            <v>26000</v>
          </cell>
          <cell r="H15826" t="str">
            <v>Parchment city</v>
          </cell>
        </row>
        <row r="15827">
          <cell r="G15827" t="str">
            <v>26000</v>
          </cell>
          <cell r="H15827" t="str">
            <v>Parma village</v>
          </cell>
        </row>
        <row r="15828">
          <cell r="G15828" t="str">
            <v>26000</v>
          </cell>
          <cell r="H15828" t="str">
            <v>Paw Paw village</v>
          </cell>
        </row>
        <row r="15829">
          <cell r="G15829" t="str">
            <v>26000</v>
          </cell>
          <cell r="H15829" t="str">
            <v>Peck village</v>
          </cell>
        </row>
        <row r="15830">
          <cell r="G15830" t="str">
            <v>26000</v>
          </cell>
          <cell r="H15830" t="str">
            <v>Pellston village</v>
          </cell>
        </row>
        <row r="15831">
          <cell r="G15831" t="str">
            <v>26000</v>
          </cell>
          <cell r="H15831" t="str">
            <v>Pentwater village</v>
          </cell>
        </row>
        <row r="15832">
          <cell r="G15832" t="str">
            <v>26000</v>
          </cell>
          <cell r="H15832" t="str">
            <v>Perrinton village</v>
          </cell>
        </row>
        <row r="15833">
          <cell r="G15833" t="str">
            <v>26000</v>
          </cell>
          <cell r="H15833" t="str">
            <v>Perry city</v>
          </cell>
        </row>
        <row r="15834">
          <cell r="G15834" t="str">
            <v>26000</v>
          </cell>
          <cell r="H15834" t="str">
            <v>Petersburg city</v>
          </cell>
        </row>
        <row r="15835">
          <cell r="G15835" t="str">
            <v>26000</v>
          </cell>
          <cell r="H15835" t="str">
            <v>Petoskey city</v>
          </cell>
        </row>
        <row r="15836">
          <cell r="G15836" t="str">
            <v>26000</v>
          </cell>
          <cell r="H15836" t="str">
            <v>Pewamo village</v>
          </cell>
        </row>
        <row r="15837">
          <cell r="G15837" t="str">
            <v>26000</v>
          </cell>
          <cell r="H15837" t="str">
            <v>Pierson village</v>
          </cell>
        </row>
        <row r="15838">
          <cell r="G15838" t="str">
            <v>26000</v>
          </cell>
          <cell r="H15838" t="str">
            <v>Pigeon village</v>
          </cell>
        </row>
        <row r="15839">
          <cell r="G15839" t="str">
            <v>26000</v>
          </cell>
          <cell r="H15839" t="str">
            <v>Pinckney village</v>
          </cell>
        </row>
        <row r="15840">
          <cell r="G15840" t="str">
            <v>26000</v>
          </cell>
          <cell r="H15840" t="str">
            <v>Pinconning city</v>
          </cell>
        </row>
        <row r="15841">
          <cell r="G15841" t="str">
            <v>26000</v>
          </cell>
          <cell r="H15841" t="str">
            <v>Plainwell city</v>
          </cell>
        </row>
        <row r="15842">
          <cell r="G15842" t="str">
            <v>26000</v>
          </cell>
          <cell r="H15842" t="str">
            <v>Pleasant Ridge city</v>
          </cell>
        </row>
        <row r="15843">
          <cell r="G15843" t="str">
            <v>26000</v>
          </cell>
          <cell r="H15843" t="str">
            <v>Plymouth city</v>
          </cell>
        </row>
        <row r="15844">
          <cell r="G15844" t="str">
            <v>26000</v>
          </cell>
          <cell r="H15844" t="str">
            <v>Pontiac city</v>
          </cell>
        </row>
        <row r="15845">
          <cell r="G15845" t="str">
            <v>26000</v>
          </cell>
          <cell r="H15845" t="str">
            <v>Portage city</v>
          </cell>
        </row>
        <row r="15846">
          <cell r="G15846" t="str">
            <v>26000</v>
          </cell>
          <cell r="H15846" t="str">
            <v>Port Austin village</v>
          </cell>
        </row>
        <row r="15847">
          <cell r="G15847" t="str">
            <v>26000</v>
          </cell>
          <cell r="H15847" t="str">
            <v>Port Hope village</v>
          </cell>
        </row>
        <row r="15848">
          <cell r="G15848" t="str">
            <v>26000</v>
          </cell>
          <cell r="H15848" t="str">
            <v>Port Huron city</v>
          </cell>
        </row>
        <row r="15849">
          <cell r="G15849" t="str">
            <v>26000</v>
          </cell>
          <cell r="H15849" t="str">
            <v>Portland city</v>
          </cell>
        </row>
        <row r="15850">
          <cell r="G15850" t="str">
            <v>26000</v>
          </cell>
          <cell r="H15850" t="str">
            <v>Port Sanilac village</v>
          </cell>
        </row>
        <row r="15851">
          <cell r="G15851" t="str">
            <v>26000</v>
          </cell>
          <cell r="H15851" t="str">
            <v>Posen village</v>
          </cell>
        </row>
        <row r="15852">
          <cell r="G15852" t="str">
            <v>26000</v>
          </cell>
          <cell r="H15852" t="str">
            <v>Potterville city</v>
          </cell>
        </row>
        <row r="15853">
          <cell r="G15853" t="str">
            <v>26000</v>
          </cell>
          <cell r="H15853" t="str">
            <v>Powers village</v>
          </cell>
        </row>
        <row r="15854">
          <cell r="G15854" t="str">
            <v>26000</v>
          </cell>
          <cell r="H15854" t="str">
            <v>Prescott village</v>
          </cell>
        </row>
        <row r="15855">
          <cell r="G15855" t="str">
            <v>26000</v>
          </cell>
          <cell r="H15855" t="str">
            <v>Quincy village</v>
          </cell>
        </row>
        <row r="15856">
          <cell r="G15856" t="str">
            <v>26000</v>
          </cell>
          <cell r="H15856" t="str">
            <v>Ravenna village</v>
          </cell>
        </row>
        <row r="15857">
          <cell r="G15857" t="str">
            <v>26000</v>
          </cell>
          <cell r="H15857" t="str">
            <v>Reading city</v>
          </cell>
        </row>
        <row r="15858">
          <cell r="G15858" t="str">
            <v>26000</v>
          </cell>
          <cell r="H15858" t="str">
            <v>Reed City city</v>
          </cell>
        </row>
        <row r="15859">
          <cell r="G15859" t="str">
            <v>26000</v>
          </cell>
          <cell r="H15859" t="str">
            <v>Reese village</v>
          </cell>
        </row>
        <row r="15860">
          <cell r="G15860" t="str">
            <v>26000</v>
          </cell>
          <cell r="H15860" t="str">
            <v>Richland village</v>
          </cell>
        </row>
        <row r="15861">
          <cell r="G15861" t="str">
            <v>26000</v>
          </cell>
          <cell r="H15861" t="str">
            <v>Richmond city</v>
          </cell>
        </row>
        <row r="15862">
          <cell r="G15862" t="str">
            <v>26000</v>
          </cell>
          <cell r="H15862" t="str">
            <v>River Rouge city</v>
          </cell>
        </row>
        <row r="15863">
          <cell r="G15863" t="str">
            <v>26000</v>
          </cell>
          <cell r="H15863" t="str">
            <v>Riverview city</v>
          </cell>
        </row>
        <row r="15864">
          <cell r="G15864" t="str">
            <v>26000</v>
          </cell>
          <cell r="H15864" t="str">
            <v>Rochester city</v>
          </cell>
        </row>
        <row r="15865">
          <cell r="G15865" t="str">
            <v>26000</v>
          </cell>
          <cell r="H15865" t="str">
            <v>Rochester Hills city</v>
          </cell>
        </row>
        <row r="15866">
          <cell r="G15866" t="str">
            <v>26000</v>
          </cell>
          <cell r="H15866" t="str">
            <v>Rockford city</v>
          </cell>
        </row>
        <row r="15867">
          <cell r="G15867" t="str">
            <v>26000</v>
          </cell>
          <cell r="H15867" t="str">
            <v>Rockwood city</v>
          </cell>
        </row>
        <row r="15868">
          <cell r="G15868" t="str">
            <v>26000</v>
          </cell>
          <cell r="H15868" t="str">
            <v>Rogers City city</v>
          </cell>
        </row>
        <row r="15869">
          <cell r="G15869" t="str">
            <v>26000</v>
          </cell>
          <cell r="H15869" t="str">
            <v>Romeo village</v>
          </cell>
        </row>
        <row r="15870">
          <cell r="G15870" t="str">
            <v>26000</v>
          </cell>
          <cell r="H15870" t="str">
            <v>Romulus city</v>
          </cell>
        </row>
        <row r="15871">
          <cell r="G15871" t="str">
            <v>26000</v>
          </cell>
          <cell r="H15871" t="str">
            <v>Roosevelt Park city</v>
          </cell>
        </row>
        <row r="15872">
          <cell r="G15872" t="str">
            <v>26000</v>
          </cell>
          <cell r="H15872" t="str">
            <v>Roscommon village</v>
          </cell>
        </row>
        <row r="15873">
          <cell r="G15873" t="str">
            <v>26000</v>
          </cell>
          <cell r="H15873" t="str">
            <v>Rosebush village</v>
          </cell>
        </row>
        <row r="15874">
          <cell r="G15874" t="str">
            <v>26000</v>
          </cell>
          <cell r="H15874" t="str">
            <v>Rose City city</v>
          </cell>
        </row>
        <row r="15875">
          <cell r="G15875" t="str">
            <v>26000</v>
          </cell>
          <cell r="H15875" t="str">
            <v>Roseville city</v>
          </cell>
        </row>
        <row r="15876">
          <cell r="G15876" t="str">
            <v>26000</v>
          </cell>
          <cell r="H15876" t="str">
            <v>Rothbury village</v>
          </cell>
        </row>
        <row r="15877">
          <cell r="G15877" t="str">
            <v>26000</v>
          </cell>
          <cell r="H15877" t="str">
            <v>Royal Oak city</v>
          </cell>
        </row>
        <row r="15878">
          <cell r="G15878" t="str">
            <v>26000</v>
          </cell>
          <cell r="H15878" t="str">
            <v>Saginaw city</v>
          </cell>
        </row>
        <row r="15879">
          <cell r="G15879" t="str">
            <v>26000</v>
          </cell>
          <cell r="H15879" t="str">
            <v>St. Charles village</v>
          </cell>
        </row>
        <row r="15880">
          <cell r="G15880" t="str">
            <v>26000</v>
          </cell>
          <cell r="H15880" t="str">
            <v>St. Clair city</v>
          </cell>
        </row>
        <row r="15881">
          <cell r="G15881" t="str">
            <v>26000</v>
          </cell>
          <cell r="H15881" t="str">
            <v>St. Clair Shores city</v>
          </cell>
        </row>
        <row r="15882">
          <cell r="G15882" t="str">
            <v>26000</v>
          </cell>
          <cell r="H15882" t="str">
            <v>St. Ignace city</v>
          </cell>
        </row>
        <row r="15883">
          <cell r="G15883" t="str">
            <v>26000</v>
          </cell>
          <cell r="H15883" t="str">
            <v>St. Johns city</v>
          </cell>
        </row>
        <row r="15884">
          <cell r="G15884" t="str">
            <v>26000</v>
          </cell>
          <cell r="H15884" t="str">
            <v>St. Joseph city</v>
          </cell>
        </row>
        <row r="15885">
          <cell r="G15885" t="str">
            <v>26000</v>
          </cell>
          <cell r="H15885" t="str">
            <v>St. Louis city</v>
          </cell>
        </row>
        <row r="15886">
          <cell r="G15886" t="str">
            <v>26000</v>
          </cell>
          <cell r="H15886" t="str">
            <v>Saline city</v>
          </cell>
        </row>
        <row r="15887">
          <cell r="G15887" t="str">
            <v>26000</v>
          </cell>
          <cell r="H15887" t="str">
            <v>Sand Lake village</v>
          </cell>
        </row>
        <row r="15888">
          <cell r="G15888" t="str">
            <v>26000</v>
          </cell>
          <cell r="H15888" t="str">
            <v>Sandusky city</v>
          </cell>
        </row>
        <row r="15889">
          <cell r="G15889" t="str">
            <v>26000</v>
          </cell>
          <cell r="H15889" t="str">
            <v>Sanford village</v>
          </cell>
        </row>
        <row r="15890">
          <cell r="G15890" t="str">
            <v>26000</v>
          </cell>
          <cell r="H15890" t="str">
            <v>Saranac village</v>
          </cell>
        </row>
        <row r="15891">
          <cell r="G15891" t="str">
            <v>26000</v>
          </cell>
          <cell r="H15891" t="str">
            <v>Saugatuck city</v>
          </cell>
        </row>
        <row r="15892">
          <cell r="G15892" t="str">
            <v>26000</v>
          </cell>
          <cell r="H15892" t="str">
            <v>Sault Ste. Marie city</v>
          </cell>
        </row>
        <row r="15893">
          <cell r="G15893" t="str">
            <v>26000</v>
          </cell>
          <cell r="H15893" t="str">
            <v>Schoolcraft village</v>
          </cell>
        </row>
        <row r="15894">
          <cell r="G15894" t="str">
            <v>26000</v>
          </cell>
          <cell r="H15894" t="str">
            <v>Scottville city</v>
          </cell>
        </row>
        <row r="15895">
          <cell r="G15895" t="str">
            <v>26000</v>
          </cell>
          <cell r="H15895" t="str">
            <v>Sebewaing village</v>
          </cell>
        </row>
        <row r="15896">
          <cell r="G15896" t="str">
            <v>26000</v>
          </cell>
          <cell r="H15896" t="str">
            <v>Shelby village</v>
          </cell>
        </row>
        <row r="15897">
          <cell r="G15897" t="str">
            <v>26000</v>
          </cell>
          <cell r="H15897" t="str">
            <v>Shepherd village</v>
          </cell>
        </row>
        <row r="15898">
          <cell r="G15898" t="str">
            <v>26000</v>
          </cell>
          <cell r="H15898" t="str">
            <v>Sheridan village</v>
          </cell>
        </row>
        <row r="15899">
          <cell r="G15899" t="str">
            <v>26000</v>
          </cell>
          <cell r="H15899" t="str">
            <v>Sherwood village</v>
          </cell>
        </row>
        <row r="15900">
          <cell r="G15900" t="str">
            <v>26000</v>
          </cell>
          <cell r="H15900" t="str">
            <v>Shoreham village</v>
          </cell>
        </row>
        <row r="15901">
          <cell r="G15901" t="str">
            <v>26000</v>
          </cell>
          <cell r="H15901" t="str">
            <v>Southfield city</v>
          </cell>
        </row>
        <row r="15902">
          <cell r="G15902" t="str">
            <v>26000</v>
          </cell>
          <cell r="H15902" t="str">
            <v>Southgate city</v>
          </cell>
        </row>
        <row r="15903">
          <cell r="G15903" t="str">
            <v>26000</v>
          </cell>
          <cell r="H15903" t="str">
            <v>South Haven city</v>
          </cell>
        </row>
        <row r="15904">
          <cell r="G15904" t="str">
            <v>26000</v>
          </cell>
          <cell r="H15904" t="str">
            <v>South Lyon city</v>
          </cell>
        </row>
        <row r="15905">
          <cell r="G15905" t="str">
            <v>26000</v>
          </cell>
          <cell r="H15905" t="str">
            <v>South Range village</v>
          </cell>
        </row>
        <row r="15906">
          <cell r="G15906" t="str">
            <v>26000</v>
          </cell>
          <cell r="H15906" t="str">
            <v>South Rockwood village</v>
          </cell>
        </row>
        <row r="15907">
          <cell r="G15907" t="str">
            <v>26000</v>
          </cell>
          <cell r="H15907" t="str">
            <v>Sparta village</v>
          </cell>
        </row>
        <row r="15908">
          <cell r="G15908" t="str">
            <v>26000</v>
          </cell>
          <cell r="H15908" t="str">
            <v>Springfield city</v>
          </cell>
        </row>
        <row r="15909">
          <cell r="G15909" t="str">
            <v>26000</v>
          </cell>
          <cell r="H15909" t="str">
            <v>Spring Lake village</v>
          </cell>
        </row>
        <row r="15910">
          <cell r="G15910" t="str">
            <v>26000</v>
          </cell>
          <cell r="H15910" t="str">
            <v>Springport village</v>
          </cell>
        </row>
        <row r="15911">
          <cell r="G15911" t="str">
            <v>26000</v>
          </cell>
          <cell r="H15911" t="str">
            <v>Standish city</v>
          </cell>
        </row>
        <row r="15912">
          <cell r="G15912" t="str">
            <v>26000</v>
          </cell>
          <cell r="H15912" t="str">
            <v>Stanton city</v>
          </cell>
        </row>
        <row r="15913">
          <cell r="G15913" t="str">
            <v>26000</v>
          </cell>
          <cell r="H15913" t="str">
            <v>Stanwood village</v>
          </cell>
        </row>
        <row r="15914">
          <cell r="G15914" t="str">
            <v>26000</v>
          </cell>
          <cell r="H15914" t="str">
            <v>Stephenson city</v>
          </cell>
        </row>
        <row r="15915">
          <cell r="G15915" t="str">
            <v>26000</v>
          </cell>
          <cell r="H15915" t="str">
            <v>Sterling village</v>
          </cell>
        </row>
        <row r="15916">
          <cell r="G15916" t="str">
            <v>26000</v>
          </cell>
          <cell r="H15916" t="str">
            <v>Sterling Heights city</v>
          </cell>
        </row>
        <row r="15917">
          <cell r="G15917" t="str">
            <v>26000</v>
          </cell>
          <cell r="H15917" t="str">
            <v>Stevensville village</v>
          </cell>
        </row>
        <row r="15918">
          <cell r="G15918" t="str">
            <v>26000</v>
          </cell>
          <cell r="H15918" t="str">
            <v>Stockbridge village</v>
          </cell>
        </row>
        <row r="15919">
          <cell r="G15919" t="str">
            <v>26000</v>
          </cell>
          <cell r="H15919" t="str">
            <v>Sturgis city</v>
          </cell>
        </row>
        <row r="15920">
          <cell r="G15920" t="str">
            <v>26000</v>
          </cell>
          <cell r="H15920" t="str">
            <v>Sunfield village</v>
          </cell>
        </row>
        <row r="15921">
          <cell r="G15921" t="str">
            <v>26000</v>
          </cell>
          <cell r="H15921" t="str">
            <v>Suttons Bay village</v>
          </cell>
        </row>
        <row r="15922">
          <cell r="G15922" t="str">
            <v>26000</v>
          </cell>
          <cell r="H15922" t="str">
            <v>Swartz Creek city</v>
          </cell>
        </row>
        <row r="15923">
          <cell r="G15923" t="str">
            <v>26000</v>
          </cell>
          <cell r="H15923" t="str">
            <v>Sylvan Lake city</v>
          </cell>
        </row>
        <row r="15924">
          <cell r="G15924" t="str">
            <v>26000</v>
          </cell>
          <cell r="H15924" t="str">
            <v>Tawas City city</v>
          </cell>
        </row>
        <row r="15925">
          <cell r="G15925" t="str">
            <v>26000</v>
          </cell>
          <cell r="H15925" t="str">
            <v>Taylor city</v>
          </cell>
        </row>
        <row r="15926">
          <cell r="G15926" t="str">
            <v>26000</v>
          </cell>
          <cell r="H15926" t="str">
            <v>Tecumseh city</v>
          </cell>
        </row>
        <row r="15927">
          <cell r="G15927" t="str">
            <v>26000</v>
          </cell>
          <cell r="H15927" t="str">
            <v>Tekonsha village</v>
          </cell>
        </row>
        <row r="15928">
          <cell r="G15928" t="str">
            <v>26000</v>
          </cell>
          <cell r="H15928" t="str">
            <v>Thompsonville village</v>
          </cell>
        </row>
        <row r="15929">
          <cell r="G15929" t="str">
            <v>26000</v>
          </cell>
          <cell r="H15929" t="str">
            <v>Three Oaks village</v>
          </cell>
        </row>
        <row r="15930">
          <cell r="G15930" t="str">
            <v>26000</v>
          </cell>
          <cell r="H15930" t="str">
            <v>Three Rivers city</v>
          </cell>
        </row>
        <row r="15931">
          <cell r="G15931" t="str">
            <v>26000</v>
          </cell>
          <cell r="H15931" t="str">
            <v>Traverse City city</v>
          </cell>
        </row>
        <row r="15932">
          <cell r="G15932" t="str">
            <v>26000</v>
          </cell>
          <cell r="H15932" t="str">
            <v>Trenton city</v>
          </cell>
        </row>
        <row r="15933">
          <cell r="G15933" t="str">
            <v>26000</v>
          </cell>
          <cell r="H15933" t="str">
            <v>Troy city</v>
          </cell>
        </row>
        <row r="15934">
          <cell r="G15934" t="str">
            <v>26000</v>
          </cell>
          <cell r="H15934" t="str">
            <v>Turner village</v>
          </cell>
        </row>
        <row r="15935">
          <cell r="G15935" t="str">
            <v>26000</v>
          </cell>
          <cell r="H15935" t="str">
            <v>Tustin village</v>
          </cell>
        </row>
        <row r="15936">
          <cell r="G15936" t="str">
            <v>26000</v>
          </cell>
          <cell r="H15936" t="str">
            <v>Twining village</v>
          </cell>
        </row>
        <row r="15937">
          <cell r="G15937" t="str">
            <v>26000</v>
          </cell>
          <cell r="H15937" t="str">
            <v>Ubly village</v>
          </cell>
        </row>
        <row r="15938">
          <cell r="G15938" t="str">
            <v>26000</v>
          </cell>
          <cell r="H15938" t="str">
            <v>Union City village</v>
          </cell>
        </row>
        <row r="15939">
          <cell r="G15939" t="str">
            <v>26000</v>
          </cell>
          <cell r="H15939" t="str">
            <v>Unionville village</v>
          </cell>
        </row>
        <row r="15940">
          <cell r="G15940" t="str">
            <v>26000</v>
          </cell>
          <cell r="H15940" t="str">
            <v>Utica city</v>
          </cell>
        </row>
        <row r="15941">
          <cell r="G15941" t="str">
            <v>26000</v>
          </cell>
          <cell r="H15941" t="str">
            <v>Vandalia village</v>
          </cell>
        </row>
        <row r="15942">
          <cell r="G15942" t="str">
            <v>26000</v>
          </cell>
          <cell r="H15942" t="str">
            <v>Vanderbilt village</v>
          </cell>
        </row>
        <row r="15943">
          <cell r="G15943" t="str">
            <v>26000</v>
          </cell>
          <cell r="H15943" t="str">
            <v>Vassar city</v>
          </cell>
        </row>
        <row r="15944">
          <cell r="G15944" t="str">
            <v>26000</v>
          </cell>
          <cell r="H15944" t="str">
            <v>Vermontville village</v>
          </cell>
        </row>
        <row r="15945">
          <cell r="G15945" t="str">
            <v>26000</v>
          </cell>
          <cell r="H15945" t="str">
            <v>Vernon village</v>
          </cell>
        </row>
        <row r="15946">
          <cell r="G15946" t="str">
            <v>26000</v>
          </cell>
          <cell r="H15946" t="str">
            <v>Vicksburg village</v>
          </cell>
        </row>
        <row r="15947">
          <cell r="G15947" t="str">
            <v>26000</v>
          </cell>
          <cell r="H15947" t="str">
            <v>Village of Clarkston city</v>
          </cell>
        </row>
        <row r="15948">
          <cell r="G15948" t="str">
            <v>26000</v>
          </cell>
          <cell r="H15948" t="str">
            <v>Village of Grosse Pointe Shores city</v>
          </cell>
        </row>
        <row r="15949">
          <cell r="G15949" t="str">
            <v>26000</v>
          </cell>
          <cell r="H15949" t="str">
            <v>Wakefield city</v>
          </cell>
        </row>
        <row r="15950">
          <cell r="G15950" t="str">
            <v>26000</v>
          </cell>
          <cell r="H15950" t="str">
            <v>Waldron village</v>
          </cell>
        </row>
        <row r="15951">
          <cell r="G15951" t="str">
            <v>26000</v>
          </cell>
          <cell r="H15951" t="str">
            <v>Walker city</v>
          </cell>
        </row>
        <row r="15952">
          <cell r="G15952" t="str">
            <v>26000</v>
          </cell>
          <cell r="H15952" t="str">
            <v>Walkerville village</v>
          </cell>
        </row>
        <row r="15953">
          <cell r="G15953" t="str">
            <v>26000</v>
          </cell>
          <cell r="H15953" t="str">
            <v>Walled Lake city</v>
          </cell>
        </row>
        <row r="15954">
          <cell r="G15954" t="str">
            <v>26000</v>
          </cell>
          <cell r="H15954" t="str">
            <v>Warren city</v>
          </cell>
        </row>
        <row r="15955">
          <cell r="G15955" t="str">
            <v>26000</v>
          </cell>
          <cell r="H15955" t="str">
            <v>Watervliet city</v>
          </cell>
        </row>
        <row r="15956">
          <cell r="G15956" t="str">
            <v>26000</v>
          </cell>
          <cell r="H15956" t="str">
            <v>Wayland city</v>
          </cell>
        </row>
        <row r="15957">
          <cell r="G15957" t="str">
            <v>26000</v>
          </cell>
          <cell r="H15957" t="str">
            <v>Wayne city</v>
          </cell>
        </row>
        <row r="15958">
          <cell r="G15958" t="str">
            <v>26000</v>
          </cell>
          <cell r="H15958" t="str">
            <v>Webberville village</v>
          </cell>
        </row>
        <row r="15959">
          <cell r="G15959" t="str">
            <v>26000</v>
          </cell>
          <cell r="H15959" t="str">
            <v>West Branch city</v>
          </cell>
        </row>
        <row r="15960">
          <cell r="G15960" t="str">
            <v>26000</v>
          </cell>
          <cell r="H15960" t="str">
            <v>Westland city</v>
          </cell>
        </row>
        <row r="15961">
          <cell r="G15961" t="str">
            <v>26000</v>
          </cell>
          <cell r="H15961" t="str">
            <v>Westphalia village</v>
          </cell>
        </row>
        <row r="15962">
          <cell r="G15962" t="str">
            <v>26000</v>
          </cell>
          <cell r="H15962" t="str">
            <v>White Cloud city</v>
          </cell>
        </row>
        <row r="15963">
          <cell r="G15963" t="str">
            <v>26000</v>
          </cell>
          <cell r="H15963" t="str">
            <v>Whitehall city</v>
          </cell>
        </row>
        <row r="15964">
          <cell r="G15964" t="str">
            <v>26000</v>
          </cell>
          <cell r="H15964" t="str">
            <v>White Pigeon village</v>
          </cell>
        </row>
        <row r="15965">
          <cell r="G15965" t="str">
            <v>26000</v>
          </cell>
          <cell r="H15965" t="str">
            <v>Whittemore city</v>
          </cell>
        </row>
        <row r="15966">
          <cell r="G15966" t="str">
            <v>26000</v>
          </cell>
          <cell r="H15966" t="str">
            <v>Williamston city</v>
          </cell>
        </row>
        <row r="15967">
          <cell r="G15967" t="str">
            <v>26000</v>
          </cell>
          <cell r="H15967" t="str">
            <v>Wixom city</v>
          </cell>
        </row>
        <row r="15968">
          <cell r="G15968" t="str">
            <v>26000</v>
          </cell>
          <cell r="H15968" t="str">
            <v>Wolverine village</v>
          </cell>
        </row>
        <row r="15969">
          <cell r="G15969" t="str">
            <v>26000</v>
          </cell>
          <cell r="H15969" t="str">
            <v>Wolverine Lake village</v>
          </cell>
        </row>
        <row r="15970">
          <cell r="G15970" t="str">
            <v>26000</v>
          </cell>
          <cell r="H15970" t="str">
            <v>Woodhaven city</v>
          </cell>
        </row>
        <row r="15971">
          <cell r="G15971" t="str">
            <v>26000</v>
          </cell>
          <cell r="H15971" t="str">
            <v>Woodland village</v>
          </cell>
        </row>
        <row r="15972">
          <cell r="G15972" t="str">
            <v>26000</v>
          </cell>
          <cell r="H15972" t="str">
            <v>Wyandotte city</v>
          </cell>
        </row>
        <row r="15973">
          <cell r="G15973" t="str">
            <v>26000</v>
          </cell>
          <cell r="H15973" t="str">
            <v>Wyoming city</v>
          </cell>
        </row>
        <row r="15974">
          <cell r="G15974" t="str">
            <v>26000</v>
          </cell>
          <cell r="H15974" t="str">
            <v>Yale city</v>
          </cell>
        </row>
        <row r="15975">
          <cell r="G15975" t="str">
            <v>26000</v>
          </cell>
          <cell r="H15975" t="str">
            <v>Ypsilanti city</v>
          </cell>
        </row>
        <row r="15976">
          <cell r="G15976" t="str">
            <v>26000</v>
          </cell>
          <cell r="H15976" t="str">
            <v>Zeeland city</v>
          </cell>
        </row>
        <row r="15977">
          <cell r="G15977" t="str">
            <v>26000</v>
          </cell>
          <cell r="H15977" t="str">
            <v>Zilwaukee city</v>
          </cell>
        </row>
        <row r="15978">
          <cell r="G15978" t="str">
            <v>27000</v>
          </cell>
          <cell r="H15978" t="str">
            <v>Minnesota</v>
          </cell>
        </row>
        <row r="15979">
          <cell r="G15979" t="str">
            <v>27001</v>
          </cell>
          <cell r="H15979" t="str">
            <v>Aitkin County</v>
          </cell>
        </row>
        <row r="15980">
          <cell r="G15980" t="str">
            <v>27003</v>
          </cell>
          <cell r="H15980" t="str">
            <v>Anoka County</v>
          </cell>
        </row>
        <row r="15981">
          <cell r="G15981" t="str">
            <v>27005</v>
          </cell>
          <cell r="H15981" t="str">
            <v>Becker County</v>
          </cell>
        </row>
        <row r="15982">
          <cell r="G15982" t="str">
            <v>27007</v>
          </cell>
          <cell r="H15982" t="str">
            <v>Beltrami County</v>
          </cell>
        </row>
        <row r="15983">
          <cell r="G15983" t="str">
            <v>27009</v>
          </cell>
          <cell r="H15983" t="str">
            <v>Benton County</v>
          </cell>
        </row>
        <row r="15984">
          <cell r="G15984" t="str">
            <v>27011</v>
          </cell>
          <cell r="H15984" t="str">
            <v>Big Stone County</v>
          </cell>
        </row>
        <row r="15985">
          <cell r="G15985" t="str">
            <v>27013</v>
          </cell>
          <cell r="H15985" t="str">
            <v>Blue Earth County</v>
          </cell>
        </row>
        <row r="15986">
          <cell r="G15986" t="str">
            <v>27015</v>
          </cell>
          <cell r="H15986" t="str">
            <v>Brown County</v>
          </cell>
        </row>
        <row r="15987">
          <cell r="G15987" t="str">
            <v>27017</v>
          </cell>
          <cell r="H15987" t="str">
            <v>Carlton County</v>
          </cell>
        </row>
        <row r="15988">
          <cell r="G15988" t="str">
            <v>27019</v>
          </cell>
          <cell r="H15988" t="str">
            <v>Carver County</v>
          </cell>
        </row>
        <row r="15989">
          <cell r="G15989" t="str">
            <v>27021</v>
          </cell>
          <cell r="H15989" t="str">
            <v>Cass County</v>
          </cell>
        </row>
        <row r="15990">
          <cell r="G15990" t="str">
            <v>27023</v>
          </cell>
          <cell r="H15990" t="str">
            <v>Chippewa County</v>
          </cell>
        </row>
        <row r="15991">
          <cell r="G15991" t="str">
            <v>27025</v>
          </cell>
          <cell r="H15991" t="str">
            <v>Chisago County</v>
          </cell>
        </row>
        <row r="15992">
          <cell r="G15992" t="str">
            <v>27027</v>
          </cell>
          <cell r="H15992" t="str">
            <v>Clay County</v>
          </cell>
        </row>
        <row r="15993">
          <cell r="G15993" t="str">
            <v>27029</v>
          </cell>
          <cell r="H15993" t="str">
            <v>Clearwater County</v>
          </cell>
        </row>
        <row r="15994">
          <cell r="G15994" t="str">
            <v>27031</v>
          </cell>
          <cell r="H15994" t="str">
            <v>Cook County</v>
          </cell>
        </row>
        <row r="15995">
          <cell r="G15995" t="str">
            <v>27033</v>
          </cell>
          <cell r="H15995" t="str">
            <v>Cottonwood County</v>
          </cell>
        </row>
        <row r="15996">
          <cell r="G15996" t="str">
            <v>27035</v>
          </cell>
          <cell r="H15996" t="str">
            <v>Crow Wing County</v>
          </cell>
        </row>
        <row r="15997">
          <cell r="G15997" t="str">
            <v>27037</v>
          </cell>
          <cell r="H15997" t="str">
            <v>Dakota County</v>
          </cell>
        </row>
        <row r="15998">
          <cell r="G15998" t="str">
            <v>27039</v>
          </cell>
          <cell r="H15998" t="str">
            <v>Dodge County</v>
          </cell>
        </row>
        <row r="15999">
          <cell r="G15999" t="str">
            <v>27041</v>
          </cell>
          <cell r="H15999" t="str">
            <v>Douglas County</v>
          </cell>
        </row>
        <row r="16000">
          <cell r="G16000" t="str">
            <v>27043</v>
          </cell>
          <cell r="H16000" t="str">
            <v>Faribault County</v>
          </cell>
        </row>
        <row r="16001">
          <cell r="G16001" t="str">
            <v>27045</v>
          </cell>
          <cell r="H16001" t="str">
            <v>Fillmore County</v>
          </cell>
        </row>
        <row r="16002">
          <cell r="G16002" t="str">
            <v>27047</v>
          </cell>
          <cell r="H16002" t="str">
            <v>Freeborn County</v>
          </cell>
        </row>
        <row r="16003">
          <cell r="G16003" t="str">
            <v>27049</v>
          </cell>
          <cell r="H16003" t="str">
            <v>Goodhue County</v>
          </cell>
        </row>
        <row r="16004">
          <cell r="G16004" t="str">
            <v>27051</v>
          </cell>
          <cell r="H16004" t="str">
            <v>Grant County</v>
          </cell>
        </row>
        <row r="16005">
          <cell r="G16005" t="str">
            <v>27053</v>
          </cell>
          <cell r="H16005" t="str">
            <v>Hennepin County</v>
          </cell>
        </row>
        <row r="16006">
          <cell r="G16006" t="str">
            <v>27055</v>
          </cell>
          <cell r="H16006" t="str">
            <v>Houston County</v>
          </cell>
        </row>
        <row r="16007">
          <cell r="G16007" t="str">
            <v>27057</v>
          </cell>
          <cell r="H16007" t="str">
            <v>Hubbard County</v>
          </cell>
        </row>
        <row r="16008">
          <cell r="G16008" t="str">
            <v>27059</v>
          </cell>
          <cell r="H16008" t="str">
            <v>Isanti County</v>
          </cell>
        </row>
        <row r="16009">
          <cell r="G16009" t="str">
            <v>27061</v>
          </cell>
          <cell r="H16009" t="str">
            <v>Itasca County</v>
          </cell>
        </row>
        <row r="16010">
          <cell r="G16010" t="str">
            <v>27063</v>
          </cell>
          <cell r="H16010" t="str">
            <v>Jackson County</v>
          </cell>
        </row>
        <row r="16011">
          <cell r="G16011" t="str">
            <v>27065</v>
          </cell>
          <cell r="H16011" t="str">
            <v>Kanabec County</v>
          </cell>
        </row>
        <row r="16012">
          <cell r="G16012" t="str">
            <v>27067</v>
          </cell>
          <cell r="H16012" t="str">
            <v>Kandiyohi County</v>
          </cell>
        </row>
        <row r="16013">
          <cell r="G16013" t="str">
            <v>27069</v>
          </cell>
          <cell r="H16013" t="str">
            <v>Kittson County</v>
          </cell>
        </row>
        <row r="16014">
          <cell r="G16014" t="str">
            <v>27071</v>
          </cell>
          <cell r="H16014" t="str">
            <v>Koochiching County</v>
          </cell>
        </row>
        <row r="16015">
          <cell r="G16015" t="str">
            <v>27073</v>
          </cell>
          <cell r="H16015" t="str">
            <v>Lac qui Parle County</v>
          </cell>
        </row>
        <row r="16016">
          <cell r="G16016" t="str">
            <v>27075</v>
          </cell>
          <cell r="H16016" t="str">
            <v>Lake County</v>
          </cell>
        </row>
        <row r="16017">
          <cell r="G16017" t="str">
            <v>27077</v>
          </cell>
          <cell r="H16017" t="str">
            <v>Lake of the Woods County</v>
          </cell>
        </row>
        <row r="16018">
          <cell r="G16018" t="str">
            <v>27079</v>
          </cell>
          <cell r="H16018" t="str">
            <v>Le Sueur County</v>
          </cell>
        </row>
        <row r="16019">
          <cell r="G16019" t="str">
            <v>27081</v>
          </cell>
          <cell r="H16019" t="str">
            <v>Lincoln County</v>
          </cell>
        </row>
        <row r="16020">
          <cell r="G16020" t="str">
            <v>27083</v>
          </cell>
          <cell r="H16020" t="str">
            <v>Lyon County</v>
          </cell>
        </row>
        <row r="16021">
          <cell r="G16021" t="str">
            <v>27085</v>
          </cell>
          <cell r="H16021" t="str">
            <v>McLeod County</v>
          </cell>
        </row>
        <row r="16022">
          <cell r="G16022" t="str">
            <v>27087</v>
          </cell>
          <cell r="H16022" t="str">
            <v>Mahnomen County</v>
          </cell>
        </row>
        <row r="16023">
          <cell r="G16023" t="str">
            <v>27089</v>
          </cell>
          <cell r="H16023" t="str">
            <v>Marshall County</v>
          </cell>
        </row>
        <row r="16024">
          <cell r="G16024" t="str">
            <v>27091</v>
          </cell>
          <cell r="H16024" t="str">
            <v>Martin County</v>
          </cell>
        </row>
        <row r="16025">
          <cell r="G16025" t="str">
            <v>27093</v>
          </cell>
          <cell r="H16025" t="str">
            <v>Meeker County</v>
          </cell>
        </row>
        <row r="16026">
          <cell r="G16026" t="str">
            <v>27095</v>
          </cell>
          <cell r="H16026" t="str">
            <v>Mille Lacs County</v>
          </cell>
        </row>
        <row r="16027">
          <cell r="G16027" t="str">
            <v>27097</v>
          </cell>
          <cell r="H16027" t="str">
            <v>Morrison County</v>
          </cell>
        </row>
        <row r="16028">
          <cell r="G16028" t="str">
            <v>27099</v>
          </cell>
          <cell r="H16028" t="str">
            <v>Mower County</v>
          </cell>
        </row>
        <row r="16029">
          <cell r="G16029" t="str">
            <v>27101</v>
          </cell>
          <cell r="H16029" t="str">
            <v>Murray County</v>
          </cell>
        </row>
        <row r="16030">
          <cell r="G16030" t="str">
            <v>27103</v>
          </cell>
          <cell r="H16030" t="str">
            <v>Nicollet County</v>
          </cell>
        </row>
        <row r="16031">
          <cell r="G16031" t="str">
            <v>27105</v>
          </cell>
          <cell r="H16031" t="str">
            <v>Nobles County</v>
          </cell>
        </row>
        <row r="16032">
          <cell r="G16032" t="str">
            <v>27107</v>
          </cell>
          <cell r="H16032" t="str">
            <v>Norman County</v>
          </cell>
        </row>
        <row r="16033">
          <cell r="G16033" t="str">
            <v>27109</v>
          </cell>
          <cell r="H16033" t="str">
            <v>Olmsted County</v>
          </cell>
        </row>
        <row r="16034">
          <cell r="G16034" t="str">
            <v>27111</v>
          </cell>
          <cell r="H16034" t="str">
            <v>Otter Tail County</v>
          </cell>
        </row>
        <row r="16035">
          <cell r="G16035" t="str">
            <v>27113</v>
          </cell>
          <cell r="H16035" t="str">
            <v>Pennington County</v>
          </cell>
        </row>
        <row r="16036">
          <cell r="G16036" t="str">
            <v>27115</v>
          </cell>
          <cell r="H16036" t="str">
            <v>Pine County</v>
          </cell>
        </row>
        <row r="16037">
          <cell r="G16037" t="str">
            <v>27117</v>
          </cell>
          <cell r="H16037" t="str">
            <v>Pipestone County</v>
          </cell>
        </row>
        <row r="16038">
          <cell r="G16038" t="str">
            <v>27119</v>
          </cell>
          <cell r="H16038" t="str">
            <v>Polk County</v>
          </cell>
        </row>
        <row r="16039">
          <cell r="G16039" t="str">
            <v>27121</v>
          </cell>
          <cell r="H16039" t="str">
            <v>Pope County</v>
          </cell>
        </row>
        <row r="16040">
          <cell r="G16040" t="str">
            <v>27123</v>
          </cell>
          <cell r="H16040" t="str">
            <v>Ramsey County</v>
          </cell>
        </row>
        <row r="16041">
          <cell r="G16041" t="str">
            <v>27125</v>
          </cell>
          <cell r="H16041" t="str">
            <v>Red Lake County</v>
          </cell>
        </row>
        <row r="16042">
          <cell r="G16042" t="str">
            <v>27127</v>
          </cell>
          <cell r="H16042" t="str">
            <v>Redwood County</v>
          </cell>
        </row>
        <row r="16043">
          <cell r="G16043" t="str">
            <v>27129</v>
          </cell>
          <cell r="H16043" t="str">
            <v>Renville County</v>
          </cell>
        </row>
        <row r="16044">
          <cell r="G16044" t="str">
            <v>27131</v>
          </cell>
          <cell r="H16044" t="str">
            <v>Rice County</v>
          </cell>
        </row>
        <row r="16045">
          <cell r="G16045" t="str">
            <v>27133</v>
          </cell>
          <cell r="H16045" t="str">
            <v>Rock County</v>
          </cell>
        </row>
        <row r="16046">
          <cell r="G16046" t="str">
            <v>27135</v>
          </cell>
          <cell r="H16046" t="str">
            <v>Roseau County</v>
          </cell>
        </row>
        <row r="16047">
          <cell r="G16047" t="str">
            <v>27137</v>
          </cell>
          <cell r="H16047" t="str">
            <v>St. Louis County</v>
          </cell>
        </row>
        <row r="16048">
          <cell r="G16048" t="str">
            <v>27139</v>
          </cell>
          <cell r="H16048" t="str">
            <v>Scott County</v>
          </cell>
        </row>
        <row r="16049">
          <cell r="G16049" t="str">
            <v>27141</v>
          </cell>
          <cell r="H16049" t="str">
            <v>Sherburne County</v>
          </cell>
        </row>
        <row r="16050">
          <cell r="G16050" t="str">
            <v>27143</v>
          </cell>
          <cell r="H16050" t="str">
            <v>Sibley County</v>
          </cell>
        </row>
        <row r="16051">
          <cell r="G16051" t="str">
            <v>27145</v>
          </cell>
          <cell r="H16051" t="str">
            <v>Stearns County</v>
          </cell>
        </row>
        <row r="16052">
          <cell r="G16052" t="str">
            <v>27147</v>
          </cell>
          <cell r="H16052" t="str">
            <v>Steele County</v>
          </cell>
        </row>
        <row r="16053">
          <cell r="G16053" t="str">
            <v>27149</v>
          </cell>
          <cell r="H16053" t="str">
            <v>Stevens County</v>
          </cell>
        </row>
        <row r="16054">
          <cell r="G16054" t="str">
            <v>27151</v>
          </cell>
          <cell r="H16054" t="str">
            <v>Swift County</v>
          </cell>
        </row>
        <row r="16055">
          <cell r="G16055" t="str">
            <v>27153</v>
          </cell>
          <cell r="H16055" t="str">
            <v>Todd County</v>
          </cell>
        </row>
        <row r="16056">
          <cell r="G16056" t="str">
            <v>27155</v>
          </cell>
          <cell r="H16056" t="str">
            <v>Traverse County</v>
          </cell>
        </row>
        <row r="16057">
          <cell r="G16057" t="str">
            <v>27157</v>
          </cell>
          <cell r="H16057" t="str">
            <v>Wabasha County</v>
          </cell>
        </row>
        <row r="16058">
          <cell r="G16058" t="str">
            <v>27159</v>
          </cell>
          <cell r="H16058" t="str">
            <v>Wadena County</v>
          </cell>
        </row>
        <row r="16059">
          <cell r="G16059" t="str">
            <v>27161</v>
          </cell>
          <cell r="H16059" t="str">
            <v>Waseca County</v>
          </cell>
        </row>
        <row r="16060">
          <cell r="G16060" t="str">
            <v>27163</v>
          </cell>
          <cell r="H16060" t="str">
            <v>Washington County</v>
          </cell>
        </row>
        <row r="16061">
          <cell r="G16061" t="str">
            <v>27165</v>
          </cell>
          <cell r="H16061" t="str">
            <v>Watonwan County</v>
          </cell>
        </row>
        <row r="16062">
          <cell r="G16062" t="str">
            <v>27167</v>
          </cell>
          <cell r="H16062" t="str">
            <v>Wilkin County</v>
          </cell>
        </row>
        <row r="16063">
          <cell r="G16063" t="str">
            <v>27169</v>
          </cell>
          <cell r="H16063" t="str">
            <v>Winona County</v>
          </cell>
        </row>
        <row r="16064">
          <cell r="G16064" t="str">
            <v>27171</v>
          </cell>
          <cell r="H16064" t="str">
            <v>Wright County</v>
          </cell>
        </row>
        <row r="16065">
          <cell r="G16065" t="str">
            <v>27173</v>
          </cell>
          <cell r="H16065" t="str">
            <v>Yellow Medicine County</v>
          </cell>
        </row>
        <row r="16066">
          <cell r="G16066" t="str">
            <v>27001</v>
          </cell>
          <cell r="H16066" t="str">
            <v>Aitkin city</v>
          </cell>
        </row>
        <row r="16067">
          <cell r="G16067" t="str">
            <v>27001</v>
          </cell>
          <cell r="H16067" t="str">
            <v>Aitkin township</v>
          </cell>
        </row>
        <row r="16068">
          <cell r="G16068" t="str">
            <v>27001</v>
          </cell>
          <cell r="H16068" t="str">
            <v>Ball Bluff township</v>
          </cell>
        </row>
        <row r="16069">
          <cell r="G16069" t="str">
            <v>27001</v>
          </cell>
          <cell r="H16069" t="str">
            <v>Balsam township</v>
          </cell>
        </row>
        <row r="16070">
          <cell r="G16070" t="str">
            <v>27001</v>
          </cell>
          <cell r="H16070" t="str">
            <v>Beaver township</v>
          </cell>
        </row>
        <row r="16071">
          <cell r="G16071" t="str">
            <v>27001</v>
          </cell>
          <cell r="H16071" t="str">
            <v>Clark township</v>
          </cell>
        </row>
        <row r="16072">
          <cell r="G16072" t="str">
            <v>27001</v>
          </cell>
          <cell r="H16072" t="str">
            <v>Cornish township</v>
          </cell>
        </row>
        <row r="16073">
          <cell r="G16073" t="str">
            <v>27001</v>
          </cell>
          <cell r="H16073" t="str">
            <v>Davidson UT</v>
          </cell>
        </row>
        <row r="16074">
          <cell r="G16074" t="str">
            <v>27001</v>
          </cell>
          <cell r="H16074" t="str">
            <v>Farm Island township</v>
          </cell>
        </row>
        <row r="16075">
          <cell r="G16075" t="str">
            <v>27001</v>
          </cell>
          <cell r="H16075" t="str">
            <v>Fleming township</v>
          </cell>
        </row>
        <row r="16076">
          <cell r="G16076" t="str">
            <v>27001</v>
          </cell>
          <cell r="H16076" t="str">
            <v>Glen township</v>
          </cell>
        </row>
        <row r="16077">
          <cell r="G16077" t="str">
            <v>27001</v>
          </cell>
          <cell r="H16077" t="str">
            <v>Haugen township</v>
          </cell>
        </row>
        <row r="16078">
          <cell r="G16078" t="str">
            <v>27001</v>
          </cell>
          <cell r="H16078" t="str">
            <v>Hazelton township</v>
          </cell>
        </row>
        <row r="16079">
          <cell r="G16079" t="str">
            <v>27001</v>
          </cell>
          <cell r="H16079" t="str">
            <v>Hill City city</v>
          </cell>
        </row>
        <row r="16080">
          <cell r="G16080" t="str">
            <v>27001</v>
          </cell>
          <cell r="H16080" t="str">
            <v>Hill Lake township</v>
          </cell>
        </row>
        <row r="16081">
          <cell r="G16081" t="str">
            <v>27001</v>
          </cell>
          <cell r="H16081" t="str">
            <v>Idun township</v>
          </cell>
        </row>
        <row r="16082">
          <cell r="G16082" t="str">
            <v>27001</v>
          </cell>
          <cell r="H16082" t="str">
            <v>Jevne township</v>
          </cell>
        </row>
        <row r="16083">
          <cell r="G16083" t="str">
            <v>27001</v>
          </cell>
          <cell r="H16083" t="str">
            <v>Jewett UT</v>
          </cell>
        </row>
        <row r="16084">
          <cell r="G16084" t="str">
            <v>27001</v>
          </cell>
          <cell r="H16084" t="str">
            <v>Kimberly township</v>
          </cell>
        </row>
        <row r="16085">
          <cell r="G16085" t="str">
            <v>27001</v>
          </cell>
          <cell r="H16085" t="str">
            <v>Lakeside township</v>
          </cell>
        </row>
        <row r="16086">
          <cell r="G16086" t="str">
            <v>27001</v>
          </cell>
          <cell r="H16086" t="str">
            <v>Lee township</v>
          </cell>
        </row>
        <row r="16087">
          <cell r="G16087" t="str">
            <v>27001</v>
          </cell>
          <cell r="H16087" t="str">
            <v>Libby township</v>
          </cell>
        </row>
        <row r="16088">
          <cell r="G16088" t="str">
            <v>27001</v>
          </cell>
          <cell r="H16088" t="str">
            <v>Logan township</v>
          </cell>
        </row>
        <row r="16089">
          <cell r="G16089" t="str">
            <v>27001</v>
          </cell>
          <cell r="H16089" t="str">
            <v>McGrath city</v>
          </cell>
        </row>
        <row r="16090">
          <cell r="G16090" t="str">
            <v>27001</v>
          </cell>
          <cell r="H16090" t="str">
            <v>McGregor city</v>
          </cell>
        </row>
        <row r="16091">
          <cell r="G16091" t="str">
            <v>27001</v>
          </cell>
          <cell r="H16091" t="str">
            <v>McGregor township</v>
          </cell>
        </row>
        <row r="16092">
          <cell r="G16092" t="str">
            <v>27001</v>
          </cell>
          <cell r="H16092" t="str">
            <v>Macville township</v>
          </cell>
        </row>
        <row r="16093">
          <cell r="G16093" t="str">
            <v>27001</v>
          </cell>
          <cell r="H16093" t="str">
            <v>Malmo township</v>
          </cell>
        </row>
        <row r="16094">
          <cell r="G16094" t="str">
            <v>27001</v>
          </cell>
          <cell r="H16094" t="str">
            <v>Millward township</v>
          </cell>
        </row>
        <row r="16095">
          <cell r="G16095" t="str">
            <v>27001</v>
          </cell>
          <cell r="H16095" t="str">
            <v>Morrison township</v>
          </cell>
        </row>
        <row r="16096">
          <cell r="G16096" t="str">
            <v>27001</v>
          </cell>
          <cell r="H16096" t="str">
            <v>Nordland township</v>
          </cell>
        </row>
        <row r="16097">
          <cell r="G16097" t="str">
            <v>27001</v>
          </cell>
          <cell r="H16097" t="str">
            <v>Northeast Aitkin UT</v>
          </cell>
        </row>
        <row r="16098">
          <cell r="G16098" t="str">
            <v>27001</v>
          </cell>
          <cell r="H16098" t="str">
            <v>Northwest Aitkin UT</v>
          </cell>
        </row>
        <row r="16099">
          <cell r="G16099" t="str">
            <v>27001</v>
          </cell>
          <cell r="H16099" t="str">
            <v>Palisade city</v>
          </cell>
        </row>
        <row r="16100">
          <cell r="G16100" t="str">
            <v>27001</v>
          </cell>
          <cell r="H16100" t="str">
            <v>Pliny township</v>
          </cell>
        </row>
        <row r="16101">
          <cell r="G16101" t="str">
            <v>27001</v>
          </cell>
          <cell r="H16101" t="str">
            <v>Rice River township</v>
          </cell>
        </row>
        <row r="16102">
          <cell r="G16102" t="str">
            <v>27001</v>
          </cell>
          <cell r="H16102" t="str">
            <v>Salo township</v>
          </cell>
        </row>
        <row r="16103">
          <cell r="G16103" t="str">
            <v>27001</v>
          </cell>
          <cell r="H16103" t="str">
            <v>Seavey township</v>
          </cell>
        </row>
        <row r="16104">
          <cell r="G16104" t="str">
            <v>27001</v>
          </cell>
          <cell r="H16104" t="str">
            <v>Shamrock township</v>
          </cell>
        </row>
        <row r="16105">
          <cell r="G16105" t="str">
            <v>27001</v>
          </cell>
          <cell r="H16105" t="str">
            <v>Spalding township</v>
          </cell>
        </row>
        <row r="16106">
          <cell r="G16106" t="str">
            <v>27001</v>
          </cell>
          <cell r="H16106" t="str">
            <v>Spencer township</v>
          </cell>
        </row>
        <row r="16107">
          <cell r="G16107" t="str">
            <v>27001</v>
          </cell>
          <cell r="H16107" t="str">
            <v>Tamarack city</v>
          </cell>
        </row>
        <row r="16108">
          <cell r="G16108" t="str">
            <v>27001</v>
          </cell>
          <cell r="H16108" t="str">
            <v>Turner township</v>
          </cell>
        </row>
        <row r="16109">
          <cell r="G16109" t="str">
            <v>27001</v>
          </cell>
          <cell r="H16109" t="str">
            <v>Verdon township</v>
          </cell>
        </row>
        <row r="16110">
          <cell r="G16110" t="str">
            <v>27001</v>
          </cell>
          <cell r="H16110" t="str">
            <v>Wagner township</v>
          </cell>
        </row>
        <row r="16111">
          <cell r="G16111" t="str">
            <v>27001</v>
          </cell>
          <cell r="H16111" t="str">
            <v>Waukenabo township</v>
          </cell>
        </row>
        <row r="16112">
          <cell r="G16112" t="str">
            <v>27001</v>
          </cell>
          <cell r="H16112" t="str">
            <v>Wealthwood township</v>
          </cell>
        </row>
        <row r="16113">
          <cell r="G16113" t="str">
            <v>27001</v>
          </cell>
          <cell r="H16113" t="str">
            <v>White Pine township</v>
          </cell>
        </row>
        <row r="16114">
          <cell r="G16114" t="str">
            <v>27001</v>
          </cell>
          <cell r="H16114" t="str">
            <v>Williams township</v>
          </cell>
        </row>
        <row r="16115">
          <cell r="G16115" t="str">
            <v>27001</v>
          </cell>
          <cell r="H16115" t="str">
            <v>Workman township</v>
          </cell>
        </row>
        <row r="16116">
          <cell r="G16116" t="str">
            <v>27003</v>
          </cell>
          <cell r="H16116" t="str">
            <v>Andover city</v>
          </cell>
        </row>
        <row r="16117">
          <cell r="G16117" t="str">
            <v>27003</v>
          </cell>
          <cell r="H16117" t="str">
            <v>Anoka city</v>
          </cell>
        </row>
        <row r="16118">
          <cell r="G16118" t="str">
            <v>27003</v>
          </cell>
          <cell r="H16118" t="str">
            <v>Bethel city</v>
          </cell>
        </row>
        <row r="16119">
          <cell r="G16119" t="str">
            <v>27003</v>
          </cell>
          <cell r="H16119" t="str">
            <v>Blaine city</v>
          </cell>
        </row>
        <row r="16120">
          <cell r="G16120" t="str">
            <v>27003</v>
          </cell>
          <cell r="H16120" t="str">
            <v>Centerville city</v>
          </cell>
        </row>
        <row r="16121">
          <cell r="G16121" t="str">
            <v>27003</v>
          </cell>
          <cell r="H16121" t="str">
            <v>Circle Pines city</v>
          </cell>
        </row>
        <row r="16122">
          <cell r="G16122" t="str">
            <v>27003</v>
          </cell>
          <cell r="H16122" t="str">
            <v>Columbia Heights city</v>
          </cell>
        </row>
        <row r="16123">
          <cell r="G16123" t="str">
            <v>27003</v>
          </cell>
          <cell r="H16123" t="str">
            <v>Columbus city</v>
          </cell>
        </row>
        <row r="16124">
          <cell r="G16124" t="str">
            <v>27003</v>
          </cell>
          <cell r="H16124" t="str">
            <v>Coon Rapids city</v>
          </cell>
        </row>
        <row r="16125">
          <cell r="G16125" t="str">
            <v>27003</v>
          </cell>
          <cell r="H16125" t="str">
            <v>East Bethel city</v>
          </cell>
        </row>
        <row r="16126">
          <cell r="G16126" t="str">
            <v>27003</v>
          </cell>
          <cell r="H16126" t="str">
            <v>Fridley city</v>
          </cell>
        </row>
        <row r="16127">
          <cell r="G16127" t="str">
            <v>27003</v>
          </cell>
          <cell r="H16127" t="str">
            <v>Ham Lake city</v>
          </cell>
        </row>
        <row r="16128">
          <cell r="G16128" t="str">
            <v>27003</v>
          </cell>
          <cell r="H16128" t="str">
            <v>Hilltop city</v>
          </cell>
        </row>
        <row r="16129">
          <cell r="G16129" t="str">
            <v>27003</v>
          </cell>
          <cell r="H16129" t="str">
            <v>Lexington city</v>
          </cell>
        </row>
        <row r="16130">
          <cell r="G16130" t="str">
            <v>27003</v>
          </cell>
          <cell r="H16130" t="str">
            <v>Lino Lakes city</v>
          </cell>
        </row>
        <row r="16131">
          <cell r="G16131" t="str">
            <v>27003</v>
          </cell>
          <cell r="H16131" t="str">
            <v>Linwood township</v>
          </cell>
        </row>
        <row r="16132">
          <cell r="G16132" t="str">
            <v>27003</v>
          </cell>
          <cell r="H16132" t="str">
            <v>Nowthen city</v>
          </cell>
        </row>
        <row r="16133">
          <cell r="G16133" t="str">
            <v>27003</v>
          </cell>
          <cell r="H16133" t="str">
            <v>Oak Grove city</v>
          </cell>
        </row>
        <row r="16134">
          <cell r="G16134" t="str">
            <v>27003</v>
          </cell>
          <cell r="H16134" t="str">
            <v>Ramsey city</v>
          </cell>
        </row>
        <row r="16135">
          <cell r="G16135" t="str">
            <v>27003</v>
          </cell>
          <cell r="H16135" t="str">
            <v>St. Francis city</v>
          </cell>
        </row>
        <row r="16136">
          <cell r="G16136" t="str">
            <v>27003</v>
          </cell>
          <cell r="H16136" t="str">
            <v>Spring Lake Park city</v>
          </cell>
        </row>
        <row r="16137">
          <cell r="G16137" t="str">
            <v>27005</v>
          </cell>
          <cell r="H16137" t="str">
            <v>Atlanta township</v>
          </cell>
        </row>
        <row r="16138">
          <cell r="G16138" t="str">
            <v>27005</v>
          </cell>
          <cell r="H16138" t="str">
            <v>Audubon city</v>
          </cell>
        </row>
        <row r="16139">
          <cell r="G16139" t="str">
            <v>27005</v>
          </cell>
          <cell r="H16139" t="str">
            <v>Audubon township</v>
          </cell>
        </row>
        <row r="16140">
          <cell r="G16140" t="str">
            <v>27005</v>
          </cell>
          <cell r="H16140" t="str">
            <v>Burlington township</v>
          </cell>
        </row>
        <row r="16141">
          <cell r="G16141" t="str">
            <v>27005</v>
          </cell>
          <cell r="H16141" t="str">
            <v>Callaway city</v>
          </cell>
        </row>
        <row r="16142">
          <cell r="G16142" t="str">
            <v>27005</v>
          </cell>
          <cell r="H16142" t="str">
            <v>Callaway township</v>
          </cell>
        </row>
        <row r="16143">
          <cell r="G16143" t="str">
            <v>27005</v>
          </cell>
          <cell r="H16143" t="str">
            <v>Carsonville township</v>
          </cell>
        </row>
        <row r="16144">
          <cell r="G16144" t="str">
            <v>27005</v>
          </cell>
          <cell r="H16144" t="str">
            <v>Cormorant township</v>
          </cell>
        </row>
        <row r="16145">
          <cell r="G16145" t="str">
            <v>27005</v>
          </cell>
          <cell r="H16145" t="str">
            <v>Cuba township</v>
          </cell>
        </row>
        <row r="16146">
          <cell r="G16146" t="str">
            <v>27005</v>
          </cell>
          <cell r="H16146" t="str">
            <v>Detroit township</v>
          </cell>
        </row>
        <row r="16147">
          <cell r="G16147" t="str">
            <v>27005</v>
          </cell>
          <cell r="H16147" t="str">
            <v>Detroit Lakes city</v>
          </cell>
        </row>
        <row r="16148">
          <cell r="G16148" t="str">
            <v>27005</v>
          </cell>
          <cell r="H16148" t="str">
            <v>Eagle View township</v>
          </cell>
        </row>
        <row r="16149">
          <cell r="G16149" t="str">
            <v>27005</v>
          </cell>
          <cell r="H16149" t="str">
            <v>Erie township</v>
          </cell>
        </row>
        <row r="16150">
          <cell r="G16150" t="str">
            <v>27005</v>
          </cell>
          <cell r="H16150" t="str">
            <v>Evergreen township</v>
          </cell>
        </row>
        <row r="16151">
          <cell r="G16151" t="str">
            <v>27005</v>
          </cell>
          <cell r="H16151" t="str">
            <v>Forest township</v>
          </cell>
        </row>
        <row r="16152">
          <cell r="G16152" t="str">
            <v>27005</v>
          </cell>
          <cell r="H16152" t="str">
            <v>Frazee city</v>
          </cell>
        </row>
        <row r="16153">
          <cell r="G16153" t="str">
            <v>27005</v>
          </cell>
          <cell r="H16153" t="str">
            <v>Green Valley township</v>
          </cell>
        </row>
        <row r="16154">
          <cell r="G16154" t="str">
            <v>27005</v>
          </cell>
          <cell r="H16154" t="str">
            <v>Hamden township</v>
          </cell>
        </row>
        <row r="16155">
          <cell r="G16155" t="str">
            <v>27005</v>
          </cell>
          <cell r="H16155" t="str">
            <v>Height of Land township</v>
          </cell>
        </row>
        <row r="16156">
          <cell r="G16156" t="str">
            <v>27005</v>
          </cell>
          <cell r="H16156" t="str">
            <v>Holmesville township</v>
          </cell>
        </row>
        <row r="16157">
          <cell r="G16157" t="str">
            <v>27005</v>
          </cell>
          <cell r="H16157" t="str">
            <v>Lake Eunice township</v>
          </cell>
        </row>
        <row r="16158">
          <cell r="G16158" t="str">
            <v>27005</v>
          </cell>
          <cell r="H16158" t="str">
            <v>Lake Park city</v>
          </cell>
        </row>
        <row r="16159">
          <cell r="G16159" t="str">
            <v>27005</v>
          </cell>
          <cell r="H16159" t="str">
            <v>Lake Park township</v>
          </cell>
        </row>
        <row r="16160">
          <cell r="G16160" t="str">
            <v>27005</v>
          </cell>
          <cell r="H16160" t="str">
            <v>Lake View township</v>
          </cell>
        </row>
        <row r="16161">
          <cell r="G16161" t="str">
            <v>27005</v>
          </cell>
          <cell r="H16161" t="str">
            <v>Maple Grove township</v>
          </cell>
        </row>
        <row r="16162">
          <cell r="G16162" t="str">
            <v>27005</v>
          </cell>
          <cell r="H16162" t="str">
            <v>Ogema city</v>
          </cell>
        </row>
        <row r="16163">
          <cell r="G16163" t="str">
            <v>27005</v>
          </cell>
          <cell r="H16163" t="str">
            <v>Osage township</v>
          </cell>
        </row>
        <row r="16164">
          <cell r="G16164" t="str">
            <v>27005</v>
          </cell>
          <cell r="H16164" t="str">
            <v>Pine Point township</v>
          </cell>
        </row>
        <row r="16165">
          <cell r="G16165" t="str">
            <v>27005</v>
          </cell>
          <cell r="H16165" t="str">
            <v>Riceville township</v>
          </cell>
        </row>
        <row r="16166">
          <cell r="G16166" t="str">
            <v>27005</v>
          </cell>
          <cell r="H16166" t="str">
            <v>Richwood township</v>
          </cell>
        </row>
        <row r="16167">
          <cell r="G16167" t="str">
            <v>27005</v>
          </cell>
          <cell r="H16167" t="str">
            <v>Round Lake township</v>
          </cell>
        </row>
        <row r="16168">
          <cell r="G16168" t="str">
            <v>27005</v>
          </cell>
          <cell r="H16168" t="str">
            <v>Runeberg township</v>
          </cell>
        </row>
        <row r="16169">
          <cell r="G16169" t="str">
            <v>27005</v>
          </cell>
          <cell r="H16169" t="str">
            <v>Savannah township</v>
          </cell>
        </row>
        <row r="16170">
          <cell r="G16170" t="str">
            <v>27005</v>
          </cell>
          <cell r="H16170" t="str">
            <v>Shell Lake township</v>
          </cell>
        </row>
        <row r="16171">
          <cell r="G16171" t="str">
            <v>27005</v>
          </cell>
          <cell r="H16171" t="str">
            <v>Silver Leaf township</v>
          </cell>
        </row>
        <row r="16172">
          <cell r="G16172" t="str">
            <v>27005</v>
          </cell>
          <cell r="H16172" t="str">
            <v>Spring Creek township</v>
          </cell>
        </row>
        <row r="16173">
          <cell r="G16173" t="str">
            <v>27005</v>
          </cell>
          <cell r="H16173" t="str">
            <v>Spruce Grove township</v>
          </cell>
        </row>
        <row r="16174">
          <cell r="G16174" t="str">
            <v>27005</v>
          </cell>
          <cell r="H16174" t="str">
            <v>Sugar Bush township</v>
          </cell>
        </row>
        <row r="16175">
          <cell r="G16175" t="str">
            <v>27005</v>
          </cell>
          <cell r="H16175" t="str">
            <v>Toad Lake township</v>
          </cell>
        </row>
        <row r="16176">
          <cell r="G16176" t="str">
            <v>27005</v>
          </cell>
          <cell r="H16176" t="str">
            <v>Two Inlets township</v>
          </cell>
        </row>
        <row r="16177">
          <cell r="G16177" t="str">
            <v>27005</v>
          </cell>
          <cell r="H16177" t="str">
            <v>Walworth township</v>
          </cell>
        </row>
        <row r="16178">
          <cell r="G16178" t="str">
            <v>27005</v>
          </cell>
          <cell r="H16178" t="str">
            <v>White Earth township</v>
          </cell>
        </row>
        <row r="16179">
          <cell r="G16179" t="str">
            <v>27005</v>
          </cell>
          <cell r="H16179" t="str">
            <v>Wolf Lake city</v>
          </cell>
        </row>
        <row r="16180">
          <cell r="G16180" t="str">
            <v>27005</v>
          </cell>
          <cell r="H16180" t="str">
            <v>Wolf Lake township</v>
          </cell>
        </row>
        <row r="16181">
          <cell r="G16181" t="str">
            <v>27007</v>
          </cell>
          <cell r="H16181" t="str">
            <v>Alaska township</v>
          </cell>
        </row>
        <row r="16182">
          <cell r="G16182" t="str">
            <v>27007</v>
          </cell>
          <cell r="H16182" t="str">
            <v>Battle township</v>
          </cell>
        </row>
        <row r="16183">
          <cell r="G16183" t="str">
            <v>27007</v>
          </cell>
          <cell r="H16183" t="str">
            <v>Bemidji city</v>
          </cell>
        </row>
        <row r="16184">
          <cell r="G16184" t="str">
            <v>27007</v>
          </cell>
          <cell r="H16184" t="str">
            <v>Bemidji township</v>
          </cell>
        </row>
        <row r="16185">
          <cell r="G16185" t="str">
            <v>27007</v>
          </cell>
          <cell r="H16185" t="str">
            <v>Benville township</v>
          </cell>
        </row>
        <row r="16186">
          <cell r="G16186" t="str">
            <v>27007</v>
          </cell>
          <cell r="H16186" t="str">
            <v>Birch township</v>
          </cell>
        </row>
        <row r="16187">
          <cell r="G16187" t="str">
            <v>27007</v>
          </cell>
          <cell r="H16187" t="str">
            <v>Blackduck city</v>
          </cell>
        </row>
        <row r="16188">
          <cell r="G16188" t="str">
            <v>27007</v>
          </cell>
          <cell r="H16188" t="str">
            <v>Brook Lake UT</v>
          </cell>
        </row>
        <row r="16189">
          <cell r="G16189" t="str">
            <v>27007</v>
          </cell>
          <cell r="H16189" t="str">
            <v>Buzzle township</v>
          </cell>
        </row>
        <row r="16190">
          <cell r="G16190" t="str">
            <v>27007</v>
          </cell>
          <cell r="H16190" t="str">
            <v>Cormant township</v>
          </cell>
        </row>
        <row r="16191">
          <cell r="G16191" t="str">
            <v>27007</v>
          </cell>
          <cell r="H16191" t="str">
            <v>Durand township</v>
          </cell>
        </row>
        <row r="16192">
          <cell r="G16192" t="str">
            <v>27007</v>
          </cell>
          <cell r="H16192" t="str">
            <v>Eckles township</v>
          </cell>
        </row>
        <row r="16193">
          <cell r="G16193" t="str">
            <v>27007</v>
          </cell>
          <cell r="H16193" t="str">
            <v>Frohn township</v>
          </cell>
        </row>
        <row r="16194">
          <cell r="G16194" t="str">
            <v>27007</v>
          </cell>
          <cell r="H16194" t="str">
            <v>Funkley city</v>
          </cell>
        </row>
        <row r="16195">
          <cell r="G16195" t="str">
            <v>27007</v>
          </cell>
          <cell r="H16195" t="str">
            <v>Grant Valley township</v>
          </cell>
        </row>
        <row r="16196">
          <cell r="G16196" t="str">
            <v>27007</v>
          </cell>
          <cell r="H16196" t="str">
            <v>Hagali township</v>
          </cell>
        </row>
        <row r="16197">
          <cell r="G16197" t="str">
            <v>27007</v>
          </cell>
          <cell r="H16197" t="str">
            <v>Hamre township</v>
          </cell>
        </row>
        <row r="16198">
          <cell r="G16198" t="str">
            <v>27007</v>
          </cell>
          <cell r="H16198" t="str">
            <v>Hines township</v>
          </cell>
        </row>
        <row r="16199">
          <cell r="G16199" t="str">
            <v>27007</v>
          </cell>
          <cell r="H16199" t="str">
            <v>Hornet township</v>
          </cell>
        </row>
        <row r="16200">
          <cell r="G16200" t="str">
            <v>27007</v>
          </cell>
          <cell r="H16200" t="str">
            <v>Jones township</v>
          </cell>
        </row>
        <row r="16201">
          <cell r="G16201" t="str">
            <v>27007</v>
          </cell>
          <cell r="H16201" t="str">
            <v>Kelliher city</v>
          </cell>
        </row>
        <row r="16202">
          <cell r="G16202" t="str">
            <v>27007</v>
          </cell>
          <cell r="H16202" t="str">
            <v>Kelliher township</v>
          </cell>
        </row>
        <row r="16203">
          <cell r="G16203" t="str">
            <v>27007</v>
          </cell>
          <cell r="H16203" t="str">
            <v>Lammers township</v>
          </cell>
        </row>
        <row r="16204">
          <cell r="G16204" t="str">
            <v>27007</v>
          </cell>
          <cell r="H16204" t="str">
            <v>Langor township</v>
          </cell>
        </row>
        <row r="16205">
          <cell r="G16205" t="str">
            <v>27007</v>
          </cell>
          <cell r="H16205" t="str">
            <v>Lee township</v>
          </cell>
        </row>
        <row r="16206">
          <cell r="G16206" t="str">
            <v>27007</v>
          </cell>
          <cell r="H16206" t="str">
            <v>Liberty township</v>
          </cell>
        </row>
        <row r="16207">
          <cell r="G16207" t="str">
            <v>27007</v>
          </cell>
          <cell r="H16207" t="str">
            <v>Lower Red Lake UT</v>
          </cell>
        </row>
        <row r="16208">
          <cell r="G16208" t="str">
            <v>27007</v>
          </cell>
          <cell r="H16208" t="str">
            <v>Maple Ridge township</v>
          </cell>
        </row>
        <row r="16209">
          <cell r="G16209" t="str">
            <v>27007</v>
          </cell>
          <cell r="H16209" t="str">
            <v>Minnie township</v>
          </cell>
        </row>
        <row r="16210">
          <cell r="G16210" t="str">
            <v>27007</v>
          </cell>
          <cell r="H16210" t="str">
            <v>Moose Lake township</v>
          </cell>
        </row>
        <row r="16211">
          <cell r="G16211" t="str">
            <v>27007</v>
          </cell>
          <cell r="H16211" t="str">
            <v>Nebish township</v>
          </cell>
        </row>
        <row r="16212">
          <cell r="G16212" t="str">
            <v>27007</v>
          </cell>
          <cell r="H16212" t="str">
            <v>North Beltrami UT</v>
          </cell>
        </row>
        <row r="16213">
          <cell r="G16213" t="str">
            <v>27007</v>
          </cell>
          <cell r="H16213" t="str">
            <v>Northern township</v>
          </cell>
        </row>
        <row r="16214">
          <cell r="G16214" t="str">
            <v>27007</v>
          </cell>
          <cell r="H16214" t="str">
            <v>O'Brien township</v>
          </cell>
        </row>
        <row r="16215">
          <cell r="G16215" t="str">
            <v>27007</v>
          </cell>
          <cell r="H16215" t="str">
            <v>Port Hope township</v>
          </cell>
        </row>
        <row r="16216">
          <cell r="G16216" t="str">
            <v>27007</v>
          </cell>
          <cell r="H16216" t="str">
            <v>Quiring township</v>
          </cell>
        </row>
        <row r="16217">
          <cell r="G16217" t="str">
            <v>27007</v>
          </cell>
          <cell r="H16217" t="str">
            <v>Roosevelt township</v>
          </cell>
        </row>
        <row r="16218">
          <cell r="G16218" t="str">
            <v>27007</v>
          </cell>
          <cell r="H16218" t="str">
            <v>Shooks township</v>
          </cell>
        </row>
        <row r="16219">
          <cell r="G16219" t="str">
            <v>27007</v>
          </cell>
          <cell r="H16219" t="str">
            <v>Shotley township</v>
          </cell>
        </row>
        <row r="16220">
          <cell r="G16220" t="str">
            <v>27007</v>
          </cell>
          <cell r="H16220" t="str">
            <v>Shotley Brook UT</v>
          </cell>
        </row>
        <row r="16221">
          <cell r="G16221" t="str">
            <v>27007</v>
          </cell>
          <cell r="H16221" t="str">
            <v>Solway city</v>
          </cell>
        </row>
        <row r="16222">
          <cell r="G16222" t="str">
            <v>27007</v>
          </cell>
          <cell r="H16222" t="str">
            <v>Spruce Grove township</v>
          </cell>
        </row>
        <row r="16223">
          <cell r="G16223" t="str">
            <v>27007</v>
          </cell>
          <cell r="H16223" t="str">
            <v>Steenerson township</v>
          </cell>
        </row>
        <row r="16224">
          <cell r="G16224" t="str">
            <v>27007</v>
          </cell>
          <cell r="H16224" t="str">
            <v>Sugar Bush township</v>
          </cell>
        </row>
        <row r="16225">
          <cell r="G16225" t="str">
            <v>27007</v>
          </cell>
          <cell r="H16225" t="str">
            <v>Summit township</v>
          </cell>
        </row>
        <row r="16226">
          <cell r="G16226" t="str">
            <v>27007</v>
          </cell>
          <cell r="H16226" t="str">
            <v>Taylor township</v>
          </cell>
        </row>
        <row r="16227">
          <cell r="G16227" t="str">
            <v>27007</v>
          </cell>
          <cell r="H16227" t="str">
            <v>Ten Lake township</v>
          </cell>
        </row>
        <row r="16228">
          <cell r="G16228" t="str">
            <v>27007</v>
          </cell>
          <cell r="H16228" t="str">
            <v>Tenstrike city</v>
          </cell>
        </row>
        <row r="16229">
          <cell r="G16229" t="str">
            <v>27007</v>
          </cell>
          <cell r="H16229" t="str">
            <v>Turtle Lake township</v>
          </cell>
        </row>
        <row r="16230">
          <cell r="G16230" t="str">
            <v>27007</v>
          </cell>
          <cell r="H16230" t="str">
            <v>Turtle River city</v>
          </cell>
        </row>
        <row r="16231">
          <cell r="G16231" t="str">
            <v>27007</v>
          </cell>
          <cell r="H16231" t="str">
            <v>Turtle River township</v>
          </cell>
        </row>
        <row r="16232">
          <cell r="G16232" t="str">
            <v>27007</v>
          </cell>
          <cell r="H16232" t="str">
            <v>Upper Red Lake UT</v>
          </cell>
        </row>
        <row r="16233">
          <cell r="G16233" t="str">
            <v>27007</v>
          </cell>
          <cell r="H16233" t="str">
            <v>Waskish township</v>
          </cell>
        </row>
        <row r="16234">
          <cell r="G16234" t="str">
            <v>27007</v>
          </cell>
          <cell r="H16234" t="str">
            <v>Wilton city</v>
          </cell>
        </row>
        <row r="16235">
          <cell r="G16235" t="str">
            <v>27007</v>
          </cell>
          <cell r="H16235" t="str">
            <v>Woodrow township</v>
          </cell>
        </row>
        <row r="16236">
          <cell r="G16236" t="str">
            <v>27009</v>
          </cell>
          <cell r="H16236" t="str">
            <v>Alberta township</v>
          </cell>
        </row>
        <row r="16237">
          <cell r="G16237" t="str">
            <v>27009</v>
          </cell>
          <cell r="H16237" t="str">
            <v>Foley city</v>
          </cell>
        </row>
        <row r="16238">
          <cell r="G16238" t="str">
            <v>27009</v>
          </cell>
          <cell r="H16238" t="str">
            <v>Gilman city</v>
          </cell>
        </row>
        <row r="16239">
          <cell r="G16239" t="str">
            <v>27009</v>
          </cell>
          <cell r="H16239" t="str">
            <v>Gilmanton township</v>
          </cell>
        </row>
        <row r="16240">
          <cell r="G16240" t="str">
            <v>27009</v>
          </cell>
          <cell r="H16240" t="str">
            <v>Glendorado township</v>
          </cell>
        </row>
        <row r="16241">
          <cell r="G16241" t="str">
            <v>27009</v>
          </cell>
          <cell r="H16241" t="str">
            <v>Graham township</v>
          </cell>
        </row>
        <row r="16242">
          <cell r="G16242" t="str">
            <v>27009</v>
          </cell>
          <cell r="H16242" t="str">
            <v>Granite Ledge township</v>
          </cell>
        </row>
        <row r="16243">
          <cell r="G16243" t="str">
            <v>27009</v>
          </cell>
          <cell r="H16243" t="str">
            <v>Langola township</v>
          </cell>
        </row>
        <row r="16244">
          <cell r="G16244" t="str">
            <v>27009</v>
          </cell>
          <cell r="H16244" t="str">
            <v>Mayhew Lake township</v>
          </cell>
        </row>
        <row r="16245">
          <cell r="G16245" t="str">
            <v>27009</v>
          </cell>
          <cell r="H16245" t="str">
            <v>Maywood township</v>
          </cell>
        </row>
        <row r="16246">
          <cell r="G16246" t="str">
            <v>27009</v>
          </cell>
          <cell r="H16246" t="str">
            <v>Minden township</v>
          </cell>
        </row>
        <row r="16247">
          <cell r="G16247" t="str">
            <v>27009</v>
          </cell>
          <cell r="H16247" t="str">
            <v>Rice city</v>
          </cell>
        </row>
        <row r="16248">
          <cell r="G16248" t="str">
            <v>27009</v>
          </cell>
          <cell r="H16248" t="str">
            <v>Royalton city</v>
          </cell>
        </row>
        <row r="16249">
          <cell r="G16249" t="str">
            <v>27009</v>
          </cell>
          <cell r="H16249" t="str">
            <v>St. Cloud city</v>
          </cell>
        </row>
        <row r="16250">
          <cell r="G16250" t="str">
            <v>27009</v>
          </cell>
          <cell r="H16250" t="str">
            <v>St. George township</v>
          </cell>
        </row>
        <row r="16251">
          <cell r="G16251" t="str">
            <v>27009</v>
          </cell>
          <cell r="H16251" t="str">
            <v>Sartell city</v>
          </cell>
        </row>
        <row r="16252">
          <cell r="G16252" t="str">
            <v>27009</v>
          </cell>
          <cell r="H16252" t="str">
            <v>Sauk Rapids city</v>
          </cell>
        </row>
        <row r="16253">
          <cell r="G16253" t="str">
            <v>27009</v>
          </cell>
          <cell r="H16253" t="str">
            <v>Sauk Rapids township</v>
          </cell>
        </row>
        <row r="16254">
          <cell r="G16254" t="str">
            <v>27009</v>
          </cell>
          <cell r="H16254" t="str">
            <v>Watab township</v>
          </cell>
        </row>
        <row r="16255">
          <cell r="G16255" t="str">
            <v>27011</v>
          </cell>
          <cell r="H16255" t="str">
            <v>Akron township</v>
          </cell>
        </row>
        <row r="16256">
          <cell r="G16256" t="str">
            <v>27011</v>
          </cell>
          <cell r="H16256" t="str">
            <v>Almond township</v>
          </cell>
        </row>
        <row r="16257">
          <cell r="G16257" t="str">
            <v>27011</v>
          </cell>
          <cell r="H16257" t="str">
            <v>Artichoke township</v>
          </cell>
        </row>
        <row r="16258">
          <cell r="G16258" t="str">
            <v>27011</v>
          </cell>
          <cell r="H16258" t="str">
            <v>Barry city</v>
          </cell>
        </row>
        <row r="16259">
          <cell r="G16259" t="str">
            <v>27011</v>
          </cell>
          <cell r="H16259" t="str">
            <v>Beardsley city</v>
          </cell>
        </row>
        <row r="16260">
          <cell r="G16260" t="str">
            <v>27011</v>
          </cell>
          <cell r="H16260" t="str">
            <v>Big Stone township</v>
          </cell>
        </row>
        <row r="16261">
          <cell r="G16261" t="str">
            <v>27011</v>
          </cell>
          <cell r="H16261" t="str">
            <v>Browns Valley township</v>
          </cell>
        </row>
        <row r="16262">
          <cell r="G16262" t="str">
            <v>27011</v>
          </cell>
          <cell r="H16262" t="str">
            <v>Clinton city</v>
          </cell>
        </row>
        <row r="16263">
          <cell r="G16263" t="str">
            <v>27011</v>
          </cell>
          <cell r="H16263" t="str">
            <v>Correll city</v>
          </cell>
        </row>
        <row r="16264">
          <cell r="G16264" t="str">
            <v>27011</v>
          </cell>
          <cell r="H16264" t="str">
            <v>Foster township</v>
          </cell>
        </row>
        <row r="16265">
          <cell r="G16265" t="str">
            <v>27011</v>
          </cell>
          <cell r="H16265" t="str">
            <v>Graceville city</v>
          </cell>
        </row>
        <row r="16266">
          <cell r="G16266" t="str">
            <v>27011</v>
          </cell>
          <cell r="H16266" t="str">
            <v>Graceville township</v>
          </cell>
        </row>
        <row r="16267">
          <cell r="G16267" t="str">
            <v>27011</v>
          </cell>
          <cell r="H16267" t="str">
            <v>Johnson city</v>
          </cell>
        </row>
        <row r="16268">
          <cell r="G16268" t="str">
            <v>27011</v>
          </cell>
          <cell r="H16268" t="str">
            <v>Malta township</v>
          </cell>
        </row>
        <row r="16269">
          <cell r="G16269" t="str">
            <v>27011</v>
          </cell>
          <cell r="H16269" t="str">
            <v>Moonshine township</v>
          </cell>
        </row>
        <row r="16270">
          <cell r="G16270" t="str">
            <v>27011</v>
          </cell>
          <cell r="H16270" t="str">
            <v>Odessa city</v>
          </cell>
        </row>
        <row r="16271">
          <cell r="G16271" t="str">
            <v>27011</v>
          </cell>
          <cell r="H16271" t="str">
            <v>Odessa township</v>
          </cell>
        </row>
        <row r="16272">
          <cell r="G16272" t="str">
            <v>27011</v>
          </cell>
          <cell r="H16272" t="str">
            <v>Ortonville city</v>
          </cell>
        </row>
        <row r="16273">
          <cell r="G16273" t="str">
            <v>27011</v>
          </cell>
          <cell r="H16273" t="str">
            <v>Ortonville township</v>
          </cell>
        </row>
        <row r="16274">
          <cell r="G16274" t="str">
            <v>27011</v>
          </cell>
          <cell r="H16274" t="str">
            <v>Otrey township</v>
          </cell>
        </row>
        <row r="16275">
          <cell r="G16275" t="str">
            <v>27011</v>
          </cell>
          <cell r="H16275" t="str">
            <v>Prior township</v>
          </cell>
        </row>
        <row r="16276">
          <cell r="G16276" t="str">
            <v>27011</v>
          </cell>
          <cell r="H16276" t="str">
            <v>Toqua township</v>
          </cell>
        </row>
        <row r="16277">
          <cell r="G16277" t="str">
            <v>27013</v>
          </cell>
          <cell r="H16277" t="str">
            <v>Amboy city</v>
          </cell>
        </row>
        <row r="16278">
          <cell r="G16278" t="str">
            <v>27013</v>
          </cell>
          <cell r="H16278" t="str">
            <v>Beauford township</v>
          </cell>
        </row>
        <row r="16279">
          <cell r="G16279" t="str">
            <v>27013</v>
          </cell>
          <cell r="H16279" t="str">
            <v>Butternut Valley township</v>
          </cell>
        </row>
        <row r="16280">
          <cell r="G16280" t="str">
            <v>27013</v>
          </cell>
          <cell r="H16280" t="str">
            <v>Cambria township</v>
          </cell>
        </row>
        <row r="16281">
          <cell r="G16281" t="str">
            <v>27013</v>
          </cell>
          <cell r="H16281" t="str">
            <v>Ceresco township</v>
          </cell>
        </row>
        <row r="16282">
          <cell r="G16282" t="str">
            <v>27013</v>
          </cell>
          <cell r="H16282" t="str">
            <v>Danville township</v>
          </cell>
        </row>
        <row r="16283">
          <cell r="G16283" t="str">
            <v>27013</v>
          </cell>
          <cell r="H16283" t="str">
            <v>Decoria township</v>
          </cell>
        </row>
        <row r="16284">
          <cell r="G16284" t="str">
            <v>27013</v>
          </cell>
          <cell r="H16284" t="str">
            <v>Eagle Lake city</v>
          </cell>
        </row>
        <row r="16285">
          <cell r="G16285" t="str">
            <v>27013</v>
          </cell>
          <cell r="H16285" t="str">
            <v>Garden City township</v>
          </cell>
        </row>
        <row r="16286">
          <cell r="G16286" t="str">
            <v>27013</v>
          </cell>
          <cell r="H16286" t="str">
            <v>Good Thunder city</v>
          </cell>
        </row>
        <row r="16287">
          <cell r="G16287" t="str">
            <v>27013</v>
          </cell>
          <cell r="H16287" t="str">
            <v>Jamestown township</v>
          </cell>
        </row>
        <row r="16288">
          <cell r="G16288" t="str">
            <v>27013</v>
          </cell>
          <cell r="H16288" t="str">
            <v>Judson township</v>
          </cell>
        </row>
        <row r="16289">
          <cell r="G16289" t="str">
            <v>27013</v>
          </cell>
          <cell r="H16289" t="str">
            <v>Lake Crystal city</v>
          </cell>
        </row>
        <row r="16290">
          <cell r="G16290" t="str">
            <v>27013</v>
          </cell>
          <cell r="H16290" t="str">
            <v>Le Ray township</v>
          </cell>
        </row>
        <row r="16291">
          <cell r="G16291" t="str">
            <v>27013</v>
          </cell>
          <cell r="H16291" t="str">
            <v>Lime township</v>
          </cell>
        </row>
        <row r="16292">
          <cell r="G16292" t="str">
            <v>27013</v>
          </cell>
          <cell r="H16292" t="str">
            <v>Lincoln township</v>
          </cell>
        </row>
        <row r="16293">
          <cell r="G16293" t="str">
            <v>27013</v>
          </cell>
          <cell r="H16293" t="str">
            <v>Lyra township</v>
          </cell>
        </row>
        <row r="16294">
          <cell r="G16294" t="str">
            <v>27013</v>
          </cell>
          <cell r="H16294" t="str">
            <v>McPherson township</v>
          </cell>
        </row>
        <row r="16295">
          <cell r="G16295" t="str">
            <v>27013</v>
          </cell>
          <cell r="H16295" t="str">
            <v>Madison Lake city</v>
          </cell>
        </row>
        <row r="16296">
          <cell r="G16296" t="str">
            <v>27013</v>
          </cell>
          <cell r="H16296" t="str">
            <v>Mankato city</v>
          </cell>
        </row>
        <row r="16297">
          <cell r="G16297" t="str">
            <v>27013</v>
          </cell>
          <cell r="H16297" t="str">
            <v>Mankato township</v>
          </cell>
        </row>
        <row r="16298">
          <cell r="G16298" t="str">
            <v>27013</v>
          </cell>
          <cell r="H16298" t="str">
            <v>Mapleton city</v>
          </cell>
        </row>
        <row r="16299">
          <cell r="G16299" t="str">
            <v>27013</v>
          </cell>
          <cell r="H16299" t="str">
            <v>Mapleton township</v>
          </cell>
        </row>
        <row r="16300">
          <cell r="G16300" t="str">
            <v>27013</v>
          </cell>
          <cell r="H16300" t="str">
            <v>Medo township</v>
          </cell>
        </row>
        <row r="16301">
          <cell r="G16301" t="str">
            <v>27013</v>
          </cell>
          <cell r="H16301" t="str">
            <v>Minnesota Lake city</v>
          </cell>
        </row>
        <row r="16302">
          <cell r="G16302" t="str">
            <v>27013</v>
          </cell>
          <cell r="H16302" t="str">
            <v>North Mankato city</v>
          </cell>
        </row>
        <row r="16303">
          <cell r="G16303" t="str">
            <v>27013</v>
          </cell>
          <cell r="H16303" t="str">
            <v>Pemberton city</v>
          </cell>
        </row>
        <row r="16304">
          <cell r="G16304" t="str">
            <v>27013</v>
          </cell>
          <cell r="H16304" t="str">
            <v>Pleasant Mound township</v>
          </cell>
        </row>
        <row r="16305">
          <cell r="G16305" t="str">
            <v>27013</v>
          </cell>
          <cell r="H16305" t="str">
            <v>Rapidan township</v>
          </cell>
        </row>
        <row r="16306">
          <cell r="G16306" t="str">
            <v>27013</v>
          </cell>
          <cell r="H16306" t="str">
            <v>St. Clair city</v>
          </cell>
        </row>
        <row r="16307">
          <cell r="G16307" t="str">
            <v>27013</v>
          </cell>
          <cell r="H16307" t="str">
            <v>Shelby township</v>
          </cell>
        </row>
        <row r="16308">
          <cell r="G16308" t="str">
            <v>27013</v>
          </cell>
          <cell r="H16308" t="str">
            <v>Skyline city</v>
          </cell>
        </row>
        <row r="16309">
          <cell r="G16309" t="str">
            <v>27013</v>
          </cell>
          <cell r="H16309" t="str">
            <v>South Bend township</v>
          </cell>
        </row>
        <row r="16310">
          <cell r="G16310" t="str">
            <v>27013</v>
          </cell>
          <cell r="H16310" t="str">
            <v>Sterling township</v>
          </cell>
        </row>
        <row r="16311">
          <cell r="G16311" t="str">
            <v>27013</v>
          </cell>
          <cell r="H16311" t="str">
            <v>Vernon Center city</v>
          </cell>
        </row>
        <row r="16312">
          <cell r="G16312" t="str">
            <v>27013</v>
          </cell>
          <cell r="H16312" t="str">
            <v>Vernon Center township</v>
          </cell>
        </row>
        <row r="16313">
          <cell r="G16313" t="str">
            <v>27015</v>
          </cell>
          <cell r="H16313" t="str">
            <v>Albin township</v>
          </cell>
        </row>
        <row r="16314">
          <cell r="G16314" t="str">
            <v>27015</v>
          </cell>
          <cell r="H16314" t="str">
            <v>Bashaw township</v>
          </cell>
        </row>
        <row r="16315">
          <cell r="G16315" t="str">
            <v>27015</v>
          </cell>
          <cell r="H16315" t="str">
            <v>Burnstown township</v>
          </cell>
        </row>
        <row r="16316">
          <cell r="G16316" t="str">
            <v>27015</v>
          </cell>
          <cell r="H16316" t="str">
            <v>Cobden city</v>
          </cell>
        </row>
        <row r="16317">
          <cell r="G16317" t="str">
            <v>27015</v>
          </cell>
          <cell r="H16317" t="str">
            <v>Comfrey city</v>
          </cell>
        </row>
        <row r="16318">
          <cell r="G16318" t="str">
            <v>27015</v>
          </cell>
          <cell r="H16318" t="str">
            <v>Cottonwood township</v>
          </cell>
        </row>
        <row r="16319">
          <cell r="G16319" t="str">
            <v>27015</v>
          </cell>
          <cell r="H16319" t="str">
            <v>Eden township</v>
          </cell>
        </row>
        <row r="16320">
          <cell r="G16320" t="str">
            <v>27015</v>
          </cell>
          <cell r="H16320" t="str">
            <v>Evan city</v>
          </cell>
        </row>
        <row r="16321">
          <cell r="G16321" t="str">
            <v>27015</v>
          </cell>
          <cell r="H16321" t="str">
            <v>Hanska city</v>
          </cell>
        </row>
        <row r="16322">
          <cell r="G16322" t="str">
            <v>27015</v>
          </cell>
          <cell r="H16322" t="str">
            <v>Home township</v>
          </cell>
        </row>
        <row r="16323">
          <cell r="G16323" t="str">
            <v>27015</v>
          </cell>
          <cell r="H16323" t="str">
            <v>Lake Hanska township</v>
          </cell>
        </row>
        <row r="16324">
          <cell r="G16324" t="str">
            <v>27015</v>
          </cell>
          <cell r="H16324" t="str">
            <v>Leavenworth township</v>
          </cell>
        </row>
        <row r="16325">
          <cell r="G16325" t="str">
            <v>27015</v>
          </cell>
          <cell r="H16325" t="str">
            <v>Linden township</v>
          </cell>
        </row>
        <row r="16326">
          <cell r="G16326" t="str">
            <v>27015</v>
          </cell>
          <cell r="H16326" t="str">
            <v>Milford township</v>
          </cell>
        </row>
        <row r="16327">
          <cell r="G16327" t="str">
            <v>27015</v>
          </cell>
          <cell r="H16327" t="str">
            <v>Mulligan township</v>
          </cell>
        </row>
        <row r="16328">
          <cell r="G16328" t="str">
            <v>27015</v>
          </cell>
          <cell r="H16328" t="str">
            <v>New Ulm city</v>
          </cell>
        </row>
        <row r="16329">
          <cell r="G16329" t="str">
            <v>27015</v>
          </cell>
          <cell r="H16329" t="str">
            <v>North Star township</v>
          </cell>
        </row>
        <row r="16330">
          <cell r="G16330" t="str">
            <v>27015</v>
          </cell>
          <cell r="H16330" t="str">
            <v>Prairieville township</v>
          </cell>
        </row>
        <row r="16331">
          <cell r="G16331" t="str">
            <v>27015</v>
          </cell>
          <cell r="H16331" t="str">
            <v>Sigel township</v>
          </cell>
        </row>
        <row r="16332">
          <cell r="G16332" t="str">
            <v>27015</v>
          </cell>
          <cell r="H16332" t="str">
            <v>Sleepy Eye city</v>
          </cell>
        </row>
        <row r="16333">
          <cell r="G16333" t="str">
            <v>27015</v>
          </cell>
          <cell r="H16333" t="str">
            <v>Springfield city</v>
          </cell>
        </row>
        <row r="16334">
          <cell r="G16334" t="str">
            <v>27015</v>
          </cell>
          <cell r="H16334" t="str">
            <v>Stark township</v>
          </cell>
        </row>
        <row r="16335">
          <cell r="G16335" t="str">
            <v>27015</v>
          </cell>
          <cell r="H16335" t="str">
            <v>Stately township</v>
          </cell>
        </row>
        <row r="16336">
          <cell r="G16336" t="str">
            <v>27017</v>
          </cell>
          <cell r="H16336" t="str">
            <v>Atkinson township</v>
          </cell>
        </row>
        <row r="16337">
          <cell r="G16337" t="str">
            <v>27017</v>
          </cell>
          <cell r="H16337" t="str">
            <v>Automba township</v>
          </cell>
        </row>
        <row r="16338">
          <cell r="G16338" t="str">
            <v>27017</v>
          </cell>
          <cell r="H16338" t="str">
            <v>Barnum city</v>
          </cell>
        </row>
        <row r="16339">
          <cell r="G16339" t="str">
            <v>27017</v>
          </cell>
          <cell r="H16339" t="str">
            <v>Barnum township</v>
          </cell>
        </row>
        <row r="16340">
          <cell r="G16340" t="str">
            <v>27017</v>
          </cell>
          <cell r="H16340" t="str">
            <v>Beseman township</v>
          </cell>
        </row>
        <row r="16341">
          <cell r="G16341" t="str">
            <v>27017</v>
          </cell>
          <cell r="H16341" t="str">
            <v>Blackhoof township</v>
          </cell>
        </row>
        <row r="16342">
          <cell r="G16342" t="str">
            <v>27017</v>
          </cell>
          <cell r="H16342" t="str">
            <v>Carlton city</v>
          </cell>
        </row>
        <row r="16343">
          <cell r="G16343" t="str">
            <v>27017</v>
          </cell>
          <cell r="H16343" t="str">
            <v>Clear Creek UT</v>
          </cell>
        </row>
        <row r="16344">
          <cell r="G16344" t="str">
            <v>27017</v>
          </cell>
          <cell r="H16344" t="str">
            <v>Cloquet city</v>
          </cell>
        </row>
        <row r="16345">
          <cell r="G16345" t="str">
            <v>27017</v>
          </cell>
          <cell r="H16345" t="str">
            <v>Cromwell city</v>
          </cell>
        </row>
        <row r="16346">
          <cell r="G16346" t="str">
            <v>27017</v>
          </cell>
          <cell r="H16346" t="str">
            <v>Eagle township</v>
          </cell>
        </row>
        <row r="16347">
          <cell r="G16347" t="str">
            <v>27017</v>
          </cell>
          <cell r="H16347" t="str">
            <v>Holyoke township</v>
          </cell>
        </row>
        <row r="16348">
          <cell r="G16348" t="str">
            <v>27017</v>
          </cell>
          <cell r="H16348" t="str">
            <v>Kalevala township</v>
          </cell>
        </row>
        <row r="16349">
          <cell r="G16349" t="str">
            <v>27017</v>
          </cell>
          <cell r="H16349" t="str">
            <v>Kettle River city</v>
          </cell>
        </row>
        <row r="16350">
          <cell r="G16350" t="str">
            <v>27017</v>
          </cell>
          <cell r="H16350" t="str">
            <v>Lakeview township</v>
          </cell>
        </row>
        <row r="16351">
          <cell r="G16351" t="str">
            <v>27017</v>
          </cell>
          <cell r="H16351" t="str">
            <v>Mahtowa township</v>
          </cell>
        </row>
        <row r="16352">
          <cell r="G16352" t="str">
            <v>27017</v>
          </cell>
          <cell r="H16352" t="str">
            <v>Moose Lake city</v>
          </cell>
        </row>
        <row r="16353">
          <cell r="G16353" t="str">
            <v>27017</v>
          </cell>
          <cell r="H16353" t="str">
            <v>Moose Lake township</v>
          </cell>
        </row>
        <row r="16354">
          <cell r="G16354" t="str">
            <v>27017</v>
          </cell>
          <cell r="H16354" t="str">
            <v>North Carlton UT</v>
          </cell>
        </row>
        <row r="16355">
          <cell r="G16355" t="str">
            <v>27017</v>
          </cell>
          <cell r="H16355" t="str">
            <v>Perch Lake township</v>
          </cell>
        </row>
        <row r="16356">
          <cell r="G16356" t="str">
            <v>27017</v>
          </cell>
          <cell r="H16356" t="str">
            <v>Scanlon city</v>
          </cell>
        </row>
        <row r="16357">
          <cell r="G16357" t="str">
            <v>27017</v>
          </cell>
          <cell r="H16357" t="str">
            <v>Silver township</v>
          </cell>
        </row>
        <row r="16358">
          <cell r="G16358" t="str">
            <v>27017</v>
          </cell>
          <cell r="H16358" t="str">
            <v>Silver Brook township</v>
          </cell>
        </row>
        <row r="16359">
          <cell r="G16359" t="str">
            <v>27017</v>
          </cell>
          <cell r="H16359" t="str">
            <v>Skelton township</v>
          </cell>
        </row>
        <row r="16360">
          <cell r="G16360" t="str">
            <v>27017</v>
          </cell>
          <cell r="H16360" t="str">
            <v>Split Rock township</v>
          </cell>
        </row>
        <row r="16361">
          <cell r="G16361" t="str">
            <v>27017</v>
          </cell>
          <cell r="H16361" t="str">
            <v>Thomson township</v>
          </cell>
        </row>
        <row r="16362">
          <cell r="G16362" t="str">
            <v>27017</v>
          </cell>
          <cell r="H16362" t="str">
            <v>Twin Lakes township</v>
          </cell>
        </row>
        <row r="16363">
          <cell r="G16363" t="str">
            <v>27017</v>
          </cell>
          <cell r="H16363" t="str">
            <v>Wrenshall city</v>
          </cell>
        </row>
        <row r="16364">
          <cell r="G16364" t="str">
            <v>27017</v>
          </cell>
          <cell r="H16364" t="str">
            <v>Wrenshall township</v>
          </cell>
        </row>
        <row r="16365">
          <cell r="G16365" t="str">
            <v>27017</v>
          </cell>
          <cell r="H16365" t="str">
            <v>Wright city</v>
          </cell>
        </row>
        <row r="16366">
          <cell r="G16366" t="str">
            <v>27019</v>
          </cell>
          <cell r="H16366" t="str">
            <v>Benton township</v>
          </cell>
        </row>
        <row r="16367">
          <cell r="G16367" t="str">
            <v>27019</v>
          </cell>
          <cell r="H16367" t="str">
            <v>Camden township</v>
          </cell>
        </row>
        <row r="16368">
          <cell r="G16368" t="str">
            <v>27019</v>
          </cell>
          <cell r="H16368" t="str">
            <v>Carver city</v>
          </cell>
        </row>
        <row r="16369">
          <cell r="G16369" t="str">
            <v>27019</v>
          </cell>
          <cell r="H16369" t="str">
            <v>Chanhassen city</v>
          </cell>
        </row>
        <row r="16370">
          <cell r="G16370" t="str">
            <v>27019</v>
          </cell>
          <cell r="H16370" t="str">
            <v>Chaska city</v>
          </cell>
        </row>
        <row r="16371">
          <cell r="G16371" t="str">
            <v>27019</v>
          </cell>
          <cell r="H16371" t="str">
            <v>Cologne city</v>
          </cell>
        </row>
        <row r="16372">
          <cell r="G16372" t="str">
            <v>27019</v>
          </cell>
          <cell r="H16372" t="str">
            <v>Dahlgren township</v>
          </cell>
        </row>
        <row r="16373">
          <cell r="G16373" t="str">
            <v>27019</v>
          </cell>
          <cell r="H16373" t="str">
            <v>Hamburg city</v>
          </cell>
        </row>
        <row r="16374">
          <cell r="G16374" t="str">
            <v>27019</v>
          </cell>
          <cell r="H16374" t="str">
            <v>Hancock township</v>
          </cell>
        </row>
        <row r="16375">
          <cell r="G16375" t="str">
            <v>27019</v>
          </cell>
          <cell r="H16375" t="str">
            <v>Hollywood township</v>
          </cell>
        </row>
        <row r="16376">
          <cell r="G16376" t="str">
            <v>27019</v>
          </cell>
          <cell r="H16376" t="str">
            <v>Laketown township</v>
          </cell>
        </row>
        <row r="16377">
          <cell r="G16377" t="str">
            <v>27019</v>
          </cell>
          <cell r="H16377" t="str">
            <v>Mayer city</v>
          </cell>
        </row>
        <row r="16378">
          <cell r="G16378" t="str">
            <v>27019</v>
          </cell>
          <cell r="H16378" t="str">
            <v>New Germany city</v>
          </cell>
        </row>
        <row r="16379">
          <cell r="G16379" t="str">
            <v>27019</v>
          </cell>
          <cell r="H16379" t="str">
            <v>Norwood Young America city</v>
          </cell>
        </row>
        <row r="16380">
          <cell r="G16380" t="str">
            <v>27019</v>
          </cell>
          <cell r="H16380" t="str">
            <v>San Francisco township</v>
          </cell>
        </row>
        <row r="16381">
          <cell r="G16381" t="str">
            <v>27019</v>
          </cell>
          <cell r="H16381" t="str">
            <v>Victoria city</v>
          </cell>
        </row>
        <row r="16382">
          <cell r="G16382" t="str">
            <v>27019</v>
          </cell>
          <cell r="H16382" t="str">
            <v>Waconia city</v>
          </cell>
        </row>
        <row r="16383">
          <cell r="G16383" t="str">
            <v>27019</v>
          </cell>
          <cell r="H16383" t="str">
            <v>Waconia township</v>
          </cell>
        </row>
        <row r="16384">
          <cell r="G16384" t="str">
            <v>27019</v>
          </cell>
          <cell r="H16384" t="str">
            <v>Watertown city</v>
          </cell>
        </row>
        <row r="16385">
          <cell r="G16385" t="str">
            <v>27019</v>
          </cell>
          <cell r="H16385" t="str">
            <v>Watertown township</v>
          </cell>
        </row>
        <row r="16386">
          <cell r="G16386" t="str">
            <v>27019</v>
          </cell>
          <cell r="H16386" t="str">
            <v>Young America township</v>
          </cell>
        </row>
        <row r="16387">
          <cell r="G16387" t="str">
            <v>27021</v>
          </cell>
          <cell r="H16387" t="str">
            <v>Ansel township</v>
          </cell>
        </row>
        <row r="16388">
          <cell r="G16388" t="str">
            <v>27021</v>
          </cell>
          <cell r="H16388" t="str">
            <v>Backus city</v>
          </cell>
        </row>
        <row r="16389">
          <cell r="G16389" t="str">
            <v>27021</v>
          </cell>
          <cell r="H16389" t="str">
            <v>Barclay township</v>
          </cell>
        </row>
        <row r="16390">
          <cell r="G16390" t="str">
            <v>27021</v>
          </cell>
          <cell r="H16390" t="str">
            <v>Becker township</v>
          </cell>
        </row>
        <row r="16391">
          <cell r="G16391" t="str">
            <v>27021</v>
          </cell>
          <cell r="H16391" t="str">
            <v>Bena city</v>
          </cell>
        </row>
        <row r="16392">
          <cell r="G16392" t="str">
            <v>27021</v>
          </cell>
          <cell r="H16392" t="str">
            <v>Beulah township</v>
          </cell>
        </row>
        <row r="16393">
          <cell r="G16393" t="str">
            <v>27021</v>
          </cell>
          <cell r="H16393" t="str">
            <v>Birch Lake township</v>
          </cell>
        </row>
        <row r="16394">
          <cell r="G16394" t="str">
            <v>27021</v>
          </cell>
          <cell r="H16394" t="str">
            <v>Blind Lake township</v>
          </cell>
        </row>
        <row r="16395">
          <cell r="G16395" t="str">
            <v>27021</v>
          </cell>
          <cell r="H16395" t="str">
            <v>Boy Lake township</v>
          </cell>
        </row>
        <row r="16396">
          <cell r="G16396" t="str">
            <v>27021</v>
          </cell>
          <cell r="H16396" t="str">
            <v>Boy River city</v>
          </cell>
        </row>
        <row r="16397">
          <cell r="G16397" t="str">
            <v>27021</v>
          </cell>
          <cell r="H16397" t="str">
            <v>Boy River township</v>
          </cell>
        </row>
        <row r="16398">
          <cell r="G16398" t="str">
            <v>27021</v>
          </cell>
          <cell r="H16398" t="str">
            <v>Bull Moose township</v>
          </cell>
        </row>
        <row r="16399">
          <cell r="G16399" t="str">
            <v>27021</v>
          </cell>
          <cell r="H16399" t="str">
            <v>Bungo township</v>
          </cell>
        </row>
        <row r="16400">
          <cell r="G16400" t="str">
            <v>27021</v>
          </cell>
          <cell r="H16400" t="str">
            <v>Byron township</v>
          </cell>
        </row>
        <row r="16401">
          <cell r="G16401" t="str">
            <v>27021</v>
          </cell>
          <cell r="H16401" t="str">
            <v>Cass Lake city</v>
          </cell>
        </row>
        <row r="16402">
          <cell r="G16402" t="str">
            <v>27021</v>
          </cell>
          <cell r="H16402" t="str">
            <v>Chickamaw Beach city</v>
          </cell>
        </row>
        <row r="16403">
          <cell r="G16403" t="str">
            <v>27021</v>
          </cell>
          <cell r="H16403" t="str">
            <v>Crooked Lake township</v>
          </cell>
        </row>
        <row r="16404">
          <cell r="G16404" t="str">
            <v>27021</v>
          </cell>
          <cell r="H16404" t="str">
            <v>Deerfield township</v>
          </cell>
        </row>
        <row r="16405">
          <cell r="G16405" t="str">
            <v>27021</v>
          </cell>
          <cell r="H16405" t="str">
            <v>East Cass UT</v>
          </cell>
        </row>
        <row r="16406">
          <cell r="G16406" t="str">
            <v>27021</v>
          </cell>
          <cell r="H16406" t="str">
            <v>East Gull Lake city</v>
          </cell>
        </row>
        <row r="16407">
          <cell r="G16407" t="str">
            <v>27021</v>
          </cell>
          <cell r="H16407" t="str">
            <v>Fairview township</v>
          </cell>
        </row>
        <row r="16408">
          <cell r="G16408" t="str">
            <v>27021</v>
          </cell>
          <cell r="H16408" t="str">
            <v>Federal Dam city</v>
          </cell>
        </row>
        <row r="16409">
          <cell r="G16409" t="str">
            <v>27021</v>
          </cell>
          <cell r="H16409" t="str">
            <v>Gould township</v>
          </cell>
        </row>
        <row r="16410">
          <cell r="G16410" t="str">
            <v>27021</v>
          </cell>
          <cell r="H16410" t="str">
            <v>Hackensack city</v>
          </cell>
        </row>
        <row r="16411">
          <cell r="G16411" t="str">
            <v>27021</v>
          </cell>
          <cell r="H16411" t="str">
            <v>Hiram township</v>
          </cell>
        </row>
        <row r="16412">
          <cell r="G16412" t="str">
            <v>27021</v>
          </cell>
          <cell r="H16412" t="str">
            <v>Home Brook township</v>
          </cell>
        </row>
        <row r="16413">
          <cell r="G16413" t="str">
            <v>27021</v>
          </cell>
          <cell r="H16413" t="str">
            <v>Inguadona township</v>
          </cell>
        </row>
        <row r="16414">
          <cell r="G16414" t="str">
            <v>27021</v>
          </cell>
          <cell r="H16414" t="str">
            <v>Kego township</v>
          </cell>
        </row>
        <row r="16415">
          <cell r="G16415" t="str">
            <v>27021</v>
          </cell>
          <cell r="H16415" t="str">
            <v>Lake Shore city</v>
          </cell>
        </row>
        <row r="16416">
          <cell r="G16416" t="str">
            <v>27021</v>
          </cell>
          <cell r="H16416" t="str">
            <v>Leech Lake township</v>
          </cell>
        </row>
        <row r="16417">
          <cell r="G16417" t="str">
            <v>27021</v>
          </cell>
          <cell r="H16417" t="str">
            <v>Lima township</v>
          </cell>
        </row>
        <row r="16418">
          <cell r="G16418" t="str">
            <v>27021</v>
          </cell>
          <cell r="H16418" t="str">
            <v>Longville city</v>
          </cell>
        </row>
        <row r="16419">
          <cell r="G16419" t="str">
            <v>27021</v>
          </cell>
          <cell r="H16419" t="str">
            <v>Loon Lake township</v>
          </cell>
        </row>
        <row r="16420">
          <cell r="G16420" t="str">
            <v>27021</v>
          </cell>
          <cell r="H16420" t="str">
            <v>McKinley township</v>
          </cell>
        </row>
        <row r="16421">
          <cell r="G16421" t="str">
            <v>27021</v>
          </cell>
          <cell r="H16421" t="str">
            <v>Maple township</v>
          </cell>
        </row>
        <row r="16422">
          <cell r="G16422" t="str">
            <v>27021</v>
          </cell>
          <cell r="H16422" t="str">
            <v>May township</v>
          </cell>
        </row>
        <row r="16423">
          <cell r="G16423" t="str">
            <v>27021</v>
          </cell>
          <cell r="H16423" t="str">
            <v>Meadow Brook township</v>
          </cell>
        </row>
        <row r="16424">
          <cell r="G16424" t="str">
            <v>27021</v>
          </cell>
          <cell r="H16424" t="str">
            <v>Moose Lake township</v>
          </cell>
        </row>
        <row r="16425">
          <cell r="G16425" t="str">
            <v>27021</v>
          </cell>
          <cell r="H16425" t="str">
            <v>Motley city</v>
          </cell>
        </row>
        <row r="16426">
          <cell r="G16426" t="str">
            <v>27021</v>
          </cell>
          <cell r="H16426" t="str">
            <v>North Cass UT</v>
          </cell>
        </row>
        <row r="16427">
          <cell r="G16427" t="str">
            <v>27021</v>
          </cell>
          <cell r="H16427" t="str">
            <v>North Central Cass UT</v>
          </cell>
        </row>
        <row r="16428">
          <cell r="G16428" t="str">
            <v>27021</v>
          </cell>
          <cell r="H16428" t="str">
            <v>Otter Tail Peninsula township</v>
          </cell>
        </row>
        <row r="16429">
          <cell r="G16429" t="str">
            <v>27021</v>
          </cell>
          <cell r="H16429" t="str">
            <v>Pike Bay township</v>
          </cell>
        </row>
        <row r="16430">
          <cell r="G16430" t="str">
            <v>27021</v>
          </cell>
          <cell r="H16430" t="str">
            <v>Pillager city</v>
          </cell>
        </row>
        <row r="16431">
          <cell r="G16431" t="str">
            <v>27021</v>
          </cell>
          <cell r="H16431" t="str">
            <v>Pine Lake township</v>
          </cell>
        </row>
        <row r="16432">
          <cell r="G16432" t="str">
            <v>27021</v>
          </cell>
          <cell r="H16432" t="str">
            <v>Pine River city</v>
          </cell>
        </row>
        <row r="16433">
          <cell r="G16433" t="str">
            <v>27021</v>
          </cell>
          <cell r="H16433" t="str">
            <v>Pine River township</v>
          </cell>
        </row>
        <row r="16434">
          <cell r="G16434" t="str">
            <v>27021</v>
          </cell>
          <cell r="H16434" t="str">
            <v>Ponto Lake township</v>
          </cell>
        </row>
        <row r="16435">
          <cell r="G16435" t="str">
            <v>27021</v>
          </cell>
          <cell r="H16435" t="str">
            <v>Poplar township</v>
          </cell>
        </row>
        <row r="16436">
          <cell r="G16436" t="str">
            <v>27021</v>
          </cell>
          <cell r="H16436" t="str">
            <v>Powers township</v>
          </cell>
        </row>
        <row r="16437">
          <cell r="G16437" t="str">
            <v>27021</v>
          </cell>
          <cell r="H16437" t="str">
            <v>Remer city</v>
          </cell>
        </row>
        <row r="16438">
          <cell r="G16438" t="str">
            <v>27021</v>
          </cell>
          <cell r="H16438" t="str">
            <v>Remer township</v>
          </cell>
        </row>
        <row r="16439">
          <cell r="G16439" t="str">
            <v>27021</v>
          </cell>
          <cell r="H16439" t="str">
            <v>Rogers township</v>
          </cell>
        </row>
        <row r="16440">
          <cell r="G16440" t="str">
            <v>27021</v>
          </cell>
          <cell r="H16440" t="str">
            <v>Salem township</v>
          </cell>
        </row>
        <row r="16441">
          <cell r="G16441" t="str">
            <v>27021</v>
          </cell>
          <cell r="H16441" t="str">
            <v>Shingobee township</v>
          </cell>
        </row>
        <row r="16442">
          <cell r="G16442" t="str">
            <v>27021</v>
          </cell>
          <cell r="H16442" t="str">
            <v>Slater township</v>
          </cell>
        </row>
        <row r="16443">
          <cell r="G16443" t="str">
            <v>27021</v>
          </cell>
          <cell r="H16443" t="str">
            <v>Smoky Hollow township</v>
          </cell>
        </row>
        <row r="16444">
          <cell r="G16444" t="str">
            <v>27021</v>
          </cell>
          <cell r="H16444" t="str">
            <v>Sylvan township</v>
          </cell>
        </row>
        <row r="16445">
          <cell r="G16445" t="str">
            <v>27021</v>
          </cell>
          <cell r="H16445" t="str">
            <v>Thunder Lake township</v>
          </cell>
        </row>
        <row r="16446">
          <cell r="G16446" t="str">
            <v>27021</v>
          </cell>
          <cell r="H16446" t="str">
            <v>Torrey township</v>
          </cell>
        </row>
        <row r="16447">
          <cell r="G16447" t="str">
            <v>27021</v>
          </cell>
          <cell r="H16447" t="str">
            <v>Trelipe township</v>
          </cell>
        </row>
        <row r="16448">
          <cell r="G16448" t="str">
            <v>27021</v>
          </cell>
          <cell r="H16448" t="str">
            <v>Turtle Lake township</v>
          </cell>
        </row>
        <row r="16449">
          <cell r="G16449" t="str">
            <v>27021</v>
          </cell>
          <cell r="H16449" t="str">
            <v>Wabedo township</v>
          </cell>
        </row>
        <row r="16450">
          <cell r="G16450" t="str">
            <v>27021</v>
          </cell>
          <cell r="H16450" t="str">
            <v>Wahnena UT</v>
          </cell>
        </row>
        <row r="16451">
          <cell r="G16451" t="str">
            <v>27021</v>
          </cell>
          <cell r="H16451" t="str">
            <v>Walden township</v>
          </cell>
        </row>
        <row r="16452">
          <cell r="G16452" t="str">
            <v>27021</v>
          </cell>
          <cell r="H16452" t="str">
            <v>Walker city</v>
          </cell>
        </row>
        <row r="16453">
          <cell r="G16453" t="str">
            <v>27021</v>
          </cell>
          <cell r="H16453" t="str">
            <v>Wilkinson township</v>
          </cell>
        </row>
        <row r="16454">
          <cell r="G16454" t="str">
            <v>27021</v>
          </cell>
          <cell r="H16454" t="str">
            <v>Wilson township</v>
          </cell>
        </row>
        <row r="16455">
          <cell r="G16455" t="str">
            <v>27021</v>
          </cell>
          <cell r="H16455" t="str">
            <v>Woodrow township</v>
          </cell>
        </row>
        <row r="16456">
          <cell r="G16456" t="str">
            <v>27023</v>
          </cell>
          <cell r="H16456" t="str">
            <v>Big Bend township</v>
          </cell>
        </row>
        <row r="16457">
          <cell r="G16457" t="str">
            <v>27023</v>
          </cell>
          <cell r="H16457" t="str">
            <v>Clara City city</v>
          </cell>
        </row>
        <row r="16458">
          <cell r="G16458" t="str">
            <v>27023</v>
          </cell>
          <cell r="H16458" t="str">
            <v>Crate township</v>
          </cell>
        </row>
        <row r="16459">
          <cell r="G16459" t="str">
            <v>27023</v>
          </cell>
          <cell r="H16459" t="str">
            <v>Grace township</v>
          </cell>
        </row>
        <row r="16460">
          <cell r="G16460" t="str">
            <v>27023</v>
          </cell>
          <cell r="H16460" t="str">
            <v>Granite Falls township</v>
          </cell>
        </row>
        <row r="16461">
          <cell r="G16461" t="str">
            <v>27023</v>
          </cell>
          <cell r="H16461" t="str">
            <v>Granite Falls city</v>
          </cell>
        </row>
        <row r="16462">
          <cell r="G16462" t="str">
            <v>27023</v>
          </cell>
          <cell r="H16462" t="str">
            <v>Havelock township</v>
          </cell>
        </row>
        <row r="16463">
          <cell r="G16463" t="str">
            <v>27023</v>
          </cell>
          <cell r="H16463" t="str">
            <v>Kragero township</v>
          </cell>
        </row>
        <row r="16464">
          <cell r="G16464" t="str">
            <v>27023</v>
          </cell>
          <cell r="H16464" t="str">
            <v>Leenthrop township</v>
          </cell>
        </row>
        <row r="16465">
          <cell r="G16465" t="str">
            <v>27023</v>
          </cell>
          <cell r="H16465" t="str">
            <v>Lone Tree township</v>
          </cell>
        </row>
        <row r="16466">
          <cell r="G16466" t="str">
            <v>27023</v>
          </cell>
          <cell r="H16466" t="str">
            <v>Louriston township</v>
          </cell>
        </row>
        <row r="16467">
          <cell r="G16467" t="str">
            <v>27023</v>
          </cell>
          <cell r="H16467" t="str">
            <v>Mandt township</v>
          </cell>
        </row>
        <row r="16468">
          <cell r="G16468" t="str">
            <v>27023</v>
          </cell>
          <cell r="H16468" t="str">
            <v>Maynard city</v>
          </cell>
        </row>
        <row r="16469">
          <cell r="G16469" t="str">
            <v>27023</v>
          </cell>
          <cell r="H16469" t="str">
            <v>Milan city</v>
          </cell>
        </row>
        <row r="16470">
          <cell r="G16470" t="str">
            <v>27023</v>
          </cell>
          <cell r="H16470" t="str">
            <v>Montevideo city</v>
          </cell>
        </row>
        <row r="16471">
          <cell r="G16471" t="str">
            <v>27023</v>
          </cell>
          <cell r="H16471" t="str">
            <v>Raymond city</v>
          </cell>
        </row>
        <row r="16472">
          <cell r="G16472" t="str">
            <v>27023</v>
          </cell>
          <cell r="H16472" t="str">
            <v>Rheiderland township</v>
          </cell>
        </row>
        <row r="16473">
          <cell r="G16473" t="str">
            <v>27023</v>
          </cell>
          <cell r="H16473" t="str">
            <v>Rosewood township</v>
          </cell>
        </row>
        <row r="16474">
          <cell r="G16474" t="str">
            <v>27023</v>
          </cell>
          <cell r="H16474" t="str">
            <v>Sparta township</v>
          </cell>
        </row>
        <row r="16475">
          <cell r="G16475" t="str">
            <v>27023</v>
          </cell>
          <cell r="H16475" t="str">
            <v>Stoneham township</v>
          </cell>
        </row>
        <row r="16476">
          <cell r="G16476" t="str">
            <v>27023</v>
          </cell>
          <cell r="H16476" t="str">
            <v>Tunsberg township</v>
          </cell>
        </row>
        <row r="16477">
          <cell r="G16477" t="str">
            <v>27023</v>
          </cell>
          <cell r="H16477" t="str">
            <v>Watson city</v>
          </cell>
        </row>
        <row r="16478">
          <cell r="G16478" t="str">
            <v>27023</v>
          </cell>
          <cell r="H16478" t="str">
            <v>Woods township</v>
          </cell>
        </row>
        <row r="16479">
          <cell r="G16479" t="str">
            <v>27025</v>
          </cell>
          <cell r="H16479" t="str">
            <v>Amador township</v>
          </cell>
        </row>
        <row r="16480">
          <cell r="G16480" t="str">
            <v>27025</v>
          </cell>
          <cell r="H16480" t="str">
            <v>Center City city</v>
          </cell>
        </row>
        <row r="16481">
          <cell r="G16481" t="str">
            <v>27025</v>
          </cell>
          <cell r="H16481" t="str">
            <v>Chisago City city</v>
          </cell>
        </row>
        <row r="16482">
          <cell r="G16482" t="str">
            <v>27025</v>
          </cell>
          <cell r="H16482" t="str">
            <v>Chisago Lake township</v>
          </cell>
        </row>
        <row r="16483">
          <cell r="G16483" t="str">
            <v>27025</v>
          </cell>
          <cell r="H16483" t="str">
            <v>Fish Lake township</v>
          </cell>
        </row>
        <row r="16484">
          <cell r="G16484" t="str">
            <v>27025</v>
          </cell>
          <cell r="H16484" t="str">
            <v>Franconia township</v>
          </cell>
        </row>
        <row r="16485">
          <cell r="G16485" t="str">
            <v>27025</v>
          </cell>
          <cell r="H16485" t="str">
            <v>Harris city</v>
          </cell>
        </row>
        <row r="16486">
          <cell r="G16486" t="str">
            <v>27025</v>
          </cell>
          <cell r="H16486" t="str">
            <v>Lent township</v>
          </cell>
        </row>
        <row r="16487">
          <cell r="G16487" t="str">
            <v>27025</v>
          </cell>
          <cell r="H16487" t="str">
            <v>Lindstrom city</v>
          </cell>
        </row>
        <row r="16488">
          <cell r="G16488" t="str">
            <v>27025</v>
          </cell>
          <cell r="H16488" t="str">
            <v>Nessel township</v>
          </cell>
        </row>
        <row r="16489">
          <cell r="G16489" t="str">
            <v>27025</v>
          </cell>
          <cell r="H16489" t="str">
            <v>North Branch city</v>
          </cell>
        </row>
        <row r="16490">
          <cell r="G16490" t="str">
            <v>27025</v>
          </cell>
          <cell r="H16490" t="str">
            <v>Rush City city</v>
          </cell>
        </row>
        <row r="16491">
          <cell r="G16491" t="str">
            <v>27025</v>
          </cell>
          <cell r="H16491" t="str">
            <v>Rushseba township</v>
          </cell>
        </row>
        <row r="16492">
          <cell r="G16492" t="str">
            <v>27025</v>
          </cell>
          <cell r="H16492" t="str">
            <v>Shafer city</v>
          </cell>
        </row>
        <row r="16493">
          <cell r="G16493" t="str">
            <v>27025</v>
          </cell>
          <cell r="H16493" t="str">
            <v>Shafer township</v>
          </cell>
        </row>
        <row r="16494">
          <cell r="G16494" t="str">
            <v>27025</v>
          </cell>
          <cell r="H16494" t="str">
            <v>Stacy city</v>
          </cell>
        </row>
        <row r="16495">
          <cell r="G16495" t="str">
            <v>27025</v>
          </cell>
          <cell r="H16495" t="str">
            <v>Sunrise township</v>
          </cell>
        </row>
        <row r="16496">
          <cell r="G16496" t="str">
            <v>27025</v>
          </cell>
          <cell r="H16496" t="str">
            <v>Taylors Falls city</v>
          </cell>
        </row>
        <row r="16497">
          <cell r="G16497" t="str">
            <v>27025</v>
          </cell>
          <cell r="H16497" t="str">
            <v>Wyoming city</v>
          </cell>
        </row>
        <row r="16498">
          <cell r="G16498" t="str">
            <v>27027</v>
          </cell>
          <cell r="H16498" t="str">
            <v>Alliance township</v>
          </cell>
        </row>
        <row r="16499">
          <cell r="G16499" t="str">
            <v>27027</v>
          </cell>
          <cell r="H16499" t="str">
            <v>Barnesville city</v>
          </cell>
        </row>
        <row r="16500">
          <cell r="G16500" t="str">
            <v>27027</v>
          </cell>
          <cell r="H16500" t="str">
            <v>Barnesville township</v>
          </cell>
        </row>
        <row r="16501">
          <cell r="G16501" t="str">
            <v>27027</v>
          </cell>
          <cell r="H16501" t="str">
            <v>Comstock city</v>
          </cell>
        </row>
        <row r="16502">
          <cell r="G16502" t="str">
            <v>27027</v>
          </cell>
          <cell r="H16502" t="str">
            <v>Cromwell township</v>
          </cell>
        </row>
        <row r="16503">
          <cell r="G16503" t="str">
            <v>27027</v>
          </cell>
          <cell r="H16503" t="str">
            <v>Dilworth city</v>
          </cell>
        </row>
        <row r="16504">
          <cell r="G16504" t="str">
            <v>27027</v>
          </cell>
          <cell r="H16504" t="str">
            <v>Eglon township</v>
          </cell>
        </row>
        <row r="16505">
          <cell r="G16505" t="str">
            <v>27027</v>
          </cell>
          <cell r="H16505" t="str">
            <v>Elkton township</v>
          </cell>
        </row>
        <row r="16506">
          <cell r="G16506" t="str">
            <v>27027</v>
          </cell>
          <cell r="H16506" t="str">
            <v>Elmwood township</v>
          </cell>
        </row>
        <row r="16507">
          <cell r="G16507" t="str">
            <v>27027</v>
          </cell>
          <cell r="H16507" t="str">
            <v>Felton city</v>
          </cell>
        </row>
        <row r="16508">
          <cell r="G16508" t="str">
            <v>27027</v>
          </cell>
          <cell r="H16508" t="str">
            <v>Felton township</v>
          </cell>
        </row>
        <row r="16509">
          <cell r="G16509" t="str">
            <v>27027</v>
          </cell>
          <cell r="H16509" t="str">
            <v>Flowing township</v>
          </cell>
        </row>
        <row r="16510">
          <cell r="G16510" t="str">
            <v>27027</v>
          </cell>
          <cell r="H16510" t="str">
            <v>Georgetown city</v>
          </cell>
        </row>
        <row r="16511">
          <cell r="G16511" t="str">
            <v>27027</v>
          </cell>
          <cell r="H16511" t="str">
            <v>Georgetown township</v>
          </cell>
        </row>
        <row r="16512">
          <cell r="G16512" t="str">
            <v>27027</v>
          </cell>
          <cell r="H16512" t="str">
            <v>Glyndon city</v>
          </cell>
        </row>
        <row r="16513">
          <cell r="G16513" t="str">
            <v>27027</v>
          </cell>
          <cell r="H16513" t="str">
            <v>Glyndon township</v>
          </cell>
        </row>
        <row r="16514">
          <cell r="G16514" t="str">
            <v>27027</v>
          </cell>
          <cell r="H16514" t="str">
            <v>Goose Prairie township</v>
          </cell>
        </row>
        <row r="16515">
          <cell r="G16515" t="str">
            <v>27027</v>
          </cell>
          <cell r="H16515" t="str">
            <v>Hagen township</v>
          </cell>
        </row>
        <row r="16516">
          <cell r="G16516" t="str">
            <v>27027</v>
          </cell>
          <cell r="H16516" t="str">
            <v>Hawley city</v>
          </cell>
        </row>
        <row r="16517">
          <cell r="G16517" t="str">
            <v>27027</v>
          </cell>
          <cell r="H16517" t="str">
            <v>Hawley township</v>
          </cell>
        </row>
        <row r="16518">
          <cell r="G16518" t="str">
            <v>27027</v>
          </cell>
          <cell r="H16518" t="str">
            <v>Highland Grove township</v>
          </cell>
        </row>
        <row r="16519">
          <cell r="G16519" t="str">
            <v>27027</v>
          </cell>
          <cell r="H16519" t="str">
            <v>Hitterdal city</v>
          </cell>
        </row>
        <row r="16520">
          <cell r="G16520" t="str">
            <v>27027</v>
          </cell>
          <cell r="H16520" t="str">
            <v>Holy Cross township</v>
          </cell>
        </row>
        <row r="16521">
          <cell r="G16521" t="str">
            <v>27027</v>
          </cell>
          <cell r="H16521" t="str">
            <v>Humboldt township</v>
          </cell>
        </row>
        <row r="16522">
          <cell r="G16522" t="str">
            <v>27027</v>
          </cell>
          <cell r="H16522" t="str">
            <v>Keene township</v>
          </cell>
        </row>
        <row r="16523">
          <cell r="G16523" t="str">
            <v>27027</v>
          </cell>
          <cell r="H16523" t="str">
            <v>Kragnes township</v>
          </cell>
        </row>
        <row r="16524">
          <cell r="G16524" t="str">
            <v>27027</v>
          </cell>
          <cell r="H16524" t="str">
            <v>Kurtz township</v>
          </cell>
        </row>
        <row r="16525">
          <cell r="G16525" t="str">
            <v>27027</v>
          </cell>
          <cell r="H16525" t="str">
            <v>Moland township</v>
          </cell>
        </row>
        <row r="16526">
          <cell r="G16526" t="str">
            <v>27027</v>
          </cell>
          <cell r="H16526" t="str">
            <v>Moorhead city</v>
          </cell>
        </row>
        <row r="16527">
          <cell r="G16527" t="str">
            <v>27027</v>
          </cell>
          <cell r="H16527" t="str">
            <v>Moorhead township</v>
          </cell>
        </row>
        <row r="16528">
          <cell r="G16528" t="str">
            <v>27027</v>
          </cell>
          <cell r="H16528" t="str">
            <v>Morken township</v>
          </cell>
        </row>
        <row r="16529">
          <cell r="G16529" t="str">
            <v>27027</v>
          </cell>
          <cell r="H16529" t="str">
            <v>Oakport township</v>
          </cell>
        </row>
        <row r="16530">
          <cell r="G16530" t="str">
            <v>27027</v>
          </cell>
          <cell r="H16530" t="str">
            <v>Parke township</v>
          </cell>
        </row>
        <row r="16531">
          <cell r="G16531" t="str">
            <v>27027</v>
          </cell>
          <cell r="H16531" t="str">
            <v>Riverton township</v>
          </cell>
        </row>
        <row r="16532">
          <cell r="G16532" t="str">
            <v>27027</v>
          </cell>
          <cell r="H16532" t="str">
            <v>Sabin city</v>
          </cell>
        </row>
        <row r="16533">
          <cell r="G16533" t="str">
            <v>27027</v>
          </cell>
          <cell r="H16533" t="str">
            <v>Skree township</v>
          </cell>
        </row>
        <row r="16534">
          <cell r="G16534" t="str">
            <v>27027</v>
          </cell>
          <cell r="H16534" t="str">
            <v>Spring Prairie township</v>
          </cell>
        </row>
        <row r="16535">
          <cell r="G16535" t="str">
            <v>27027</v>
          </cell>
          <cell r="H16535" t="str">
            <v>Tansem township</v>
          </cell>
        </row>
        <row r="16536">
          <cell r="G16536" t="str">
            <v>27027</v>
          </cell>
          <cell r="H16536" t="str">
            <v>Ulen city</v>
          </cell>
        </row>
        <row r="16537">
          <cell r="G16537" t="str">
            <v>27027</v>
          </cell>
          <cell r="H16537" t="str">
            <v>Ulen township</v>
          </cell>
        </row>
        <row r="16538">
          <cell r="G16538" t="str">
            <v>27027</v>
          </cell>
          <cell r="H16538" t="str">
            <v>Viding township</v>
          </cell>
        </row>
        <row r="16539">
          <cell r="G16539" t="str">
            <v>27029</v>
          </cell>
          <cell r="H16539" t="str">
            <v>Bagley city</v>
          </cell>
        </row>
        <row r="16540">
          <cell r="G16540" t="str">
            <v>27029</v>
          </cell>
          <cell r="H16540" t="str">
            <v>Bear Creek township</v>
          </cell>
        </row>
        <row r="16541">
          <cell r="G16541" t="str">
            <v>27029</v>
          </cell>
          <cell r="H16541" t="str">
            <v>Clearbrook city</v>
          </cell>
        </row>
        <row r="16542">
          <cell r="G16542" t="str">
            <v>27029</v>
          </cell>
          <cell r="H16542" t="str">
            <v>Clover township</v>
          </cell>
        </row>
        <row r="16543">
          <cell r="G16543" t="str">
            <v>27029</v>
          </cell>
          <cell r="H16543" t="str">
            <v>Copley township</v>
          </cell>
        </row>
        <row r="16544">
          <cell r="G16544" t="str">
            <v>27029</v>
          </cell>
          <cell r="H16544" t="str">
            <v>Dudley township</v>
          </cell>
        </row>
        <row r="16545">
          <cell r="G16545" t="str">
            <v>27029</v>
          </cell>
          <cell r="H16545" t="str">
            <v>Eddy township</v>
          </cell>
        </row>
        <row r="16546">
          <cell r="G16546" t="str">
            <v>27029</v>
          </cell>
          <cell r="H16546" t="str">
            <v>Falk township</v>
          </cell>
        </row>
        <row r="16547">
          <cell r="G16547" t="str">
            <v>27029</v>
          </cell>
          <cell r="H16547" t="str">
            <v>Gonvick city</v>
          </cell>
        </row>
        <row r="16548">
          <cell r="G16548" t="str">
            <v>27029</v>
          </cell>
          <cell r="H16548" t="str">
            <v>Greenwood township</v>
          </cell>
        </row>
        <row r="16549">
          <cell r="G16549" t="str">
            <v>27029</v>
          </cell>
          <cell r="H16549" t="str">
            <v>Hangaard township</v>
          </cell>
        </row>
        <row r="16550">
          <cell r="G16550" t="str">
            <v>27029</v>
          </cell>
          <cell r="H16550" t="str">
            <v>Holst township</v>
          </cell>
        </row>
        <row r="16551">
          <cell r="G16551" t="str">
            <v>27029</v>
          </cell>
          <cell r="H16551" t="str">
            <v>Itasca township</v>
          </cell>
        </row>
        <row r="16552">
          <cell r="G16552" t="str">
            <v>27029</v>
          </cell>
          <cell r="H16552" t="str">
            <v>La Prairie township</v>
          </cell>
        </row>
        <row r="16553">
          <cell r="G16553" t="str">
            <v>27029</v>
          </cell>
          <cell r="H16553" t="str">
            <v>Leon township</v>
          </cell>
        </row>
        <row r="16554">
          <cell r="G16554" t="str">
            <v>27029</v>
          </cell>
          <cell r="H16554" t="str">
            <v>Leonard city</v>
          </cell>
        </row>
        <row r="16555">
          <cell r="G16555" t="str">
            <v>27029</v>
          </cell>
          <cell r="H16555" t="str">
            <v>Long Lost Lake township</v>
          </cell>
        </row>
        <row r="16556">
          <cell r="G16556" t="str">
            <v>27029</v>
          </cell>
          <cell r="H16556" t="str">
            <v>Minerva township</v>
          </cell>
        </row>
        <row r="16557">
          <cell r="G16557" t="str">
            <v>27029</v>
          </cell>
          <cell r="H16557" t="str">
            <v>Moose Creek township</v>
          </cell>
        </row>
        <row r="16558">
          <cell r="G16558" t="str">
            <v>27029</v>
          </cell>
          <cell r="H16558" t="str">
            <v>Nora township</v>
          </cell>
        </row>
        <row r="16559">
          <cell r="G16559" t="str">
            <v>27029</v>
          </cell>
          <cell r="H16559" t="str">
            <v>North Clearwater UT</v>
          </cell>
        </row>
        <row r="16560">
          <cell r="G16560" t="str">
            <v>27029</v>
          </cell>
          <cell r="H16560" t="str">
            <v>Pine Lake township</v>
          </cell>
        </row>
        <row r="16561">
          <cell r="G16561" t="str">
            <v>27029</v>
          </cell>
          <cell r="H16561" t="str">
            <v>Popple township</v>
          </cell>
        </row>
        <row r="16562">
          <cell r="G16562" t="str">
            <v>27029</v>
          </cell>
          <cell r="H16562" t="str">
            <v>Rice township</v>
          </cell>
        </row>
        <row r="16563">
          <cell r="G16563" t="str">
            <v>27029</v>
          </cell>
          <cell r="H16563" t="str">
            <v>Shevlin city</v>
          </cell>
        </row>
        <row r="16564">
          <cell r="G16564" t="str">
            <v>27029</v>
          </cell>
          <cell r="H16564" t="str">
            <v>Shevlin township</v>
          </cell>
        </row>
        <row r="16565">
          <cell r="G16565" t="str">
            <v>27029</v>
          </cell>
          <cell r="H16565" t="str">
            <v>Sinclair township</v>
          </cell>
        </row>
        <row r="16566">
          <cell r="G16566" t="str">
            <v>27029</v>
          </cell>
          <cell r="H16566" t="str">
            <v>South Clearwater UT</v>
          </cell>
        </row>
        <row r="16567">
          <cell r="G16567" t="str">
            <v>27029</v>
          </cell>
          <cell r="H16567" t="str">
            <v>Winsor township</v>
          </cell>
        </row>
        <row r="16568">
          <cell r="G16568" t="str">
            <v>27031</v>
          </cell>
          <cell r="H16568" t="str">
            <v>East Cook UT</v>
          </cell>
        </row>
        <row r="16569">
          <cell r="G16569" t="str">
            <v>27031</v>
          </cell>
          <cell r="H16569" t="str">
            <v>Grand Marais city</v>
          </cell>
        </row>
        <row r="16570">
          <cell r="G16570" t="str">
            <v>27031</v>
          </cell>
          <cell r="H16570" t="str">
            <v>Grand Portage UT</v>
          </cell>
        </row>
        <row r="16571">
          <cell r="G16571" t="str">
            <v>27031</v>
          </cell>
          <cell r="H16571" t="str">
            <v>Lutsen township</v>
          </cell>
        </row>
        <row r="16572">
          <cell r="G16572" t="str">
            <v>27031</v>
          </cell>
          <cell r="H16572" t="str">
            <v>Schroeder township</v>
          </cell>
        </row>
        <row r="16573">
          <cell r="G16573" t="str">
            <v>27031</v>
          </cell>
          <cell r="H16573" t="str">
            <v>Tofte township</v>
          </cell>
        </row>
        <row r="16574">
          <cell r="G16574" t="str">
            <v>27031</v>
          </cell>
          <cell r="H16574" t="str">
            <v>West Cook UT</v>
          </cell>
        </row>
        <row r="16575">
          <cell r="G16575" t="str">
            <v>27033</v>
          </cell>
          <cell r="H16575" t="str">
            <v>Amboy township</v>
          </cell>
        </row>
        <row r="16576">
          <cell r="G16576" t="str">
            <v>27033</v>
          </cell>
          <cell r="H16576" t="str">
            <v>Amo township</v>
          </cell>
        </row>
        <row r="16577">
          <cell r="G16577" t="str">
            <v>27033</v>
          </cell>
          <cell r="H16577" t="str">
            <v>Ann township</v>
          </cell>
        </row>
        <row r="16578">
          <cell r="G16578" t="str">
            <v>27033</v>
          </cell>
          <cell r="H16578" t="str">
            <v>Bingham Lake city</v>
          </cell>
        </row>
        <row r="16579">
          <cell r="G16579" t="str">
            <v>27033</v>
          </cell>
          <cell r="H16579" t="str">
            <v>Carson township</v>
          </cell>
        </row>
        <row r="16580">
          <cell r="G16580" t="str">
            <v>27033</v>
          </cell>
          <cell r="H16580" t="str">
            <v>Comfrey city</v>
          </cell>
        </row>
        <row r="16581">
          <cell r="G16581" t="str">
            <v>27033</v>
          </cell>
          <cell r="H16581" t="str">
            <v>Dale township</v>
          </cell>
        </row>
        <row r="16582">
          <cell r="G16582" t="str">
            <v>27033</v>
          </cell>
          <cell r="H16582" t="str">
            <v>Delton township</v>
          </cell>
        </row>
        <row r="16583">
          <cell r="G16583" t="str">
            <v>27033</v>
          </cell>
          <cell r="H16583" t="str">
            <v>Germantown township</v>
          </cell>
        </row>
        <row r="16584">
          <cell r="G16584" t="str">
            <v>27033</v>
          </cell>
          <cell r="H16584" t="str">
            <v>Great Bend township</v>
          </cell>
        </row>
        <row r="16585">
          <cell r="G16585" t="str">
            <v>27033</v>
          </cell>
          <cell r="H16585" t="str">
            <v>Highwater township</v>
          </cell>
        </row>
        <row r="16586">
          <cell r="G16586" t="str">
            <v>27033</v>
          </cell>
          <cell r="H16586" t="str">
            <v>Jeffers city</v>
          </cell>
        </row>
        <row r="16587">
          <cell r="G16587" t="str">
            <v>27033</v>
          </cell>
          <cell r="H16587" t="str">
            <v>Lakeside township</v>
          </cell>
        </row>
        <row r="16588">
          <cell r="G16588" t="str">
            <v>27033</v>
          </cell>
          <cell r="H16588" t="str">
            <v>Midway township</v>
          </cell>
        </row>
        <row r="16589">
          <cell r="G16589" t="str">
            <v>27033</v>
          </cell>
          <cell r="H16589" t="str">
            <v>Mountain Lake city</v>
          </cell>
        </row>
        <row r="16590">
          <cell r="G16590" t="str">
            <v>27033</v>
          </cell>
          <cell r="H16590" t="str">
            <v>Mountain Lake township</v>
          </cell>
        </row>
        <row r="16591">
          <cell r="G16591" t="str">
            <v>27033</v>
          </cell>
          <cell r="H16591" t="str">
            <v>Rose Hill township</v>
          </cell>
        </row>
        <row r="16592">
          <cell r="G16592" t="str">
            <v>27033</v>
          </cell>
          <cell r="H16592" t="str">
            <v>Selma township</v>
          </cell>
        </row>
        <row r="16593">
          <cell r="G16593" t="str">
            <v>27033</v>
          </cell>
          <cell r="H16593" t="str">
            <v>Southbrook township</v>
          </cell>
        </row>
        <row r="16594">
          <cell r="G16594" t="str">
            <v>27033</v>
          </cell>
          <cell r="H16594" t="str">
            <v>Springfield township</v>
          </cell>
        </row>
        <row r="16595">
          <cell r="G16595" t="str">
            <v>27033</v>
          </cell>
          <cell r="H16595" t="str">
            <v>Storden city</v>
          </cell>
        </row>
        <row r="16596">
          <cell r="G16596" t="str">
            <v>27033</v>
          </cell>
          <cell r="H16596" t="str">
            <v>Storden township</v>
          </cell>
        </row>
        <row r="16597">
          <cell r="G16597" t="str">
            <v>27033</v>
          </cell>
          <cell r="H16597" t="str">
            <v>Westbrook city</v>
          </cell>
        </row>
        <row r="16598">
          <cell r="G16598" t="str">
            <v>27033</v>
          </cell>
          <cell r="H16598" t="str">
            <v>Westbrook township</v>
          </cell>
        </row>
        <row r="16599">
          <cell r="G16599" t="str">
            <v>27033</v>
          </cell>
          <cell r="H16599" t="str">
            <v>Windom city</v>
          </cell>
        </row>
        <row r="16600">
          <cell r="G16600" t="str">
            <v>27035</v>
          </cell>
          <cell r="H16600" t="str">
            <v>Baxter city</v>
          </cell>
        </row>
        <row r="16601">
          <cell r="G16601" t="str">
            <v>27035</v>
          </cell>
          <cell r="H16601" t="str">
            <v>Bay Lake township</v>
          </cell>
        </row>
        <row r="16602">
          <cell r="G16602" t="str">
            <v>27035</v>
          </cell>
          <cell r="H16602" t="str">
            <v>Brainerd city</v>
          </cell>
        </row>
        <row r="16603">
          <cell r="G16603" t="str">
            <v>27035</v>
          </cell>
          <cell r="H16603" t="str">
            <v>Breezy Point city</v>
          </cell>
        </row>
        <row r="16604">
          <cell r="G16604" t="str">
            <v>27035</v>
          </cell>
          <cell r="H16604" t="str">
            <v>Center township</v>
          </cell>
        </row>
        <row r="16605">
          <cell r="G16605" t="str">
            <v>27035</v>
          </cell>
          <cell r="H16605" t="str">
            <v>Crosby city</v>
          </cell>
        </row>
        <row r="16606">
          <cell r="G16606" t="str">
            <v>27035</v>
          </cell>
          <cell r="H16606" t="str">
            <v>Crosslake city</v>
          </cell>
        </row>
        <row r="16607">
          <cell r="G16607" t="str">
            <v>27035</v>
          </cell>
          <cell r="H16607" t="str">
            <v>Crow Wing township</v>
          </cell>
        </row>
        <row r="16608">
          <cell r="G16608" t="str">
            <v>27035</v>
          </cell>
          <cell r="H16608" t="str">
            <v>Cuyuna city</v>
          </cell>
        </row>
        <row r="16609">
          <cell r="G16609" t="str">
            <v>27035</v>
          </cell>
          <cell r="H16609" t="str">
            <v>Daggett Brook township</v>
          </cell>
        </row>
        <row r="16610">
          <cell r="G16610" t="str">
            <v>27035</v>
          </cell>
          <cell r="H16610" t="str">
            <v>Deerwood city</v>
          </cell>
        </row>
        <row r="16611">
          <cell r="G16611" t="str">
            <v>27035</v>
          </cell>
          <cell r="H16611" t="str">
            <v>Deerwood township</v>
          </cell>
        </row>
        <row r="16612">
          <cell r="G16612" t="str">
            <v>27035</v>
          </cell>
          <cell r="H16612" t="str">
            <v>Emily city</v>
          </cell>
        </row>
        <row r="16613">
          <cell r="G16613" t="str">
            <v>27035</v>
          </cell>
          <cell r="H16613" t="str">
            <v>Fairfield township</v>
          </cell>
        </row>
        <row r="16614">
          <cell r="G16614" t="str">
            <v>27035</v>
          </cell>
          <cell r="H16614" t="str">
            <v>Fifty Lakes city</v>
          </cell>
        </row>
        <row r="16615">
          <cell r="G16615" t="str">
            <v>27035</v>
          </cell>
          <cell r="H16615" t="str">
            <v>First Assessment UT</v>
          </cell>
        </row>
        <row r="16616">
          <cell r="G16616" t="str">
            <v>27035</v>
          </cell>
          <cell r="H16616" t="str">
            <v>Fort Ripley city</v>
          </cell>
        </row>
        <row r="16617">
          <cell r="G16617" t="str">
            <v>27035</v>
          </cell>
          <cell r="H16617" t="str">
            <v>Fort Ripley township</v>
          </cell>
        </row>
        <row r="16618">
          <cell r="G16618" t="str">
            <v>27035</v>
          </cell>
          <cell r="H16618" t="str">
            <v>Gail Lake township</v>
          </cell>
        </row>
        <row r="16619">
          <cell r="G16619" t="str">
            <v>27035</v>
          </cell>
          <cell r="H16619" t="str">
            <v>Garrison city</v>
          </cell>
        </row>
        <row r="16620">
          <cell r="G16620" t="str">
            <v>27035</v>
          </cell>
          <cell r="H16620" t="str">
            <v>Garrison township</v>
          </cell>
        </row>
        <row r="16621">
          <cell r="G16621" t="str">
            <v>27035</v>
          </cell>
          <cell r="H16621" t="str">
            <v>Ideal township</v>
          </cell>
        </row>
        <row r="16622">
          <cell r="G16622" t="str">
            <v>27035</v>
          </cell>
          <cell r="H16622" t="str">
            <v>Irondale township</v>
          </cell>
        </row>
        <row r="16623">
          <cell r="G16623" t="str">
            <v>27035</v>
          </cell>
          <cell r="H16623" t="str">
            <v>Ironton city</v>
          </cell>
        </row>
        <row r="16624">
          <cell r="G16624" t="str">
            <v>27035</v>
          </cell>
          <cell r="H16624" t="str">
            <v>Jenkins city</v>
          </cell>
        </row>
        <row r="16625">
          <cell r="G16625" t="str">
            <v>27035</v>
          </cell>
          <cell r="H16625" t="str">
            <v>Jenkins township</v>
          </cell>
        </row>
        <row r="16626">
          <cell r="G16626" t="str">
            <v>27035</v>
          </cell>
          <cell r="H16626" t="str">
            <v>Lake Edward township</v>
          </cell>
        </row>
        <row r="16627">
          <cell r="G16627" t="str">
            <v>27035</v>
          </cell>
          <cell r="H16627" t="str">
            <v>Little Pine township</v>
          </cell>
        </row>
        <row r="16628">
          <cell r="G16628" t="str">
            <v>27035</v>
          </cell>
          <cell r="H16628" t="str">
            <v>Long Lake township</v>
          </cell>
        </row>
        <row r="16629">
          <cell r="G16629" t="str">
            <v>27035</v>
          </cell>
          <cell r="H16629" t="str">
            <v>Manhattan Beach city</v>
          </cell>
        </row>
        <row r="16630">
          <cell r="G16630" t="str">
            <v>27035</v>
          </cell>
          <cell r="H16630" t="str">
            <v>Maple Grove township</v>
          </cell>
        </row>
        <row r="16631">
          <cell r="G16631" t="str">
            <v>27035</v>
          </cell>
          <cell r="H16631" t="str">
            <v>Mission township</v>
          </cell>
        </row>
        <row r="16632">
          <cell r="G16632" t="str">
            <v>27035</v>
          </cell>
          <cell r="H16632" t="str">
            <v>Nisswa city</v>
          </cell>
        </row>
        <row r="16633">
          <cell r="G16633" t="str">
            <v>27035</v>
          </cell>
          <cell r="H16633" t="str">
            <v>Nokay Lake township</v>
          </cell>
        </row>
        <row r="16634">
          <cell r="G16634" t="str">
            <v>27035</v>
          </cell>
          <cell r="H16634" t="str">
            <v>Oak Lawn township</v>
          </cell>
        </row>
        <row r="16635">
          <cell r="G16635" t="str">
            <v>27035</v>
          </cell>
          <cell r="H16635" t="str">
            <v>Pelican township</v>
          </cell>
        </row>
        <row r="16636">
          <cell r="G16636" t="str">
            <v>27035</v>
          </cell>
          <cell r="H16636" t="str">
            <v>Pequot Lakes city</v>
          </cell>
        </row>
        <row r="16637">
          <cell r="G16637" t="str">
            <v>27035</v>
          </cell>
          <cell r="H16637" t="str">
            <v>Perry Lake township</v>
          </cell>
        </row>
        <row r="16638">
          <cell r="G16638" t="str">
            <v>27035</v>
          </cell>
          <cell r="H16638" t="str">
            <v>Platte Lake township</v>
          </cell>
        </row>
        <row r="16639">
          <cell r="G16639" t="str">
            <v>27035</v>
          </cell>
          <cell r="H16639" t="str">
            <v>Rabbit Lake township</v>
          </cell>
        </row>
        <row r="16640">
          <cell r="G16640" t="str">
            <v>27035</v>
          </cell>
          <cell r="H16640" t="str">
            <v>Riverton city</v>
          </cell>
        </row>
        <row r="16641">
          <cell r="G16641" t="str">
            <v>27035</v>
          </cell>
          <cell r="H16641" t="str">
            <v>Roosevelt township</v>
          </cell>
        </row>
        <row r="16642">
          <cell r="G16642" t="str">
            <v>27035</v>
          </cell>
          <cell r="H16642" t="str">
            <v>Ross Lake township</v>
          </cell>
        </row>
        <row r="16643">
          <cell r="G16643" t="str">
            <v>27035</v>
          </cell>
          <cell r="H16643" t="str">
            <v>St. Mathias township</v>
          </cell>
        </row>
        <row r="16644">
          <cell r="G16644" t="str">
            <v>27035</v>
          </cell>
          <cell r="H16644" t="str">
            <v>Second Assessment UT</v>
          </cell>
        </row>
        <row r="16645">
          <cell r="G16645" t="str">
            <v>27035</v>
          </cell>
          <cell r="H16645" t="str">
            <v>Timothy township</v>
          </cell>
        </row>
        <row r="16646">
          <cell r="G16646" t="str">
            <v>27035</v>
          </cell>
          <cell r="H16646" t="str">
            <v>Trommald city</v>
          </cell>
        </row>
        <row r="16647">
          <cell r="G16647" t="str">
            <v>27035</v>
          </cell>
          <cell r="H16647" t="str">
            <v>Wolford township</v>
          </cell>
        </row>
        <row r="16648">
          <cell r="G16648" t="str">
            <v>27037</v>
          </cell>
          <cell r="H16648" t="str">
            <v>Apple Valley city</v>
          </cell>
        </row>
        <row r="16649">
          <cell r="G16649" t="str">
            <v>27037</v>
          </cell>
          <cell r="H16649" t="str">
            <v>Burnsville city</v>
          </cell>
        </row>
        <row r="16650">
          <cell r="G16650" t="str">
            <v>27037</v>
          </cell>
          <cell r="H16650" t="str">
            <v>Castle Rock township</v>
          </cell>
        </row>
        <row r="16651">
          <cell r="G16651" t="str">
            <v>27037</v>
          </cell>
          <cell r="H16651" t="str">
            <v>Coates city</v>
          </cell>
        </row>
        <row r="16652">
          <cell r="G16652" t="str">
            <v>27037</v>
          </cell>
          <cell r="H16652" t="str">
            <v>Douglas township</v>
          </cell>
        </row>
        <row r="16653">
          <cell r="G16653" t="str">
            <v>27037</v>
          </cell>
          <cell r="H16653" t="str">
            <v>Eagan city</v>
          </cell>
        </row>
        <row r="16654">
          <cell r="G16654" t="str">
            <v>27037</v>
          </cell>
          <cell r="H16654" t="str">
            <v>Empire township</v>
          </cell>
        </row>
        <row r="16655">
          <cell r="G16655" t="str">
            <v>27037</v>
          </cell>
          <cell r="H16655" t="str">
            <v>Eureka township</v>
          </cell>
        </row>
        <row r="16656">
          <cell r="G16656" t="str">
            <v>27037</v>
          </cell>
          <cell r="H16656" t="str">
            <v>Farmington city</v>
          </cell>
        </row>
        <row r="16657">
          <cell r="G16657" t="str">
            <v>27037</v>
          </cell>
          <cell r="H16657" t="str">
            <v>Greenvale township</v>
          </cell>
        </row>
        <row r="16658">
          <cell r="G16658" t="str">
            <v>27037</v>
          </cell>
          <cell r="H16658" t="str">
            <v>Hampton city</v>
          </cell>
        </row>
        <row r="16659">
          <cell r="G16659" t="str">
            <v>27037</v>
          </cell>
          <cell r="H16659" t="str">
            <v>Hampton township</v>
          </cell>
        </row>
        <row r="16660">
          <cell r="G16660" t="str">
            <v>27037</v>
          </cell>
          <cell r="H16660" t="str">
            <v>Hastings city</v>
          </cell>
        </row>
        <row r="16661">
          <cell r="G16661" t="str">
            <v>27037</v>
          </cell>
          <cell r="H16661" t="str">
            <v>Inver Grove Heights city</v>
          </cell>
        </row>
        <row r="16662">
          <cell r="G16662" t="str">
            <v>27037</v>
          </cell>
          <cell r="H16662" t="str">
            <v>Lakeville city</v>
          </cell>
        </row>
        <row r="16663">
          <cell r="G16663" t="str">
            <v>27037</v>
          </cell>
          <cell r="H16663" t="str">
            <v>Lilydale city</v>
          </cell>
        </row>
        <row r="16664">
          <cell r="G16664" t="str">
            <v>27037</v>
          </cell>
          <cell r="H16664" t="str">
            <v>Marshan township</v>
          </cell>
        </row>
        <row r="16665">
          <cell r="G16665" t="str">
            <v>27037</v>
          </cell>
          <cell r="H16665" t="str">
            <v>Mendota city</v>
          </cell>
        </row>
        <row r="16666">
          <cell r="G16666" t="str">
            <v>27037</v>
          </cell>
          <cell r="H16666" t="str">
            <v>Mendota Heights city</v>
          </cell>
        </row>
        <row r="16667">
          <cell r="G16667" t="str">
            <v>27037</v>
          </cell>
          <cell r="H16667" t="str">
            <v>Miesville city</v>
          </cell>
        </row>
        <row r="16668">
          <cell r="G16668" t="str">
            <v>27037</v>
          </cell>
          <cell r="H16668" t="str">
            <v>New Trier city</v>
          </cell>
        </row>
        <row r="16669">
          <cell r="G16669" t="str">
            <v>27037</v>
          </cell>
          <cell r="H16669" t="str">
            <v>Nininger township</v>
          </cell>
        </row>
        <row r="16670">
          <cell r="G16670" t="str">
            <v>27037</v>
          </cell>
          <cell r="H16670" t="str">
            <v>Northfield city</v>
          </cell>
        </row>
        <row r="16671">
          <cell r="G16671" t="str">
            <v>27037</v>
          </cell>
          <cell r="H16671" t="str">
            <v>Randolph city</v>
          </cell>
        </row>
        <row r="16672">
          <cell r="G16672" t="str">
            <v>27037</v>
          </cell>
          <cell r="H16672" t="str">
            <v>Randolph township</v>
          </cell>
        </row>
        <row r="16673">
          <cell r="G16673" t="str">
            <v>27037</v>
          </cell>
          <cell r="H16673" t="str">
            <v>Ravenna township</v>
          </cell>
        </row>
        <row r="16674">
          <cell r="G16674" t="str">
            <v>27037</v>
          </cell>
          <cell r="H16674" t="str">
            <v>Rosemount city</v>
          </cell>
        </row>
        <row r="16675">
          <cell r="G16675" t="str">
            <v>27037</v>
          </cell>
          <cell r="H16675" t="str">
            <v>Sciota township</v>
          </cell>
        </row>
        <row r="16676">
          <cell r="G16676" t="str">
            <v>27037</v>
          </cell>
          <cell r="H16676" t="str">
            <v>South St. Paul city</v>
          </cell>
        </row>
        <row r="16677">
          <cell r="G16677" t="str">
            <v>27037</v>
          </cell>
          <cell r="H16677" t="str">
            <v>Sunfish Lake city</v>
          </cell>
        </row>
        <row r="16678">
          <cell r="G16678" t="str">
            <v>27037</v>
          </cell>
          <cell r="H16678" t="str">
            <v>Vermillion city</v>
          </cell>
        </row>
        <row r="16679">
          <cell r="G16679" t="str">
            <v>27037</v>
          </cell>
          <cell r="H16679" t="str">
            <v>Vermillion township</v>
          </cell>
        </row>
        <row r="16680">
          <cell r="G16680" t="str">
            <v>27037</v>
          </cell>
          <cell r="H16680" t="str">
            <v>Waterford township</v>
          </cell>
        </row>
        <row r="16681">
          <cell r="G16681" t="str">
            <v>27037</v>
          </cell>
          <cell r="H16681" t="str">
            <v>West St. Paul city</v>
          </cell>
        </row>
        <row r="16682">
          <cell r="G16682" t="str">
            <v>27039</v>
          </cell>
          <cell r="H16682" t="str">
            <v>Ashland township</v>
          </cell>
        </row>
        <row r="16683">
          <cell r="G16683" t="str">
            <v>27039</v>
          </cell>
          <cell r="H16683" t="str">
            <v>Blooming Prairie city</v>
          </cell>
        </row>
        <row r="16684">
          <cell r="G16684" t="str">
            <v>27039</v>
          </cell>
          <cell r="H16684" t="str">
            <v>Canisteo township</v>
          </cell>
        </row>
        <row r="16685">
          <cell r="G16685" t="str">
            <v>27039</v>
          </cell>
          <cell r="H16685" t="str">
            <v>Claremont city</v>
          </cell>
        </row>
        <row r="16686">
          <cell r="G16686" t="str">
            <v>27039</v>
          </cell>
          <cell r="H16686" t="str">
            <v>Claremont township</v>
          </cell>
        </row>
        <row r="16687">
          <cell r="G16687" t="str">
            <v>27039</v>
          </cell>
          <cell r="H16687" t="str">
            <v>Concord township</v>
          </cell>
        </row>
        <row r="16688">
          <cell r="G16688" t="str">
            <v>27039</v>
          </cell>
          <cell r="H16688" t="str">
            <v>Dodge Center city</v>
          </cell>
        </row>
        <row r="16689">
          <cell r="G16689" t="str">
            <v>27039</v>
          </cell>
          <cell r="H16689" t="str">
            <v>Ellington township</v>
          </cell>
        </row>
        <row r="16690">
          <cell r="G16690" t="str">
            <v>27039</v>
          </cell>
          <cell r="H16690" t="str">
            <v>Hayfield city</v>
          </cell>
        </row>
        <row r="16691">
          <cell r="G16691" t="str">
            <v>27039</v>
          </cell>
          <cell r="H16691" t="str">
            <v>Hayfield township</v>
          </cell>
        </row>
        <row r="16692">
          <cell r="G16692" t="str">
            <v>27039</v>
          </cell>
          <cell r="H16692" t="str">
            <v>Kasson city</v>
          </cell>
        </row>
        <row r="16693">
          <cell r="G16693" t="str">
            <v>27039</v>
          </cell>
          <cell r="H16693" t="str">
            <v>Mantorville city</v>
          </cell>
        </row>
        <row r="16694">
          <cell r="G16694" t="str">
            <v>27039</v>
          </cell>
          <cell r="H16694" t="str">
            <v>Mantorville township</v>
          </cell>
        </row>
        <row r="16695">
          <cell r="G16695" t="str">
            <v>27039</v>
          </cell>
          <cell r="H16695" t="str">
            <v>Milton township</v>
          </cell>
        </row>
        <row r="16696">
          <cell r="G16696" t="str">
            <v>27039</v>
          </cell>
          <cell r="H16696" t="str">
            <v>Ripley township</v>
          </cell>
        </row>
        <row r="16697">
          <cell r="G16697" t="str">
            <v>27039</v>
          </cell>
          <cell r="H16697" t="str">
            <v>Vernon township</v>
          </cell>
        </row>
        <row r="16698">
          <cell r="G16698" t="str">
            <v>27039</v>
          </cell>
          <cell r="H16698" t="str">
            <v>Wasioja township</v>
          </cell>
        </row>
        <row r="16699">
          <cell r="G16699" t="str">
            <v>27039</v>
          </cell>
          <cell r="H16699" t="str">
            <v>West Concord city</v>
          </cell>
        </row>
        <row r="16700">
          <cell r="G16700" t="str">
            <v>27039</v>
          </cell>
          <cell r="H16700" t="str">
            <v>Westfield township</v>
          </cell>
        </row>
        <row r="16701">
          <cell r="G16701" t="str">
            <v>27041</v>
          </cell>
          <cell r="H16701" t="str">
            <v>Alexandria city</v>
          </cell>
        </row>
        <row r="16702">
          <cell r="G16702" t="str">
            <v>27041</v>
          </cell>
          <cell r="H16702" t="str">
            <v>Alexandria township</v>
          </cell>
        </row>
        <row r="16703">
          <cell r="G16703" t="str">
            <v>27041</v>
          </cell>
          <cell r="H16703" t="str">
            <v>Belle River township</v>
          </cell>
        </row>
        <row r="16704">
          <cell r="G16704" t="str">
            <v>27041</v>
          </cell>
          <cell r="H16704" t="str">
            <v>Brandon city</v>
          </cell>
        </row>
        <row r="16705">
          <cell r="G16705" t="str">
            <v>27041</v>
          </cell>
          <cell r="H16705" t="str">
            <v>Brandon township</v>
          </cell>
        </row>
        <row r="16706">
          <cell r="G16706" t="str">
            <v>27041</v>
          </cell>
          <cell r="H16706" t="str">
            <v>Carlos city</v>
          </cell>
        </row>
        <row r="16707">
          <cell r="G16707" t="str">
            <v>27041</v>
          </cell>
          <cell r="H16707" t="str">
            <v>Carlos township</v>
          </cell>
        </row>
        <row r="16708">
          <cell r="G16708" t="str">
            <v>27041</v>
          </cell>
          <cell r="H16708" t="str">
            <v>Evansville city</v>
          </cell>
        </row>
        <row r="16709">
          <cell r="G16709" t="str">
            <v>27041</v>
          </cell>
          <cell r="H16709" t="str">
            <v>Evansville township</v>
          </cell>
        </row>
        <row r="16710">
          <cell r="G16710" t="str">
            <v>27041</v>
          </cell>
          <cell r="H16710" t="str">
            <v>Forada city</v>
          </cell>
        </row>
        <row r="16711">
          <cell r="G16711" t="str">
            <v>27041</v>
          </cell>
          <cell r="H16711" t="str">
            <v>Garfield city</v>
          </cell>
        </row>
        <row r="16712">
          <cell r="G16712" t="str">
            <v>27041</v>
          </cell>
          <cell r="H16712" t="str">
            <v>Holmes City township</v>
          </cell>
        </row>
        <row r="16713">
          <cell r="G16713" t="str">
            <v>27041</v>
          </cell>
          <cell r="H16713" t="str">
            <v>Hudson township</v>
          </cell>
        </row>
        <row r="16714">
          <cell r="G16714" t="str">
            <v>27041</v>
          </cell>
          <cell r="H16714" t="str">
            <v>Ida township</v>
          </cell>
        </row>
        <row r="16715">
          <cell r="G16715" t="str">
            <v>27041</v>
          </cell>
          <cell r="H16715" t="str">
            <v>Kensington city</v>
          </cell>
        </row>
        <row r="16716">
          <cell r="G16716" t="str">
            <v>27041</v>
          </cell>
          <cell r="H16716" t="str">
            <v>La Grand township</v>
          </cell>
        </row>
        <row r="16717">
          <cell r="G16717" t="str">
            <v>27041</v>
          </cell>
          <cell r="H16717" t="str">
            <v>Lake Mary township</v>
          </cell>
        </row>
        <row r="16718">
          <cell r="G16718" t="str">
            <v>27041</v>
          </cell>
          <cell r="H16718" t="str">
            <v>Leaf Valley township</v>
          </cell>
        </row>
        <row r="16719">
          <cell r="G16719" t="str">
            <v>27041</v>
          </cell>
          <cell r="H16719" t="str">
            <v>Lund township</v>
          </cell>
        </row>
        <row r="16720">
          <cell r="G16720" t="str">
            <v>27041</v>
          </cell>
          <cell r="H16720" t="str">
            <v>Millerville city</v>
          </cell>
        </row>
        <row r="16721">
          <cell r="G16721" t="str">
            <v>27041</v>
          </cell>
          <cell r="H16721" t="str">
            <v>Millerville township</v>
          </cell>
        </row>
        <row r="16722">
          <cell r="G16722" t="str">
            <v>27041</v>
          </cell>
          <cell r="H16722" t="str">
            <v>Miltona city</v>
          </cell>
        </row>
        <row r="16723">
          <cell r="G16723" t="str">
            <v>27041</v>
          </cell>
          <cell r="H16723" t="str">
            <v>Miltona township</v>
          </cell>
        </row>
        <row r="16724">
          <cell r="G16724" t="str">
            <v>27041</v>
          </cell>
          <cell r="H16724" t="str">
            <v>Moe township</v>
          </cell>
        </row>
        <row r="16725">
          <cell r="G16725" t="str">
            <v>27041</v>
          </cell>
          <cell r="H16725" t="str">
            <v>Nelson city</v>
          </cell>
        </row>
        <row r="16726">
          <cell r="G16726" t="str">
            <v>27041</v>
          </cell>
          <cell r="H16726" t="str">
            <v>Orange township</v>
          </cell>
        </row>
        <row r="16727">
          <cell r="G16727" t="str">
            <v>27041</v>
          </cell>
          <cell r="H16727" t="str">
            <v>Osakis city</v>
          </cell>
        </row>
        <row r="16728">
          <cell r="G16728" t="str">
            <v>27041</v>
          </cell>
          <cell r="H16728" t="str">
            <v>Osakis township</v>
          </cell>
        </row>
        <row r="16729">
          <cell r="G16729" t="str">
            <v>27041</v>
          </cell>
          <cell r="H16729" t="str">
            <v>Solem township</v>
          </cell>
        </row>
        <row r="16730">
          <cell r="G16730" t="str">
            <v>27041</v>
          </cell>
          <cell r="H16730" t="str">
            <v>Spruce Hill township</v>
          </cell>
        </row>
        <row r="16731">
          <cell r="G16731" t="str">
            <v>27041</v>
          </cell>
          <cell r="H16731" t="str">
            <v>Urness township</v>
          </cell>
        </row>
        <row r="16732">
          <cell r="G16732" t="str">
            <v>27043</v>
          </cell>
          <cell r="H16732" t="str">
            <v>Barber township</v>
          </cell>
        </row>
        <row r="16733">
          <cell r="G16733" t="str">
            <v>27043</v>
          </cell>
          <cell r="H16733" t="str">
            <v>Blue Earth city</v>
          </cell>
        </row>
        <row r="16734">
          <cell r="G16734" t="str">
            <v>27043</v>
          </cell>
          <cell r="H16734" t="str">
            <v>Blue Earth City township</v>
          </cell>
        </row>
        <row r="16735">
          <cell r="G16735" t="str">
            <v>27043</v>
          </cell>
          <cell r="H16735" t="str">
            <v>Bricelyn city</v>
          </cell>
        </row>
        <row r="16736">
          <cell r="G16736" t="str">
            <v>27043</v>
          </cell>
          <cell r="H16736" t="str">
            <v>Brush Creek township</v>
          </cell>
        </row>
        <row r="16737">
          <cell r="G16737" t="str">
            <v>27043</v>
          </cell>
          <cell r="H16737" t="str">
            <v>Clark township</v>
          </cell>
        </row>
        <row r="16738">
          <cell r="G16738" t="str">
            <v>27043</v>
          </cell>
          <cell r="H16738" t="str">
            <v>Delavan city</v>
          </cell>
        </row>
        <row r="16739">
          <cell r="G16739" t="str">
            <v>27043</v>
          </cell>
          <cell r="H16739" t="str">
            <v>Delavan township</v>
          </cell>
        </row>
        <row r="16740">
          <cell r="G16740" t="str">
            <v>27043</v>
          </cell>
          <cell r="H16740" t="str">
            <v>Dunbar township</v>
          </cell>
        </row>
        <row r="16741">
          <cell r="G16741" t="str">
            <v>27043</v>
          </cell>
          <cell r="H16741" t="str">
            <v>Easton city</v>
          </cell>
        </row>
        <row r="16742">
          <cell r="G16742" t="str">
            <v>27043</v>
          </cell>
          <cell r="H16742" t="str">
            <v>Elmore city</v>
          </cell>
        </row>
        <row r="16743">
          <cell r="G16743" t="str">
            <v>27043</v>
          </cell>
          <cell r="H16743" t="str">
            <v>Elmore township</v>
          </cell>
        </row>
        <row r="16744">
          <cell r="G16744" t="str">
            <v>27043</v>
          </cell>
          <cell r="H16744" t="str">
            <v>Emerald township</v>
          </cell>
        </row>
        <row r="16745">
          <cell r="G16745" t="str">
            <v>27043</v>
          </cell>
          <cell r="H16745" t="str">
            <v>Foster township</v>
          </cell>
        </row>
        <row r="16746">
          <cell r="G16746" t="str">
            <v>27043</v>
          </cell>
          <cell r="H16746" t="str">
            <v>Frost city</v>
          </cell>
        </row>
        <row r="16747">
          <cell r="G16747" t="str">
            <v>27043</v>
          </cell>
          <cell r="H16747" t="str">
            <v>Jo Daviess township</v>
          </cell>
        </row>
        <row r="16748">
          <cell r="G16748" t="str">
            <v>27043</v>
          </cell>
          <cell r="H16748" t="str">
            <v>Kiester city</v>
          </cell>
        </row>
        <row r="16749">
          <cell r="G16749" t="str">
            <v>27043</v>
          </cell>
          <cell r="H16749" t="str">
            <v>Kiester township</v>
          </cell>
        </row>
        <row r="16750">
          <cell r="G16750" t="str">
            <v>27043</v>
          </cell>
          <cell r="H16750" t="str">
            <v>Lura township</v>
          </cell>
        </row>
        <row r="16751">
          <cell r="G16751" t="str">
            <v>27043</v>
          </cell>
          <cell r="H16751" t="str">
            <v>Minnesota Lake city</v>
          </cell>
        </row>
        <row r="16752">
          <cell r="G16752" t="str">
            <v>27043</v>
          </cell>
          <cell r="H16752" t="str">
            <v>Minnesota Lake township</v>
          </cell>
        </row>
        <row r="16753">
          <cell r="G16753" t="str">
            <v>27043</v>
          </cell>
          <cell r="H16753" t="str">
            <v>Pilot Grove township</v>
          </cell>
        </row>
        <row r="16754">
          <cell r="G16754" t="str">
            <v>27043</v>
          </cell>
          <cell r="H16754" t="str">
            <v>Prescott township</v>
          </cell>
        </row>
        <row r="16755">
          <cell r="G16755" t="str">
            <v>27043</v>
          </cell>
          <cell r="H16755" t="str">
            <v>Rome township</v>
          </cell>
        </row>
        <row r="16756">
          <cell r="G16756" t="str">
            <v>27043</v>
          </cell>
          <cell r="H16756" t="str">
            <v>Seely township</v>
          </cell>
        </row>
        <row r="16757">
          <cell r="G16757" t="str">
            <v>27043</v>
          </cell>
          <cell r="H16757" t="str">
            <v>Verona township</v>
          </cell>
        </row>
        <row r="16758">
          <cell r="G16758" t="str">
            <v>27043</v>
          </cell>
          <cell r="H16758" t="str">
            <v>Walnut Lake township</v>
          </cell>
        </row>
        <row r="16759">
          <cell r="G16759" t="str">
            <v>27043</v>
          </cell>
          <cell r="H16759" t="str">
            <v>Walters city</v>
          </cell>
        </row>
        <row r="16760">
          <cell r="G16760" t="str">
            <v>27043</v>
          </cell>
          <cell r="H16760" t="str">
            <v>Wells city</v>
          </cell>
        </row>
        <row r="16761">
          <cell r="G16761" t="str">
            <v>27043</v>
          </cell>
          <cell r="H16761" t="str">
            <v>Winnebago city</v>
          </cell>
        </row>
        <row r="16762">
          <cell r="G16762" t="str">
            <v>27043</v>
          </cell>
          <cell r="H16762" t="str">
            <v>Winnebago City township</v>
          </cell>
        </row>
        <row r="16763">
          <cell r="G16763" t="str">
            <v>27045</v>
          </cell>
          <cell r="H16763" t="str">
            <v>Amherst township</v>
          </cell>
        </row>
        <row r="16764">
          <cell r="G16764" t="str">
            <v>27045</v>
          </cell>
          <cell r="H16764" t="str">
            <v>Arendahl township</v>
          </cell>
        </row>
        <row r="16765">
          <cell r="G16765" t="str">
            <v>27045</v>
          </cell>
          <cell r="H16765" t="str">
            <v>Beaver township</v>
          </cell>
        </row>
        <row r="16766">
          <cell r="G16766" t="str">
            <v>27045</v>
          </cell>
          <cell r="H16766" t="str">
            <v>Bloomfield township</v>
          </cell>
        </row>
        <row r="16767">
          <cell r="G16767" t="str">
            <v>27045</v>
          </cell>
          <cell r="H16767" t="str">
            <v>Bristol township</v>
          </cell>
        </row>
        <row r="16768">
          <cell r="G16768" t="str">
            <v>27045</v>
          </cell>
          <cell r="H16768" t="str">
            <v>Canton city</v>
          </cell>
        </row>
        <row r="16769">
          <cell r="G16769" t="str">
            <v>27045</v>
          </cell>
          <cell r="H16769" t="str">
            <v>Canton township</v>
          </cell>
        </row>
        <row r="16770">
          <cell r="G16770" t="str">
            <v>27045</v>
          </cell>
          <cell r="H16770" t="str">
            <v>Carimona township</v>
          </cell>
        </row>
        <row r="16771">
          <cell r="G16771" t="str">
            <v>27045</v>
          </cell>
          <cell r="H16771" t="str">
            <v>Carrolton township</v>
          </cell>
        </row>
        <row r="16772">
          <cell r="G16772" t="str">
            <v>27045</v>
          </cell>
          <cell r="H16772" t="str">
            <v>Chatfield city</v>
          </cell>
        </row>
        <row r="16773">
          <cell r="G16773" t="str">
            <v>27045</v>
          </cell>
          <cell r="H16773" t="str">
            <v>Chatfield township</v>
          </cell>
        </row>
        <row r="16774">
          <cell r="G16774" t="str">
            <v>27045</v>
          </cell>
          <cell r="H16774" t="str">
            <v>Fillmore township</v>
          </cell>
        </row>
        <row r="16775">
          <cell r="G16775" t="str">
            <v>27045</v>
          </cell>
          <cell r="H16775" t="str">
            <v>Forestville township</v>
          </cell>
        </row>
        <row r="16776">
          <cell r="G16776" t="str">
            <v>27045</v>
          </cell>
          <cell r="H16776" t="str">
            <v>Fountain city</v>
          </cell>
        </row>
        <row r="16777">
          <cell r="G16777" t="str">
            <v>27045</v>
          </cell>
          <cell r="H16777" t="str">
            <v>Fountain township</v>
          </cell>
        </row>
        <row r="16778">
          <cell r="G16778" t="str">
            <v>27045</v>
          </cell>
          <cell r="H16778" t="str">
            <v>Harmony city</v>
          </cell>
        </row>
        <row r="16779">
          <cell r="G16779" t="str">
            <v>27045</v>
          </cell>
          <cell r="H16779" t="str">
            <v>Harmony township</v>
          </cell>
        </row>
        <row r="16780">
          <cell r="G16780" t="str">
            <v>27045</v>
          </cell>
          <cell r="H16780" t="str">
            <v>Holt township</v>
          </cell>
        </row>
        <row r="16781">
          <cell r="G16781" t="str">
            <v>27045</v>
          </cell>
          <cell r="H16781" t="str">
            <v>Jordan township</v>
          </cell>
        </row>
        <row r="16782">
          <cell r="G16782" t="str">
            <v>27045</v>
          </cell>
          <cell r="H16782" t="str">
            <v>Lanesboro city</v>
          </cell>
        </row>
        <row r="16783">
          <cell r="G16783" t="str">
            <v>27045</v>
          </cell>
          <cell r="H16783" t="str">
            <v>Mabel city</v>
          </cell>
        </row>
        <row r="16784">
          <cell r="G16784" t="str">
            <v>27045</v>
          </cell>
          <cell r="H16784" t="str">
            <v>Newburg township</v>
          </cell>
        </row>
        <row r="16785">
          <cell r="G16785" t="str">
            <v>27045</v>
          </cell>
          <cell r="H16785" t="str">
            <v>Norway township</v>
          </cell>
        </row>
        <row r="16786">
          <cell r="G16786" t="str">
            <v>27045</v>
          </cell>
          <cell r="H16786" t="str">
            <v>Ostrander city</v>
          </cell>
        </row>
        <row r="16787">
          <cell r="G16787" t="str">
            <v>27045</v>
          </cell>
          <cell r="H16787" t="str">
            <v>Peterson city</v>
          </cell>
        </row>
        <row r="16788">
          <cell r="G16788" t="str">
            <v>27045</v>
          </cell>
          <cell r="H16788" t="str">
            <v>Pilot Mound township</v>
          </cell>
        </row>
        <row r="16789">
          <cell r="G16789" t="str">
            <v>27045</v>
          </cell>
          <cell r="H16789" t="str">
            <v>Preble township</v>
          </cell>
        </row>
        <row r="16790">
          <cell r="G16790" t="str">
            <v>27045</v>
          </cell>
          <cell r="H16790" t="str">
            <v>Preston city</v>
          </cell>
        </row>
        <row r="16791">
          <cell r="G16791" t="str">
            <v>27045</v>
          </cell>
          <cell r="H16791" t="str">
            <v>Preston township</v>
          </cell>
        </row>
        <row r="16792">
          <cell r="G16792" t="str">
            <v>27045</v>
          </cell>
          <cell r="H16792" t="str">
            <v>Rushford city</v>
          </cell>
        </row>
        <row r="16793">
          <cell r="G16793" t="str">
            <v>27045</v>
          </cell>
          <cell r="H16793" t="str">
            <v>Rushford Village city</v>
          </cell>
        </row>
        <row r="16794">
          <cell r="G16794" t="str">
            <v>27045</v>
          </cell>
          <cell r="H16794" t="str">
            <v>Spring Valley city</v>
          </cell>
        </row>
        <row r="16795">
          <cell r="G16795" t="str">
            <v>27045</v>
          </cell>
          <cell r="H16795" t="str">
            <v>Spring Valley township</v>
          </cell>
        </row>
        <row r="16796">
          <cell r="G16796" t="str">
            <v>27045</v>
          </cell>
          <cell r="H16796" t="str">
            <v>Sumner township</v>
          </cell>
        </row>
        <row r="16797">
          <cell r="G16797" t="str">
            <v>27045</v>
          </cell>
          <cell r="H16797" t="str">
            <v>Whalan city</v>
          </cell>
        </row>
        <row r="16798">
          <cell r="G16798" t="str">
            <v>27045</v>
          </cell>
          <cell r="H16798" t="str">
            <v>Wykoff city</v>
          </cell>
        </row>
        <row r="16799">
          <cell r="G16799" t="str">
            <v>27045</v>
          </cell>
          <cell r="H16799" t="str">
            <v>York township</v>
          </cell>
        </row>
        <row r="16800">
          <cell r="G16800" t="str">
            <v>27047</v>
          </cell>
          <cell r="H16800" t="str">
            <v>Albert Lea city</v>
          </cell>
        </row>
        <row r="16801">
          <cell r="G16801" t="str">
            <v>27047</v>
          </cell>
          <cell r="H16801" t="str">
            <v>Albert Lea township</v>
          </cell>
        </row>
        <row r="16802">
          <cell r="G16802" t="str">
            <v>27047</v>
          </cell>
          <cell r="H16802" t="str">
            <v>Alden city</v>
          </cell>
        </row>
        <row r="16803">
          <cell r="G16803" t="str">
            <v>27047</v>
          </cell>
          <cell r="H16803" t="str">
            <v>Alden township</v>
          </cell>
        </row>
        <row r="16804">
          <cell r="G16804" t="str">
            <v>27047</v>
          </cell>
          <cell r="H16804" t="str">
            <v>Bancroft township</v>
          </cell>
        </row>
        <row r="16805">
          <cell r="G16805" t="str">
            <v>27047</v>
          </cell>
          <cell r="H16805" t="str">
            <v>Bath township</v>
          </cell>
        </row>
        <row r="16806">
          <cell r="G16806" t="str">
            <v>27047</v>
          </cell>
          <cell r="H16806" t="str">
            <v>Carlston township</v>
          </cell>
        </row>
        <row r="16807">
          <cell r="G16807" t="str">
            <v>27047</v>
          </cell>
          <cell r="H16807" t="str">
            <v>Clarks Grove city</v>
          </cell>
        </row>
        <row r="16808">
          <cell r="G16808" t="str">
            <v>27047</v>
          </cell>
          <cell r="H16808" t="str">
            <v>Conger city</v>
          </cell>
        </row>
        <row r="16809">
          <cell r="G16809" t="str">
            <v>27047</v>
          </cell>
          <cell r="H16809" t="str">
            <v>Emmons city</v>
          </cell>
        </row>
        <row r="16810">
          <cell r="G16810" t="str">
            <v>27047</v>
          </cell>
          <cell r="H16810" t="str">
            <v>Freeborn city</v>
          </cell>
        </row>
        <row r="16811">
          <cell r="G16811" t="str">
            <v>27047</v>
          </cell>
          <cell r="H16811" t="str">
            <v>Freeborn township</v>
          </cell>
        </row>
        <row r="16812">
          <cell r="G16812" t="str">
            <v>27047</v>
          </cell>
          <cell r="H16812" t="str">
            <v>Freeman township</v>
          </cell>
        </row>
        <row r="16813">
          <cell r="G16813" t="str">
            <v>27047</v>
          </cell>
          <cell r="H16813" t="str">
            <v>Geneva city</v>
          </cell>
        </row>
        <row r="16814">
          <cell r="G16814" t="str">
            <v>27047</v>
          </cell>
          <cell r="H16814" t="str">
            <v>Geneva township</v>
          </cell>
        </row>
        <row r="16815">
          <cell r="G16815" t="str">
            <v>27047</v>
          </cell>
          <cell r="H16815" t="str">
            <v>Glenville city</v>
          </cell>
        </row>
        <row r="16816">
          <cell r="G16816" t="str">
            <v>27047</v>
          </cell>
          <cell r="H16816" t="str">
            <v>Hartland city</v>
          </cell>
        </row>
        <row r="16817">
          <cell r="G16817" t="str">
            <v>27047</v>
          </cell>
          <cell r="H16817" t="str">
            <v>Hartland township</v>
          </cell>
        </row>
        <row r="16818">
          <cell r="G16818" t="str">
            <v>27047</v>
          </cell>
          <cell r="H16818" t="str">
            <v>Hayward city</v>
          </cell>
        </row>
        <row r="16819">
          <cell r="G16819" t="str">
            <v>27047</v>
          </cell>
          <cell r="H16819" t="str">
            <v>Hayward township</v>
          </cell>
        </row>
        <row r="16820">
          <cell r="G16820" t="str">
            <v>27047</v>
          </cell>
          <cell r="H16820" t="str">
            <v>Hollandale city</v>
          </cell>
        </row>
        <row r="16821">
          <cell r="G16821" t="str">
            <v>27047</v>
          </cell>
          <cell r="H16821" t="str">
            <v>London township</v>
          </cell>
        </row>
        <row r="16822">
          <cell r="G16822" t="str">
            <v>27047</v>
          </cell>
          <cell r="H16822" t="str">
            <v>Manchester city</v>
          </cell>
        </row>
        <row r="16823">
          <cell r="G16823" t="str">
            <v>27047</v>
          </cell>
          <cell r="H16823" t="str">
            <v>Manchester township</v>
          </cell>
        </row>
        <row r="16824">
          <cell r="G16824" t="str">
            <v>27047</v>
          </cell>
          <cell r="H16824" t="str">
            <v>Mansfield township</v>
          </cell>
        </row>
        <row r="16825">
          <cell r="G16825" t="str">
            <v>27047</v>
          </cell>
          <cell r="H16825" t="str">
            <v>Moscow township</v>
          </cell>
        </row>
        <row r="16826">
          <cell r="G16826" t="str">
            <v>27047</v>
          </cell>
          <cell r="H16826" t="str">
            <v>Myrtle city</v>
          </cell>
        </row>
        <row r="16827">
          <cell r="G16827" t="str">
            <v>27047</v>
          </cell>
          <cell r="H16827" t="str">
            <v>Newry township</v>
          </cell>
        </row>
        <row r="16828">
          <cell r="G16828" t="str">
            <v>27047</v>
          </cell>
          <cell r="H16828" t="str">
            <v>Nunda township</v>
          </cell>
        </row>
        <row r="16829">
          <cell r="G16829" t="str">
            <v>27047</v>
          </cell>
          <cell r="H16829" t="str">
            <v>Oakland township</v>
          </cell>
        </row>
        <row r="16830">
          <cell r="G16830" t="str">
            <v>27047</v>
          </cell>
          <cell r="H16830" t="str">
            <v>Pickerel Lake township</v>
          </cell>
        </row>
        <row r="16831">
          <cell r="G16831" t="str">
            <v>27047</v>
          </cell>
          <cell r="H16831" t="str">
            <v>Riceland township</v>
          </cell>
        </row>
        <row r="16832">
          <cell r="G16832" t="str">
            <v>27047</v>
          </cell>
          <cell r="H16832" t="str">
            <v>Shell Rock township</v>
          </cell>
        </row>
        <row r="16833">
          <cell r="G16833" t="str">
            <v>27047</v>
          </cell>
          <cell r="H16833" t="str">
            <v>Twin Lakes city</v>
          </cell>
        </row>
        <row r="16834">
          <cell r="G16834" t="str">
            <v>27049</v>
          </cell>
          <cell r="H16834" t="str">
            <v>Bellechester city</v>
          </cell>
        </row>
        <row r="16835">
          <cell r="G16835" t="str">
            <v>27049</v>
          </cell>
          <cell r="H16835" t="str">
            <v>Belle Creek township</v>
          </cell>
        </row>
        <row r="16836">
          <cell r="G16836" t="str">
            <v>27049</v>
          </cell>
          <cell r="H16836" t="str">
            <v>Belvidere township</v>
          </cell>
        </row>
        <row r="16837">
          <cell r="G16837" t="str">
            <v>27049</v>
          </cell>
          <cell r="H16837" t="str">
            <v>Cannon Falls city</v>
          </cell>
        </row>
        <row r="16838">
          <cell r="G16838" t="str">
            <v>27049</v>
          </cell>
          <cell r="H16838" t="str">
            <v>Cannon Falls township</v>
          </cell>
        </row>
        <row r="16839">
          <cell r="G16839" t="str">
            <v>27049</v>
          </cell>
          <cell r="H16839" t="str">
            <v>Cherry Grove township</v>
          </cell>
        </row>
        <row r="16840">
          <cell r="G16840" t="str">
            <v>27049</v>
          </cell>
          <cell r="H16840" t="str">
            <v>Dennison city</v>
          </cell>
        </row>
        <row r="16841">
          <cell r="G16841" t="str">
            <v>27049</v>
          </cell>
          <cell r="H16841" t="str">
            <v>Featherstone township</v>
          </cell>
        </row>
        <row r="16842">
          <cell r="G16842" t="str">
            <v>27049</v>
          </cell>
          <cell r="H16842" t="str">
            <v>Florence township</v>
          </cell>
        </row>
        <row r="16843">
          <cell r="G16843" t="str">
            <v>27049</v>
          </cell>
          <cell r="H16843" t="str">
            <v>Goodhue city</v>
          </cell>
        </row>
        <row r="16844">
          <cell r="G16844" t="str">
            <v>27049</v>
          </cell>
          <cell r="H16844" t="str">
            <v>Goodhue township</v>
          </cell>
        </row>
        <row r="16845">
          <cell r="G16845" t="str">
            <v>27049</v>
          </cell>
          <cell r="H16845" t="str">
            <v>Hay Creek township</v>
          </cell>
        </row>
        <row r="16846">
          <cell r="G16846" t="str">
            <v>27049</v>
          </cell>
          <cell r="H16846" t="str">
            <v>Holden township</v>
          </cell>
        </row>
        <row r="16847">
          <cell r="G16847" t="str">
            <v>27049</v>
          </cell>
          <cell r="H16847" t="str">
            <v>Kenyon city</v>
          </cell>
        </row>
        <row r="16848">
          <cell r="G16848" t="str">
            <v>27049</v>
          </cell>
          <cell r="H16848" t="str">
            <v>Kenyon township</v>
          </cell>
        </row>
        <row r="16849">
          <cell r="G16849" t="str">
            <v>27049</v>
          </cell>
          <cell r="H16849" t="str">
            <v>Lake City city</v>
          </cell>
        </row>
        <row r="16850">
          <cell r="G16850" t="str">
            <v>27049</v>
          </cell>
          <cell r="H16850" t="str">
            <v>Leon township</v>
          </cell>
        </row>
        <row r="16851">
          <cell r="G16851" t="str">
            <v>27049</v>
          </cell>
          <cell r="H16851" t="str">
            <v>Minneola township</v>
          </cell>
        </row>
        <row r="16852">
          <cell r="G16852" t="str">
            <v>27049</v>
          </cell>
          <cell r="H16852" t="str">
            <v>Pine Island city</v>
          </cell>
        </row>
        <row r="16853">
          <cell r="G16853" t="str">
            <v>27049</v>
          </cell>
          <cell r="H16853" t="str">
            <v>Pine Island township</v>
          </cell>
        </row>
        <row r="16854">
          <cell r="G16854" t="str">
            <v>27049</v>
          </cell>
          <cell r="H16854" t="str">
            <v>Red Wing city</v>
          </cell>
        </row>
        <row r="16855">
          <cell r="G16855" t="str">
            <v>27049</v>
          </cell>
          <cell r="H16855" t="str">
            <v>Roscoe township</v>
          </cell>
        </row>
        <row r="16856">
          <cell r="G16856" t="str">
            <v>27049</v>
          </cell>
          <cell r="H16856" t="str">
            <v>Stanton township</v>
          </cell>
        </row>
        <row r="16857">
          <cell r="G16857" t="str">
            <v>27049</v>
          </cell>
          <cell r="H16857" t="str">
            <v>Vasa township</v>
          </cell>
        </row>
        <row r="16858">
          <cell r="G16858" t="str">
            <v>27049</v>
          </cell>
          <cell r="H16858" t="str">
            <v>Wacouta township</v>
          </cell>
        </row>
        <row r="16859">
          <cell r="G16859" t="str">
            <v>27049</v>
          </cell>
          <cell r="H16859" t="str">
            <v>Wanamingo city</v>
          </cell>
        </row>
        <row r="16860">
          <cell r="G16860" t="str">
            <v>27049</v>
          </cell>
          <cell r="H16860" t="str">
            <v>Wanamingo township</v>
          </cell>
        </row>
        <row r="16861">
          <cell r="G16861" t="str">
            <v>27049</v>
          </cell>
          <cell r="H16861" t="str">
            <v>Warsaw township</v>
          </cell>
        </row>
        <row r="16862">
          <cell r="G16862" t="str">
            <v>27049</v>
          </cell>
          <cell r="H16862" t="str">
            <v>Welch township</v>
          </cell>
        </row>
        <row r="16863">
          <cell r="G16863" t="str">
            <v>27049</v>
          </cell>
          <cell r="H16863" t="str">
            <v>Zumbrota city</v>
          </cell>
        </row>
        <row r="16864">
          <cell r="G16864" t="str">
            <v>27049</v>
          </cell>
          <cell r="H16864" t="str">
            <v>Zumbrota township</v>
          </cell>
        </row>
        <row r="16865">
          <cell r="G16865" t="str">
            <v>27051</v>
          </cell>
          <cell r="H16865" t="str">
            <v>Ashby city</v>
          </cell>
        </row>
        <row r="16866">
          <cell r="G16866" t="str">
            <v>27051</v>
          </cell>
          <cell r="H16866" t="str">
            <v>Barrett city</v>
          </cell>
        </row>
        <row r="16867">
          <cell r="G16867" t="str">
            <v>27051</v>
          </cell>
          <cell r="H16867" t="str">
            <v>Delaware township</v>
          </cell>
        </row>
        <row r="16868">
          <cell r="G16868" t="str">
            <v>27051</v>
          </cell>
          <cell r="H16868" t="str">
            <v>Elbow Lake city</v>
          </cell>
        </row>
        <row r="16869">
          <cell r="G16869" t="str">
            <v>27051</v>
          </cell>
          <cell r="H16869" t="str">
            <v>Elbow Lake township</v>
          </cell>
        </row>
        <row r="16870">
          <cell r="G16870" t="str">
            <v>27051</v>
          </cell>
          <cell r="H16870" t="str">
            <v>Elk Lake township</v>
          </cell>
        </row>
        <row r="16871">
          <cell r="G16871" t="str">
            <v>27051</v>
          </cell>
          <cell r="H16871" t="str">
            <v>Erdahl township</v>
          </cell>
        </row>
        <row r="16872">
          <cell r="G16872" t="str">
            <v>27051</v>
          </cell>
          <cell r="H16872" t="str">
            <v>Gorton township</v>
          </cell>
        </row>
        <row r="16873">
          <cell r="G16873" t="str">
            <v>27051</v>
          </cell>
          <cell r="H16873" t="str">
            <v>Herman city</v>
          </cell>
        </row>
        <row r="16874">
          <cell r="G16874" t="str">
            <v>27051</v>
          </cell>
          <cell r="H16874" t="str">
            <v>Hoffman city</v>
          </cell>
        </row>
        <row r="16875">
          <cell r="G16875" t="str">
            <v>27051</v>
          </cell>
          <cell r="H16875" t="str">
            <v>Land township</v>
          </cell>
        </row>
        <row r="16876">
          <cell r="G16876" t="str">
            <v>27051</v>
          </cell>
          <cell r="H16876" t="str">
            <v>Lawrence township</v>
          </cell>
        </row>
        <row r="16877">
          <cell r="G16877" t="str">
            <v>27051</v>
          </cell>
          <cell r="H16877" t="str">
            <v>Lien township</v>
          </cell>
        </row>
        <row r="16878">
          <cell r="G16878" t="str">
            <v>27051</v>
          </cell>
          <cell r="H16878" t="str">
            <v>Logan township</v>
          </cell>
        </row>
        <row r="16879">
          <cell r="G16879" t="str">
            <v>27051</v>
          </cell>
          <cell r="H16879" t="str">
            <v>Macsville township</v>
          </cell>
        </row>
        <row r="16880">
          <cell r="G16880" t="str">
            <v>27051</v>
          </cell>
          <cell r="H16880" t="str">
            <v>Norcross city</v>
          </cell>
        </row>
        <row r="16881">
          <cell r="G16881" t="str">
            <v>27051</v>
          </cell>
          <cell r="H16881" t="str">
            <v>North Ottawa township</v>
          </cell>
        </row>
        <row r="16882">
          <cell r="G16882" t="str">
            <v>27051</v>
          </cell>
          <cell r="H16882" t="str">
            <v>Pelican Lake township</v>
          </cell>
        </row>
        <row r="16883">
          <cell r="G16883" t="str">
            <v>27051</v>
          </cell>
          <cell r="H16883" t="str">
            <v>Pomme de Terre township</v>
          </cell>
        </row>
        <row r="16884">
          <cell r="G16884" t="str">
            <v>27051</v>
          </cell>
          <cell r="H16884" t="str">
            <v>Roseville township</v>
          </cell>
        </row>
        <row r="16885">
          <cell r="G16885" t="str">
            <v>27051</v>
          </cell>
          <cell r="H16885" t="str">
            <v>Sanford township</v>
          </cell>
        </row>
        <row r="16886">
          <cell r="G16886" t="str">
            <v>27051</v>
          </cell>
          <cell r="H16886" t="str">
            <v>Stony Brook township</v>
          </cell>
        </row>
        <row r="16887">
          <cell r="G16887" t="str">
            <v>27051</v>
          </cell>
          <cell r="H16887" t="str">
            <v>Wendell city</v>
          </cell>
        </row>
        <row r="16888">
          <cell r="G16888" t="str">
            <v>27055</v>
          </cell>
          <cell r="H16888" t="str">
            <v>Black Hammer township</v>
          </cell>
        </row>
        <row r="16889">
          <cell r="G16889" t="str">
            <v>27055</v>
          </cell>
          <cell r="H16889" t="str">
            <v>Brownsville city</v>
          </cell>
        </row>
        <row r="16890">
          <cell r="G16890" t="str">
            <v>27055</v>
          </cell>
          <cell r="H16890" t="str">
            <v>Brownsville township</v>
          </cell>
        </row>
        <row r="16891">
          <cell r="G16891" t="str">
            <v>27055</v>
          </cell>
          <cell r="H16891" t="str">
            <v>Caledonia city</v>
          </cell>
        </row>
        <row r="16892">
          <cell r="G16892" t="str">
            <v>27055</v>
          </cell>
          <cell r="H16892" t="str">
            <v>Caledonia township</v>
          </cell>
        </row>
        <row r="16893">
          <cell r="G16893" t="str">
            <v>27055</v>
          </cell>
          <cell r="H16893" t="str">
            <v>Crooked Creek township</v>
          </cell>
        </row>
        <row r="16894">
          <cell r="G16894" t="str">
            <v>27055</v>
          </cell>
          <cell r="H16894" t="str">
            <v>Eitzen city</v>
          </cell>
        </row>
        <row r="16895">
          <cell r="G16895" t="str">
            <v>27055</v>
          </cell>
          <cell r="H16895" t="str">
            <v>Hokah city</v>
          </cell>
        </row>
        <row r="16896">
          <cell r="G16896" t="str">
            <v>27055</v>
          </cell>
          <cell r="H16896" t="str">
            <v>Hokah township</v>
          </cell>
        </row>
        <row r="16897">
          <cell r="G16897" t="str">
            <v>27055</v>
          </cell>
          <cell r="H16897" t="str">
            <v>Houston city</v>
          </cell>
        </row>
        <row r="16898">
          <cell r="G16898" t="str">
            <v>27055</v>
          </cell>
          <cell r="H16898" t="str">
            <v>Houston township</v>
          </cell>
        </row>
        <row r="16899">
          <cell r="G16899" t="str">
            <v>27055</v>
          </cell>
          <cell r="H16899" t="str">
            <v>Jefferson township</v>
          </cell>
        </row>
        <row r="16900">
          <cell r="G16900" t="str">
            <v>27055</v>
          </cell>
          <cell r="H16900" t="str">
            <v>La Crescent city</v>
          </cell>
        </row>
        <row r="16901">
          <cell r="G16901" t="str">
            <v>27055</v>
          </cell>
          <cell r="H16901" t="str">
            <v>La Crescent township</v>
          </cell>
        </row>
        <row r="16902">
          <cell r="G16902" t="str">
            <v>27055</v>
          </cell>
          <cell r="H16902" t="str">
            <v>Mayville township</v>
          </cell>
        </row>
        <row r="16903">
          <cell r="G16903" t="str">
            <v>27055</v>
          </cell>
          <cell r="H16903" t="str">
            <v>Money Creek township</v>
          </cell>
        </row>
        <row r="16904">
          <cell r="G16904" t="str">
            <v>27055</v>
          </cell>
          <cell r="H16904" t="str">
            <v>Mound Prairie township</v>
          </cell>
        </row>
        <row r="16905">
          <cell r="G16905" t="str">
            <v>27055</v>
          </cell>
          <cell r="H16905" t="str">
            <v>Sheldon township</v>
          </cell>
        </row>
        <row r="16906">
          <cell r="G16906" t="str">
            <v>27055</v>
          </cell>
          <cell r="H16906" t="str">
            <v>Spring Grove city</v>
          </cell>
        </row>
        <row r="16907">
          <cell r="G16907" t="str">
            <v>27055</v>
          </cell>
          <cell r="H16907" t="str">
            <v>Spring Grove township</v>
          </cell>
        </row>
        <row r="16908">
          <cell r="G16908" t="str">
            <v>27055</v>
          </cell>
          <cell r="H16908" t="str">
            <v>Union township</v>
          </cell>
        </row>
        <row r="16909">
          <cell r="G16909" t="str">
            <v>27055</v>
          </cell>
          <cell r="H16909" t="str">
            <v>Wilmington township</v>
          </cell>
        </row>
        <row r="16910">
          <cell r="G16910" t="str">
            <v>27055</v>
          </cell>
          <cell r="H16910" t="str">
            <v>Winnebago township</v>
          </cell>
        </row>
        <row r="16911">
          <cell r="G16911" t="str">
            <v>27055</v>
          </cell>
          <cell r="H16911" t="str">
            <v>Yucatan township</v>
          </cell>
        </row>
        <row r="16912">
          <cell r="G16912" t="str">
            <v>27057</v>
          </cell>
          <cell r="H16912" t="str">
            <v>Akeley city</v>
          </cell>
        </row>
        <row r="16913">
          <cell r="G16913" t="str">
            <v>27057</v>
          </cell>
          <cell r="H16913" t="str">
            <v>Akeley township</v>
          </cell>
        </row>
        <row r="16914">
          <cell r="G16914" t="str">
            <v>27057</v>
          </cell>
          <cell r="H16914" t="str">
            <v>Arago township</v>
          </cell>
        </row>
        <row r="16915">
          <cell r="G16915" t="str">
            <v>27057</v>
          </cell>
          <cell r="H16915" t="str">
            <v>Badoura township</v>
          </cell>
        </row>
        <row r="16916">
          <cell r="G16916" t="str">
            <v>27057</v>
          </cell>
          <cell r="H16916" t="str">
            <v>Clay township</v>
          </cell>
        </row>
        <row r="16917">
          <cell r="G16917" t="str">
            <v>27057</v>
          </cell>
          <cell r="H16917" t="str">
            <v>Clover township</v>
          </cell>
        </row>
        <row r="16918">
          <cell r="G16918" t="str">
            <v>27057</v>
          </cell>
          <cell r="H16918" t="str">
            <v>Crow Wing Lake township</v>
          </cell>
        </row>
        <row r="16919">
          <cell r="G16919" t="str">
            <v>27057</v>
          </cell>
          <cell r="H16919" t="str">
            <v>Farden township</v>
          </cell>
        </row>
        <row r="16920">
          <cell r="G16920" t="str">
            <v>27057</v>
          </cell>
          <cell r="H16920" t="str">
            <v>Fern township</v>
          </cell>
        </row>
        <row r="16921">
          <cell r="G16921" t="str">
            <v>27057</v>
          </cell>
          <cell r="H16921" t="str">
            <v>Guthrie township</v>
          </cell>
        </row>
        <row r="16922">
          <cell r="G16922" t="str">
            <v>27057</v>
          </cell>
          <cell r="H16922" t="str">
            <v>Hart Lake township</v>
          </cell>
        </row>
        <row r="16923">
          <cell r="G16923" t="str">
            <v>27057</v>
          </cell>
          <cell r="H16923" t="str">
            <v>Helga township</v>
          </cell>
        </row>
        <row r="16924">
          <cell r="G16924" t="str">
            <v>27057</v>
          </cell>
          <cell r="H16924" t="str">
            <v>Hendrickson township</v>
          </cell>
        </row>
        <row r="16925">
          <cell r="G16925" t="str">
            <v>27057</v>
          </cell>
          <cell r="H16925" t="str">
            <v>Henrietta township</v>
          </cell>
        </row>
        <row r="16926">
          <cell r="G16926" t="str">
            <v>27057</v>
          </cell>
          <cell r="H16926" t="str">
            <v>Hubbard township</v>
          </cell>
        </row>
        <row r="16927">
          <cell r="G16927" t="str">
            <v>27057</v>
          </cell>
          <cell r="H16927" t="str">
            <v>Lake Alice township</v>
          </cell>
        </row>
        <row r="16928">
          <cell r="G16928" t="str">
            <v>27057</v>
          </cell>
          <cell r="H16928" t="str">
            <v>Lake Emma township</v>
          </cell>
        </row>
        <row r="16929">
          <cell r="G16929" t="str">
            <v>27057</v>
          </cell>
          <cell r="H16929" t="str">
            <v>Lake George township</v>
          </cell>
        </row>
        <row r="16930">
          <cell r="G16930" t="str">
            <v>27057</v>
          </cell>
          <cell r="H16930" t="str">
            <v>Lake Hattie township</v>
          </cell>
        </row>
        <row r="16931">
          <cell r="G16931" t="str">
            <v>27057</v>
          </cell>
          <cell r="H16931" t="str">
            <v>Lakeport township</v>
          </cell>
        </row>
        <row r="16932">
          <cell r="G16932" t="str">
            <v>27057</v>
          </cell>
          <cell r="H16932" t="str">
            <v>Laporte city</v>
          </cell>
        </row>
        <row r="16933">
          <cell r="G16933" t="str">
            <v>27057</v>
          </cell>
          <cell r="H16933" t="str">
            <v>Mantrap township</v>
          </cell>
        </row>
        <row r="16934">
          <cell r="G16934" t="str">
            <v>27057</v>
          </cell>
          <cell r="H16934" t="str">
            <v>Nevis city</v>
          </cell>
        </row>
        <row r="16935">
          <cell r="G16935" t="str">
            <v>27057</v>
          </cell>
          <cell r="H16935" t="str">
            <v>Nevis township</v>
          </cell>
        </row>
        <row r="16936">
          <cell r="G16936" t="str">
            <v>27057</v>
          </cell>
          <cell r="H16936" t="str">
            <v>Park Rapids city</v>
          </cell>
        </row>
        <row r="16937">
          <cell r="G16937" t="str">
            <v>27057</v>
          </cell>
          <cell r="H16937" t="str">
            <v>Rockwood township</v>
          </cell>
        </row>
        <row r="16938">
          <cell r="G16938" t="str">
            <v>27057</v>
          </cell>
          <cell r="H16938" t="str">
            <v>Schoolcraft township</v>
          </cell>
        </row>
        <row r="16939">
          <cell r="G16939" t="str">
            <v>27057</v>
          </cell>
          <cell r="H16939" t="str">
            <v>Steamboat River township</v>
          </cell>
        </row>
        <row r="16940">
          <cell r="G16940" t="str">
            <v>27057</v>
          </cell>
          <cell r="H16940" t="str">
            <v>Straight River township</v>
          </cell>
        </row>
        <row r="16941">
          <cell r="G16941" t="str">
            <v>27057</v>
          </cell>
          <cell r="H16941" t="str">
            <v>Thorpe township</v>
          </cell>
        </row>
        <row r="16942">
          <cell r="G16942" t="str">
            <v>27057</v>
          </cell>
          <cell r="H16942" t="str">
            <v>Todd township</v>
          </cell>
        </row>
        <row r="16943">
          <cell r="G16943" t="str">
            <v>27057</v>
          </cell>
          <cell r="H16943" t="str">
            <v>White Oak township</v>
          </cell>
        </row>
        <row r="16944">
          <cell r="G16944" t="str">
            <v>27059</v>
          </cell>
          <cell r="H16944" t="str">
            <v>Athens township</v>
          </cell>
        </row>
        <row r="16945">
          <cell r="G16945" t="str">
            <v>27059</v>
          </cell>
          <cell r="H16945" t="str">
            <v>Bradford township</v>
          </cell>
        </row>
        <row r="16946">
          <cell r="G16946" t="str">
            <v>27059</v>
          </cell>
          <cell r="H16946" t="str">
            <v>Braham city</v>
          </cell>
        </row>
        <row r="16947">
          <cell r="G16947" t="str">
            <v>27059</v>
          </cell>
          <cell r="H16947" t="str">
            <v>Cambridge city</v>
          </cell>
        </row>
        <row r="16948">
          <cell r="G16948" t="str">
            <v>27059</v>
          </cell>
          <cell r="H16948" t="str">
            <v>Cambridge township</v>
          </cell>
        </row>
        <row r="16949">
          <cell r="G16949" t="str">
            <v>27059</v>
          </cell>
          <cell r="H16949" t="str">
            <v>Dalbo township</v>
          </cell>
        </row>
        <row r="16950">
          <cell r="G16950" t="str">
            <v>27059</v>
          </cell>
          <cell r="H16950" t="str">
            <v>Isanti city</v>
          </cell>
        </row>
        <row r="16951">
          <cell r="G16951" t="str">
            <v>27059</v>
          </cell>
          <cell r="H16951" t="str">
            <v>Isanti township</v>
          </cell>
        </row>
        <row r="16952">
          <cell r="G16952" t="str">
            <v>27059</v>
          </cell>
          <cell r="H16952" t="str">
            <v>Maple Ridge township</v>
          </cell>
        </row>
        <row r="16953">
          <cell r="G16953" t="str">
            <v>27059</v>
          </cell>
          <cell r="H16953" t="str">
            <v>North Branch township</v>
          </cell>
        </row>
        <row r="16954">
          <cell r="G16954" t="str">
            <v>27059</v>
          </cell>
          <cell r="H16954" t="str">
            <v>Oxford township</v>
          </cell>
        </row>
        <row r="16955">
          <cell r="G16955" t="str">
            <v>27059</v>
          </cell>
          <cell r="H16955" t="str">
            <v>St. Francis city</v>
          </cell>
        </row>
        <row r="16956">
          <cell r="G16956" t="str">
            <v>27059</v>
          </cell>
          <cell r="H16956" t="str">
            <v>Spencer Brook township</v>
          </cell>
        </row>
        <row r="16957">
          <cell r="G16957" t="str">
            <v>27059</v>
          </cell>
          <cell r="H16957" t="str">
            <v>Springvale township</v>
          </cell>
        </row>
        <row r="16958">
          <cell r="G16958" t="str">
            <v>27059</v>
          </cell>
          <cell r="H16958" t="str">
            <v>Stanchfield township</v>
          </cell>
        </row>
        <row r="16959">
          <cell r="G16959" t="str">
            <v>27059</v>
          </cell>
          <cell r="H16959" t="str">
            <v>Stanford township</v>
          </cell>
        </row>
        <row r="16960">
          <cell r="G16960" t="str">
            <v>27059</v>
          </cell>
          <cell r="H16960" t="str">
            <v>Wyanett township</v>
          </cell>
        </row>
        <row r="16961">
          <cell r="G16961" t="str">
            <v>27061</v>
          </cell>
          <cell r="H16961" t="str">
            <v>Alvwood township</v>
          </cell>
        </row>
        <row r="16962">
          <cell r="G16962" t="str">
            <v>27061</v>
          </cell>
          <cell r="H16962" t="str">
            <v>Arbo township</v>
          </cell>
        </row>
        <row r="16963">
          <cell r="G16963" t="str">
            <v>27061</v>
          </cell>
          <cell r="H16963" t="str">
            <v>Ardenhurst township</v>
          </cell>
        </row>
        <row r="16964">
          <cell r="G16964" t="str">
            <v>27061</v>
          </cell>
          <cell r="H16964" t="str">
            <v>Balsam township</v>
          </cell>
        </row>
        <row r="16965">
          <cell r="G16965" t="str">
            <v>27061</v>
          </cell>
          <cell r="H16965" t="str">
            <v>Bearville township</v>
          </cell>
        </row>
        <row r="16966">
          <cell r="G16966" t="str">
            <v>27061</v>
          </cell>
          <cell r="H16966" t="str">
            <v>Bigfork city</v>
          </cell>
        </row>
        <row r="16967">
          <cell r="G16967" t="str">
            <v>27061</v>
          </cell>
          <cell r="H16967" t="str">
            <v>Bigfork township</v>
          </cell>
        </row>
        <row r="16968">
          <cell r="G16968" t="str">
            <v>27061</v>
          </cell>
          <cell r="H16968" t="str">
            <v>Blackberry township</v>
          </cell>
        </row>
        <row r="16969">
          <cell r="G16969" t="str">
            <v>27061</v>
          </cell>
          <cell r="H16969" t="str">
            <v>Bovey city</v>
          </cell>
        </row>
        <row r="16970">
          <cell r="G16970" t="str">
            <v>27061</v>
          </cell>
          <cell r="H16970" t="str">
            <v>Bowstring township</v>
          </cell>
        </row>
        <row r="16971">
          <cell r="G16971" t="str">
            <v>27061</v>
          </cell>
          <cell r="H16971" t="str">
            <v>Bowstring Lake UT</v>
          </cell>
        </row>
        <row r="16972">
          <cell r="G16972" t="str">
            <v>27061</v>
          </cell>
          <cell r="H16972" t="str">
            <v>Carpenter township</v>
          </cell>
        </row>
        <row r="16973">
          <cell r="G16973" t="str">
            <v>27061</v>
          </cell>
          <cell r="H16973" t="str">
            <v>Cohasset city</v>
          </cell>
        </row>
        <row r="16974">
          <cell r="G16974" t="str">
            <v>27061</v>
          </cell>
          <cell r="H16974" t="str">
            <v>Coleraine city</v>
          </cell>
        </row>
        <row r="16975">
          <cell r="G16975" t="str">
            <v>27061</v>
          </cell>
          <cell r="H16975" t="str">
            <v>Deer Lake UT</v>
          </cell>
        </row>
        <row r="16976">
          <cell r="G16976" t="str">
            <v>27061</v>
          </cell>
          <cell r="H16976" t="str">
            <v>Deer River city</v>
          </cell>
        </row>
        <row r="16977">
          <cell r="G16977" t="str">
            <v>27061</v>
          </cell>
          <cell r="H16977" t="str">
            <v>Deer River township</v>
          </cell>
        </row>
        <row r="16978">
          <cell r="G16978" t="str">
            <v>27061</v>
          </cell>
          <cell r="H16978" t="str">
            <v>Effie city</v>
          </cell>
        </row>
        <row r="16979">
          <cell r="G16979" t="str">
            <v>27061</v>
          </cell>
          <cell r="H16979" t="str">
            <v>Effie UT</v>
          </cell>
        </row>
        <row r="16980">
          <cell r="G16980" t="str">
            <v>27061</v>
          </cell>
          <cell r="H16980" t="str">
            <v>Feeley township</v>
          </cell>
        </row>
        <row r="16981">
          <cell r="G16981" t="str">
            <v>27061</v>
          </cell>
          <cell r="H16981" t="str">
            <v>Good Hope township</v>
          </cell>
        </row>
        <row r="16982">
          <cell r="G16982" t="str">
            <v>27061</v>
          </cell>
          <cell r="H16982" t="str">
            <v>Goodland township</v>
          </cell>
        </row>
        <row r="16983">
          <cell r="G16983" t="str">
            <v>27061</v>
          </cell>
          <cell r="H16983" t="str">
            <v>Grand Rapids city</v>
          </cell>
        </row>
        <row r="16984">
          <cell r="G16984" t="str">
            <v>27061</v>
          </cell>
          <cell r="H16984" t="str">
            <v>Grattan township</v>
          </cell>
        </row>
        <row r="16985">
          <cell r="G16985" t="str">
            <v>27061</v>
          </cell>
          <cell r="H16985" t="str">
            <v>Greenway township</v>
          </cell>
        </row>
        <row r="16986">
          <cell r="G16986" t="str">
            <v>27061</v>
          </cell>
          <cell r="H16986" t="str">
            <v>Harris township</v>
          </cell>
        </row>
        <row r="16987">
          <cell r="G16987" t="str">
            <v>27061</v>
          </cell>
          <cell r="H16987" t="str">
            <v>Keewatin city</v>
          </cell>
        </row>
        <row r="16988">
          <cell r="G16988" t="str">
            <v>27061</v>
          </cell>
          <cell r="H16988" t="str">
            <v>Kinghurst township</v>
          </cell>
        </row>
        <row r="16989">
          <cell r="G16989" t="str">
            <v>27061</v>
          </cell>
          <cell r="H16989" t="str">
            <v>Lake Jessie township</v>
          </cell>
        </row>
        <row r="16990">
          <cell r="G16990" t="str">
            <v>27061</v>
          </cell>
          <cell r="H16990" t="str">
            <v>La Prairie city</v>
          </cell>
        </row>
        <row r="16991">
          <cell r="G16991" t="str">
            <v>27061</v>
          </cell>
          <cell r="H16991" t="str">
            <v>Lawrence township</v>
          </cell>
        </row>
        <row r="16992">
          <cell r="G16992" t="str">
            <v>27061</v>
          </cell>
          <cell r="H16992" t="str">
            <v>Liberty UT</v>
          </cell>
        </row>
        <row r="16993">
          <cell r="G16993" t="str">
            <v>27061</v>
          </cell>
          <cell r="H16993" t="str">
            <v>Little Sand Lake UT</v>
          </cell>
        </row>
        <row r="16994">
          <cell r="G16994" t="str">
            <v>27061</v>
          </cell>
          <cell r="H16994" t="str">
            <v>Lone Pine township</v>
          </cell>
        </row>
        <row r="16995">
          <cell r="G16995" t="str">
            <v>27061</v>
          </cell>
          <cell r="H16995" t="str">
            <v>Marcell township</v>
          </cell>
        </row>
        <row r="16996">
          <cell r="G16996" t="str">
            <v>27061</v>
          </cell>
          <cell r="H16996" t="str">
            <v>Max township</v>
          </cell>
        </row>
        <row r="16997">
          <cell r="G16997" t="str">
            <v>27061</v>
          </cell>
          <cell r="H16997" t="str">
            <v>Moose Park township</v>
          </cell>
        </row>
        <row r="16998">
          <cell r="G16998" t="str">
            <v>27061</v>
          </cell>
          <cell r="H16998" t="str">
            <v>Morse township</v>
          </cell>
        </row>
        <row r="16999">
          <cell r="G16999" t="str">
            <v>27061</v>
          </cell>
          <cell r="H16999" t="str">
            <v>Nashwauk township</v>
          </cell>
        </row>
        <row r="17000">
          <cell r="G17000" t="str">
            <v>27061</v>
          </cell>
          <cell r="H17000" t="str">
            <v>Nore township</v>
          </cell>
        </row>
        <row r="17001">
          <cell r="G17001" t="str">
            <v>27061</v>
          </cell>
          <cell r="H17001" t="str">
            <v>Northeast Itasca UT</v>
          </cell>
        </row>
        <row r="17002">
          <cell r="G17002" t="str">
            <v>27061</v>
          </cell>
          <cell r="H17002" t="str">
            <v>Oteneagen township</v>
          </cell>
        </row>
        <row r="17003">
          <cell r="G17003" t="str">
            <v>27061</v>
          </cell>
          <cell r="H17003" t="str">
            <v>Pomroy township</v>
          </cell>
        </row>
        <row r="17004">
          <cell r="G17004" t="str">
            <v>27061</v>
          </cell>
          <cell r="H17004" t="str">
            <v>Sago township</v>
          </cell>
        </row>
        <row r="17005">
          <cell r="G17005" t="str">
            <v>27061</v>
          </cell>
          <cell r="H17005" t="str">
            <v>Sand Lake township</v>
          </cell>
        </row>
        <row r="17006">
          <cell r="G17006" t="str">
            <v>27061</v>
          </cell>
          <cell r="H17006" t="str">
            <v>Spang township</v>
          </cell>
        </row>
        <row r="17007">
          <cell r="G17007" t="str">
            <v>27061</v>
          </cell>
          <cell r="H17007" t="str">
            <v>Splithand township</v>
          </cell>
        </row>
        <row r="17008">
          <cell r="G17008" t="str">
            <v>27061</v>
          </cell>
          <cell r="H17008" t="str">
            <v>Squaw Lake city</v>
          </cell>
        </row>
        <row r="17009">
          <cell r="G17009" t="str">
            <v>27061</v>
          </cell>
          <cell r="H17009" t="str">
            <v>Stokes township</v>
          </cell>
        </row>
        <row r="17010">
          <cell r="G17010" t="str">
            <v>27061</v>
          </cell>
          <cell r="H17010" t="str">
            <v>Taconite city</v>
          </cell>
        </row>
        <row r="17011">
          <cell r="G17011" t="str">
            <v>27061</v>
          </cell>
          <cell r="H17011" t="str">
            <v>Third River township</v>
          </cell>
        </row>
        <row r="17012">
          <cell r="G17012" t="str">
            <v>27061</v>
          </cell>
          <cell r="H17012" t="str">
            <v>Trout Lake township</v>
          </cell>
        </row>
        <row r="17013">
          <cell r="G17013" t="str">
            <v>27061</v>
          </cell>
          <cell r="H17013" t="str">
            <v>Wabana township</v>
          </cell>
        </row>
        <row r="17014">
          <cell r="G17014" t="str">
            <v>27061</v>
          </cell>
          <cell r="H17014" t="str">
            <v>Warba city</v>
          </cell>
        </row>
        <row r="17015">
          <cell r="G17015" t="str">
            <v>27061</v>
          </cell>
          <cell r="H17015" t="str">
            <v>Wawina township</v>
          </cell>
        </row>
        <row r="17016">
          <cell r="G17016" t="str">
            <v>27061</v>
          </cell>
          <cell r="H17016" t="str">
            <v>Wildwood township</v>
          </cell>
        </row>
        <row r="17017">
          <cell r="G17017" t="str">
            <v>27061</v>
          </cell>
          <cell r="H17017" t="str">
            <v>Wirt township</v>
          </cell>
        </row>
        <row r="17018">
          <cell r="G17018" t="str">
            <v>27061</v>
          </cell>
          <cell r="H17018" t="str">
            <v>Zemple city</v>
          </cell>
        </row>
        <row r="17019">
          <cell r="G17019" t="str">
            <v>27063</v>
          </cell>
          <cell r="H17019" t="str">
            <v>Alba township</v>
          </cell>
        </row>
        <row r="17020">
          <cell r="G17020" t="str">
            <v>27063</v>
          </cell>
          <cell r="H17020" t="str">
            <v>Alpha city</v>
          </cell>
        </row>
        <row r="17021">
          <cell r="G17021" t="str">
            <v>27063</v>
          </cell>
          <cell r="H17021" t="str">
            <v>Belmont township</v>
          </cell>
        </row>
        <row r="17022">
          <cell r="G17022" t="str">
            <v>27063</v>
          </cell>
          <cell r="H17022" t="str">
            <v>Christiania township</v>
          </cell>
        </row>
        <row r="17023">
          <cell r="G17023" t="str">
            <v>27063</v>
          </cell>
          <cell r="H17023" t="str">
            <v>Delafield township</v>
          </cell>
        </row>
        <row r="17024">
          <cell r="G17024" t="str">
            <v>27063</v>
          </cell>
          <cell r="H17024" t="str">
            <v>Des Moines township</v>
          </cell>
        </row>
        <row r="17025">
          <cell r="G17025" t="str">
            <v>27063</v>
          </cell>
          <cell r="H17025" t="str">
            <v>Enterprise township</v>
          </cell>
        </row>
        <row r="17026">
          <cell r="G17026" t="str">
            <v>27063</v>
          </cell>
          <cell r="H17026" t="str">
            <v>Ewington township</v>
          </cell>
        </row>
        <row r="17027">
          <cell r="G17027" t="str">
            <v>27063</v>
          </cell>
          <cell r="H17027" t="str">
            <v>Heron Lake city</v>
          </cell>
        </row>
        <row r="17028">
          <cell r="G17028" t="str">
            <v>27063</v>
          </cell>
          <cell r="H17028" t="str">
            <v>Heron Lake township</v>
          </cell>
        </row>
        <row r="17029">
          <cell r="G17029" t="str">
            <v>27063</v>
          </cell>
          <cell r="H17029" t="str">
            <v>Hunter township</v>
          </cell>
        </row>
        <row r="17030">
          <cell r="G17030" t="str">
            <v>27063</v>
          </cell>
          <cell r="H17030" t="str">
            <v>Jackson city</v>
          </cell>
        </row>
        <row r="17031">
          <cell r="G17031" t="str">
            <v>27063</v>
          </cell>
          <cell r="H17031" t="str">
            <v>Kimball township</v>
          </cell>
        </row>
        <row r="17032">
          <cell r="G17032" t="str">
            <v>27063</v>
          </cell>
          <cell r="H17032" t="str">
            <v>La Crosse township</v>
          </cell>
        </row>
        <row r="17033">
          <cell r="G17033" t="str">
            <v>27063</v>
          </cell>
          <cell r="H17033" t="str">
            <v>Lakefield city</v>
          </cell>
        </row>
        <row r="17034">
          <cell r="G17034" t="str">
            <v>27063</v>
          </cell>
          <cell r="H17034" t="str">
            <v>Middletown township</v>
          </cell>
        </row>
        <row r="17035">
          <cell r="G17035" t="str">
            <v>27063</v>
          </cell>
          <cell r="H17035" t="str">
            <v>Minneota township</v>
          </cell>
        </row>
        <row r="17036">
          <cell r="G17036" t="str">
            <v>27063</v>
          </cell>
          <cell r="H17036" t="str">
            <v>Okabena city</v>
          </cell>
        </row>
        <row r="17037">
          <cell r="G17037" t="str">
            <v>27063</v>
          </cell>
          <cell r="H17037" t="str">
            <v>Petersburg township</v>
          </cell>
        </row>
        <row r="17038">
          <cell r="G17038" t="str">
            <v>27063</v>
          </cell>
          <cell r="H17038" t="str">
            <v>Rost township</v>
          </cell>
        </row>
        <row r="17039">
          <cell r="G17039" t="str">
            <v>27063</v>
          </cell>
          <cell r="H17039" t="str">
            <v>Round Lake township</v>
          </cell>
        </row>
        <row r="17040">
          <cell r="G17040" t="str">
            <v>27063</v>
          </cell>
          <cell r="H17040" t="str">
            <v>Sioux Valley township</v>
          </cell>
        </row>
        <row r="17041">
          <cell r="G17041" t="str">
            <v>27063</v>
          </cell>
          <cell r="H17041" t="str">
            <v>Weimer township</v>
          </cell>
        </row>
        <row r="17042">
          <cell r="G17042" t="str">
            <v>27063</v>
          </cell>
          <cell r="H17042" t="str">
            <v>West Heron Lake township</v>
          </cell>
        </row>
        <row r="17043">
          <cell r="G17043" t="str">
            <v>27063</v>
          </cell>
          <cell r="H17043" t="str">
            <v>Wilder city</v>
          </cell>
        </row>
        <row r="17044">
          <cell r="G17044" t="str">
            <v>27063</v>
          </cell>
          <cell r="H17044" t="str">
            <v>Wisconsin township</v>
          </cell>
        </row>
        <row r="17045">
          <cell r="G17045" t="str">
            <v>27065</v>
          </cell>
          <cell r="H17045" t="str">
            <v>Ann Lake township</v>
          </cell>
        </row>
        <row r="17046">
          <cell r="G17046" t="str">
            <v>27065</v>
          </cell>
          <cell r="H17046" t="str">
            <v>Arthur township</v>
          </cell>
        </row>
        <row r="17047">
          <cell r="G17047" t="str">
            <v>27065</v>
          </cell>
          <cell r="H17047" t="str">
            <v>Braham city</v>
          </cell>
        </row>
        <row r="17048">
          <cell r="G17048" t="str">
            <v>27065</v>
          </cell>
          <cell r="H17048" t="str">
            <v>Brunswick township</v>
          </cell>
        </row>
        <row r="17049">
          <cell r="G17049" t="str">
            <v>27065</v>
          </cell>
          <cell r="H17049" t="str">
            <v>Comfort township</v>
          </cell>
        </row>
        <row r="17050">
          <cell r="G17050" t="str">
            <v>27065</v>
          </cell>
          <cell r="H17050" t="str">
            <v>Ford township</v>
          </cell>
        </row>
        <row r="17051">
          <cell r="G17051" t="str">
            <v>27065</v>
          </cell>
          <cell r="H17051" t="str">
            <v>Grass Lake township</v>
          </cell>
        </row>
        <row r="17052">
          <cell r="G17052" t="str">
            <v>27065</v>
          </cell>
          <cell r="H17052" t="str">
            <v>Grasston city</v>
          </cell>
        </row>
        <row r="17053">
          <cell r="G17053" t="str">
            <v>27065</v>
          </cell>
          <cell r="H17053" t="str">
            <v>Hay Brook township</v>
          </cell>
        </row>
        <row r="17054">
          <cell r="G17054" t="str">
            <v>27065</v>
          </cell>
          <cell r="H17054" t="str">
            <v>Hillman township</v>
          </cell>
        </row>
        <row r="17055">
          <cell r="G17055" t="str">
            <v>27065</v>
          </cell>
          <cell r="H17055" t="str">
            <v>Kanabec township</v>
          </cell>
        </row>
        <row r="17056">
          <cell r="G17056" t="str">
            <v>27065</v>
          </cell>
          <cell r="H17056" t="str">
            <v>Knife Lake township</v>
          </cell>
        </row>
        <row r="17057">
          <cell r="G17057" t="str">
            <v>27065</v>
          </cell>
          <cell r="H17057" t="str">
            <v>Kroschel township</v>
          </cell>
        </row>
        <row r="17058">
          <cell r="G17058" t="str">
            <v>27065</v>
          </cell>
          <cell r="H17058" t="str">
            <v>Mora city</v>
          </cell>
        </row>
        <row r="17059">
          <cell r="G17059" t="str">
            <v>27065</v>
          </cell>
          <cell r="H17059" t="str">
            <v>Ogilvie city</v>
          </cell>
        </row>
        <row r="17060">
          <cell r="G17060" t="str">
            <v>27065</v>
          </cell>
          <cell r="H17060" t="str">
            <v>Peace township</v>
          </cell>
        </row>
        <row r="17061">
          <cell r="G17061" t="str">
            <v>27065</v>
          </cell>
          <cell r="H17061" t="str">
            <v>Pomroy township</v>
          </cell>
        </row>
        <row r="17062">
          <cell r="G17062" t="str">
            <v>27065</v>
          </cell>
          <cell r="H17062" t="str">
            <v>Quamba city</v>
          </cell>
        </row>
        <row r="17063">
          <cell r="G17063" t="str">
            <v>27065</v>
          </cell>
          <cell r="H17063" t="str">
            <v>South Fork township</v>
          </cell>
        </row>
        <row r="17064">
          <cell r="G17064" t="str">
            <v>27065</v>
          </cell>
          <cell r="H17064" t="str">
            <v>Whited township</v>
          </cell>
        </row>
        <row r="17065">
          <cell r="G17065" t="str">
            <v>27067</v>
          </cell>
          <cell r="H17065" t="str">
            <v>Arctander township</v>
          </cell>
        </row>
        <row r="17066">
          <cell r="G17066" t="str">
            <v>27067</v>
          </cell>
          <cell r="H17066" t="str">
            <v>Atwater city</v>
          </cell>
        </row>
        <row r="17067">
          <cell r="G17067" t="str">
            <v>27067</v>
          </cell>
          <cell r="H17067" t="str">
            <v>Blomkest city</v>
          </cell>
        </row>
        <row r="17068">
          <cell r="G17068" t="str">
            <v>27067</v>
          </cell>
          <cell r="H17068" t="str">
            <v>Burbank township</v>
          </cell>
        </row>
        <row r="17069">
          <cell r="G17069" t="str">
            <v>27067</v>
          </cell>
          <cell r="H17069" t="str">
            <v>Colfax township</v>
          </cell>
        </row>
        <row r="17070">
          <cell r="G17070" t="str">
            <v>27067</v>
          </cell>
          <cell r="H17070" t="str">
            <v>Dovre township</v>
          </cell>
        </row>
        <row r="17071">
          <cell r="G17071" t="str">
            <v>27067</v>
          </cell>
          <cell r="H17071" t="str">
            <v>East Lake Lillian township</v>
          </cell>
        </row>
        <row r="17072">
          <cell r="G17072" t="str">
            <v>27067</v>
          </cell>
          <cell r="H17072" t="str">
            <v>Edwards township</v>
          </cell>
        </row>
        <row r="17073">
          <cell r="G17073" t="str">
            <v>27067</v>
          </cell>
          <cell r="H17073" t="str">
            <v>Fahlun township</v>
          </cell>
        </row>
        <row r="17074">
          <cell r="G17074" t="str">
            <v>27067</v>
          </cell>
          <cell r="H17074" t="str">
            <v>Gennessee township</v>
          </cell>
        </row>
        <row r="17075">
          <cell r="G17075" t="str">
            <v>27067</v>
          </cell>
          <cell r="H17075" t="str">
            <v>Green Lake township</v>
          </cell>
        </row>
        <row r="17076">
          <cell r="G17076" t="str">
            <v>27067</v>
          </cell>
          <cell r="H17076" t="str">
            <v>Harrison township</v>
          </cell>
        </row>
        <row r="17077">
          <cell r="G17077" t="str">
            <v>27067</v>
          </cell>
          <cell r="H17077" t="str">
            <v>Holland township</v>
          </cell>
        </row>
        <row r="17078">
          <cell r="G17078" t="str">
            <v>27067</v>
          </cell>
          <cell r="H17078" t="str">
            <v>Irving township</v>
          </cell>
        </row>
        <row r="17079">
          <cell r="G17079" t="str">
            <v>27067</v>
          </cell>
          <cell r="H17079" t="str">
            <v>Kandiyohi city</v>
          </cell>
        </row>
        <row r="17080">
          <cell r="G17080" t="str">
            <v>27067</v>
          </cell>
          <cell r="H17080" t="str">
            <v>Kandiyohi township</v>
          </cell>
        </row>
        <row r="17081">
          <cell r="G17081" t="str">
            <v>27067</v>
          </cell>
          <cell r="H17081" t="str">
            <v>Lake Andrew township</v>
          </cell>
        </row>
        <row r="17082">
          <cell r="G17082" t="str">
            <v>27067</v>
          </cell>
          <cell r="H17082" t="str">
            <v>Lake Elizabeth township</v>
          </cell>
        </row>
        <row r="17083">
          <cell r="G17083" t="str">
            <v>27067</v>
          </cell>
          <cell r="H17083" t="str">
            <v>Lake Lillian city</v>
          </cell>
        </row>
        <row r="17084">
          <cell r="G17084" t="str">
            <v>27067</v>
          </cell>
          <cell r="H17084" t="str">
            <v>Lake Lillian township</v>
          </cell>
        </row>
        <row r="17085">
          <cell r="G17085" t="str">
            <v>27067</v>
          </cell>
          <cell r="H17085" t="str">
            <v>Mamre township</v>
          </cell>
        </row>
        <row r="17086">
          <cell r="G17086" t="str">
            <v>27067</v>
          </cell>
          <cell r="H17086" t="str">
            <v>New London city</v>
          </cell>
        </row>
        <row r="17087">
          <cell r="G17087" t="str">
            <v>27067</v>
          </cell>
          <cell r="H17087" t="str">
            <v>New London township</v>
          </cell>
        </row>
        <row r="17088">
          <cell r="G17088" t="str">
            <v>27067</v>
          </cell>
          <cell r="H17088" t="str">
            <v>Norway Lake township</v>
          </cell>
        </row>
        <row r="17089">
          <cell r="G17089" t="str">
            <v>27067</v>
          </cell>
          <cell r="H17089" t="str">
            <v>Pennock city</v>
          </cell>
        </row>
        <row r="17090">
          <cell r="G17090" t="str">
            <v>27067</v>
          </cell>
          <cell r="H17090" t="str">
            <v>Prinsburg city</v>
          </cell>
        </row>
        <row r="17091">
          <cell r="G17091" t="str">
            <v>27067</v>
          </cell>
          <cell r="H17091" t="str">
            <v>Raymond city</v>
          </cell>
        </row>
        <row r="17092">
          <cell r="G17092" t="str">
            <v>27067</v>
          </cell>
          <cell r="H17092" t="str">
            <v>Regal city</v>
          </cell>
        </row>
        <row r="17093">
          <cell r="G17093" t="str">
            <v>27067</v>
          </cell>
          <cell r="H17093" t="str">
            <v>Roseland township</v>
          </cell>
        </row>
        <row r="17094">
          <cell r="G17094" t="str">
            <v>27067</v>
          </cell>
          <cell r="H17094" t="str">
            <v>Roseville township</v>
          </cell>
        </row>
        <row r="17095">
          <cell r="G17095" t="str">
            <v>27067</v>
          </cell>
          <cell r="H17095" t="str">
            <v>St. Johns township</v>
          </cell>
        </row>
        <row r="17096">
          <cell r="G17096" t="str">
            <v>27067</v>
          </cell>
          <cell r="H17096" t="str">
            <v>Spicer city</v>
          </cell>
        </row>
        <row r="17097">
          <cell r="G17097" t="str">
            <v>27067</v>
          </cell>
          <cell r="H17097" t="str">
            <v>Sunburg city</v>
          </cell>
        </row>
        <row r="17098">
          <cell r="G17098" t="str">
            <v>27067</v>
          </cell>
          <cell r="H17098" t="str">
            <v>Whitefield township</v>
          </cell>
        </row>
        <row r="17099">
          <cell r="G17099" t="str">
            <v>27067</v>
          </cell>
          <cell r="H17099" t="str">
            <v>Willmar city</v>
          </cell>
        </row>
        <row r="17100">
          <cell r="G17100" t="str">
            <v>27067</v>
          </cell>
          <cell r="H17100" t="str">
            <v>Willmar township</v>
          </cell>
        </row>
        <row r="17101">
          <cell r="G17101" t="str">
            <v>27069</v>
          </cell>
          <cell r="H17101" t="str">
            <v>Arveson township</v>
          </cell>
        </row>
        <row r="17102">
          <cell r="G17102" t="str">
            <v>27069</v>
          </cell>
          <cell r="H17102" t="str">
            <v>Cannon township</v>
          </cell>
        </row>
        <row r="17103">
          <cell r="G17103" t="str">
            <v>27069</v>
          </cell>
          <cell r="H17103" t="str">
            <v>Caribou township</v>
          </cell>
        </row>
        <row r="17104">
          <cell r="G17104" t="str">
            <v>27069</v>
          </cell>
          <cell r="H17104" t="str">
            <v>Clow township</v>
          </cell>
        </row>
        <row r="17105">
          <cell r="G17105" t="str">
            <v>27069</v>
          </cell>
          <cell r="H17105" t="str">
            <v>Davis township</v>
          </cell>
        </row>
        <row r="17106">
          <cell r="G17106" t="str">
            <v>27069</v>
          </cell>
          <cell r="H17106" t="str">
            <v>Deerwood township</v>
          </cell>
        </row>
        <row r="17107">
          <cell r="G17107" t="str">
            <v>27069</v>
          </cell>
          <cell r="H17107" t="str">
            <v>Donaldson city</v>
          </cell>
        </row>
        <row r="17108">
          <cell r="G17108" t="str">
            <v>27069</v>
          </cell>
          <cell r="H17108" t="str">
            <v>Granville township</v>
          </cell>
        </row>
        <row r="17109">
          <cell r="G17109" t="str">
            <v>27069</v>
          </cell>
          <cell r="H17109" t="str">
            <v>Hallock city</v>
          </cell>
        </row>
        <row r="17110">
          <cell r="G17110" t="str">
            <v>27069</v>
          </cell>
          <cell r="H17110" t="str">
            <v>Hallock township</v>
          </cell>
        </row>
        <row r="17111">
          <cell r="G17111" t="str">
            <v>27069</v>
          </cell>
          <cell r="H17111" t="str">
            <v>Halma city</v>
          </cell>
        </row>
        <row r="17112">
          <cell r="G17112" t="str">
            <v>27069</v>
          </cell>
          <cell r="H17112" t="str">
            <v>Hampden township</v>
          </cell>
        </row>
        <row r="17113">
          <cell r="G17113" t="str">
            <v>27069</v>
          </cell>
          <cell r="H17113" t="str">
            <v>Hazelton township</v>
          </cell>
        </row>
        <row r="17114">
          <cell r="G17114" t="str">
            <v>27069</v>
          </cell>
          <cell r="H17114" t="str">
            <v>Hill township</v>
          </cell>
        </row>
        <row r="17115">
          <cell r="G17115" t="str">
            <v>27069</v>
          </cell>
          <cell r="H17115" t="str">
            <v>Humboldt city</v>
          </cell>
        </row>
        <row r="17116">
          <cell r="G17116" t="str">
            <v>27069</v>
          </cell>
          <cell r="H17116" t="str">
            <v>Jupiter township</v>
          </cell>
        </row>
        <row r="17117">
          <cell r="G17117" t="str">
            <v>27069</v>
          </cell>
          <cell r="H17117" t="str">
            <v>Karlstad city</v>
          </cell>
        </row>
        <row r="17118">
          <cell r="G17118" t="str">
            <v>27069</v>
          </cell>
          <cell r="H17118" t="str">
            <v>Kennedy city</v>
          </cell>
        </row>
        <row r="17119">
          <cell r="G17119" t="str">
            <v>27069</v>
          </cell>
          <cell r="H17119" t="str">
            <v>Klondike UT</v>
          </cell>
        </row>
        <row r="17120">
          <cell r="G17120" t="str">
            <v>27069</v>
          </cell>
          <cell r="H17120" t="str">
            <v>Lake Bronson city</v>
          </cell>
        </row>
        <row r="17121">
          <cell r="G17121" t="str">
            <v>27069</v>
          </cell>
          <cell r="H17121" t="str">
            <v>Lancaster city</v>
          </cell>
        </row>
        <row r="17122">
          <cell r="G17122" t="str">
            <v>27069</v>
          </cell>
          <cell r="H17122" t="str">
            <v>McKinley UT</v>
          </cell>
        </row>
        <row r="17123">
          <cell r="G17123" t="str">
            <v>27069</v>
          </cell>
          <cell r="H17123" t="str">
            <v>North Red River UT</v>
          </cell>
        </row>
        <row r="17124">
          <cell r="G17124" t="str">
            <v>27069</v>
          </cell>
          <cell r="H17124" t="str">
            <v>Norway township</v>
          </cell>
        </row>
        <row r="17125">
          <cell r="G17125" t="str">
            <v>27069</v>
          </cell>
          <cell r="H17125" t="str">
            <v>Peatland UT</v>
          </cell>
        </row>
        <row r="17126">
          <cell r="G17126" t="str">
            <v>27069</v>
          </cell>
          <cell r="H17126" t="str">
            <v>Pelan township</v>
          </cell>
        </row>
        <row r="17127">
          <cell r="G17127" t="str">
            <v>27069</v>
          </cell>
          <cell r="H17127" t="str">
            <v>Percy township</v>
          </cell>
        </row>
        <row r="17128">
          <cell r="G17128" t="str">
            <v>27069</v>
          </cell>
          <cell r="H17128" t="str">
            <v>Poppleton township</v>
          </cell>
        </row>
        <row r="17129">
          <cell r="G17129" t="str">
            <v>27069</v>
          </cell>
          <cell r="H17129" t="str">
            <v>Richardville township</v>
          </cell>
        </row>
        <row r="17130">
          <cell r="G17130" t="str">
            <v>27069</v>
          </cell>
          <cell r="H17130" t="str">
            <v>St. Joseph township</v>
          </cell>
        </row>
        <row r="17131">
          <cell r="G17131" t="str">
            <v>27069</v>
          </cell>
          <cell r="H17131" t="str">
            <v>St. Vincent city</v>
          </cell>
        </row>
        <row r="17132">
          <cell r="G17132" t="str">
            <v>27069</v>
          </cell>
          <cell r="H17132" t="str">
            <v>St. Vincent township</v>
          </cell>
        </row>
        <row r="17133">
          <cell r="G17133" t="str">
            <v>27069</v>
          </cell>
          <cell r="H17133" t="str">
            <v>Skane township</v>
          </cell>
        </row>
        <row r="17134">
          <cell r="G17134" t="str">
            <v>27069</v>
          </cell>
          <cell r="H17134" t="str">
            <v>South Red River township</v>
          </cell>
        </row>
        <row r="17135">
          <cell r="G17135" t="str">
            <v>27069</v>
          </cell>
          <cell r="H17135" t="str">
            <v>Spring Brook township</v>
          </cell>
        </row>
        <row r="17136">
          <cell r="G17136" t="str">
            <v>27069</v>
          </cell>
          <cell r="H17136" t="str">
            <v>Svea township</v>
          </cell>
        </row>
        <row r="17137">
          <cell r="G17137" t="str">
            <v>27069</v>
          </cell>
          <cell r="H17137" t="str">
            <v>Tegner township</v>
          </cell>
        </row>
        <row r="17138">
          <cell r="G17138" t="str">
            <v>27069</v>
          </cell>
          <cell r="H17138" t="str">
            <v>Teien township</v>
          </cell>
        </row>
        <row r="17139">
          <cell r="G17139" t="str">
            <v>27069</v>
          </cell>
          <cell r="H17139" t="str">
            <v>Thompson township</v>
          </cell>
        </row>
        <row r="17140">
          <cell r="G17140" t="str">
            <v>27073</v>
          </cell>
          <cell r="H17140" t="str">
            <v>Agassiz township</v>
          </cell>
        </row>
        <row r="17141">
          <cell r="G17141" t="str">
            <v>27073</v>
          </cell>
          <cell r="H17141" t="str">
            <v>Arena township</v>
          </cell>
        </row>
        <row r="17142">
          <cell r="G17142" t="str">
            <v>27073</v>
          </cell>
          <cell r="H17142" t="str">
            <v>Augusta township</v>
          </cell>
        </row>
        <row r="17143">
          <cell r="G17143" t="str">
            <v>27073</v>
          </cell>
          <cell r="H17143" t="str">
            <v>Baxter township</v>
          </cell>
        </row>
        <row r="17144">
          <cell r="G17144" t="str">
            <v>27073</v>
          </cell>
          <cell r="H17144" t="str">
            <v>Bellingham city</v>
          </cell>
        </row>
        <row r="17145">
          <cell r="G17145" t="str">
            <v>27073</v>
          </cell>
          <cell r="H17145" t="str">
            <v>Boyd city</v>
          </cell>
        </row>
        <row r="17146">
          <cell r="G17146" t="str">
            <v>27073</v>
          </cell>
          <cell r="H17146" t="str">
            <v>Camp Release township</v>
          </cell>
        </row>
        <row r="17147">
          <cell r="G17147" t="str">
            <v>27073</v>
          </cell>
          <cell r="H17147" t="str">
            <v>Cerro Gordo township</v>
          </cell>
        </row>
        <row r="17148">
          <cell r="G17148" t="str">
            <v>27073</v>
          </cell>
          <cell r="H17148" t="str">
            <v>Dawson city</v>
          </cell>
        </row>
        <row r="17149">
          <cell r="G17149" t="str">
            <v>27073</v>
          </cell>
          <cell r="H17149" t="str">
            <v>Freeland township</v>
          </cell>
        </row>
        <row r="17150">
          <cell r="G17150" t="str">
            <v>27073</v>
          </cell>
          <cell r="H17150" t="str">
            <v>Garfield township</v>
          </cell>
        </row>
        <row r="17151">
          <cell r="G17151" t="str">
            <v>27073</v>
          </cell>
          <cell r="H17151" t="str">
            <v>Hamlin township</v>
          </cell>
        </row>
        <row r="17152">
          <cell r="G17152" t="str">
            <v>27073</v>
          </cell>
          <cell r="H17152" t="str">
            <v>Hantho township</v>
          </cell>
        </row>
        <row r="17153">
          <cell r="G17153" t="str">
            <v>27073</v>
          </cell>
          <cell r="H17153" t="str">
            <v>Lac qui Parle township</v>
          </cell>
        </row>
        <row r="17154">
          <cell r="G17154" t="str">
            <v>27073</v>
          </cell>
          <cell r="H17154" t="str">
            <v>Lake Shore township</v>
          </cell>
        </row>
        <row r="17155">
          <cell r="G17155" t="str">
            <v>27073</v>
          </cell>
          <cell r="H17155" t="str">
            <v>Louisburg city</v>
          </cell>
        </row>
        <row r="17156">
          <cell r="G17156" t="str">
            <v>27073</v>
          </cell>
          <cell r="H17156" t="str">
            <v>Madison city</v>
          </cell>
        </row>
        <row r="17157">
          <cell r="G17157" t="str">
            <v>27073</v>
          </cell>
          <cell r="H17157" t="str">
            <v>Madison township</v>
          </cell>
        </row>
        <row r="17158">
          <cell r="G17158" t="str">
            <v>27073</v>
          </cell>
          <cell r="H17158" t="str">
            <v>Manfred township</v>
          </cell>
        </row>
        <row r="17159">
          <cell r="G17159" t="str">
            <v>27073</v>
          </cell>
          <cell r="H17159" t="str">
            <v>Marietta city</v>
          </cell>
        </row>
        <row r="17160">
          <cell r="G17160" t="str">
            <v>27073</v>
          </cell>
          <cell r="H17160" t="str">
            <v>Maxwell township</v>
          </cell>
        </row>
        <row r="17161">
          <cell r="G17161" t="str">
            <v>27073</v>
          </cell>
          <cell r="H17161" t="str">
            <v>Mehurin township</v>
          </cell>
        </row>
        <row r="17162">
          <cell r="G17162" t="str">
            <v>27073</v>
          </cell>
          <cell r="H17162" t="str">
            <v>Nassau city</v>
          </cell>
        </row>
        <row r="17163">
          <cell r="G17163" t="str">
            <v>27073</v>
          </cell>
          <cell r="H17163" t="str">
            <v>Perry township</v>
          </cell>
        </row>
        <row r="17164">
          <cell r="G17164" t="str">
            <v>27073</v>
          </cell>
          <cell r="H17164" t="str">
            <v>Providence township</v>
          </cell>
        </row>
        <row r="17165">
          <cell r="G17165" t="str">
            <v>27073</v>
          </cell>
          <cell r="H17165" t="str">
            <v>Riverside township</v>
          </cell>
        </row>
        <row r="17166">
          <cell r="G17166" t="str">
            <v>27073</v>
          </cell>
          <cell r="H17166" t="str">
            <v>Ten Mile Lake township</v>
          </cell>
        </row>
        <row r="17167">
          <cell r="G17167" t="str">
            <v>27073</v>
          </cell>
          <cell r="H17167" t="str">
            <v>Walter township</v>
          </cell>
        </row>
        <row r="17168">
          <cell r="G17168" t="str">
            <v>27073</v>
          </cell>
          <cell r="H17168" t="str">
            <v>Yellow Bank township</v>
          </cell>
        </row>
        <row r="17169">
          <cell r="G17169" t="str">
            <v>27075</v>
          </cell>
          <cell r="H17169" t="str">
            <v>Beaver Bay city</v>
          </cell>
        </row>
        <row r="17170">
          <cell r="G17170" t="str">
            <v>27075</v>
          </cell>
          <cell r="H17170" t="str">
            <v>Beaver Bay township</v>
          </cell>
        </row>
        <row r="17171">
          <cell r="G17171" t="str">
            <v>27075</v>
          </cell>
          <cell r="H17171" t="str">
            <v>Crystal Bay township</v>
          </cell>
        </row>
        <row r="17172">
          <cell r="G17172" t="str">
            <v>27075</v>
          </cell>
          <cell r="H17172" t="str">
            <v>Fall Lake township</v>
          </cell>
        </row>
        <row r="17173">
          <cell r="G17173" t="str">
            <v>27075</v>
          </cell>
          <cell r="H17173" t="str">
            <v>Lake No. 1 UT</v>
          </cell>
        </row>
        <row r="17174">
          <cell r="G17174" t="str">
            <v>27075</v>
          </cell>
          <cell r="H17174" t="str">
            <v>Lake No. 2 UT</v>
          </cell>
        </row>
        <row r="17175">
          <cell r="G17175" t="str">
            <v>27075</v>
          </cell>
          <cell r="H17175" t="str">
            <v>Silver Bay city</v>
          </cell>
        </row>
        <row r="17176">
          <cell r="G17176" t="str">
            <v>27075</v>
          </cell>
          <cell r="H17176" t="str">
            <v>Silver Creek township</v>
          </cell>
        </row>
        <row r="17177">
          <cell r="G17177" t="str">
            <v>27075</v>
          </cell>
          <cell r="H17177" t="str">
            <v>Stony River township</v>
          </cell>
        </row>
        <row r="17178">
          <cell r="G17178" t="str">
            <v>27075</v>
          </cell>
          <cell r="H17178" t="str">
            <v>Two Harbors city</v>
          </cell>
        </row>
        <row r="17179">
          <cell r="G17179" t="str">
            <v>27079</v>
          </cell>
          <cell r="H17179" t="str">
            <v>Cleveland city</v>
          </cell>
        </row>
        <row r="17180">
          <cell r="G17180" t="str">
            <v>27079</v>
          </cell>
          <cell r="H17180" t="str">
            <v>Cleveland township</v>
          </cell>
        </row>
        <row r="17181">
          <cell r="G17181" t="str">
            <v>27079</v>
          </cell>
          <cell r="H17181" t="str">
            <v>Cordova township</v>
          </cell>
        </row>
        <row r="17182">
          <cell r="G17182" t="str">
            <v>27079</v>
          </cell>
          <cell r="H17182" t="str">
            <v>Derrynane township</v>
          </cell>
        </row>
        <row r="17183">
          <cell r="G17183" t="str">
            <v>27079</v>
          </cell>
          <cell r="H17183" t="str">
            <v>Elysian city</v>
          </cell>
        </row>
        <row r="17184">
          <cell r="G17184" t="str">
            <v>27079</v>
          </cell>
          <cell r="H17184" t="str">
            <v>Elysian township</v>
          </cell>
        </row>
        <row r="17185">
          <cell r="G17185" t="str">
            <v>27079</v>
          </cell>
          <cell r="H17185" t="str">
            <v>Heidelberg city</v>
          </cell>
        </row>
        <row r="17186">
          <cell r="G17186" t="str">
            <v>27079</v>
          </cell>
          <cell r="H17186" t="str">
            <v>Kasota city</v>
          </cell>
        </row>
        <row r="17187">
          <cell r="G17187" t="str">
            <v>27079</v>
          </cell>
          <cell r="H17187" t="str">
            <v>Kasota township</v>
          </cell>
        </row>
        <row r="17188">
          <cell r="G17188" t="str">
            <v>27079</v>
          </cell>
          <cell r="H17188" t="str">
            <v>Kilkenny city</v>
          </cell>
        </row>
        <row r="17189">
          <cell r="G17189" t="str">
            <v>27079</v>
          </cell>
          <cell r="H17189" t="str">
            <v>Kilkenny township</v>
          </cell>
        </row>
        <row r="17190">
          <cell r="G17190" t="str">
            <v>27079</v>
          </cell>
          <cell r="H17190" t="str">
            <v>Lanesburgh township</v>
          </cell>
        </row>
        <row r="17191">
          <cell r="G17191" t="str">
            <v>27079</v>
          </cell>
          <cell r="H17191" t="str">
            <v>Le Center city</v>
          </cell>
        </row>
        <row r="17192">
          <cell r="G17192" t="str">
            <v>27079</v>
          </cell>
          <cell r="H17192" t="str">
            <v>Le Sueur city</v>
          </cell>
        </row>
        <row r="17193">
          <cell r="G17193" t="str">
            <v>27079</v>
          </cell>
          <cell r="H17193" t="str">
            <v>Lexington township</v>
          </cell>
        </row>
        <row r="17194">
          <cell r="G17194" t="str">
            <v>27079</v>
          </cell>
          <cell r="H17194" t="str">
            <v>Mankato city</v>
          </cell>
        </row>
        <row r="17195">
          <cell r="G17195" t="str">
            <v>27079</v>
          </cell>
          <cell r="H17195" t="str">
            <v>Montgomery city</v>
          </cell>
        </row>
        <row r="17196">
          <cell r="G17196" t="str">
            <v>27079</v>
          </cell>
          <cell r="H17196" t="str">
            <v>Montgomery township</v>
          </cell>
        </row>
        <row r="17197">
          <cell r="G17197" t="str">
            <v>27079</v>
          </cell>
          <cell r="H17197" t="str">
            <v>New Prague city</v>
          </cell>
        </row>
        <row r="17198">
          <cell r="G17198" t="str">
            <v>27079</v>
          </cell>
          <cell r="H17198" t="str">
            <v>Ottawa township</v>
          </cell>
        </row>
        <row r="17199">
          <cell r="G17199" t="str">
            <v>27079</v>
          </cell>
          <cell r="H17199" t="str">
            <v>Sharon township</v>
          </cell>
        </row>
        <row r="17200">
          <cell r="G17200" t="str">
            <v>27079</v>
          </cell>
          <cell r="H17200" t="str">
            <v>Tyrone township</v>
          </cell>
        </row>
        <row r="17201">
          <cell r="G17201" t="str">
            <v>27079</v>
          </cell>
          <cell r="H17201" t="str">
            <v>Washington township</v>
          </cell>
        </row>
        <row r="17202">
          <cell r="G17202" t="str">
            <v>27079</v>
          </cell>
          <cell r="H17202" t="str">
            <v>Waterville city</v>
          </cell>
        </row>
        <row r="17203">
          <cell r="G17203" t="str">
            <v>27079</v>
          </cell>
          <cell r="H17203" t="str">
            <v>Waterville township</v>
          </cell>
        </row>
        <row r="17204">
          <cell r="G17204" t="str">
            <v>27081</v>
          </cell>
          <cell r="H17204" t="str">
            <v>Alta Vista township</v>
          </cell>
        </row>
        <row r="17205">
          <cell r="G17205" t="str">
            <v>27081</v>
          </cell>
          <cell r="H17205" t="str">
            <v>Arco city</v>
          </cell>
        </row>
        <row r="17206">
          <cell r="G17206" t="str">
            <v>27081</v>
          </cell>
          <cell r="H17206" t="str">
            <v>Ash Lake township</v>
          </cell>
        </row>
        <row r="17207">
          <cell r="G17207" t="str">
            <v>27081</v>
          </cell>
          <cell r="H17207" t="str">
            <v>Diamond Lake township</v>
          </cell>
        </row>
        <row r="17208">
          <cell r="G17208" t="str">
            <v>27081</v>
          </cell>
          <cell r="H17208" t="str">
            <v>Drammen township</v>
          </cell>
        </row>
        <row r="17209">
          <cell r="G17209" t="str">
            <v>27081</v>
          </cell>
          <cell r="H17209" t="str">
            <v>Hansonville township</v>
          </cell>
        </row>
        <row r="17210">
          <cell r="G17210" t="str">
            <v>27081</v>
          </cell>
          <cell r="H17210" t="str">
            <v>Hendricks city</v>
          </cell>
        </row>
        <row r="17211">
          <cell r="G17211" t="str">
            <v>27081</v>
          </cell>
          <cell r="H17211" t="str">
            <v>Hendricks township</v>
          </cell>
        </row>
        <row r="17212">
          <cell r="G17212" t="str">
            <v>27081</v>
          </cell>
          <cell r="H17212" t="str">
            <v>Hope township</v>
          </cell>
        </row>
        <row r="17213">
          <cell r="G17213" t="str">
            <v>27081</v>
          </cell>
          <cell r="H17213" t="str">
            <v>Ivanhoe city</v>
          </cell>
        </row>
        <row r="17214">
          <cell r="G17214" t="str">
            <v>27081</v>
          </cell>
          <cell r="H17214" t="str">
            <v>Lake Benton city</v>
          </cell>
        </row>
        <row r="17215">
          <cell r="G17215" t="str">
            <v>27081</v>
          </cell>
          <cell r="H17215" t="str">
            <v>Lake Benton township</v>
          </cell>
        </row>
        <row r="17216">
          <cell r="G17216" t="str">
            <v>27081</v>
          </cell>
          <cell r="H17216" t="str">
            <v>Lake Stay township</v>
          </cell>
        </row>
        <row r="17217">
          <cell r="G17217" t="str">
            <v>27081</v>
          </cell>
          <cell r="H17217" t="str">
            <v>Limestone township</v>
          </cell>
        </row>
        <row r="17218">
          <cell r="G17218" t="str">
            <v>27081</v>
          </cell>
          <cell r="H17218" t="str">
            <v>Marble township</v>
          </cell>
        </row>
        <row r="17219">
          <cell r="G17219" t="str">
            <v>27081</v>
          </cell>
          <cell r="H17219" t="str">
            <v>Marshfield township</v>
          </cell>
        </row>
        <row r="17220">
          <cell r="G17220" t="str">
            <v>27081</v>
          </cell>
          <cell r="H17220" t="str">
            <v>Royal township</v>
          </cell>
        </row>
        <row r="17221">
          <cell r="G17221" t="str">
            <v>27081</v>
          </cell>
          <cell r="H17221" t="str">
            <v>Shaokatan township</v>
          </cell>
        </row>
        <row r="17222">
          <cell r="G17222" t="str">
            <v>27081</v>
          </cell>
          <cell r="H17222" t="str">
            <v>Tyler city</v>
          </cell>
        </row>
        <row r="17223">
          <cell r="G17223" t="str">
            <v>27081</v>
          </cell>
          <cell r="H17223" t="str">
            <v>Verdi township</v>
          </cell>
        </row>
        <row r="17224">
          <cell r="G17224" t="str">
            <v>27083</v>
          </cell>
          <cell r="H17224" t="str">
            <v>Amiret township</v>
          </cell>
        </row>
        <row r="17225">
          <cell r="G17225" t="str">
            <v>27083</v>
          </cell>
          <cell r="H17225" t="str">
            <v>Balaton city</v>
          </cell>
        </row>
        <row r="17226">
          <cell r="G17226" t="str">
            <v>27083</v>
          </cell>
          <cell r="H17226" t="str">
            <v>Clifton township</v>
          </cell>
        </row>
        <row r="17227">
          <cell r="G17227" t="str">
            <v>27083</v>
          </cell>
          <cell r="H17227" t="str">
            <v>Coon Creek township</v>
          </cell>
        </row>
        <row r="17228">
          <cell r="G17228" t="str">
            <v>27083</v>
          </cell>
          <cell r="H17228" t="str">
            <v>Cottonwood city</v>
          </cell>
        </row>
        <row r="17229">
          <cell r="G17229" t="str">
            <v>27083</v>
          </cell>
          <cell r="H17229" t="str">
            <v>Custer township</v>
          </cell>
        </row>
        <row r="17230">
          <cell r="G17230" t="str">
            <v>27083</v>
          </cell>
          <cell r="H17230" t="str">
            <v>Eidsvold township</v>
          </cell>
        </row>
        <row r="17231">
          <cell r="G17231" t="str">
            <v>27083</v>
          </cell>
          <cell r="H17231" t="str">
            <v>Fairview township</v>
          </cell>
        </row>
        <row r="17232">
          <cell r="G17232" t="str">
            <v>27083</v>
          </cell>
          <cell r="H17232" t="str">
            <v>Florence city</v>
          </cell>
        </row>
        <row r="17233">
          <cell r="G17233" t="str">
            <v>27083</v>
          </cell>
          <cell r="H17233" t="str">
            <v>Garvin city</v>
          </cell>
        </row>
        <row r="17234">
          <cell r="G17234" t="str">
            <v>27083</v>
          </cell>
          <cell r="H17234" t="str">
            <v>Ghent city</v>
          </cell>
        </row>
        <row r="17235">
          <cell r="G17235" t="str">
            <v>27083</v>
          </cell>
          <cell r="H17235" t="str">
            <v>Grandview township</v>
          </cell>
        </row>
        <row r="17236">
          <cell r="G17236" t="str">
            <v>27083</v>
          </cell>
          <cell r="H17236" t="str">
            <v>Island Lake township</v>
          </cell>
        </row>
        <row r="17237">
          <cell r="G17237" t="str">
            <v>27083</v>
          </cell>
          <cell r="H17237" t="str">
            <v>Lake Marshall township</v>
          </cell>
        </row>
        <row r="17238">
          <cell r="G17238" t="str">
            <v>27083</v>
          </cell>
          <cell r="H17238" t="str">
            <v>Lucas township</v>
          </cell>
        </row>
        <row r="17239">
          <cell r="G17239" t="str">
            <v>27083</v>
          </cell>
          <cell r="H17239" t="str">
            <v>Lynd city</v>
          </cell>
        </row>
        <row r="17240">
          <cell r="G17240" t="str">
            <v>27083</v>
          </cell>
          <cell r="H17240" t="str">
            <v>Lynd township</v>
          </cell>
        </row>
        <row r="17241">
          <cell r="G17241" t="str">
            <v>27083</v>
          </cell>
          <cell r="H17241" t="str">
            <v>Lyons township</v>
          </cell>
        </row>
        <row r="17242">
          <cell r="G17242" t="str">
            <v>27083</v>
          </cell>
          <cell r="H17242" t="str">
            <v>Marshall city</v>
          </cell>
        </row>
        <row r="17243">
          <cell r="G17243" t="str">
            <v>27083</v>
          </cell>
          <cell r="H17243" t="str">
            <v>Minneota city</v>
          </cell>
        </row>
        <row r="17244">
          <cell r="G17244" t="str">
            <v>27083</v>
          </cell>
          <cell r="H17244" t="str">
            <v>Monroe township</v>
          </cell>
        </row>
        <row r="17245">
          <cell r="G17245" t="str">
            <v>27083</v>
          </cell>
          <cell r="H17245" t="str">
            <v>Nordland township</v>
          </cell>
        </row>
        <row r="17246">
          <cell r="G17246" t="str">
            <v>27083</v>
          </cell>
          <cell r="H17246" t="str">
            <v>Rock Lake township</v>
          </cell>
        </row>
        <row r="17247">
          <cell r="G17247" t="str">
            <v>27083</v>
          </cell>
          <cell r="H17247" t="str">
            <v>Russell city</v>
          </cell>
        </row>
        <row r="17248">
          <cell r="G17248" t="str">
            <v>27083</v>
          </cell>
          <cell r="H17248" t="str">
            <v>Shelburne township</v>
          </cell>
        </row>
        <row r="17249">
          <cell r="G17249" t="str">
            <v>27083</v>
          </cell>
          <cell r="H17249" t="str">
            <v>Sodus township</v>
          </cell>
        </row>
        <row r="17250">
          <cell r="G17250" t="str">
            <v>27083</v>
          </cell>
          <cell r="H17250" t="str">
            <v>Stanley township</v>
          </cell>
        </row>
        <row r="17251">
          <cell r="G17251" t="str">
            <v>27083</v>
          </cell>
          <cell r="H17251" t="str">
            <v>Taunton city</v>
          </cell>
        </row>
        <row r="17252">
          <cell r="G17252" t="str">
            <v>27083</v>
          </cell>
          <cell r="H17252" t="str">
            <v>Tracy city</v>
          </cell>
        </row>
        <row r="17253">
          <cell r="G17253" t="str">
            <v>27083</v>
          </cell>
          <cell r="H17253" t="str">
            <v>Vallers township</v>
          </cell>
        </row>
        <row r="17254">
          <cell r="G17254" t="str">
            <v>27083</v>
          </cell>
          <cell r="H17254" t="str">
            <v>Westerheim township</v>
          </cell>
        </row>
        <row r="17255">
          <cell r="G17255" t="str">
            <v>27085</v>
          </cell>
          <cell r="H17255" t="str">
            <v>Acoma township</v>
          </cell>
        </row>
        <row r="17256">
          <cell r="G17256" t="str">
            <v>27085</v>
          </cell>
          <cell r="H17256" t="str">
            <v>Bergen township</v>
          </cell>
        </row>
        <row r="17257">
          <cell r="G17257" t="str">
            <v>27085</v>
          </cell>
          <cell r="H17257" t="str">
            <v>Biscay city</v>
          </cell>
        </row>
        <row r="17258">
          <cell r="G17258" t="str">
            <v>27085</v>
          </cell>
          <cell r="H17258" t="str">
            <v>Brownton city</v>
          </cell>
        </row>
        <row r="17259">
          <cell r="G17259" t="str">
            <v>27085</v>
          </cell>
          <cell r="H17259" t="str">
            <v>Collins township</v>
          </cell>
        </row>
        <row r="17260">
          <cell r="G17260" t="str">
            <v>27085</v>
          </cell>
          <cell r="H17260" t="str">
            <v>Glencoe city</v>
          </cell>
        </row>
        <row r="17261">
          <cell r="G17261" t="str">
            <v>27085</v>
          </cell>
          <cell r="H17261" t="str">
            <v>Glencoe township</v>
          </cell>
        </row>
        <row r="17262">
          <cell r="G17262" t="str">
            <v>27085</v>
          </cell>
          <cell r="H17262" t="str">
            <v>Hale township</v>
          </cell>
        </row>
        <row r="17263">
          <cell r="G17263" t="str">
            <v>27085</v>
          </cell>
          <cell r="H17263" t="str">
            <v>Hassan Valley township</v>
          </cell>
        </row>
        <row r="17264">
          <cell r="G17264" t="str">
            <v>27085</v>
          </cell>
          <cell r="H17264" t="str">
            <v>Helen township</v>
          </cell>
        </row>
        <row r="17265">
          <cell r="G17265" t="str">
            <v>27085</v>
          </cell>
          <cell r="H17265" t="str">
            <v>Hutchinson city</v>
          </cell>
        </row>
        <row r="17266">
          <cell r="G17266" t="str">
            <v>27085</v>
          </cell>
          <cell r="H17266" t="str">
            <v>Hutchinson township</v>
          </cell>
        </row>
        <row r="17267">
          <cell r="G17267" t="str">
            <v>27085</v>
          </cell>
          <cell r="H17267" t="str">
            <v>Lester Prairie city</v>
          </cell>
        </row>
        <row r="17268">
          <cell r="G17268" t="str">
            <v>27085</v>
          </cell>
          <cell r="H17268" t="str">
            <v>Lynn township</v>
          </cell>
        </row>
        <row r="17269">
          <cell r="G17269" t="str">
            <v>27085</v>
          </cell>
          <cell r="H17269" t="str">
            <v>Penn township</v>
          </cell>
        </row>
        <row r="17270">
          <cell r="G17270" t="str">
            <v>27085</v>
          </cell>
          <cell r="H17270" t="str">
            <v>Plato city</v>
          </cell>
        </row>
        <row r="17271">
          <cell r="G17271" t="str">
            <v>27085</v>
          </cell>
          <cell r="H17271" t="str">
            <v>Rich Valley township</v>
          </cell>
        </row>
        <row r="17272">
          <cell r="G17272" t="str">
            <v>27085</v>
          </cell>
          <cell r="H17272" t="str">
            <v>Round Grove township</v>
          </cell>
        </row>
        <row r="17273">
          <cell r="G17273" t="str">
            <v>27085</v>
          </cell>
          <cell r="H17273" t="str">
            <v>Silver Lake city</v>
          </cell>
        </row>
        <row r="17274">
          <cell r="G17274" t="str">
            <v>27085</v>
          </cell>
          <cell r="H17274" t="str">
            <v>Stewart city</v>
          </cell>
        </row>
        <row r="17275">
          <cell r="G17275" t="str">
            <v>27085</v>
          </cell>
          <cell r="H17275" t="str">
            <v>Sumter township</v>
          </cell>
        </row>
        <row r="17276">
          <cell r="G17276" t="str">
            <v>27085</v>
          </cell>
          <cell r="H17276" t="str">
            <v>Winsted city</v>
          </cell>
        </row>
        <row r="17277">
          <cell r="G17277" t="str">
            <v>27085</v>
          </cell>
          <cell r="H17277" t="str">
            <v>Winsted township</v>
          </cell>
        </row>
        <row r="17278">
          <cell r="G17278" t="str">
            <v>27087</v>
          </cell>
          <cell r="H17278" t="str">
            <v>Beaulieu township</v>
          </cell>
        </row>
        <row r="17279">
          <cell r="G17279" t="str">
            <v>27087</v>
          </cell>
          <cell r="H17279" t="str">
            <v>Bejou city</v>
          </cell>
        </row>
        <row r="17280">
          <cell r="G17280" t="str">
            <v>27087</v>
          </cell>
          <cell r="H17280" t="str">
            <v>Bejou township</v>
          </cell>
        </row>
        <row r="17281">
          <cell r="G17281" t="str">
            <v>27087</v>
          </cell>
          <cell r="H17281" t="str">
            <v>Chief township</v>
          </cell>
        </row>
        <row r="17282">
          <cell r="G17282" t="str">
            <v>27087</v>
          </cell>
          <cell r="H17282" t="str">
            <v>Clover township</v>
          </cell>
        </row>
        <row r="17283">
          <cell r="G17283" t="str">
            <v>27087</v>
          </cell>
          <cell r="H17283" t="str">
            <v>Gregory township</v>
          </cell>
        </row>
        <row r="17284">
          <cell r="G17284" t="str">
            <v>27087</v>
          </cell>
          <cell r="H17284" t="str">
            <v>Heier township</v>
          </cell>
        </row>
        <row r="17285">
          <cell r="G17285" t="str">
            <v>27087</v>
          </cell>
          <cell r="H17285" t="str">
            <v>Island Lake township</v>
          </cell>
        </row>
        <row r="17286">
          <cell r="G17286" t="str">
            <v>27087</v>
          </cell>
          <cell r="H17286" t="str">
            <v>La Garde township</v>
          </cell>
        </row>
        <row r="17287">
          <cell r="G17287" t="str">
            <v>27087</v>
          </cell>
          <cell r="H17287" t="str">
            <v>Lake Grove township</v>
          </cell>
        </row>
        <row r="17288">
          <cell r="G17288" t="str">
            <v>27087</v>
          </cell>
          <cell r="H17288" t="str">
            <v>Little Elbow township</v>
          </cell>
        </row>
        <row r="17289">
          <cell r="G17289" t="str">
            <v>27087</v>
          </cell>
          <cell r="H17289" t="str">
            <v>Mahnomen city</v>
          </cell>
        </row>
        <row r="17290">
          <cell r="G17290" t="str">
            <v>27087</v>
          </cell>
          <cell r="H17290" t="str">
            <v>Marsh Creek township</v>
          </cell>
        </row>
        <row r="17291">
          <cell r="G17291" t="str">
            <v>27087</v>
          </cell>
          <cell r="H17291" t="str">
            <v>Oakland township</v>
          </cell>
        </row>
        <row r="17292">
          <cell r="G17292" t="str">
            <v>27087</v>
          </cell>
          <cell r="H17292" t="str">
            <v>Pembina township</v>
          </cell>
        </row>
        <row r="17293">
          <cell r="G17293" t="str">
            <v>27087</v>
          </cell>
          <cell r="H17293" t="str">
            <v>Popple Grove township</v>
          </cell>
        </row>
        <row r="17294">
          <cell r="G17294" t="str">
            <v>27087</v>
          </cell>
          <cell r="H17294" t="str">
            <v>Rosedale township</v>
          </cell>
        </row>
        <row r="17295">
          <cell r="G17295" t="str">
            <v>27087</v>
          </cell>
          <cell r="H17295" t="str">
            <v>Twin Lakes township</v>
          </cell>
        </row>
        <row r="17296">
          <cell r="G17296" t="str">
            <v>27087</v>
          </cell>
          <cell r="H17296" t="str">
            <v>Waubun city</v>
          </cell>
        </row>
        <row r="17297">
          <cell r="G17297" t="str">
            <v>27089</v>
          </cell>
          <cell r="H17297" t="str">
            <v>Agder township</v>
          </cell>
        </row>
        <row r="17298">
          <cell r="G17298" t="str">
            <v>27089</v>
          </cell>
          <cell r="H17298" t="str">
            <v>Alma township</v>
          </cell>
        </row>
        <row r="17299">
          <cell r="G17299" t="str">
            <v>27089</v>
          </cell>
          <cell r="H17299" t="str">
            <v>Alvarado city</v>
          </cell>
        </row>
        <row r="17300">
          <cell r="G17300" t="str">
            <v>27089</v>
          </cell>
          <cell r="H17300" t="str">
            <v>Argyle city</v>
          </cell>
        </row>
        <row r="17301">
          <cell r="G17301" t="str">
            <v>27089</v>
          </cell>
          <cell r="H17301" t="str">
            <v>Augsburg township</v>
          </cell>
        </row>
        <row r="17302">
          <cell r="G17302" t="str">
            <v>27089</v>
          </cell>
          <cell r="H17302" t="str">
            <v>Big Woods township</v>
          </cell>
        </row>
        <row r="17303">
          <cell r="G17303" t="str">
            <v>27089</v>
          </cell>
          <cell r="H17303" t="str">
            <v>Bloomer township</v>
          </cell>
        </row>
        <row r="17304">
          <cell r="G17304" t="str">
            <v>27089</v>
          </cell>
          <cell r="H17304" t="str">
            <v>Boxville township</v>
          </cell>
        </row>
        <row r="17305">
          <cell r="G17305" t="str">
            <v>27089</v>
          </cell>
          <cell r="H17305" t="str">
            <v>Cedar township</v>
          </cell>
        </row>
        <row r="17306">
          <cell r="G17306" t="str">
            <v>27089</v>
          </cell>
          <cell r="H17306" t="str">
            <v>Como township</v>
          </cell>
        </row>
        <row r="17307">
          <cell r="G17307" t="str">
            <v>27089</v>
          </cell>
          <cell r="H17307" t="str">
            <v>Comstock township</v>
          </cell>
        </row>
        <row r="17308">
          <cell r="G17308" t="str">
            <v>27089</v>
          </cell>
          <cell r="H17308" t="str">
            <v>Donnelly township</v>
          </cell>
        </row>
        <row r="17309">
          <cell r="G17309" t="str">
            <v>27089</v>
          </cell>
          <cell r="H17309" t="str">
            <v>Eagle Point township</v>
          </cell>
        </row>
        <row r="17310">
          <cell r="G17310" t="str">
            <v>27089</v>
          </cell>
          <cell r="H17310" t="str">
            <v>East Park township</v>
          </cell>
        </row>
        <row r="17311">
          <cell r="G17311" t="str">
            <v>27089</v>
          </cell>
          <cell r="H17311" t="str">
            <v>East Valley township</v>
          </cell>
        </row>
        <row r="17312">
          <cell r="G17312" t="str">
            <v>27089</v>
          </cell>
          <cell r="H17312" t="str">
            <v>Eckvoll township</v>
          </cell>
        </row>
        <row r="17313">
          <cell r="G17313" t="str">
            <v>27089</v>
          </cell>
          <cell r="H17313" t="str">
            <v>Espelie township</v>
          </cell>
        </row>
        <row r="17314">
          <cell r="G17314" t="str">
            <v>27089</v>
          </cell>
          <cell r="H17314" t="str">
            <v>Excel township</v>
          </cell>
        </row>
        <row r="17315">
          <cell r="G17315" t="str">
            <v>27089</v>
          </cell>
          <cell r="H17315" t="str">
            <v>Foldahl township</v>
          </cell>
        </row>
        <row r="17316">
          <cell r="G17316" t="str">
            <v>27089</v>
          </cell>
          <cell r="H17316" t="str">
            <v>Fork township</v>
          </cell>
        </row>
        <row r="17317">
          <cell r="G17317" t="str">
            <v>27089</v>
          </cell>
          <cell r="H17317" t="str">
            <v>Grand Plain township</v>
          </cell>
        </row>
        <row r="17318">
          <cell r="G17318" t="str">
            <v>27089</v>
          </cell>
          <cell r="H17318" t="str">
            <v>Grygla city</v>
          </cell>
        </row>
        <row r="17319">
          <cell r="G17319" t="str">
            <v>27089</v>
          </cell>
          <cell r="H17319" t="str">
            <v>Holt city</v>
          </cell>
        </row>
        <row r="17320">
          <cell r="G17320" t="str">
            <v>27089</v>
          </cell>
          <cell r="H17320" t="str">
            <v>Holt township</v>
          </cell>
        </row>
        <row r="17321">
          <cell r="G17321" t="str">
            <v>27089</v>
          </cell>
          <cell r="H17321" t="str">
            <v>Huntly township</v>
          </cell>
        </row>
        <row r="17322">
          <cell r="G17322" t="str">
            <v>27089</v>
          </cell>
          <cell r="H17322" t="str">
            <v>Lincoln township</v>
          </cell>
        </row>
        <row r="17323">
          <cell r="G17323" t="str">
            <v>27089</v>
          </cell>
          <cell r="H17323" t="str">
            <v>Linsell township</v>
          </cell>
        </row>
        <row r="17324">
          <cell r="G17324" t="str">
            <v>27089</v>
          </cell>
          <cell r="H17324" t="str">
            <v>McCrea township</v>
          </cell>
        </row>
        <row r="17325">
          <cell r="G17325" t="str">
            <v>27089</v>
          </cell>
          <cell r="H17325" t="str">
            <v>Marsh Grove township</v>
          </cell>
        </row>
        <row r="17326">
          <cell r="G17326" t="str">
            <v>27089</v>
          </cell>
          <cell r="H17326" t="str">
            <v>Middle River city</v>
          </cell>
        </row>
        <row r="17327">
          <cell r="G17327" t="str">
            <v>27089</v>
          </cell>
          <cell r="H17327" t="str">
            <v>Middle River township</v>
          </cell>
        </row>
        <row r="17328">
          <cell r="G17328" t="str">
            <v>27089</v>
          </cell>
          <cell r="H17328" t="str">
            <v>Moose River township</v>
          </cell>
        </row>
        <row r="17329">
          <cell r="G17329" t="str">
            <v>27089</v>
          </cell>
          <cell r="H17329" t="str">
            <v>Moylan township</v>
          </cell>
        </row>
        <row r="17330">
          <cell r="G17330" t="str">
            <v>27089</v>
          </cell>
          <cell r="H17330" t="str">
            <v>Mud Lake UT</v>
          </cell>
        </row>
        <row r="17331">
          <cell r="G17331" t="str">
            <v>27089</v>
          </cell>
          <cell r="H17331" t="str">
            <v>Nelson Park township</v>
          </cell>
        </row>
        <row r="17332">
          <cell r="G17332" t="str">
            <v>27089</v>
          </cell>
          <cell r="H17332" t="str">
            <v>Newfolden city</v>
          </cell>
        </row>
        <row r="17333">
          <cell r="G17333" t="str">
            <v>27089</v>
          </cell>
          <cell r="H17333" t="str">
            <v>New Folden township</v>
          </cell>
        </row>
        <row r="17334">
          <cell r="G17334" t="str">
            <v>27089</v>
          </cell>
          <cell r="H17334" t="str">
            <v>New Maine township</v>
          </cell>
        </row>
        <row r="17335">
          <cell r="G17335" t="str">
            <v>27089</v>
          </cell>
          <cell r="H17335" t="str">
            <v>New Solum township</v>
          </cell>
        </row>
        <row r="17336">
          <cell r="G17336" t="str">
            <v>27089</v>
          </cell>
          <cell r="H17336" t="str">
            <v>Oak Park township</v>
          </cell>
        </row>
        <row r="17337">
          <cell r="G17337" t="str">
            <v>27089</v>
          </cell>
          <cell r="H17337" t="str">
            <v>Oslo city</v>
          </cell>
        </row>
        <row r="17338">
          <cell r="G17338" t="str">
            <v>27089</v>
          </cell>
          <cell r="H17338" t="str">
            <v>Parker township</v>
          </cell>
        </row>
        <row r="17339">
          <cell r="G17339" t="str">
            <v>27089</v>
          </cell>
          <cell r="H17339" t="str">
            <v>Rollis township</v>
          </cell>
        </row>
        <row r="17340">
          <cell r="G17340" t="str">
            <v>27089</v>
          </cell>
          <cell r="H17340" t="str">
            <v>Sinnott township</v>
          </cell>
        </row>
        <row r="17341">
          <cell r="G17341" t="str">
            <v>27089</v>
          </cell>
          <cell r="H17341" t="str">
            <v>Spruce Valley township</v>
          </cell>
        </row>
        <row r="17342">
          <cell r="G17342" t="str">
            <v>27089</v>
          </cell>
          <cell r="H17342" t="str">
            <v>Stephen city</v>
          </cell>
        </row>
        <row r="17343">
          <cell r="G17343" t="str">
            <v>27089</v>
          </cell>
          <cell r="H17343" t="str">
            <v>Strandquist city</v>
          </cell>
        </row>
        <row r="17344">
          <cell r="G17344" t="str">
            <v>27089</v>
          </cell>
          <cell r="H17344" t="str">
            <v>Tamarac township</v>
          </cell>
        </row>
        <row r="17345">
          <cell r="G17345" t="str">
            <v>27089</v>
          </cell>
          <cell r="H17345" t="str">
            <v>Thief Lake township</v>
          </cell>
        </row>
        <row r="17346">
          <cell r="G17346" t="str">
            <v>27089</v>
          </cell>
          <cell r="H17346" t="str">
            <v>Valley township</v>
          </cell>
        </row>
        <row r="17347">
          <cell r="G17347" t="str">
            <v>27089</v>
          </cell>
          <cell r="H17347" t="str">
            <v>Vega township</v>
          </cell>
        </row>
        <row r="17348">
          <cell r="G17348" t="str">
            <v>27089</v>
          </cell>
          <cell r="H17348" t="str">
            <v>Veldt township</v>
          </cell>
        </row>
        <row r="17349">
          <cell r="G17349" t="str">
            <v>27089</v>
          </cell>
          <cell r="H17349" t="str">
            <v>Viking city</v>
          </cell>
        </row>
        <row r="17350">
          <cell r="G17350" t="str">
            <v>27089</v>
          </cell>
          <cell r="H17350" t="str">
            <v>Viking township</v>
          </cell>
        </row>
        <row r="17351">
          <cell r="G17351" t="str">
            <v>27089</v>
          </cell>
          <cell r="H17351" t="str">
            <v>Wanger township</v>
          </cell>
        </row>
        <row r="17352">
          <cell r="G17352" t="str">
            <v>27089</v>
          </cell>
          <cell r="H17352" t="str">
            <v>Warren city</v>
          </cell>
        </row>
        <row r="17353">
          <cell r="G17353" t="str">
            <v>27089</v>
          </cell>
          <cell r="H17353" t="str">
            <v>Warrenton township</v>
          </cell>
        </row>
        <row r="17354">
          <cell r="G17354" t="str">
            <v>27089</v>
          </cell>
          <cell r="H17354" t="str">
            <v>West Valley township</v>
          </cell>
        </row>
        <row r="17355">
          <cell r="G17355" t="str">
            <v>27089</v>
          </cell>
          <cell r="H17355" t="str">
            <v>Whiteford township</v>
          </cell>
        </row>
        <row r="17356">
          <cell r="G17356" t="str">
            <v>27089</v>
          </cell>
          <cell r="H17356" t="str">
            <v>Wright township</v>
          </cell>
        </row>
        <row r="17357">
          <cell r="G17357" t="str">
            <v>27091</v>
          </cell>
          <cell r="H17357" t="str">
            <v>Cedar township</v>
          </cell>
        </row>
        <row r="17358">
          <cell r="G17358" t="str">
            <v>27091</v>
          </cell>
          <cell r="H17358" t="str">
            <v>Center Creek township</v>
          </cell>
        </row>
        <row r="17359">
          <cell r="G17359" t="str">
            <v>27091</v>
          </cell>
          <cell r="H17359" t="str">
            <v>Ceylon city</v>
          </cell>
        </row>
        <row r="17360">
          <cell r="G17360" t="str">
            <v>27091</v>
          </cell>
          <cell r="H17360" t="str">
            <v>Dunnell city</v>
          </cell>
        </row>
        <row r="17361">
          <cell r="G17361" t="str">
            <v>27091</v>
          </cell>
          <cell r="H17361" t="str">
            <v>East Chain township</v>
          </cell>
        </row>
        <row r="17362">
          <cell r="G17362" t="str">
            <v>27091</v>
          </cell>
          <cell r="H17362" t="str">
            <v>Elm Creek township</v>
          </cell>
        </row>
        <row r="17363">
          <cell r="G17363" t="str">
            <v>27091</v>
          </cell>
          <cell r="H17363" t="str">
            <v>Fairmont city</v>
          </cell>
        </row>
        <row r="17364">
          <cell r="G17364" t="str">
            <v>27091</v>
          </cell>
          <cell r="H17364" t="str">
            <v>Fairmont township</v>
          </cell>
        </row>
        <row r="17365">
          <cell r="G17365" t="str">
            <v>27091</v>
          </cell>
          <cell r="H17365" t="str">
            <v>Fox Lake township</v>
          </cell>
        </row>
        <row r="17366">
          <cell r="G17366" t="str">
            <v>27091</v>
          </cell>
          <cell r="H17366" t="str">
            <v>Fraser township</v>
          </cell>
        </row>
        <row r="17367">
          <cell r="G17367" t="str">
            <v>27091</v>
          </cell>
          <cell r="H17367" t="str">
            <v>Galena township</v>
          </cell>
        </row>
        <row r="17368">
          <cell r="G17368" t="str">
            <v>27091</v>
          </cell>
          <cell r="H17368" t="str">
            <v>Granada city</v>
          </cell>
        </row>
        <row r="17369">
          <cell r="G17369" t="str">
            <v>27091</v>
          </cell>
          <cell r="H17369" t="str">
            <v>Jay township</v>
          </cell>
        </row>
        <row r="17370">
          <cell r="G17370" t="str">
            <v>27091</v>
          </cell>
          <cell r="H17370" t="str">
            <v>Lake Belt township</v>
          </cell>
        </row>
        <row r="17371">
          <cell r="G17371" t="str">
            <v>27091</v>
          </cell>
          <cell r="H17371" t="str">
            <v>Lake Fremont township</v>
          </cell>
        </row>
        <row r="17372">
          <cell r="G17372" t="str">
            <v>27091</v>
          </cell>
          <cell r="H17372" t="str">
            <v>Manyaska township</v>
          </cell>
        </row>
        <row r="17373">
          <cell r="G17373" t="str">
            <v>27091</v>
          </cell>
          <cell r="H17373" t="str">
            <v>Nashville township</v>
          </cell>
        </row>
        <row r="17374">
          <cell r="G17374" t="str">
            <v>27091</v>
          </cell>
          <cell r="H17374" t="str">
            <v>Northrop city</v>
          </cell>
        </row>
        <row r="17375">
          <cell r="G17375" t="str">
            <v>27091</v>
          </cell>
          <cell r="H17375" t="str">
            <v>Ormsby city</v>
          </cell>
        </row>
        <row r="17376">
          <cell r="G17376" t="str">
            <v>27091</v>
          </cell>
          <cell r="H17376" t="str">
            <v>Pleasant Prairie township</v>
          </cell>
        </row>
        <row r="17377">
          <cell r="G17377" t="str">
            <v>27091</v>
          </cell>
          <cell r="H17377" t="str">
            <v>Rolling Green township</v>
          </cell>
        </row>
        <row r="17378">
          <cell r="G17378" t="str">
            <v>27091</v>
          </cell>
          <cell r="H17378" t="str">
            <v>Rutland township</v>
          </cell>
        </row>
        <row r="17379">
          <cell r="G17379" t="str">
            <v>27091</v>
          </cell>
          <cell r="H17379" t="str">
            <v>Sherburn city</v>
          </cell>
        </row>
        <row r="17380">
          <cell r="G17380" t="str">
            <v>27091</v>
          </cell>
          <cell r="H17380" t="str">
            <v>Silver Lake township</v>
          </cell>
        </row>
        <row r="17381">
          <cell r="G17381" t="str">
            <v>27091</v>
          </cell>
          <cell r="H17381" t="str">
            <v>Tenhassen township</v>
          </cell>
        </row>
        <row r="17382">
          <cell r="G17382" t="str">
            <v>27091</v>
          </cell>
          <cell r="H17382" t="str">
            <v>Trimont city</v>
          </cell>
        </row>
        <row r="17383">
          <cell r="G17383" t="str">
            <v>27091</v>
          </cell>
          <cell r="H17383" t="str">
            <v>Truman city</v>
          </cell>
        </row>
        <row r="17384">
          <cell r="G17384" t="str">
            <v>27091</v>
          </cell>
          <cell r="H17384" t="str">
            <v>Waverly township</v>
          </cell>
        </row>
        <row r="17385">
          <cell r="G17385" t="str">
            <v>27091</v>
          </cell>
          <cell r="H17385" t="str">
            <v>Welcome city</v>
          </cell>
        </row>
        <row r="17386">
          <cell r="G17386" t="str">
            <v>27091</v>
          </cell>
          <cell r="H17386" t="str">
            <v>Westford township</v>
          </cell>
        </row>
        <row r="17387">
          <cell r="G17387" t="str">
            <v>27093</v>
          </cell>
          <cell r="H17387" t="str">
            <v>Acton township</v>
          </cell>
        </row>
        <row r="17388">
          <cell r="G17388" t="str">
            <v>27093</v>
          </cell>
          <cell r="H17388" t="str">
            <v>Cedar Mills city</v>
          </cell>
        </row>
        <row r="17389">
          <cell r="G17389" t="str">
            <v>27093</v>
          </cell>
          <cell r="H17389" t="str">
            <v>Cedar Mills township</v>
          </cell>
        </row>
        <row r="17390">
          <cell r="G17390" t="str">
            <v>27093</v>
          </cell>
          <cell r="H17390" t="str">
            <v>Collinwood township</v>
          </cell>
        </row>
        <row r="17391">
          <cell r="G17391" t="str">
            <v>27093</v>
          </cell>
          <cell r="H17391" t="str">
            <v>Cosmos city</v>
          </cell>
        </row>
        <row r="17392">
          <cell r="G17392" t="str">
            <v>27093</v>
          </cell>
          <cell r="H17392" t="str">
            <v>Cosmos township</v>
          </cell>
        </row>
        <row r="17393">
          <cell r="G17393" t="str">
            <v>27093</v>
          </cell>
          <cell r="H17393" t="str">
            <v>Danielson township</v>
          </cell>
        </row>
        <row r="17394">
          <cell r="G17394" t="str">
            <v>27093</v>
          </cell>
          <cell r="H17394" t="str">
            <v>Darwin city</v>
          </cell>
        </row>
        <row r="17395">
          <cell r="G17395" t="str">
            <v>27093</v>
          </cell>
          <cell r="H17395" t="str">
            <v>Darwin township</v>
          </cell>
        </row>
        <row r="17396">
          <cell r="G17396" t="str">
            <v>27093</v>
          </cell>
          <cell r="H17396" t="str">
            <v>Dassel city</v>
          </cell>
        </row>
        <row r="17397">
          <cell r="G17397" t="str">
            <v>27093</v>
          </cell>
          <cell r="H17397" t="str">
            <v>Dassel township</v>
          </cell>
        </row>
        <row r="17398">
          <cell r="G17398" t="str">
            <v>27093</v>
          </cell>
          <cell r="H17398" t="str">
            <v>Eden Valley city</v>
          </cell>
        </row>
        <row r="17399">
          <cell r="G17399" t="str">
            <v>27093</v>
          </cell>
          <cell r="H17399" t="str">
            <v>Ellsworth township</v>
          </cell>
        </row>
        <row r="17400">
          <cell r="G17400" t="str">
            <v>27093</v>
          </cell>
          <cell r="H17400" t="str">
            <v>Forest City township</v>
          </cell>
        </row>
        <row r="17401">
          <cell r="G17401" t="str">
            <v>27093</v>
          </cell>
          <cell r="H17401" t="str">
            <v>Forest Prairie township</v>
          </cell>
        </row>
        <row r="17402">
          <cell r="G17402" t="str">
            <v>27093</v>
          </cell>
          <cell r="H17402" t="str">
            <v>Greenleaf township</v>
          </cell>
        </row>
        <row r="17403">
          <cell r="G17403" t="str">
            <v>27093</v>
          </cell>
          <cell r="H17403" t="str">
            <v>Grove City city</v>
          </cell>
        </row>
        <row r="17404">
          <cell r="G17404" t="str">
            <v>27093</v>
          </cell>
          <cell r="H17404" t="str">
            <v>Harvey township</v>
          </cell>
        </row>
        <row r="17405">
          <cell r="G17405" t="str">
            <v>27093</v>
          </cell>
          <cell r="H17405" t="str">
            <v>Kingston city</v>
          </cell>
        </row>
        <row r="17406">
          <cell r="G17406" t="str">
            <v>27093</v>
          </cell>
          <cell r="H17406" t="str">
            <v>Kingston township</v>
          </cell>
        </row>
        <row r="17407">
          <cell r="G17407" t="str">
            <v>27093</v>
          </cell>
          <cell r="H17407" t="str">
            <v>Litchfield city</v>
          </cell>
        </row>
        <row r="17408">
          <cell r="G17408" t="str">
            <v>27093</v>
          </cell>
          <cell r="H17408" t="str">
            <v>Litchfield township</v>
          </cell>
        </row>
        <row r="17409">
          <cell r="G17409" t="str">
            <v>27093</v>
          </cell>
          <cell r="H17409" t="str">
            <v>Manannah township</v>
          </cell>
        </row>
        <row r="17410">
          <cell r="G17410" t="str">
            <v>27093</v>
          </cell>
          <cell r="H17410" t="str">
            <v>Swede Grove township</v>
          </cell>
        </row>
        <row r="17411">
          <cell r="G17411" t="str">
            <v>27093</v>
          </cell>
          <cell r="H17411" t="str">
            <v>Union Grove township</v>
          </cell>
        </row>
        <row r="17412">
          <cell r="G17412" t="str">
            <v>27093</v>
          </cell>
          <cell r="H17412" t="str">
            <v>Watkins city</v>
          </cell>
        </row>
        <row r="17413">
          <cell r="G17413" t="str">
            <v>27095</v>
          </cell>
          <cell r="H17413" t="str">
            <v>Bock city</v>
          </cell>
        </row>
        <row r="17414">
          <cell r="G17414" t="str">
            <v>27095</v>
          </cell>
          <cell r="H17414" t="str">
            <v>Bogus Brook township</v>
          </cell>
        </row>
        <row r="17415">
          <cell r="G17415" t="str">
            <v>27095</v>
          </cell>
          <cell r="H17415" t="str">
            <v>Borgholm township</v>
          </cell>
        </row>
        <row r="17416">
          <cell r="G17416" t="str">
            <v>27095</v>
          </cell>
          <cell r="H17416" t="str">
            <v>Bradbury township</v>
          </cell>
        </row>
        <row r="17417">
          <cell r="G17417" t="str">
            <v>27095</v>
          </cell>
          <cell r="H17417" t="str">
            <v>Dailey township</v>
          </cell>
        </row>
        <row r="17418">
          <cell r="G17418" t="str">
            <v>27095</v>
          </cell>
          <cell r="H17418" t="str">
            <v>East Side township</v>
          </cell>
        </row>
        <row r="17419">
          <cell r="G17419" t="str">
            <v>27095</v>
          </cell>
          <cell r="H17419" t="str">
            <v>Foreston city</v>
          </cell>
        </row>
        <row r="17420">
          <cell r="G17420" t="str">
            <v>27095</v>
          </cell>
          <cell r="H17420" t="str">
            <v>Greenbush township</v>
          </cell>
        </row>
        <row r="17421">
          <cell r="G17421" t="str">
            <v>27095</v>
          </cell>
          <cell r="H17421" t="str">
            <v>Hayland township</v>
          </cell>
        </row>
        <row r="17422">
          <cell r="G17422" t="str">
            <v>27095</v>
          </cell>
          <cell r="H17422" t="str">
            <v>Isle city</v>
          </cell>
        </row>
        <row r="17423">
          <cell r="G17423" t="str">
            <v>27095</v>
          </cell>
          <cell r="H17423" t="str">
            <v>Isle Harbor township</v>
          </cell>
        </row>
        <row r="17424">
          <cell r="G17424" t="str">
            <v>27095</v>
          </cell>
          <cell r="H17424" t="str">
            <v>Kathio township</v>
          </cell>
        </row>
        <row r="17425">
          <cell r="G17425" t="str">
            <v>27095</v>
          </cell>
          <cell r="H17425" t="str">
            <v>Lewis township</v>
          </cell>
        </row>
        <row r="17426">
          <cell r="G17426" t="str">
            <v>27095</v>
          </cell>
          <cell r="H17426" t="str">
            <v>Milaca city</v>
          </cell>
        </row>
        <row r="17427">
          <cell r="G17427" t="str">
            <v>27095</v>
          </cell>
          <cell r="H17427" t="str">
            <v>Milaca township</v>
          </cell>
        </row>
        <row r="17428">
          <cell r="G17428" t="str">
            <v>27095</v>
          </cell>
          <cell r="H17428" t="str">
            <v>Milo township</v>
          </cell>
        </row>
        <row r="17429">
          <cell r="G17429" t="str">
            <v>27095</v>
          </cell>
          <cell r="H17429" t="str">
            <v>Mudgett township</v>
          </cell>
        </row>
        <row r="17430">
          <cell r="G17430" t="str">
            <v>27095</v>
          </cell>
          <cell r="H17430" t="str">
            <v>Onamia city</v>
          </cell>
        </row>
        <row r="17431">
          <cell r="G17431" t="str">
            <v>27095</v>
          </cell>
          <cell r="H17431" t="str">
            <v>Onamia township</v>
          </cell>
        </row>
        <row r="17432">
          <cell r="G17432" t="str">
            <v>27095</v>
          </cell>
          <cell r="H17432" t="str">
            <v>Page township</v>
          </cell>
        </row>
        <row r="17433">
          <cell r="G17433" t="str">
            <v>27095</v>
          </cell>
          <cell r="H17433" t="str">
            <v>Pease city</v>
          </cell>
        </row>
        <row r="17434">
          <cell r="G17434" t="str">
            <v>27095</v>
          </cell>
          <cell r="H17434" t="str">
            <v>Princeton city</v>
          </cell>
        </row>
        <row r="17435">
          <cell r="G17435" t="str">
            <v>27095</v>
          </cell>
          <cell r="H17435" t="str">
            <v>Princeton township</v>
          </cell>
        </row>
        <row r="17436">
          <cell r="G17436" t="str">
            <v>27095</v>
          </cell>
          <cell r="H17436" t="str">
            <v>South Harbor township</v>
          </cell>
        </row>
        <row r="17437">
          <cell r="G17437" t="str">
            <v>27095</v>
          </cell>
          <cell r="H17437" t="str">
            <v>Wahkon city</v>
          </cell>
        </row>
        <row r="17438">
          <cell r="G17438" t="str">
            <v>27097</v>
          </cell>
          <cell r="H17438" t="str">
            <v>Agram township</v>
          </cell>
        </row>
        <row r="17439">
          <cell r="G17439" t="str">
            <v>27097</v>
          </cell>
          <cell r="H17439" t="str">
            <v>Belle Prairie township</v>
          </cell>
        </row>
        <row r="17440">
          <cell r="G17440" t="str">
            <v>27097</v>
          </cell>
          <cell r="H17440" t="str">
            <v>Bellevue township</v>
          </cell>
        </row>
        <row r="17441">
          <cell r="G17441" t="str">
            <v>27097</v>
          </cell>
          <cell r="H17441" t="str">
            <v>Bowlus city</v>
          </cell>
        </row>
        <row r="17442">
          <cell r="G17442" t="str">
            <v>27097</v>
          </cell>
          <cell r="H17442" t="str">
            <v>Buckman city</v>
          </cell>
        </row>
        <row r="17443">
          <cell r="G17443" t="str">
            <v>27097</v>
          </cell>
          <cell r="H17443" t="str">
            <v>Buckman township</v>
          </cell>
        </row>
        <row r="17444">
          <cell r="G17444" t="str">
            <v>27097</v>
          </cell>
          <cell r="H17444" t="str">
            <v>Buh township</v>
          </cell>
        </row>
        <row r="17445">
          <cell r="G17445" t="str">
            <v>27097</v>
          </cell>
          <cell r="H17445" t="str">
            <v>Culdrum township</v>
          </cell>
        </row>
        <row r="17446">
          <cell r="G17446" t="str">
            <v>27097</v>
          </cell>
          <cell r="H17446" t="str">
            <v>Cushing township</v>
          </cell>
        </row>
        <row r="17447">
          <cell r="G17447" t="str">
            <v>27097</v>
          </cell>
          <cell r="H17447" t="str">
            <v>Darling township</v>
          </cell>
        </row>
        <row r="17448">
          <cell r="G17448" t="str">
            <v>27097</v>
          </cell>
          <cell r="H17448" t="str">
            <v>Elmdale city</v>
          </cell>
        </row>
        <row r="17449">
          <cell r="G17449" t="str">
            <v>27097</v>
          </cell>
          <cell r="H17449" t="str">
            <v>Elmdale township</v>
          </cell>
        </row>
        <row r="17450">
          <cell r="G17450" t="str">
            <v>27097</v>
          </cell>
          <cell r="H17450" t="str">
            <v>Flensburg city</v>
          </cell>
        </row>
        <row r="17451">
          <cell r="G17451" t="str">
            <v>27097</v>
          </cell>
          <cell r="H17451" t="str">
            <v>Genola city</v>
          </cell>
        </row>
        <row r="17452">
          <cell r="G17452" t="str">
            <v>27097</v>
          </cell>
          <cell r="H17452" t="str">
            <v>Granite township</v>
          </cell>
        </row>
        <row r="17453">
          <cell r="G17453" t="str">
            <v>27097</v>
          </cell>
          <cell r="H17453" t="str">
            <v>Green Prairie township</v>
          </cell>
        </row>
        <row r="17454">
          <cell r="G17454" t="str">
            <v>27097</v>
          </cell>
          <cell r="H17454" t="str">
            <v>Harding city</v>
          </cell>
        </row>
        <row r="17455">
          <cell r="G17455" t="str">
            <v>27097</v>
          </cell>
          <cell r="H17455" t="str">
            <v>Hillman city</v>
          </cell>
        </row>
        <row r="17456">
          <cell r="G17456" t="str">
            <v>27097</v>
          </cell>
          <cell r="H17456" t="str">
            <v>Hillman township</v>
          </cell>
        </row>
        <row r="17457">
          <cell r="G17457" t="str">
            <v>27097</v>
          </cell>
          <cell r="H17457" t="str">
            <v>Lakin township</v>
          </cell>
        </row>
        <row r="17458">
          <cell r="G17458" t="str">
            <v>27097</v>
          </cell>
          <cell r="H17458" t="str">
            <v>Lastrup city</v>
          </cell>
        </row>
        <row r="17459">
          <cell r="G17459" t="str">
            <v>27097</v>
          </cell>
          <cell r="H17459" t="str">
            <v>Leigh township</v>
          </cell>
        </row>
        <row r="17460">
          <cell r="G17460" t="str">
            <v>27097</v>
          </cell>
          <cell r="H17460" t="str">
            <v>Little Falls city</v>
          </cell>
        </row>
        <row r="17461">
          <cell r="G17461" t="str">
            <v>27097</v>
          </cell>
          <cell r="H17461" t="str">
            <v>Little Falls township</v>
          </cell>
        </row>
        <row r="17462">
          <cell r="G17462" t="str">
            <v>27097</v>
          </cell>
          <cell r="H17462" t="str">
            <v>Morrill township</v>
          </cell>
        </row>
        <row r="17463">
          <cell r="G17463" t="str">
            <v>27097</v>
          </cell>
          <cell r="H17463" t="str">
            <v>Motley city</v>
          </cell>
        </row>
        <row r="17464">
          <cell r="G17464" t="str">
            <v>27097</v>
          </cell>
          <cell r="H17464" t="str">
            <v>Motley township</v>
          </cell>
        </row>
        <row r="17465">
          <cell r="G17465" t="str">
            <v>27097</v>
          </cell>
          <cell r="H17465" t="str">
            <v>Mount Morris township</v>
          </cell>
        </row>
        <row r="17466">
          <cell r="G17466" t="str">
            <v>27097</v>
          </cell>
          <cell r="H17466" t="str">
            <v>Parker township</v>
          </cell>
        </row>
        <row r="17467">
          <cell r="G17467" t="str">
            <v>27097</v>
          </cell>
          <cell r="H17467" t="str">
            <v>Pierz city</v>
          </cell>
        </row>
        <row r="17468">
          <cell r="G17468" t="str">
            <v>27097</v>
          </cell>
          <cell r="H17468" t="str">
            <v>Pierz township</v>
          </cell>
        </row>
        <row r="17469">
          <cell r="G17469" t="str">
            <v>27097</v>
          </cell>
          <cell r="H17469" t="str">
            <v>Pike Creek township</v>
          </cell>
        </row>
        <row r="17470">
          <cell r="G17470" t="str">
            <v>27097</v>
          </cell>
          <cell r="H17470" t="str">
            <v>Platte township</v>
          </cell>
        </row>
        <row r="17471">
          <cell r="G17471" t="str">
            <v>27097</v>
          </cell>
          <cell r="H17471" t="str">
            <v>Pulaski township</v>
          </cell>
        </row>
        <row r="17472">
          <cell r="G17472" t="str">
            <v>27097</v>
          </cell>
          <cell r="H17472" t="str">
            <v>Randall city</v>
          </cell>
        </row>
        <row r="17473">
          <cell r="G17473" t="str">
            <v>27097</v>
          </cell>
          <cell r="H17473" t="str">
            <v>Richardson township</v>
          </cell>
        </row>
        <row r="17474">
          <cell r="G17474" t="str">
            <v>27097</v>
          </cell>
          <cell r="H17474" t="str">
            <v>Ripley township</v>
          </cell>
        </row>
        <row r="17475">
          <cell r="G17475" t="str">
            <v>27097</v>
          </cell>
          <cell r="H17475" t="str">
            <v>Rosing township</v>
          </cell>
        </row>
        <row r="17476">
          <cell r="G17476" t="str">
            <v>27097</v>
          </cell>
          <cell r="H17476" t="str">
            <v>Royalton city</v>
          </cell>
        </row>
        <row r="17477">
          <cell r="G17477" t="str">
            <v>27097</v>
          </cell>
          <cell r="H17477" t="str">
            <v>Scandia Valley township</v>
          </cell>
        </row>
        <row r="17478">
          <cell r="G17478" t="str">
            <v>27097</v>
          </cell>
          <cell r="H17478" t="str">
            <v>Sobieski city</v>
          </cell>
        </row>
        <row r="17479">
          <cell r="G17479" t="str">
            <v>27097</v>
          </cell>
          <cell r="H17479" t="str">
            <v>Swan River township</v>
          </cell>
        </row>
        <row r="17480">
          <cell r="G17480" t="str">
            <v>27097</v>
          </cell>
          <cell r="H17480" t="str">
            <v>Swanville city</v>
          </cell>
        </row>
        <row r="17481">
          <cell r="G17481" t="str">
            <v>27097</v>
          </cell>
          <cell r="H17481" t="str">
            <v>Swanville township</v>
          </cell>
        </row>
        <row r="17482">
          <cell r="G17482" t="str">
            <v>27097</v>
          </cell>
          <cell r="H17482" t="str">
            <v>Two Rivers township</v>
          </cell>
        </row>
        <row r="17483">
          <cell r="G17483" t="str">
            <v>27097</v>
          </cell>
          <cell r="H17483" t="str">
            <v>Upsala city</v>
          </cell>
        </row>
        <row r="17484">
          <cell r="G17484" t="str">
            <v>27099</v>
          </cell>
          <cell r="H17484" t="str">
            <v>Adams city</v>
          </cell>
        </row>
        <row r="17485">
          <cell r="G17485" t="str">
            <v>27099</v>
          </cell>
          <cell r="H17485" t="str">
            <v>Adams township</v>
          </cell>
        </row>
        <row r="17486">
          <cell r="G17486" t="str">
            <v>27099</v>
          </cell>
          <cell r="H17486" t="str">
            <v>Austin city</v>
          </cell>
        </row>
        <row r="17487">
          <cell r="G17487" t="str">
            <v>27099</v>
          </cell>
          <cell r="H17487" t="str">
            <v>Austin township</v>
          </cell>
        </row>
        <row r="17488">
          <cell r="G17488" t="str">
            <v>27099</v>
          </cell>
          <cell r="H17488" t="str">
            <v>Bennington township</v>
          </cell>
        </row>
        <row r="17489">
          <cell r="G17489" t="str">
            <v>27099</v>
          </cell>
          <cell r="H17489" t="str">
            <v>Brownsdale city</v>
          </cell>
        </row>
        <row r="17490">
          <cell r="G17490" t="str">
            <v>27099</v>
          </cell>
          <cell r="H17490" t="str">
            <v>Clayton township</v>
          </cell>
        </row>
        <row r="17491">
          <cell r="G17491" t="str">
            <v>27099</v>
          </cell>
          <cell r="H17491" t="str">
            <v>Dexter city</v>
          </cell>
        </row>
        <row r="17492">
          <cell r="G17492" t="str">
            <v>27099</v>
          </cell>
          <cell r="H17492" t="str">
            <v>Dexter township</v>
          </cell>
        </row>
        <row r="17493">
          <cell r="G17493" t="str">
            <v>27099</v>
          </cell>
          <cell r="H17493" t="str">
            <v>Elkton city</v>
          </cell>
        </row>
        <row r="17494">
          <cell r="G17494" t="str">
            <v>27099</v>
          </cell>
          <cell r="H17494" t="str">
            <v>Frankford township</v>
          </cell>
        </row>
        <row r="17495">
          <cell r="G17495" t="str">
            <v>27099</v>
          </cell>
          <cell r="H17495" t="str">
            <v>Grand Meadow city</v>
          </cell>
        </row>
        <row r="17496">
          <cell r="G17496" t="str">
            <v>27099</v>
          </cell>
          <cell r="H17496" t="str">
            <v>Grand Meadow township</v>
          </cell>
        </row>
        <row r="17497">
          <cell r="G17497" t="str">
            <v>27099</v>
          </cell>
          <cell r="H17497" t="str">
            <v>Lansing township</v>
          </cell>
        </row>
        <row r="17498">
          <cell r="G17498" t="str">
            <v>27099</v>
          </cell>
          <cell r="H17498" t="str">
            <v>Le Roy city</v>
          </cell>
        </row>
        <row r="17499">
          <cell r="G17499" t="str">
            <v>27099</v>
          </cell>
          <cell r="H17499" t="str">
            <v>Le Roy township</v>
          </cell>
        </row>
        <row r="17500">
          <cell r="G17500" t="str">
            <v>27099</v>
          </cell>
          <cell r="H17500" t="str">
            <v>Lodi township</v>
          </cell>
        </row>
        <row r="17501">
          <cell r="G17501" t="str">
            <v>27099</v>
          </cell>
          <cell r="H17501" t="str">
            <v>Lyle city</v>
          </cell>
        </row>
        <row r="17502">
          <cell r="G17502" t="str">
            <v>27099</v>
          </cell>
          <cell r="H17502" t="str">
            <v>Lyle township</v>
          </cell>
        </row>
        <row r="17503">
          <cell r="G17503" t="str">
            <v>27099</v>
          </cell>
          <cell r="H17503" t="str">
            <v>Mapleview city</v>
          </cell>
        </row>
        <row r="17504">
          <cell r="G17504" t="str">
            <v>27099</v>
          </cell>
          <cell r="H17504" t="str">
            <v>Marshall township</v>
          </cell>
        </row>
        <row r="17505">
          <cell r="G17505" t="str">
            <v>27099</v>
          </cell>
          <cell r="H17505" t="str">
            <v>Nevada township</v>
          </cell>
        </row>
        <row r="17506">
          <cell r="G17506" t="str">
            <v>27099</v>
          </cell>
          <cell r="H17506" t="str">
            <v>Pleasant Valley township</v>
          </cell>
        </row>
        <row r="17507">
          <cell r="G17507" t="str">
            <v>27099</v>
          </cell>
          <cell r="H17507" t="str">
            <v>Racine city</v>
          </cell>
        </row>
        <row r="17508">
          <cell r="G17508" t="str">
            <v>27099</v>
          </cell>
          <cell r="H17508" t="str">
            <v>Racine township</v>
          </cell>
        </row>
        <row r="17509">
          <cell r="G17509" t="str">
            <v>27099</v>
          </cell>
          <cell r="H17509" t="str">
            <v>Red Rock township</v>
          </cell>
        </row>
        <row r="17510">
          <cell r="G17510" t="str">
            <v>27099</v>
          </cell>
          <cell r="H17510" t="str">
            <v>Rose Creek city</v>
          </cell>
        </row>
        <row r="17511">
          <cell r="G17511" t="str">
            <v>27099</v>
          </cell>
          <cell r="H17511" t="str">
            <v>Sargeant city</v>
          </cell>
        </row>
        <row r="17512">
          <cell r="G17512" t="str">
            <v>27099</v>
          </cell>
          <cell r="H17512" t="str">
            <v>Sargeant township</v>
          </cell>
        </row>
        <row r="17513">
          <cell r="G17513" t="str">
            <v>27099</v>
          </cell>
          <cell r="H17513" t="str">
            <v>Taopi city</v>
          </cell>
        </row>
        <row r="17514">
          <cell r="G17514" t="str">
            <v>27099</v>
          </cell>
          <cell r="H17514" t="str">
            <v>Udolpho township</v>
          </cell>
        </row>
        <row r="17515">
          <cell r="G17515" t="str">
            <v>27099</v>
          </cell>
          <cell r="H17515" t="str">
            <v>Waltham city</v>
          </cell>
        </row>
        <row r="17516">
          <cell r="G17516" t="str">
            <v>27099</v>
          </cell>
          <cell r="H17516" t="str">
            <v>Waltham township</v>
          </cell>
        </row>
        <row r="17517">
          <cell r="G17517" t="str">
            <v>27099</v>
          </cell>
          <cell r="H17517" t="str">
            <v>Windom township</v>
          </cell>
        </row>
        <row r="17518">
          <cell r="G17518" t="str">
            <v>27101</v>
          </cell>
          <cell r="H17518" t="str">
            <v>Avoca city</v>
          </cell>
        </row>
        <row r="17519">
          <cell r="G17519" t="str">
            <v>27101</v>
          </cell>
          <cell r="H17519" t="str">
            <v>Belfast township</v>
          </cell>
        </row>
        <row r="17520">
          <cell r="G17520" t="str">
            <v>27101</v>
          </cell>
          <cell r="H17520" t="str">
            <v>Bondin township</v>
          </cell>
        </row>
        <row r="17521">
          <cell r="G17521" t="str">
            <v>27101</v>
          </cell>
          <cell r="H17521" t="str">
            <v>Cameron township</v>
          </cell>
        </row>
        <row r="17522">
          <cell r="G17522" t="str">
            <v>27101</v>
          </cell>
          <cell r="H17522" t="str">
            <v>Chanarambie township</v>
          </cell>
        </row>
        <row r="17523">
          <cell r="G17523" t="str">
            <v>27101</v>
          </cell>
          <cell r="H17523" t="str">
            <v>Chandler city</v>
          </cell>
        </row>
        <row r="17524">
          <cell r="G17524" t="str">
            <v>27101</v>
          </cell>
          <cell r="H17524" t="str">
            <v>Currie city</v>
          </cell>
        </row>
        <row r="17525">
          <cell r="G17525" t="str">
            <v>27101</v>
          </cell>
          <cell r="H17525" t="str">
            <v>Des Moines River township</v>
          </cell>
        </row>
        <row r="17526">
          <cell r="G17526" t="str">
            <v>27101</v>
          </cell>
          <cell r="H17526" t="str">
            <v>Dovray city</v>
          </cell>
        </row>
        <row r="17527">
          <cell r="G17527" t="str">
            <v>27101</v>
          </cell>
          <cell r="H17527" t="str">
            <v>Dovray township</v>
          </cell>
        </row>
        <row r="17528">
          <cell r="G17528" t="str">
            <v>27101</v>
          </cell>
          <cell r="H17528" t="str">
            <v>Ellsborough township</v>
          </cell>
        </row>
        <row r="17529">
          <cell r="G17529" t="str">
            <v>27101</v>
          </cell>
          <cell r="H17529" t="str">
            <v>Fenton township</v>
          </cell>
        </row>
        <row r="17530">
          <cell r="G17530" t="str">
            <v>27101</v>
          </cell>
          <cell r="H17530" t="str">
            <v>Fulda city</v>
          </cell>
        </row>
        <row r="17531">
          <cell r="G17531" t="str">
            <v>27101</v>
          </cell>
          <cell r="H17531" t="str">
            <v>Hadley city</v>
          </cell>
        </row>
        <row r="17532">
          <cell r="G17532" t="str">
            <v>27101</v>
          </cell>
          <cell r="H17532" t="str">
            <v>Holly township</v>
          </cell>
        </row>
        <row r="17533">
          <cell r="G17533" t="str">
            <v>27101</v>
          </cell>
          <cell r="H17533" t="str">
            <v>Iona city</v>
          </cell>
        </row>
        <row r="17534">
          <cell r="G17534" t="str">
            <v>27101</v>
          </cell>
          <cell r="H17534" t="str">
            <v>Iona township</v>
          </cell>
        </row>
        <row r="17535">
          <cell r="G17535" t="str">
            <v>27101</v>
          </cell>
          <cell r="H17535" t="str">
            <v>Lake Sarah township</v>
          </cell>
        </row>
        <row r="17536">
          <cell r="G17536" t="str">
            <v>27101</v>
          </cell>
          <cell r="H17536" t="str">
            <v>Lake Wilson city</v>
          </cell>
        </row>
        <row r="17537">
          <cell r="G17537" t="str">
            <v>27101</v>
          </cell>
          <cell r="H17537" t="str">
            <v>Leeds township</v>
          </cell>
        </row>
        <row r="17538">
          <cell r="G17538" t="str">
            <v>27101</v>
          </cell>
          <cell r="H17538" t="str">
            <v>Lime Lake township</v>
          </cell>
        </row>
        <row r="17539">
          <cell r="G17539" t="str">
            <v>27101</v>
          </cell>
          <cell r="H17539" t="str">
            <v>Lowville township</v>
          </cell>
        </row>
        <row r="17540">
          <cell r="G17540" t="str">
            <v>27101</v>
          </cell>
          <cell r="H17540" t="str">
            <v>Mason township</v>
          </cell>
        </row>
        <row r="17541">
          <cell r="G17541" t="str">
            <v>27101</v>
          </cell>
          <cell r="H17541" t="str">
            <v>Moulton township</v>
          </cell>
        </row>
        <row r="17542">
          <cell r="G17542" t="str">
            <v>27101</v>
          </cell>
          <cell r="H17542" t="str">
            <v>Murray township</v>
          </cell>
        </row>
        <row r="17543">
          <cell r="G17543" t="str">
            <v>27101</v>
          </cell>
          <cell r="H17543" t="str">
            <v>Shetek township</v>
          </cell>
        </row>
        <row r="17544">
          <cell r="G17544" t="str">
            <v>27101</v>
          </cell>
          <cell r="H17544" t="str">
            <v>Skandia township</v>
          </cell>
        </row>
        <row r="17545">
          <cell r="G17545" t="str">
            <v>27101</v>
          </cell>
          <cell r="H17545" t="str">
            <v>Slayton city</v>
          </cell>
        </row>
        <row r="17546">
          <cell r="G17546" t="str">
            <v>27101</v>
          </cell>
          <cell r="H17546" t="str">
            <v>Slayton township</v>
          </cell>
        </row>
        <row r="17547">
          <cell r="G17547" t="str">
            <v>27103</v>
          </cell>
          <cell r="H17547" t="str">
            <v>Belgrade township</v>
          </cell>
        </row>
        <row r="17548">
          <cell r="G17548" t="str">
            <v>27103</v>
          </cell>
          <cell r="H17548" t="str">
            <v>Bernadotte township</v>
          </cell>
        </row>
        <row r="17549">
          <cell r="G17549" t="str">
            <v>27103</v>
          </cell>
          <cell r="H17549" t="str">
            <v>Brighton township</v>
          </cell>
        </row>
        <row r="17550">
          <cell r="G17550" t="str">
            <v>27103</v>
          </cell>
          <cell r="H17550" t="str">
            <v>Courtland city</v>
          </cell>
        </row>
        <row r="17551">
          <cell r="G17551" t="str">
            <v>27103</v>
          </cell>
          <cell r="H17551" t="str">
            <v>Courtland township</v>
          </cell>
        </row>
        <row r="17552">
          <cell r="G17552" t="str">
            <v>27103</v>
          </cell>
          <cell r="H17552" t="str">
            <v>Granby township</v>
          </cell>
        </row>
        <row r="17553">
          <cell r="G17553" t="str">
            <v>27103</v>
          </cell>
          <cell r="H17553" t="str">
            <v>Lafayette city</v>
          </cell>
        </row>
        <row r="17554">
          <cell r="G17554" t="str">
            <v>27103</v>
          </cell>
          <cell r="H17554" t="str">
            <v>Lafayette township</v>
          </cell>
        </row>
        <row r="17555">
          <cell r="G17555" t="str">
            <v>27103</v>
          </cell>
          <cell r="H17555" t="str">
            <v>Lake Prairie township</v>
          </cell>
        </row>
        <row r="17556">
          <cell r="G17556" t="str">
            <v>27103</v>
          </cell>
          <cell r="H17556" t="str">
            <v>Le Sueur city</v>
          </cell>
        </row>
        <row r="17557">
          <cell r="G17557" t="str">
            <v>27103</v>
          </cell>
          <cell r="H17557" t="str">
            <v>Mankato city</v>
          </cell>
        </row>
        <row r="17558">
          <cell r="G17558" t="str">
            <v>27103</v>
          </cell>
          <cell r="H17558" t="str">
            <v>New Sweden township</v>
          </cell>
        </row>
        <row r="17559">
          <cell r="G17559" t="str">
            <v>27103</v>
          </cell>
          <cell r="H17559" t="str">
            <v>Nicollet city</v>
          </cell>
        </row>
        <row r="17560">
          <cell r="G17560" t="str">
            <v>27103</v>
          </cell>
          <cell r="H17560" t="str">
            <v>Nicollet township</v>
          </cell>
        </row>
        <row r="17561">
          <cell r="G17561" t="str">
            <v>27103</v>
          </cell>
          <cell r="H17561" t="str">
            <v>North Mankato city</v>
          </cell>
        </row>
        <row r="17562">
          <cell r="G17562" t="str">
            <v>27103</v>
          </cell>
          <cell r="H17562" t="str">
            <v>Oshawa township</v>
          </cell>
        </row>
        <row r="17563">
          <cell r="G17563" t="str">
            <v>27103</v>
          </cell>
          <cell r="H17563" t="str">
            <v>Ridgely township</v>
          </cell>
        </row>
        <row r="17564">
          <cell r="G17564" t="str">
            <v>27103</v>
          </cell>
          <cell r="H17564" t="str">
            <v>St. Peter city</v>
          </cell>
        </row>
        <row r="17565">
          <cell r="G17565" t="str">
            <v>27103</v>
          </cell>
          <cell r="H17565" t="str">
            <v>Traverse township</v>
          </cell>
        </row>
        <row r="17566">
          <cell r="G17566" t="str">
            <v>27103</v>
          </cell>
          <cell r="H17566" t="str">
            <v>West Newton township</v>
          </cell>
        </row>
        <row r="17567">
          <cell r="G17567" t="str">
            <v>27105</v>
          </cell>
          <cell r="H17567" t="str">
            <v>Adrian city</v>
          </cell>
        </row>
        <row r="17568">
          <cell r="G17568" t="str">
            <v>27105</v>
          </cell>
          <cell r="H17568" t="str">
            <v>Bigelow city</v>
          </cell>
        </row>
        <row r="17569">
          <cell r="G17569" t="str">
            <v>27105</v>
          </cell>
          <cell r="H17569" t="str">
            <v>Bigelow township</v>
          </cell>
        </row>
        <row r="17570">
          <cell r="G17570" t="str">
            <v>27105</v>
          </cell>
          <cell r="H17570" t="str">
            <v>Bloom township</v>
          </cell>
        </row>
        <row r="17571">
          <cell r="G17571" t="str">
            <v>27105</v>
          </cell>
          <cell r="H17571" t="str">
            <v>Brewster city</v>
          </cell>
        </row>
        <row r="17572">
          <cell r="G17572" t="str">
            <v>27105</v>
          </cell>
          <cell r="H17572" t="str">
            <v>Dewald township</v>
          </cell>
        </row>
        <row r="17573">
          <cell r="G17573" t="str">
            <v>27105</v>
          </cell>
          <cell r="H17573" t="str">
            <v>Dundee city</v>
          </cell>
        </row>
        <row r="17574">
          <cell r="G17574" t="str">
            <v>27105</v>
          </cell>
          <cell r="H17574" t="str">
            <v>Elk township</v>
          </cell>
        </row>
        <row r="17575">
          <cell r="G17575" t="str">
            <v>27105</v>
          </cell>
          <cell r="H17575" t="str">
            <v>Ellsworth city</v>
          </cell>
        </row>
        <row r="17576">
          <cell r="G17576" t="str">
            <v>27105</v>
          </cell>
          <cell r="H17576" t="str">
            <v>Graham Lakes township</v>
          </cell>
        </row>
        <row r="17577">
          <cell r="G17577" t="str">
            <v>27105</v>
          </cell>
          <cell r="H17577" t="str">
            <v>Grand Prairie township</v>
          </cell>
        </row>
        <row r="17578">
          <cell r="G17578" t="str">
            <v>27105</v>
          </cell>
          <cell r="H17578" t="str">
            <v>Hersey township</v>
          </cell>
        </row>
        <row r="17579">
          <cell r="G17579" t="str">
            <v>27105</v>
          </cell>
          <cell r="H17579" t="str">
            <v>Indian Lake township</v>
          </cell>
        </row>
        <row r="17580">
          <cell r="G17580" t="str">
            <v>27105</v>
          </cell>
          <cell r="H17580" t="str">
            <v>Kinbrae city</v>
          </cell>
        </row>
        <row r="17581">
          <cell r="G17581" t="str">
            <v>27105</v>
          </cell>
          <cell r="H17581" t="str">
            <v>Larkin township</v>
          </cell>
        </row>
        <row r="17582">
          <cell r="G17582" t="str">
            <v>27105</v>
          </cell>
          <cell r="H17582" t="str">
            <v>Leota township</v>
          </cell>
        </row>
        <row r="17583">
          <cell r="G17583" t="str">
            <v>27105</v>
          </cell>
          <cell r="H17583" t="str">
            <v>Lismore city</v>
          </cell>
        </row>
        <row r="17584">
          <cell r="G17584" t="str">
            <v>27105</v>
          </cell>
          <cell r="H17584" t="str">
            <v>Lismore township</v>
          </cell>
        </row>
        <row r="17585">
          <cell r="G17585" t="str">
            <v>27105</v>
          </cell>
          <cell r="H17585" t="str">
            <v>Little Rock township</v>
          </cell>
        </row>
        <row r="17586">
          <cell r="G17586" t="str">
            <v>27105</v>
          </cell>
          <cell r="H17586" t="str">
            <v>Lorain township</v>
          </cell>
        </row>
        <row r="17587">
          <cell r="G17587" t="str">
            <v>27105</v>
          </cell>
          <cell r="H17587" t="str">
            <v>Olney township</v>
          </cell>
        </row>
        <row r="17588">
          <cell r="G17588" t="str">
            <v>27105</v>
          </cell>
          <cell r="H17588" t="str">
            <v>Ransom township</v>
          </cell>
        </row>
        <row r="17589">
          <cell r="G17589" t="str">
            <v>27105</v>
          </cell>
          <cell r="H17589" t="str">
            <v>Round Lake city</v>
          </cell>
        </row>
        <row r="17590">
          <cell r="G17590" t="str">
            <v>27105</v>
          </cell>
          <cell r="H17590" t="str">
            <v>Rushmore city</v>
          </cell>
        </row>
        <row r="17591">
          <cell r="G17591" t="str">
            <v>27105</v>
          </cell>
          <cell r="H17591" t="str">
            <v>Seward township</v>
          </cell>
        </row>
        <row r="17592">
          <cell r="G17592" t="str">
            <v>27105</v>
          </cell>
          <cell r="H17592" t="str">
            <v>Summit Lake township</v>
          </cell>
        </row>
        <row r="17593">
          <cell r="G17593" t="str">
            <v>27105</v>
          </cell>
          <cell r="H17593" t="str">
            <v>Westside township</v>
          </cell>
        </row>
        <row r="17594">
          <cell r="G17594" t="str">
            <v>27105</v>
          </cell>
          <cell r="H17594" t="str">
            <v>Wilmont city</v>
          </cell>
        </row>
        <row r="17595">
          <cell r="G17595" t="str">
            <v>27105</v>
          </cell>
          <cell r="H17595" t="str">
            <v>Wilmont township</v>
          </cell>
        </row>
        <row r="17596">
          <cell r="G17596" t="str">
            <v>27105</v>
          </cell>
          <cell r="H17596" t="str">
            <v>Worthington city</v>
          </cell>
        </row>
        <row r="17597">
          <cell r="G17597" t="str">
            <v>27105</v>
          </cell>
          <cell r="H17597" t="str">
            <v>Worthington township</v>
          </cell>
        </row>
        <row r="17598">
          <cell r="G17598" t="str">
            <v>27107</v>
          </cell>
          <cell r="H17598" t="str">
            <v>Ada city</v>
          </cell>
        </row>
        <row r="17599">
          <cell r="G17599" t="str">
            <v>27107</v>
          </cell>
          <cell r="H17599" t="str">
            <v>Anthony township</v>
          </cell>
        </row>
        <row r="17600">
          <cell r="G17600" t="str">
            <v>27107</v>
          </cell>
          <cell r="H17600" t="str">
            <v>Bear Park township</v>
          </cell>
        </row>
        <row r="17601">
          <cell r="G17601" t="str">
            <v>27107</v>
          </cell>
          <cell r="H17601" t="str">
            <v>Borup city</v>
          </cell>
        </row>
        <row r="17602">
          <cell r="G17602" t="str">
            <v>27107</v>
          </cell>
          <cell r="H17602" t="str">
            <v>Flom township</v>
          </cell>
        </row>
        <row r="17603">
          <cell r="G17603" t="str">
            <v>27107</v>
          </cell>
          <cell r="H17603" t="str">
            <v>Fossum township</v>
          </cell>
        </row>
        <row r="17604">
          <cell r="G17604" t="str">
            <v>27107</v>
          </cell>
          <cell r="H17604" t="str">
            <v>Gary city</v>
          </cell>
        </row>
        <row r="17605">
          <cell r="G17605" t="str">
            <v>27107</v>
          </cell>
          <cell r="H17605" t="str">
            <v>Good Hope township</v>
          </cell>
        </row>
        <row r="17606">
          <cell r="G17606" t="str">
            <v>27107</v>
          </cell>
          <cell r="H17606" t="str">
            <v>Green Meadow township</v>
          </cell>
        </row>
        <row r="17607">
          <cell r="G17607" t="str">
            <v>27107</v>
          </cell>
          <cell r="H17607" t="str">
            <v>Halstad city</v>
          </cell>
        </row>
        <row r="17608">
          <cell r="G17608" t="str">
            <v>27107</v>
          </cell>
          <cell r="H17608" t="str">
            <v>Halstad township</v>
          </cell>
        </row>
        <row r="17609">
          <cell r="G17609" t="str">
            <v>27107</v>
          </cell>
          <cell r="H17609" t="str">
            <v>Hegne township</v>
          </cell>
        </row>
        <row r="17610">
          <cell r="G17610" t="str">
            <v>27107</v>
          </cell>
          <cell r="H17610" t="str">
            <v>Hendrum city</v>
          </cell>
        </row>
        <row r="17611">
          <cell r="G17611" t="str">
            <v>27107</v>
          </cell>
          <cell r="H17611" t="str">
            <v>Hendrum township</v>
          </cell>
        </row>
        <row r="17612">
          <cell r="G17612" t="str">
            <v>27107</v>
          </cell>
          <cell r="H17612" t="str">
            <v>Home Lake township</v>
          </cell>
        </row>
        <row r="17613">
          <cell r="G17613" t="str">
            <v>27107</v>
          </cell>
          <cell r="H17613" t="str">
            <v>Lake Ida township</v>
          </cell>
        </row>
        <row r="17614">
          <cell r="G17614" t="str">
            <v>27107</v>
          </cell>
          <cell r="H17614" t="str">
            <v>Lee township</v>
          </cell>
        </row>
        <row r="17615">
          <cell r="G17615" t="str">
            <v>27107</v>
          </cell>
          <cell r="H17615" t="str">
            <v>Lockhart township</v>
          </cell>
        </row>
        <row r="17616">
          <cell r="G17616" t="str">
            <v>27107</v>
          </cell>
          <cell r="H17616" t="str">
            <v>McDonaldsville township</v>
          </cell>
        </row>
        <row r="17617">
          <cell r="G17617" t="str">
            <v>27107</v>
          </cell>
          <cell r="H17617" t="str">
            <v>Mary township</v>
          </cell>
        </row>
        <row r="17618">
          <cell r="G17618" t="str">
            <v>27107</v>
          </cell>
          <cell r="H17618" t="str">
            <v>Perley city</v>
          </cell>
        </row>
        <row r="17619">
          <cell r="G17619" t="str">
            <v>27107</v>
          </cell>
          <cell r="H17619" t="str">
            <v>Pleasant View township</v>
          </cell>
        </row>
        <row r="17620">
          <cell r="G17620" t="str">
            <v>27107</v>
          </cell>
          <cell r="H17620" t="str">
            <v>Rockwell township</v>
          </cell>
        </row>
        <row r="17621">
          <cell r="G17621" t="str">
            <v>27107</v>
          </cell>
          <cell r="H17621" t="str">
            <v>Shelly city</v>
          </cell>
        </row>
        <row r="17622">
          <cell r="G17622" t="str">
            <v>27107</v>
          </cell>
          <cell r="H17622" t="str">
            <v>Shelly township</v>
          </cell>
        </row>
        <row r="17623">
          <cell r="G17623" t="str">
            <v>27107</v>
          </cell>
          <cell r="H17623" t="str">
            <v>Spring Creek township</v>
          </cell>
        </row>
        <row r="17624">
          <cell r="G17624" t="str">
            <v>27107</v>
          </cell>
          <cell r="H17624" t="str">
            <v>Strand township</v>
          </cell>
        </row>
        <row r="17625">
          <cell r="G17625" t="str">
            <v>27107</v>
          </cell>
          <cell r="H17625" t="str">
            <v>Sundal township</v>
          </cell>
        </row>
        <row r="17626">
          <cell r="G17626" t="str">
            <v>27107</v>
          </cell>
          <cell r="H17626" t="str">
            <v>Twin Valley city</v>
          </cell>
        </row>
        <row r="17627">
          <cell r="G17627" t="str">
            <v>27107</v>
          </cell>
          <cell r="H17627" t="str">
            <v>Waukon township</v>
          </cell>
        </row>
        <row r="17628">
          <cell r="G17628" t="str">
            <v>27107</v>
          </cell>
          <cell r="H17628" t="str">
            <v>Wild Rice township</v>
          </cell>
        </row>
        <row r="17629">
          <cell r="G17629" t="str">
            <v>27107</v>
          </cell>
          <cell r="H17629" t="str">
            <v>Winchester township</v>
          </cell>
        </row>
        <row r="17630">
          <cell r="G17630" t="str">
            <v>27109</v>
          </cell>
          <cell r="H17630" t="str">
            <v>Byron city</v>
          </cell>
        </row>
        <row r="17631">
          <cell r="G17631" t="str">
            <v>27109</v>
          </cell>
          <cell r="H17631" t="str">
            <v>Cascade township</v>
          </cell>
        </row>
        <row r="17632">
          <cell r="G17632" t="str">
            <v>27109</v>
          </cell>
          <cell r="H17632" t="str">
            <v>Chatfield city</v>
          </cell>
        </row>
        <row r="17633">
          <cell r="G17633" t="str">
            <v>27109</v>
          </cell>
          <cell r="H17633" t="str">
            <v>Dover city</v>
          </cell>
        </row>
        <row r="17634">
          <cell r="G17634" t="str">
            <v>27109</v>
          </cell>
          <cell r="H17634" t="str">
            <v>Dover township</v>
          </cell>
        </row>
        <row r="17635">
          <cell r="G17635" t="str">
            <v>27109</v>
          </cell>
          <cell r="H17635" t="str">
            <v>Elmira township</v>
          </cell>
        </row>
        <row r="17636">
          <cell r="G17636" t="str">
            <v>27109</v>
          </cell>
          <cell r="H17636" t="str">
            <v>Eyota city</v>
          </cell>
        </row>
        <row r="17637">
          <cell r="G17637" t="str">
            <v>27109</v>
          </cell>
          <cell r="H17637" t="str">
            <v>Eyota township</v>
          </cell>
        </row>
        <row r="17638">
          <cell r="G17638" t="str">
            <v>27109</v>
          </cell>
          <cell r="H17638" t="str">
            <v>Farmington township</v>
          </cell>
        </row>
        <row r="17639">
          <cell r="G17639" t="str">
            <v>27109</v>
          </cell>
          <cell r="H17639" t="str">
            <v>Haverhill township</v>
          </cell>
        </row>
        <row r="17640">
          <cell r="G17640" t="str">
            <v>27109</v>
          </cell>
          <cell r="H17640" t="str">
            <v>High Forest township</v>
          </cell>
        </row>
        <row r="17641">
          <cell r="G17641" t="str">
            <v>27109</v>
          </cell>
          <cell r="H17641" t="str">
            <v>Kalmar township</v>
          </cell>
        </row>
        <row r="17642">
          <cell r="G17642" t="str">
            <v>27109</v>
          </cell>
          <cell r="H17642" t="str">
            <v>Marion township</v>
          </cell>
        </row>
        <row r="17643">
          <cell r="G17643" t="str">
            <v>27109</v>
          </cell>
          <cell r="H17643" t="str">
            <v>New Haven township</v>
          </cell>
        </row>
        <row r="17644">
          <cell r="G17644" t="str">
            <v>27109</v>
          </cell>
          <cell r="H17644" t="str">
            <v>Orion township</v>
          </cell>
        </row>
        <row r="17645">
          <cell r="G17645" t="str">
            <v>27109</v>
          </cell>
          <cell r="H17645" t="str">
            <v>Oronoco city</v>
          </cell>
        </row>
        <row r="17646">
          <cell r="G17646" t="str">
            <v>27109</v>
          </cell>
          <cell r="H17646" t="str">
            <v>Oronoco township</v>
          </cell>
        </row>
        <row r="17647">
          <cell r="G17647" t="str">
            <v>27109</v>
          </cell>
          <cell r="H17647" t="str">
            <v>Pine Island city</v>
          </cell>
        </row>
        <row r="17648">
          <cell r="G17648" t="str">
            <v>27109</v>
          </cell>
          <cell r="H17648" t="str">
            <v>Pleasant Grove township</v>
          </cell>
        </row>
        <row r="17649">
          <cell r="G17649" t="str">
            <v>27109</v>
          </cell>
          <cell r="H17649" t="str">
            <v>Quincy township</v>
          </cell>
        </row>
        <row r="17650">
          <cell r="G17650" t="str">
            <v>27109</v>
          </cell>
          <cell r="H17650" t="str">
            <v>Rochester city</v>
          </cell>
        </row>
        <row r="17651">
          <cell r="G17651" t="str">
            <v>27109</v>
          </cell>
          <cell r="H17651" t="str">
            <v>Rochester township</v>
          </cell>
        </row>
        <row r="17652">
          <cell r="G17652" t="str">
            <v>27109</v>
          </cell>
          <cell r="H17652" t="str">
            <v>Rock Dell township</v>
          </cell>
        </row>
        <row r="17653">
          <cell r="G17653" t="str">
            <v>27109</v>
          </cell>
          <cell r="H17653" t="str">
            <v>Salem township</v>
          </cell>
        </row>
        <row r="17654">
          <cell r="G17654" t="str">
            <v>27109</v>
          </cell>
          <cell r="H17654" t="str">
            <v>Stewartville city</v>
          </cell>
        </row>
        <row r="17655">
          <cell r="G17655" t="str">
            <v>27109</v>
          </cell>
          <cell r="H17655" t="str">
            <v>Viola township</v>
          </cell>
        </row>
        <row r="17656">
          <cell r="G17656" t="str">
            <v>27111</v>
          </cell>
          <cell r="H17656" t="str">
            <v>Aastad township</v>
          </cell>
        </row>
        <row r="17657">
          <cell r="G17657" t="str">
            <v>27111</v>
          </cell>
          <cell r="H17657" t="str">
            <v>Amor township</v>
          </cell>
        </row>
        <row r="17658">
          <cell r="G17658" t="str">
            <v>27111</v>
          </cell>
          <cell r="H17658" t="str">
            <v>Aurdal township</v>
          </cell>
        </row>
        <row r="17659">
          <cell r="G17659" t="str">
            <v>27111</v>
          </cell>
          <cell r="H17659" t="str">
            <v>Battle Lake city</v>
          </cell>
        </row>
        <row r="17660">
          <cell r="G17660" t="str">
            <v>27111</v>
          </cell>
          <cell r="H17660" t="str">
            <v>Blowers township</v>
          </cell>
        </row>
        <row r="17661">
          <cell r="G17661" t="str">
            <v>27111</v>
          </cell>
          <cell r="H17661" t="str">
            <v>Bluffton city</v>
          </cell>
        </row>
        <row r="17662">
          <cell r="G17662" t="str">
            <v>27111</v>
          </cell>
          <cell r="H17662" t="str">
            <v>Bluffton township</v>
          </cell>
        </row>
        <row r="17663">
          <cell r="G17663" t="str">
            <v>27111</v>
          </cell>
          <cell r="H17663" t="str">
            <v>Buse township</v>
          </cell>
        </row>
        <row r="17664">
          <cell r="G17664" t="str">
            <v>27111</v>
          </cell>
          <cell r="H17664" t="str">
            <v>Butler township</v>
          </cell>
        </row>
        <row r="17665">
          <cell r="G17665" t="str">
            <v>27111</v>
          </cell>
          <cell r="H17665" t="str">
            <v>Candor township</v>
          </cell>
        </row>
        <row r="17666">
          <cell r="G17666" t="str">
            <v>27111</v>
          </cell>
          <cell r="H17666" t="str">
            <v>Carlisle township</v>
          </cell>
        </row>
        <row r="17667">
          <cell r="G17667" t="str">
            <v>27111</v>
          </cell>
          <cell r="H17667" t="str">
            <v>Clitherall city</v>
          </cell>
        </row>
        <row r="17668">
          <cell r="G17668" t="str">
            <v>27111</v>
          </cell>
          <cell r="H17668" t="str">
            <v>Clitherall township</v>
          </cell>
        </row>
        <row r="17669">
          <cell r="G17669" t="str">
            <v>27111</v>
          </cell>
          <cell r="H17669" t="str">
            <v>Compton township</v>
          </cell>
        </row>
        <row r="17670">
          <cell r="G17670" t="str">
            <v>27111</v>
          </cell>
          <cell r="H17670" t="str">
            <v>Corliss township</v>
          </cell>
        </row>
        <row r="17671">
          <cell r="G17671" t="str">
            <v>27111</v>
          </cell>
          <cell r="H17671" t="str">
            <v>Dalton city</v>
          </cell>
        </row>
        <row r="17672">
          <cell r="G17672" t="str">
            <v>27111</v>
          </cell>
          <cell r="H17672" t="str">
            <v>Dane Prairie township</v>
          </cell>
        </row>
        <row r="17673">
          <cell r="G17673" t="str">
            <v>27111</v>
          </cell>
          <cell r="H17673" t="str">
            <v>Dead Lake township</v>
          </cell>
        </row>
        <row r="17674">
          <cell r="G17674" t="str">
            <v>27111</v>
          </cell>
          <cell r="H17674" t="str">
            <v>Deer Creek city</v>
          </cell>
        </row>
        <row r="17675">
          <cell r="G17675" t="str">
            <v>27111</v>
          </cell>
          <cell r="H17675" t="str">
            <v>Deer Creek township</v>
          </cell>
        </row>
        <row r="17676">
          <cell r="G17676" t="str">
            <v>27111</v>
          </cell>
          <cell r="H17676" t="str">
            <v>Dent city</v>
          </cell>
        </row>
        <row r="17677">
          <cell r="G17677" t="str">
            <v>27111</v>
          </cell>
          <cell r="H17677" t="str">
            <v>Dora township</v>
          </cell>
        </row>
        <row r="17678">
          <cell r="G17678" t="str">
            <v>27111</v>
          </cell>
          <cell r="H17678" t="str">
            <v>Dunn township</v>
          </cell>
        </row>
        <row r="17679">
          <cell r="G17679" t="str">
            <v>27111</v>
          </cell>
          <cell r="H17679" t="str">
            <v>Eagle Lake township</v>
          </cell>
        </row>
        <row r="17680">
          <cell r="G17680" t="str">
            <v>27111</v>
          </cell>
          <cell r="H17680" t="str">
            <v>Eastern township</v>
          </cell>
        </row>
        <row r="17681">
          <cell r="G17681" t="str">
            <v>27111</v>
          </cell>
          <cell r="H17681" t="str">
            <v>Edna township</v>
          </cell>
        </row>
        <row r="17682">
          <cell r="G17682" t="str">
            <v>27111</v>
          </cell>
          <cell r="H17682" t="str">
            <v>Effington township</v>
          </cell>
        </row>
        <row r="17683">
          <cell r="G17683" t="str">
            <v>27111</v>
          </cell>
          <cell r="H17683" t="str">
            <v>Elizabeth city</v>
          </cell>
        </row>
        <row r="17684">
          <cell r="G17684" t="str">
            <v>27111</v>
          </cell>
          <cell r="H17684" t="str">
            <v>Elizabeth township</v>
          </cell>
        </row>
        <row r="17685">
          <cell r="G17685" t="str">
            <v>27111</v>
          </cell>
          <cell r="H17685" t="str">
            <v>Elmo township</v>
          </cell>
        </row>
        <row r="17686">
          <cell r="G17686" t="str">
            <v>27111</v>
          </cell>
          <cell r="H17686" t="str">
            <v>Erhard city</v>
          </cell>
        </row>
        <row r="17687">
          <cell r="G17687" t="str">
            <v>27111</v>
          </cell>
          <cell r="H17687" t="str">
            <v>Erhards Grove township</v>
          </cell>
        </row>
        <row r="17688">
          <cell r="G17688" t="str">
            <v>27111</v>
          </cell>
          <cell r="H17688" t="str">
            <v>Everts township</v>
          </cell>
        </row>
        <row r="17689">
          <cell r="G17689" t="str">
            <v>27111</v>
          </cell>
          <cell r="H17689" t="str">
            <v>Fergus Falls city</v>
          </cell>
        </row>
        <row r="17690">
          <cell r="G17690" t="str">
            <v>27111</v>
          </cell>
          <cell r="H17690" t="str">
            <v>Fergus Falls township</v>
          </cell>
        </row>
        <row r="17691">
          <cell r="G17691" t="str">
            <v>27111</v>
          </cell>
          <cell r="H17691" t="str">
            <v>Folden township</v>
          </cell>
        </row>
        <row r="17692">
          <cell r="G17692" t="str">
            <v>27111</v>
          </cell>
          <cell r="H17692" t="str">
            <v>Friberg township</v>
          </cell>
        </row>
        <row r="17693">
          <cell r="G17693" t="str">
            <v>27111</v>
          </cell>
          <cell r="H17693" t="str">
            <v>Girard township</v>
          </cell>
        </row>
        <row r="17694">
          <cell r="G17694" t="str">
            <v>27111</v>
          </cell>
          <cell r="H17694" t="str">
            <v>Gorman township</v>
          </cell>
        </row>
        <row r="17695">
          <cell r="G17695" t="str">
            <v>27111</v>
          </cell>
          <cell r="H17695" t="str">
            <v>Henning city</v>
          </cell>
        </row>
        <row r="17696">
          <cell r="G17696" t="str">
            <v>27111</v>
          </cell>
          <cell r="H17696" t="str">
            <v>Henning township</v>
          </cell>
        </row>
        <row r="17697">
          <cell r="G17697" t="str">
            <v>27111</v>
          </cell>
          <cell r="H17697" t="str">
            <v>Hobart township</v>
          </cell>
        </row>
        <row r="17698">
          <cell r="G17698" t="str">
            <v>27111</v>
          </cell>
          <cell r="H17698" t="str">
            <v>Homestead township</v>
          </cell>
        </row>
        <row r="17699">
          <cell r="G17699" t="str">
            <v>27111</v>
          </cell>
          <cell r="H17699" t="str">
            <v>Inman township</v>
          </cell>
        </row>
        <row r="17700">
          <cell r="G17700" t="str">
            <v>27111</v>
          </cell>
          <cell r="H17700" t="str">
            <v>Leaf Lake township</v>
          </cell>
        </row>
        <row r="17701">
          <cell r="G17701" t="str">
            <v>27111</v>
          </cell>
          <cell r="H17701" t="str">
            <v>Leaf Mountain township</v>
          </cell>
        </row>
        <row r="17702">
          <cell r="G17702" t="str">
            <v>27111</v>
          </cell>
          <cell r="H17702" t="str">
            <v>Lida township</v>
          </cell>
        </row>
        <row r="17703">
          <cell r="G17703" t="str">
            <v>27111</v>
          </cell>
          <cell r="H17703" t="str">
            <v>Maine township</v>
          </cell>
        </row>
        <row r="17704">
          <cell r="G17704" t="str">
            <v>27111</v>
          </cell>
          <cell r="H17704" t="str">
            <v>Maplewood township</v>
          </cell>
        </row>
        <row r="17705">
          <cell r="G17705" t="str">
            <v>27111</v>
          </cell>
          <cell r="H17705" t="str">
            <v>Newton township</v>
          </cell>
        </row>
        <row r="17706">
          <cell r="G17706" t="str">
            <v>27111</v>
          </cell>
          <cell r="H17706" t="str">
            <v>New York Mills city</v>
          </cell>
        </row>
        <row r="17707">
          <cell r="G17707" t="str">
            <v>27111</v>
          </cell>
          <cell r="H17707" t="str">
            <v>Nidaros township</v>
          </cell>
        </row>
        <row r="17708">
          <cell r="G17708" t="str">
            <v>27111</v>
          </cell>
          <cell r="H17708" t="str">
            <v>Norwegian Grove township</v>
          </cell>
        </row>
        <row r="17709">
          <cell r="G17709" t="str">
            <v>27111</v>
          </cell>
          <cell r="H17709" t="str">
            <v>Oak Valley township</v>
          </cell>
        </row>
        <row r="17710">
          <cell r="G17710" t="str">
            <v>27111</v>
          </cell>
          <cell r="H17710" t="str">
            <v>Orwell township</v>
          </cell>
        </row>
        <row r="17711">
          <cell r="G17711" t="str">
            <v>27111</v>
          </cell>
          <cell r="H17711" t="str">
            <v>Oscar township</v>
          </cell>
        </row>
        <row r="17712">
          <cell r="G17712" t="str">
            <v>27111</v>
          </cell>
          <cell r="H17712" t="str">
            <v>Ottertail city</v>
          </cell>
        </row>
        <row r="17713">
          <cell r="G17713" t="str">
            <v>27111</v>
          </cell>
          <cell r="H17713" t="str">
            <v>Otter Tail township</v>
          </cell>
        </row>
        <row r="17714">
          <cell r="G17714" t="str">
            <v>27111</v>
          </cell>
          <cell r="H17714" t="str">
            <v>Otto township</v>
          </cell>
        </row>
        <row r="17715">
          <cell r="G17715" t="str">
            <v>27111</v>
          </cell>
          <cell r="H17715" t="str">
            <v>Paddock township</v>
          </cell>
        </row>
        <row r="17716">
          <cell r="G17716" t="str">
            <v>27111</v>
          </cell>
          <cell r="H17716" t="str">
            <v>Parkers Prairie city</v>
          </cell>
        </row>
        <row r="17717">
          <cell r="G17717" t="str">
            <v>27111</v>
          </cell>
          <cell r="H17717" t="str">
            <v>Parkers Prairie township</v>
          </cell>
        </row>
        <row r="17718">
          <cell r="G17718" t="str">
            <v>27111</v>
          </cell>
          <cell r="H17718" t="str">
            <v>Pelican township</v>
          </cell>
        </row>
        <row r="17719">
          <cell r="G17719" t="str">
            <v>27111</v>
          </cell>
          <cell r="H17719" t="str">
            <v>Pelican Rapids city</v>
          </cell>
        </row>
        <row r="17720">
          <cell r="G17720" t="str">
            <v>27111</v>
          </cell>
          <cell r="H17720" t="str">
            <v>Perham city</v>
          </cell>
        </row>
        <row r="17721">
          <cell r="G17721" t="str">
            <v>27111</v>
          </cell>
          <cell r="H17721" t="str">
            <v>Perham township</v>
          </cell>
        </row>
        <row r="17722">
          <cell r="G17722" t="str">
            <v>27111</v>
          </cell>
          <cell r="H17722" t="str">
            <v>Pine Lake township</v>
          </cell>
        </row>
        <row r="17723">
          <cell r="G17723" t="str">
            <v>27111</v>
          </cell>
          <cell r="H17723" t="str">
            <v>Richville city</v>
          </cell>
        </row>
        <row r="17724">
          <cell r="G17724" t="str">
            <v>27111</v>
          </cell>
          <cell r="H17724" t="str">
            <v>Rothsay city</v>
          </cell>
        </row>
        <row r="17725">
          <cell r="G17725" t="str">
            <v>27111</v>
          </cell>
          <cell r="H17725" t="str">
            <v>Rush Lake township</v>
          </cell>
        </row>
        <row r="17726">
          <cell r="G17726" t="str">
            <v>27111</v>
          </cell>
          <cell r="H17726" t="str">
            <v>St. Olaf township</v>
          </cell>
        </row>
        <row r="17727">
          <cell r="G17727" t="str">
            <v>27111</v>
          </cell>
          <cell r="H17727" t="str">
            <v>Scambler township</v>
          </cell>
        </row>
        <row r="17728">
          <cell r="G17728" t="str">
            <v>27111</v>
          </cell>
          <cell r="H17728" t="str">
            <v>Star Lake township</v>
          </cell>
        </row>
        <row r="17729">
          <cell r="G17729" t="str">
            <v>27111</v>
          </cell>
          <cell r="H17729" t="str">
            <v>Sverdrup township</v>
          </cell>
        </row>
        <row r="17730">
          <cell r="G17730" t="str">
            <v>27111</v>
          </cell>
          <cell r="H17730" t="str">
            <v>Tordenskjold township</v>
          </cell>
        </row>
        <row r="17731">
          <cell r="G17731" t="str">
            <v>27111</v>
          </cell>
          <cell r="H17731" t="str">
            <v>Trondhjem township</v>
          </cell>
        </row>
        <row r="17732">
          <cell r="G17732" t="str">
            <v>27111</v>
          </cell>
          <cell r="H17732" t="str">
            <v>Tumuli township</v>
          </cell>
        </row>
        <row r="17733">
          <cell r="G17733" t="str">
            <v>27111</v>
          </cell>
          <cell r="H17733" t="str">
            <v>Underwood city</v>
          </cell>
        </row>
        <row r="17734">
          <cell r="G17734" t="str">
            <v>27111</v>
          </cell>
          <cell r="H17734" t="str">
            <v>Urbank city</v>
          </cell>
        </row>
        <row r="17735">
          <cell r="G17735" t="str">
            <v>27111</v>
          </cell>
          <cell r="H17735" t="str">
            <v>Vergas city</v>
          </cell>
        </row>
        <row r="17736">
          <cell r="G17736" t="str">
            <v>27111</v>
          </cell>
          <cell r="H17736" t="str">
            <v>Vining city</v>
          </cell>
        </row>
        <row r="17737">
          <cell r="G17737" t="str">
            <v>27111</v>
          </cell>
          <cell r="H17737" t="str">
            <v>Wadena city</v>
          </cell>
        </row>
        <row r="17738">
          <cell r="G17738" t="str">
            <v>27111</v>
          </cell>
          <cell r="H17738" t="str">
            <v>Western township</v>
          </cell>
        </row>
        <row r="17739">
          <cell r="G17739" t="str">
            <v>27111</v>
          </cell>
          <cell r="H17739" t="str">
            <v>Woodside township</v>
          </cell>
        </row>
        <row r="17740">
          <cell r="G17740" t="str">
            <v>27113</v>
          </cell>
          <cell r="H17740" t="str">
            <v>Black River township</v>
          </cell>
        </row>
        <row r="17741">
          <cell r="G17741" t="str">
            <v>27113</v>
          </cell>
          <cell r="H17741" t="str">
            <v>Bray township</v>
          </cell>
        </row>
        <row r="17742">
          <cell r="G17742" t="str">
            <v>27113</v>
          </cell>
          <cell r="H17742" t="str">
            <v>Cloverleaf township</v>
          </cell>
        </row>
        <row r="17743">
          <cell r="G17743" t="str">
            <v>27113</v>
          </cell>
          <cell r="H17743" t="str">
            <v>Deer Park township</v>
          </cell>
        </row>
        <row r="17744">
          <cell r="G17744" t="str">
            <v>27113</v>
          </cell>
          <cell r="H17744" t="str">
            <v>Goodridge city</v>
          </cell>
        </row>
        <row r="17745">
          <cell r="G17745" t="str">
            <v>27113</v>
          </cell>
          <cell r="H17745" t="str">
            <v>Goodridge township</v>
          </cell>
        </row>
        <row r="17746">
          <cell r="G17746" t="str">
            <v>27113</v>
          </cell>
          <cell r="H17746" t="str">
            <v>Hickory township</v>
          </cell>
        </row>
        <row r="17747">
          <cell r="G17747" t="str">
            <v>27113</v>
          </cell>
          <cell r="H17747" t="str">
            <v>Highlanding township</v>
          </cell>
        </row>
        <row r="17748">
          <cell r="G17748" t="str">
            <v>27113</v>
          </cell>
          <cell r="H17748" t="str">
            <v>Kratka township</v>
          </cell>
        </row>
        <row r="17749">
          <cell r="G17749" t="str">
            <v>27113</v>
          </cell>
          <cell r="H17749" t="str">
            <v>Mayfield township</v>
          </cell>
        </row>
        <row r="17750">
          <cell r="G17750" t="str">
            <v>27113</v>
          </cell>
          <cell r="H17750" t="str">
            <v>Norden township</v>
          </cell>
        </row>
        <row r="17751">
          <cell r="G17751" t="str">
            <v>27113</v>
          </cell>
          <cell r="H17751" t="str">
            <v>North township</v>
          </cell>
        </row>
        <row r="17752">
          <cell r="G17752" t="str">
            <v>27113</v>
          </cell>
          <cell r="H17752" t="str">
            <v>Numedal township</v>
          </cell>
        </row>
        <row r="17753">
          <cell r="G17753" t="str">
            <v>27113</v>
          </cell>
          <cell r="H17753" t="str">
            <v>Polk Centre township</v>
          </cell>
        </row>
        <row r="17754">
          <cell r="G17754" t="str">
            <v>27113</v>
          </cell>
          <cell r="H17754" t="str">
            <v>Reiner township</v>
          </cell>
        </row>
        <row r="17755">
          <cell r="G17755" t="str">
            <v>27113</v>
          </cell>
          <cell r="H17755" t="str">
            <v>River Falls township</v>
          </cell>
        </row>
        <row r="17756">
          <cell r="G17756" t="str">
            <v>27113</v>
          </cell>
          <cell r="H17756" t="str">
            <v>Rocksbury township</v>
          </cell>
        </row>
        <row r="17757">
          <cell r="G17757" t="str">
            <v>27113</v>
          </cell>
          <cell r="H17757" t="str">
            <v>St. Hilaire city</v>
          </cell>
        </row>
        <row r="17758">
          <cell r="G17758" t="str">
            <v>27113</v>
          </cell>
          <cell r="H17758" t="str">
            <v>Sanders township</v>
          </cell>
        </row>
        <row r="17759">
          <cell r="G17759" t="str">
            <v>27113</v>
          </cell>
          <cell r="H17759" t="str">
            <v>Silverton township</v>
          </cell>
        </row>
        <row r="17760">
          <cell r="G17760" t="str">
            <v>27113</v>
          </cell>
          <cell r="H17760" t="str">
            <v>Smiley township</v>
          </cell>
        </row>
        <row r="17761">
          <cell r="G17761" t="str">
            <v>27113</v>
          </cell>
          <cell r="H17761" t="str">
            <v>Star township</v>
          </cell>
        </row>
        <row r="17762">
          <cell r="G17762" t="str">
            <v>27113</v>
          </cell>
          <cell r="H17762" t="str">
            <v>Thief River Falls city</v>
          </cell>
        </row>
        <row r="17763">
          <cell r="G17763" t="str">
            <v>27113</v>
          </cell>
          <cell r="H17763" t="str">
            <v>Wyandotte township</v>
          </cell>
        </row>
        <row r="17764">
          <cell r="G17764" t="str">
            <v>27115</v>
          </cell>
          <cell r="H17764" t="str">
            <v>Arlone township</v>
          </cell>
        </row>
        <row r="17765">
          <cell r="G17765" t="str">
            <v>27115</v>
          </cell>
          <cell r="H17765" t="str">
            <v>Arna township</v>
          </cell>
        </row>
        <row r="17766">
          <cell r="G17766" t="str">
            <v>27115</v>
          </cell>
          <cell r="H17766" t="str">
            <v>Askov city</v>
          </cell>
        </row>
        <row r="17767">
          <cell r="G17767" t="str">
            <v>27115</v>
          </cell>
          <cell r="H17767" t="str">
            <v>Barry township</v>
          </cell>
        </row>
        <row r="17768">
          <cell r="G17768" t="str">
            <v>27115</v>
          </cell>
          <cell r="H17768" t="str">
            <v>Birch Creek township</v>
          </cell>
        </row>
        <row r="17769">
          <cell r="G17769" t="str">
            <v>27115</v>
          </cell>
          <cell r="H17769" t="str">
            <v>Bremen township</v>
          </cell>
        </row>
        <row r="17770">
          <cell r="G17770" t="str">
            <v>27115</v>
          </cell>
          <cell r="H17770" t="str">
            <v>Brook Park city</v>
          </cell>
        </row>
        <row r="17771">
          <cell r="G17771" t="str">
            <v>27115</v>
          </cell>
          <cell r="H17771" t="str">
            <v>Brook Park township</v>
          </cell>
        </row>
        <row r="17772">
          <cell r="G17772" t="str">
            <v>27115</v>
          </cell>
          <cell r="H17772" t="str">
            <v>Bruno city</v>
          </cell>
        </row>
        <row r="17773">
          <cell r="G17773" t="str">
            <v>27115</v>
          </cell>
          <cell r="H17773" t="str">
            <v>Bruno township</v>
          </cell>
        </row>
        <row r="17774">
          <cell r="G17774" t="str">
            <v>27115</v>
          </cell>
          <cell r="H17774" t="str">
            <v>Chengwatana township</v>
          </cell>
        </row>
        <row r="17775">
          <cell r="G17775" t="str">
            <v>27115</v>
          </cell>
          <cell r="H17775" t="str">
            <v>Clover township</v>
          </cell>
        </row>
        <row r="17776">
          <cell r="G17776" t="str">
            <v>27115</v>
          </cell>
          <cell r="H17776" t="str">
            <v>Crosby township</v>
          </cell>
        </row>
        <row r="17777">
          <cell r="G17777" t="str">
            <v>27115</v>
          </cell>
          <cell r="H17777" t="str">
            <v>Danforth township</v>
          </cell>
        </row>
        <row r="17778">
          <cell r="G17778" t="str">
            <v>27115</v>
          </cell>
          <cell r="H17778" t="str">
            <v>Dell Grove township</v>
          </cell>
        </row>
        <row r="17779">
          <cell r="G17779" t="str">
            <v>27115</v>
          </cell>
          <cell r="H17779" t="str">
            <v>Denham city</v>
          </cell>
        </row>
        <row r="17780">
          <cell r="G17780" t="str">
            <v>27115</v>
          </cell>
          <cell r="H17780" t="str">
            <v>Finlayson city</v>
          </cell>
        </row>
        <row r="17781">
          <cell r="G17781" t="str">
            <v>27115</v>
          </cell>
          <cell r="H17781" t="str">
            <v>Finlayson township</v>
          </cell>
        </row>
        <row r="17782">
          <cell r="G17782" t="str">
            <v>27115</v>
          </cell>
          <cell r="H17782" t="str">
            <v>Fleming township</v>
          </cell>
        </row>
        <row r="17783">
          <cell r="G17783" t="str">
            <v>27115</v>
          </cell>
          <cell r="H17783" t="str">
            <v>Henriette city</v>
          </cell>
        </row>
        <row r="17784">
          <cell r="G17784" t="str">
            <v>27115</v>
          </cell>
          <cell r="H17784" t="str">
            <v>Hinckley city</v>
          </cell>
        </row>
        <row r="17785">
          <cell r="G17785" t="str">
            <v>27115</v>
          </cell>
          <cell r="H17785" t="str">
            <v>Hinckley township</v>
          </cell>
        </row>
        <row r="17786">
          <cell r="G17786" t="str">
            <v>27115</v>
          </cell>
          <cell r="H17786" t="str">
            <v>Kerrick city</v>
          </cell>
        </row>
        <row r="17787">
          <cell r="G17787" t="str">
            <v>27115</v>
          </cell>
          <cell r="H17787" t="str">
            <v>Kerrick township</v>
          </cell>
        </row>
        <row r="17788">
          <cell r="G17788" t="str">
            <v>27115</v>
          </cell>
          <cell r="H17788" t="str">
            <v>Kettle River township</v>
          </cell>
        </row>
        <row r="17789">
          <cell r="G17789" t="str">
            <v>27115</v>
          </cell>
          <cell r="H17789" t="str">
            <v>Mission Creek township</v>
          </cell>
        </row>
        <row r="17790">
          <cell r="G17790" t="str">
            <v>27115</v>
          </cell>
          <cell r="H17790" t="str">
            <v>Munch township</v>
          </cell>
        </row>
        <row r="17791">
          <cell r="G17791" t="str">
            <v>27115</v>
          </cell>
          <cell r="H17791" t="str">
            <v>New Dosey township</v>
          </cell>
        </row>
        <row r="17792">
          <cell r="G17792" t="str">
            <v>27115</v>
          </cell>
          <cell r="H17792" t="str">
            <v>Nickerson township</v>
          </cell>
        </row>
        <row r="17793">
          <cell r="G17793" t="str">
            <v>27115</v>
          </cell>
          <cell r="H17793" t="str">
            <v>Norman township</v>
          </cell>
        </row>
        <row r="17794">
          <cell r="G17794" t="str">
            <v>27115</v>
          </cell>
          <cell r="H17794" t="str">
            <v>Ogema township</v>
          </cell>
        </row>
        <row r="17795">
          <cell r="G17795" t="str">
            <v>27115</v>
          </cell>
          <cell r="H17795" t="str">
            <v>Park township</v>
          </cell>
        </row>
        <row r="17796">
          <cell r="G17796" t="str">
            <v>27115</v>
          </cell>
          <cell r="H17796" t="str">
            <v>Partridge township</v>
          </cell>
        </row>
        <row r="17797">
          <cell r="G17797" t="str">
            <v>27115</v>
          </cell>
          <cell r="H17797" t="str">
            <v>Pine City city</v>
          </cell>
        </row>
        <row r="17798">
          <cell r="G17798" t="str">
            <v>27115</v>
          </cell>
          <cell r="H17798" t="str">
            <v>Pine City township</v>
          </cell>
        </row>
        <row r="17799">
          <cell r="G17799" t="str">
            <v>27115</v>
          </cell>
          <cell r="H17799" t="str">
            <v>Pine Lake township</v>
          </cell>
        </row>
        <row r="17800">
          <cell r="G17800" t="str">
            <v>27115</v>
          </cell>
          <cell r="H17800" t="str">
            <v>Pokegama township</v>
          </cell>
        </row>
        <row r="17801">
          <cell r="G17801" t="str">
            <v>27115</v>
          </cell>
          <cell r="H17801" t="str">
            <v>Rock Creek city</v>
          </cell>
        </row>
        <row r="17802">
          <cell r="G17802" t="str">
            <v>27115</v>
          </cell>
          <cell r="H17802" t="str">
            <v>Royalton township</v>
          </cell>
        </row>
        <row r="17803">
          <cell r="G17803" t="str">
            <v>27115</v>
          </cell>
          <cell r="H17803" t="str">
            <v>Rutledge city</v>
          </cell>
        </row>
        <row r="17804">
          <cell r="G17804" t="str">
            <v>27115</v>
          </cell>
          <cell r="H17804" t="str">
            <v>Sandstone city</v>
          </cell>
        </row>
        <row r="17805">
          <cell r="G17805" t="str">
            <v>27115</v>
          </cell>
          <cell r="H17805" t="str">
            <v>Sandstone township</v>
          </cell>
        </row>
        <row r="17806">
          <cell r="G17806" t="str">
            <v>27115</v>
          </cell>
          <cell r="H17806" t="str">
            <v>Sturgeon Lake city</v>
          </cell>
        </row>
        <row r="17807">
          <cell r="G17807" t="str">
            <v>27115</v>
          </cell>
          <cell r="H17807" t="str">
            <v>Sturgeon Lake township</v>
          </cell>
        </row>
        <row r="17808">
          <cell r="G17808" t="str">
            <v>27115</v>
          </cell>
          <cell r="H17808" t="str">
            <v>Willow River city</v>
          </cell>
        </row>
        <row r="17809">
          <cell r="G17809" t="str">
            <v>27115</v>
          </cell>
          <cell r="H17809" t="str">
            <v>Wilma township</v>
          </cell>
        </row>
        <row r="17810">
          <cell r="G17810" t="str">
            <v>27115</v>
          </cell>
          <cell r="H17810" t="str">
            <v>Windemere township</v>
          </cell>
        </row>
        <row r="17811">
          <cell r="G17811" t="str">
            <v>27117</v>
          </cell>
          <cell r="H17811" t="str">
            <v>Aetna township</v>
          </cell>
        </row>
        <row r="17812">
          <cell r="G17812" t="str">
            <v>27117</v>
          </cell>
          <cell r="H17812" t="str">
            <v>Altona township</v>
          </cell>
        </row>
        <row r="17813">
          <cell r="G17813" t="str">
            <v>27117</v>
          </cell>
          <cell r="H17813" t="str">
            <v>Burke township</v>
          </cell>
        </row>
        <row r="17814">
          <cell r="G17814" t="str">
            <v>27117</v>
          </cell>
          <cell r="H17814" t="str">
            <v>Eden township</v>
          </cell>
        </row>
        <row r="17815">
          <cell r="G17815" t="str">
            <v>27117</v>
          </cell>
          <cell r="H17815" t="str">
            <v>Edgerton city</v>
          </cell>
        </row>
        <row r="17816">
          <cell r="G17816" t="str">
            <v>27117</v>
          </cell>
          <cell r="H17816" t="str">
            <v>Elmer township</v>
          </cell>
        </row>
        <row r="17817">
          <cell r="G17817" t="str">
            <v>27117</v>
          </cell>
          <cell r="H17817" t="str">
            <v>Fountain Prairie township</v>
          </cell>
        </row>
        <row r="17818">
          <cell r="G17818" t="str">
            <v>27117</v>
          </cell>
          <cell r="H17818" t="str">
            <v>Grange township</v>
          </cell>
        </row>
        <row r="17819">
          <cell r="G17819" t="str">
            <v>27117</v>
          </cell>
          <cell r="H17819" t="str">
            <v>Gray township</v>
          </cell>
        </row>
        <row r="17820">
          <cell r="G17820" t="str">
            <v>27117</v>
          </cell>
          <cell r="H17820" t="str">
            <v>Hatfield city</v>
          </cell>
        </row>
        <row r="17821">
          <cell r="G17821" t="str">
            <v>27117</v>
          </cell>
          <cell r="H17821" t="str">
            <v>Holland city</v>
          </cell>
        </row>
        <row r="17822">
          <cell r="G17822" t="str">
            <v>27117</v>
          </cell>
          <cell r="H17822" t="str">
            <v>Ihlen city</v>
          </cell>
        </row>
        <row r="17823">
          <cell r="G17823" t="str">
            <v>27117</v>
          </cell>
          <cell r="H17823" t="str">
            <v>Jasper city</v>
          </cell>
        </row>
        <row r="17824">
          <cell r="G17824" t="str">
            <v>27117</v>
          </cell>
          <cell r="H17824" t="str">
            <v>Osborne township</v>
          </cell>
        </row>
        <row r="17825">
          <cell r="G17825" t="str">
            <v>27117</v>
          </cell>
          <cell r="H17825" t="str">
            <v>Pipestone city</v>
          </cell>
        </row>
        <row r="17826">
          <cell r="G17826" t="str">
            <v>27117</v>
          </cell>
          <cell r="H17826" t="str">
            <v>Rock township</v>
          </cell>
        </row>
        <row r="17827">
          <cell r="G17827" t="str">
            <v>27117</v>
          </cell>
          <cell r="H17827" t="str">
            <v>Ruthton city</v>
          </cell>
        </row>
        <row r="17828">
          <cell r="G17828" t="str">
            <v>27117</v>
          </cell>
          <cell r="H17828" t="str">
            <v>Sweet township</v>
          </cell>
        </row>
        <row r="17829">
          <cell r="G17829" t="str">
            <v>27117</v>
          </cell>
          <cell r="H17829" t="str">
            <v>Trosky city</v>
          </cell>
        </row>
        <row r="17830">
          <cell r="G17830" t="str">
            <v>27117</v>
          </cell>
          <cell r="H17830" t="str">
            <v>Troy township</v>
          </cell>
        </row>
        <row r="17831">
          <cell r="G17831" t="str">
            <v>27117</v>
          </cell>
          <cell r="H17831" t="str">
            <v>Woodstock city</v>
          </cell>
        </row>
        <row r="17832">
          <cell r="G17832" t="str">
            <v>27119</v>
          </cell>
          <cell r="H17832" t="str">
            <v>Andover township</v>
          </cell>
        </row>
        <row r="17833">
          <cell r="G17833" t="str">
            <v>27119</v>
          </cell>
          <cell r="H17833" t="str">
            <v>Angus township</v>
          </cell>
        </row>
        <row r="17834">
          <cell r="G17834" t="str">
            <v>27119</v>
          </cell>
          <cell r="H17834" t="str">
            <v>Badger township</v>
          </cell>
        </row>
        <row r="17835">
          <cell r="G17835" t="str">
            <v>27119</v>
          </cell>
          <cell r="H17835" t="str">
            <v>Belgium township</v>
          </cell>
        </row>
        <row r="17836">
          <cell r="G17836" t="str">
            <v>27119</v>
          </cell>
          <cell r="H17836" t="str">
            <v>Beltrami city</v>
          </cell>
        </row>
        <row r="17837">
          <cell r="G17837" t="str">
            <v>27119</v>
          </cell>
          <cell r="H17837" t="str">
            <v>Brandsvold township</v>
          </cell>
        </row>
        <row r="17838">
          <cell r="G17838" t="str">
            <v>27119</v>
          </cell>
          <cell r="H17838" t="str">
            <v>Brandt township</v>
          </cell>
        </row>
        <row r="17839">
          <cell r="G17839" t="str">
            <v>27119</v>
          </cell>
          <cell r="H17839" t="str">
            <v>Brislet township</v>
          </cell>
        </row>
        <row r="17840">
          <cell r="G17840" t="str">
            <v>27119</v>
          </cell>
          <cell r="H17840" t="str">
            <v>Bygland township</v>
          </cell>
        </row>
        <row r="17841">
          <cell r="G17841" t="str">
            <v>27119</v>
          </cell>
          <cell r="H17841" t="str">
            <v>Chester township</v>
          </cell>
        </row>
        <row r="17842">
          <cell r="G17842" t="str">
            <v>27119</v>
          </cell>
          <cell r="H17842" t="str">
            <v>Climax city</v>
          </cell>
        </row>
        <row r="17843">
          <cell r="G17843" t="str">
            <v>27119</v>
          </cell>
          <cell r="H17843" t="str">
            <v>Columbia township</v>
          </cell>
        </row>
        <row r="17844">
          <cell r="G17844" t="str">
            <v>27119</v>
          </cell>
          <cell r="H17844" t="str">
            <v>Crookston city</v>
          </cell>
        </row>
        <row r="17845">
          <cell r="G17845" t="str">
            <v>27119</v>
          </cell>
          <cell r="H17845" t="str">
            <v>Crookston township</v>
          </cell>
        </row>
        <row r="17846">
          <cell r="G17846" t="str">
            <v>27119</v>
          </cell>
          <cell r="H17846" t="str">
            <v>East Grand Forks city</v>
          </cell>
        </row>
        <row r="17847">
          <cell r="G17847" t="str">
            <v>27119</v>
          </cell>
          <cell r="H17847" t="str">
            <v>Eden township</v>
          </cell>
        </row>
        <row r="17848">
          <cell r="G17848" t="str">
            <v>27119</v>
          </cell>
          <cell r="H17848" t="str">
            <v>Erskine city</v>
          </cell>
        </row>
        <row r="17849">
          <cell r="G17849" t="str">
            <v>27119</v>
          </cell>
          <cell r="H17849" t="str">
            <v>Esther township</v>
          </cell>
        </row>
        <row r="17850">
          <cell r="G17850" t="str">
            <v>27119</v>
          </cell>
          <cell r="H17850" t="str">
            <v>Euclid township</v>
          </cell>
        </row>
        <row r="17851">
          <cell r="G17851" t="str">
            <v>27119</v>
          </cell>
          <cell r="H17851" t="str">
            <v>Fairfax township</v>
          </cell>
        </row>
        <row r="17852">
          <cell r="G17852" t="str">
            <v>27119</v>
          </cell>
          <cell r="H17852" t="str">
            <v>Fanny township</v>
          </cell>
        </row>
        <row r="17853">
          <cell r="G17853" t="str">
            <v>27119</v>
          </cell>
          <cell r="H17853" t="str">
            <v>Farley township</v>
          </cell>
        </row>
        <row r="17854">
          <cell r="G17854" t="str">
            <v>27119</v>
          </cell>
          <cell r="H17854" t="str">
            <v>Fertile city</v>
          </cell>
        </row>
        <row r="17855">
          <cell r="G17855" t="str">
            <v>27119</v>
          </cell>
          <cell r="H17855" t="str">
            <v>Fisher city</v>
          </cell>
        </row>
        <row r="17856">
          <cell r="G17856" t="str">
            <v>27119</v>
          </cell>
          <cell r="H17856" t="str">
            <v>Fisher township</v>
          </cell>
        </row>
        <row r="17857">
          <cell r="G17857" t="str">
            <v>27119</v>
          </cell>
          <cell r="H17857" t="str">
            <v>Fosston city</v>
          </cell>
        </row>
        <row r="17858">
          <cell r="G17858" t="str">
            <v>27119</v>
          </cell>
          <cell r="H17858" t="str">
            <v>Garden township</v>
          </cell>
        </row>
        <row r="17859">
          <cell r="G17859" t="str">
            <v>27119</v>
          </cell>
          <cell r="H17859" t="str">
            <v>Garfield township</v>
          </cell>
        </row>
        <row r="17860">
          <cell r="G17860" t="str">
            <v>27119</v>
          </cell>
          <cell r="H17860" t="str">
            <v>Gentilly township</v>
          </cell>
        </row>
        <row r="17861">
          <cell r="G17861" t="str">
            <v>27119</v>
          </cell>
          <cell r="H17861" t="str">
            <v>Godfrey township</v>
          </cell>
        </row>
        <row r="17862">
          <cell r="G17862" t="str">
            <v>27119</v>
          </cell>
          <cell r="H17862" t="str">
            <v>Grand Forks township</v>
          </cell>
        </row>
        <row r="17863">
          <cell r="G17863" t="str">
            <v>27119</v>
          </cell>
          <cell r="H17863" t="str">
            <v>Grove Park-Tilden township</v>
          </cell>
        </row>
        <row r="17864">
          <cell r="G17864" t="str">
            <v>27119</v>
          </cell>
          <cell r="H17864" t="str">
            <v>Gully city</v>
          </cell>
        </row>
        <row r="17865">
          <cell r="G17865" t="str">
            <v>27119</v>
          </cell>
          <cell r="H17865" t="str">
            <v>Gully township</v>
          </cell>
        </row>
        <row r="17866">
          <cell r="G17866" t="str">
            <v>27119</v>
          </cell>
          <cell r="H17866" t="str">
            <v>Hammond township</v>
          </cell>
        </row>
        <row r="17867">
          <cell r="G17867" t="str">
            <v>27119</v>
          </cell>
          <cell r="H17867" t="str">
            <v>Helgeland township</v>
          </cell>
        </row>
        <row r="17868">
          <cell r="G17868" t="str">
            <v>27119</v>
          </cell>
          <cell r="H17868" t="str">
            <v>Higdem township</v>
          </cell>
        </row>
        <row r="17869">
          <cell r="G17869" t="str">
            <v>27119</v>
          </cell>
          <cell r="H17869" t="str">
            <v>Hill River township</v>
          </cell>
        </row>
        <row r="17870">
          <cell r="G17870" t="str">
            <v>27119</v>
          </cell>
          <cell r="H17870" t="str">
            <v>Hubbard township</v>
          </cell>
        </row>
        <row r="17871">
          <cell r="G17871" t="str">
            <v>27119</v>
          </cell>
          <cell r="H17871" t="str">
            <v>Huntsville township</v>
          </cell>
        </row>
        <row r="17872">
          <cell r="G17872" t="str">
            <v>27119</v>
          </cell>
          <cell r="H17872" t="str">
            <v>Johnson township</v>
          </cell>
        </row>
        <row r="17873">
          <cell r="G17873" t="str">
            <v>27119</v>
          </cell>
          <cell r="H17873" t="str">
            <v>Kertsonville township</v>
          </cell>
        </row>
        <row r="17874">
          <cell r="G17874" t="str">
            <v>27119</v>
          </cell>
          <cell r="H17874" t="str">
            <v>Keystone township</v>
          </cell>
        </row>
        <row r="17875">
          <cell r="G17875" t="str">
            <v>27119</v>
          </cell>
          <cell r="H17875" t="str">
            <v>King township</v>
          </cell>
        </row>
        <row r="17876">
          <cell r="G17876" t="str">
            <v>27119</v>
          </cell>
          <cell r="H17876" t="str">
            <v>Knute township</v>
          </cell>
        </row>
        <row r="17877">
          <cell r="G17877" t="str">
            <v>27119</v>
          </cell>
          <cell r="H17877" t="str">
            <v>Lengby city</v>
          </cell>
        </row>
        <row r="17878">
          <cell r="G17878" t="str">
            <v>27119</v>
          </cell>
          <cell r="H17878" t="str">
            <v>Lessor township</v>
          </cell>
        </row>
        <row r="17879">
          <cell r="G17879" t="str">
            <v>27119</v>
          </cell>
          <cell r="H17879" t="str">
            <v>Liberty township</v>
          </cell>
        </row>
        <row r="17880">
          <cell r="G17880" t="str">
            <v>27119</v>
          </cell>
          <cell r="H17880" t="str">
            <v>Lowell township</v>
          </cell>
        </row>
        <row r="17881">
          <cell r="G17881" t="str">
            <v>27119</v>
          </cell>
          <cell r="H17881" t="str">
            <v>McIntosh city</v>
          </cell>
        </row>
        <row r="17882">
          <cell r="G17882" t="str">
            <v>27119</v>
          </cell>
          <cell r="H17882" t="str">
            <v>Mentor city</v>
          </cell>
        </row>
        <row r="17883">
          <cell r="G17883" t="str">
            <v>27119</v>
          </cell>
          <cell r="H17883" t="str">
            <v>Nesbit township</v>
          </cell>
        </row>
        <row r="17884">
          <cell r="G17884" t="str">
            <v>27119</v>
          </cell>
          <cell r="H17884" t="str">
            <v>Nielsville city</v>
          </cell>
        </row>
        <row r="17885">
          <cell r="G17885" t="str">
            <v>27119</v>
          </cell>
          <cell r="H17885" t="str">
            <v>Northland township</v>
          </cell>
        </row>
        <row r="17886">
          <cell r="G17886" t="str">
            <v>27119</v>
          </cell>
          <cell r="H17886" t="str">
            <v>Onstad township</v>
          </cell>
        </row>
        <row r="17887">
          <cell r="G17887" t="str">
            <v>27119</v>
          </cell>
          <cell r="H17887" t="str">
            <v>Parnell township</v>
          </cell>
        </row>
        <row r="17888">
          <cell r="G17888" t="str">
            <v>27119</v>
          </cell>
          <cell r="H17888" t="str">
            <v>Queen township</v>
          </cell>
        </row>
        <row r="17889">
          <cell r="G17889" t="str">
            <v>27119</v>
          </cell>
          <cell r="H17889" t="str">
            <v>Reis township</v>
          </cell>
        </row>
        <row r="17890">
          <cell r="G17890" t="str">
            <v>27119</v>
          </cell>
          <cell r="H17890" t="str">
            <v>Rhinehart township</v>
          </cell>
        </row>
        <row r="17891">
          <cell r="G17891" t="str">
            <v>27119</v>
          </cell>
          <cell r="H17891" t="str">
            <v>Roome township</v>
          </cell>
        </row>
        <row r="17892">
          <cell r="G17892" t="str">
            <v>27119</v>
          </cell>
          <cell r="H17892" t="str">
            <v>Rosebud township</v>
          </cell>
        </row>
        <row r="17893">
          <cell r="G17893" t="str">
            <v>27119</v>
          </cell>
          <cell r="H17893" t="str">
            <v>Russia township</v>
          </cell>
        </row>
        <row r="17894">
          <cell r="G17894" t="str">
            <v>27119</v>
          </cell>
          <cell r="H17894" t="str">
            <v>Sandsville township</v>
          </cell>
        </row>
        <row r="17895">
          <cell r="G17895" t="str">
            <v>27119</v>
          </cell>
          <cell r="H17895" t="str">
            <v>Scandia township</v>
          </cell>
        </row>
        <row r="17896">
          <cell r="G17896" t="str">
            <v>27119</v>
          </cell>
          <cell r="H17896" t="str">
            <v>Sletten township</v>
          </cell>
        </row>
        <row r="17897">
          <cell r="G17897" t="str">
            <v>27119</v>
          </cell>
          <cell r="H17897" t="str">
            <v>Sullivan township</v>
          </cell>
        </row>
        <row r="17898">
          <cell r="G17898" t="str">
            <v>27119</v>
          </cell>
          <cell r="H17898" t="str">
            <v>Tabor township</v>
          </cell>
        </row>
        <row r="17899">
          <cell r="G17899" t="str">
            <v>27119</v>
          </cell>
          <cell r="H17899" t="str">
            <v>Trail city</v>
          </cell>
        </row>
        <row r="17900">
          <cell r="G17900" t="str">
            <v>27119</v>
          </cell>
          <cell r="H17900" t="str">
            <v>Tynsid township</v>
          </cell>
        </row>
        <row r="17901">
          <cell r="G17901" t="str">
            <v>27119</v>
          </cell>
          <cell r="H17901" t="str">
            <v>Vineland township</v>
          </cell>
        </row>
        <row r="17902">
          <cell r="G17902" t="str">
            <v>27119</v>
          </cell>
          <cell r="H17902" t="str">
            <v>Winger city</v>
          </cell>
        </row>
        <row r="17903">
          <cell r="G17903" t="str">
            <v>27119</v>
          </cell>
          <cell r="H17903" t="str">
            <v>Winger township</v>
          </cell>
        </row>
        <row r="17904">
          <cell r="G17904" t="str">
            <v>27119</v>
          </cell>
          <cell r="H17904" t="str">
            <v>Woodside township</v>
          </cell>
        </row>
        <row r="17905">
          <cell r="G17905" t="str">
            <v>27121</v>
          </cell>
          <cell r="H17905" t="str">
            <v>Bangor township</v>
          </cell>
        </row>
        <row r="17906">
          <cell r="G17906" t="str">
            <v>27121</v>
          </cell>
          <cell r="H17906" t="str">
            <v>Barsness township</v>
          </cell>
        </row>
        <row r="17907">
          <cell r="G17907" t="str">
            <v>27121</v>
          </cell>
          <cell r="H17907" t="str">
            <v>Ben Wade township</v>
          </cell>
        </row>
        <row r="17908">
          <cell r="G17908" t="str">
            <v>27121</v>
          </cell>
          <cell r="H17908" t="str">
            <v>Blue Mounds township</v>
          </cell>
        </row>
        <row r="17909">
          <cell r="G17909" t="str">
            <v>27121</v>
          </cell>
          <cell r="H17909" t="str">
            <v>Brooten city</v>
          </cell>
        </row>
        <row r="17910">
          <cell r="G17910" t="str">
            <v>27121</v>
          </cell>
          <cell r="H17910" t="str">
            <v>Chippewa Falls township</v>
          </cell>
        </row>
        <row r="17911">
          <cell r="G17911" t="str">
            <v>27121</v>
          </cell>
          <cell r="H17911" t="str">
            <v>Cyrus city</v>
          </cell>
        </row>
        <row r="17912">
          <cell r="G17912" t="str">
            <v>27121</v>
          </cell>
          <cell r="H17912" t="str">
            <v>Farwell city</v>
          </cell>
        </row>
        <row r="17913">
          <cell r="G17913" t="str">
            <v>27121</v>
          </cell>
          <cell r="H17913" t="str">
            <v>Gilchrist township</v>
          </cell>
        </row>
        <row r="17914">
          <cell r="G17914" t="str">
            <v>27121</v>
          </cell>
          <cell r="H17914" t="str">
            <v>Glenwood city</v>
          </cell>
        </row>
        <row r="17915">
          <cell r="G17915" t="str">
            <v>27121</v>
          </cell>
          <cell r="H17915" t="str">
            <v>Glenwood township</v>
          </cell>
        </row>
        <row r="17916">
          <cell r="G17916" t="str">
            <v>27121</v>
          </cell>
          <cell r="H17916" t="str">
            <v>Grove Lake township</v>
          </cell>
        </row>
        <row r="17917">
          <cell r="G17917" t="str">
            <v>27121</v>
          </cell>
          <cell r="H17917" t="str">
            <v>Hoff township</v>
          </cell>
        </row>
        <row r="17918">
          <cell r="G17918" t="str">
            <v>27121</v>
          </cell>
          <cell r="H17918" t="str">
            <v>Lake Johanna township</v>
          </cell>
        </row>
        <row r="17919">
          <cell r="G17919" t="str">
            <v>27121</v>
          </cell>
          <cell r="H17919" t="str">
            <v>Langhei township</v>
          </cell>
        </row>
        <row r="17920">
          <cell r="G17920" t="str">
            <v>27121</v>
          </cell>
          <cell r="H17920" t="str">
            <v>Leven township</v>
          </cell>
        </row>
        <row r="17921">
          <cell r="G17921" t="str">
            <v>27121</v>
          </cell>
          <cell r="H17921" t="str">
            <v>Long Beach city</v>
          </cell>
        </row>
        <row r="17922">
          <cell r="G17922" t="str">
            <v>27121</v>
          </cell>
          <cell r="H17922" t="str">
            <v>Lowry city</v>
          </cell>
        </row>
        <row r="17923">
          <cell r="G17923" t="str">
            <v>27121</v>
          </cell>
          <cell r="H17923" t="str">
            <v>Minnewaska township</v>
          </cell>
        </row>
        <row r="17924">
          <cell r="G17924" t="str">
            <v>27121</v>
          </cell>
          <cell r="H17924" t="str">
            <v>New Prairie township</v>
          </cell>
        </row>
        <row r="17925">
          <cell r="G17925" t="str">
            <v>27121</v>
          </cell>
          <cell r="H17925" t="str">
            <v>Nora township</v>
          </cell>
        </row>
        <row r="17926">
          <cell r="G17926" t="str">
            <v>27121</v>
          </cell>
          <cell r="H17926" t="str">
            <v>Reno township</v>
          </cell>
        </row>
        <row r="17927">
          <cell r="G17927" t="str">
            <v>27121</v>
          </cell>
          <cell r="H17927" t="str">
            <v>Rolling Forks township</v>
          </cell>
        </row>
        <row r="17928">
          <cell r="G17928" t="str">
            <v>27121</v>
          </cell>
          <cell r="H17928" t="str">
            <v>Sedan city</v>
          </cell>
        </row>
        <row r="17929">
          <cell r="G17929" t="str">
            <v>27121</v>
          </cell>
          <cell r="H17929" t="str">
            <v>Starbuck city</v>
          </cell>
        </row>
        <row r="17930">
          <cell r="G17930" t="str">
            <v>27121</v>
          </cell>
          <cell r="H17930" t="str">
            <v>Villard city</v>
          </cell>
        </row>
        <row r="17931">
          <cell r="G17931" t="str">
            <v>27121</v>
          </cell>
          <cell r="H17931" t="str">
            <v>Walden township</v>
          </cell>
        </row>
        <row r="17932">
          <cell r="G17932" t="str">
            <v>27121</v>
          </cell>
          <cell r="H17932" t="str">
            <v>Westport city</v>
          </cell>
        </row>
        <row r="17933">
          <cell r="G17933" t="str">
            <v>27121</v>
          </cell>
          <cell r="H17933" t="str">
            <v>Westport township</v>
          </cell>
        </row>
        <row r="17934">
          <cell r="G17934" t="str">
            <v>27121</v>
          </cell>
          <cell r="H17934" t="str">
            <v>White Bear Lake township</v>
          </cell>
        </row>
        <row r="17935">
          <cell r="G17935" t="str">
            <v>27123</v>
          </cell>
          <cell r="H17935" t="str">
            <v>Arden Hills city</v>
          </cell>
        </row>
        <row r="17936">
          <cell r="G17936" t="str">
            <v>27123</v>
          </cell>
          <cell r="H17936" t="str">
            <v>Blaine city</v>
          </cell>
        </row>
        <row r="17937">
          <cell r="G17937" t="str">
            <v>27123</v>
          </cell>
          <cell r="H17937" t="str">
            <v>Falcon Heights city</v>
          </cell>
        </row>
        <row r="17938">
          <cell r="G17938" t="str">
            <v>27123</v>
          </cell>
          <cell r="H17938" t="str">
            <v>Gem Lake city</v>
          </cell>
        </row>
        <row r="17939">
          <cell r="G17939" t="str">
            <v>27123</v>
          </cell>
          <cell r="H17939" t="str">
            <v>Lauderdale city</v>
          </cell>
        </row>
        <row r="17940">
          <cell r="G17940" t="str">
            <v>27123</v>
          </cell>
          <cell r="H17940" t="str">
            <v>Little Canada city</v>
          </cell>
        </row>
        <row r="17941">
          <cell r="G17941" t="str">
            <v>27123</v>
          </cell>
          <cell r="H17941" t="str">
            <v>Maplewood city</v>
          </cell>
        </row>
        <row r="17942">
          <cell r="G17942" t="str">
            <v>27123</v>
          </cell>
          <cell r="H17942" t="str">
            <v>Mounds View city</v>
          </cell>
        </row>
        <row r="17943">
          <cell r="G17943" t="str">
            <v>27123</v>
          </cell>
          <cell r="H17943" t="str">
            <v>New Brighton city</v>
          </cell>
        </row>
        <row r="17944">
          <cell r="G17944" t="str">
            <v>27123</v>
          </cell>
          <cell r="H17944" t="str">
            <v>North Oaks city</v>
          </cell>
        </row>
        <row r="17945">
          <cell r="G17945" t="str">
            <v>27123</v>
          </cell>
          <cell r="H17945" t="str">
            <v>North St. Paul city</v>
          </cell>
        </row>
        <row r="17946">
          <cell r="G17946" t="str">
            <v>27123</v>
          </cell>
          <cell r="H17946" t="str">
            <v>Roseville city</v>
          </cell>
        </row>
        <row r="17947">
          <cell r="G17947" t="str">
            <v>27123</v>
          </cell>
          <cell r="H17947" t="str">
            <v>St. Anthony city</v>
          </cell>
        </row>
        <row r="17948">
          <cell r="G17948" t="str">
            <v>27123</v>
          </cell>
          <cell r="H17948" t="str">
            <v>St. Paul city</v>
          </cell>
        </row>
        <row r="17949">
          <cell r="G17949" t="str">
            <v>27123</v>
          </cell>
          <cell r="H17949" t="str">
            <v>Shoreview city</v>
          </cell>
        </row>
        <row r="17950">
          <cell r="G17950" t="str">
            <v>27123</v>
          </cell>
          <cell r="H17950" t="str">
            <v>Spring Lake Park city</v>
          </cell>
        </row>
        <row r="17951">
          <cell r="G17951" t="str">
            <v>27123</v>
          </cell>
          <cell r="H17951" t="str">
            <v>Vadnais Heights city</v>
          </cell>
        </row>
        <row r="17952">
          <cell r="G17952" t="str">
            <v>27123</v>
          </cell>
          <cell r="H17952" t="str">
            <v>White Bear township</v>
          </cell>
        </row>
        <row r="17953">
          <cell r="G17953" t="str">
            <v>27123</v>
          </cell>
          <cell r="H17953" t="str">
            <v>White Bear Lake city</v>
          </cell>
        </row>
        <row r="17954">
          <cell r="G17954" t="str">
            <v>27125</v>
          </cell>
          <cell r="H17954" t="str">
            <v>Brooks city</v>
          </cell>
        </row>
        <row r="17955">
          <cell r="G17955" t="str">
            <v>27125</v>
          </cell>
          <cell r="H17955" t="str">
            <v>Browns Creek township</v>
          </cell>
        </row>
        <row r="17956">
          <cell r="G17956" t="str">
            <v>27125</v>
          </cell>
          <cell r="H17956" t="str">
            <v>Emardville township</v>
          </cell>
        </row>
        <row r="17957">
          <cell r="G17957" t="str">
            <v>27125</v>
          </cell>
          <cell r="H17957" t="str">
            <v>Equality township</v>
          </cell>
        </row>
        <row r="17958">
          <cell r="G17958" t="str">
            <v>27125</v>
          </cell>
          <cell r="H17958" t="str">
            <v>Garnes township</v>
          </cell>
        </row>
        <row r="17959">
          <cell r="G17959" t="str">
            <v>27125</v>
          </cell>
          <cell r="H17959" t="str">
            <v>Gervais township</v>
          </cell>
        </row>
        <row r="17960">
          <cell r="G17960" t="str">
            <v>27125</v>
          </cell>
          <cell r="H17960" t="str">
            <v>Lake Pleasant township</v>
          </cell>
        </row>
        <row r="17961">
          <cell r="G17961" t="str">
            <v>27125</v>
          </cell>
          <cell r="H17961" t="str">
            <v>Lambert township</v>
          </cell>
        </row>
        <row r="17962">
          <cell r="G17962" t="str">
            <v>27125</v>
          </cell>
          <cell r="H17962" t="str">
            <v>Louisville township</v>
          </cell>
        </row>
        <row r="17963">
          <cell r="G17963" t="str">
            <v>27125</v>
          </cell>
          <cell r="H17963" t="str">
            <v>Oklee city</v>
          </cell>
        </row>
        <row r="17964">
          <cell r="G17964" t="str">
            <v>27125</v>
          </cell>
          <cell r="H17964" t="str">
            <v>Plummer city</v>
          </cell>
        </row>
        <row r="17965">
          <cell r="G17965" t="str">
            <v>27125</v>
          </cell>
          <cell r="H17965" t="str">
            <v>Poplar River township</v>
          </cell>
        </row>
        <row r="17966">
          <cell r="G17966" t="str">
            <v>27125</v>
          </cell>
          <cell r="H17966" t="str">
            <v>Red Lake Falls city</v>
          </cell>
        </row>
        <row r="17967">
          <cell r="G17967" t="str">
            <v>27125</v>
          </cell>
          <cell r="H17967" t="str">
            <v>Red Lake Falls township</v>
          </cell>
        </row>
        <row r="17968">
          <cell r="G17968" t="str">
            <v>27125</v>
          </cell>
          <cell r="H17968" t="str">
            <v>River township</v>
          </cell>
        </row>
        <row r="17969">
          <cell r="G17969" t="str">
            <v>27125</v>
          </cell>
          <cell r="H17969" t="str">
            <v>Terrebonne township</v>
          </cell>
        </row>
        <row r="17970">
          <cell r="G17970" t="str">
            <v>27125</v>
          </cell>
          <cell r="H17970" t="str">
            <v>Wylie township</v>
          </cell>
        </row>
        <row r="17971">
          <cell r="G17971" t="str">
            <v>27127</v>
          </cell>
          <cell r="H17971" t="str">
            <v>Belview city</v>
          </cell>
        </row>
        <row r="17972">
          <cell r="G17972" t="str">
            <v>27127</v>
          </cell>
          <cell r="H17972" t="str">
            <v>Brookville township</v>
          </cell>
        </row>
        <row r="17973">
          <cell r="G17973" t="str">
            <v>27127</v>
          </cell>
          <cell r="H17973" t="str">
            <v>Charlestown township</v>
          </cell>
        </row>
        <row r="17974">
          <cell r="G17974" t="str">
            <v>27127</v>
          </cell>
          <cell r="H17974" t="str">
            <v>Clements city</v>
          </cell>
        </row>
        <row r="17975">
          <cell r="G17975" t="str">
            <v>27127</v>
          </cell>
          <cell r="H17975" t="str">
            <v>Delhi city</v>
          </cell>
        </row>
        <row r="17976">
          <cell r="G17976" t="str">
            <v>27127</v>
          </cell>
          <cell r="H17976" t="str">
            <v>Delhi township</v>
          </cell>
        </row>
        <row r="17977">
          <cell r="G17977" t="str">
            <v>27127</v>
          </cell>
          <cell r="H17977" t="str">
            <v>Gales township</v>
          </cell>
        </row>
        <row r="17978">
          <cell r="G17978" t="str">
            <v>27127</v>
          </cell>
          <cell r="H17978" t="str">
            <v>Granite Rock township</v>
          </cell>
        </row>
        <row r="17979">
          <cell r="G17979" t="str">
            <v>27127</v>
          </cell>
          <cell r="H17979" t="str">
            <v>Honner township</v>
          </cell>
        </row>
        <row r="17980">
          <cell r="G17980" t="str">
            <v>27127</v>
          </cell>
          <cell r="H17980" t="str">
            <v>Johnsonville township</v>
          </cell>
        </row>
        <row r="17981">
          <cell r="G17981" t="str">
            <v>27127</v>
          </cell>
          <cell r="H17981" t="str">
            <v>Kintire township</v>
          </cell>
        </row>
        <row r="17982">
          <cell r="G17982" t="str">
            <v>27127</v>
          </cell>
          <cell r="H17982" t="str">
            <v>Lamberton city</v>
          </cell>
        </row>
        <row r="17983">
          <cell r="G17983" t="str">
            <v>27127</v>
          </cell>
          <cell r="H17983" t="str">
            <v>Lamberton township</v>
          </cell>
        </row>
        <row r="17984">
          <cell r="G17984" t="str">
            <v>27127</v>
          </cell>
          <cell r="H17984" t="str">
            <v>Lucan city</v>
          </cell>
        </row>
        <row r="17985">
          <cell r="G17985" t="str">
            <v>27127</v>
          </cell>
          <cell r="H17985" t="str">
            <v>Milroy city</v>
          </cell>
        </row>
        <row r="17986">
          <cell r="G17986" t="str">
            <v>27127</v>
          </cell>
          <cell r="H17986" t="str">
            <v>Morgan city</v>
          </cell>
        </row>
        <row r="17987">
          <cell r="G17987" t="str">
            <v>27127</v>
          </cell>
          <cell r="H17987" t="str">
            <v>Morgan township</v>
          </cell>
        </row>
        <row r="17988">
          <cell r="G17988" t="str">
            <v>27127</v>
          </cell>
          <cell r="H17988" t="str">
            <v>New Avon township</v>
          </cell>
        </row>
        <row r="17989">
          <cell r="G17989" t="str">
            <v>27127</v>
          </cell>
          <cell r="H17989" t="str">
            <v>North Hero township</v>
          </cell>
        </row>
        <row r="17990">
          <cell r="G17990" t="str">
            <v>27127</v>
          </cell>
          <cell r="H17990" t="str">
            <v>Paxton township</v>
          </cell>
        </row>
        <row r="17991">
          <cell r="G17991" t="str">
            <v>27127</v>
          </cell>
          <cell r="H17991" t="str">
            <v>Redwood Falls city</v>
          </cell>
        </row>
        <row r="17992">
          <cell r="G17992" t="str">
            <v>27127</v>
          </cell>
          <cell r="H17992" t="str">
            <v>Redwood Falls township</v>
          </cell>
        </row>
        <row r="17993">
          <cell r="G17993" t="str">
            <v>27127</v>
          </cell>
          <cell r="H17993" t="str">
            <v>Revere city</v>
          </cell>
        </row>
        <row r="17994">
          <cell r="G17994" t="str">
            <v>27127</v>
          </cell>
          <cell r="H17994" t="str">
            <v>Sanborn city</v>
          </cell>
        </row>
        <row r="17995">
          <cell r="G17995" t="str">
            <v>27127</v>
          </cell>
          <cell r="H17995" t="str">
            <v>Seaforth city</v>
          </cell>
        </row>
        <row r="17996">
          <cell r="G17996" t="str">
            <v>27127</v>
          </cell>
          <cell r="H17996" t="str">
            <v>Sheridan township</v>
          </cell>
        </row>
        <row r="17997">
          <cell r="G17997" t="str">
            <v>27127</v>
          </cell>
          <cell r="H17997" t="str">
            <v>Sherman township</v>
          </cell>
        </row>
        <row r="17998">
          <cell r="G17998" t="str">
            <v>27127</v>
          </cell>
          <cell r="H17998" t="str">
            <v>Springdale township</v>
          </cell>
        </row>
        <row r="17999">
          <cell r="G17999" t="str">
            <v>27127</v>
          </cell>
          <cell r="H17999" t="str">
            <v>Sundown township</v>
          </cell>
        </row>
        <row r="18000">
          <cell r="G18000" t="str">
            <v>27127</v>
          </cell>
          <cell r="H18000" t="str">
            <v>Swedes Forest township</v>
          </cell>
        </row>
        <row r="18001">
          <cell r="G18001" t="str">
            <v>27127</v>
          </cell>
          <cell r="H18001" t="str">
            <v>Three Lakes township</v>
          </cell>
        </row>
        <row r="18002">
          <cell r="G18002" t="str">
            <v>27127</v>
          </cell>
          <cell r="H18002" t="str">
            <v>Underwood township</v>
          </cell>
        </row>
        <row r="18003">
          <cell r="G18003" t="str">
            <v>27127</v>
          </cell>
          <cell r="H18003" t="str">
            <v>Vail township</v>
          </cell>
        </row>
        <row r="18004">
          <cell r="G18004" t="str">
            <v>27127</v>
          </cell>
          <cell r="H18004" t="str">
            <v>Vesta city</v>
          </cell>
        </row>
        <row r="18005">
          <cell r="G18005" t="str">
            <v>27127</v>
          </cell>
          <cell r="H18005" t="str">
            <v>Vesta township</v>
          </cell>
        </row>
        <row r="18006">
          <cell r="G18006" t="str">
            <v>27127</v>
          </cell>
          <cell r="H18006" t="str">
            <v>Wabasso city</v>
          </cell>
        </row>
        <row r="18007">
          <cell r="G18007" t="str">
            <v>27127</v>
          </cell>
          <cell r="H18007" t="str">
            <v>Walnut Grove city</v>
          </cell>
        </row>
        <row r="18008">
          <cell r="G18008" t="str">
            <v>27127</v>
          </cell>
          <cell r="H18008" t="str">
            <v>Wanda city</v>
          </cell>
        </row>
        <row r="18009">
          <cell r="G18009" t="str">
            <v>27127</v>
          </cell>
          <cell r="H18009" t="str">
            <v>Waterbury township</v>
          </cell>
        </row>
        <row r="18010">
          <cell r="G18010" t="str">
            <v>27127</v>
          </cell>
          <cell r="H18010" t="str">
            <v>Westline township</v>
          </cell>
        </row>
        <row r="18011">
          <cell r="G18011" t="str">
            <v>27127</v>
          </cell>
          <cell r="H18011" t="str">
            <v>Willow Lake township</v>
          </cell>
        </row>
        <row r="18012">
          <cell r="G18012" t="str">
            <v>27129</v>
          </cell>
          <cell r="H18012" t="str">
            <v>Bandon township</v>
          </cell>
        </row>
        <row r="18013">
          <cell r="G18013" t="str">
            <v>27129</v>
          </cell>
          <cell r="H18013" t="str">
            <v>Beaver Falls township</v>
          </cell>
        </row>
        <row r="18014">
          <cell r="G18014" t="str">
            <v>27129</v>
          </cell>
          <cell r="H18014" t="str">
            <v>Birch Cooley township</v>
          </cell>
        </row>
        <row r="18015">
          <cell r="G18015" t="str">
            <v>27129</v>
          </cell>
          <cell r="H18015" t="str">
            <v>Bird Island city</v>
          </cell>
        </row>
        <row r="18016">
          <cell r="G18016" t="str">
            <v>27129</v>
          </cell>
          <cell r="H18016" t="str">
            <v>Bird Island township</v>
          </cell>
        </row>
        <row r="18017">
          <cell r="G18017" t="str">
            <v>27129</v>
          </cell>
          <cell r="H18017" t="str">
            <v>Boon Lake township</v>
          </cell>
        </row>
        <row r="18018">
          <cell r="G18018" t="str">
            <v>27129</v>
          </cell>
          <cell r="H18018" t="str">
            <v>Brookfield township</v>
          </cell>
        </row>
        <row r="18019">
          <cell r="G18019" t="str">
            <v>27129</v>
          </cell>
          <cell r="H18019" t="str">
            <v>Buffalo Lake city</v>
          </cell>
        </row>
        <row r="18020">
          <cell r="G18020" t="str">
            <v>27129</v>
          </cell>
          <cell r="H18020" t="str">
            <v>Cairo township</v>
          </cell>
        </row>
        <row r="18021">
          <cell r="G18021" t="str">
            <v>27129</v>
          </cell>
          <cell r="H18021" t="str">
            <v>Camp township</v>
          </cell>
        </row>
        <row r="18022">
          <cell r="G18022" t="str">
            <v>27129</v>
          </cell>
          <cell r="H18022" t="str">
            <v>Crooks township</v>
          </cell>
        </row>
        <row r="18023">
          <cell r="G18023" t="str">
            <v>27129</v>
          </cell>
          <cell r="H18023" t="str">
            <v>Danube city</v>
          </cell>
        </row>
        <row r="18024">
          <cell r="G18024" t="str">
            <v>27129</v>
          </cell>
          <cell r="H18024" t="str">
            <v>Emmet township</v>
          </cell>
        </row>
        <row r="18025">
          <cell r="G18025" t="str">
            <v>27129</v>
          </cell>
          <cell r="H18025" t="str">
            <v>Ericson township</v>
          </cell>
        </row>
        <row r="18026">
          <cell r="G18026" t="str">
            <v>27129</v>
          </cell>
          <cell r="H18026" t="str">
            <v>Fairfax city</v>
          </cell>
        </row>
        <row r="18027">
          <cell r="G18027" t="str">
            <v>27129</v>
          </cell>
          <cell r="H18027" t="str">
            <v>Flora township</v>
          </cell>
        </row>
        <row r="18028">
          <cell r="G18028" t="str">
            <v>27129</v>
          </cell>
          <cell r="H18028" t="str">
            <v>Franklin city</v>
          </cell>
        </row>
        <row r="18029">
          <cell r="G18029" t="str">
            <v>27129</v>
          </cell>
          <cell r="H18029" t="str">
            <v>Hawk Creek township</v>
          </cell>
        </row>
        <row r="18030">
          <cell r="G18030" t="str">
            <v>27129</v>
          </cell>
          <cell r="H18030" t="str">
            <v>Hector city</v>
          </cell>
        </row>
        <row r="18031">
          <cell r="G18031" t="str">
            <v>27129</v>
          </cell>
          <cell r="H18031" t="str">
            <v>Hector township</v>
          </cell>
        </row>
        <row r="18032">
          <cell r="G18032" t="str">
            <v>27129</v>
          </cell>
          <cell r="H18032" t="str">
            <v>Henryville township</v>
          </cell>
        </row>
        <row r="18033">
          <cell r="G18033" t="str">
            <v>27129</v>
          </cell>
          <cell r="H18033" t="str">
            <v>Kingman township</v>
          </cell>
        </row>
        <row r="18034">
          <cell r="G18034" t="str">
            <v>27129</v>
          </cell>
          <cell r="H18034" t="str">
            <v>Martinsburg township</v>
          </cell>
        </row>
        <row r="18035">
          <cell r="G18035" t="str">
            <v>27129</v>
          </cell>
          <cell r="H18035" t="str">
            <v>Melville township</v>
          </cell>
        </row>
        <row r="18036">
          <cell r="G18036" t="str">
            <v>27129</v>
          </cell>
          <cell r="H18036" t="str">
            <v>Morton city</v>
          </cell>
        </row>
        <row r="18037">
          <cell r="G18037" t="str">
            <v>27129</v>
          </cell>
          <cell r="H18037" t="str">
            <v>Norfolk township</v>
          </cell>
        </row>
        <row r="18038">
          <cell r="G18038" t="str">
            <v>27129</v>
          </cell>
          <cell r="H18038" t="str">
            <v>Olivia city</v>
          </cell>
        </row>
        <row r="18039">
          <cell r="G18039" t="str">
            <v>27129</v>
          </cell>
          <cell r="H18039" t="str">
            <v>Osceola township</v>
          </cell>
        </row>
        <row r="18040">
          <cell r="G18040" t="str">
            <v>27129</v>
          </cell>
          <cell r="H18040" t="str">
            <v>Palmyra township</v>
          </cell>
        </row>
        <row r="18041">
          <cell r="G18041" t="str">
            <v>27129</v>
          </cell>
          <cell r="H18041" t="str">
            <v>Preston Lake township</v>
          </cell>
        </row>
        <row r="18042">
          <cell r="G18042" t="str">
            <v>27129</v>
          </cell>
          <cell r="H18042" t="str">
            <v>Redwood Falls city</v>
          </cell>
        </row>
        <row r="18043">
          <cell r="G18043" t="str">
            <v>27129</v>
          </cell>
          <cell r="H18043" t="str">
            <v>Renville city</v>
          </cell>
        </row>
        <row r="18044">
          <cell r="G18044" t="str">
            <v>27129</v>
          </cell>
          <cell r="H18044" t="str">
            <v>Sacred Heart city</v>
          </cell>
        </row>
        <row r="18045">
          <cell r="G18045" t="str">
            <v>27129</v>
          </cell>
          <cell r="H18045" t="str">
            <v>Sacred Heart township</v>
          </cell>
        </row>
        <row r="18046">
          <cell r="G18046" t="str">
            <v>27129</v>
          </cell>
          <cell r="H18046" t="str">
            <v>Troy township</v>
          </cell>
        </row>
        <row r="18047">
          <cell r="G18047" t="str">
            <v>27129</v>
          </cell>
          <cell r="H18047" t="str">
            <v>Wang township</v>
          </cell>
        </row>
        <row r="18048">
          <cell r="G18048" t="str">
            <v>27129</v>
          </cell>
          <cell r="H18048" t="str">
            <v>Wellington township</v>
          </cell>
        </row>
        <row r="18049">
          <cell r="G18049" t="str">
            <v>27129</v>
          </cell>
          <cell r="H18049" t="str">
            <v>Winfield township</v>
          </cell>
        </row>
        <row r="18050">
          <cell r="G18050" t="str">
            <v>27131</v>
          </cell>
          <cell r="H18050" t="str">
            <v>Bridgewater township</v>
          </cell>
        </row>
        <row r="18051">
          <cell r="G18051" t="str">
            <v>27131</v>
          </cell>
          <cell r="H18051" t="str">
            <v>Cannon City township</v>
          </cell>
        </row>
        <row r="18052">
          <cell r="G18052" t="str">
            <v>27131</v>
          </cell>
          <cell r="H18052" t="str">
            <v>Dennison city</v>
          </cell>
        </row>
        <row r="18053">
          <cell r="G18053" t="str">
            <v>27131</v>
          </cell>
          <cell r="H18053" t="str">
            <v>Dundas city</v>
          </cell>
        </row>
        <row r="18054">
          <cell r="G18054" t="str">
            <v>27131</v>
          </cell>
          <cell r="H18054" t="str">
            <v>Erin township</v>
          </cell>
        </row>
        <row r="18055">
          <cell r="G18055" t="str">
            <v>27131</v>
          </cell>
          <cell r="H18055" t="str">
            <v>Faribault city</v>
          </cell>
        </row>
        <row r="18056">
          <cell r="G18056" t="str">
            <v>27131</v>
          </cell>
          <cell r="H18056" t="str">
            <v>Forest township</v>
          </cell>
        </row>
        <row r="18057">
          <cell r="G18057" t="str">
            <v>27131</v>
          </cell>
          <cell r="H18057" t="str">
            <v>Lonsdale city</v>
          </cell>
        </row>
        <row r="18058">
          <cell r="G18058" t="str">
            <v>27131</v>
          </cell>
          <cell r="H18058" t="str">
            <v>Morristown city</v>
          </cell>
        </row>
        <row r="18059">
          <cell r="G18059" t="str">
            <v>27131</v>
          </cell>
          <cell r="H18059" t="str">
            <v>Morristown township</v>
          </cell>
        </row>
        <row r="18060">
          <cell r="G18060" t="str">
            <v>27131</v>
          </cell>
          <cell r="H18060" t="str">
            <v>Nerstrand city</v>
          </cell>
        </row>
        <row r="18061">
          <cell r="G18061" t="str">
            <v>27131</v>
          </cell>
          <cell r="H18061" t="str">
            <v>Northfield city</v>
          </cell>
        </row>
        <row r="18062">
          <cell r="G18062" t="str">
            <v>27131</v>
          </cell>
          <cell r="H18062" t="str">
            <v>Northfield township</v>
          </cell>
        </row>
        <row r="18063">
          <cell r="G18063" t="str">
            <v>27131</v>
          </cell>
          <cell r="H18063" t="str">
            <v>Richland township</v>
          </cell>
        </row>
        <row r="18064">
          <cell r="G18064" t="str">
            <v>27131</v>
          </cell>
          <cell r="H18064" t="str">
            <v>Shieldsville township</v>
          </cell>
        </row>
        <row r="18065">
          <cell r="G18065" t="str">
            <v>27131</v>
          </cell>
          <cell r="H18065" t="str">
            <v>Walcott township</v>
          </cell>
        </row>
        <row r="18066">
          <cell r="G18066" t="str">
            <v>27131</v>
          </cell>
          <cell r="H18066" t="str">
            <v>Warsaw township</v>
          </cell>
        </row>
        <row r="18067">
          <cell r="G18067" t="str">
            <v>27131</v>
          </cell>
          <cell r="H18067" t="str">
            <v>Webster township</v>
          </cell>
        </row>
        <row r="18068">
          <cell r="G18068" t="str">
            <v>27131</v>
          </cell>
          <cell r="H18068" t="str">
            <v>Wells township</v>
          </cell>
        </row>
        <row r="18069">
          <cell r="G18069" t="str">
            <v>27131</v>
          </cell>
          <cell r="H18069" t="str">
            <v>Wheatland township</v>
          </cell>
        </row>
        <row r="18070">
          <cell r="G18070" t="str">
            <v>27131</v>
          </cell>
          <cell r="H18070" t="str">
            <v>Wheeling township</v>
          </cell>
        </row>
        <row r="18071">
          <cell r="G18071" t="str">
            <v>27133</v>
          </cell>
          <cell r="H18071" t="str">
            <v>Battle Plain township</v>
          </cell>
        </row>
        <row r="18072">
          <cell r="G18072" t="str">
            <v>27133</v>
          </cell>
          <cell r="H18072" t="str">
            <v>Beaver Creek city</v>
          </cell>
        </row>
        <row r="18073">
          <cell r="G18073" t="str">
            <v>27133</v>
          </cell>
          <cell r="H18073" t="str">
            <v>Beaver Creek township</v>
          </cell>
        </row>
        <row r="18074">
          <cell r="G18074" t="str">
            <v>27133</v>
          </cell>
          <cell r="H18074" t="str">
            <v>Clinton township</v>
          </cell>
        </row>
        <row r="18075">
          <cell r="G18075" t="str">
            <v>27133</v>
          </cell>
          <cell r="H18075" t="str">
            <v>Denver township</v>
          </cell>
        </row>
        <row r="18076">
          <cell r="G18076" t="str">
            <v>27133</v>
          </cell>
          <cell r="H18076" t="str">
            <v>Hardwick city</v>
          </cell>
        </row>
        <row r="18077">
          <cell r="G18077" t="str">
            <v>27133</v>
          </cell>
          <cell r="H18077" t="str">
            <v>Hills city</v>
          </cell>
        </row>
        <row r="18078">
          <cell r="G18078" t="str">
            <v>27133</v>
          </cell>
          <cell r="H18078" t="str">
            <v>Jasper city</v>
          </cell>
        </row>
        <row r="18079">
          <cell r="G18079" t="str">
            <v>27133</v>
          </cell>
          <cell r="H18079" t="str">
            <v>Kanaranzi township</v>
          </cell>
        </row>
        <row r="18080">
          <cell r="G18080" t="str">
            <v>27133</v>
          </cell>
          <cell r="H18080" t="str">
            <v>Kenneth city</v>
          </cell>
        </row>
        <row r="18081">
          <cell r="G18081" t="str">
            <v>27133</v>
          </cell>
          <cell r="H18081" t="str">
            <v>Luverne city</v>
          </cell>
        </row>
        <row r="18082">
          <cell r="G18082" t="str">
            <v>27133</v>
          </cell>
          <cell r="H18082" t="str">
            <v>Luverne township</v>
          </cell>
        </row>
        <row r="18083">
          <cell r="G18083" t="str">
            <v>27133</v>
          </cell>
          <cell r="H18083" t="str">
            <v>Magnolia city</v>
          </cell>
        </row>
        <row r="18084">
          <cell r="G18084" t="str">
            <v>27133</v>
          </cell>
          <cell r="H18084" t="str">
            <v>Magnolia township</v>
          </cell>
        </row>
        <row r="18085">
          <cell r="G18085" t="str">
            <v>27133</v>
          </cell>
          <cell r="H18085" t="str">
            <v>Martin township</v>
          </cell>
        </row>
        <row r="18086">
          <cell r="G18086" t="str">
            <v>27133</v>
          </cell>
          <cell r="H18086" t="str">
            <v>Mound township</v>
          </cell>
        </row>
        <row r="18087">
          <cell r="G18087" t="str">
            <v>27133</v>
          </cell>
          <cell r="H18087" t="str">
            <v>Rose Dell township</v>
          </cell>
        </row>
        <row r="18088">
          <cell r="G18088" t="str">
            <v>27133</v>
          </cell>
          <cell r="H18088" t="str">
            <v>Springwater township</v>
          </cell>
        </row>
        <row r="18089">
          <cell r="G18089" t="str">
            <v>27133</v>
          </cell>
          <cell r="H18089" t="str">
            <v>Steen city</v>
          </cell>
        </row>
        <row r="18090">
          <cell r="G18090" t="str">
            <v>27133</v>
          </cell>
          <cell r="H18090" t="str">
            <v>Vienna township</v>
          </cell>
        </row>
        <row r="18091">
          <cell r="G18091" t="str">
            <v>27135</v>
          </cell>
          <cell r="H18091" t="str">
            <v>Badger city</v>
          </cell>
        </row>
        <row r="18092">
          <cell r="G18092" t="str">
            <v>27135</v>
          </cell>
          <cell r="H18092" t="str">
            <v>Barnett township</v>
          </cell>
        </row>
        <row r="18093">
          <cell r="G18093" t="str">
            <v>27135</v>
          </cell>
          <cell r="H18093" t="str">
            <v>Barto township</v>
          </cell>
        </row>
        <row r="18094">
          <cell r="G18094" t="str">
            <v>27135</v>
          </cell>
          <cell r="H18094" t="str">
            <v>Beaver township</v>
          </cell>
        </row>
        <row r="18095">
          <cell r="G18095" t="str">
            <v>27135</v>
          </cell>
          <cell r="H18095" t="str">
            <v>Cedarbend township</v>
          </cell>
        </row>
        <row r="18096">
          <cell r="G18096" t="str">
            <v>27135</v>
          </cell>
          <cell r="H18096" t="str">
            <v>Deer township</v>
          </cell>
        </row>
        <row r="18097">
          <cell r="G18097" t="str">
            <v>27135</v>
          </cell>
          <cell r="H18097" t="str">
            <v>Dewey township</v>
          </cell>
        </row>
        <row r="18098">
          <cell r="G18098" t="str">
            <v>27135</v>
          </cell>
          <cell r="H18098" t="str">
            <v>Dieter township</v>
          </cell>
        </row>
        <row r="18099">
          <cell r="G18099" t="str">
            <v>27135</v>
          </cell>
          <cell r="H18099" t="str">
            <v>Enstrom township</v>
          </cell>
        </row>
        <row r="18100">
          <cell r="G18100" t="str">
            <v>27135</v>
          </cell>
          <cell r="H18100" t="str">
            <v>Falun township</v>
          </cell>
        </row>
        <row r="18101">
          <cell r="G18101" t="str">
            <v>27135</v>
          </cell>
          <cell r="H18101" t="str">
            <v>Golden Valley township</v>
          </cell>
        </row>
        <row r="18102">
          <cell r="G18102" t="str">
            <v>27135</v>
          </cell>
          <cell r="H18102" t="str">
            <v>Greenbush city</v>
          </cell>
        </row>
        <row r="18103">
          <cell r="G18103" t="str">
            <v>27135</v>
          </cell>
          <cell r="H18103" t="str">
            <v>Grimstad township</v>
          </cell>
        </row>
        <row r="18104">
          <cell r="G18104" t="str">
            <v>27135</v>
          </cell>
          <cell r="H18104" t="str">
            <v>Hereim township</v>
          </cell>
        </row>
        <row r="18105">
          <cell r="G18105" t="str">
            <v>27135</v>
          </cell>
          <cell r="H18105" t="str">
            <v>Huss township</v>
          </cell>
        </row>
        <row r="18106">
          <cell r="G18106" t="str">
            <v>27135</v>
          </cell>
          <cell r="H18106" t="str">
            <v>Jadis township</v>
          </cell>
        </row>
        <row r="18107">
          <cell r="G18107" t="str">
            <v>27135</v>
          </cell>
          <cell r="H18107" t="str">
            <v>Lake township</v>
          </cell>
        </row>
        <row r="18108">
          <cell r="G18108" t="str">
            <v>27135</v>
          </cell>
          <cell r="H18108" t="str">
            <v>Laona township</v>
          </cell>
        </row>
        <row r="18109">
          <cell r="G18109" t="str">
            <v>27135</v>
          </cell>
          <cell r="H18109" t="str">
            <v>Lind township</v>
          </cell>
        </row>
        <row r="18110">
          <cell r="G18110" t="str">
            <v>27135</v>
          </cell>
          <cell r="H18110" t="str">
            <v>Malung township</v>
          </cell>
        </row>
        <row r="18111">
          <cell r="G18111" t="str">
            <v>27135</v>
          </cell>
          <cell r="H18111" t="str">
            <v>Mickinock township</v>
          </cell>
        </row>
        <row r="18112">
          <cell r="G18112" t="str">
            <v>27135</v>
          </cell>
          <cell r="H18112" t="str">
            <v>Moose township</v>
          </cell>
        </row>
        <row r="18113">
          <cell r="G18113" t="str">
            <v>27135</v>
          </cell>
          <cell r="H18113" t="str">
            <v>Moranville township</v>
          </cell>
        </row>
        <row r="18114">
          <cell r="G18114" t="str">
            <v>27135</v>
          </cell>
          <cell r="H18114" t="str">
            <v>Nereson township</v>
          </cell>
        </row>
        <row r="18115">
          <cell r="G18115" t="str">
            <v>27135</v>
          </cell>
          <cell r="H18115" t="str">
            <v>North Roseau UT</v>
          </cell>
        </row>
        <row r="18116">
          <cell r="G18116" t="str">
            <v>27135</v>
          </cell>
          <cell r="H18116" t="str">
            <v>Northwest Roseau UT</v>
          </cell>
        </row>
        <row r="18117">
          <cell r="G18117" t="str">
            <v>27135</v>
          </cell>
          <cell r="H18117" t="str">
            <v>Palmville township</v>
          </cell>
        </row>
        <row r="18118">
          <cell r="G18118" t="str">
            <v>27135</v>
          </cell>
          <cell r="H18118" t="str">
            <v>Pohlitz township</v>
          </cell>
        </row>
        <row r="18119">
          <cell r="G18119" t="str">
            <v>27135</v>
          </cell>
          <cell r="H18119" t="str">
            <v>Polonia township</v>
          </cell>
        </row>
        <row r="18120">
          <cell r="G18120" t="str">
            <v>27135</v>
          </cell>
          <cell r="H18120" t="str">
            <v>Poplar Grove township</v>
          </cell>
        </row>
        <row r="18121">
          <cell r="G18121" t="str">
            <v>27135</v>
          </cell>
          <cell r="H18121" t="str">
            <v>Reine township</v>
          </cell>
        </row>
        <row r="18122">
          <cell r="G18122" t="str">
            <v>27135</v>
          </cell>
          <cell r="H18122" t="str">
            <v>Roosevelt city</v>
          </cell>
        </row>
        <row r="18123">
          <cell r="G18123" t="str">
            <v>27135</v>
          </cell>
          <cell r="H18123" t="str">
            <v>Roseau city</v>
          </cell>
        </row>
        <row r="18124">
          <cell r="G18124" t="str">
            <v>27135</v>
          </cell>
          <cell r="H18124" t="str">
            <v>Ross township</v>
          </cell>
        </row>
        <row r="18125">
          <cell r="G18125" t="str">
            <v>27135</v>
          </cell>
          <cell r="H18125" t="str">
            <v>Skagen township</v>
          </cell>
        </row>
        <row r="18126">
          <cell r="G18126" t="str">
            <v>27135</v>
          </cell>
          <cell r="H18126" t="str">
            <v>Soler township</v>
          </cell>
        </row>
        <row r="18127">
          <cell r="G18127" t="str">
            <v>27135</v>
          </cell>
          <cell r="H18127" t="str">
            <v>Southeast Roseau UT</v>
          </cell>
        </row>
        <row r="18128">
          <cell r="G18128" t="str">
            <v>27135</v>
          </cell>
          <cell r="H18128" t="str">
            <v>Spruce township</v>
          </cell>
        </row>
        <row r="18129">
          <cell r="G18129" t="str">
            <v>27135</v>
          </cell>
          <cell r="H18129" t="str">
            <v>Stafford township</v>
          </cell>
        </row>
        <row r="18130">
          <cell r="G18130" t="str">
            <v>27135</v>
          </cell>
          <cell r="H18130" t="str">
            <v>Stokes township</v>
          </cell>
        </row>
        <row r="18131">
          <cell r="G18131" t="str">
            <v>27135</v>
          </cell>
          <cell r="H18131" t="str">
            <v>Strathcona city</v>
          </cell>
        </row>
        <row r="18132">
          <cell r="G18132" t="str">
            <v>27135</v>
          </cell>
          <cell r="H18132" t="str">
            <v>Warroad city</v>
          </cell>
        </row>
        <row r="18133">
          <cell r="G18133" t="str">
            <v>27137</v>
          </cell>
          <cell r="H18133" t="str">
            <v>Alango township</v>
          </cell>
        </row>
        <row r="18134">
          <cell r="G18134" t="str">
            <v>27137</v>
          </cell>
          <cell r="H18134" t="str">
            <v>Alborn township</v>
          </cell>
        </row>
        <row r="18135">
          <cell r="G18135" t="str">
            <v>27137</v>
          </cell>
          <cell r="H18135" t="str">
            <v>Alden township</v>
          </cell>
        </row>
        <row r="18136">
          <cell r="G18136" t="str">
            <v>27137</v>
          </cell>
          <cell r="H18136" t="str">
            <v>Angora township</v>
          </cell>
        </row>
        <row r="18137">
          <cell r="G18137" t="str">
            <v>27137</v>
          </cell>
          <cell r="H18137" t="str">
            <v>Arrowhead township</v>
          </cell>
        </row>
        <row r="18138">
          <cell r="G18138" t="str">
            <v>27137</v>
          </cell>
          <cell r="H18138" t="str">
            <v>Ault township</v>
          </cell>
        </row>
        <row r="18139">
          <cell r="G18139" t="str">
            <v>27137</v>
          </cell>
          <cell r="H18139" t="str">
            <v>Babbitt city</v>
          </cell>
        </row>
        <row r="18140">
          <cell r="G18140" t="str">
            <v>27137</v>
          </cell>
          <cell r="H18140" t="str">
            <v>Balkan township</v>
          </cell>
        </row>
        <row r="18141">
          <cell r="G18141" t="str">
            <v>27137</v>
          </cell>
          <cell r="H18141" t="str">
            <v>Bassett township</v>
          </cell>
        </row>
        <row r="18142">
          <cell r="G18142" t="str">
            <v>27137</v>
          </cell>
          <cell r="H18142" t="str">
            <v>Beatty township</v>
          </cell>
        </row>
        <row r="18143">
          <cell r="G18143" t="str">
            <v>27137</v>
          </cell>
          <cell r="H18143" t="str">
            <v>Birch Lake UT</v>
          </cell>
        </row>
        <row r="18144">
          <cell r="G18144" t="str">
            <v>27137</v>
          </cell>
          <cell r="H18144" t="str">
            <v>Biwabik city</v>
          </cell>
        </row>
        <row r="18145">
          <cell r="G18145" t="str">
            <v>27137</v>
          </cell>
          <cell r="H18145" t="str">
            <v>Biwabik township</v>
          </cell>
        </row>
        <row r="18146">
          <cell r="G18146" t="str">
            <v>27137</v>
          </cell>
          <cell r="H18146" t="str">
            <v>Breitung township</v>
          </cell>
        </row>
        <row r="18147">
          <cell r="G18147" t="str">
            <v>27137</v>
          </cell>
          <cell r="H18147" t="str">
            <v>Brevator township</v>
          </cell>
        </row>
        <row r="18148">
          <cell r="G18148" t="str">
            <v>27137</v>
          </cell>
          <cell r="H18148" t="str">
            <v>Brookston city</v>
          </cell>
        </row>
        <row r="18149">
          <cell r="G18149" t="str">
            <v>27137</v>
          </cell>
          <cell r="H18149" t="str">
            <v>Buhl city</v>
          </cell>
        </row>
        <row r="18150">
          <cell r="G18150" t="str">
            <v>27137</v>
          </cell>
          <cell r="H18150" t="str">
            <v>Camp 5 township</v>
          </cell>
        </row>
        <row r="18151">
          <cell r="G18151" t="str">
            <v>27137</v>
          </cell>
          <cell r="H18151" t="str">
            <v>Canosia township</v>
          </cell>
        </row>
        <row r="18152">
          <cell r="G18152" t="str">
            <v>27137</v>
          </cell>
          <cell r="H18152" t="str">
            <v>Cedar Valley township</v>
          </cell>
        </row>
        <row r="18153">
          <cell r="G18153" t="str">
            <v>27137</v>
          </cell>
          <cell r="H18153" t="str">
            <v>Cherry township</v>
          </cell>
        </row>
        <row r="18154">
          <cell r="G18154" t="str">
            <v>27137</v>
          </cell>
          <cell r="H18154" t="str">
            <v>Chisholm city</v>
          </cell>
        </row>
        <row r="18155">
          <cell r="G18155" t="str">
            <v>27137</v>
          </cell>
          <cell r="H18155" t="str">
            <v>Clinton township</v>
          </cell>
        </row>
        <row r="18156">
          <cell r="G18156" t="str">
            <v>27137</v>
          </cell>
          <cell r="H18156" t="str">
            <v>Colvin township</v>
          </cell>
        </row>
        <row r="18157">
          <cell r="G18157" t="str">
            <v>27137</v>
          </cell>
          <cell r="H18157" t="str">
            <v>Cook city</v>
          </cell>
        </row>
        <row r="18158">
          <cell r="G18158" t="str">
            <v>27137</v>
          </cell>
          <cell r="H18158" t="str">
            <v>Cotton township</v>
          </cell>
        </row>
        <row r="18159">
          <cell r="G18159" t="str">
            <v>27137</v>
          </cell>
          <cell r="H18159" t="str">
            <v>Crane Lake township</v>
          </cell>
        </row>
        <row r="18160">
          <cell r="G18160" t="str">
            <v>27137</v>
          </cell>
          <cell r="H18160" t="str">
            <v>Culver township</v>
          </cell>
        </row>
        <row r="18161">
          <cell r="G18161" t="str">
            <v>27137</v>
          </cell>
          <cell r="H18161" t="str">
            <v>Duluth city</v>
          </cell>
        </row>
        <row r="18162">
          <cell r="G18162" t="str">
            <v>27137</v>
          </cell>
          <cell r="H18162" t="str">
            <v>Duluth township</v>
          </cell>
        </row>
        <row r="18163">
          <cell r="G18163" t="str">
            <v>27137</v>
          </cell>
          <cell r="H18163" t="str">
            <v>Eagles Nest township</v>
          </cell>
        </row>
        <row r="18164">
          <cell r="G18164" t="str">
            <v>27137</v>
          </cell>
          <cell r="H18164" t="str">
            <v>Ellsburg township</v>
          </cell>
        </row>
        <row r="18165">
          <cell r="G18165" t="str">
            <v>27137</v>
          </cell>
          <cell r="H18165" t="str">
            <v>Elmer township</v>
          </cell>
        </row>
        <row r="18166">
          <cell r="G18166" t="str">
            <v>27137</v>
          </cell>
          <cell r="H18166" t="str">
            <v>Ely city</v>
          </cell>
        </row>
        <row r="18167">
          <cell r="G18167" t="str">
            <v>27137</v>
          </cell>
          <cell r="H18167" t="str">
            <v>Embarrass township</v>
          </cell>
        </row>
        <row r="18168">
          <cell r="G18168" t="str">
            <v>27137</v>
          </cell>
          <cell r="H18168" t="str">
            <v>Eveleth city</v>
          </cell>
        </row>
        <row r="18169">
          <cell r="G18169" t="str">
            <v>27137</v>
          </cell>
          <cell r="H18169" t="str">
            <v>Fairbanks township</v>
          </cell>
        </row>
        <row r="18170">
          <cell r="G18170" t="str">
            <v>27137</v>
          </cell>
          <cell r="H18170" t="str">
            <v>Fayal township</v>
          </cell>
        </row>
        <row r="18171">
          <cell r="G18171" t="str">
            <v>27137</v>
          </cell>
          <cell r="H18171" t="str">
            <v>Field township</v>
          </cell>
        </row>
        <row r="18172">
          <cell r="G18172" t="str">
            <v>27137</v>
          </cell>
          <cell r="H18172" t="str">
            <v>Fine Lakes township</v>
          </cell>
        </row>
        <row r="18173">
          <cell r="G18173" t="str">
            <v>27137</v>
          </cell>
          <cell r="H18173" t="str">
            <v>Floodwood city</v>
          </cell>
        </row>
        <row r="18174">
          <cell r="G18174" t="str">
            <v>27137</v>
          </cell>
          <cell r="H18174" t="str">
            <v>Floodwood township</v>
          </cell>
        </row>
        <row r="18175">
          <cell r="G18175" t="str">
            <v>27137</v>
          </cell>
          <cell r="H18175" t="str">
            <v>Fredenberg township</v>
          </cell>
        </row>
        <row r="18176">
          <cell r="G18176" t="str">
            <v>27137</v>
          </cell>
          <cell r="H18176" t="str">
            <v>French township</v>
          </cell>
        </row>
        <row r="18177">
          <cell r="G18177" t="str">
            <v>27137</v>
          </cell>
          <cell r="H18177" t="str">
            <v>Gheen UT</v>
          </cell>
        </row>
        <row r="18178">
          <cell r="G18178" t="str">
            <v>27137</v>
          </cell>
          <cell r="H18178" t="str">
            <v>Gilbert city</v>
          </cell>
        </row>
        <row r="18179">
          <cell r="G18179" t="str">
            <v>27137</v>
          </cell>
          <cell r="H18179" t="str">
            <v>Gnesen township</v>
          </cell>
        </row>
        <row r="18180">
          <cell r="G18180" t="str">
            <v>27137</v>
          </cell>
          <cell r="H18180" t="str">
            <v>Grand Lake township</v>
          </cell>
        </row>
        <row r="18181">
          <cell r="G18181" t="str">
            <v>27137</v>
          </cell>
          <cell r="H18181" t="str">
            <v>Great Scott township</v>
          </cell>
        </row>
        <row r="18182">
          <cell r="G18182" t="str">
            <v>27137</v>
          </cell>
          <cell r="H18182" t="str">
            <v>Greenwood township</v>
          </cell>
        </row>
        <row r="18183">
          <cell r="G18183" t="str">
            <v>27137</v>
          </cell>
          <cell r="H18183" t="str">
            <v>Halden township</v>
          </cell>
        </row>
        <row r="18184">
          <cell r="G18184" t="str">
            <v>27137</v>
          </cell>
          <cell r="H18184" t="str">
            <v>Hay Lake UT</v>
          </cell>
        </row>
        <row r="18185">
          <cell r="G18185" t="str">
            <v>27137</v>
          </cell>
          <cell r="H18185" t="str">
            <v>Hermantown city</v>
          </cell>
        </row>
        <row r="18186">
          <cell r="G18186" t="str">
            <v>27137</v>
          </cell>
          <cell r="H18186" t="str">
            <v>Hibbing city</v>
          </cell>
        </row>
        <row r="18187">
          <cell r="G18187" t="str">
            <v>27137</v>
          </cell>
          <cell r="H18187" t="str">
            <v>Hoyt Lakes city</v>
          </cell>
        </row>
        <row r="18188">
          <cell r="G18188" t="str">
            <v>27137</v>
          </cell>
          <cell r="H18188" t="str">
            <v>Industrial township</v>
          </cell>
        </row>
        <row r="18189">
          <cell r="G18189" t="str">
            <v>27137</v>
          </cell>
          <cell r="H18189" t="str">
            <v>Iron Junction city</v>
          </cell>
        </row>
        <row r="18190">
          <cell r="G18190" t="str">
            <v>27137</v>
          </cell>
          <cell r="H18190" t="str">
            <v>Janette Lake UT</v>
          </cell>
        </row>
        <row r="18191">
          <cell r="G18191" t="str">
            <v>27137</v>
          </cell>
          <cell r="H18191" t="str">
            <v>Kabetogama township</v>
          </cell>
        </row>
        <row r="18192">
          <cell r="G18192" t="str">
            <v>27137</v>
          </cell>
          <cell r="H18192" t="str">
            <v>Kelsey township</v>
          </cell>
        </row>
        <row r="18193">
          <cell r="G18193" t="str">
            <v>27137</v>
          </cell>
          <cell r="H18193" t="str">
            <v>Kinney city</v>
          </cell>
        </row>
        <row r="18194">
          <cell r="G18194" t="str">
            <v>27137</v>
          </cell>
          <cell r="H18194" t="str">
            <v>Kugler township</v>
          </cell>
        </row>
        <row r="18195">
          <cell r="G18195" t="str">
            <v>27137</v>
          </cell>
          <cell r="H18195" t="str">
            <v>Lakewood township</v>
          </cell>
        </row>
        <row r="18196">
          <cell r="G18196" t="str">
            <v>27137</v>
          </cell>
          <cell r="H18196" t="str">
            <v>Lavell township</v>
          </cell>
        </row>
        <row r="18197">
          <cell r="G18197" t="str">
            <v>27137</v>
          </cell>
          <cell r="H18197" t="str">
            <v>Leiding township</v>
          </cell>
        </row>
        <row r="18198">
          <cell r="G18198" t="str">
            <v>27137</v>
          </cell>
          <cell r="H18198" t="str">
            <v>Leonidas city</v>
          </cell>
        </row>
        <row r="18199">
          <cell r="G18199" t="str">
            <v>27137</v>
          </cell>
          <cell r="H18199" t="str">
            <v>Linden Grove township</v>
          </cell>
        </row>
        <row r="18200">
          <cell r="G18200" t="str">
            <v>27137</v>
          </cell>
          <cell r="H18200" t="str">
            <v>McCormack UT</v>
          </cell>
        </row>
        <row r="18201">
          <cell r="G18201" t="str">
            <v>27137</v>
          </cell>
          <cell r="H18201" t="str">
            <v>McDavitt township</v>
          </cell>
        </row>
        <row r="18202">
          <cell r="G18202" t="str">
            <v>27137</v>
          </cell>
          <cell r="H18202" t="str">
            <v>McKinley city</v>
          </cell>
        </row>
        <row r="18203">
          <cell r="G18203" t="str">
            <v>27137</v>
          </cell>
          <cell r="H18203" t="str">
            <v>Makinen UT</v>
          </cell>
        </row>
        <row r="18204">
          <cell r="G18204" t="str">
            <v>27137</v>
          </cell>
          <cell r="H18204" t="str">
            <v>Meadowlands city</v>
          </cell>
        </row>
        <row r="18205">
          <cell r="G18205" t="str">
            <v>27137</v>
          </cell>
          <cell r="H18205" t="str">
            <v>Meadowlands township</v>
          </cell>
        </row>
        <row r="18206">
          <cell r="G18206" t="str">
            <v>27137</v>
          </cell>
          <cell r="H18206" t="str">
            <v>Midway township</v>
          </cell>
        </row>
        <row r="18207">
          <cell r="G18207" t="str">
            <v>27137</v>
          </cell>
          <cell r="H18207" t="str">
            <v>Morcom township</v>
          </cell>
        </row>
        <row r="18208">
          <cell r="G18208" t="str">
            <v>27137</v>
          </cell>
          <cell r="H18208" t="str">
            <v>Morse township</v>
          </cell>
        </row>
        <row r="18209">
          <cell r="G18209" t="str">
            <v>27137</v>
          </cell>
          <cell r="H18209" t="str">
            <v>Mountain Iron city</v>
          </cell>
        </row>
        <row r="18210">
          <cell r="G18210" t="str">
            <v>27137</v>
          </cell>
          <cell r="H18210" t="str">
            <v>Ness township</v>
          </cell>
        </row>
        <row r="18211">
          <cell r="G18211" t="str">
            <v>27137</v>
          </cell>
          <cell r="H18211" t="str">
            <v>Nett Lake UT</v>
          </cell>
        </row>
        <row r="18212">
          <cell r="G18212" t="str">
            <v>27137</v>
          </cell>
          <cell r="H18212" t="str">
            <v>New Independence township</v>
          </cell>
        </row>
        <row r="18213">
          <cell r="G18213" t="str">
            <v>27137</v>
          </cell>
          <cell r="H18213" t="str">
            <v>Normanna township</v>
          </cell>
        </row>
        <row r="18214">
          <cell r="G18214" t="str">
            <v>27137</v>
          </cell>
          <cell r="H18214" t="str">
            <v>Northeast St. Louis UT</v>
          </cell>
        </row>
        <row r="18215">
          <cell r="G18215" t="str">
            <v>27137</v>
          </cell>
          <cell r="H18215" t="str">
            <v>Northland township</v>
          </cell>
        </row>
        <row r="18216">
          <cell r="G18216" t="str">
            <v>27137</v>
          </cell>
          <cell r="H18216" t="str">
            <v>North Star township</v>
          </cell>
        </row>
        <row r="18217">
          <cell r="G18217" t="str">
            <v>27137</v>
          </cell>
          <cell r="H18217" t="str">
            <v>Northwest St. Louis UT</v>
          </cell>
        </row>
        <row r="18218">
          <cell r="G18218" t="str">
            <v>27137</v>
          </cell>
          <cell r="H18218" t="str">
            <v>Orr city</v>
          </cell>
        </row>
        <row r="18219">
          <cell r="G18219" t="str">
            <v>27137</v>
          </cell>
          <cell r="H18219" t="str">
            <v>Owens township</v>
          </cell>
        </row>
        <row r="18220">
          <cell r="G18220" t="str">
            <v>27137</v>
          </cell>
          <cell r="H18220" t="str">
            <v>Pequaywan township</v>
          </cell>
        </row>
        <row r="18221">
          <cell r="G18221" t="str">
            <v>27137</v>
          </cell>
          <cell r="H18221" t="str">
            <v>Pike township</v>
          </cell>
        </row>
        <row r="18222">
          <cell r="G18222" t="str">
            <v>27137</v>
          </cell>
          <cell r="H18222" t="str">
            <v>Portage township</v>
          </cell>
        </row>
        <row r="18223">
          <cell r="G18223" t="str">
            <v>27137</v>
          </cell>
          <cell r="H18223" t="str">
            <v>Potshot Lake UT</v>
          </cell>
        </row>
        <row r="18224">
          <cell r="G18224" t="str">
            <v>27137</v>
          </cell>
          <cell r="H18224" t="str">
            <v>Prairie Lake township</v>
          </cell>
        </row>
        <row r="18225">
          <cell r="G18225" t="str">
            <v>27137</v>
          </cell>
          <cell r="H18225" t="str">
            <v>Proctor city</v>
          </cell>
        </row>
        <row r="18226">
          <cell r="G18226" t="str">
            <v>27137</v>
          </cell>
          <cell r="H18226" t="str">
            <v>Rice Lake city</v>
          </cell>
        </row>
        <row r="18227">
          <cell r="G18227" t="str">
            <v>27137</v>
          </cell>
          <cell r="H18227" t="str">
            <v>Sand Lake UT</v>
          </cell>
        </row>
        <row r="18228">
          <cell r="G18228" t="str">
            <v>27137</v>
          </cell>
          <cell r="H18228" t="str">
            <v>Sandy township</v>
          </cell>
        </row>
        <row r="18229">
          <cell r="G18229" t="str">
            <v>27137</v>
          </cell>
          <cell r="H18229" t="str">
            <v>Solway township</v>
          </cell>
        </row>
        <row r="18230">
          <cell r="G18230" t="str">
            <v>27137</v>
          </cell>
          <cell r="H18230" t="str">
            <v>Stoney Brook township</v>
          </cell>
        </row>
        <row r="18231">
          <cell r="G18231" t="str">
            <v>27137</v>
          </cell>
          <cell r="H18231" t="str">
            <v>Sturgeon township</v>
          </cell>
        </row>
        <row r="18232">
          <cell r="G18232" t="str">
            <v>27137</v>
          </cell>
          <cell r="H18232" t="str">
            <v>Toivola township</v>
          </cell>
        </row>
        <row r="18233">
          <cell r="G18233" t="str">
            <v>27137</v>
          </cell>
          <cell r="H18233" t="str">
            <v>Tower city</v>
          </cell>
        </row>
        <row r="18234">
          <cell r="G18234" t="str">
            <v>27137</v>
          </cell>
          <cell r="H18234" t="str">
            <v>Van Buren township</v>
          </cell>
        </row>
        <row r="18235">
          <cell r="G18235" t="str">
            <v>27137</v>
          </cell>
          <cell r="H18235" t="str">
            <v>Vermilion Lake township</v>
          </cell>
        </row>
        <row r="18236">
          <cell r="G18236" t="str">
            <v>27137</v>
          </cell>
          <cell r="H18236" t="str">
            <v>Virginia city</v>
          </cell>
        </row>
        <row r="18237">
          <cell r="G18237" t="str">
            <v>27137</v>
          </cell>
          <cell r="H18237" t="str">
            <v>Waasa township</v>
          </cell>
        </row>
        <row r="18238">
          <cell r="G18238" t="str">
            <v>27137</v>
          </cell>
          <cell r="H18238" t="str">
            <v>White township</v>
          </cell>
        </row>
        <row r="18239">
          <cell r="G18239" t="str">
            <v>27137</v>
          </cell>
          <cell r="H18239" t="str">
            <v>Whiteface Reservoir UT</v>
          </cell>
        </row>
        <row r="18240">
          <cell r="G18240" t="str">
            <v>27137</v>
          </cell>
          <cell r="H18240" t="str">
            <v>Willow Valley township</v>
          </cell>
        </row>
        <row r="18241">
          <cell r="G18241" t="str">
            <v>27137</v>
          </cell>
          <cell r="H18241" t="str">
            <v>Winton city</v>
          </cell>
        </row>
        <row r="18242">
          <cell r="G18242" t="str">
            <v>27137</v>
          </cell>
          <cell r="H18242" t="str">
            <v>Wuori township</v>
          </cell>
        </row>
        <row r="18243">
          <cell r="G18243" t="str">
            <v>27139</v>
          </cell>
          <cell r="H18243" t="str">
            <v>Belle Plaine city</v>
          </cell>
        </row>
        <row r="18244">
          <cell r="G18244" t="str">
            <v>27139</v>
          </cell>
          <cell r="H18244" t="str">
            <v>Belle Plaine township</v>
          </cell>
        </row>
        <row r="18245">
          <cell r="G18245" t="str">
            <v>27139</v>
          </cell>
          <cell r="H18245" t="str">
            <v>Blakeley township</v>
          </cell>
        </row>
        <row r="18246">
          <cell r="G18246" t="str">
            <v>27139</v>
          </cell>
          <cell r="H18246" t="str">
            <v>Cedar Lake township</v>
          </cell>
        </row>
        <row r="18247">
          <cell r="G18247" t="str">
            <v>27139</v>
          </cell>
          <cell r="H18247" t="str">
            <v>Credit River township</v>
          </cell>
        </row>
        <row r="18248">
          <cell r="G18248" t="str">
            <v>27139</v>
          </cell>
          <cell r="H18248" t="str">
            <v>Elko New Market city</v>
          </cell>
        </row>
        <row r="18249">
          <cell r="G18249" t="str">
            <v>27139</v>
          </cell>
          <cell r="H18249" t="str">
            <v>Helena township</v>
          </cell>
        </row>
        <row r="18250">
          <cell r="G18250" t="str">
            <v>27139</v>
          </cell>
          <cell r="H18250" t="str">
            <v>Jackson township</v>
          </cell>
        </row>
        <row r="18251">
          <cell r="G18251" t="str">
            <v>27139</v>
          </cell>
          <cell r="H18251" t="str">
            <v>Jordan city</v>
          </cell>
        </row>
        <row r="18252">
          <cell r="G18252" t="str">
            <v>27139</v>
          </cell>
          <cell r="H18252" t="str">
            <v>Louisville township</v>
          </cell>
        </row>
        <row r="18253">
          <cell r="G18253" t="str">
            <v>27139</v>
          </cell>
          <cell r="H18253" t="str">
            <v>New Market township</v>
          </cell>
        </row>
        <row r="18254">
          <cell r="G18254" t="str">
            <v>27139</v>
          </cell>
          <cell r="H18254" t="str">
            <v>New Prague city</v>
          </cell>
        </row>
        <row r="18255">
          <cell r="G18255" t="str">
            <v>27139</v>
          </cell>
          <cell r="H18255" t="str">
            <v>Prior Lake city</v>
          </cell>
        </row>
        <row r="18256">
          <cell r="G18256" t="str">
            <v>27139</v>
          </cell>
          <cell r="H18256" t="str">
            <v>St. Lawrence township</v>
          </cell>
        </row>
        <row r="18257">
          <cell r="G18257" t="str">
            <v>27139</v>
          </cell>
          <cell r="H18257" t="str">
            <v>Sand Creek township</v>
          </cell>
        </row>
        <row r="18258">
          <cell r="G18258" t="str">
            <v>27139</v>
          </cell>
          <cell r="H18258" t="str">
            <v>Savage city</v>
          </cell>
        </row>
        <row r="18259">
          <cell r="G18259" t="str">
            <v>27139</v>
          </cell>
          <cell r="H18259" t="str">
            <v>Shakopee city</v>
          </cell>
        </row>
        <row r="18260">
          <cell r="G18260" t="str">
            <v>27139</v>
          </cell>
          <cell r="H18260" t="str">
            <v>Spring Lake township</v>
          </cell>
        </row>
        <row r="18261">
          <cell r="G18261" t="str">
            <v>27141</v>
          </cell>
          <cell r="H18261" t="str">
            <v>Baldwin township</v>
          </cell>
        </row>
        <row r="18262">
          <cell r="G18262" t="str">
            <v>27141</v>
          </cell>
          <cell r="H18262" t="str">
            <v>Becker city</v>
          </cell>
        </row>
        <row r="18263">
          <cell r="G18263" t="str">
            <v>27141</v>
          </cell>
          <cell r="H18263" t="str">
            <v>Becker township</v>
          </cell>
        </row>
        <row r="18264">
          <cell r="G18264" t="str">
            <v>27141</v>
          </cell>
          <cell r="H18264" t="str">
            <v>Big Lake city</v>
          </cell>
        </row>
        <row r="18265">
          <cell r="G18265" t="str">
            <v>27141</v>
          </cell>
          <cell r="H18265" t="str">
            <v>Big Lake township</v>
          </cell>
        </row>
        <row r="18266">
          <cell r="G18266" t="str">
            <v>27141</v>
          </cell>
          <cell r="H18266" t="str">
            <v>Blue Hill township</v>
          </cell>
        </row>
        <row r="18267">
          <cell r="G18267" t="str">
            <v>27141</v>
          </cell>
          <cell r="H18267" t="str">
            <v>Clear Lake city</v>
          </cell>
        </row>
        <row r="18268">
          <cell r="G18268" t="str">
            <v>27141</v>
          </cell>
          <cell r="H18268" t="str">
            <v>Clear Lake township</v>
          </cell>
        </row>
        <row r="18269">
          <cell r="G18269" t="str">
            <v>27141</v>
          </cell>
          <cell r="H18269" t="str">
            <v>Elk River city</v>
          </cell>
        </row>
        <row r="18270">
          <cell r="G18270" t="str">
            <v>27141</v>
          </cell>
          <cell r="H18270" t="str">
            <v>Haven township</v>
          </cell>
        </row>
        <row r="18271">
          <cell r="G18271" t="str">
            <v>27141</v>
          </cell>
          <cell r="H18271" t="str">
            <v>Livonia township</v>
          </cell>
        </row>
        <row r="18272">
          <cell r="G18272" t="str">
            <v>27141</v>
          </cell>
          <cell r="H18272" t="str">
            <v>Orrock township</v>
          </cell>
        </row>
        <row r="18273">
          <cell r="G18273" t="str">
            <v>27141</v>
          </cell>
          <cell r="H18273" t="str">
            <v>Palmer township</v>
          </cell>
        </row>
        <row r="18274">
          <cell r="G18274" t="str">
            <v>27141</v>
          </cell>
          <cell r="H18274" t="str">
            <v>Princeton city</v>
          </cell>
        </row>
        <row r="18275">
          <cell r="G18275" t="str">
            <v>27141</v>
          </cell>
          <cell r="H18275" t="str">
            <v>St. Cloud city</v>
          </cell>
        </row>
        <row r="18276">
          <cell r="G18276" t="str">
            <v>27141</v>
          </cell>
          <cell r="H18276" t="str">
            <v>Santiago township</v>
          </cell>
        </row>
        <row r="18277">
          <cell r="G18277" t="str">
            <v>27141</v>
          </cell>
          <cell r="H18277" t="str">
            <v>Zimmerman city</v>
          </cell>
        </row>
        <row r="18278">
          <cell r="G18278" t="str">
            <v>27143</v>
          </cell>
          <cell r="H18278" t="str">
            <v>Alfsborg township</v>
          </cell>
        </row>
        <row r="18279">
          <cell r="G18279" t="str">
            <v>27143</v>
          </cell>
          <cell r="H18279" t="str">
            <v>Arlington city</v>
          </cell>
        </row>
        <row r="18280">
          <cell r="G18280" t="str">
            <v>27143</v>
          </cell>
          <cell r="H18280" t="str">
            <v>Arlington township</v>
          </cell>
        </row>
        <row r="18281">
          <cell r="G18281" t="str">
            <v>27143</v>
          </cell>
          <cell r="H18281" t="str">
            <v>Bismarck township</v>
          </cell>
        </row>
        <row r="18282">
          <cell r="G18282" t="str">
            <v>27143</v>
          </cell>
          <cell r="H18282" t="str">
            <v>Cornish township</v>
          </cell>
        </row>
        <row r="18283">
          <cell r="G18283" t="str">
            <v>27143</v>
          </cell>
          <cell r="H18283" t="str">
            <v>Dryden township</v>
          </cell>
        </row>
        <row r="18284">
          <cell r="G18284" t="str">
            <v>27143</v>
          </cell>
          <cell r="H18284" t="str">
            <v>Faxon township</v>
          </cell>
        </row>
        <row r="18285">
          <cell r="G18285" t="str">
            <v>27143</v>
          </cell>
          <cell r="H18285" t="str">
            <v>Gaylord city</v>
          </cell>
        </row>
        <row r="18286">
          <cell r="G18286" t="str">
            <v>27143</v>
          </cell>
          <cell r="H18286" t="str">
            <v>Gibbon city</v>
          </cell>
        </row>
        <row r="18287">
          <cell r="G18287" t="str">
            <v>27143</v>
          </cell>
          <cell r="H18287" t="str">
            <v>Grafton township</v>
          </cell>
        </row>
        <row r="18288">
          <cell r="G18288" t="str">
            <v>27143</v>
          </cell>
          <cell r="H18288" t="str">
            <v>Green Isle city</v>
          </cell>
        </row>
        <row r="18289">
          <cell r="G18289" t="str">
            <v>27143</v>
          </cell>
          <cell r="H18289" t="str">
            <v>Green Isle township</v>
          </cell>
        </row>
        <row r="18290">
          <cell r="G18290" t="str">
            <v>27143</v>
          </cell>
          <cell r="H18290" t="str">
            <v>Henderson city</v>
          </cell>
        </row>
        <row r="18291">
          <cell r="G18291" t="str">
            <v>27143</v>
          </cell>
          <cell r="H18291" t="str">
            <v>Henderson township</v>
          </cell>
        </row>
        <row r="18292">
          <cell r="G18292" t="str">
            <v>27143</v>
          </cell>
          <cell r="H18292" t="str">
            <v>Jessenland township</v>
          </cell>
        </row>
        <row r="18293">
          <cell r="G18293" t="str">
            <v>27143</v>
          </cell>
          <cell r="H18293" t="str">
            <v>Kelso township</v>
          </cell>
        </row>
        <row r="18294">
          <cell r="G18294" t="str">
            <v>27143</v>
          </cell>
          <cell r="H18294" t="str">
            <v>Le Sueur city</v>
          </cell>
        </row>
        <row r="18295">
          <cell r="G18295" t="str">
            <v>27143</v>
          </cell>
          <cell r="H18295" t="str">
            <v>Moltke township</v>
          </cell>
        </row>
        <row r="18296">
          <cell r="G18296" t="str">
            <v>27143</v>
          </cell>
          <cell r="H18296" t="str">
            <v>New Auburn city</v>
          </cell>
        </row>
        <row r="18297">
          <cell r="G18297" t="str">
            <v>27143</v>
          </cell>
          <cell r="H18297" t="str">
            <v>New Auburn township</v>
          </cell>
        </row>
        <row r="18298">
          <cell r="G18298" t="str">
            <v>27143</v>
          </cell>
          <cell r="H18298" t="str">
            <v>Severance township</v>
          </cell>
        </row>
        <row r="18299">
          <cell r="G18299" t="str">
            <v>27143</v>
          </cell>
          <cell r="H18299" t="str">
            <v>Sibley township</v>
          </cell>
        </row>
        <row r="18300">
          <cell r="G18300" t="str">
            <v>27143</v>
          </cell>
          <cell r="H18300" t="str">
            <v>Transit township</v>
          </cell>
        </row>
        <row r="18301">
          <cell r="G18301" t="str">
            <v>27143</v>
          </cell>
          <cell r="H18301" t="str">
            <v>Washington Lake township</v>
          </cell>
        </row>
        <row r="18302">
          <cell r="G18302" t="str">
            <v>27143</v>
          </cell>
          <cell r="H18302" t="str">
            <v>Winthrop city</v>
          </cell>
        </row>
        <row r="18303">
          <cell r="G18303" t="str">
            <v>27145</v>
          </cell>
          <cell r="H18303" t="str">
            <v>Albany city</v>
          </cell>
        </row>
        <row r="18304">
          <cell r="G18304" t="str">
            <v>27145</v>
          </cell>
          <cell r="H18304" t="str">
            <v>Albany township</v>
          </cell>
        </row>
        <row r="18305">
          <cell r="G18305" t="str">
            <v>27145</v>
          </cell>
          <cell r="H18305" t="str">
            <v>Ashley township</v>
          </cell>
        </row>
        <row r="18306">
          <cell r="G18306" t="str">
            <v>27145</v>
          </cell>
          <cell r="H18306" t="str">
            <v>Avon city</v>
          </cell>
        </row>
        <row r="18307">
          <cell r="G18307" t="str">
            <v>27145</v>
          </cell>
          <cell r="H18307" t="str">
            <v>Avon township</v>
          </cell>
        </row>
        <row r="18308">
          <cell r="G18308" t="str">
            <v>27145</v>
          </cell>
          <cell r="H18308" t="str">
            <v>Belgrade city</v>
          </cell>
        </row>
        <row r="18309">
          <cell r="G18309" t="str">
            <v>27145</v>
          </cell>
          <cell r="H18309" t="str">
            <v>Brockway township</v>
          </cell>
        </row>
        <row r="18310">
          <cell r="G18310" t="str">
            <v>27145</v>
          </cell>
          <cell r="H18310" t="str">
            <v>Brooten city</v>
          </cell>
        </row>
        <row r="18311">
          <cell r="G18311" t="str">
            <v>27145</v>
          </cell>
          <cell r="H18311" t="str">
            <v>Clearwater city</v>
          </cell>
        </row>
        <row r="18312">
          <cell r="G18312" t="str">
            <v>27145</v>
          </cell>
          <cell r="H18312" t="str">
            <v>Cold Spring city</v>
          </cell>
        </row>
        <row r="18313">
          <cell r="G18313" t="str">
            <v>27145</v>
          </cell>
          <cell r="H18313" t="str">
            <v>Collegeville township</v>
          </cell>
        </row>
        <row r="18314">
          <cell r="G18314" t="str">
            <v>27145</v>
          </cell>
          <cell r="H18314" t="str">
            <v>Crow Lake township</v>
          </cell>
        </row>
        <row r="18315">
          <cell r="G18315" t="str">
            <v>27145</v>
          </cell>
          <cell r="H18315" t="str">
            <v>Crow River township</v>
          </cell>
        </row>
        <row r="18316">
          <cell r="G18316" t="str">
            <v>27145</v>
          </cell>
          <cell r="H18316" t="str">
            <v>Eden Lake township</v>
          </cell>
        </row>
        <row r="18317">
          <cell r="G18317" t="str">
            <v>27145</v>
          </cell>
          <cell r="H18317" t="str">
            <v>Eden Valley city</v>
          </cell>
        </row>
        <row r="18318">
          <cell r="G18318" t="str">
            <v>27145</v>
          </cell>
          <cell r="H18318" t="str">
            <v>Elrosa city</v>
          </cell>
        </row>
        <row r="18319">
          <cell r="G18319" t="str">
            <v>27145</v>
          </cell>
          <cell r="H18319" t="str">
            <v>Fair Haven township</v>
          </cell>
        </row>
        <row r="18320">
          <cell r="G18320" t="str">
            <v>27145</v>
          </cell>
          <cell r="H18320" t="str">
            <v>Farming township</v>
          </cell>
        </row>
        <row r="18321">
          <cell r="G18321" t="str">
            <v>27145</v>
          </cell>
          <cell r="H18321" t="str">
            <v>Freeport city</v>
          </cell>
        </row>
        <row r="18322">
          <cell r="G18322" t="str">
            <v>27145</v>
          </cell>
          <cell r="H18322" t="str">
            <v>Getty township</v>
          </cell>
        </row>
        <row r="18323">
          <cell r="G18323" t="str">
            <v>27145</v>
          </cell>
          <cell r="H18323" t="str">
            <v>Greenwald city</v>
          </cell>
        </row>
        <row r="18324">
          <cell r="G18324" t="str">
            <v>27145</v>
          </cell>
          <cell r="H18324" t="str">
            <v>Grove township</v>
          </cell>
        </row>
        <row r="18325">
          <cell r="G18325" t="str">
            <v>27145</v>
          </cell>
          <cell r="H18325" t="str">
            <v>Holding township</v>
          </cell>
        </row>
        <row r="18326">
          <cell r="G18326" t="str">
            <v>27145</v>
          </cell>
          <cell r="H18326" t="str">
            <v>Holdingford city</v>
          </cell>
        </row>
        <row r="18327">
          <cell r="G18327" t="str">
            <v>27145</v>
          </cell>
          <cell r="H18327" t="str">
            <v>Kimball city</v>
          </cell>
        </row>
        <row r="18328">
          <cell r="G18328" t="str">
            <v>27145</v>
          </cell>
          <cell r="H18328" t="str">
            <v>Krain township</v>
          </cell>
        </row>
        <row r="18329">
          <cell r="G18329" t="str">
            <v>27145</v>
          </cell>
          <cell r="H18329" t="str">
            <v>Lake George township</v>
          </cell>
        </row>
        <row r="18330">
          <cell r="G18330" t="str">
            <v>27145</v>
          </cell>
          <cell r="H18330" t="str">
            <v>Lake Henry city</v>
          </cell>
        </row>
        <row r="18331">
          <cell r="G18331" t="str">
            <v>27145</v>
          </cell>
          <cell r="H18331" t="str">
            <v>Lake Henry township</v>
          </cell>
        </row>
        <row r="18332">
          <cell r="G18332" t="str">
            <v>27145</v>
          </cell>
          <cell r="H18332" t="str">
            <v>Le Sauk township</v>
          </cell>
        </row>
        <row r="18333">
          <cell r="G18333" t="str">
            <v>27145</v>
          </cell>
          <cell r="H18333" t="str">
            <v>Luxemburg township</v>
          </cell>
        </row>
        <row r="18334">
          <cell r="G18334" t="str">
            <v>27145</v>
          </cell>
          <cell r="H18334" t="str">
            <v>Lynden township</v>
          </cell>
        </row>
        <row r="18335">
          <cell r="G18335" t="str">
            <v>27145</v>
          </cell>
          <cell r="H18335" t="str">
            <v>Maine Prairie township</v>
          </cell>
        </row>
        <row r="18336">
          <cell r="G18336" t="str">
            <v>27145</v>
          </cell>
          <cell r="H18336" t="str">
            <v>Meire Grove city</v>
          </cell>
        </row>
        <row r="18337">
          <cell r="G18337" t="str">
            <v>27145</v>
          </cell>
          <cell r="H18337" t="str">
            <v>Melrose city</v>
          </cell>
        </row>
        <row r="18338">
          <cell r="G18338" t="str">
            <v>27145</v>
          </cell>
          <cell r="H18338" t="str">
            <v>Melrose township</v>
          </cell>
        </row>
        <row r="18339">
          <cell r="G18339" t="str">
            <v>27145</v>
          </cell>
          <cell r="H18339" t="str">
            <v>Millwood township</v>
          </cell>
        </row>
        <row r="18340">
          <cell r="G18340" t="str">
            <v>27145</v>
          </cell>
          <cell r="H18340" t="str">
            <v>Munson township</v>
          </cell>
        </row>
        <row r="18341">
          <cell r="G18341" t="str">
            <v>27145</v>
          </cell>
          <cell r="H18341" t="str">
            <v>New Munich city</v>
          </cell>
        </row>
        <row r="18342">
          <cell r="G18342" t="str">
            <v>27145</v>
          </cell>
          <cell r="H18342" t="str">
            <v>North Fork township</v>
          </cell>
        </row>
        <row r="18343">
          <cell r="G18343" t="str">
            <v>27145</v>
          </cell>
          <cell r="H18343" t="str">
            <v>Oak township</v>
          </cell>
        </row>
        <row r="18344">
          <cell r="G18344" t="str">
            <v>27145</v>
          </cell>
          <cell r="H18344" t="str">
            <v>Paynesville city</v>
          </cell>
        </row>
        <row r="18345">
          <cell r="G18345" t="str">
            <v>27145</v>
          </cell>
          <cell r="H18345" t="str">
            <v>Paynesville township</v>
          </cell>
        </row>
        <row r="18346">
          <cell r="G18346" t="str">
            <v>27145</v>
          </cell>
          <cell r="H18346" t="str">
            <v>Raymond township</v>
          </cell>
        </row>
        <row r="18347">
          <cell r="G18347" t="str">
            <v>27145</v>
          </cell>
          <cell r="H18347" t="str">
            <v>Richmond city</v>
          </cell>
        </row>
        <row r="18348">
          <cell r="G18348" t="str">
            <v>27145</v>
          </cell>
          <cell r="H18348" t="str">
            <v>Rockville city</v>
          </cell>
        </row>
        <row r="18349">
          <cell r="G18349" t="str">
            <v>27145</v>
          </cell>
          <cell r="H18349" t="str">
            <v>Roscoe city</v>
          </cell>
        </row>
        <row r="18350">
          <cell r="G18350" t="str">
            <v>27145</v>
          </cell>
          <cell r="H18350" t="str">
            <v>St. Anthony city</v>
          </cell>
        </row>
        <row r="18351">
          <cell r="G18351" t="str">
            <v>27145</v>
          </cell>
          <cell r="H18351" t="str">
            <v>St. Augusta city</v>
          </cell>
        </row>
        <row r="18352">
          <cell r="G18352" t="str">
            <v>27145</v>
          </cell>
          <cell r="H18352" t="str">
            <v>St. Cloud city</v>
          </cell>
        </row>
        <row r="18353">
          <cell r="G18353" t="str">
            <v>27145</v>
          </cell>
          <cell r="H18353" t="str">
            <v>St. Joseph city</v>
          </cell>
        </row>
        <row r="18354">
          <cell r="G18354" t="str">
            <v>27145</v>
          </cell>
          <cell r="H18354" t="str">
            <v>St. Joseph township</v>
          </cell>
        </row>
        <row r="18355">
          <cell r="G18355" t="str">
            <v>27145</v>
          </cell>
          <cell r="H18355" t="str">
            <v>St. Martin city</v>
          </cell>
        </row>
        <row r="18356">
          <cell r="G18356" t="str">
            <v>27145</v>
          </cell>
          <cell r="H18356" t="str">
            <v>St. Martin township</v>
          </cell>
        </row>
        <row r="18357">
          <cell r="G18357" t="str">
            <v>27145</v>
          </cell>
          <cell r="H18357" t="str">
            <v>St. Rosa city</v>
          </cell>
        </row>
        <row r="18358">
          <cell r="G18358" t="str">
            <v>27145</v>
          </cell>
          <cell r="H18358" t="str">
            <v>St. Stephen city</v>
          </cell>
        </row>
        <row r="18359">
          <cell r="G18359" t="str">
            <v>27145</v>
          </cell>
          <cell r="H18359" t="str">
            <v>St. Wendel township</v>
          </cell>
        </row>
        <row r="18360">
          <cell r="G18360" t="str">
            <v>27145</v>
          </cell>
          <cell r="H18360" t="str">
            <v>Sartell city</v>
          </cell>
        </row>
        <row r="18361">
          <cell r="G18361" t="str">
            <v>27145</v>
          </cell>
          <cell r="H18361" t="str">
            <v>Sauk Centre city</v>
          </cell>
        </row>
        <row r="18362">
          <cell r="G18362" t="str">
            <v>27145</v>
          </cell>
          <cell r="H18362" t="str">
            <v>Sauk Centre township</v>
          </cell>
        </row>
        <row r="18363">
          <cell r="G18363" t="str">
            <v>27145</v>
          </cell>
          <cell r="H18363" t="str">
            <v>Spring Hill city</v>
          </cell>
        </row>
        <row r="18364">
          <cell r="G18364" t="str">
            <v>27145</v>
          </cell>
          <cell r="H18364" t="str">
            <v>Spring Hill township</v>
          </cell>
        </row>
        <row r="18365">
          <cell r="G18365" t="str">
            <v>27145</v>
          </cell>
          <cell r="H18365" t="str">
            <v>Waite Park city</v>
          </cell>
        </row>
        <row r="18366">
          <cell r="G18366" t="str">
            <v>27145</v>
          </cell>
          <cell r="H18366" t="str">
            <v>Wakefield township</v>
          </cell>
        </row>
        <row r="18367">
          <cell r="G18367" t="str">
            <v>27145</v>
          </cell>
          <cell r="H18367" t="str">
            <v>Zion township</v>
          </cell>
        </row>
        <row r="18368">
          <cell r="G18368" t="str">
            <v>27147</v>
          </cell>
          <cell r="H18368" t="str">
            <v>Aurora township</v>
          </cell>
        </row>
        <row r="18369">
          <cell r="G18369" t="str">
            <v>27147</v>
          </cell>
          <cell r="H18369" t="str">
            <v>Berlin township</v>
          </cell>
        </row>
        <row r="18370">
          <cell r="G18370" t="str">
            <v>27147</v>
          </cell>
          <cell r="H18370" t="str">
            <v>Blooming Prairie city</v>
          </cell>
        </row>
        <row r="18371">
          <cell r="G18371" t="str">
            <v>27147</v>
          </cell>
          <cell r="H18371" t="str">
            <v>Blooming Prairie township</v>
          </cell>
        </row>
        <row r="18372">
          <cell r="G18372" t="str">
            <v>27147</v>
          </cell>
          <cell r="H18372" t="str">
            <v>Clinton Falls township</v>
          </cell>
        </row>
        <row r="18373">
          <cell r="G18373" t="str">
            <v>27147</v>
          </cell>
          <cell r="H18373" t="str">
            <v>Deerfield township</v>
          </cell>
        </row>
        <row r="18374">
          <cell r="G18374" t="str">
            <v>27147</v>
          </cell>
          <cell r="H18374" t="str">
            <v>Ellendale city</v>
          </cell>
        </row>
        <row r="18375">
          <cell r="G18375" t="str">
            <v>27147</v>
          </cell>
          <cell r="H18375" t="str">
            <v>Havana township</v>
          </cell>
        </row>
        <row r="18376">
          <cell r="G18376" t="str">
            <v>27147</v>
          </cell>
          <cell r="H18376" t="str">
            <v>Lemond township</v>
          </cell>
        </row>
        <row r="18377">
          <cell r="G18377" t="str">
            <v>27147</v>
          </cell>
          <cell r="H18377" t="str">
            <v>Medford city</v>
          </cell>
        </row>
        <row r="18378">
          <cell r="G18378" t="str">
            <v>27147</v>
          </cell>
          <cell r="H18378" t="str">
            <v>Medford township</v>
          </cell>
        </row>
        <row r="18379">
          <cell r="G18379" t="str">
            <v>27147</v>
          </cell>
          <cell r="H18379" t="str">
            <v>Meriden township</v>
          </cell>
        </row>
        <row r="18380">
          <cell r="G18380" t="str">
            <v>27147</v>
          </cell>
          <cell r="H18380" t="str">
            <v>Merton township</v>
          </cell>
        </row>
        <row r="18381">
          <cell r="G18381" t="str">
            <v>27147</v>
          </cell>
          <cell r="H18381" t="str">
            <v>Owatonna city</v>
          </cell>
        </row>
        <row r="18382">
          <cell r="G18382" t="str">
            <v>27147</v>
          </cell>
          <cell r="H18382" t="str">
            <v>Owatonna township</v>
          </cell>
        </row>
        <row r="18383">
          <cell r="G18383" t="str">
            <v>27147</v>
          </cell>
          <cell r="H18383" t="str">
            <v>Somerset township</v>
          </cell>
        </row>
        <row r="18384">
          <cell r="G18384" t="str">
            <v>27147</v>
          </cell>
          <cell r="H18384" t="str">
            <v>Summit township</v>
          </cell>
        </row>
        <row r="18385">
          <cell r="G18385" t="str">
            <v>27149</v>
          </cell>
          <cell r="H18385" t="str">
            <v>Alberta city</v>
          </cell>
        </row>
        <row r="18386">
          <cell r="G18386" t="str">
            <v>27149</v>
          </cell>
          <cell r="H18386" t="str">
            <v>Baker township</v>
          </cell>
        </row>
        <row r="18387">
          <cell r="G18387" t="str">
            <v>27149</v>
          </cell>
          <cell r="H18387" t="str">
            <v>Chokio city</v>
          </cell>
        </row>
        <row r="18388">
          <cell r="G18388" t="str">
            <v>27149</v>
          </cell>
          <cell r="H18388" t="str">
            <v>Darnen township</v>
          </cell>
        </row>
        <row r="18389">
          <cell r="G18389" t="str">
            <v>27149</v>
          </cell>
          <cell r="H18389" t="str">
            <v>Donnelly city</v>
          </cell>
        </row>
        <row r="18390">
          <cell r="G18390" t="str">
            <v>27149</v>
          </cell>
          <cell r="H18390" t="str">
            <v>Donnelly township</v>
          </cell>
        </row>
        <row r="18391">
          <cell r="G18391" t="str">
            <v>27149</v>
          </cell>
          <cell r="H18391" t="str">
            <v>Eldorado township</v>
          </cell>
        </row>
        <row r="18392">
          <cell r="G18392" t="str">
            <v>27149</v>
          </cell>
          <cell r="H18392" t="str">
            <v>Everglade township</v>
          </cell>
        </row>
        <row r="18393">
          <cell r="G18393" t="str">
            <v>27149</v>
          </cell>
          <cell r="H18393" t="str">
            <v>Framnas township</v>
          </cell>
        </row>
        <row r="18394">
          <cell r="G18394" t="str">
            <v>27149</v>
          </cell>
          <cell r="H18394" t="str">
            <v>Hancock city</v>
          </cell>
        </row>
        <row r="18395">
          <cell r="G18395" t="str">
            <v>27149</v>
          </cell>
          <cell r="H18395" t="str">
            <v>Hodges township</v>
          </cell>
        </row>
        <row r="18396">
          <cell r="G18396" t="str">
            <v>27149</v>
          </cell>
          <cell r="H18396" t="str">
            <v>Horton township</v>
          </cell>
        </row>
        <row r="18397">
          <cell r="G18397" t="str">
            <v>27149</v>
          </cell>
          <cell r="H18397" t="str">
            <v>Moore township</v>
          </cell>
        </row>
        <row r="18398">
          <cell r="G18398" t="str">
            <v>27149</v>
          </cell>
          <cell r="H18398" t="str">
            <v>Morris city</v>
          </cell>
        </row>
        <row r="18399">
          <cell r="G18399" t="str">
            <v>27149</v>
          </cell>
          <cell r="H18399" t="str">
            <v>Morris township</v>
          </cell>
        </row>
        <row r="18400">
          <cell r="G18400" t="str">
            <v>27149</v>
          </cell>
          <cell r="H18400" t="str">
            <v>Pepperton township</v>
          </cell>
        </row>
        <row r="18401">
          <cell r="G18401" t="str">
            <v>27149</v>
          </cell>
          <cell r="H18401" t="str">
            <v>Rendsville township</v>
          </cell>
        </row>
        <row r="18402">
          <cell r="G18402" t="str">
            <v>27149</v>
          </cell>
          <cell r="H18402" t="str">
            <v>Scott township</v>
          </cell>
        </row>
        <row r="18403">
          <cell r="G18403" t="str">
            <v>27149</v>
          </cell>
          <cell r="H18403" t="str">
            <v>Stevens township</v>
          </cell>
        </row>
        <row r="18404">
          <cell r="G18404" t="str">
            <v>27149</v>
          </cell>
          <cell r="H18404" t="str">
            <v>Swan Lake township</v>
          </cell>
        </row>
        <row r="18405">
          <cell r="G18405" t="str">
            <v>27149</v>
          </cell>
          <cell r="H18405" t="str">
            <v>Synnes township</v>
          </cell>
        </row>
        <row r="18406">
          <cell r="G18406" t="str">
            <v>27151</v>
          </cell>
          <cell r="H18406" t="str">
            <v>Appleton city</v>
          </cell>
        </row>
        <row r="18407">
          <cell r="G18407" t="str">
            <v>27151</v>
          </cell>
          <cell r="H18407" t="str">
            <v>Appleton township</v>
          </cell>
        </row>
        <row r="18408">
          <cell r="G18408" t="str">
            <v>27151</v>
          </cell>
          <cell r="H18408" t="str">
            <v>Benson city</v>
          </cell>
        </row>
        <row r="18409">
          <cell r="G18409" t="str">
            <v>27151</v>
          </cell>
          <cell r="H18409" t="str">
            <v>Benson township</v>
          </cell>
        </row>
        <row r="18410">
          <cell r="G18410" t="str">
            <v>27151</v>
          </cell>
          <cell r="H18410" t="str">
            <v>Camp Lake township</v>
          </cell>
        </row>
        <row r="18411">
          <cell r="G18411" t="str">
            <v>27151</v>
          </cell>
          <cell r="H18411" t="str">
            <v>Cashel township</v>
          </cell>
        </row>
        <row r="18412">
          <cell r="G18412" t="str">
            <v>27151</v>
          </cell>
          <cell r="H18412" t="str">
            <v>Clontarf city</v>
          </cell>
        </row>
        <row r="18413">
          <cell r="G18413" t="str">
            <v>27151</v>
          </cell>
          <cell r="H18413" t="str">
            <v>Clontarf township</v>
          </cell>
        </row>
        <row r="18414">
          <cell r="G18414" t="str">
            <v>27151</v>
          </cell>
          <cell r="H18414" t="str">
            <v>Danvers city</v>
          </cell>
        </row>
        <row r="18415">
          <cell r="G18415" t="str">
            <v>27151</v>
          </cell>
          <cell r="H18415" t="str">
            <v>De Graff city</v>
          </cell>
        </row>
        <row r="18416">
          <cell r="G18416" t="str">
            <v>27151</v>
          </cell>
          <cell r="H18416" t="str">
            <v>Dublin township</v>
          </cell>
        </row>
        <row r="18417">
          <cell r="G18417" t="str">
            <v>27151</v>
          </cell>
          <cell r="H18417" t="str">
            <v>Edison township</v>
          </cell>
        </row>
        <row r="18418">
          <cell r="G18418" t="str">
            <v>27151</v>
          </cell>
          <cell r="H18418" t="str">
            <v>Fairfield township</v>
          </cell>
        </row>
        <row r="18419">
          <cell r="G18419" t="str">
            <v>27151</v>
          </cell>
          <cell r="H18419" t="str">
            <v>Hayes township</v>
          </cell>
        </row>
        <row r="18420">
          <cell r="G18420" t="str">
            <v>27151</v>
          </cell>
          <cell r="H18420" t="str">
            <v>Hegbert township</v>
          </cell>
        </row>
        <row r="18421">
          <cell r="G18421" t="str">
            <v>27151</v>
          </cell>
          <cell r="H18421" t="str">
            <v>Holloway city</v>
          </cell>
        </row>
        <row r="18422">
          <cell r="G18422" t="str">
            <v>27151</v>
          </cell>
          <cell r="H18422" t="str">
            <v>Kerkhoven city</v>
          </cell>
        </row>
        <row r="18423">
          <cell r="G18423" t="str">
            <v>27151</v>
          </cell>
          <cell r="H18423" t="str">
            <v>Kerkhoven township</v>
          </cell>
        </row>
        <row r="18424">
          <cell r="G18424" t="str">
            <v>27151</v>
          </cell>
          <cell r="H18424" t="str">
            <v>Kildare township</v>
          </cell>
        </row>
        <row r="18425">
          <cell r="G18425" t="str">
            <v>27151</v>
          </cell>
          <cell r="H18425" t="str">
            <v>Marysland township</v>
          </cell>
        </row>
        <row r="18426">
          <cell r="G18426" t="str">
            <v>27151</v>
          </cell>
          <cell r="H18426" t="str">
            <v>Moyer township</v>
          </cell>
        </row>
        <row r="18427">
          <cell r="G18427" t="str">
            <v>27151</v>
          </cell>
          <cell r="H18427" t="str">
            <v>Murdock city</v>
          </cell>
        </row>
        <row r="18428">
          <cell r="G18428" t="str">
            <v>27151</v>
          </cell>
          <cell r="H18428" t="str">
            <v>Pillsbury township</v>
          </cell>
        </row>
        <row r="18429">
          <cell r="G18429" t="str">
            <v>27151</v>
          </cell>
          <cell r="H18429" t="str">
            <v>Shible township</v>
          </cell>
        </row>
        <row r="18430">
          <cell r="G18430" t="str">
            <v>27151</v>
          </cell>
          <cell r="H18430" t="str">
            <v>Six Mile Grove township</v>
          </cell>
        </row>
        <row r="18431">
          <cell r="G18431" t="str">
            <v>27151</v>
          </cell>
          <cell r="H18431" t="str">
            <v>Swenoda township</v>
          </cell>
        </row>
        <row r="18432">
          <cell r="G18432" t="str">
            <v>27151</v>
          </cell>
          <cell r="H18432" t="str">
            <v>Tara township</v>
          </cell>
        </row>
        <row r="18433">
          <cell r="G18433" t="str">
            <v>27151</v>
          </cell>
          <cell r="H18433" t="str">
            <v>Torning township</v>
          </cell>
        </row>
        <row r="18434">
          <cell r="G18434" t="str">
            <v>27151</v>
          </cell>
          <cell r="H18434" t="str">
            <v>West Bank township</v>
          </cell>
        </row>
        <row r="18435">
          <cell r="G18435" t="str">
            <v>27153</v>
          </cell>
          <cell r="H18435" t="str">
            <v>Bartlett township</v>
          </cell>
        </row>
        <row r="18436">
          <cell r="G18436" t="str">
            <v>27153</v>
          </cell>
          <cell r="H18436" t="str">
            <v>Bertha city</v>
          </cell>
        </row>
        <row r="18437">
          <cell r="G18437" t="str">
            <v>27153</v>
          </cell>
          <cell r="H18437" t="str">
            <v>Bertha township</v>
          </cell>
        </row>
        <row r="18438">
          <cell r="G18438" t="str">
            <v>27153</v>
          </cell>
          <cell r="H18438" t="str">
            <v>Birchdale township</v>
          </cell>
        </row>
        <row r="18439">
          <cell r="G18439" t="str">
            <v>27153</v>
          </cell>
          <cell r="H18439" t="str">
            <v>Browerville city</v>
          </cell>
        </row>
        <row r="18440">
          <cell r="G18440" t="str">
            <v>27153</v>
          </cell>
          <cell r="H18440" t="str">
            <v>Bruce township</v>
          </cell>
        </row>
        <row r="18441">
          <cell r="G18441" t="str">
            <v>27153</v>
          </cell>
          <cell r="H18441" t="str">
            <v>Burleene township</v>
          </cell>
        </row>
        <row r="18442">
          <cell r="G18442" t="str">
            <v>27153</v>
          </cell>
          <cell r="H18442" t="str">
            <v>Burnhamville township</v>
          </cell>
        </row>
        <row r="18443">
          <cell r="G18443" t="str">
            <v>27153</v>
          </cell>
          <cell r="H18443" t="str">
            <v>Burtrum city</v>
          </cell>
        </row>
        <row r="18444">
          <cell r="G18444" t="str">
            <v>27153</v>
          </cell>
          <cell r="H18444" t="str">
            <v>Clarissa city</v>
          </cell>
        </row>
        <row r="18445">
          <cell r="G18445" t="str">
            <v>27153</v>
          </cell>
          <cell r="H18445" t="str">
            <v>Eagle Bend city</v>
          </cell>
        </row>
        <row r="18446">
          <cell r="G18446" t="str">
            <v>27153</v>
          </cell>
          <cell r="H18446" t="str">
            <v>Eagle Valley township</v>
          </cell>
        </row>
        <row r="18447">
          <cell r="G18447" t="str">
            <v>27153</v>
          </cell>
          <cell r="H18447" t="str">
            <v>Fawn Lake township</v>
          </cell>
        </row>
        <row r="18448">
          <cell r="G18448" t="str">
            <v>27153</v>
          </cell>
          <cell r="H18448" t="str">
            <v>Germania township</v>
          </cell>
        </row>
        <row r="18449">
          <cell r="G18449" t="str">
            <v>27153</v>
          </cell>
          <cell r="H18449" t="str">
            <v>Gordon township</v>
          </cell>
        </row>
        <row r="18450">
          <cell r="G18450" t="str">
            <v>27153</v>
          </cell>
          <cell r="H18450" t="str">
            <v>Grey Eagle city</v>
          </cell>
        </row>
        <row r="18451">
          <cell r="G18451" t="str">
            <v>27153</v>
          </cell>
          <cell r="H18451" t="str">
            <v>Grey Eagle township</v>
          </cell>
        </row>
        <row r="18452">
          <cell r="G18452" t="str">
            <v>27153</v>
          </cell>
          <cell r="H18452" t="str">
            <v>Hartford township</v>
          </cell>
        </row>
        <row r="18453">
          <cell r="G18453" t="str">
            <v>27153</v>
          </cell>
          <cell r="H18453" t="str">
            <v>Hewitt city</v>
          </cell>
        </row>
        <row r="18454">
          <cell r="G18454" t="str">
            <v>27153</v>
          </cell>
          <cell r="H18454" t="str">
            <v>Iona township</v>
          </cell>
        </row>
        <row r="18455">
          <cell r="G18455" t="str">
            <v>27153</v>
          </cell>
          <cell r="H18455" t="str">
            <v>Kandota township</v>
          </cell>
        </row>
        <row r="18456">
          <cell r="G18456" t="str">
            <v>27153</v>
          </cell>
          <cell r="H18456" t="str">
            <v>Leslie township</v>
          </cell>
        </row>
        <row r="18457">
          <cell r="G18457" t="str">
            <v>27153</v>
          </cell>
          <cell r="H18457" t="str">
            <v>Little Elk township</v>
          </cell>
        </row>
        <row r="18458">
          <cell r="G18458" t="str">
            <v>27153</v>
          </cell>
          <cell r="H18458" t="str">
            <v>Little Sauk township</v>
          </cell>
        </row>
        <row r="18459">
          <cell r="G18459" t="str">
            <v>27153</v>
          </cell>
          <cell r="H18459" t="str">
            <v>Long Prairie city</v>
          </cell>
        </row>
        <row r="18460">
          <cell r="G18460" t="str">
            <v>27153</v>
          </cell>
          <cell r="H18460" t="str">
            <v>Long Prairie township</v>
          </cell>
        </row>
        <row r="18461">
          <cell r="G18461" t="str">
            <v>27153</v>
          </cell>
          <cell r="H18461" t="str">
            <v>Moran township</v>
          </cell>
        </row>
        <row r="18462">
          <cell r="G18462" t="str">
            <v>27153</v>
          </cell>
          <cell r="H18462" t="str">
            <v>Osakis city</v>
          </cell>
        </row>
        <row r="18463">
          <cell r="G18463" t="str">
            <v>27153</v>
          </cell>
          <cell r="H18463" t="str">
            <v>Reynolds township</v>
          </cell>
        </row>
        <row r="18464">
          <cell r="G18464" t="str">
            <v>27153</v>
          </cell>
          <cell r="H18464" t="str">
            <v>Round Prairie township</v>
          </cell>
        </row>
        <row r="18465">
          <cell r="G18465" t="str">
            <v>27153</v>
          </cell>
          <cell r="H18465" t="str">
            <v>Staples city</v>
          </cell>
        </row>
        <row r="18466">
          <cell r="G18466" t="str">
            <v>27153</v>
          </cell>
          <cell r="H18466" t="str">
            <v>Staples township</v>
          </cell>
        </row>
        <row r="18467">
          <cell r="G18467" t="str">
            <v>27153</v>
          </cell>
          <cell r="H18467" t="str">
            <v>Stowe Prairie township</v>
          </cell>
        </row>
        <row r="18468">
          <cell r="G18468" t="str">
            <v>27153</v>
          </cell>
          <cell r="H18468" t="str">
            <v>Swanville city</v>
          </cell>
        </row>
        <row r="18469">
          <cell r="G18469" t="str">
            <v>27153</v>
          </cell>
          <cell r="H18469" t="str">
            <v>Turtle Creek township</v>
          </cell>
        </row>
        <row r="18470">
          <cell r="G18470" t="str">
            <v>27153</v>
          </cell>
          <cell r="H18470" t="str">
            <v>Villard township</v>
          </cell>
        </row>
        <row r="18471">
          <cell r="G18471" t="str">
            <v>27153</v>
          </cell>
          <cell r="H18471" t="str">
            <v>Ward township</v>
          </cell>
        </row>
        <row r="18472">
          <cell r="G18472" t="str">
            <v>27153</v>
          </cell>
          <cell r="H18472" t="str">
            <v>West Union city</v>
          </cell>
        </row>
        <row r="18473">
          <cell r="G18473" t="str">
            <v>27153</v>
          </cell>
          <cell r="H18473" t="str">
            <v>West Union township</v>
          </cell>
        </row>
        <row r="18474">
          <cell r="G18474" t="str">
            <v>27153</v>
          </cell>
          <cell r="H18474" t="str">
            <v>Wykeham township</v>
          </cell>
        </row>
        <row r="18475">
          <cell r="G18475" t="str">
            <v>27155</v>
          </cell>
          <cell r="H18475" t="str">
            <v>Arthur township</v>
          </cell>
        </row>
        <row r="18476">
          <cell r="G18476" t="str">
            <v>27155</v>
          </cell>
          <cell r="H18476" t="str">
            <v>Browns Valley city</v>
          </cell>
        </row>
        <row r="18477">
          <cell r="G18477" t="str">
            <v>27155</v>
          </cell>
          <cell r="H18477" t="str">
            <v>Clifton township</v>
          </cell>
        </row>
        <row r="18478">
          <cell r="G18478" t="str">
            <v>27155</v>
          </cell>
          <cell r="H18478" t="str">
            <v>Croke township</v>
          </cell>
        </row>
        <row r="18479">
          <cell r="G18479" t="str">
            <v>27155</v>
          </cell>
          <cell r="H18479" t="str">
            <v>Dollymount township</v>
          </cell>
        </row>
        <row r="18480">
          <cell r="G18480" t="str">
            <v>27155</v>
          </cell>
          <cell r="H18480" t="str">
            <v>Dumont city</v>
          </cell>
        </row>
        <row r="18481">
          <cell r="G18481" t="str">
            <v>27155</v>
          </cell>
          <cell r="H18481" t="str">
            <v>Folsom township</v>
          </cell>
        </row>
        <row r="18482">
          <cell r="G18482" t="str">
            <v>27155</v>
          </cell>
          <cell r="H18482" t="str">
            <v>Lake Valley township</v>
          </cell>
        </row>
        <row r="18483">
          <cell r="G18483" t="str">
            <v>27155</v>
          </cell>
          <cell r="H18483" t="str">
            <v>Leonardsville township</v>
          </cell>
        </row>
        <row r="18484">
          <cell r="G18484" t="str">
            <v>27155</v>
          </cell>
          <cell r="H18484" t="str">
            <v>Monson township</v>
          </cell>
        </row>
        <row r="18485">
          <cell r="G18485" t="str">
            <v>27155</v>
          </cell>
          <cell r="H18485" t="str">
            <v>Parnell township</v>
          </cell>
        </row>
        <row r="18486">
          <cell r="G18486" t="str">
            <v>27155</v>
          </cell>
          <cell r="H18486" t="str">
            <v>Redpath township</v>
          </cell>
        </row>
        <row r="18487">
          <cell r="G18487" t="str">
            <v>27155</v>
          </cell>
          <cell r="H18487" t="str">
            <v>Tara township</v>
          </cell>
        </row>
        <row r="18488">
          <cell r="G18488" t="str">
            <v>27155</v>
          </cell>
          <cell r="H18488" t="str">
            <v>Taylor township</v>
          </cell>
        </row>
        <row r="18489">
          <cell r="G18489" t="str">
            <v>27155</v>
          </cell>
          <cell r="H18489" t="str">
            <v>Tintah city</v>
          </cell>
        </row>
        <row r="18490">
          <cell r="G18490" t="str">
            <v>27155</v>
          </cell>
          <cell r="H18490" t="str">
            <v>Tintah township</v>
          </cell>
        </row>
        <row r="18491">
          <cell r="G18491" t="str">
            <v>27155</v>
          </cell>
          <cell r="H18491" t="str">
            <v>Walls township</v>
          </cell>
        </row>
        <row r="18492">
          <cell r="G18492" t="str">
            <v>27155</v>
          </cell>
          <cell r="H18492" t="str">
            <v>Wheaton city</v>
          </cell>
        </row>
        <row r="18493">
          <cell r="G18493" t="str">
            <v>27155</v>
          </cell>
          <cell r="H18493" t="str">
            <v>Windsor township</v>
          </cell>
        </row>
        <row r="18494">
          <cell r="G18494" t="str">
            <v>27157</v>
          </cell>
          <cell r="H18494" t="str">
            <v>Bellechester city</v>
          </cell>
        </row>
        <row r="18495">
          <cell r="G18495" t="str">
            <v>27157</v>
          </cell>
          <cell r="H18495" t="str">
            <v>Chester township</v>
          </cell>
        </row>
        <row r="18496">
          <cell r="G18496" t="str">
            <v>27157</v>
          </cell>
          <cell r="H18496" t="str">
            <v>Elgin city</v>
          </cell>
        </row>
        <row r="18497">
          <cell r="G18497" t="str">
            <v>27157</v>
          </cell>
          <cell r="H18497" t="str">
            <v>Elgin township</v>
          </cell>
        </row>
        <row r="18498">
          <cell r="G18498" t="str">
            <v>27157</v>
          </cell>
          <cell r="H18498" t="str">
            <v>Gillford township</v>
          </cell>
        </row>
        <row r="18499">
          <cell r="G18499" t="str">
            <v>27157</v>
          </cell>
          <cell r="H18499" t="str">
            <v>Glasgow township</v>
          </cell>
        </row>
        <row r="18500">
          <cell r="G18500" t="str">
            <v>27157</v>
          </cell>
          <cell r="H18500" t="str">
            <v>Greenfield township</v>
          </cell>
        </row>
        <row r="18501">
          <cell r="G18501" t="str">
            <v>27157</v>
          </cell>
          <cell r="H18501" t="str">
            <v>Hammond city</v>
          </cell>
        </row>
        <row r="18502">
          <cell r="G18502" t="str">
            <v>27157</v>
          </cell>
          <cell r="H18502" t="str">
            <v>Highland township</v>
          </cell>
        </row>
        <row r="18503">
          <cell r="G18503" t="str">
            <v>27157</v>
          </cell>
          <cell r="H18503" t="str">
            <v>Hyde Park township</v>
          </cell>
        </row>
        <row r="18504">
          <cell r="G18504" t="str">
            <v>27157</v>
          </cell>
          <cell r="H18504" t="str">
            <v>Kellogg city</v>
          </cell>
        </row>
        <row r="18505">
          <cell r="G18505" t="str">
            <v>27157</v>
          </cell>
          <cell r="H18505" t="str">
            <v>Lake township</v>
          </cell>
        </row>
        <row r="18506">
          <cell r="G18506" t="str">
            <v>27157</v>
          </cell>
          <cell r="H18506" t="str">
            <v>Lake City city</v>
          </cell>
        </row>
        <row r="18507">
          <cell r="G18507" t="str">
            <v>27157</v>
          </cell>
          <cell r="H18507" t="str">
            <v>Mazeppa city</v>
          </cell>
        </row>
        <row r="18508">
          <cell r="G18508" t="str">
            <v>27157</v>
          </cell>
          <cell r="H18508" t="str">
            <v>Mazeppa township</v>
          </cell>
        </row>
        <row r="18509">
          <cell r="G18509" t="str">
            <v>27157</v>
          </cell>
          <cell r="H18509" t="str">
            <v>Millville city</v>
          </cell>
        </row>
        <row r="18510">
          <cell r="G18510" t="str">
            <v>27157</v>
          </cell>
          <cell r="H18510" t="str">
            <v>Minneiska city</v>
          </cell>
        </row>
        <row r="18511">
          <cell r="G18511" t="str">
            <v>27157</v>
          </cell>
          <cell r="H18511" t="str">
            <v>Minneiska township</v>
          </cell>
        </row>
        <row r="18512">
          <cell r="G18512" t="str">
            <v>27157</v>
          </cell>
          <cell r="H18512" t="str">
            <v>Mount Pleasant township</v>
          </cell>
        </row>
        <row r="18513">
          <cell r="G18513" t="str">
            <v>27157</v>
          </cell>
          <cell r="H18513" t="str">
            <v>Oakwood township</v>
          </cell>
        </row>
        <row r="18514">
          <cell r="G18514" t="str">
            <v>27157</v>
          </cell>
          <cell r="H18514" t="str">
            <v>Pepin township</v>
          </cell>
        </row>
        <row r="18515">
          <cell r="G18515" t="str">
            <v>27157</v>
          </cell>
          <cell r="H18515" t="str">
            <v>Plainview city</v>
          </cell>
        </row>
        <row r="18516">
          <cell r="G18516" t="str">
            <v>27157</v>
          </cell>
          <cell r="H18516" t="str">
            <v>Plainview township</v>
          </cell>
        </row>
        <row r="18517">
          <cell r="G18517" t="str">
            <v>27157</v>
          </cell>
          <cell r="H18517" t="str">
            <v>Wabasha city</v>
          </cell>
        </row>
        <row r="18518">
          <cell r="G18518" t="str">
            <v>27157</v>
          </cell>
          <cell r="H18518" t="str">
            <v>Watopa township</v>
          </cell>
        </row>
        <row r="18519">
          <cell r="G18519" t="str">
            <v>27157</v>
          </cell>
          <cell r="H18519" t="str">
            <v>West Albany township</v>
          </cell>
        </row>
        <row r="18520">
          <cell r="G18520" t="str">
            <v>27157</v>
          </cell>
          <cell r="H18520" t="str">
            <v>Zumbro township</v>
          </cell>
        </row>
        <row r="18521">
          <cell r="G18521" t="str">
            <v>27157</v>
          </cell>
          <cell r="H18521" t="str">
            <v>Zumbro Falls city</v>
          </cell>
        </row>
        <row r="18522">
          <cell r="G18522" t="str">
            <v>27159</v>
          </cell>
          <cell r="H18522" t="str">
            <v>Aldrich city</v>
          </cell>
        </row>
        <row r="18523">
          <cell r="G18523" t="str">
            <v>27159</v>
          </cell>
          <cell r="H18523" t="str">
            <v>Aldrich township</v>
          </cell>
        </row>
        <row r="18524">
          <cell r="G18524" t="str">
            <v>27159</v>
          </cell>
          <cell r="H18524" t="str">
            <v>Blueberry township</v>
          </cell>
        </row>
        <row r="18525">
          <cell r="G18525" t="str">
            <v>27159</v>
          </cell>
          <cell r="H18525" t="str">
            <v>Bullard township</v>
          </cell>
        </row>
        <row r="18526">
          <cell r="G18526" t="str">
            <v>27159</v>
          </cell>
          <cell r="H18526" t="str">
            <v>Huntersville township</v>
          </cell>
        </row>
        <row r="18527">
          <cell r="G18527" t="str">
            <v>27159</v>
          </cell>
          <cell r="H18527" t="str">
            <v>Leaf River township</v>
          </cell>
        </row>
        <row r="18528">
          <cell r="G18528" t="str">
            <v>27159</v>
          </cell>
          <cell r="H18528" t="str">
            <v>Lyons township</v>
          </cell>
        </row>
        <row r="18529">
          <cell r="G18529" t="str">
            <v>27159</v>
          </cell>
          <cell r="H18529" t="str">
            <v>Meadow township</v>
          </cell>
        </row>
        <row r="18530">
          <cell r="G18530" t="str">
            <v>27159</v>
          </cell>
          <cell r="H18530" t="str">
            <v>Menahga city</v>
          </cell>
        </row>
        <row r="18531">
          <cell r="G18531" t="str">
            <v>27159</v>
          </cell>
          <cell r="H18531" t="str">
            <v>Nimrod city</v>
          </cell>
        </row>
        <row r="18532">
          <cell r="G18532" t="str">
            <v>27159</v>
          </cell>
          <cell r="H18532" t="str">
            <v>North Germany township</v>
          </cell>
        </row>
        <row r="18533">
          <cell r="G18533" t="str">
            <v>27159</v>
          </cell>
          <cell r="H18533" t="str">
            <v>Orton township</v>
          </cell>
        </row>
        <row r="18534">
          <cell r="G18534" t="str">
            <v>27159</v>
          </cell>
          <cell r="H18534" t="str">
            <v>Red Eye township</v>
          </cell>
        </row>
        <row r="18535">
          <cell r="G18535" t="str">
            <v>27159</v>
          </cell>
          <cell r="H18535" t="str">
            <v>Rockwood township</v>
          </cell>
        </row>
        <row r="18536">
          <cell r="G18536" t="str">
            <v>27159</v>
          </cell>
          <cell r="H18536" t="str">
            <v>Sebeka city</v>
          </cell>
        </row>
        <row r="18537">
          <cell r="G18537" t="str">
            <v>27159</v>
          </cell>
          <cell r="H18537" t="str">
            <v>Shell River township</v>
          </cell>
        </row>
        <row r="18538">
          <cell r="G18538" t="str">
            <v>27159</v>
          </cell>
          <cell r="H18538" t="str">
            <v>Staples city</v>
          </cell>
        </row>
        <row r="18539">
          <cell r="G18539" t="str">
            <v>27159</v>
          </cell>
          <cell r="H18539" t="str">
            <v>Thomastown township</v>
          </cell>
        </row>
        <row r="18540">
          <cell r="G18540" t="str">
            <v>27159</v>
          </cell>
          <cell r="H18540" t="str">
            <v>Verndale city</v>
          </cell>
        </row>
        <row r="18541">
          <cell r="G18541" t="str">
            <v>27159</v>
          </cell>
          <cell r="H18541" t="str">
            <v>Wadena city</v>
          </cell>
        </row>
        <row r="18542">
          <cell r="G18542" t="str">
            <v>27159</v>
          </cell>
          <cell r="H18542" t="str">
            <v>Wadena township</v>
          </cell>
        </row>
        <row r="18543">
          <cell r="G18543" t="str">
            <v>27159</v>
          </cell>
          <cell r="H18543" t="str">
            <v>Wing River township</v>
          </cell>
        </row>
        <row r="18544">
          <cell r="G18544" t="str">
            <v>27161</v>
          </cell>
          <cell r="H18544" t="str">
            <v>Alton township</v>
          </cell>
        </row>
        <row r="18545">
          <cell r="G18545" t="str">
            <v>27161</v>
          </cell>
          <cell r="H18545" t="str">
            <v>Blooming Grove township</v>
          </cell>
        </row>
        <row r="18546">
          <cell r="G18546" t="str">
            <v>27161</v>
          </cell>
          <cell r="H18546" t="str">
            <v>Byron township</v>
          </cell>
        </row>
        <row r="18547">
          <cell r="G18547" t="str">
            <v>27161</v>
          </cell>
          <cell r="H18547" t="str">
            <v>Elysian city</v>
          </cell>
        </row>
        <row r="18548">
          <cell r="G18548" t="str">
            <v>27161</v>
          </cell>
          <cell r="H18548" t="str">
            <v>Freedom township</v>
          </cell>
        </row>
        <row r="18549">
          <cell r="G18549" t="str">
            <v>27161</v>
          </cell>
          <cell r="H18549" t="str">
            <v>Iosco township</v>
          </cell>
        </row>
        <row r="18550">
          <cell r="G18550" t="str">
            <v>27161</v>
          </cell>
          <cell r="H18550" t="str">
            <v>Janesville city</v>
          </cell>
        </row>
        <row r="18551">
          <cell r="G18551" t="str">
            <v>27161</v>
          </cell>
          <cell r="H18551" t="str">
            <v>Janesville township</v>
          </cell>
        </row>
        <row r="18552">
          <cell r="G18552" t="str">
            <v>27161</v>
          </cell>
          <cell r="H18552" t="str">
            <v>New Richland city</v>
          </cell>
        </row>
        <row r="18553">
          <cell r="G18553" t="str">
            <v>27161</v>
          </cell>
          <cell r="H18553" t="str">
            <v>New Richland township</v>
          </cell>
        </row>
        <row r="18554">
          <cell r="G18554" t="str">
            <v>27161</v>
          </cell>
          <cell r="H18554" t="str">
            <v>Otisco township</v>
          </cell>
        </row>
        <row r="18555">
          <cell r="G18555" t="str">
            <v>27161</v>
          </cell>
          <cell r="H18555" t="str">
            <v>St. Mary township</v>
          </cell>
        </row>
        <row r="18556">
          <cell r="G18556" t="str">
            <v>27161</v>
          </cell>
          <cell r="H18556" t="str">
            <v>Vivian township</v>
          </cell>
        </row>
        <row r="18557">
          <cell r="G18557" t="str">
            <v>27161</v>
          </cell>
          <cell r="H18557" t="str">
            <v>Waldorf city</v>
          </cell>
        </row>
        <row r="18558">
          <cell r="G18558" t="str">
            <v>27161</v>
          </cell>
          <cell r="H18558" t="str">
            <v>Waseca city</v>
          </cell>
        </row>
        <row r="18559">
          <cell r="G18559" t="str">
            <v>27161</v>
          </cell>
          <cell r="H18559" t="str">
            <v>Wilton township</v>
          </cell>
        </row>
        <row r="18560">
          <cell r="G18560" t="str">
            <v>27161</v>
          </cell>
          <cell r="H18560" t="str">
            <v>Woodville township</v>
          </cell>
        </row>
        <row r="18561">
          <cell r="G18561" t="str">
            <v>27163</v>
          </cell>
          <cell r="H18561" t="str">
            <v>Afton city</v>
          </cell>
        </row>
        <row r="18562">
          <cell r="G18562" t="str">
            <v>27163</v>
          </cell>
          <cell r="H18562" t="str">
            <v>Bayport city</v>
          </cell>
        </row>
        <row r="18563">
          <cell r="G18563" t="str">
            <v>27163</v>
          </cell>
          <cell r="H18563" t="str">
            <v>Baytown township</v>
          </cell>
        </row>
        <row r="18564">
          <cell r="G18564" t="str">
            <v>27163</v>
          </cell>
          <cell r="H18564" t="str">
            <v>Birchwood Village city</v>
          </cell>
        </row>
        <row r="18565">
          <cell r="G18565" t="str">
            <v>27163</v>
          </cell>
          <cell r="H18565" t="str">
            <v>Cottage Grove city</v>
          </cell>
        </row>
        <row r="18566">
          <cell r="G18566" t="str">
            <v>27163</v>
          </cell>
          <cell r="H18566" t="str">
            <v>Dellwood city</v>
          </cell>
        </row>
        <row r="18567">
          <cell r="G18567" t="str">
            <v>27163</v>
          </cell>
          <cell r="H18567" t="str">
            <v>Denmark township</v>
          </cell>
        </row>
        <row r="18568">
          <cell r="G18568" t="str">
            <v>27163</v>
          </cell>
          <cell r="H18568" t="str">
            <v>Forest Lake city</v>
          </cell>
        </row>
        <row r="18569">
          <cell r="G18569" t="str">
            <v>27163</v>
          </cell>
          <cell r="H18569" t="str">
            <v>Grant city</v>
          </cell>
        </row>
        <row r="18570">
          <cell r="G18570" t="str">
            <v>27163</v>
          </cell>
          <cell r="H18570" t="str">
            <v>Grey Cloud Island township</v>
          </cell>
        </row>
        <row r="18571">
          <cell r="G18571" t="str">
            <v>27163</v>
          </cell>
          <cell r="H18571" t="str">
            <v>Hastings city</v>
          </cell>
        </row>
        <row r="18572">
          <cell r="G18572" t="str">
            <v>27163</v>
          </cell>
          <cell r="H18572" t="str">
            <v>Hugo city</v>
          </cell>
        </row>
        <row r="18573">
          <cell r="G18573" t="str">
            <v>27163</v>
          </cell>
          <cell r="H18573" t="str">
            <v>Lake Elmo city</v>
          </cell>
        </row>
        <row r="18574">
          <cell r="G18574" t="str">
            <v>27163</v>
          </cell>
          <cell r="H18574" t="str">
            <v>Lakeland city</v>
          </cell>
        </row>
        <row r="18575">
          <cell r="G18575" t="str">
            <v>27163</v>
          </cell>
          <cell r="H18575" t="str">
            <v>Lakeland Shores city</v>
          </cell>
        </row>
        <row r="18576">
          <cell r="G18576" t="str">
            <v>27163</v>
          </cell>
          <cell r="H18576" t="str">
            <v>Lake St. Croix Beach city</v>
          </cell>
        </row>
        <row r="18577">
          <cell r="G18577" t="str">
            <v>27163</v>
          </cell>
          <cell r="H18577" t="str">
            <v>Landfall city</v>
          </cell>
        </row>
        <row r="18578">
          <cell r="G18578" t="str">
            <v>27163</v>
          </cell>
          <cell r="H18578" t="str">
            <v>Mahtomedi city</v>
          </cell>
        </row>
        <row r="18579">
          <cell r="G18579" t="str">
            <v>27163</v>
          </cell>
          <cell r="H18579" t="str">
            <v>Marine on St. Croix city</v>
          </cell>
        </row>
        <row r="18580">
          <cell r="G18580" t="str">
            <v>27163</v>
          </cell>
          <cell r="H18580" t="str">
            <v>May township</v>
          </cell>
        </row>
        <row r="18581">
          <cell r="G18581" t="str">
            <v>27163</v>
          </cell>
          <cell r="H18581" t="str">
            <v>Newport city</v>
          </cell>
        </row>
        <row r="18582">
          <cell r="G18582" t="str">
            <v>27163</v>
          </cell>
          <cell r="H18582" t="str">
            <v>Oakdale city</v>
          </cell>
        </row>
        <row r="18583">
          <cell r="G18583" t="str">
            <v>27163</v>
          </cell>
          <cell r="H18583" t="str">
            <v>Oak Park Heights city</v>
          </cell>
        </row>
        <row r="18584">
          <cell r="G18584" t="str">
            <v>27163</v>
          </cell>
          <cell r="H18584" t="str">
            <v>Pine Springs city</v>
          </cell>
        </row>
        <row r="18585">
          <cell r="G18585" t="str">
            <v>27163</v>
          </cell>
          <cell r="H18585" t="str">
            <v>St. Marys Point city</v>
          </cell>
        </row>
        <row r="18586">
          <cell r="G18586" t="str">
            <v>27163</v>
          </cell>
          <cell r="H18586" t="str">
            <v>St. Paul Park city</v>
          </cell>
        </row>
        <row r="18587">
          <cell r="G18587" t="str">
            <v>27163</v>
          </cell>
          <cell r="H18587" t="str">
            <v>Scandia city</v>
          </cell>
        </row>
        <row r="18588">
          <cell r="G18588" t="str">
            <v>27163</v>
          </cell>
          <cell r="H18588" t="str">
            <v>Stillwater city</v>
          </cell>
        </row>
        <row r="18589">
          <cell r="G18589" t="str">
            <v>27163</v>
          </cell>
          <cell r="H18589" t="str">
            <v>Stillwater township</v>
          </cell>
        </row>
        <row r="18590">
          <cell r="G18590" t="str">
            <v>27163</v>
          </cell>
          <cell r="H18590" t="str">
            <v>West Lakeland township</v>
          </cell>
        </row>
        <row r="18591">
          <cell r="G18591" t="str">
            <v>27163</v>
          </cell>
          <cell r="H18591" t="str">
            <v>White Bear Lake city</v>
          </cell>
        </row>
        <row r="18592">
          <cell r="G18592" t="str">
            <v>27163</v>
          </cell>
          <cell r="H18592" t="str">
            <v>Willernie city</v>
          </cell>
        </row>
        <row r="18593">
          <cell r="G18593" t="str">
            <v>27163</v>
          </cell>
          <cell r="H18593" t="str">
            <v>Woodbury city</v>
          </cell>
        </row>
        <row r="18594">
          <cell r="G18594" t="str">
            <v>27165</v>
          </cell>
          <cell r="H18594" t="str">
            <v>Adrian township</v>
          </cell>
        </row>
        <row r="18595">
          <cell r="G18595" t="str">
            <v>27165</v>
          </cell>
          <cell r="H18595" t="str">
            <v>Antrim township</v>
          </cell>
        </row>
        <row r="18596">
          <cell r="G18596" t="str">
            <v>27165</v>
          </cell>
          <cell r="H18596" t="str">
            <v>Butterfield city</v>
          </cell>
        </row>
        <row r="18597">
          <cell r="G18597" t="str">
            <v>27165</v>
          </cell>
          <cell r="H18597" t="str">
            <v>Butterfield township</v>
          </cell>
        </row>
        <row r="18598">
          <cell r="G18598" t="str">
            <v>27165</v>
          </cell>
          <cell r="H18598" t="str">
            <v>Darfur city</v>
          </cell>
        </row>
        <row r="18599">
          <cell r="G18599" t="str">
            <v>27165</v>
          </cell>
          <cell r="H18599" t="str">
            <v>Fieldon township</v>
          </cell>
        </row>
        <row r="18600">
          <cell r="G18600" t="str">
            <v>27165</v>
          </cell>
          <cell r="H18600" t="str">
            <v>La Salle city</v>
          </cell>
        </row>
        <row r="18601">
          <cell r="G18601" t="str">
            <v>27165</v>
          </cell>
          <cell r="H18601" t="str">
            <v>Lewisville city</v>
          </cell>
        </row>
        <row r="18602">
          <cell r="G18602" t="str">
            <v>27165</v>
          </cell>
          <cell r="H18602" t="str">
            <v>Long Lake township</v>
          </cell>
        </row>
        <row r="18603">
          <cell r="G18603" t="str">
            <v>27165</v>
          </cell>
          <cell r="H18603" t="str">
            <v>Madelia city</v>
          </cell>
        </row>
        <row r="18604">
          <cell r="G18604" t="str">
            <v>27165</v>
          </cell>
          <cell r="H18604" t="str">
            <v>Madelia township</v>
          </cell>
        </row>
        <row r="18605">
          <cell r="G18605" t="str">
            <v>27165</v>
          </cell>
          <cell r="H18605" t="str">
            <v>Nelson township</v>
          </cell>
        </row>
        <row r="18606">
          <cell r="G18606" t="str">
            <v>27165</v>
          </cell>
          <cell r="H18606" t="str">
            <v>Odin city</v>
          </cell>
        </row>
        <row r="18607">
          <cell r="G18607" t="str">
            <v>27165</v>
          </cell>
          <cell r="H18607" t="str">
            <v>Odin township</v>
          </cell>
        </row>
        <row r="18608">
          <cell r="G18608" t="str">
            <v>27165</v>
          </cell>
          <cell r="H18608" t="str">
            <v>Ormsby city</v>
          </cell>
        </row>
        <row r="18609">
          <cell r="G18609" t="str">
            <v>27165</v>
          </cell>
          <cell r="H18609" t="str">
            <v>Riverdale township</v>
          </cell>
        </row>
        <row r="18610">
          <cell r="G18610" t="str">
            <v>27165</v>
          </cell>
          <cell r="H18610" t="str">
            <v>Rosendale township</v>
          </cell>
        </row>
        <row r="18611">
          <cell r="G18611" t="str">
            <v>27165</v>
          </cell>
          <cell r="H18611" t="str">
            <v>St. James city</v>
          </cell>
        </row>
        <row r="18612">
          <cell r="G18612" t="str">
            <v>27165</v>
          </cell>
          <cell r="H18612" t="str">
            <v>St. James township</v>
          </cell>
        </row>
        <row r="18613">
          <cell r="G18613" t="str">
            <v>27165</v>
          </cell>
          <cell r="H18613" t="str">
            <v>South Branch township</v>
          </cell>
        </row>
        <row r="18614">
          <cell r="G18614" t="str">
            <v>27167</v>
          </cell>
          <cell r="H18614" t="str">
            <v>Akron township</v>
          </cell>
        </row>
        <row r="18615">
          <cell r="G18615" t="str">
            <v>27167</v>
          </cell>
          <cell r="H18615" t="str">
            <v>Andrea township</v>
          </cell>
        </row>
        <row r="18616">
          <cell r="G18616" t="str">
            <v>27167</v>
          </cell>
          <cell r="H18616" t="str">
            <v>Atherton township</v>
          </cell>
        </row>
        <row r="18617">
          <cell r="G18617" t="str">
            <v>27167</v>
          </cell>
          <cell r="H18617" t="str">
            <v>Bradford township</v>
          </cell>
        </row>
        <row r="18618">
          <cell r="G18618" t="str">
            <v>27167</v>
          </cell>
          <cell r="H18618" t="str">
            <v>Brandrup township</v>
          </cell>
        </row>
        <row r="18619">
          <cell r="G18619" t="str">
            <v>27167</v>
          </cell>
          <cell r="H18619" t="str">
            <v>Breckenridge city</v>
          </cell>
        </row>
        <row r="18620">
          <cell r="G18620" t="str">
            <v>27167</v>
          </cell>
          <cell r="H18620" t="str">
            <v>Breckenridge township</v>
          </cell>
        </row>
        <row r="18621">
          <cell r="G18621" t="str">
            <v>27167</v>
          </cell>
          <cell r="H18621" t="str">
            <v>Campbell city</v>
          </cell>
        </row>
        <row r="18622">
          <cell r="G18622" t="str">
            <v>27167</v>
          </cell>
          <cell r="H18622" t="str">
            <v>Campbell township</v>
          </cell>
        </row>
        <row r="18623">
          <cell r="G18623" t="str">
            <v>27167</v>
          </cell>
          <cell r="H18623" t="str">
            <v>Champion township</v>
          </cell>
        </row>
        <row r="18624">
          <cell r="G18624" t="str">
            <v>27167</v>
          </cell>
          <cell r="H18624" t="str">
            <v>Connelly township</v>
          </cell>
        </row>
        <row r="18625">
          <cell r="G18625" t="str">
            <v>27167</v>
          </cell>
          <cell r="H18625" t="str">
            <v>Deerhorn township</v>
          </cell>
        </row>
        <row r="18626">
          <cell r="G18626" t="str">
            <v>27167</v>
          </cell>
          <cell r="H18626" t="str">
            <v>Doran city</v>
          </cell>
        </row>
        <row r="18627">
          <cell r="G18627" t="str">
            <v>27167</v>
          </cell>
          <cell r="H18627" t="str">
            <v>Foxhome city</v>
          </cell>
        </row>
        <row r="18628">
          <cell r="G18628" t="str">
            <v>27167</v>
          </cell>
          <cell r="H18628" t="str">
            <v>Foxhome township</v>
          </cell>
        </row>
        <row r="18629">
          <cell r="G18629" t="str">
            <v>27167</v>
          </cell>
          <cell r="H18629" t="str">
            <v>Kent city</v>
          </cell>
        </row>
        <row r="18630">
          <cell r="G18630" t="str">
            <v>27167</v>
          </cell>
          <cell r="H18630" t="str">
            <v>McCauleyville township</v>
          </cell>
        </row>
        <row r="18631">
          <cell r="G18631" t="str">
            <v>27167</v>
          </cell>
          <cell r="H18631" t="str">
            <v>Manston township</v>
          </cell>
        </row>
        <row r="18632">
          <cell r="G18632" t="str">
            <v>27167</v>
          </cell>
          <cell r="H18632" t="str">
            <v>Meadows township</v>
          </cell>
        </row>
        <row r="18633">
          <cell r="G18633" t="str">
            <v>27167</v>
          </cell>
          <cell r="H18633" t="str">
            <v>Mitchell township</v>
          </cell>
        </row>
        <row r="18634">
          <cell r="G18634" t="str">
            <v>27167</v>
          </cell>
          <cell r="H18634" t="str">
            <v>Nashua city</v>
          </cell>
        </row>
        <row r="18635">
          <cell r="G18635" t="str">
            <v>27167</v>
          </cell>
          <cell r="H18635" t="str">
            <v>Nilsen township</v>
          </cell>
        </row>
        <row r="18636">
          <cell r="G18636" t="str">
            <v>27167</v>
          </cell>
          <cell r="H18636" t="str">
            <v>Nordick township</v>
          </cell>
        </row>
        <row r="18637">
          <cell r="G18637" t="str">
            <v>27167</v>
          </cell>
          <cell r="H18637" t="str">
            <v>Prairie View township</v>
          </cell>
        </row>
        <row r="18638">
          <cell r="G18638" t="str">
            <v>27167</v>
          </cell>
          <cell r="H18638" t="str">
            <v>Roberts township</v>
          </cell>
        </row>
        <row r="18639">
          <cell r="G18639" t="str">
            <v>27167</v>
          </cell>
          <cell r="H18639" t="str">
            <v>Rothsay city</v>
          </cell>
        </row>
        <row r="18640">
          <cell r="G18640" t="str">
            <v>27167</v>
          </cell>
          <cell r="H18640" t="str">
            <v>Sunnyside township</v>
          </cell>
        </row>
        <row r="18641">
          <cell r="G18641" t="str">
            <v>27167</v>
          </cell>
          <cell r="H18641" t="str">
            <v>Tanberg township</v>
          </cell>
        </row>
        <row r="18642">
          <cell r="G18642" t="str">
            <v>27167</v>
          </cell>
          <cell r="H18642" t="str">
            <v>Wolverton city</v>
          </cell>
        </row>
        <row r="18643">
          <cell r="G18643" t="str">
            <v>27167</v>
          </cell>
          <cell r="H18643" t="str">
            <v>Wolverton township</v>
          </cell>
        </row>
        <row r="18644">
          <cell r="G18644" t="str">
            <v>27169</v>
          </cell>
          <cell r="H18644" t="str">
            <v>Altura city</v>
          </cell>
        </row>
        <row r="18645">
          <cell r="G18645" t="str">
            <v>27169</v>
          </cell>
          <cell r="H18645" t="str">
            <v>Dakota city</v>
          </cell>
        </row>
        <row r="18646">
          <cell r="G18646" t="str">
            <v>27169</v>
          </cell>
          <cell r="H18646" t="str">
            <v>Dresbach township</v>
          </cell>
        </row>
        <row r="18647">
          <cell r="G18647" t="str">
            <v>27169</v>
          </cell>
          <cell r="H18647" t="str">
            <v>Elba city</v>
          </cell>
        </row>
        <row r="18648">
          <cell r="G18648" t="str">
            <v>27169</v>
          </cell>
          <cell r="H18648" t="str">
            <v>Elba township</v>
          </cell>
        </row>
        <row r="18649">
          <cell r="G18649" t="str">
            <v>27169</v>
          </cell>
          <cell r="H18649" t="str">
            <v>Fremont township</v>
          </cell>
        </row>
        <row r="18650">
          <cell r="G18650" t="str">
            <v>27169</v>
          </cell>
          <cell r="H18650" t="str">
            <v>Goodview city</v>
          </cell>
        </row>
        <row r="18651">
          <cell r="G18651" t="str">
            <v>27169</v>
          </cell>
          <cell r="H18651" t="str">
            <v>Hart township</v>
          </cell>
        </row>
        <row r="18652">
          <cell r="G18652" t="str">
            <v>27169</v>
          </cell>
          <cell r="H18652" t="str">
            <v>Hillsdale township</v>
          </cell>
        </row>
        <row r="18653">
          <cell r="G18653" t="str">
            <v>27169</v>
          </cell>
          <cell r="H18653" t="str">
            <v>Homer township</v>
          </cell>
        </row>
        <row r="18654">
          <cell r="G18654" t="str">
            <v>27169</v>
          </cell>
          <cell r="H18654" t="str">
            <v>La Crescent city</v>
          </cell>
        </row>
        <row r="18655">
          <cell r="G18655" t="str">
            <v>27169</v>
          </cell>
          <cell r="H18655" t="str">
            <v>Lewiston city</v>
          </cell>
        </row>
        <row r="18656">
          <cell r="G18656" t="str">
            <v>27169</v>
          </cell>
          <cell r="H18656" t="str">
            <v>Minneiska city</v>
          </cell>
        </row>
        <row r="18657">
          <cell r="G18657" t="str">
            <v>27169</v>
          </cell>
          <cell r="H18657" t="str">
            <v>Minnesota City city</v>
          </cell>
        </row>
        <row r="18658">
          <cell r="G18658" t="str">
            <v>27169</v>
          </cell>
          <cell r="H18658" t="str">
            <v>Mount Vernon township</v>
          </cell>
        </row>
        <row r="18659">
          <cell r="G18659" t="str">
            <v>27169</v>
          </cell>
          <cell r="H18659" t="str">
            <v>New Hartford township</v>
          </cell>
        </row>
        <row r="18660">
          <cell r="G18660" t="str">
            <v>27169</v>
          </cell>
          <cell r="H18660" t="str">
            <v>Norton township</v>
          </cell>
        </row>
        <row r="18661">
          <cell r="G18661" t="str">
            <v>27169</v>
          </cell>
          <cell r="H18661" t="str">
            <v>Pleasant Hill township</v>
          </cell>
        </row>
        <row r="18662">
          <cell r="G18662" t="str">
            <v>27169</v>
          </cell>
          <cell r="H18662" t="str">
            <v>Richmond township</v>
          </cell>
        </row>
        <row r="18663">
          <cell r="G18663" t="str">
            <v>27169</v>
          </cell>
          <cell r="H18663" t="str">
            <v>Rollingstone city</v>
          </cell>
        </row>
        <row r="18664">
          <cell r="G18664" t="str">
            <v>27169</v>
          </cell>
          <cell r="H18664" t="str">
            <v>Rollingstone township</v>
          </cell>
        </row>
        <row r="18665">
          <cell r="G18665" t="str">
            <v>27169</v>
          </cell>
          <cell r="H18665" t="str">
            <v>St. Charles city</v>
          </cell>
        </row>
        <row r="18666">
          <cell r="G18666" t="str">
            <v>27169</v>
          </cell>
          <cell r="H18666" t="str">
            <v>St. Charles township</v>
          </cell>
        </row>
        <row r="18667">
          <cell r="G18667" t="str">
            <v>27169</v>
          </cell>
          <cell r="H18667" t="str">
            <v>Saratoga township</v>
          </cell>
        </row>
        <row r="18668">
          <cell r="G18668" t="str">
            <v>27169</v>
          </cell>
          <cell r="H18668" t="str">
            <v>Stockton city</v>
          </cell>
        </row>
        <row r="18669">
          <cell r="G18669" t="str">
            <v>27169</v>
          </cell>
          <cell r="H18669" t="str">
            <v>Utica city</v>
          </cell>
        </row>
        <row r="18670">
          <cell r="G18670" t="str">
            <v>27169</v>
          </cell>
          <cell r="H18670" t="str">
            <v>Utica township</v>
          </cell>
        </row>
        <row r="18671">
          <cell r="G18671" t="str">
            <v>27169</v>
          </cell>
          <cell r="H18671" t="str">
            <v>Warren township</v>
          </cell>
        </row>
        <row r="18672">
          <cell r="G18672" t="str">
            <v>27169</v>
          </cell>
          <cell r="H18672" t="str">
            <v>Whitewater township</v>
          </cell>
        </row>
        <row r="18673">
          <cell r="G18673" t="str">
            <v>27169</v>
          </cell>
          <cell r="H18673" t="str">
            <v>Wilson township</v>
          </cell>
        </row>
        <row r="18674">
          <cell r="G18674" t="str">
            <v>27169</v>
          </cell>
          <cell r="H18674" t="str">
            <v>Winona city</v>
          </cell>
        </row>
        <row r="18675">
          <cell r="G18675" t="str">
            <v>27169</v>
          </cell>
          <cell r="H18675" t="str">
            <v>Wiscoy township</v>
          </cell>
        </row>
        <row r="18676">
          <cell r="G18676" t="str">
            <v>27171</v>
          </cell>
          <cell r="H18676" t="str">
            <v>Albertville city</v>
          </cell>
        </row>
        <row r="18677">
          <cell r="G18677" t="str">
            <v>27171</v>
          </cell>
          <cell r="H18677" t="str">
            <v>Albion township</v>
          </cell>
        </row>
        <row r="18678">
          <cell r="G18678" t="str">
            <v>27171</v>
          </cell>
          <cell r="H18678" t="str">
            <v>Annandale city</v>
          </cell>
        </row>
        <row r="18679">
          <cell r="G18679" t="str">
            <v>27171</v>
          </cell>
          <cell r="H18679" t="str">
            <v>Buffalo city</v>
          </cell>
        </row>
        <row r="18680">
          <cell r="G18680" t="str">
            <v>27171</v>
          </cell>
          <cell r="H18680" t="str">
            <v>Buffalo township</v>
          </cell>
        </row>
        <row r="18681">
          <cell r="G18681" t="str">
            <v>27171</v>
          </cell>
          <cell r="H18681" t="str">
            <v>Chatham township</v>
          </cell>
        </row>
        <row r="18682">
          <cell r="G18682" t="str">
            <v>27171</v>
          </cell>
          <cell r="H18682" t="str">
            <v>Clearwater city</v>
          </cell>
        </row>
        <row r="18683">
          <cell r="G18683" t="str">
            <v>27171</v>
          </cell>
          <cell r="H18683" t="str">
            <v>Clearwater township</v>
          </cell>
        </row>
        <row r="18684">
          <cell r="G18684" t="str">
            <v>27171</v>
          </cell>
          <cell r="H18684" t="str">
            <v>Cokato city</v>
          </cell>
        </row>
        <row r="18685">
          <cell r="G18685" t="str">
            <v>27171</v>
          </cell>
          <cell r="H18685" t="str">
            <v>Cokato township</v>
          </cell>
        </row>
        <row r="18686">
          <cell r="G18686" t="str">
            <v>27171</v>
          </cell>
          <cell r="H18686" t="str">
            <v>Corinna township</v>
          </cell>
        </row>
        <row r="18687">
          <cell r="G18687" t="str">
            <v>27171</v>
          </cell>
          <cell r="H18687" t="str">
            <v>Dayton city</v>
          </cell>
        </row>
        <row r="18688">
          <cell r="G18688" t="str">
            <v>27171</v>
          </cell>
          <cell r="H18688" t="str">
            <v>Delano city</v>
          </cell>
        </row>
        <row r="18689">
          <cell r="G18689" t="str">
            <v>27171</v>
          </cell>
          <cell r="H18689" t="str">
            <v>Franklin township</v>
          </cell>
        </row>
        <row r="18690">
          <cell r="G18690" t="str">
            <v>27171</v>
          </cell>
          <cell r="H18690" t="str">
            <v>French Lake township</v>
          </cell>
        </row>
        <row r="18691">
          <cell r="G18691" t="str">
            <v>27171</v>
          </cell>
          <cell r="H18691" t="str">
            <v>Hanover city</v>
          </cell>
        </row>
        <row r="18692">
          <cell r="G18692" t="str">
            <v>27171</v>
          </cell>
          <cell r="H18692" t="str">
            <v>Howard Lake city</v>
          </cell>
        </row>
        <row r="18693">
          <cell r="G18693" t="str">
            <v>27171</v>
          </cell>
          <cell r="H18693" t="str">
            <v>Maple Lake city</v>
          </cell>
        </row>
        <row r="18694">
          <cell r="G18694" t="str">
            <v>27171</v>
          </cell>
          <cell r="H18694" t="str">
            <v>Maple Lake township</v>
          </cell>
        </row>
        <row r="18695">
          <cell r="G18695" t="str">
            <v>27171</v>
          </cell>
          <cell r="H18695" t="str">
            <v>Marysville township</v>
          </cell>
        </row>
        <row r="18696">
          <cell r="G18696" t="str">
            <v>27171</v>
          </cell>
          <cell r="H18696" t="str">
            <v>Middleville township</v>
          </cell>
        </row>
        <row r="18697">
          <cell r="G18697" t="str">
            <v>27171</v>
          </cell>
          <cell r="H18697" t="str">
            <v>Monticello city</v>
          </cell>
        </row>
        <row r="18698">
          <cell r="G18698" t="str">
            <v>27171</v>
          </cell>
          <cell r="H18698" t="str">
            <v>Monticello township</v>
          </cell>
        </row>
        <row r="18699">
          <cell r="G18699" t="str">
            <v>27171</v>
          </cell>
          <cell r="H18699" t="str">
            <v>Montrose city</v>
          </cell>
        </row>
        <row r="18700">
          <cell r="G18700" t="str">
            <v>27171</v>
          </cell>
          <cell r="H18700" t="str">
            <v>Otsego city</v>
          </cell>
        </row>
        <row r="18701">
          <cell r="G18701" t="str">
            <v>27171</v>
          </cell>
          <cell r="H18701" t="str">
            <v>Rockford city</v>
          </cell>
        </row>
        <row r="18702">
          <cell r="G18702" t="str">
            <v>27171</v>
          </cell>
          <cell r="H18702" t="str">
            <v>Rockford township</v>
          </cell>
        </row>
        <row r="18703">
          <cell r="G18703" t="str">
            <v>27171</v>
          </cell>
          <cell r="H18703" t="str">
            <v>St. Michael city</v>
          </cell>
        </row>
        <row r="18704">
          <cell r="G18704" t="str">
            <v>27171</v>
          </cell>
          <cell r="H18704" t="str">
            <v>Silver Creek township</v>
          </cell>
        </row>
        <row r="18705">
          <cell r="G18705" t="str">
            <v>27171</v>
          </cell>
          <cell r="H18705" t="str">
            <v>South Haven city</v>
          </cell>
        </row>
        <row r="18706">
          <cell r="G18706" t="str">
            <v>27171</v>
          </cell>
          <cell r="H18706" t="str">
            <v>Southside township</v>
          </cell>
        </row>
        <row r="18707">
          <cell r="G18707" t="str">
            <v>27171</v>
          </cell>
          <cell r="H18707" t="str">
            <v>Stockholm township</v>
          </cell>
        </row>
        <row r="18708">
          <cell r="G18708" t="str">
            <v>27171</v>
          </cell>
          <cell r="H18708" t="str">
            <v>Victor township</v>
          </cell>
        </row>
        <row r="18709">
          <cell r="G18709" t="str">
            <v>27171</v>
          </cell>
          <cell r="H18709" t="str">
            <v>Waverly city</v>
          </cell>
        </row>
        <row r="18710">
          <cell r="G18710" t="str">
            <v>27171</v>
          </cell>
          <cell r="H18710" t="str">
            <v>Woodland township</v>
          </cell>
        </row>
        <row r="18711">
          <cell r="G18711" t="str">
            <v>27173</v>
          </cell>
          <cell r="H18711" t="str">
            <v>Burton township</v>
          </cell>
        </row>
        <row r="18712">
          <cell r="G18712" t="str">
            <v>27173</v>
          </cell>
          <cell r="H18712" t="str">
            <v>Canby city</v>
          </cell>
        </row>
        <row r="18713">
          <cell r="G18713" t="str">
            <v>27173</v>
          </cell>
          <cell r="H18713" t="str">
            <v>Clarkfield city</v>
          </cell>
        </row>
        <row r="18714">
          <cell r="G18714" t="str">
            <v>27173</v>
          </cell>
          <cell r="H18714" t="str">
            <v>Echo city</v>
          </cell>
        </row>
        <row r="18715">
          <cell r="G18715" t="str">
            <v>27173</v>
          </cell>
          <cell r="H18715" t="str">
            <v>Echo township</v>
          </cell>
        </row>
        <row r="18716">
          <cell r="G18716" t="str">
            <v>27173</v>
          </cell>
          <cell r="H18716" t="str">
            <v>Florida township</v>
          </cell>
        </row>
        <row r="18717">
          <cell r="G18717" t="str">
            <v>27173</v>
          </cell>
          <cell r="H18717" t="str">
            <v>Fortier township</v>
          </cell>
        </row>
        <row r="18718">
          <cell r="G18718" t="str">
            <v>27173</v>
          </cell>
          <cell r="H18718" t="str">
            <v>Friendship township</v>
          </cell>
        </row>
        <row r="18719">
          <cell r="G18719" t="str">
            <v>27173</v>
          </cell>
          <cell r="H18719" t="str">
            <v>Granite Falls city</v>
          </cell>
        </row>
        <row r="18720">
          <cell r="G18720" t="str">
            <v>27173</v>
          </cell>
          <cell r="H18720" t="str">
            <v>Hammer township</v>
          </cell>
        </row>
        <row r="18721">
          <cell r="G18721" t="str">
            <v>27173</v>
          </cell>
          <cell r="H18721" t="str">
            <v>Hanley Falls city</v>
          </cell>
        </row>
        <row r="18722">
          <cell r="G18722" t="str">
            <v>27173</v>
          </cell>
          <cell r="H18722" t="str">
            <v>Hazel Run city</v>
          </cell>
        </row>
        <row r="18723">
          <cell r="G18723" t="str">
            <v>27173</v>
          </cell>
          <cell r="H18723" t="str">
            <v>Hazel Run township</v>
          </cell>
        </row>
        <row r="18724">
          <cell r="G18724" t="str">
            <v>27173</v>
          </cell>
          <cell r="H18724" t="str">
            <v>Lisbon township</v>
          </cell>
        </row>
        <row r="18725">
          <cell r="G18725" t="str">
            <v>27173</v>
          </cell>
          <cell r="H18725" t="str">
            <v>Minnesota Falls township</v>
          </cell>
        </row>
        <row r="18726">
          <cell r="G18726" t="str">
            <v>27173</v>
          </cell>
          <cell r="H18726" t="str">
            <v>Norman township</v>
          </cell>
        </row>
        <row r="18727">
          <cell r="G18727" t="str">
            <v>27173</v>
          </cell>
          <cell r="H18727" t="str">
            <v>Normania township</v>
          </cell>
        </row>
        <row r="18728">
          <cell r="G18728" t="str">
            <v>27173</v>
          </cell>
          <cell r="H18728" t="str">
            <v>Omro township</v>
          </cell>
        </row>
        <row r="18729">
          <cell r="G18729" t="str">
            <v>27173</v>
          </cell>
          <cell r="H18729" t="str">
            <v>Oshkosh township</v>
          </cell>
        </row>
        <row r="18730">
          <cell r="G18730" t="str">
            <v>27173</v>
          </cell>
          <cell r="H18730" t="str">
            <v>Porter city</v>
          </cell>
        </row>
        <row r="18731">
          <cell r="G18731" t="str">
            <v>27173</v>
          </cell>
          <cell r="H18731" t="str">
            <v>Posen township</v>
          </cell>
        </row>
        <row r="18732">
          <cell r="G18732" t="str">
            <v>27173</v>
          </cell>
          <cell r="H18732" t="str">
            <v>St. Leo city</v>
          </cell>
        </row>
        <row r="18733">
          <cell r="G18733" t="str">
            <v>27173</v>
          </cell>
          <cell r="H18733" t="str">
            <v>Sandnes township</v>
          </cell>
        </row>
        <row r="18734">
          <cell r="G18734" t="str">
            <v>27173</v>
          </cell>
          <cell r="H18734" t="str">
            <v>Sioux Agency township</v>
          </cell>
        </row>
        <row r="18735">
          <cell r="G18735" t="str">
            <v>27173</v>
          </cell>
          <cell r="H18735" t="str">
            <v>Stony Run township</v>
          </cell>
        </row>
        <row r="18736">
          <cell r="G18736" t="str">
            <v>27173</v>
          </cell>
          <cell r="H18736" t="str">
            <v>Swede Prairie township</v>
          </cell>
        </row>
        <row r="18737">
          <cell r="G18737" t="str">
            <v>27173</v>
          </cell>
          <cell r="H18737" t="str">
            <v>Tyro township</v>
          </cell>
        </row>
        <row r="18738">
          <cell r="G18738" t="str">
            <v>27173</v>
          </cell>
          <cell r="H18738" t="str">
            <v>Wergeland township</v>
          </cell>
        </row>
        <row r="18739">
          <cell r="G18739" t="str">
            <v>27173</v>
          </cell>
          <cell r="H18739" t="str">
            <v>Wood Lake city</v>
          </cell>
        </row>
        <row r="18740">
          <cell r="G18740" t="str">
            <v>27173</v>
          </cell>
          <cell r="H18740" t="str">
            <v>Wood Lake township</v>
          </cell>
        </row>
        <row r="18741">
          <cell r="G18741" t="str">
            <v>27000</v>
          </cell>
          <cell r="H18741" t="str">
            <v>Ada city</v>
          </cell>
        </row>
        <row r="18742">
          <cell r="G18742" t="str">
            <v>27000</v>
          </cell>
          <cell r="H18742" t="str">
            <v>Adams city</v>
          </cell>
        </row>
        <row r="18743">
          <cell r="G18743" t="str">
            <v>27000</v>
          </cell>
          <cell r="H18743" t="str">
            <v>Adrian city</v>
          </cell>
        </row>
        <row r="18744">
          <cell r="G18744" t="str">
            <v>27000</v>
          </cell>
          <cell r="H18744" t="str">
            <v>Afton city</v>
          </cell>
        </row>
        <row r="18745">
          <cell r="G18745" t="str">
            <v>27000</v>
          </cell>
          <cell r="H18745" t="str">
            <v>Aitkin city</v>
          </cell>
        </row>
        <row r="18746">
          <cell r="G18746" t="str">
            <v>27000</v>
          </cell>
          <cell r="H18746" t="str">
            <v>Akeley city</v>
          </cell>
        </row>
        <row r="18747">
          <cell r="G18747" t="str">
            <v>27000</v>
          </cell>
          <cell r="H18747" t="str">
            <v>Albany city</v>
          </cell>
        </row>
        <row r="18748">
          <cell r="G18748" t="str">
            <v>27000</v>
          </cell>
          <cell r="H18748" t="str">
            <v>Alberta city</v>
          </cell>
        </row>
        <row r="18749">
          <cell r="G18749" t="str">
            <v>27000</v>
          </cell>
          <cell r="H18749" t="str">
            <v>Albert Lea city</v>
          </cell>
        </row>
        <row r="18750">
          <cell r="G18750" t="str">
            <v>27000</v>
          </cell>
          <cell r="H18750" t="str">
            <v>Albertville city</v>
          </cell>
        </row>
        <row r="18751">
          <cell r="G18751" t="str">
            <v>27000</v>
          </cell>
          <cell r="H18751" t="str">
            <v>Alden city</v>
          </cell>
        </row>
        <row r="18752">
          <cell r="G18752" t="str">
            <v>27000</v>
          </cell>
          <cell r="H18752" t="str">
            <v>Aldrich city</v>
          </cell>
        </row>
        <row r="18753">
          <cell r="G18753" t="str">
            <v>27000</v>
          </cell>
          <cell r="H18753" t="str">
            <v>Alexandria city</v>
          </cell>
        </row>
        <row r="18754">
          <cell r="G18754" t="str">
            <v>27000</v>
          </cell>
          <cell r="H18754" t="str">
            <v>Alpha city</v>
          </cell>
        </row>
        <row r="18755">
          <cell r="G18755" t="str">
            <v>27000</v>
          </cell>
          <cell r="H18755" t="str">
            <v>Altura city</v>
          </cell>
        </row>
        <row r="18756">
          <cell r="G18756" t="str">
            <v>27000</v>
          </cell>
          <cell r="H18756" t="str">
            <v>Alvarado city</v>
          </cell>
        </row>
        <row r="18757">
          <cell r="G18757" t="str">
            <v>27000</v>
          </cell>
          <cell r="H18757" t="str">
            <v>Amboy city</v>
          </cell>
        </row>
        <row r="18758">
          <cell r="G18758" t="str">
            <v>27000</v>
          </cell>
          <cell r="H18758" t="str">
            <v>Andover city</v>
          </cell>
        </row>
        <row r="18759">
          <cell r="G18759" t="str">
            <v>27000</v>
          </cell>
          <cell r="H18759" t="str">
            <v>Annandale city</v>
          </cell>
        </row>
        <row r="18760">
          <cell r="G18760" t="str">
            <v>27000</v>
          </cell>
          <cell r="H18760" t="str">
            <v>Anoka city</v>
          </cell>
        </row>
        <row r="18761">
          <cell r="G18761" t="str">
            <v>27000</v>
          </cell>
          <cell r="H18761" t="str">
            <v>Appleton city</v>
          </cell>
        </row>
        <row r="18762">
          <cell r="G18762" t="str">
            <v>27000</v>
          </cell>
          <cell r="H18762" t="str">
            <v>Apple Valley city</v>
          </cell>
        </row>
        <row r="18763">
          <cell r="G18763" t="str">
            <v>27000</v>
          </cell>
          <cell r="H18763" t="str">
            <v>Arco city</v>
          </cell>
        </row>
        <row r="18764">
          <cell r="G18764" t="str">
            <v>27000</v>
          </cell>
          <cell r="H18764" t="str">
            <v>Arden Hills city</v>
          </cell>
        </row>
        <row r="18765">
          <cell r="G18765" t="str">
            <v>27000</v>
          </cell>
          <cell r="H18765" t="str">
            <v>Argyle city</v>
          </cell>
        </row>
        <row r="18766">
          <cell r="G18766" t="str">
            <v>27000</v>
          </cell>
          <cell r="H18766" t="str">
            <v>Arlington city</v>
          </cell>
        </row>
        <row r="18767">
          <cell r="G18767" t="str">
            <v>27000</v>
          </cell>
          <cell r="H18767" t="str">
            <v>Ashby city</v>
          </cell>
        </row>
        <row r="18768">
          <cell r="G18768" t="str">
            <v>27000</v>
          </cell>
          <cell r="H18768" t="str">
            <v>Askov city</v>
          </cell>
        </row>
        <row r="18769">
          <cell r="G18769" t="str">
            <v>27000</v>
          </cell>
          <cell r="H18769" t="str">
            <v>Atwater city</v>
          </cell>
        </row>
        <row r="18770">
          <cell r="G18770" t="str">
            <v>27000</v>
          </cell>
          <cell r="H18770" t="str">
            <v>Audubon city</v>
          </cell>
        </row>
        <row r="18771">
          <cell r="G18771" t="str">
            <v>27000</v>
          </cell>
          <cell r="H18771" t="str">
            <v>Aurora city</v>
          </cell>
        </row>
        <row r="18772">
          <cell r="G18772" t="str">
            <v>27000</v>
          </cell>
          <cell r="H18772" t="str">
            <v>Austin city</v>
          </cell>
        </row>
        <row r="18773">
          <cell r="G18773" t="str">
            <v>27000</v>
          </cell>
          <cell r="H18773" t="str">
            <v>Avoca city</v>
          </cell>
        </row>
        <row r="18774">
          <cell r="G18774" t="str">
            <v>27000</v>
          </cell>
          <cell r="H18774" t="str">
            <v>Avon city</v>
          </cell>
        </row>
        <row r="18775">
          <cell r="G18775" t="str">
            <v>27000</v>
          </cell>
          <cell r="H18775" t="str">
            <v>Babbitt city</v>
          </cell>
        </row>
        <row r="18776">
          <cell r="G18776" t="str">
            <v>27000</v>
          </cell>
          <cell r="H18776" t="str">
            <v>Backus city</v>
          </cell>
        </row>
        <row r="18777">
          <cell r="G18777" t="str">
            <v>27000</v>
          </cell>
          <cell r="H18777" t="str">
            <v>Badger city</v>
          </cell>
        </row>
        <row r="18778">
          <cell r="G18778" t="str">
            <v>27000</v>
          </cell>
          <cell r="H18778" t="str">
            <v>Bagley city</v>
          </cell>
        </row>
        <row r="18779">
          <cell r="G18779" t="str">
            <v>27000</v>
          </cell>
          <cell r="H18779" t="str">
            <v>Balaton city</v>
          </cell>
        </row>
        <row r="18780">
          <cell r="G18780" t="str">
            <v>27000</v>
          </cell>
          <cell r="H18780" t="str">
            <v>Barnesville city</v>
          </cell>
        </row>
        <row r="18781">
          <cell r="G18781" t="str">
            <v>27000</v>
          </cell>
          <cell r="H18781" t="str">
            <v>Barnum city</v>
          </cell>
        </row>
        <row r="18782">
          <cell r="G18782" t="str">
            <v>27000</v>
          </cell>
          <cell r="H18782" t="str">
            <v>Barrett city</v>
          </cell>
        </row>
        <row r="18783">
          <cell r="G18783" t="str">
            <v>27000</v>
          </cell>
          <cell r="H18783" t="str">
            <v>Barry city</v>
          </cell>
        </row>
        <row r="18784">
          <cell r="G18784" t="str">
            <v>27000</v>
          </cell>
          <cell r="H18784" t="str">
            <v>Battle Lake city</v>
          </cell>
        </row>
        <row r="18785">
          <cell r="G18785" t="str">
            <v>27000</v>
          </cell>
          <cell r="H18785" t="str">
            <v>Baudette city</v>
          </cell>
        </row>
        <row r="18786">
          <cell r="G18786" t="str">
            <v>27000</v>
          </cell>
          <cell r="H18786" t="str">
            <v>Baxter city</v>
          </cell>
        </row>
        <row r="18787">
          <cell r="G18787" t="str">
            <v>27000</v>
          </cell>
          <cell r="H18787" t="str">
            <v>Bayport city</v>
          </cell>
        </row>
        <row r="18788">
          <cell r="G18788" t="str">
            <v>27000</v>
          </cell>
          <cell r="H18788" t="str">
            <v>Beardsley city</v>
          </cell>
        </row>
        <row r="18789">
          <cell r="G18789" t="str">
            <v>27000</v>
          </cell>
          <cell r="H18789" t="str">
            <v>Beaver Bay city</v>
          </cell>
        </row>
        <row r="18790">
          <cell r="G18790" t="str">
            <v>27000</v>
          </cell>
          <cell r="H18790" t="str">
            <v>Beaver Creek city</v>
          </cell>
        </row>
        <row r="18791">
          <cell r="G18791" t="str">
            <v>27000</v>
          </cell>
          <cell r="H18791" t="str">
            <v>Becker city</v>
          </cell>
        </row>
        <row r="18792">
          <cell r="G18792" t="str">
            <v>27000</v>
          </cell>
          <cell r="H18792" t="str">
            <v>Bejou city</v>
          </cell>
        </row>
        <row r="18793">
          <cell r="G18793" t="str">
            <v>27000</v>
          </cell>
          <cell r="H18793" t="str">
            <v>Belgrade city</v>
          </cell>
        </row>
        <row r="18794">
          <cell r="G18794" t="str">
            <v>27000</v>
          </cell>
          <cell r="H18794" t="str">
            <v>Bellechester city</v>
          </cell>
        </row>
        <row r="18795">
          <cell r="G18795" t="str">
            <v>27000</v>
          </cell>
          <cell r="H18795" t="str">
            <v>Belle Plaine city</v>
          </cell>
        </row>
        <row r="18796">
          <cell r="G18796" t="str">
            <v>27000</v>
          </cell>
          <cell r="H18796" t="str">
            <v>Bellingham city</v>
          </cell>
        </row>
        <row r="18797">
          <cell r="G18797" t="str">
            <v>27000</v>
          </cell>
          <cell r="H18797" t="str">
            <v>Beltrami city</v>
          </cell>
        </row>
        <row r="18798">
          <cell r="G18798" t="str">
            <v>27000</v>
          </cell>
          <cell r="H18798" t="str">
            <v>Belview city</v>
          </cell>
        </row>
        <row r="18799">
          <cell r="G18799" t="str">
            <v>27000</v>
          </cell>
          <cell r="H18799" t="str">
            <v>Bemidji city</v>
          </cell>
        </row>
        <row r="18800">
          <cell r="G18800" t="str">
            <v>27000</v>
          </cell>
          <cell r="H18800" t="str">
            <v>Bena city</v>
          </cell>
        </row>
        <row r="18801">
          <cell r="G18801" t="str">
            <v>27000</v>
          </cell>
          <cell r="H18801" t="str">
            <v>Benson city</v>
          </cell>
        </row>
        <row r="18802">
          <cell r="G18802" t="str">
            <v>27000</v>
          </cell>
          <cell r="H18802" t="str">
            <v>Bertha city</v>
          </cell>
        </row>
        <row r="18803">
          <cell r="G18803" t="str">
            <v>27000</v>
          </cell>
          <cell r="H18803" t="str">
            <v>Bethel city</v>
          </cell>
        </row>
        <row r="18804">
          <cell r="G18804" t="str">
            <v>27000</v>
          </cell>
          <cell r="H18804" t="str">
            <v>Bigelow city</v>
          </cell>
        </row>
        <row r="18805">
          <cell r="G18805" t="str">
            <v>27000</v>
          </cell>
          <cell r="H18805" t="str">
            <v>Big Falls city</v>
          </cell>
        </row>
        <row r="18806">
          <cell r="G18806" t="str">
            <v>27000</v>
          </cell>
          <cell r="H18806" t="str">
            <v>Bigfork city</v>
          </cell>
        </row>
        <row r="18807">
          <cell r="G18807" t="str">
            <v>27000</v>
          </cell>
          <cell r="H18807" t="str">
            <v>Big Lake city</v>
          </cell>
        </row>
        <row r="18808">
          <cell r="G18808" t="str">
            <v>27000</v>
          </cell>
          <cell r="H18808" t="str">
            <v>Bingham Lake city</v>
          </cell>
        </row>
        <row r="18809">
          <cell r="G18809" t="str">
            <v>27000</v>
          </cell>
          <cell r="H18809" t="str">
            <v>Birchwood Village city</v>
          </cell>
        </row>
        <row r="18810">
          <cell r="G18810" t="str">
            <v>27000</v>
          </cell>
          <cell r="H18810" t="str">
            <v>Bird Island city</v>
          </cell>
        </row>
        <row r="18811">
          <cell r="G18811" t="str">
            <v>27000</v>
          </cell>
          <cell r="H18811" t="str">
            <v>Biscay city</v>
          </cell>
        </row>
        <row r="18812">
          <cell r="G18812" t="str">
            <v>27000</v>
          </cell>
          <cell r="H18812" t="str">
            <v>Biwabik city</v>
          </cell>
        </row>
        <row r="18813">
          <cell r="G18813" t="str">
            <v>27000</v>
          </cell>
          <cell r="H18813" t="str">
            <v>Blackduck city</v>
          </cell>
        </row>
        <row r="18814">
          <cell r="G18814" t="str">
            <v>27000</v>
          </cell>
          <cell r="H18814" t="str">
            <v>Blaine city</v>
          </cell>
        </row>
        <row r="18815">
          <cell r="G18815" t="str">
            <v>27000</v>
          </cell>
          <cell r="H18815" t="str">
            <v>Blomkest city</v>
          </cell>
        </row>
        <row r="18816">
          <cell r="G18816" t="str">
            <v>27000</v>
          </cell>
          <cell r="H18816" t="str">
            <v>Blooming Prairie city</v>
          </cell>
        </row>
        <row r="18817">
          <cell r="G18817" t="str">
            <v>27000</v>
          </cell>
          <cell r="H18817" t="str">
            <v>Bloomington city</v>
          </cell>
        </row>
        <row r="18818">
          <cell r="G18818" t="str">
            <v>27000</v>
          </cell>
          <cell r="H18818" t="str">
            <v>Blue Earth city</v>
          </cell>
        </row>
        <row r="18819">
          <cell r="G18819" t="str">
            <v>27000</v>
          </cell>
          <cell r="H18819" t="str">
            <v>Bluffton city</v>
          </cell>
        </row>
        <row r="18820">
          <cell r="G18820" t="str">
            <v>27000</v>
          </cell>
          <cell r="H18820" t="str">
            <v>Bock city</v>
          </cell>
        </row>
        <row r="18821">
          <cell r="G18821" t="str">
            <v>27000</v>
          </cell>
          <cell r="H18821" t="str">
            <v>Borup city</v>
          </cell>
        </row>
        <row r="18822">
          <cell r="G18822" t="str">
            <v>27000</v>
          </cell>
          <cell r="H18822" t="str">
            <v>Bovey city</v>
          </cell>
        </row>
        <row r="18823">
          <cell r="G18823" t="str">
            <v>27000</v>
          </cell>
          <cell r="H18823" t="str">
            <v>Bowlus city</v>
          </cell>
        </row>
        <row r="18824">
          <cell r="G18824" t="str">
            <v>27000</v>
          </cell>
          <cell r="H18824" t="str">
            <v>Boyd city</v>
          </cell>
        </row>
        <row r="18825">
          <cell r="G18825" t="str">
            <v>27000</v>
          </cell>
          <cell r="H18825" t="str">
            <v>Boy River city</v>
          </cell>
        </row>
        <row r="18826">
          <cell r="G18826" t="str">
            <v>27000</v>
          </cell>
          <cell r="H18826" t="str">
            <v>Braham city</v>
          </cell>
        </row>
        <row r="18827">
          <cell r="G18827" t="str">
            <v>27000</v>
          </cell>
          <cell r="H18827" t="str">
            <v>Brainerd city</v>
          </cell>
        </row>
        <row r="18828">
          <cell r="G18828" t="str">
            <v>27000</v>
          </cell>
          <cell r="H18828" t="str">
            <v>Brandon city</v>
          </cell>
        </row>
        <row r="18829">
          <cell r="G18829" t="str">
            <v>27000</v>
          </cell>
          <cell r="H18829" t="str">
            <v>Breckenridge city</v>
          </cell>
        </row>
        <row r="18830">
          <cell r="G18830" t="str">
            <v>27000</v>
          </cell>
          <cell r="H18830" t="str">
            <v>Breezy Point city</v>
          </cell>
        </row>
        <row r="18831">
          <cell r="G18831" t="str">
            <v>27000</v>
          </cell>
          <cell r="H18831" t="str">
            <v>Brewster city</v>
          </cell>
        </row>
        <row r="18832">
          <cell r="G18832" t="str">
            <v>27000</v>
          </cell>
          <cell r="H18832" t="str">
            <v>Bricelyn city</v>
          </cell>
        </row>
        <row r="18833">
          <cell r="G18833" t="str">
            <v>27000</v>
          </cell>
          <cell r="H18833" t="str">
            <v>Brooklyn Center city</v>
          </cell>
        </row>
        <row r="18834">
          <cell r="G18834" t="str">
            <v>27000</v>
          </cell>
          <cell r="H18834" t="str">
            <v>Brooklyn Park city</v>
          </cell>
        </row>
        <row r="18835">
          <cell r="G18835" t="str">
            <v>27000</v>
          </cell>
          <cell r="H18835" t="str">
            <v>Brook Park city</v>
          </cell>
        </row>
        <row r="18836">
          <cell r="G18836" t="str">
            <v>27000</v>
          </cell>
          <cell r="H18836" t="str">
            <v>Brooks city</v>
          </cell>
        </row>
        <row r="18837">
          <cell r="G18837" t="str">
            <v>27000</v>
          </cell>
          <cell r="H18837" t="str">
            <v>Brookston city</v>
          </cell>
        </row>
        <row r="18838">
          <cell r="G18838" t="str">
            <v>27000</v>
          </cell>
          <cell r="H18838" t="str">
            <v>Brooten city</v>
          </cell>
        </row>
        <row r="18839">
          <cell r="G18839" t="str">
            <v>27000</v>
          </cell>
          <cell r="H18839" t="str">
            <v>Browerville city</v>
          </cell>
        </row>
        <row r="18840">
          <cell r="G18840" t="str">
            <v>27000</v>
          </cell>
          <cell r="H18840" t="str">
            <v>Brownsdale city</v>
          </cell>
        </row>
        <row r="18841">
          <cell r="G18841" t="str">
            <v>27000</v>
          </cell>
          <cell r="H18841" t="str">
            <v>Browns Valley city</v>
          </cell>
        </row>
        <row r="18842">
          <cell r="G18842" t="str">
            <v>27000</v>
          </cell>
          <cell r="H18842" t="str">
            <v>Brownsville city</v>
          </cell>
        </row>
        <row r="18843">
          <cell r="G18843" t="str">
            <v>27000</v>
          </cell>
          <cell r="H18843" t="str">
            <v>Brownton city</v>
          </cell>
        </row>
        <row r="18844">
          <cell r="G18844" t="str">
            <v>27000</v>
          </cell>
          <cell r="H18844" t="str">
            <v>Bruno city</v>
          </cell>
        </row>
        <row r="18845">
          <cell r="G18845" t="str">
            <v>27000</v>
          </cell>
          <cell r="H18845" t="str">
            <v>Buckman city</v>
          </cell>
        </row>
        <row r="18846">
          <cell r="G18846" t="str">
            <v>27000</v>
          </cell>
          <cell r="H18846" t="str">
            <v>Buffalo city</v>
          </cell>
        </row>
        <row r="18847">
          <cell r="G18847" t="str">
            <v>27000</v>
          </cell>
          <cell r="H18847" t="str">
            <v>Buffalo Lake city</v>
          </cell>
        </row>
        <row r="18848">
          <cell r="G18848" t="str">
            <v>27000</v>
          </cell>
          <cell r="H18848" t="str">
            <v>Buhl city</v>
          </cell>
        </row>
        <row r="18849">
          <cell r="G18849" t="str">
            <v>27000</v>
          </cell>
          <cell r="H18849" t="str">
            <v>Burnsville city</v>
          </cell>
        </row>
        <row r="18850">
          <cell r="G18850" t="str">
            <v>27000</v>
          </cell>
          <cell r="H18850" t="str">
            <v>Burtrum city</v>
          </cell>
        </row>
        <row r="18851">
          <cell r="G18851" t="str">
            <v>27000</v>
          </cell>
          <cell r="H18851" t="str">
            <v>Butterfield city</v>
          </cell>
        </row>
        <row r="18852">
          <cell r="G18852" t="str">
            <v>27000</v>
          </cell>
          <cell r="H18852" t="str">
            <v>Byron city</v>
          </cell>
        </row>
        <row r="18853">
          <cell r="G18853" t="str">
            <v>27000</v>
          </cell>
          <cell r="H18853" t="str">
            <v>Caledonia city</v>
          </cell>
        </row>
        <row r="18854">
          <cell r="G18854" t="str">
            <v>27000</v>
          </cell>
          <cell r="H18854" t="str">
            <v>Callaway city</v>
          </cell>
        </row>
        <row r="18855">
          <cell r="G18855" t="str">
            <v>27000</v>
          </cell>
          <cell r="H18855" t="str">
            <v>Calumet city</v>
          </cell>
        </row>
        <row r="18856">
          <cell r="G18856" t="str">
            <v>27000</v>
          </cell>
          <cell r="H18856" t="str">
            <v>Cambridge city</v>
          </cell>
        </row>
        <row r="18857">
          <cell r="G18857" t="str">
            <v>27000</v>
          </cell>
          <cell r="H18857" t="str">
            <v>Campbell city</v>
          </cell>
        </row>
        <row r="18858">
          <cell r="G18858" t="str">
            <v>27000</v>
          </cell>
          <cell r="H18858" t="str">
            <v>Canby city</v>
          </cell>
        </row>
        <row r="18859">
          <cell r="G18859" t="str">
            <v>27000</v>
          </cell>
          <cell r="H18859" t="str">
            <v>Cannon Falls city</v>
          </cell>
        </row>
        <row r="18860">
          <cell r="G18860" t="str">
            <v>27000</v>
          </cell>
          <cell r="H18860" t="str">
            <v>Canton city</v>
          </cell>
        </row>
        <row r="18861">
          <cell r="G18861" t="str">
            <v>27000</v>
          </cell>
          <cell r="H18861" t="str">
            <v>Carlos city</v>
          </cell>
        </row>
        <row r="18862">
          <cell r="G18862" t="str">
            <v>27000</v>
          </cell>
          <cell r="H18862" t="str">
            <v>Carlton city</v>
          </cell>
        </row>
        <row r="18863">
          <cell r="G18863" t="str">
            <v>27000</v>
          </cell>
          <cell r="H18863" t="str">
            <v>Carver city</v>
          </cell>
        </row>
        <row r="18864">
          <cell r="G18864" t="str">
            <v>27000</v>
          </cell>
          <cell r="H18864" t="str">
            <v>Cass Lake city</v>
          </cell>
        </row>
        <row r="18865">
          <cell r="G18865" t="str">
            <v>27000</v>
          </cell>
          <cell r="H18865" t="str">
            <v>Cedar Mills city</v>
          </cell>
        </row>
        <row r="18866">
          <cell r="G18866" t="str">
            <v>27000</v>
          </cell>
          <cell r="H18866" t="str">
            <v>Center City city</v>
          </cell>
        </row>
        <row r="18867">
          <cell r="G18867" t="str">
            <v>27000</v>
          </cell>
          <cell r="H18867" t="str">
            <v>Centerville city</v>
          </cell>
        </row>
        <row r="18868">
          <cell r="G18868" t="str">
            <v>27000</v>
          </cell>
          <cell r="H18868" t="str">
            <v>Ceylon city</v>
          </cell>
        </row>
        <row r="18869">
          <cell r="G18869" t="str">
            <v>27000</v>
          </cell>
          <cell r="H18869" t="str">
            <v>Champlin city</v>
          </cell>
        </row>
        <row r="18870">
          <cell r="G18870" t="str">
            <v>27000</v>
          </cell>
          <cell r="H18870" t="str">
            <v>Chandler city</v>
          </cell>
        </row>
        <row r="18871">
          <cell r="G18871" t="str">
            <v>27000</v>
          </cell>
          <cell r="H18871" t="str">
            <v>Chanhassen city</v>
          </cell>
        </row>
        <row r="18872">
          <cell r="G18872" t="str">
            <v>27000</v>
          </cell>
          <cell r="H18872" t="str">
            <v>Chaska city</v>
          </cell>
        </row>
        <row r="18873">
          <cell r="G18873" t="str">
            <v>27000</v>
          </cell>
          <cell r="H18873" t="str">
            <v>Chatfield city</v>
          </cell>
        </row>
        <row r="18874">
          <cell r="G18874" t="str">
            <v>27000</v>
          </cell>
          <cell r="H18874" t="str">
            <v>Chickamaw Beach city</v>
          </cell>
        </row>
        <row r="18875">
          <cell r="G18875" t="str">
            <v>27000</v>
          </cell>
          <cell r="H18875" t="str">
            <v>Chisago City city</v>
          </cell>
        </row>
        <row r="18876">
          <cell r="G18876" t="str">
            <v>27000</v>
          </cell>
          <cell r="H18876" t="str">
            <v>Chisholm city</v>
          </cell>
        </row>
        <row r="18877">
          <cell r="G18877" t="str">
            <v>27000</v>
          </cell>
          <cell r="H18877" t="str">
            <v>Chokio city</v>
          </cell>
        </row>
        <row r="18878">
          <cell r="G18878" t="str">
            <v>27000</v>
          </cell>
          <cell r="H18878" t="str">
            <v>Circle Pines city</v>
          </cell>
        </row>
        <row r="18879">
          <cell r="G18879" t="str">
            <v>27000</v>
          </cell>
          <cell r="H18879" t="str">
            <v>Clara City city</v>
          </cell>
        </row>
        <row r="18880">
          <cell r="G18880" t="str">
            <v>27000</v>
          </cell>
          <cell r="H18880" t="str">
            <v>Claremont city</v>
          </cell>
        </row>
        <row r="18881">
          <cell r="G18881" t="str">
            <v>27000</v>
          </cell>
          <cell r="H18881" t="str">
            <v>Clarissa city</v>
          </cell>
        </row>
        <row r="18882">
          <cell r="G18882" t="str">
            <v>27000</v>
          </cell>
          <cell r="H18882" t="str">
            <v>Clarkfield city</v>
          </cell>
        </row>
        <row r="18883">
          <cell r="G18883" t="str">
            <v>27000</v>
          </cell>
          <cell r="H18883" t="str">
            <v>Clarks Grove city</v>
          </cell>
        </row>
        <row r="18884">
          <cell r="G18884" t="str">
            <v>27000</v>
          </cell>
          <cell r="H18884" t="str">
            <v>Clearbrook city</v>
          </cell>
        </row>
        <row r="18885">
          <cell r="G18885" t="str">
            <v>27000</v>
          </cell>
          <cell r="H18885" t="str">
            <v>Clear Lake city</v>
          </cell>
        </row>
        <row r="18886">
          <cell r="G18886" t="str">
            <v>27000</v>
          </cell>
          <cell r="H18886" t="str">
            <v>Clearwater city</v>
          </cell>
        </row>
        <row r="18887">
          <cell r="G18887" t="str">
            <v>27000</v>
          </cell>
          <cell r="H18887" t="str">
            <v>Clements city</v>
          </cell>
        </row>
        <row r="18888">
          <cell r="G18888" t="str">
            <v>27000</v>
          </cell>
          <cell r="H18888" t="str">
            <v>Cleveland city</v>
          </cell>
        </row>
        <row r="18889">
          <cell r="G18889" t="str">
            <v>27000</v>
          </cell>
          <cell r="H18889" t="str">
            <v>Climax city</v>
          </cell>
        </row>
        <row r="18890">
          <cell r="G18890" t="str">
            <v>27000</v>
          </cell>
          <cell r="H18890" t="str">
            <v>Clinton city</v>
          </cell>
        </row>
        <row r="18891">
          <cell r="G18891" t="str">
            <v>27000</v>
          </cell>
          <cell r="H18891" t="str">
            <v>Clitherall city</v>
          </cell>
        </row>
        <row r="18892">
          <cell r="G18892" t="str">
            <v>27000</v>
          </cell>
          <cell r="H18892" t="str">
            <v>Clontarf city</v>
          </cell>
        </row>
        <row r="18893">
          <cell r="G18893" t="str">
            <v>27000</v>
          </cell>
          <cell r="H18893" t="str">
            <v>Cloquet city</v>
          </cell>
        </row>
        <row r="18894">
          <cell r="G18894" t="str">
            <v>27000</v>
          </cell>
          <cell r="H18894" t="str">
            <v>Coates city</v>
          </cell>
        </row>
        <row r="18895">
          <cell r="G18895" t="str">
            <v>27000</v>
          </cell>
          <cell r="H18895" t="str">
            <v>Cobden city</v>
          </cell>
        </row>
        <row r="18896">
          <cell r="G18896" t="str">
            <v>27000</v>
          </cell>
          <cell r="H18896" t="str">
            <v>Cohasset city</v>
          </cell>
        </row>
        <row r="18897">
          <cell r="G18897" t="str">
            <v>27000</v>
          </cell>
          <cell r="H18897" t="str">
            <v>Cokato city</v>
          </cell>
        </row>
        <row r="18898">
          <cell r="G18898" t="str">
            <v>27000</v>
          </cell>
          <cell r="H18898" t="str">
            <v>Cold Spring city</v>
          </cell>
        </row>
        <row r="18899">
          <cell r="G18899" t="str">
            <v>27000</v>
          </cell>
          <cell r="H18899" t="str">
            <v>Coleraine city</v>
          </cell>
        </row>
        <row r="18900">
          <cell r="G18900" t="str">
            <v>27000</v>
          </cell>
          <cell r="H18900" t="str">
            <v>Cologne city</v>
          </cell>
        </row>
        <row r="18901">
          <cell r="G18901" t="str">
            <v>27000</v>
          </cell>
          <cell r="H18901" t="str">
            <v>Columbia Heights city</v>
          </cell>
        </row>
        <row r="18902">
          <cell r="G18902" t="str">
            <v>27000</v>
          </cell>
          <cell r="H18902" t="str">
            <v>Columbus city</v>
          </cell>
        </row>
        <row r="18903">
          <cell r="G18903" t="str">
            <v>27000</v>
          </cell>
          <cell r="H18903" t="str">
            <v>Comfrey city</v>
          </cell>
        </row>
        <row r="18904">
          <cell r="G18904" t="str">
            <v>27000</v>
          </cell>
          <cell r="H18904" t="str">
            <v>Comstock city</v>
          </cell>
        </row>
        <row r="18905">
          <cell r="G18905" t="str">
            <v>27000</v>
          </cell>
          <cell r="H18905" t="str">
            <v>Conger city</v>
          </cell>
        </row>
        <row r="18906">
          <cell r="G18906" t="str">
            <v>27000</v>
          </cell>
          <cell r="H18906" t="str">
            <v>Cook city</v>
          </cell>
        </row>
        <row r="18907">
          <cell r="G18907" t="str">
            <v>27000</v>
          </cell>
          <cell r="H18907" t="str">
            <v>Coon Rapids city</v>
          </cell>
        </row>
        <row r="18908">
          <cell r="G18908" t="str">
            <v>27000</v>
          </cell>
          <cell r="H18908" t="str">
            <v>Corcoran city</v>
          </cell>
        </row>
        <row r="18909">
          <cell r="G18909" t="str">
            <v>27000</v>
          </cell>
          <cell r="H18909" t="str">
            <v>Correll city</v>
          </cell>
        </row>
        <row r="18910">
          <cell r="G18910" t="str">
            <v>27000</v>
          </cell>
          <cell r="H18910" t="str">
            <v>Cosmos city</v>
          </cell>
        </row>
        <row r="18911">
          <cell r="G18911" t="str">
            <v>27000</v>
          </cell>
          <cell r="H18911" t="str">
            <v>Cottage Grove city</v>
          </cell>
        </row>
        <row r="18912">
          <cell r="G18912" t="str">
            <v>27000</v>
          </cell>
          <cell r="H18912" t="str">
            <v>Cottonwood city</v>
          </cell>
        </row>
        <row r="18913">
          <cell r="G18913" t="str">
            <v>27000</v>
          </cell>
          <cell r="H18913" t="str">
            <v>Courtland city</v>
          </cell>
        </row>
        <row r="18914">
          <cell r="G18914" t="str">
            <v>27000</v>
          </cell>
          <cell r="H18914" t="str">
            <v>Cromwell city</v>
          </cell>
        </row>
        <row r="18915">
          <cell r="G18915" t="str">
            <v>27000</v>
          </cell>
          <cell r="H18915" t="str">
            <v>Crookston city</v>
          </cell>
        </row>
        <row r="18916">
          <cell r="G18916" t="str">
            <v>27000</v>
          </cell>
          <cell r="H18916" t="str">
            <v>Crosby city</v>
          </cell>
        </row>
        <row r="18917">
          <cell r="G18917" t="str">
            <v>27000</v>
          </cell>
          <cell r="H18917" t="str">
            <v>Crosslake city</v>
          </cell>
        </row>
        <row r="18918">
          <cell r="G18918" t="str">
            <v>27000</v>
          </cell>
          <cell r="H18918" t="str">
            <v>Crystal city</v>
          </cell>
        </row>
        <row r="18919">
          <cell r="G18919" t="str">
            <v>27000</v>
          </cell>
          <cell r="H18919" t="str">
            <v>Currie city</v>
          </cell>
        </row>
        <row r="18920">
          <cell r="G18920" t="str">
            <v>27000</v>
          </cell>
          <cell r="H18920" t="str">
            <v>Cuyuna city</v>
          </cell>
        </row>
        <row r="18921">
          <cell r="G18921" t="str">
            <v>27000</v>
          </cell>
          <cell r="H18921" t="str">
            <v>Cyrus city</v>
          </cell>
        </row>
        <row r="18922">
          <cell r="G18922" t="str">
            <v>27000</v>
          </cell>
          <cell r="H18922" t="str">
            <v>Dakota city</v>
          </cell>
        </row>
        <row r="18923">
          <cell r="G18923" t="str">
            <v>27000</v>
          </cell>
          <cell r="H18923" t="str">
            <v>Dalton city</v>
          </cell>
        </row>
        <row r="18924">
          <cell r="G18924" t="str">
            <v>27000</v>
          </cell>
          <cell r="H18924" t="str">
            <v>Danube city</v>
          </cell>
        </row>
        <row r="18925">
          <cell r="G18925" t="str">
            <v>27000</v>
          </cell>
          <cell r="H18925" t="str">
            <v>Danvers city</v>
          </cell>
        </row>
        <row r="18926">
          <cell r="G18926" t="str">
            <v>27000</v>
          </cell>
          <cell r="H18926" t="str">
            <v>Darfur city</v>
          </cell>
        </row>
        <row r="18927">
          <cell r="G18927" t="str">
            <v>27000</v>
          </cell>
          <cell r="H18927" t="str">
            <v>Darwin city</v>
          </cell>
        </row>
        <row r="18928">
          <cell r="G18928" t="str">
            <v>27000</v>
          </cell>
          <cell r="H18928" t="str">
            <v>Dassel city</v>
          </cell>
        </row>
        <row r="18929">
          <cell r="G18929" t="str">
            <v>27000</v>
          </cell>
          <cell r="H18929" t="str">
            <v>Dawson city</v>
          </cell>
        </row>
        <row r="18930">
          <cell r="G18930" t="str">
            <v>27000</v>
          </cell>
          <cell r="H18930" t="str">
            <v>Dayton city</v>
          </cell>
        </row>
        <row r="18931">
          <cell r="G18931" t="str">
            <v>27000</v>
          </cell>
          <cell r="H18931" t="str">
            <v>Deephaven city</v>
          </cell>
        </row>
        <row r="18932">
          <cell r="G18932" t="str">
            <v>27000</v>
          </cell>
          <cell r="H18932" t="str">
            <v>Deer Creek city</v>
          </cell>
        </row>
        <row r="18933">
          <cell r="G18933" t="str">
            <v>27000</v>
          </cell>
          <cell r="H18933" t="str">
            <v>Deer River city</v>
          </cell>
        </row>
        <row r="18934">
          <cell r="G18934" t="str">
            <v>27000</v>
          </cell>
          <cell r="H18934" t="str">
            <v>Deerwood city</v>
          </cell>
        </row>
        <row r="18935">
          <cell r="G18935" t="str">
            <v>27000</v>
          </cell>
          <cell r="H18935" t="str">
            <v>De Graff city</v>
          </cell>
        </row>
        <row r="18936">
          <cell r="G18936" t="str">
            <v>27000</v>
          </cell>
          <cell r="H18936" t="str">
            <v>Delano city</v>
          </cell>
        </row>
        <row r="18937">
          <cell r="G18937" t="str">
            <v>27000</v>
          </cell>
          <cell r="H18937" t="str">
            <v>Delavan city</v>
          </cell>
        </row>
        <row r="18938">
          <cell r="G18938" t="str">
            <v>27000</v>
          </cell>
          <cell r="H18938" t="str">
            <v>Delhi city</v>
          </cell>
        </row>
        <row r="18939">
          <cell r="G18939" t="str">
            <v>27000</v>
          </cell>
          <cell r="H18939" t="str">
            <v>Dellwood city</v>
          </cell>
        </row>
        <row r="18940">
          <cell r="G18940" t="str">
            <v>27000</v>
          </cell>
          <cell r="H18940" t="str">
            <v>Denham city</v>
          </cell>
        </row>
        <row r="18941">
          <cell r="G18941" t="str">
            <v>27000</v>
          </cell>
          <cell r="H18941" t="str">
            <v>Dennison city</v>
          </cell>
        </row>
        <row r="18942">
          <cell r="G18942" t="str">
            <v>27000</v>
          </cell>
          <cell r="H18942" t="str">
            <v>Dent city</v>
          </cell>
        </row>
        <row r="18943">
          <cell r="G18943" t="str">
            <v>27000</v>
          </cell>
          <cell r="H18943" t="str">
            <v>Detroit Lakes city</v>
          </cell>
        </row>
        <row r="18944">
          <cell r="G18944" t="str">
            <v>27000</v>
          </cell>
          <cell r="H18944" t="str">
            <v>Dexter city</v>
          </cell>
        </row>
        <row r="18945">
          <cell r="G18945" t="str">
            <v>27000</v>
          </cell>
          <cell r="H18945" t="str">
            <v>Dilworth city</v>
          </cell>
        </row>
        <row r="18946">
          <cell r="G18946" t="str">
            <v>27000</v>
          </cell>
          <cell r="H18946" t="str">
            <v>Dodge Center city</v>
          </cell>
        </row>
        <row r="18947">
          <cell r="G18947" t="str">
            <v>27000</v>
          </cell>
          <cell r="H18947" t="str">
            <v>Donaldson city</v>
          </cell>
        </row>
        <row r="18948">
          <cell r="G18948" t="str">
            <v>27000</v>
          </cell>
          <cell r="H18948" t="str">
            <v>Donnelly city</v>
          </cell>
        </row>
        <row r="18949">
          <cell r="G18949" t="str">
            <v>27000</v>
          </cell>
          <cell r="H18949" t="str">
            <v>Doran city</v>
          </cell>
        </row>
        <row r="18950">
          <cell r="G18950" t="str">
            <v>27000</v>
          </cell>
          <cell r="H18950" t="str">
            <v>Dover city</v>
          </cell>
        </row>
        <row r="18951">
          <cell r="G18951" t="str">
            <v>27000</v>
          </cell>
          <cell r="H18951" t="str">
            <v>Dovray city</v>
          </cell>
        </row>
        <row r="18952">
          <cell r="G18952" t="str">
            <v>27000</v>
          </cell>
          <cell r="H18952" t="str">
            <v>Duluth city</v>
          </cell>
        </row>
        <row r="18953">
          <cell r="G18953" t="str">
            <v>27000</v>
          </cell>
          <cell r="H18953" t="str">
            <v>Dumont city</v>
          </cell>
        </row>
        <row r="18954">
          <cell r="G18954" t="str">
            <v>27000</v>
          </cell>
          <cell r="H18954" t="str">
            <v>Dundas city</v>
          </cell>
        </row>
        <row r="18955">
          <cell r="G18955" t="str">
            <v>27000</v>
          </cell>
          <cell r="H18955" t="str">
            <v>Dundee city</v>
          </cell>
        </row>
        <row r="18956">
          <cell r="G18956" t="str">
            <v>27000</v>
          </cell>
          <cell r="H18956" t="str">
            <v>Dunnell city</v>
          </cell>
        </row>
        <row r="18957">
          <cell r="G18957" t="str">
            <v>27000</v>
          </cell>
          <cell r="H18957" t="str">
            <v>Eagan city</v>
          </cell>
        </row>
        <row r="18958">
          <cell r="G18958" t="str">
            <v>27000</v>
          </cell>
          <cell r="H18958" t="str">
            <v>Eagle Bend city</v>
          </cell>
        </row>
        <row r="18959">
          <cell r="G18959" t="str">
            <v>27000</v>
          </cell>
          <cell r="H18959" t="str">
            <v>Eagle Lake city</v>
          </cell>
        </row>
        <row r="18960">
          <cell r="G18960" t="str">
            <v>27000</v>
          </cell>
          <cell r="H18960" t="str">
            <v>East Bethel city</v>
          </cell>
        </row>
        <row r="18961">
          <cell r="G18961" t="str">
            <v>27000</v>
          </cell>
          <cell r="H18961" t="str">
            <v>East Grand Forks city</v>
          </cell>
        </row>
        <row r="18962">
          <cell r="G18962" t="str">
            <v>27000</v>
          </cell>
          <cell r="H18962" t="str">
            <v>East Gull Lake city</v>
          </cell>
        </row>
        <row r="18963">
          <cell r="G18963" t="str">
            <v>27000</v>
          </cell>
          <cell r="H18963" t="str">
            <v>Easton city</v>
          </cell>
        </row>
        <row r="18964">
          <cell r="G18964" t="str">
            <v>27000</v>
          </cell>
          <cell r="H18964" t="str">
            <v>Echo city</v>
          </cell>
        </row>
        <row r="18965">
          <cell r="G18965" t="str">
            <v>27000</v>
          </cell>
          <cell r="H18965" t="str">
            <v>Eden Prairie city</v>
          </cell>
        </row>
        <row r="18966">
          <cell r="G18966" t="str">
            <v>27000</v>
          </cell>
          <cell r="H18966" t="str">
            <v>Eden Valley city</v>
          </cell>
        </row>
        <row r="18967">
          <cell r="G18967" t="str">
            <v>27000</v>
          </cell>
          <cell r="H18967" t="str">
            <v>Edgerton city</v>
          </cell>
        </row>
        <row r="18968">
          <cell r="G18968" t="str">
            <v>27000</v>
          </cell>
          <cell r="H18968" t="str">
            <v>Edina city</v>
          </cell>
        </row>
        <row r="18969">
          <cell r="G18969" t="str">
            <v>27000</v>
          </cell>
          <cell r="H18969" t="str">
            <v>Effie city</v>
          </cell>
        </row>
        <row r="18970">
          <cell r="G18970" t="str">
            <v>27000</v>
          </cell>
          <cell r="H18970" t="str">
            <v>Eitzen city</v>
          </cell>
        </row>
        <row r="18971">
          <cell r="G18971" t="str">
            <v>27000</v>
          </cell>
          <cell r="H18971" t="str">
            <v>Elba city</v>
          </cell>
        </row>
        <row r="18972">
          <cell r="G18972" t="str">
            <v>27000</v>
          </cell>
          <cell r="H18972" t="str">
            <v>Elbow Lake city</v>
          </cell>
        </row>
        <row r="18973">
          <cell r="G18973" t="str">
            <v>27000</v>
          </cell>
          <cell r="H18973" t="str">
            <v>Elgin city</v>
          </cell>
        </row>
        <row r="18974">
          <cell r="G18974" t="str">
            <v>27000</v>
          </cell>
          <cell r="H18974" t="str">
            <v>Elizabeth city</v>
          </cell>
        </row>
        <row r="18975">
          <cell r="G18975" t="str">
            <v>27000</v>
          </cell>
          <cell r="H18975" t="str">
            <v>Elko New Market city</v>
          </cell>
        </row>
        <row r="18976">
          <cell r="G18976" t="str">
            <v>27000</v>
          </cell>
          <cell r="H18976" t="str">
            <v>Elk River city</v>
          </cell>
        </row>
        <row r="18977">
          <cell r="G18977" t="str">
            <v>27000</v>
          </cell>
          <cell r="H18977" t="str">
            <v>Elkton city</v>
          </cell>
        </row>
        <row r="18978">
          <cell r="G18978" t="str">
            <v>27000</v>
          </cell>
          <cell r="H18978" t="str">
            <v>Ellendale city</v>
          </cell>
        </row>
        <row r="18979">
          <cell r="G18979" t="str">
            <v>27000</v>
          </cell>
          <cell r="H18979" t="str">
            <v>Ellsworth city</v>
          </cell>
        </row>
        <row r="18980">
          <cell r="G18980" t="str">
            <v>27000</v>
          </cell>
          <cell r="H18980" t="str">
            <v>Elmdale city</v>
          </cell>
        </row>
        <row r="18981">
          <cell r="G18981" t="str">
            <v>27000</v>
          </cell>
          <cell r="H18981" t="str">
            <v>Elmore city</v>
          </cell>
        </row>
        <row r="18982">
          <cell r="G18982" t="str">
            <v>27000</v>
          </cell>
          <cell r="H18982" t="str">
            <v>Elrosa city</v>
          </cell>
        </row>
        <row r="18983">
          <cell r="G18983" t="str">
            <v>27000</v>
          </cell>
          <cell r="H18983" t="str">
            <v>Ely city</v>
          </cell>
        </row>
        <row r="18984">
          <cell r="G18984" t="str">
            <v>27000</v>
          </cell>
          <cell r="H18984" t="str">
            <v>Elysian city</v>
          </cell>
        </row>
        <row r="18985">
          <cell r="G18985" t="str">
            <v>27000</v>
          </cell>
          <cell r="H18985" t="str">
            <v>Emily city</v>
          </cell>
        </row>
        <row r="18986">
          <cell r="G18986" t="str">
            <v>27000</v>
          </cell>
          <cell r="H18986" t="str">
            <v>Emmons city</v>
          </cell>
        </row>
        <row r="18987">
          <cell r="G18987" t="str">
            <v>27000</v>
          </cell>
          <cell r="H18987" t="str">
            <v>Erhard city</v>
          </cell>
        </row>
        <row r="18988">
          <cell r="G18988" t="str">
            <v>27000</v>
          </cell>
          <cell r="H18988" t="str">
            <v>Erskine city</v>
          </cell>
        </row>
        <row r="18989">
          <cell r="G18989" t="str">
            <v>27000</v>
          </cell>
          <cell r="H18989" t="str">
            <v>Evan city</v>
          </cell>
        </row>
        <row r="18990">
          <cell r="G18990" t="str">
            <v>27000</v>
          </cell>
          <cell r="H18990" t="str">
            <v>Evansville city</v>
          </cell>
        </row>
        <row r="18991">
          <cell r="G18991" t="str">
            <v>27000</v>
          </cell>
          <cell r="H18991" t="str">
            <v>Eveleth city</v>
          </cell>
        </row>
        <row r="18992">
          <cell r="G18992" t="str">
            <v>27000</v>
          </cell>
          <cell r="H18992" t="str">
            <v>Excelsior city</v>
          </cell>
        </row>
        <row r="18993">
          <cell r="G18993" t="str">
            <v>27000</v>
          </cell>
          <cell r="H18993" t="str">
            <v>Eyota city</v>
          </cell>
        </row>
        <row r="18994">
          <cell r="G18994" t="str">
            <v>27000</v>
          </cell>
          <cell r="H18994" t="str">
            <v>Fairfax city</v>
          </cell>
        </row>
        <row r="18995">
          <cell r="G18995" t="str">
            <v>27000</v>
          </cell>
          <cell r="H18995" t="str">
            <v>Fairmont city</v>
          </cell>
        </row>
        <row r="18996">
          <cell r="G18996" t="str">
            <v>27000</v>
          </cell>
          <cell r="H18996" t="str">
            <v>Falcon Heights city</v>
          </cell>
        </row>
        <row r="18997">
          <cell r="G18997" t="str">
            <v>27000</v>
          </cell>
          <cell r="H18997" t="str">
            <v>Faribault city</v>
          </cell>
        </row>
        <row r="18998">
          <cell r="G18998" t="str">
            <v>27000</v>
          </cell>
          <cell r="H18998" t="str">
            <v>Farmington city</v>
          </cell>
        </row>
        <row r="18999">
          <cell r="G18999" t="str">
            <v>27000</v>
          </cell>
          <cell r="H18999" t="str">
            <v>Farwell city</v>
          </cell>
        </row>
        <row r="19000">
          <cell r="G19000" t="str">
            <v>27000</v>
          </cell>
          <cell r="H19000" t="str">
            <v>Federal Dam city</v>
          </cell>
        </row>
        <row r="19001">
          <cell r="G19001" t="str">
            <v>27000</v>
          </cell>
          <cell r="H19001" t="str">
            <v>Felton city</v>
          </cell>
        </row>
        <row r="19002">
          <cell r="G19002" t="str">
            <v>27000</v>
          </cell>
          <cell r="H19002" t="str">
            <v>Fergus Falls city</v>
          </cell>
        </row>
        <row r="19003">
          <cell r="G19003" t="str">
            <v>27000</v>
          </cell>
          <cell r="H19003" t="str">
            <v>Fertile city</v>
          </cell>
        </row>
        <row r="19004">
          <cell r="G19004" t="str">
            <v>27000</v>
          </cell>
          <cell r="H19004" t="str">
            <v>Fifty Lakes city</v>
          </cell>
        </row>
        <row r="19005">
          <cell r="G19005" t="str">
            <v>27000</v>
          </cell>
          <cell r="H19005" t="str">
            <v>Finlayson city</v>
          </cell>
        </row>
        <row r="19006">
          <cell r="G19006" t="str">
            <v>27000</v>
          </cell>
          <cell r="H19006" t="str">
            <v>Fisher city</v>
          </cell>
        </row>
        <row r="19007">
          <cell r="G19007" t="str">
            <v>27000</v>
          </cell>
          <cell r="H19007" t="str">
            <v>Flensburg city</v>
          </cell>
        </row>
        <row r="19008">
          <cell r="G19008" t="str">
            <v>27000</v>
          </cell>
          <cell r="H19008" t="str">
            <v>Floodwood city</v>
          </cell>
        </row>
        <row r="19009">
          <cell r="G19009" t="str">
            <v>27000</v>
          </cell>
          <cell r="H19009" t="str">
            <v>Florence city</v>
          </cell>
        </row>
        <row r="19010">
          <cell r="G19010" t="str">
            <v>27000</v>
          </cell>
          <cell r="H19010" t="str">
            <v>Foley city</v>
          </cell>
        </row>
        <row r="19011">
          <cell r="G19011" t="str">
            <v>27000</v>
          </cell>
          <cell r="H19011" t="str">
            <v>Forada city</v>
          </cell>
        </row>
        <row r="19012">
          <cell r="G19012" t="str">
            <v>27000</v>
          </cell>
          <cell r="H19012" t="str">
            <v>Forest Lake city</v>
          </cell>
        </row>
        <row r="19013">
          <cell r="G19013" t="str">
            <v>27000</v>
          </cell>
          <cell r="H19013" t="str">
            <v>Foreston city</v>
          </cell>
        </row>
        <row r="19014">
          <cell r="G19014" t="str">
            <v>27000</v>
          </cell>
          <cell r="H19014" t="str">
            <v>Fort Ripley city</v>
          </cell>
        </row>
        <row r="19015">
          <cell r="G19015" t="str">
            <v>27000</v>
          </cell>
          <cell r="H19015" t="str">
            <v>Fosston city</v>
          </cell>
        </row>
        <row r="19016">
          <cell r="G19016" t="str">
            <v>27000</v>
          </cell>
          <cell r="H19016" t="str">
            <v>Fountain city</v>
          </cell>
        </row>
        <row r="19017">
          <cell r="G19017" t="str">
            <v>27000</v>
          </cell>
          <cell r="H19017" t="str">
            <v>Foxhome city</v>
          </cell>
        </row>
        <row r="19018">
          <cell r="G19018" t="str">
            <v>27000</v>
          </cell>
          <cell r="H19018" t="str">
            <v>Franklin city</v>
          </cell>
        </row>
        <row r="19019">
          <cell r="G19019" t="str">
            <v>27000</v>
          </cell>
          <cell r="H19019" t="str">
            <v>Frazee city</v>
          </cell>
        </row>
        <row r="19020">
          <cell r="G19020" t="str">
            <v>27000</v>
          </cell>
          <cell r="H19020" t="str">
            <v>Freeborn city</v>
          </cell>
        </row>
        <row r="19021">
          <cell r="G19021" t="str">
            <v>27000</v>
          </cell>
          <cell r="H19021" t="str">
            <v>Freeport city</v>
          </cell>
        </row>
        <row r="19022">
          <cell r="G19022" t="str">
            <v>27000</v>
          </cell>
          <cell r="H19022" t="str">
            <v>Fridley city</v>
          </cell>
        </row>
        <row r="19023">
          <cell r="G19023" t="str">
            <v>27000</v>
          </cell>
          <cell r="H19023" t="str">
            <v>Frost city</v>
          </cell>
        </row>
        <row r="19024">
          <cell r="G19024" t="str">
            <v>27000</v>
          </cell>
          <cell r="H19024" t="str">
            <v>Fulda city</v>
          </cell>
        </row>
        <row r="19025">
          <cell r="G19025" t="str">
            <v>27000</v>
          </cell>
          <cell r="H19025" t="str">
            <v>Funkley city</v>
          </cell>
        </row>
        <row r="19026">
          <cell r="G19026" t="str">
            <v>27000</v>
          </cell>
          <cell r="H19026" t="str">
            <v>Garfield city</v>
          </cell>
        </row>
        <row r="19027">
          <cell r="G19027" t="str">
            <v>27000</v>
          </cell>
          <cell r="H19027" t="str">
            <v>Garrison city</v>
          </cell>
        </row>
        <row r="19028">
          <cell r="G19028" t="str">
            <v>27000</v>
          </cell>
          <cell r="H19028" t="str">
            <v>Garvin city</v>
          </cell>
        </row>
        <row r="19029">
          <cell r="G19029" t="str">
            <v>27000</v>
          </cell>
          <cell r="H19029" t="str">
            <v>Gary city</v>
          </cell>
        </row>
        <row r="19030">
          <cell r="G19030" t="str">
            <v>27000</v>
          </cell>
          <cell r="H19030" t="str">
            <v>Gaylord city</v>
          </cell>
        </row>
        <row r="19031">
          <cell r="G19031" t="str">
            <v>27000</v>
          </cell>
          <cell r="H19031" t="str">
            <v>Gem Lake city</v>
          </cell>
        </row>
        <row r="19032">
          <cell r="G19032" t="str">
            <v>27000</v>
          </cell>
          <cell r="H19032" t="str">
            <v>Geneva city</v>
          </cell>
        </row>
        <row r="19033">
          <cell r="G19033" t="str">
            <v>27000</v>
          </cell>
          <cell r="H19033" t="str">
            <v>Genola city</v>
          </cell>
        </row>
        <row r="19034">
          <cell r="G19034" t="str">
            <v>27000</v>
          </cell>
          <cell r="H19034" t="str">
            <v>Georgetown city</v>
          </cell>
        </row>
        <row r="19035">
          <cell r="G19035" t="str">
            <v>27000</v>
          </cell>
          <cell r="H19035" t="str">
            <v>Ghent city</v>
          </cell>
        </row>
        <row r="19036">
          <cell r="G19036" t="str">
            <v>27000</v>
          </cell>
          <cell r="H19036" t="str">
            <v>Gibbon city</v>
          </cell>
        </row>
        <row r="19037">
          <cell r="G19037" t="str">
            <v>27000</v>
          </cell>
          <cell r="H19037" t="str">
            <v>Gilbert city</v>
          </cell>
        </row>
        <row r="19038">
          <cell r="G19038" t="str">
            <v>27000</v>
          </cell>
          <cell r="H19038" t="str">
            <v>Gilman city</v>
          </cell>
        </row>
        <row r="19039">
          <cell r="G19039" t="str">
            <v>27000</v>
          </cell>
          <cell r="H19039" t="str">
            <v>Glencoe city</v>
          </cell>
        </row>
        <row r="19040">
          <cell r="G19040" t="str">
            <v>27000</v>
          </cell>
          <cell r="H19040" t="str">
            <v>Glenville city</v>
          </cell>
        </row>
        <row r="19041">
          <cell r="G19041" t="str">
            <v>27000</v>
          </cell>
          <cell r="H19041" t="str">
            <v>Glenwood city</v>
          </cell>
        </row>
        <row r="19042">
          <cell r="G19042" t="str">
            <v>27000</v>
          </cell>
          <cell r="H19042" t="str">
            <v>Glyndon city</v>
          </cell>
        </row>
        <row r="19043">
          <cell r="G19043" t="str">
            <v>27000</v>
          </cell>
          <cell r="H19043" t="str">
            <v>Golden Valley city</v>
          </cell>
        </row>
        <row r="19044">
          <cell r="G19044" t="str">
            <v>27000</v>
          </cell>
          <cell r="H19044" t="str">
            <v>Gonvick city</v>
          </cell>
        </row>
        <row r="19045">
          <cell r="G19045" t="str">
            <v>27000</v>
          </cell>
          <cell r="H19045" t="str">
            <v>Goodhue city</v>
          </cell>
        </row>
        <row r="19046">
          <cell r="G19046" t="str">
            <v>27000</v>
          </cell>
          <cell r="H19046" t="str">
            <v>Goodridge city</v>
          </cell>
        </row>
        <row r="19047">
          <cell r="G19047" t="str">
            <v>27000</v>
          </cell>
          <cell r="H19047" t="str">
            <v>Good Thunder city</v>
          </cell>
        </row>
        <row r="19048">
          <cell r="G19048" t="str">
            <v>27000</v>
          </cell>
          <cell r="H19048" t="str">
            <v>Goodview city</v>
          </cell>
        </row>
        <row r="19049">
          <cell r="G19049" t="str">
            <v>27000</v>
          </cell>
          <cell r="H19049" t="str">
            <v>Graceville city</v>
          </cell>
        </row>
        <row r="19050">
          <cell r="G19050" t="str">
            <v>27000</v>
          </cell>
          <cell r="H19050" t="str">
            <v>Granada city</v>
          </cell>
        </row>
        <row r="19051">
          <cell r="G19051" t="str">
            <v>27000</v>
          </cell>
          <cell r="H19051" t="str">
            <v>Grand Marais city</v>
          </cell>
        </row>
        <row r="19052">
          <cell r="G19052" t="str">
            <v>27000</v>
          </cell>
          <cell r="H19052" t="str">
            <v>Grand Meadow city</v>
          </cell>
        </row>
        <row r="19053">
          <cell r="G19053" t="str">
            <v>27000</v>
          </cell>
          <cell r="H19053" t="str">
            <v>Grand Rapids city</v>
          </cell>
        </row>
        <row r="19054">
          <cell r="G19054" t="str">
            <v>27000</v>
          </cell>
          <cell r="H19054" t="str">
            <v>Granite Falls city</v>
          </cell>
        </row>
        <row r="19055">
          <cell r="G19055" t="str">
            <v>27000</v>
          </cell>
          <cell r="H19055" t="str">
            <v>Grant city</v>
          </cell>
        </row>
        <row r="19056">
          <cell r="G19056" t="str">
            <v>27000</v>
          </cell>
          <cell r="H19056" t="str">
            <v>Grasston city</v>
          </cell>
        </row>
        <row r="19057">
          <cell r="G19057" t="str">
            <v>27000</v>
          </cell>
          <cell r="H19057" t="str">
            <v>Greenbush city</v>
          </cell>
        </row>
        <row r="19058">
          <cell r="G19058" t="str">
            <v>27000</v>
          </cell>
          <cell r="H19058" t="str">
            <v>Greenfield city</v>
          </cell>
        </row>
        <row r="19059">
          <cell r="G19059" t="str">
            <v>27000</v>
          </cell>
          <cell r="H19059" t="str">
            <v>Green Isle city</v>
          </cell>
        </row>
        <row r="19060">
          <cell r="G19060" t="str">
            <v>27000</v>
          </cell>
          <cell r="H19060" t="str">
            <v>Greenwald city</v>
          </cell>
        </row>
        <row r="19061">
          <cell r="G19061" t="str">
            <v>27000</v>
          </cell>
          <cell r="H19061" t="str">
            <v>Greenwood city</v>
          </cell>
        </row>
        <row r="19062">
          <cell r="G19062" t="str">
            <v>27000</v>
          </cell>
          <cell r="H19062" t="str">
            <v>Grey Eagle city</v>
          </cell>
        </row>
        <row r="19063">
          <cell r="G19063" t="str">
            <v>27000</v>
          </cell>
          <cell r="H19063" t="str">
            <v>Grove City city</v>
          </cell>
        </row>
        <row r="19064">
          <cell r="G19064" t="str">
            <v>27000</v>
          </cell>
          <cell r="H19064" t="str">
            <v>Grygla city</v>
          </cell>
        </row>
        <row r="19065">
          <cell r="G19065" t="str">
            <v>27000</v>
          </cell>
          <cell r="H19065" t="str">
            <v>Gully city</v>
          </cell>
        </row>
        <row r="19066">
          <cell r="G19066" t="str">
            <v>27000</v>
          </cell>
          <cell r="H19066" t="str">
            <v>Hackensack city</v>
          </cell>
        </row>
        <row r="19067">
          <cell r="G19067" t="str">
            <v>27000</v>
          </cell>
          <cell r="H19067" t="str">
            <v>Hadley city</v>
          </cell>
        </row>
        <row r="19068">
          <cell r="G19068" t="str">
            <v>27000</v>
          </cell>
          <cell r="H19068" t="str">
            <v>Hallock city</v>
          </cell>
        </row>
        <row r="19069">
          <cell r="G19069" t="str">
            <v>27000</v>
          </cell>
          <cell r="H19069" t="str">
            <v>Halma city</v>
          </cell>
        </row>
        <row r="19070">
          <cell r="G19070" t="str">
            <v>27000</v>
          </cell>
          <cell r="H19070" t="str">
            <v>Halstad city</v>
          </cell>
        </row>
        <row r="19071">
          <cell r="G19071" t="str">
            <v>27000</v>
          </cell>
          <cell r="H19071" t="str">
            <v>Hamburg city</v>
          </cell>
        </row>
        <row r="19072">
          <cell r="G19072" t="str">
            <v>27000</v>
          </cell>
          <cell r="H19072" t="str">
            <v>Ham Lake city</v>
          </cell>
        </row>
        <row r="19073">
          <cell r="G19073" t="str">
            <v>27000</v>
          </cell>
          <cell r="H19073" t="str">
            <v>Hammond city</v>
          </cell>
        </row>
        <row r="19074">
          <cell r="G19074" t="str">
            <v>27000</v>
          </cell>
          <cell r="H19074" t="str">
            <v>Hampton city</v>
          </cell>
        </row>
        <row r="19075">
          <cell r="G19075" t="str">
            <v>27000</v>
          </cell>
          <cell r="H19075" t="str">
            <v>Hancock city</v>
          </cell>
        </row>
        <row r="19076">
          <cell r="G19076" t="str">
            <v>27000</v>
          </cell>
          <cell r="H19076" t="str">
            <v>Hanley Falls city</v>
          </cell>
        </row>
        <row r="19077">
          <cell r="G19077" t="str">
            <v>27000</v>
          </cell>
          <cell r="H19077" t="str">
            <v>Hanover city</v>
          </cell>
        </row>
        <row r="19078">
          <cell r="G19078" t="str">
            <v>27000</v>
          </cell>
          <cell r="H19078" t="str">
            <v>Hanska city</v>
          </cell>
        </row>
        <row r="19079">
          <cell r="G19079" t="str">
            <v>27000</v>
          </cell>
          <cell r="H19079" t="str">
            <v>Harding city</v>
          </cell>
        </row>
        <row r="19080">
          <cell r="G19080" t="str">
            <v>27000</v>
          </cell>
          <cell r="H19080" t="str">
            <v>Hardwick city</v>
          </cell>
        </row>
        <row r="19081">
          <cell r="G19081" t="str">
            <v>27000</v>
          </cell>
          <cell r="H19081" t="str">
            <v>Harmony city</v>
          </cell>
        </row>
        <row r="19082">
          <cell r="G19082" t="str">
            <v>27000</v>
          </cell>
          <cell r="H19082" t="str">
            <v>Harris city</v>
          </cell>
        </row>
        <row r="19083">
          <cell r="G19083" t="str">
            <v>27000</v>
          </cell>
          <cell r="H19083" t="str">
            <v>Hartland city</v>
          </cell>
        </row>
        <row r="19084">
          <cell r="G19084" t="str">
            <v>27000</v>
          </cell>
          <cell r="H19084" t="str">
            <v>Hastings city</v>
          </cell>
        </row>
        <row r="19085">
          <cell r="G19085" t="str">
            <v>27000</v>
          </cell>
          <cell r="H19085" t="str">
            <v>Hatfield city</v>
          </cell>
        </row>
        <row r="19086">
          <cell r="G19086" t="str">
            <v>27000</v>
          </cell>
          <cell r="H19086" t="str">
            <v>Hawley city</v>
          </cell>
        </row>
        <row r="19087">
          <cell r="G19087" t="str">
            <v>27000</v>
          </cell>
          <cell r="H19087" t="str">
            <v>Hayfield city</v>
          </cell>
        </row>
        <row r="19088">
          <cell r="G19088" t="str">
            <v>27000</v>
          </cell>
          <cell r="H19088" t="str">
            <v>Hayward city</v>
          </cell>
        </row>
        <row r="19089">
          <cell r="G19089" t="str">
            <v>27000</v>
          </cell>
          <cell r="H19089" t="str">
            <v>Hazel Run city</v>
          </cell>
        </row>
        <row r="19090">
          <cell r="G19090" t="str">
            <v>27000</v>
          </cell>
          <cell r="H19090" t="str">
            <v>Hector city</v>
          </cell>
        </row>
        <row r="19091">
          <cell r="G19091" t="str">
            <v>27000</v>
          </cell>
          <cell r="H19091" t="str">
            <v>Heidelberg city</v>
          </cell>
        </row>
        <row r="19092">
          <cell r="G19092" t="str">
            <v>27000</v>
          </cell>
          <cell r="H19092" t="str">
            <v>Henderson city</v>
          </cell>
        </row>
        <row r="19093">
          <cell r="G19093" t="str">
            <v>27000</v>
          </cell>
          <cell r="H19093" t="str">
            <v>Hendricks city</v>
          </cell>
        </row>
        <row r="19094">
          <cell r="G19094" t="str">
            <v>27000</v>
          </cell>
          <cell r="H19094" t="str">
            <v>Hendrum city</v>
          </cell>
        </row>
        <row r="19095">
          <cell r="G19095" t="str">
            <v>27000</v>
          </cell>
          <cell r="H19095" t="str">
            <v>Henning city</v>
          </cell>
        </row>
        <row r="19096">
          <cell r="G19096" t="str">
            <v>27000</v>
          </cell>
          <cell r="H19096" t="str">
            <v>Henriette city</v>
          </cell>
        </row>
        <row r="19097">
          <cell r="G19097" t="str">
            <v>27000</v>
          </cell>
          <cell r="H19097" t="str">
            <v>Herman city</v>
          </cell>
        </row>
        <row r="19098">
          <cell r="G19098" t="str">
            <v>27000</v>
          </cell>
          <cell r="H19098" t="str">
            <v>Hermantown city</v>
          </cell>
        </row>
        <row r="19099">
          <cell r="G19099" t="str">
            <v>27000</v>
          </cell>
          <cell r="H19099" t="str">
            <v>Heron Lake city</v>
          </cell>
        </row>
        <row r="19100">
          <cell r="G19100" t="str">
            <v>27000</v>
          </cell>
          <cell r="H19100" t="str">
            <v>Hewitt city</v>
          </cell>
        </row>
        <row r="19101">
          <cell r="G19101" t="str">
            <v>27000</v>
          </cell>
          <cell r="H19101" t="str">
            <v>Hibbing city</v>
          </cell>
        </row>
        <row r="19102">
          <cell r="G19102" t="str">
            <v>27000</v>
          </cell>
          <cell r="H19102" t="str">
            <v>Hill City city</v>
          </cell>
        </row>
        <row r="19103">
          <cell r="G19103" t="str">
            <v>27000</v>
          </cell>
          <cell r="H19103" t="str">
            <v>Hillman city</v>
          </cell>
        </row>
        <row r="19104">
          <cell r="G19104" t="str">
            <v>27000</v>
          </cell>
          <cell r="H19104" t="str">
            <v>Hills city</v>
          </cell>
        </row>
        <row r="19105">
          <cell r="G19105" t="str">
            <v>27000</v>
          </cell>
          <cell r="H19105" t="str">
            <v>Hilltop city</v>
          </cell>
        </row>
        <row r="19106">
          <cell r="G19106" t="str">
            <v>27000</v>
          </cell>
          <cell r="H19106" t="str">
            <v>Hinckley city</v>
          </cell>
        </row>
        <row r="19107">
          <cell r="G19107" t="str">
            <v>27000</v>
          </cell>
          <cell r="H19107" t="str">
            <v>Hitterdal city</v>
          </cell>
        </row>
        <row r="19108">
          <cell r="G19108" t="str">
            <v>27000</v>
          </cell>
          <cell r="H19108" t="str">
            <v>Hoffman city</v>
          </cell>
        </row>
        <row r="19109">
          <cell r="G19109" t="str">
            <v>27000</v>
          </cell>
          <cell r="H19109" t="str">
            <v>Hokah city</v>
          </cell>
        </row>
        <row r="19110">
          <cell r="G19110" t="str">
            <v>27000</v>
          </cell>
          <cell r="H19110" t="str">
            <v>Holdingford city</v>
          </cell>
        </row>
        <row r="19111">
          <cell r="G19111" t="str">
            <v>27000</v>
          </cell>
          <cell r="H19111" t="str">
            <v>Holland city</v>
          </cell>
        </row>
        <row r="19112">
          <cell r="G19112" t="str">
            <v>27000</v>
          </cell>
          <cell r="H19112" t="str">
            <v>Hollandale city</v>
          </cell>
        </row>
        <row r="19113">
          <cell r="G19113" t="str">
            <v>27000</v>
          </cell>
          <cell r="H19113" t="str">
            <v>Holloway city</v>
          </cell>
        </row>
        <row r="19114">
          <cell r="G19114" t="str">
            <v>27000</v>
          </cell>
          <cell r="H19114" t="str">
            <v>Holt city</v>
          </cell>
        </row>
        <row r="19115">
          <cell r="G19115" t="str">
            <v>27000</v>
          </cell>
          <cell r="H19115" t="str">
            <v>Hopkins city</v>
          </cell>
        </row>
        <row r="19116">
          <cell r="G19116" t="str">
            <v>27000</v>
          </cell>
          <cell r="H19116" t="str">
            <v>Houston city</v>
          </cell>
        </row>
        <row r="19117">
          <cell r="G19117" t="str">
            <v>27000</v>
          </cell>
          <cell r="H19117" t="str">
            <v>Howard Lake city</v>
          </cell>
        </row>
        <row r="19118">
          <cell r="G19118" t="str">
            <v>27000</v>
          </cell>
          <cell r="H19118" t="str">
            <v>Hoyt Lakes city</v>
          </cell>
        </row>
        <row r="19119">
          <cell r="G19119" t="str">
            <v>27000</v>
          </cell>
          <cell r="H19119" t="str">
            <v>Hugo city</v>
          </cell>
        </row>
        <row r="19120">
          <cell r="G19120" t="str">
            <v>27000</v>
          </cell>
          <cell r="H19120" t="str">
            <v>Humboldt city</v>
          </cell>
        </row>
        <row r="19121">
          <cell r="G19121" t="str">
            <v>27000</v>
          </cell>
          <cell r="H19121" t="str">
            <v>Hutchinson city</v>
          </cell>
        </row>
        <row r="19122">
          <cell r="G19122" t="str">
            <v>27000</v>
          </cell>
          <cell r="H19122" t="str">
            <v>Ihlen city</v>
          </cell>
        </row>
        <row r="19123">
          <cell r="G19123" t="str">
            <v>27000</v>
          </cell>
          <cell r="H19123" t="str">
            <v>Independence city</v>
          </cell>
        </row>
        <row r="19124">
          <cell r="G19124" t="str">
            <v>27000</v>
          </cell>
          <cell r="H19124" t="str">
            <v>International Falls city</v>
          </cell>
        </row>
        <row r="19125">
          <cell r="G19125" t="str">
            <v>27000</v>
          </cell>
          <cell r="H19125" t="str">
            <v>Inver Grove Heights city</v>
          </cell>
        </row>
        <row r="19126">
          <cell r="G19126" t="str">
            <v>27000</v>
          </cell>
          <cell r="H19126" t="str">
            <v>Iona city</v>
          </cell>
        </row>
        <row r="19127">
          <cell r="G19127" t="str">
            <v>27000</v>
          </cell>
          <cell r="H19127" t="str">
            <v>Iron Junction city</v>
          </cell>
        </row>
        <row r="19128">
          <cell r="G19128" t="str">
            <v>27000</v>
          </cell>
          <cell r="H19128" t="str">
            <v>Ironton city</v>
          </cell>
        </row>
        <row r="19129">
          <cell r="G19129" t="str">
            <v>27000</v>
          </cell>
          <cell r="H19129" t="str">
            <v>Isanti city</v>
          </cell>
        </row>
        <row r="19130">
          <cell r="G19130" t="str">
            <v>27000</v>
          </cell>
          <cell r="H19130" t="str">
            <v>Isle city</v>
          </cell>
        </row>
        <row r="19131">
          <cell r="G19131" t="str">
            <v>27000</v>
          </cell>
          <cell r="H19131" t="str">
            <v>Ivanhoe city</v>
          </cell>
        </row>
        <row r="19132">
          <cell r="G19132" t="str">
            <v>27000</v>
          </cell>
          <cell r="H19132" t="str">
            <v>Jackson city</v>
          </cell>
        </row>
        <row r="19133">
          <cell r="G19133" t="str">
            <v>27000</v>
          </cell>
          <cell r="H19133" t="str">
            <v>Janesville city</v>
          </cell>
        </row>
        <row r="19134">
          <cell r="G19134" t="str">
            <v>27000</v>
          </cell>
          <cell r="H19134" t="str">
            <v>Jasper city</v>
          </cell>
        </row>
        <row r="19135">
          <cell r="G19135" t="str">
            <v>27000</v>
          </cell>
          <cell r="H19135" t="str">
            <v>Jeffers city</v>
          </cell>
        </row>
        <row r="19136">
          <cell r="G19136" t="str">
            <v>27000</v>
          </cell>
          <cell r="H19136" t="str">
            <v>Jenkins city</v>
          </cell>
        </row>
        <row r="19137">
          <cell r="G19137" t="str">
            <v>27000</v>
          </cell>
          <cell r="H19137" t="str">
            <v>Johnson city</v>
          </cell>
        </row>
        <row r="19138">
          <cell r="G19138" t="str">
            <v>27000</v>
          </cell>
          <cell r="H19138" t="str">
            <v>Jordan city</v>
          </cell>
        </row>
        <row r="19139">
          <cell r="G19139" t="str">
            <v>27000</v>
          </cell>
          <cell r="H19139" t="str">
            <v>Kandiyohi city</v>
          </cell>
        </row>
        <row r="19140">
          <cell r="G19140" t="str">
            <v>27000</v>
          </cell>
          <cell r="H19140" t="str">
            <v>Karlstad city</v>
          </cell>
        </row>
        <row r="19141">
          <cell r="G19141" t="str">
            <v>27000</v>
          </cell>
          <cell r="H19141" t="str">
            <v>Kasota city</v>
          </cell>
        </row>
        <row r="19142">
          <cell r="G19142" t="str">
            <v>27000</v>
          </cell>
          <cell r="H19142" t="str">
            <v>Kasson city</v>
          </cell>
        </row>
        <row r="19143">
          <cell r="G19143" t="str">
            <v>27000</v>
          </cell>
          <cell r="H19143" t="str">
            <v>Keewatin city</v>
          </cell>
        </row>
        <row r="19144">
          <cell r="G19144" t="str">
            <v>27000</v>
          </cell>
          <cell r="H19144" t="str">
            <v>Kelliher city</v>
          </cell>
        </row>
        <row r="19145">
          <cell r="G19145" t="str">
            <v>27000</v>
          </cell>
          <cell r="H19145" t="str">
            <v>Kellogg city</v>
          </cell>
        </row>
        <row r="19146">
          <cell r="G19146" t="str">
            <v>27000</v>
          </cell>
          <cell r="H19146" t="str">
            <v>Kennedy city</v>
          </cell>
        </row>
        <row r="19147">
          <cell r="G19147" t="str">
            <v>27000</v>
          </cell>
          <cell r="H19147" t="str">
            <v>Kenneth city</v>
          </cell>
        </row>
        <row r="19148">
          <cell r="G19148" t="str">
            <v>27000</v>
          </cell>
          <cell r="H19148" t="str">
            <v>Kensington city</v>
          </cell>
        </row>
        <row r="19149">
          <cell r="G19149" t="str">
            <v>27000</v>
          </cell>
          <cell r="H19149" t="str">
            <v>Kent city</v>
          </cell>
        </row>
        <row r="19150">
          <cell r="G19150" t="str">
            <v>27000</v>
          </cell>
          <cell r="H19150" t="str">
            <v>Kenyon city</v>
          </cell>
        </row>
        <row r="19151">
          <cell r="G19151" t="str">
            <v>27000</v>
          </cell>
          <cell r="H19151" t="str">
            <v>Kerkhoven city</v>
          </cell>
        </row>
        <row r="19152">
          <cell r="G19152" t="str">
            <v>27000</v>
          </cell>
          <cell r="H19152" t="str">
            <v>Kerrick city</v>
          </cell>
        </row>
        <row r="19153">
          <cell r="G19153" t="str">
            <v>27000</v>
          </cell>
          <cell r="H19153" t="str">
            <v>Kettle River city</v>
          </cell>
        </row>
        <row r="19154">
          <cell r="G19154" t="str">
            <v>27000</v>
          </cell>
          <cell r="H19154" t="str">
            <v>Kiester city</v>
          </cell>
        </row>
        <row r="19155">
          <cell r="G19155" t="str">
            <v>27000</v>
          </cell>
          <cell r="H19155" t="str">
            <v>Kilkenny city</v>
          </cell>
        </row>
        <row r="19156">
          <cell r="G19156" t="str">
            <v>27000</v>
          </cell>
          <cell r="H19156" t="str">
            <v>Kimball city</v>
          </cell>
        </row>
        <row r="19157">
          <cell r="G19157" t="str">
            <v>27000</v>
          </cell>
          <cell r="H19157" t="str">
            <v>Kinbrae city</v>
          </cell>
        </row>
        <row r="19158">
          <cell r="G19158" t="str">
            <v>27000</v>
          </cell>
          <cell r="H19158" t="str">
            <v>Kingston city</v>
          </cell>
        </row>
        <row r="19159">
          <cell r="G19159" t="str">
            <v>27000</v>
          </cell>
          <cell r="H19159" t="str">
            <v>Kinney city</v>
          </cell>
        </row>
        <row r="19160">
          <cell r="G19160" t="str">
            <v>27000</v>
          </cell>
          <cell r="H19160" t="str">
            <v>La Crescent city</v>
          </cell>
        </row>
        <row r="19161">
          <cell r="G19161" t="str">
            <v>27000</v>
          </cell>
          <cell r="H19161" t="str">
            <v>Lafayette city</v>
          </cell>
        </row>
        <row r="19162">
          <cell r="G19162" t="str">
            <v>27000</v>
          </cell>
          <cell r="H19162" t="str">
            <v>Lake Benton city</v>
          </cell>
        </row>
        <row r="19163">
          <cell r="G19163" t="str">
            <v>27000</v>
          </cell>
          <cell r="H19163" t="str">
            <v>Lake Bronson city</v>
          </cell>
        </row>
        <row r="19164">
          <cell r="G19164" t="str">
            <v>27000</v>
          </cell>
          <cell r="H19164" t="str">
            <v>Lake City city</v>
          </cell>
        </row>
        <row r="19165">
          <cell r="G19165" t="str">
            <v>27000</v>
          </cell>
          <cell r="H19165" t="str">
            <v>Lake Crystal city</v>
          </cell>
        </row>
        <row r="19166">
          <cell r="G19166" t="str">
            <v>27000</v>
          </cell>
          <cell r="H19166" t="str">
            <v>Lake Elmo city</v>
          </cell>
        </row>
        <row r="19167">
          <cell r="G19167" t="str">
            <v>27000</v>
          </cell>
          <cell r="H19167" t="str">
            <v>Lakefield city</v>
          </cell>
        </row>
        <row r="19168">
          <cell r="G19168" t="str">
            <v>27000</v>
          </cell>
          <cell r="H19168" t="str">
            <v>Lake Henry city</v>
          </cell>
        </row>
        <row r="19169">
          <cell r="G19169" t="str">
            <v>27000</v>
          </cell>
          <cell r="H19169" t="str">
            <v>Lakeland city</v>
          </cell>
        </row>
        <row r="19170">
          <cell r="G19170" t="str">
            <v>27000</v>
          </cell>
          <cell r="H19170" t="str">
            <v>Lakeland Shores city</v>
          </cell>
        </row>
        <row r="19171">
          <cell r="G19171" t="str">
            <v>27000</v>
          </cell>
          <cell r="H19171" t="str">
            <v>Lake Lillian city</v>
          </cell>
        </row>
        <row r="19172">
          <cell r="G19172" t="str">
            <v>27000</v>
          </cell>
          <cell r="H19172" t="str">
            <v>Lake Park city</v>
          </cell>
        </row>
        <row r="19173">
          <cell r="G19173" t="str">
            <v>27000</v>
          </cell>
          <cell r="H19173" t="str">
            <v>Lake St. Croix Beach city</v>
          </cell>
        </row>
        <row r="19174">
          <cell r="G19174" t="str">
            <v>27000</v>
          </cell>
          <cell r="H19174" t="str">
            <v>Lake Shore city</v>
          </cell>
        </row>
        <row r="19175">
          <cell r="G19175" t="str">
            <v>27000</v>
          </cell>
          <cell r="H19175" t="str">
            <v>Lakeville city</v>
          </cell>
        </row>
        <row r="19176">
          <cell r="G19176" t="str">
            <v>27000</v>
          </cell>
          <cell r="H19176" t="str">
            <v>Lake Wilson city</v>
          </cell>
        </row>
        <row r="19177">
          <cell r="G19177" t="str">
            <v>27000</v>
          </cell>
          <cell r="H19177" t="str">
            <v>Lamberton city</v>
          </cell>
        </row>
        <row r="19178">
          <cell r="G19178" t="str">
            <v>27000</v>
          </cell>
          <cell r="H19178" t="str">
            <v>Lancaster city</v>
          </cell>
        </row>
        <row r="19179">
          <cell r="G19179" t="str">
            <v>27000</v>
          </cell>
          <cell r="H19179" t="str">
            <v>Landfall city</v>
          </cell>
        </row>
        <row r="19180">
          <cell r="G19180" t="str">
            <v>27000</v>
          </cell>
          <cell r="H19180" t="str">
            <v>Lanesboro city</v>
          </cell>
        </row>
        <row r="19181">
          <cell r="G19181" t="str">
            <v>27000</v>
          </cell>
          <cell r="H19181" t="str">
            <v>Laporte city</v>
          </cell>
        </row>
        <row r="19182">
          <cell r="G19182" t="str">
            <v>27000</v>
          </cell>
          <cell r="H19182" t="str">
            <v>La Prairie city</v>
          </cell>
        </row>
        <row r="19183">
          <cell r="G19183" t="str">
            <v>27000</v>
          </cell>
          <cell r="H19183" t="str">
            <v>La Salle city</v>
          </cell>
        </row>
        <row r="19184">
          <cell r="G19184" t="str">
            <v>27000</v>
          </cell>
          <cell r="H19184" t="str">
            <v>Lastrup city</v>
          </cell>
        </row>
        <row r="19185">
          <cell r="G19185" t="str">
            <v>27000</v>
          </cell>
          <cell r="H19185" t="str">
            <v>Lauderdale city</v>
          </cell>
        </row>
        <row r="19186">
          <cell r="G19186" t="str">
            <v>27000</v>
          </cell>
          <cell r="H19186" t="str">
            <v>Le Center city</v>
          </cell>
        </row>
        <row r="19187">
          <cell r="G19187" t="str">
            <v>27000</v>
          </cell>
          <cell r="H19187" t="str">
            <v>Lengby city</v>
          </cell>
        </row>
        <row r="19188">
          <cell r="G19188" t="str">
            <v>27000</v>
          </cell>
          <cell r="H19188" t="str">
            <v>Leonard city</v>
          </cell>
        </row>
        <row r="19189">
          <cell r="G19189" t="str">
            <v>27000</v>
          </cell>
          <cell r="H19189" t="str">
            <v>Leonidas city</v>
          </cell>
        </row>
        <row r="19190">
          <cell r="G19190" t="str">
            <v>27000</v>
          </cell>
          <cell r="H19190" t="str">
            <v>Le Roy city</v>
          </cell>
        </row>
        <row r="19191">
          <cell r="G19191" t="str">
            <v>27000</v>
          </cell>
          <cell r="H19191" t="str">
            <v>Lester Prairie city</v>
          </cell>
        </row>
        <row r="19192">
          <cell r="G19192" t="str">
            <v>27000</v>
          </cell>
          <cell r="H19192" t="str">
            <v>Le Sueur city</v>
          </cell>
        </row>
        <row r="19193">
          <cell r="G19193" t="str">
            <v>27000</v>
          </cell>
          <cell r="H19193" t="str">
            <v>Lewiston city</v>
          </cell>
        </row>
        <row r="19194">
          <cell r="G19194" t="str">
            <v>27000</v>
          </cell>
          <cell r="H19194" t="str">
            <v>Lewisville city</v>
          </cell>
        </row>
        <row r="19195">
          <cell r="G19195" t="str">
            <v>27000</v>
          </cell>
          <cell r="H19195" t="str">
            <v>Lexington city</v>
          </cell>
        </row>
        <row r="19196">
          <cell r="G19196" t="str">
            <v>27000</v>
          </cell>
          <cell r="H19196" t="str">
            <v>Lilydale city</v>
          </cell>
        </row>
        <row r="19197">
          <cell r="G19197" t="str">
            <v>27000</v>
          </cell>
          <cell r="H19197" t="str">
            <v>Lindstrom city</v>
          </cell>
        </row>
        <row r="19198">
          <cell r="G19198" t="str">
            <v>27000</v>
          </cell>
          <cell r="H19198" t="str">
            <v>Lino Lakes city</v>
          </cell>
        </row>
        <row r="19199">
          <cell r="G19199" t="str">
            <v>27000</v>
          </cell>
          <cell r="H19199" t="str">
            <v>Lismore city</v>
          </cell>
        </row>
        <row r="19200">
          <cell r="G19200" t="str">
            <v>27000</v>
          </cell>
          <cell r="H19200" t="str">
            <v>Litchfield city</v>
          </cell>
        </row>
        <row r="19201">
          <cell r="G19201" t="str">
            <v>27000</v>
          </cell>
          <cell r="H19201" t="str">
            <v>Little Canada city</v>
          </cell>
        </row>
        <row r="19202">
          <cell r="G19202" t="str">
            <v>27000</v>
          </cell>
          <cell r="H19202" t="str">
            <v>Little Falls city</v>
          </cell>
        </row>
        <row r="19203">
          <cell r="G19203" t="str">
            <v>27000</v>
          </cell>
          <cell r="H19203" t="str">
            <v>Littlefork city</v>
          </cell>
        </row>
        <row r="19204">
          <cell r="G19204" t="str">
            <v>27000</v>
          </cell>
          <cell r="H19204" t="str">
            <v>Long Beach city</v>
          </cell>
        </row>
        <row r="19205">
          <cell r="G19205" t="str">
            <v>27000</v>
          </cell>
          <cell r="H19205" t="str">
            <v>Long Lake city</v>
          </cell>
        </row>
        <row r="19206">
          <cell r="G19206" t="str">
            <v>27000</v>
          </cell>
          <cell r="H19206" t="str">
            <v>Long Prairie city</v>
          </cell>
        </row>
        <row r="19207">
          <cell r="G19207" t="str">
            <v>27000</v>
          </cell>
          <cell r="H19207" t="str">
            <v>Longville city</v>
          </cell>
        </row>
        <row r="19208">
          <cell r="G19208" t="str">
            <v>27000</v>
          </cell>
          <cell r="H19208" t="str">
            <v>Lonsdale city</v>
          </cell>
        </row>
        <row r="19209">
          <cell r="G19209" t="str">
            <v>27000</v>
          </cell>
          <cell r="H19209" t="str">
            <v>Loretto city</v>
          </cell>
        </row>
        <row r="19210">
          <cell r="G19210" t="str">
            <v>27000</v>
          </cell>
          <cell r="H19210" t="str">
            <v>Louisburg city</v>
          </cell>
        </row>
        <row r="19211">
          <cell r="G19211" t="str">
            <v>27000</v>
          </cell>
          <cell r="H19211" t="str">
            <v>Lowry city</v>
          </cell>
        </row>
        <row r="19212">
          <cell r="G19212" t="str">
            <v>27000</v>
          </cell>
          <cell r="H19212" t="str">
            <v>Lucan city</v>
          </cell>
        </row>
        <row r="19213">
          <cell r="G19213" t="str">
            <v>27000</v>
          </cell>
          <cell r="H19213" t="str">
            <v>Luverne city</v>
          </cell>
        </row>
        <row r="19214">
          <cell r="G19214" t="str">
            <v>27000</v>
          </cell>
          <cell r="H19214" t="str">
            <v>Lyle city</v>
          </cell>
        </row>
        <row r="19215">
          <cell r="G19215" t="str">
            <v>27000</v>
          </cell>
          <cell r="H19215" t="str">
            <v>Lynd city</v>
          </cell>
        </row>
        <row r="19216">
          <cell r="G19216" t="str">
            <v>27000</v>
          </cell>
          <cell r="H19216" t="str">
            <v>Mabel city</v>
          </cell>
        </row>
        <row r="19217">
          <cell r="G19217" t="str">
            <v>27000</v>
          </cell>
          <cell r="H19217" t="str">
            <v>McGrath city</v>
          </cell>
        </row>
        <row r="19218">
          <cell r="G19218" t="str">
            <v>27000</v>
          </cell>
          <cell r="H19218" t="str">
            <v>McGregor city</v>
          </cell>
        </row>
        <row r="19219">
          <cell r="G19219" t="str">
            <v>27000</v>
          </cell>
          <cell r="H19219" t="str">
            <v>McIntosh city</v>
          </cell>
        </row>
        <row r="19220">
          <cell r="G19220" t="str">
            <v>27000</v>
          </cell>
          <cell r="H19220" t="str">
            <v>McKinley city</v>
          </cell>
        </row>
        <row r="19221">
          <cell r="G19221" t="str">
            <v>27000</v>
          </cell>
          <cell r="H19221" t="str">
            <v>Madelia city</v>
          </cell>
        </row>
        <row r="19222">
          <cell r="G19222" t="str">
            <v>27000</v>
          </cell>
          <cell r="H19222" t="str">
            <v>Madison city</v>
          </cell>
        </row>
        <row r="19223">
          <cell r="G19223" t="str">
            <v>27000</v>
          </cell>
          <cell r="H19223" t="str">
            <v>Madison Lake city</v>
          </cell>
        </row>
        <row r="19224">
          <cell r="G19224" t="str">
            <v>27000</v>
          </cell>
          <cell r="H19224" t="str">
            <v>Magnolia city</v>
          </cell>
        </row>
        <row r="19225">
          <cell r="G19225" t="str">
            <v>27000</v>
          </cell>
          <cell r="H19225" t="str">
            <v>Mahnomen city</v>
          </cell>
        </row>
        <row r="19226">
          <cell r="G19226" t="str">
            <v>27000</v>
          </cell>
          <cell r="H19226" t="str">
            <v>Mahtomedi city</v>
          </cell>
        </row>
        <row r="19227">
          <cell r="G19227" t="str">
            <v>27000</v>
          </cell>
          <cell r="H19227" t="str">
            <v>Manchester city</v>
          </cell>
        </row>
        <row r="19228">
          <cell r="G19228" t="str">
            <v>27000</v>
          </cell>
          <cell r="H19228" t="str">
            <v>Manhattan Beach city</v>
          </cell>
        </row>
        <row r="19229">
          <cell r="G19229" t="str">
            <v>27000</v>
          </cell>
          <cell r="H19229" t="str">
            <v>Mankato city</v>
          </cell>
        </row>
        <row r="19230">
          <cell r="G19230" t="str">
            <v>27000</v>
          </cell>
          <cell r="H19230" t="str">
            <v>Mantorville city</v>
          </cell>
        </row>
        <row r="19231">
          <cell r="G19231" t="str">
            <v>27000</v>
          </cell>
          <cell r="H19231" t="str">
            <v>Maple Grove city</v>
          </cell>
        </row>
        <row r="19232">
          <cell r="G19232" t="str">
            <v>27000</v>
          </cell>
          <cell r="H19232" t="str">
            <v>Maple Lake city</v>
          </cell>
        </row>
        <row r="19233">
          <cell r="G19233" t="str">
            <v>27000</v>
          </cell>
          <cell r="H19233" t="str">
            <v>Maple Plain city</v>
          </cell>
        </row>
        <row r="19234">
          <cell r="G19234" t="str">
            <v>27000</v>
          </cell>
          <cell r="H19234" t="str">
            <v>Mapleton city</v>
          </cell>
        </row>
        <row r="19235">
          <cell r="G19235" t="str">
            <v>27000</v>
          </cell>
          <cell r="H19235" t="str">
            <v>Mapleview city</v>
          </cell>
        </row>
        <row r="19236">
          <cell r="G19236" t="str">
            <v>27000</v>
          </cell>
          <cell r="H19236" t="str">
            <v>Maplewood city</v>
          </cell>
        </row>
        <row r="19237">
          <cell r="G19237" t="str">
            <v>27000</v>
          </cell>
          <cell r="H19237" t="str">
            <v>Marble city</v>
          </cell>
        </row>
        <row r="19238">
          <cell r="G19238" t="str">
            <v>27000</v>
          </cell>
          <cell r="H19238" t="str">
            <v>Marietta city</v>
          </cell>
        </row>
        <row r="19239">
          <cell r="G19239" t="str">
            <v>27000</v>
          </cell>
          <cell r="H19239" t="str">
            <v>Marine on St. Croix city</v>
          </cell>
        </row>
        <row r="19240">
          <cell r="G19240" t="str">
            <v>27000</v>
          </cell>
          <cell r="H19240" t="str">
            <v>Marshall city</v>
          </cell>
        </row>
        <row r="19241">
          <cell r="G19241" t="str">
            <v>27000</v>
          </cell>
          <cell r="H19241" t="str">
            <v>Mayer city</v>
          </cell>
        </row>
        <row r="19242">
          <cell r="G19242" t="str">
            <v>27000</v>
          </cell>
          <cell r="H19242" t="str">
            <v>Maynard city</v>
          </cell>
        </row>
        <row r="19243">
          <cell r="G19243" t="str">
            <v>27000</v>
          </cell>
          <cell r="H19243" t="str">
            <v>Mazeppa city</v>
          </cell>
        </row>
        <row r="19244">
          <cell r="G19244" t="str">
            <v>27000</v>
          </cell>
          <cell r="H19244" t="str">
            <v>Meadowlands city</v>
          </cell>
        </row>
        <row r="19245">
          <cell r="G19245" t="str">
            <v>27000</v>
          </cell>
          <cell r="H19245" t="str">
            <v>Medford city</v>
          </cell>
        </row>
        <row r="19246">
          <cell r="G19246" t="str">
            <v>27000</v>
          </cell>
          <cell r="H19246" t="str">
            <v>Medicine Lake city</v>
          </cell>
        </row>
        <row r="19247">
          <cell r="G19247" t="str">
            <v>27000</v>
          </cell>
          <cell r="H19247" t="str">
            <v>Medina city</v>
          </cell>
        </row>
        <row r="19248">
          <cell r="G19248" t="str">
            <v>27000</v>
          </cell>
          <cell r="H19248" t="str">
            <v>Meire Grove city</v>
          </cell>
        </row>
        <row r="19249">
          <cell r="G19249" t="str">
            <v>27000</v>
          </cell>
          <cell r="H19249" t="str">
            <v>Melrose city</v>
          </cell>
        </row>
        <row r="19250">
          <cell r="G19250" t="str">
            <v>27000</v>
          </cell>
          <cell r="H19250" t="str">
            <v>Menahga city</v>
          </cell>
        </row>
        <row r="19251">
          <cell r="G19251" t="str">
            <v>27000</v>
          </cell>
          <cell r="H19251" t="str">
            <v>Mendota city</v>
          </cell>
        </row>
        <row r="19252">
          <cell r="G19252" t="str">
            <v>27000</v>
          </cell>
          <cell r="H19252" t="str">
            <v>Mendota Heights city</v>
          </cell>
        </row>
        <row r="19253">
          <cell r="G19253" t="str">
            <v>27000</v>
          </cell>
          <cell r="H19253" t="str">
            <v>Mentor city</v>
          </cell>
        </row>
        <row r="19254">
          <cell r="G19254" t="str">
            <v>27000</v>
          </cell>
          <cell r="H19254" t="str">
            <v>Middle River city</v>
          </cell>
        </row>
        <row r="19255">
          <cell r="G19255" t="str">
            <v>27000</v>
          </cell>
          <cell r="H19255" t="str">
            <v>Miesville city</v>
          </cell>
        </row>
        <row r="19256">
          <cell r="G19256" t="str">
            <v>27000</v>
          </cell>
          <cell r="H19256" t="str">
            <v>Milaca city</v>
          </cell>
        </row>
        <row r="19257">
          <cell r="G19257" t="str">
            <v>27000</v>
          </cell>
          <cell r="H19257" t="str">
            <v>Milan city</v>
          </cell>
        </row>
        <row r="19258">
          <cell r="G19258" t="str">
            <v>27000</v>
          </cell>
          <cell r="H19258" t="str">
            <v>Millerville city</v>
          </cell>
        </row>
        <row r="19259">
          <cell r="G19259" t="str">
            <v>27000</v>
          </cell>
          <cell r="H19259" t="str">
            <v>Millville city</v>
          </cell>
        </row>
        <row r="19260">
          <cell r="G19260" t="str">
            <v>27000</v>
          </cell>
          <cell r="H19260" t="str">
            <v>Milroy city</v>
          </cell>
        </row>
        <row r="19261">
          <cell r="G19261" t="str">
            <v>27000</v>
          </cell>
          <cell r="H19261" t="str">
            <v>Miltona city</v>
          </cell>
        </row>
        <row r="19262">
          <cell r="G19262" t="str">
            <v>27000</v>
          </cell>
          <cell r="H19262" t="str">
            <v>Minneapolis city</v>
          </cell>
        </row>
        <row r="19263">
          <cell r="G19263" t="str">
            <v>27000</v>
          </cell>
          <cell r="H19263" t="str">
            <v>Minneiska city</v>
          </cell>
        </row>
        <row r="19264">
          <cell r="G19264" t="str">
            <v>27000</v>
          </cell>
          <cell r="H19264" t="str">
            <v>Minneota city</v>
          </cell>
        </row>
        <row r="19265">
          <cell r="G19265" t="str">
            <v>27000</v>
          </cell>
          <cell r="H19265" t="str">
            <v>Minnesota City city</v>
          </cell>
        </row>
        <row r="19266">
          <cell r="G19266" t="str">
            <v>27000</v>
          </cell>
          <cell r="H19266" t="str">
            <v>Minnesota Lake city</v>
          </cell>
        </row>
        <row r="19267">
          <cell r="G19267" t="str">
            <v>27000</v>
          </cell>
          <cell r="H19267" t="str">
            <v>Minnetonka city</v>
          </cell>
        </row>
        <row r="19268">
          <cell r="G19268" t="str">
            <v>27000</v>
          </cell>
          <cell r="H19268" t="str">
            <v>Minnetonka Beach city</v>
          </cell>
        </row>
        <row r="19269">
          <cell r="G19269" t="str">
            <v>27000</v>
          </cell>
          <cell r="H19269" t="str">
            <v>Minnetrista city</v>
          </cell>
        </row>
        <row r="19270">
          <cell r="G19270" t="str">
            <v>27000</v>
          </cell>
          <cell r="H19270" t="str">
            <v>Mizpah city</v>
          </cell>
        </row>
        <row r="19271">
          <cell r="G19271" t="str">
            <v>27000</v>
          </cell>
          <cell r="H19271" t="str">
            <v>Montevideo city</v>
          </cell>
        </row>
        <row r="19272">
          <cell r="G19272" t="str">
            <v>27000</v>
          </cell>
          <cell r="H19272" t="str">
            <v>Montgomery city</v>
          </cell>
        </row>
        <row r="19273">
          <cell r="G19273" t="str">
            <v>27000</v>
          </cell>
          <cell r="H19273" t="str">
            <v>Monticello city</v>
          </cell>
        </row>
        <row r="19274">
          <cell r="G19274" t="str">
            <v>27000</v>
          </cell>
          <cell r="H19274" t="str">
            <v>Montrose city</v>
          </cell>
        </row>
        <row r="19275">
          <cell r="G19275" t="str">
            <v>27000</v>
          </cell>
          <cell r="H19275" t="str">
            <v>Moorhead city</v>
          </cell>
        </row>
        <row r="19276">
          <cell r="G19276" t="str">
            <v>27000</v>
          </cell>
          <cell r="H19276" t="str">
            <v>Moose Lake city</v>
          </cell>
        </row>
        <row r="19277">
          <cell r="G19277" t="str">
            <v>27000</v>
          </cell>
          <cell r="H19277" t="str">
            <v>Mora city</v>
          </cell>
        </row>
        <row r="19278">
          <cell r="G19278" t="str">
            <v>27000</v>
          </cell>
          <cell r="H19278" t="str">
            <v>Morgan city</v>
          </cell>
        </row>
        <row r="19279">
          <cell r="G19279" t="str">
            <v>27000</v>
          </cell>
          <cell r="H19279" t="str">
            <v>Morris city</v>
          </cell>
        </row>
        <row r="19280">
          <cell r="G19280" t="str">
            <v>27000</v>
          </cell>
          <cell r="H19280" t="str">
            <v>Morristown city</v>
          </cell>
        </row>
        <row r="19281">
          <cell r="G19281" t="str">
            <v>27000</v>
          </cell>
          <cell r="H19281" t="str">
            <v>Morton city</v>
          </cell>
        </row>
        <row r="19282">
          <cell r="G19282" t="str">
            <v>27000</v>
          </cell>
          <cell r="H19282" t="str">
            <v>Motley city</v>
          </cell>
        </row>
        <row r="19283">
          <cell r="G19283" t="str">
            <v>27000</v>
          </cell>
          <cell r="H19283" t="str">
            <v>Mound city</v>
          </cell>
        </row>
        <row r="19284">
          <cell r="G19284" t="str">
            <v>27000</v>
          </cell>
          <cell r="H19284" t="str">
            <v>Mounds View city</v>
          </cell>
        </row>
        <row r="19285">
          <cell r="G19285" t="str">
            <v>27000</v>
          </cell>
          <cell r="H19285" t="str">
            <v>Mountain Iron city</v>
          </cell>
        </row>
        <row r="19286">
          <cell r="G19286" t="str">
            <v>27000</v>
          </cell>
          <cell r="H19286" t="str">
            <v>Mountain Lake city</v>
          </cell>
        </row>
        <row r="19287">
          <cell r="G19287" t="str">
            <v>27000</v>
          </cell>
          <cell r="H19287" t="str">
            <v>Murdock city</v>
          </cell>
        </row>
        <row r="19288">
          <cell r="G19288" t="str">
            <v>27000</v>
          </cell>
          <cell r="H19288" t="str">
            <v>Myrtle city</v>
          </cell>
        </row>
        <row r="19289">
          <cell r="G19289" t="str">
            <v>27000</v>
          </cell>
          <cell r="H19289" t="str">
            <v>Nashua city</v>
          </cell>
        </row>
        <row r="19290">
          <cell r="G19290" t="str">
            <v>27000</v>
          </cell>
          <cell r="H19290" t="str">
            <v>Nashwauk city</v>
          </cell>
        </row>
        <row r="19291">
          <cell r="G19291" t="str">
            <v>27000</v>
          </cell>
          <cell r="H19291" t="str">
            <v>Nassau city</v>
          </cell>
        </row>
        <row r="19292">
          <cell r="G19292" t="str">
            <v>27000</v>
          </cell>
          <cell r="H19292" t="str">
            <v>Nelson city</v>
          </cell>
        </row>
        <row r="19293">
          <cell r="G19293" t="str">
            <v>27000</v>
          </cell>
          <cell r="H19293" t="str">
            <v>Nerstrand city</v>
          </cell>
        </row>
        <row r="19294">
          <cell r="G19294" t="str">
            <v>27000</v>
          </cell>
          <cell r="H19294" t="str">
            <v>Nevis city</v>
          </cell>
        </row>
        <row r="19295">
          <cell r="G19295" t="str">
            <v>27000</v>
          </cell>
          <cell r="H19295" t="str">
            <v>New Auburn city</v>
          </cell>
        </row>
        <row r="19296">
          <cell r="G19296" t="str">
            <v>27000</v>
          </cell>
          <cell r="H19296" t="str">
            <v>New Brighton city</v>
          </cell>
        </row>
        <row r="19297">
          <cell r="G19297" t="str">
            <v>27000</v>
          </cell>
          <cell r="H19297" t="str">
            <v>Newfolden city</v>
          </cell>
        </row>
        <row r="19298">
          <cell r="G19298" t="str">
            <v>27000</v>
          </cell>
          <cell r="H19298" t="str">
            <v>New Germany city</v>
          </cell>
        </row>
        <row r="19299">
          <cell r="G19299" t="str">
            <v>27000</v>
          </cell>
          <cell r="H19299" t="str">
            <v>New Hope city</v>
          </cell>
        </row>
        <row r="19300">
          <cell r="G19300" t="str">
            <v>27000</v>
          </cell>
          <cell r="H19300" t="str">
            <v>New London city</v>
          </cell>
        </row>
        <row r="19301">
          <cell r="G19301" t="str">
            <v>27000</v>
          </cell>
          <cell r="H19301" t="str">
            <v>New Munich city</v>
          </cell>
        </row>
        <row r="19302">
          <cell r="G19302" t="str">
            <v>27000</v>
          </cell>
          <cell r="H19302" t="str">
            <v>Newport city</v>
          </cell>
        </row>
        <row r="19303">
          <cell r="G19303" t="str">
            <v>27000</v>
          </cell>
          <cell r="H19303" t="str">
            <v>New Prague city</v>
          </cell>
        </row>
        <row r="19304">
          <cell r="G19304" t="str">
            <v>27000</v>
          </cell>
          <cell r="H19304" t="str">
            <v>New Richland city</v>
          </cell>
        </row>
        <row r="19305">
          <cell r="G19305" t="str">
            <v>27000</v>
          </cell>
          <cell r="H19305" t="str">
            <v>New Trier city</v>
          </cell>
        </row>
        <row r="19306">
          <cell r="G19306" t="str">
            <v>27000</v>
          </cell>
          <cell r="H19306" t="str">
            <v>New Ulm city</v>
          </cell>
        </row>
        <row r="19307">
          <cell r="G19307" t="str">
            <v>27000</v>
          </cell>
          <cell r="H19307" t="str">
            <v>New York Mills city</v>
          </cell>
        </row>
        <row r="19308">
          <cell r="G19308" t="str">
            <v>27000</v>
          </cell>
          <cell r="H19308" t="str">
            <v>Nicollet city</v>
          </cell>
        </row>
        <row r="19309">
          <cell r="G19309" t="str">
            <v>27000</v>
          </cell>
          <cell r="H19309" t="str">
            <v>Nielsville city</v>
          </cell>
        </row>
        <row r="19310">
          <cell r="G19310" t="str">
            <v>27000</v>
          </cell>
          <cell r="H19310" t="str">
            <v>Nimrod city</v>
          </cell>
        </row>
        <row r="19311">
          <cell r="G19311" t="str">
            <v>27000</v>
          </cell>
          <cell r="H19311" t="str">
            <v>Nisswa city</v>
          </cell>
        </row>
        <row r="19312">
          <cell r="G19312" t="str">
            <v>27000</v>
          </cell>
          <cell r="H19312" t="str">
            <v>Norcross city</v>
          </cell>
        </row>
        <row r="19313">
          <cell r="G19313" t="str">
            <v>27000</v>
          </cell>
          <cell r="H19313" t="str">
            <v>North Branch city</v>
          </cell>
        </row>
        <row r="19314">
          <cell r="G19314" t="str">
            <v>27000</v>
          </cell>
          <cell r="H19314" t="str">
            <v>Northfield city</v>
          </cell>
        </row>
        <row r="19315">
          <cell r="G19315" t="str">
            <v>27000</v>
          </cell>
          <cell r="H19315" t="str">
            <v>North Mankato city</v>
          </cell>
        </row>
        <row r="19316">
          <cell r="G19316" t="str">
            <v>27000</v>
          </cell>
          <cell r="H19316" t="str">
            <v>North Oaks city</v>
          </cell>
        </row>
        <row r="19317">
          <cell r="G19317" t="str">
            <v>27000</v>
          </cell>
          <cell r="H19317" t="str">
            <v>Northome city</v>
          </cell>
        </row>
        <row r="19318">
          <cell r="G19318" t="str">
            <v>27000</v>
          </cell>
          <cell r="H19318" t="str">
            <v>Northrop city</v>
          </cell>
        </row>
        <row r="19319">
          <cell r="G19319" t="str">
            <v>27000</v>
          </cell>
          <cell r="H19319" t="str">
            <v>North St. Paul city</v>
          </cell>
        </row>
        <row r="19320">
          <cell r="G19320" t="str">
            <v>27000</v>
          </cell>
          <cell r="H19320" t="str">
            <v>Norwood Young America city</v>
          </cell>
        </row>
        <row r="19321">
          <cell r="G19321" t="str">
            <v>27000</v>
          </cell>
          <cell r="H19321" t="str">
            <v>Nowthen city</v>
          </cell>
        </row>
        <row r="19322">
          <cell r="G19322" t="str">
            <v>27000</v>
          </cell>
          <cell r="H19322" t="str">
            <v>Oakdale city</v>
          </cell>
        </row>
        <row r="19323">
          <cell r="G19323" t="str">
            <v>27000</v>
          </cell>
          <cell r="H19323" t="str">
            <v>Oak Grove city</v>
          </cell>
        </row>
        <row r="19324">
          <cell r="G19324" t="str">
            <v>27000</v>
          </cell>
          <cell r="H19324" t="str">
            <v>Oak Park Heights city</v>
          </cell>
        </row>
        <row r="19325">
          <cell r="G19325" t="str">
            <v>27000</v>
          </cell>
          <cell r="H19325" t="str">
            <v>Odessa city</v>
          </cell>
        </row>
        <row r="19326">
          <cell r="G19326" t="str">
            <v>27000</v>
          </cell>
          <cell r="H19326" t="str">
            <v>Odin city</v>
          </cell>
        </row>
        <row r="19327">
          <cell r="G19327" t="str">
            <v>27000</v>
          </cell>
          <cell r="H19327" t="str">
            <v>Ogema city</v>
          </cell>
        </row>
        <row r="19328">
          <cell r="G19328" t="str">
            <v>27000</v>
          </cell>
          <cell r="H19328" t="str">
            <v>Ogilvie city</v>
          </cell>
        </row>
        <row r="19329">
          <cell r="G19329" t="str">
            <v>27000</v>
          </cell>
          <cell r="H19329" t="str">
            <v>Okabena city</v>
          </cell>
        </row>
        <row r="19330">
          <cell r="G19330" t="str">
            <v>27000</v>
          </cell>
          <cell r="H19330" t="str">
            <v>Oklee city</v>
          </cell>
        </row>
        <row r="19331">
          <cell r="G19331" t="str">
            <v>27000</v>
          </cell>
          <cell r="H19331" t="str">
            <v>Olivia city</v>
          </cell>
        </row>
        <row r="19332">
          <cell r="G19332" t="str">
            <v>27000</v>
          </cell>
          <cell r="H19332" t="str">
            <v>Onamia city</v>
          </cell>
        </row>
        <row r="19333">
          <cell r="G19333" t="str">
            <v>27000</v>
          </cell>
          <cell r="H19333" t="str">
            <v>Ormsby city</v>
          </cell>
        </row>
        <row r="19334">
          <cell r="G19334" t="str">
            <v>27000</v>
          </cell>
          <cell r="H19334" t="str">
            <v>Orono city</v>
          </cell>
        </row>
        <row r="19335">
          <cell r="G19335" t="str">
            <v>27000</v>
          </cell>
          <cell r="H19335" t="str">
            <v>Oronoco city</v>
          </cell>
        </row>
        <row r="19336">
          <cell r="G19336" t="str">
            <v>27000</v>
          </cell>
          <cell r="H19336" t="str">
            <v>Orr city</v>
          </cell>
        </row>
        <row r="19337">
          <cell r="G19337" t="str">
            <v>27000</v>
          </cell>
          <cell r="H19337" t="str">
            <v>Ortonville city</v>
          </cell>
        </row>
        <row r="19338">
          <cell r="G19338" t="str">
            <v>27000</v>
          </cell>
          <cell r="H19338" t="str">
            <v>Osakis city</v>
          </cell>
        </row>
        <row r="19339">
          <cell r="G19339" t="str">
            <v>27000</v>
          </cell>
          <cell r="H19339" t="str">
            <v>Oslo city</v>
          </cell>
        </row>
        <row r="19340">
          <cell r="G19340" t="str">
            <v>27000</v>
          </cell>
          <cell r="H19340" t="str">
            <v>Osseo city</v>
          </cell>
        </row>
        <row r="19341">
          <cell r="G19341" t="str">
            <v>27000</v>
          </cell>
          <cell r="H19341" t="str">
            <v>Ostrander city</v>
          </cell>
        </row>
        <row r="19342">
          <cell r="G19342" t="str">
            <v>27000</v>
          </cell>
          <cell r="H19342" t="str">
            <v>Otsego city</v>
          </cell>
        </row>
        <row r="19343">
          <cell r="G19343" t="str">
            <v>27000</v>
          </cell>
          <cell r="H19343" t="str">
            <v>Ottertail city</v>
          </cell>
        </row>
        <row r="19344">
          <cell r="G19344" t="str">
            <v>27000</v>
          </cell>
          <cell r="H19344" t="str">
            <v>Owatonna city</v>
          </cell>
        </row>
        <row r="19345">
          <cell r="G19345" t="str">
            <v>27000</v>
          </cell>
          <cell r="H19345" t="str">
            <v>Palisade city</v>
          </cell>
        </row>
        <row r="19346">
          <cell r="G19346" t="str">
            <v>27000</v>
          </cell>
          <cell r="H19346" t="str">
            <v>Parkers Prairie city</v>
          </cell>
        </row>
        <row r="19347">
          <cell r="G19347" t="str">
            <v>27000</v>
          </cell>
          <cell r="H19347" t="str">
            <v>Park Rapids city</v>
          </cell>
        </row>
        <row r="19348">
          <cell r="G19348" t="str">
            <v>27000</v>
          </cell>
          <cell r="H19348" t="str">
            <v>Paynesville city</v>
          </cell>
        </row>
        <row r="19349">
          <cell r="G19349" t="str">
            <v>27000</v>
          </cell>
          <cell r="H19349" t="str">
            <v>Pease city</v>
          </cell>
        </row>
        <row r="19350">
          <cell r="G19350" t="str">
            <v>27000</v>
          </cell>
          <cell r="H19350" t="str">
            <v>Pelican Rapids city</v>
          </cell>
        </row>
        <row r="19351">
          <cell r="G19351" t="str">
            <v>27000</v>
          </cell>
          <cell r="H19351" t="str">
            <v>Pemberton city</v>
          </cell>
        </row>
        <row r="19352">
          <cell r="G19352" t="str">
            <v>27000</v>
          </cell>
          <cell r="H19352" t="str">
            <v>Pennock city</v>
          </cell>
        </row>
        <row r="19353">
          <cell r="G19353" t="str">
            <v>27000</v>
          </cell>
          <cell r="H19353" t="str">
            <v>Pequot Lakes city</v>
          </cell>
        </row>
        <row r="19354">
          <cell r="G19354" t="str">
            <v>27000</v>
          </cell>
          <cell r="H19354" t="str">
            <v>Perham city</v>
          </cell>
        </row>
        <row r="19355">
          <cell r="G19355" t="str">
            <v>27000</v>
          </cell>
          <cell r="H19355" t="str">
            <v>Perley city</v>
          </cell>
        </row>
        <row r="19356">
          <cell r="G19356" t="str">
            <v>27000</v>
          </cell>
          <cell r="H19356" t="str">
            <v>Peterson city</v>
          </cell>
        </row>
        <row r="19357">
          <cell r="G19357" t="str">
            <v>27000</v>
          </cell>
          <cell r="H19357" t="str">
            <v>Pierz city</v>
          </cell>
        </row>
        <row r="19358">
          <cell r="G19358" t="str">
            <v>27000</v>
          </cell>
          <cell r="H19358" t="str">
            <v>Pillager city</v>
          </cell>
        </row>
        <row r="19359">
          <cell r="G19359" t="str">
            <v>27000</v>
          </cell>
          <cell r="H19359" t="str">
            <v>Pine City city</v>
          </cell>
        </row>
        <row r="19360">
          <cell r="G19360" t="str">
            <v>27000</v>
          </cell>
          <cell r="H19360" t="str">
            <v>Pine Island city</v>
          </cell>
        </row>
        <row r="19361">
          <cell r="G19361" t="str">
            <v>27000</v>
          </cell>
          <cell r="H19361" t="str">
            <v>Pine River city</v>
          </cell>
        </row>
        <row r="19362">
          <cell r="G19362" t="str">
            <v>27000</v>
          </cell>
          <cell r="H19362" t="str">
            <v>Pine Springs city</v>
          </cell>
        </row>
        <row r="19363">
          <cell r="G19363" t="str">
            <v>27000</v>
          </cell>
          <cell r="H19363" t="str">
            <v>Pipestone city</v>
          </cell>
        </row>
        <row r="19364">
          <cell r="G19364" t="str">
            <v>27000</v>
          </cell>
          <cell r="H19364" t="str">
            <v>Plainview city</v>
          </cell>
        </row>
        <row r="19365">
          <cell r="G19365" t="str">
            <v>27000</v>
          </cell>
          <cell r="H19365" t="str">
            <v>Plato city</v>
          </cell>
        </row>
        <row r="19366">
          <cell r="G19366" t="str">
            <v>27000</v>
          </cell>
          <cell r="H19366" t="str">
            <v>Plummer city</v>
          </cell>
        </row>
        <row r="19367">
          <cell r="G19367" t="str">
            <v>27000</v>
          </cell>
          <cell r="H19367" t="str">
            <v>Plymouth city</v>
          </cell>
        </row>
        <row r="19368">
          <cell r="G19368" t="str">
            <v>27000</v>
          </cell>
          <cell r="H19368" t="str">
            <v>Porter city</v>
          </cell>
        </row>
        <row r="19369">
          <cell r="G19369" t="str">
            <v>27000</v>
          </cell>
          <cell r="H19369" t="str">
            <v>Preston city</v>
          </cell>
        </row>
        <row r="19370">
          <cell r="G19370" t="str">
            <v>27000</v>
          </cell>
          <cell r="H19370" t="str">
            <v>Princeton city</v>
          </cell>
        </row>
        <row r="19371">
          <cell r="G19371" t="str">
            <v>27000</v>
          </cell>
          <cell r="H19371" t="str">
            <v>Prinsburg city</v>
          </cell>
        </row>
        <row r="19372">
          <cell r="G19372" t="str">
            <v>27000</v>
          </cell>
          <cell r="H19372" t="str">
            <v>Prior Lake city</v>
          </cell>
        </row>
        <row r="19373">
          <cell r="G19373" t="str">
            <v>27000</v>
          </cell>
          <cell r="H19373" t="str">
            <v>Proctor city</v>
          </cell>
        </row>
        <row r="19374">
          <cell r="G19374" t="str">
            <v>27000</v>
          </cell>
          <cell r="H19374" t="str">
            <v>Quamba city</v>
          </cell>
        </row>
        <row r="19375">
          <cell r="G19375" t="str">
            <v>27000</v>
          </cell>
          <cell r="H19375" t="str">
            <v>Racine city</v>
          </cell>
        </row>
        <row r="19376">
          <cell r="G19376" t="str">
            <v>27000</v>
          </cell>
          <cell r="H19376" t="str">
            <v>Ramsey city</v>
          </cell>
        </row>
        <row r="19377">
          <cell r="G19377" t="str">
            <v>27000</v>
          </cell>
          <cell r="H19377" t="str">
            <v>Randall city</v>
          </cell>
        </row>
        <row r="19378">
          <cell r="G19378" t="str">
            <v>27000</v>
          </cell>
          <cell r="H19378" t="str">
            <v>Randolph city</v>
          </cell>
        </row>
        <row r="19379">
          <cell r="G19379" t="str">
            <v>27000</v>
          </cell>
          <cell r="H19379" t="str">
            <v>Ranier city</v>
          </cell>
        </row>
        <row r="19380">
          <cell r="G19380" t="str">
            <v>27000</v>
          </cell>
          <cell r="H19380" t="str">
            <v>Raymond city</v>
          </cell>
        </row>
        <row r="19381">
          <cell r="G19381" t="str">
            <v>27000</v>
          </cell>
          <cell r="H19381" t="str">
            <v>Red Lake Falls city</v>
          </cell>
        </row>
        <row r="19382">
          <cell r="G19382" t="str">
            <v>27000</v>
          </cell>
          <cell r="H19382" t="str">
            <v>Red Wing city</v>
          </cell>
        </row>
        <row r="19383">
          <cell r="G19383" t="str">
            <v>27000</v>
          </cell>
          <cell r="H19383" t="str">
            <v>Redwood Falls city</v>
          </cell>
        </row>
        <row r="19384">
          <cell r="G19384" t="str">
            <v>27000</v>
          </cell>
          <cell r="H19384" t="str">
            <v>Regal city</v>
          </cell>
        </row>
        <row r="19385">
          <cell r="G19385" t="str">
            <v>27000</v>
          </cell>
          <cell r="H19385" t="str">
            <v>Remer city</v>
          </cell>
        </row>
        <row r="19386">
          <cell r="G19386" t="str">
            <v>27000</v>
          </cell>
          <cell r="H19386" t="str">
            <v>Renville city</v>
          </cell>
        </row>
        <row r="19387">
          <cell r="G19387" t="str">
            <v>27000</v>
          </cell>
          <cell r="H19387" t="str">
            <v>Revere city</v>
          </cell>
        </row>
        <row r="19388">
          <cell r="G19388" t="str">
            <v>27000</v>
          </cell>
          <cell r="H19388" t="str">
            <v>Rice city</v>
          </cell>
        </row>
        <row r="19389">
          <cell r="G19389" t="str">
            <v>27000</v>
          </cell>
          <cell r="H19389" t="str">
            <v>Rice Lake city</v>
          </cell>
        </row>
        <row r="19390">
          <cell r="G19390" t="str">
            <v>27000</v>
          </cell>
          <cell r="H19390" t="str">
            <v>Richfield city</v>
          </cell>
        </row>
        <row r="19391">
          <cell r="G19391" t="str">
            <v>27000</v>
          </cell>
          <cell r="H19391" t="str">
            <v>Richmond city</v>
          </cell>
        </row>
        <row r="19392">
          <cell r="G19392" t="str">
            <v>27000</v>
          </cell>
          <cell r="H19392" t="str">
            <v>Richville city</v>
          </cell>
        </row>
        <row r="19393">
          <cell r="G19393" t="str">
            <v>27000</v>
          </cell>
          <cell r="H19393" t="str">
            <v>Riverton city</v>
          </cell>
        </row>
        <row r="19394">
          <cell r="G19394" t="str">
            <v>27000</v>
          </cell>
          <cell r="H19394" t="str">
            <v>Robbinsdale city</v>
          </cell>
        </row>
        <row r="19395">
          <cell r="G19395" t="str">
            <v>27000</v>
          </cell>
          <cell r="H19395" t="str">
            <v>Rochester city</v>
          </cell>
        </row>
        <row r="19396">
          <cell r="G19396" t="str">
            <v>27000</v>
          </cell>
          <cell r="H19396" t="str">
            <v>Rock Creek city</v>
          </cell>
        </row>
        <row r="19397">
          <cell r="G19397" t="str">
            <v>27000</v>
          </cell>
          <cell r="H19397" t="str">
            <v>Rockford city</v>
          </cell>
        </row>
        <row r="19398">
          <cell r="G19398" t="str">
            <v>27000</v>
          </cell>
          <cell r="H19398" t="str">
            <v>Rockville city</v>
          </cell>
        </row>
        <row r="19399">
          <cell r="G19399" t="str">
            <v>27000</v>
          </cell>
          <cell r="H19399" t="str">
            <v>Rogers city</v>
          </cell>
        </row>
        <row r="19400">
          <cell r="G19400" t="str">
            <v>27000</v>
          </cell>
          <cell r="H19400" t="str">
            <v>Rollingstone city</v>
          </cell>
        </row>
        <row r="19401">
          <cell r="G19401" t="str">
            <v>27000</v>
          </cell>
          <cell r="H19401" t="str">
            <v>Roosevelt city</v>
          </cell>
        </row>
        <row r="19402">
          <cell r="G19402" t="str">
            <v>27000</v>
          </cell>
          <cell r="H19402" t="str">
            <v>Roscoe city</v>
          </cell>
        </row>
        <row r="19403">
          <cell r="G19403" t="str">
            <v>27000</v>
          </cell>
          <cell r="H19403" t="str">
            <v>Roseau city</v>
          </cell>
        </row>
        <row r="19404">
          <cell r="G19404" t="str">
            <v>27000</v>
          </cell>
          <cell r="H19404" t="str">
            <v>Rose Creek city</v>
          </cell>
        </row>
        <row r="19405">
          <cell r="G19405" t="str">
            <v>27000</v>
          </cell>
          <cell r="H19405" t="str">
            <v>Rosemount city</v>
          </cell>
        </row>
        <row r="19406">
          <cell r="G19406" t="str">
            <v>27000</v>
          </cell>
          <cell r="H19406" t="str">
            <v>Roseville city</v>
          </cell>
        </row>
        <row r="19407">
          <cell r="G19407" t="str">
            <v>27000</v>
          </cell>
          <cell r="H19407" t="str">
            <v>Rothsay city</v>
          </cell>
        </row>
        <row r="19408">
          <cell r="G19408" t="str">
            <v>27000</v>
          </cell>
          <cell r="H19408" t="str">
            <v>Round Lake city</v>
          </cell>
        </row>
        <row r="19409">
          <cell r="G19409" t="str">
            <v>27000</v>
          </cell>
          <cell r="H19409" t="str">
            <v>Royalton city</v>
          </cell>
        </row>
        <row r="19410">
          <cell r="G19410" t="str">
            <v>27000</v>
          </cell>
          <cell r="H19410" t="str">
            <v>Rush City city</v>
          </cell>
        </row>
        <row r="19411">
          <cell r="G19411" t="str">
            <v>27000</v>
          </cell>
          <cell r="H19411" t="str">
            <v>Rushford city</v>
          </cell>
        </row>
        <row r="19412">
          <cell r="G19412" t="str">
            <v>27000</v>
          </cell>
          <cell r="H19412" t="str">
            <v>Rushford Village city</v>
          </cell>
        </row>
        <row r="19413">
          <cell r="G19413" t="str">
            <v>27000</v>
          </cell>
          <cell r="H19413" t="str">
            <v>Rushmore city</v>
          </cell>
        </row>
        <row r="19414">
          <cell r="G19414" t="str">
            <v>27000</v>
          </cell>
          <cell r="H19414" t="str">
            <v>Russell city</v>
          </cell>
        </row>
        <row r="19415">
          <cell r="G19415" t="str">
            <v>27000</v>
          </cell>
          <cell r="H19415" t="str">
            <v>Ruthton city</v>
          </cell>
        </row>
        <row r="19416">
          <cell r="G19416" t="str">
            <v>27000</v>
          </cell>
          <cell r="H19416" t="str">
            <v>Rutledge city</v>
          </cell>
        </row>
        <row r="19417">
          <cell r="G19417" t="str">
            <v>27000</v>
          </cell>
          <cell r="H19417" t="str">
            <v>Sabin city</v>
          </cell>
        </row>
        <row r="19418">
          <cell r="G19418" t="str">
            <v>27000</v>
          </cell>
          <cell r="H19418" t="str">
            <v>Sacred Heart city</v>
          </cell>
        </row>
        <row r="19419">
          <cell r="G19419" t="str">
            <v>27000</v>
          </cell>
          <cell r="H19419" t="str">
            <v>St. Anthony city</v>
          </cell>
        </row>
        <row r="19420">
          <cell r="G19420" t="str">
            <v>27000</v>
          </cell>
          <cell r="H19420" t="str">
            <v>St. Anthony city</v>
          </cell>
        </row>
        <row r="19421">
          <cell r="G19421" t="str">
            <v>27000</v>
          </cell>
          <cell r="H19421" t="str">
            <v>St. Augusta city</v>
          </cell>
        </row>
        <row r="19422">
          <cell r="G19422" t="str">
            <v>27000</v>
          </cell>
          <cell r="H19422" t="str">
            <v>St. Bonifacius city</v>
          </cell>
        </row>
        <row r="19423">
          <cell r="G19423" t="str">
            <v>27000</v>
          </cell>
          <cell r="H19423" t="str">
            <v>St. Charles city</v>
          </cell>
        </row>
        <row r="19424">
          <cell r="G19424" t="str">
            <v>27000</v>
          </cell>
          <cell r="H19424" t="str">
            <v>St. Clair city</v>
          </cell>
        </row>
        <row r="19425">
          <cell r="G19425" t="str">
            <v>27000</v>
          </cell>
          <cell r="H19425" t="str">
            <v>St. Cloud city</v>
          </cell>
        </row>
        <row r="19426">
          <cell r="G19426" t="str">
            <v>27000</v>
          </cell>
          <cell r="H19426" t="str">
            <v>St. Francis city</v>
          </cell>
        </row>
        <row r="19427">
          <cell r="G19427" t="str">
            <v>27000</v>
          </cell>
          <cell r="H19427" t="str">
            <v>St. Hilaire city</v>
          </cell>
        </row>
        <row r="19428">
          <cell r="G19428" t="str">
            <v>27000</v>
          </cell>
          <cell r="H19428" t="str">
            <v>St. James city</v>
          </cell>
        </row>
        <row r="19429">
          <cell r="G19429" t="str">
            <v>27000</v>
          </cell>
          <cell r="H19429" t="str">
            <v>St. Joseph city</v>
          </cell>
        </row>
        <row r="19430">
          <cell r="G19430" t="str">
            <v>27000</v>
          </cell>
          <cell r="H19430" t="str">
            <v>St. Leo city</v>
          </cell>
        </row>
        <row r="19431">
          <cell r="G19431" t="str">
            <v>27000</v>
          </cell>
          <cell r="H19431" t="str">
            <v>St. Louis Park city</v>
          </cell>
        </row>
        <row r="19432">
          <cell r="G19432" t="str">
            <v>27000</v>
          </cell>
          <cell r="H19432" t="str">
            <v>St. Martin city</v>
          </cell>
        </row>
        <row r="19433">
          <cell r="G19433" t="str">
            <v>27000</v>
          </cell>
          <cell r="H19433" t="str">
            <v>St. Marys Point city</v>
          </cell>
        </row>
        <row r="19434">
          <cell r="G19434" t="str">
            <v>27000</v>
          </cell>
          <cell r="H19434" t="str">
            <v>St. Michael city</v>
          </cell>
        </row>
        <row r="19435">
          <cell r="G19435" t="str">
            <v>27000</v>
          </cell>
          <cell r="H19435" t="str">
            <v>St. Paul city</v>
          </cell>
        </row>
        <row r="19436">
          <cell r="G19436" t="str">
            <v>27000</v>
          </cell>
          <cell r="H19436" t="str">
            <v>St. Paul Park city</v>
          </cell>
        </row>
        <row r="19437">
          <cell r="G19437" t="str">
            <v>27000</v>
          </cell>
          <cell r="H19437" t="str">
            <v>St. Peter city</v>
          </cell>
        </row>
        <row r="19438">
          <cell r="G19438" t="str">
            <v>27000</v>
          </cell>
          <cell r="H19438" t="str">
            <v>St. Rosa city</v>
          </cell>
        </row>
        <row r="19439">
          <cell r="G19439" t="str">
            <v>27000</v>
          </cell>
          <cell r="H19439" t="str">
            <v>St. Stephen city</v>
          </cell>
        </row>
        <row r="19440">
          <cell r="G19440" t="str">
            <v>27000</v>
          </cell>
          <cell r="H19440" t="str">
            <v>St. Vincent city</v>
          </cell>
        </row>
        <row r="19441">
          <cell r="G19441" t="str">
            <v>27000</v>
          </cell>
          <cell r="H19441" t="str">
            <v>Sanborn city</v>
          </cell>
        </row>
        <row r="19442">
          <cell r="G19442" t="str">
            <v>27000</v>
          </cell>
          <cell r="H19442" t="str">
            <v>Sandstone city</v>
          </cell>
        </row>
        <row r="19443">
          <cell r="G19443" t="str">
            <v>27000</v>
          </cell>
          <cell r="H19443" t="str">
            <v>Sargeant city</v>
          </cell>
        </row>
        <row r="19444">
          <cell r="G19444" t="str">
            <v>27000</v>
          </cell>
          <cell r="H19444" t="str">
            <v>Sartell city</v>
          </cell>
        </row>
        <row r="19445">
          <cell r="G19445" t="str">
            <v>27000</v>
          </cell>
          <cell r="H19445" t="str">
            <v>Sauk Centre city</v>
          </cell>
        </row>
        <row r="19446">
          <cell r="G19446" t="str">
            <v>27000</v>
          </cell>
          <cell r="H19446" t="str">
            <v>Sauk Rapids city</v>
          </cell>
        </row>
        <row r="19447">
          <cell r="G19447" t="str">
            <v>27000</v>
          </cell>
          <cell r="H19447" t="str">
            <v>Savage city</v>
          </cell>
        </row>
        <row r="19448">
          <cell r="G19448" t="str">
            <v>27000</v>
          </cell>
          <cell r="H19448" t="str">
            <v>Scandia city</v>
          </cell>
        </row>
        <row r="19449">
          <cell r="G19449" t="str">
            <v>27000</v>
          </cell>
          <cell r="H19449" t="str">
            <v>Scanlon city</v>
          </cell>
        </row>
        <row r="19450">
          <cell r="G19450" t="str">
            <v>27000</v>
          </cell>
          <cell r="H19450" t="str">
            <v>Seaforth city</v>
          </cell>
        </row>
        <row r="19451">
          <cell r="G19451" t="str">
            <v>27000</v>
          </cell>
          <cell r="H19451" t="str">
            <v>Sebeka city</v>
          </cell>
        </row>
        <row r="19452">
          <cell r="G19452" t="str">
            <v>27000</v>
          </cell>
          <cell r="H19452" t="str">
            <v>Sedan city</v>
          </cell>
        </row>
        <row r="19453">
          <cell r="G19453" t="str">
            <v>27000</v>
          </cell>
          <cell r="H19453" t="str">
            <v>Shafer city</v>
          </cell>
        </row>
        <row r="19454">
          <cell r="G19454" t="str">
            <v>27000</v>
          </cell>
          <cell r="H19454" t="str">
            <v>Shakopee city</v>
          </cell>
        </row>
        <row r="19455">
          <cell r="G19455" t="str">
            <v>27000</v>
          </cell>
          <cell r="H19455" t="str">
            <v>Shelly city</v>
          </cell>
        </row>
        <row r="19456">
          <cell r="G19456" t="str">
            <v>27000</v>
          </cell>
          <cell r="H19456" t="str">
            <v>Sherburn city</v>
          </cell>
        </row>
        <row r="19457">
          <cell r="G19457" t="str">
            <v>27000</v>
          </cell>
          <cell r="H19457" t="str">
            <v>Shevlin city</v>
          </cell>
        </row>
        <row r="19458">
          <cell r="G19458" t="str">
            <v>27000</v>
          </cell>
          <cell r="H19458" t="str">
            <v>Shoreview city</v>
          </cell>
        </row>
        <row r="19459">
          <cell r="G19459" t="str">
            <v>27000</v>
          </cell>
          <cell r="H19459" t="str">
            <v>Shorewood city</v>
          </cell>
        </row>
        <row r="19460">
          <cell r="G19460" t="str">
            <v>27000</v>
          </cell>
          <cell r="H19460" t="str">
            <v>Silver Bay city</v>
          </cell>
        </row>
        <row r="19461">
          <cell r="G19461" t="str">
            <v>27000</v>
          </cell>
          <cell r="H19461" t="str">
            <v>Silver Lake city</v>
          </cell>
        </row>
        <row r="19462">
          <cell r="G19462" t="str">
            <v>27000</v>
          </cell>
          <cell r="H19462" t="str">
            <v>Skyline city</v>
          </cell>
        </row>
        <row r="19463">
          <cell r="G19463" t="str">
            <v>27000</v>
          </cell>
          <cell r="H19463" t="str">
            <v>Slayton city</v>
          </cell>
        </row>
        <row r="19464">
          <cell r="G19464" t="str">
            <v>27000</v>
          </cell>
          <cell r="H19464" t="str">
            <v>Sleepy Eye city</v>
          </cell>
        </row>
        <row r="19465">
          <cell r="G19465" t="str">
            <v>27000</v>
          </cell>
          <cell r="H19465" t="str">
            <v>Sobieski city</v>
          </cell>
        </row>
        <row r="19466">
          <cell r="G19466" t="str">
            <v>27000</v>
          </cell>
          <cell r="H19466" t="str">
            <v>Solway city</v>
          </cell>
        </row>
        <row r="19467">
          <cell r="G19467" t="str">
            <v>27000</v>
          </cell>
          <cell r="H19467" t="str">
            <v>South Haven city</v>
          </cell>
        </row>
        <row r="19468">
          <cell r="G19468" t="str">
            <v>27000</v>
          </cell>
          <cell r="H19468" t="str">
            <v>South St. Paul city</v>
          </cell>
        </row>
        <row r="19469">
          <cell r="G19469" t="str">
            <v>27000</v>
          </cell>
          <cell r="H19469" t="str">
            <v>Spicer city</v>
          </cell>
        </row>
        <row r="19470">
          <cell r="G19470" t="str">
            <v>27000</v>
          </cell>
          <cell r="H19470" t="str">
            <v>Springfield city</v>
          </cell>
        </row>
        <row r="19471">
          <cell r="G19471" t="str">
            <v>27000</v>
          </cell>
          <cell r="H19471" t="str">
            <v>Spring Grove city</v>
          </cell>
        </row>
        <row r="19472">
          <cell r="G19472" t="str">
            <v>27000</v>
          </cell>
          <cell r="H19472" t="str">
            <v>Spring Hill city</v>
          </cell>
        </row>
        <row r="19473">
          <cell r="G19473" t="str">
            <v>27000</v>
          </cell>
          <cell r="H19473" t="str">
            <v>Spring Lake Park city</v>
          </cell>
        </row>
        <row r="19474">
          <cell r="G19474" t="str">
            <v>27000</v>
          </cell>
          <cell r="H19474" t="str">
            <v>Spring Park city</v>
          </cell>
        </row>
        <row r="19475">
          <cell r="G19475" t="str">
            <v>27000</v>
          </cell>
          <cell r="H19475" t="str">
            <v>Spring Valley city</v>
          </cell>
        </row>
        <row r="19476">
          <cell r="G19476" t="str">
            <v>27000</v>
          </cell>
          <cell r="H19476" t="str">
            <v>Squaw Lake city</v>
          </cell>
        </row>
        <row r="19477">
          <cell r="G19477" t="str">
            <v>27000</v>
          </cell>
          <cell r="H19477" t="str">
            <v>Stacy city</v>
          </cell>
        </row>
        <row r="19478">
          <cell r="G19478" t="str">
            <v>27000</v>
          </cell>
          <cell r="H19478" t="str">
            <v>Staples city</v>
          </cell>
        </row>
        <row r="19479">
          <cell r="G19479" t="str">
            <v>27000</v>
          </cell>
          <cell r="H19479" t="str">
            <v>Starbuck city</v>
          </cell>
        </row>
        <row r="19480">
          <cell r="G19480" t="str">
            <v>27000</v>
          </cell>
          <cell r="H19480" t="str">
            <v>Steen city</v>
          </cell>
        </row>
        <row r="19481">
          <cell r="G19481" t="str">
            <v>27000</v>
          </cell>
          <cell r="H19481" t="str">
            <v>Stephen city</v>
          </cell>
        </row>
        <row r="19482">
          <cell r="G19482" t="str">
            <v>27000</v>
          </cell>
          <cell r="H19482" t="str">
            <v>Stewart city</v>
          </cell>
        </row>
        <row r="19483">
          <cell r="G19483" t="str">
            <v>27000</v>
          </cell>
          <cell r="H19483" t="str">
            <v>Stewartville city</v>
          </cell>
        </row>
        <row r="19484">
          <cell r="G19484" t="str">
            <v>27000</v>
          </cell>
          <cell r="H19484" t="str">
            <v>Stillwater city</v>
          </cell>
        </row>
        <row r="19485">
          <cell r="G19485" t="str">
            <v>27000</v>
          </cell>
          <cell r="H19485" t="str">
            <v>Stockton city</v>
          </cell>
        </row>
        <row r="19486">
          <cell r="G19486" t="str">
            <v>27000</v>
          </cell>
          <cell r="H19486" t="str">
            <v>Storden city</v>
          </cell>
        </row>
        <row r="19487">
          <cell r="G19487" t="str">
            <v>27000</v>
          </cell>
          <cell r="H19487" t="str">
            <v>Strandquist city</v>
          </cell>
        </row>
        <row r="19488">
          <cell r="G19488" t="str">
            <v>27000</v>
          </cell>
          <cell r="H19488" t="str">
            <v>Strathcona city</v>
          </cell>
        </row>
        <row r="19489">
          <cell r="G19489" t="str">
            <v>27000</v>
          </cell>
          <cell r="H19489" t="str">
            <v>Sturgeon Lake city</v>
          </cell>
        </row>
        <row r="19490">
          <cell r="G19490" t="str">
            <v>27000</v>
          </cell>
          <cell r="H19490" t="str">
            <v>Sunburg city</v>
          </cell>
        </row>
        <row r="19491">
          <cell r="G19491" t="str">
            <v>27000</v>
          </cell>
          <cell r="H19491" t="str">
            <v>Sunfish Lake city</v>
          </cell>
        </row>
        <row r="19492">
          <cell r="G19492" t="str">
            <v>27000</v>
          </cell>
          <cell r="H19492" t="str">
            <v>Swanville city</v>
          </cell>
        </row>
        <row r="19493">
          <cell r="G19493" t="str">
            <v>27000</v>
          </cell>
          <cell r="H19493" t="str">
            <v>Taconite city</v>
          </cell>
        </row>
        <row r="19494">
          <cell r="G19494" t="str">
            <v>27000</v>
          </cell>
          <cell r="H19494" t="str">
            <v>Tamarack city</v>
          </cell>
        </row>
        <row r="19495">
          <cell r="G19495" t="str">
            <v>27000</v>
          </cell>
          <cell r="H19495" t="str">
            <v>Taopi city</v>
          </cell>
        </row>
        <row r="19496">
          <cell r="G19496" t="str">
            <v>27000</v>
          </cell>
          <cell r="H19496" t="str">
            <v>Taunton city</v>
          </cell>
        </row>
        <row r="19497">
          <cell r="G19497" t="str">
            <v>27000</v>
          </cell>
          <cell r="H19497" t="str">
            <v>Taylors Falls city</v>
          </cell>
        </row>
        <row r="19498">
          <cell r="G19498" t="str">
            <v>27000</v>
          </cell>
          <cell r="H19498" t="str">
            <v>Tenstrike city</v>
          </cell>
        </row>
        <row r="19499">
          <cell r="G19499" t="str">
            <v>27000</v>
          </cell>
          <cell r="H19499" t="str">
            <v>Thief River Falls city</v>
          </cell>
        </row>
        <row r="19500">
          <cell r="G19500" t="str">
            <v>27000</v>
          </cell>
          <cell r="H19500" t="str">
            <v>Tintah city</v>
          </cell>
        </row>
        <row r="19501">
          <cell r="G19501" t="str">
            <v>27000</v>
          </cell>
          <cell r="H19501" t="str">
            <v>Tonka Bay city</v>
          </cell>
        </row>
        <row r="19502">
          <cell r="G19502" t="str">
            <v>27000</v>
          </cell>
          <cell r="H19502" t="str">
            <v>Tower city</v>
          </cell>
        </row>
        <row r="19503">
          <cell r="G19503" t="str">
            <v>27000</v>
          </cell>
          <cell r="H19503" t="str">
            <v>Tracy city</v>
          </cell>
        </row>
        <row r="19504">
          <cell r="G19504" t="str">
            <v>27000</v>
          </cell>
          <cell r="H19504" t="str">
            <v>Trail city</v>
          </cell>
        </row>
        <row r="19505">
          <cell r="G19505" t="str">
            <v>27000</v>
          </cell>
          <cell r="H19505" t="str">
            <v>Trimont city</v>
          </cell>
        </row>
        <row r="19506">
          <cell r="G19506" t="str">
            <v>27000</v>
          </cell>
          <cell r="H19506" t="str">
            <v>Trommald city</v>
          </cell>
        </row>
        <row r="19507">
          <cell r="G19507" t="str">
            <v>27000</v>
          </cell>
          <cell r="H19507" t="str">
            <v>Trosky city</v>
          </cell>
        </row>
        <row r="19508">
          <cell r="G19508" t="str">
            <v>27000</v>
          </cell>
          <cell r="H19508" t="str">
            <v>Truman city</v>
          </cell>
        </row>
        <row r="19509">
          <cell r="G19509" t="str">
            <v>27000</v>
          </cell>
          <cell r="H19509" t="str">
            <v>Turtle River city</v>
          </cell>
        </row>
        <row r="19510">
          <cell r="G19510" t="str">
            <v>27000</v>
          </cell>
          <cell r="H19510" t="str">
            <v>Twin Lakes city</v>
          </cell>
        </row>
        <row r="19511">
          <cell r="G19511" t="str">
            <v>27000</v>
          </cell>
          <cell r="H19511" t="str">
            <v>Twin Valley city</v>
          </cell>
        </row>
        <row r="19512">
          <cell r="G19512" t="str">
            <v>27000</v>
          </cell>
          <cell r="H19512" t="str">
            <v>Two Harbors city</v>
          </cell>
        </row>
        <row r="19513">
          <cell r="G19513" t="str">
            <v>27000</v>
          </cell>
          <cell r="H19513" t="str">
            <v>Tyler city</v>
          </cell>
        </row>
        <row r="19514">
          <cell r="G19514" t="str">
            <v>27000</v>
          </cell>
          <cell r="H19514" t="str">
            <v>Ulen city</v>
          </cell>
        </row>
        <row r="19515">
          <cell r="G19515" t="str">
            <v>27000</v>
          </cell>
          <cell r="H19515" t="str">
            <v>Underwood city</v>
          </cell>
        </row>
        <row r="19516">
          <cell r="G19516" t="str">
            <v>27000</v>
          </cell>
          <cell r="H19516" t="str">
            <v>Upsala city</v>
          </cell>
        </row>
        <row r="19517">
          <cell r="G19517" t="str">
            <v>27000</v>
          </cell>
          <cell r="H19517" t="str">
            <v>Urbank city</v>
          </cell>
        </row>
        <row r="19518">
          <cell r="G19518" t="str">
            <v>27000</v>
          </cell>
          <cell r="H19518" t="str">
            <v>Utica city</v>
          </cell>
        </row>
        <row r="19519">
          <cell r="G19519" t="str">
            <v>27000</v>
          </cell>
          <cell r="H19519" t="str">
            <v>Vadnais Heights city</v>
          </cell>
        </row>
        <row r="19520">
          <cell r="G19520" t="str">
            <v>27000</v>
          </cell>
          <cell r="H19520" t="str">
            <v>Vergas city</v>
          </cell>
        </row>
        <row r="19521">
          <cell r="G19521" t="str">
            <v>27000</v>
          </cell>
          <cell r="H19521" t="str">
            <v>Vermillion city</v>
          </cell>
        </row>
        <row r="19522">
          <cell r="G19522" t="str">
            <v>27000</v>
          </cell>
          <cell r="H19522" t="str">
            <v>Verndale city</v>
          </cell>
        </row>
        <row r="19523">
          <cell r="G19523" t="str">
            <v>27000</v>
          </cell>
          <cell r="H19523" t="str">
            <v>Vernon Center city</v>
          </cell>
        </row>
        <row r="19524">
          <cell r="G19524" t="str">
            <v>27000</v>
          </cell>
          <cell r="H19524" t="str">
            <v>Vesta city</v>
          </cell>
        </row>
        <row r="19525">
          <cell r="G19525" t="str">
            <v>27000</v>
          </cell>
          <cell r="H19525" t="str">
            <v>Victoria city</v>
          </cell>
        </row>
        <row r="19526">
          <cell r="G19526" t="str">
            <v>27000</v>
          </cell>
          <cell r="H19526" t="str">
            <v>Viking city</v>
          </cell>
        </row>
        <row r="19527">
          <cell r="G19527" t="str">
            <v>27000</v>
          </cell>
          <cell r="H19527" t="str">
            <v>Villard city</v>
          </cell>
        </row>
        <row r="19528">
          <cell r="G19528" t="str">
            <v>27000</v>
          </cell>
          <cell r="H19528" t="str">
            <v>Vining city</v>
          </cell>
        </row>
        <row r="19529">
          <cell r="G19529" t="str">
            <v>27000</v>
          </cell>
          <cell r="H19529" t="str">
            <v>Virginia city</v>
          </cell>
        </row>
        <row r="19530">
          <cell r="G19530" t="str">
            <v>27000</v>
          </cell>
          <cell r="H19530" t="str">
            <v>Wabasha city</v>
          </cell>
        </row>
        <row r="19531">
          <cell r="G19531" t="str">
            <v>27000</v>
          </cell>
          <cell r="H19531" t="str">
            <v>Wabasso city</v>
          </cell>
        </row>
        <row r="19532">
          <cell r="G19532" t="str">
            <v>27000</v>
          </cell>
          <cell r="H19532" t="str">
            <v>Waconia city</v>
          </cell>
        </row>
        <row r="19533">
          <cell r="G19533" t="str">
            <v>27000</v>
          </cell>
          <cell r="H19533" t="str">
            <v>Wadena city</v>
          </cell>
        </row>
        <row r="19534">
          <cell r="G19534" t="str">
            <v>27000</v>
          </cell>
          <cell r="H19534" t="str">
            <v>Wahkon city</v>
          </cell>
        </row>
        <row r="19535">
          <cell r="G19535" t="str">
            <v>27000</v>
          </cell>
          <cell r="H19535" t="str">
            <v>Waite Park city</v>
          </cell>
        </row>
        <row r="19536">
          <cell r="G19536" t="str">
            <v>27000</v>
          </cell>
          <cell r="H19536" t="str">
            <v>Waldorf city</v>
          </cell>
        </row>
        <row r="19537">
          <cell r="G19537" t="str">
            <v>27000</v>
          </cell>
          <cell r="H19537" t="str">
            <v>Walker city</v>
          </cell>
        </row>
        <row r="19538">
          <cell r="G19538" t="str">
            <v>27000</v>
          </cell>
          <cell r="H19538" t="str">
            <v>Walnut Grove city</v>
          </cell>
        </row>
        <row r="19539">
          <cell r="G19539" t="str">
            <v>27000</v>
          </cell>
          <cell r="H19539" t="str">
            <v>Walters city</v>
          </cell>
        </row>
        <row r="19540">
          <cell r="G19540" t="str">
            <v>27000</v>
          </cell>
          <cell r="H19540" t="str">
            <v>Waltham city</v>
          </cell>
        </row>
        <row r="19541">
          <cell r="G19541" t="str">
            <v>27000</v>
          </cell>
          <cell r="H19541" t="str">
            <v>Wanamingo city</v>
          </cell>
        </row>
        <row r="19542">
          <cell r="G19542" t="str">
            <v>27000</v>
          </cell>
          <cell r="H19542" t="str">
            <v>Wanda city</v>
          </cell>
        </row>
        <row r="19543">
          <cell r="G19543" t="str">
            <v>27000</v>
          </cell>
          <cell r="H19543" t="str">
            <v>Warba city</v>
          </cell>
        </row>
        <row r="19544">
          <cell r="G19544" t="str">
            <v>27000</v>
          </cell>
          <cell r="H19544" t="str">
            <v>Warren city</v>
          </cell>
        </row>
        <row r="19545">
          <cell r="G19545" t="str">
            <v>27000</v>
          </cell>
          <cell r="H19545" t="str">
            <v>Warroad city</v>
          </cell>
        </row>
        <row r="19546">
          <cell r="G19546" t="str">
            <v>27000</v>
          </cell>
          <cell r="H19546" t="str">
            <v>Waseca city</v>
          </cell>
        </row>
        <row r="19547">
          <cell r="G19547" t="str">
            <v>27000</v>
          </cell>
          <cell r="H19547" t="str">
            <v>Watertown city</v>
          </cell>
        </row>
        <row r="19548">
          <cell r="G19548" t="str">
            <v>27000</v>
          </cell>
          <cell r="H19548" t="str">
            <v>Waterville city</v>
          </cell>
        </row>
        <row r="19549">
          <cell r="G19549" t="str">
            <v>27000</v>
          </cell>
          <cell r="H19549" t="str">
            <v>Watkins city</v>
          </cell>
        </row>
        <row r="19550">
          <cell r="G19550" t="str">
            <v>27000</v>
          </cell>
          <cell r="H19550" t="str">
            <v>Watson city</v>
          </cell>
        </row>
        <row r="19551">
          <cell r="G19551" t="str">
            <v>27000</v>
          </cell>
          <cell r="H19551" t="str">
            <v>Waubun city</v>
          </cell>
        </row>
        <row r="19552">
          <cell r="G19552" t="str">
            <v>27000</v>
          </cell>
          <cell r="H19552" t="str">
            <v>Waverly city</v>
          </cell>
        </row>
        <row r="19553">
          <cell r="G19553" t="str">
            <v>27000</v>
          </cell>
          <cell r="H19553" t="str">
            <v>Wayzata city</v>
          </cell>
        </row>
        <row r="19554">
          <cell r="G19554" t="str">
            <v>27000</v>
          </cell>
          <cell r="H19554" t="str">
            <v>Welcome city</v>
          </cell>
        </row>
        <row r="19555">
          <cell r="G19555" t="str">
            <v>27000</v>
          </cell>
          <cell r="H19555" t="str">
            <v>Wells city</v>
          </cell>
        </row>
        <row r="19556">
          <cell r="G19556" t="str">
            <v>27000</v>
          </cell>
          <cell r="H19556" t="str">
            <v>Wendell city</v>
          </cell>
        </row>
        <row r="19557">
          <cell r="G19557" t="str">
            <v>27000</v>
          </cell>
          <cell r="H19557" t="str">
            <v>Westbrook city</v>
          </cell>
        </row>
        <row r="19558">
          <cell r="G19558" t="str">
            <v>27000</v>
          </cell>
          <cell r="H19558" t="str">
            <v>West Concord city</v>
          </cell>
        </row>
        <row r="19559">
          <cell r="G19559" t="str">
            <v>27000</v>
          </cell>
          <cell r="H19559" t="str">
            <v>Westport city</v>
          </cell>
        </row>
        <row r="19560">
          <cell r="G19560" t="str">
            <v>27000</v>
          </cell>
          <cell r="H19560" t="str">
            <v>West St. Paul city</v>
          </cell>
        </row>
        <row r="19561">
          <cell r="G19561" t="str">
            <v>27000</v>
          </cell>
          <cell r="H19561" t="str">
            <v>West Union city</v>
          </cell>
        </row>
        <row r="19562">
          <cell r="G19562" t="str">
            <v>27000</v>
          </cell>
          <cell r="H19562" t="str">
            <v>Whalan city</v>
          </cell>
        </row>
        <row r="19563">
          <cell r="G19563" t="str">
            <v>27000</v>
          </cell>
          <cell r="H19563" t="str">
            <v>Wheaton city</v>
          </cell>
        </row>
        <row r="19564">
          <cell r="G19564" t="str">
            <v>27000</v>
          </cell>
          <cell r="H19564" t="str">
            <v>White Bear Lake city</v>
          </cell>
        </row>
        <row r="19565">
          <cell r="G19565" t="str">
            <v>27000</v>
          </cell>
          <cell r="H19565" t="str">
            <v>Wilder city</v>
          </cell>
        </row>
        <row r="19566">
          <cell r="G19566" t="str">
            <v>27000</v>
          </cell>
          <cell r="H19566" t="str">
            <v>Willernie city</v>
          </cell>
        </row>
        <row r="19567">
          <cell r="G19567" t="str">
            <v>27000</v>
          </cell>
          <cell r="H19567" t="str">
            <v>Williams city</v>
          </cell>
        </row>
        <row r="19568">
          <cell r="G19568" t="str">
            <v>27000</v>
          </cell>
          <cell r="H19568" t="str">
            <v>Willmar city</v>
          </cell>
        </row>
        <row r="19569">
          <cell r="G19569" t="str">
            <v>27000</v>
          </cell>
          <cell r="H19569" t="str">
            <v>Willow River city</v>
          </cell>
        </row>
        <row r="19570">
          <cell r="G19570" t="str">
            <v>27000</v>
          </cell>
          <cell r="H19570" t="str">
            <v>Wilmont city</v>
          </cell>
        </row>
        <row r="19571">
          <cell r="G19571" t="str">
            <v>27000</v>
          </cell>
          <cell r="H19571" t="str">
            <v>Wilton city</v>
          </cell>
        </row>
        <row r="19572">
          <cell r="G19572" t="str">
            <v>27000</v>
          </cell>
          <cell r="H19572" t="str">
            <v>Windom city</v>
          </cell>
        </row>
        <row r="19573">
          <cell r="G19573" t="str">
            <v>27000</v>
          </cell>
          <cell r="H19573" t="str">
            <v>Winger city</v>
          </cell>
        </row>
        <row r="19574">
          <cell r="G19574" t="str">
            <v>27000</v>
          </cell>
          <cell r="H19574" t="str">
            <v>Winnebago city</v>
          </cell>
        </row>
        <row r="19575">
          <cell r="G19575" t="str">
            <v>27000</v>
          </cell>
          <cell r="H19575" t="str">
            <v>Winona city</v>
          </cell>
        </row>
        <row r="19576">
          <cell r="G19576" t="str">
            <v>27000</v>
          </cell>
          <cell r="H19576" t="str">
            <v>Winsted city</v>
          </cell>
        </row>
        <row r="19577">
          <cell r="G19577" t="str">
            <v>27000</v>
          </cell>
          <cell r="H19577" t="str">
            <v>Winthrop city</v>
          </cell>
        </row>
        <row r="19578">
          <cell r="G19578" t="str">
            <v>27000</v>
          </cell>
          <cell r="H19578" t="str">
            <v>Winton city</v>
          </cell>
        </row>
        <row r="19579">
          <cell r="G19579" t="str">
            <v>27000</v>
          </cell>
          <cell r="H19579" t="str">
            <v>Wolf Lake city</v>
          </cell>
        </row>
        <row r="19580">
          <cell r="G19580" t="str">
            <v>27000</v>
          </cell>
          <cell r="H19580" t="str">
            <v>Wolverton city</v>
          </cell>
        </row>
        <row r="19581">
          <cell r="G19581" t="str">
            <v>27000</v>
          </cell>
          <cell r="H19581" t="str">
            <v>Woodbury city</v>
          </cell>
        </row>
        <row r="19582">
          <cell r="G19582" t="str">
            <v>27000</v>
          </cell>
          <cell r="H19582" t="str">
            <v>Wood Lake city</v>
          </cell>
        </row>
        <row r="19583">
          <cell r="G19583" t="str">
            <v>27000</v>
          </cell>
          <cell r="H19583" t="str">
            <v>Woodland city</v>
          </cell>
        </row>
        <row r="19584">
          <cell r="G19584" t="str">
            <v>27000</v>
          </cell>
          <cell r="H19584" t="str">
            <v>Woodstock city</v>
          </cell>
        </row>
        <row r="19585">
          <cell r="G19585" t="str">
            <v>27000</v>
          </cell>
          <cell r="H19585" t="str">
            <v>Worthington city</v>
          </cell>
        </row>
        <row r="19586">
          <cell r="G19586" t="str">
            <v>27000</v>
          </cell>
          <cell r="H19586" t="str">
            <v>Wrenshall city</v>
          </cell>
        </row>
        <row r="19587">
          <cell r="G19587" t="str">
            <v>27000</v>
          </cell>
          <cell r="H19587" t="str">
            <v>Wright city</v>
          </cell>
        </row>
        <row r="19588">
          <cell r="G19588" t="str">
            <v>27000</v>
          </cell>
          <cell r="H19588" t="str">
            <v>Wykoff city</v>
          </cell>
        </row>
        <row r="19589">
          <cell r="G19589" t="str">
            <v>27000</v>
          </cell>
          <cell r="H19589" t="str">
            <v>Wyoming city</v>
          </cell>
        </row>
        <row r="19590">
          <cell r="G19590" t="str">
            <v>27000</v>
          </cell>
          <cell r="H19590" t="str">
            <v>Zemple city</v>
          </cell>
        </row>
        <row r="19591">
          <cell r="G19591" t="str">
            <v>27000</v>
          </cell>
          <cell r="H19591" t="str">
            <v>Zimmerman city</v>
          </cell>
        </row>
        <row r="19592">
          <cell r="G19592" t="str">
            <v>27000</v>
          </cell>
          <cell r="H19592" t="str">
            <v>Zumbro Falls city</v>
          </cell>
        </row>
        <row r="19593">
          <cell r="G19593" t="str">
            <v>27000</v>
          </cell>
          <cell r="H19593" t="str">
            <v>Zumbrota city</v>
          </cell>
        </row>
        <row r="19594">
          <cell r="G19594" t="str">
            <v>28000</v>
          </cell>
          <cell r="H19594" t="str">
            <v>Mississippi</v>
          </cell>
        </row>
        <row r="19595">
          <cell r="G19595" t="str">
            <v>28001</v>
          </cell>
          <cell r="H19595" t="str">
            <v>Adams County</v>
          </cell>
        </row>
        <row r="19596">
          <cell r="G19596" t="str">
            <v>28003</v>
          </cell>
          <cell r="H19596" t="str">
            <v>Alcorn County</v>
          </cell>
        </row>
        <row r="19597">
          <cell r="G19597" t="str">
            <v>28005</v>
          </cell>
          <cell r="H19597" t="str">
            <v>Amite County</v>
          </cell>
        </row>
        <row r="19598">
          <cell r="G19598" t="str">
            <v>28007</v>
          </cell>
          <cell r="H19598" t="str">
            <v>Attala County</v>
          </cell>
        </row>
        <row r="19599">
          <cell r="G19599" t="str">
            <v>28009</v>
          </cell>
          <cell r="H19599" t="str">
            <v>Benton County</v>
          </cell>
        </row>
        <row r="19600">
          <cell r="G19600" t="str">
            <v>28011</v>
          </cell>
          <cell r="H19600" t="str">
            <v>Bolivar County</v>
          </cell>
        </row>
        <row r="19601">
          <cell r="G19601" t="str">
            <v>28013</v>
          </cell>
          <cell r="H19601" t="str">
            <v>Calhoun County</v>
          </cell>
        </row>
        <row r="19602">
          <cell r="G19602" t="str">
            <v>28015</v>
          </cell>
          <cell r="H19602" t="str">
            <v>Carroll County</v>
          </cell>
        </row>
        <row r="19603">
          <cell r="G19603" t="str">
            <v>28017</v>
          </cell>
          <cell r="H19603" t="str">
            <v>Chickasaw County</v>
          </cell>
        </row>
        <row r="19604">
          <cell r="G19604" t="str">
            <v>28019</v>
          </cell>
          <cell r="H19604" t="str">
            <v>Choctaw County</v>
          </cell>
        </row>
        <row r="19605">
          <cell r="G19605" t="str">
            <v>28021</v>
          </cell>
          <cell r="H19605" t="str">
            <v>Claiborne County</v>
          </cell>
        </row>
        <row r="19606">
          <cell r="G19606" t="str">
            <v>28023</v>
          </cell>
          <cell r="H19606" t="str">
            <v>Clarke County</v>
          </cell>
        </row>
        <row r="19607">
          <cell r="G19607" t="str">
            <v>28025</v>
          </cell>
          <cell r="H19607" t="str">
            <v>Clay County</v>
          </cell>
        </row>
        <row r="19608">
          <cell r="G19608" t="str">
            <v>28027</v>
          </cell>
          <cell r="H19608" t="str">
            <v>Coahoma County</v>
          </cell>
        </row>
        <row r="19609">
          <cell r="G19609" t="str">
            <v>28029</v>
          </cell>
          <cell r="H19609" t="str">
            <v>Copiah County</v>
          </cell>
        </row>
        <row r="19610">
          <cell r="G19610" t="str">
            <v>28031</v>
          </cell>
          <cell r="H19610" t="str">
            <v>Covington County</v>
          </cell>
        </row>
        <row r="19611">
          <cell r="G19611" t="str">
            <v>28033</v>
          </cell>
          <cell r="H19611" t="str">
            <v>DeSoto County</v>
          </cell>
        </row>
        <row r="19612">
          <cell r="G19612" t="str">
            <v>28035</v>
          </cell>
          <cell r="H19612" t="str">
            <v>Forrest County</v>
          </cell>
        </row>
        <row r="19613">
          <cell r="G19613" t="str">
            <v>28037</v>
          </cell>
          <cell r="H19613" t="str">
            <v>Franklin County</v>
          </cell>
        </row>
        <row r="19614">
          <cell r="G19614" t="str">
            <v>28039</v>
          </cell>
          <cell r="H19614" t="str">
            <v>George County</v>
          </cell>
        </row>
        <row r="19615">
          <cell r="G19615" t="str">
            <v>28041</v>
          </cell>
          <cell r="H19615" t="str">
            <v>Greene County</v>
          </cell>
        </row>
        <row r="19616">
          <cell r="G19616" t="str">
            <v>28043</v>
          </cell>
          <cell r="H19616" t="str">
            <v>Grenada County</v>
          </cell>
        </row>
        <row r="19617">
          <cell r="G19617" t="str">
            <v>28045</v>
          </cell>
          <cell r="H19617" t="str">
            <v>Hancock County</v>
          </cell>
        </row>
        <row r="19618">
          <cell r="G19618" t="str">
            <v>28047</v>
          </cell>
          <cell r="H19618" t="str">
            <v>Harrison County</v>
          </cell>
        </row>
        <row r="19619">
          <cell r="G19619" t="str">
            <v>28049</v>
          </cell>
          <cell r="H19619" t="str">
            <v>Hinds County</v>
          </cell>
        </row>
        <row r="19620">
          <cell r="G19620" t="str">
            <v>28051</v>
          </cell>
          <cell r="H19620" t="str">
            <v>Holmes County</v>
          </cell>
        </row>
        <row r="19621">
          <cell r="G19621" t="str">
            <v>28053</v>
          </cell>
          <cell r="H19621" t="str">
            <v>Humphreys County</v>
          </cell>
        </row>
        <row r="19622">
          <cell r="G19622" t="str">
            <v>28055</v>
          </cell>
          <cell r="H19622" t="str">
            <v>Issaquena County</v>
          </cell>
        </row>
        <row r="19623">
          <cell r="G19623" t="str">
            <v>28057</v>
          </cell>
          <cell r="H19623" t="str">
            <v>Itawamba County</v>
          </cell>
        </row>
        <row r="19624">
          <cell r="G19624" t="str">
            <v>28059</v>
          </cell>
          <cell r="H19624" t="str">
            <v>Jackson County</v>
          </cell>
        </row>
        <row r="19625">
          <cell r="G19625" t="str">
            <v>28061</v>
          </cell>
          <cell r="H19625" t="str">
            <v>Jasper County</v>
          </cell>
        </row>
        <row r="19626">
          <cell r="G19626" t="str">
            <v>28063</v>
          </cell>
          <cell r="H19626" t="str">
            <v>Jefferson County</v>
          </cell>
        </row>
        <row r="19627">
          <cell r="G19627" t="str">
            <v>28065</v>
          </cell>
          <cell r="H19627" t="str">
            <v>Jefferson Davis County</v>
          </cell>
        </row>
        <row r="19628">
          <cell r="G19628" t="str">
            <v>28067</v>
          </cell>
          <cell r="H19628" t="str">
            <v>Jones County</v>
          </cell>
        </row>
        <row r="19629">
          <cell r="G19629" t="str">
            <v>28069</v>
          </cell>
          <cell r="H19629" t="str">
            <v>Kemper County</v>
          </cell>
        </row>
        <row r="19630">
          <cell r="G19630" t="str">
            <v>28071</v>
          </cell>
          <cell r="H19630" t="str">
            <v>Lafayette County</v>
          </cell>
        </row>
        <row r="19631">
          <cell r="G19631" t="str">
            <v>28073</v>
          </cell>
          <cell r="H19631" t="str">
            <v>Lamar County</v>
          </cell>
        </row>
        <row r="19632">
          <cell r="G19632" t="str">
            <v>28075</v>
          </cell>
          <cell r="H19632" t="str">
            <v>Lauderdale County</v>
          </cell>
        </row>
        <row r="19633">
          <cell r="G19633" t="str">
            <v>28077</v>
          </cell>
          <cell r="H19633" t="str">
            <v>Lawrence County</v>
          </cell>
        </row>
        <row r="19634">
          <cell r="G19634" t="str">
            <v>28079</v>
          </cell>
          <cell r="H19634" t="str">
            <v>Leake County</v>
          </cell>
        </row>
        <row r="19635">
          <cell r="G19635" t="str">
            <v>28081</v>
          </cell>
          <cell r="H19635" t="str">
            <v>Lee County</v>
          </cell>
        </row>
        <row r="19636">
          <cell r="G19636" t="str">
            <v>28083</v>
          </cell>
          <cell r="H19636" t="str">
            <v>Leflore County</v>
          </cell>
        </row>
        <row r="19637">
          <cell r="G19637" t="str">
            <v>28085</v>
          </cell>
          <cell r="H19637" t="str">
            <v>Lincoln County</v>
          </cell>
        </row>
        <row r="19638">
          <cell r="G19638" t="str">
            <v>28087</v>
          </cell>
          <cell r="H19638" t="str">
            <v>Lowndes County</v>
          </cell>
        </row>
        <row r="19639">
          <cell r="G19639" t="str">
            <v>28089</v>
          </cell>
          <cell r="H19639" t="str">
            <v>Madison County</v>
          </cell>
        </row>
        <row r="19640">
          <cell r="G19640" t="str">
            <v>28091</v>
          </cell>
          <cell r="H19640" t="str">
            <v>Marion County</v>
          </cell>
        </row>
        <row r="19641">
          <cell r="G19641" t="str">
            <v>28093</v>
          </cell>
          <cell r="H19641" t="str">
            <v>Marshall County</v>
          </cell>
        </row>
        <row r="19642">
          <cell r="G19642" t="str">
            <v>28095</v>
          </cell>
          <cell r="H19642" t="str">
            <v>Monroe County</v>
          </cell>
        </row>
        <row r="19643">
          <cell r="G19643" t="str">
            <v>28097</v>
          </cell>
          <cell r="H19643" t="str">
            <v>Montgomery County</v>
          </cell>
        </row>
        <row r="19644">
          <cell r="G19644" t="str">
            <v>28099</v>
          </cell>
          <cell r="H19644" t="str">
            <v>Neshoba County</v>
          </cell>
        </row>
        <row r="19645">
          <cell r="G19645" t="str">
            <v>28101</v>
          </cell>
          <cell r="H19645" t="str">
            <v>Newton County</v>
          </cell>
        </row>
        <row r="19646">
          <cell r="G19646" t="str">
            <v>28103</v>
          </cell>
          <cell r="H19646" t="str">
            <v>Noxubee County</v>
          </cell>
        </row>
        <row r="19647">
          <cell r="G19647" t="str">
            <v>28105</v>
          </cell>
          <cell r="H19647" t="str">
            <v>Oktibbeha County</v>
          </cell>
        </row>
        <row r="19648">
          <cell r="G19648" t="str">
            <v>28107</v>
          </cell>
          <cell r="H19648" t="str">
            <v>Panola County</v>
          </cell>
        </row>
        <row r="19649">
          <cell r="G19649" t="str">
            <v>28109</v>
          </cell>
          <cell r="H19649" t="str">
            <v>Pearl River County</v>
          </cell>
        </row>
        <row r="19650">
          <cell r="G19650" t="str">
            <v>28111</v>
          </cell>
          <cell r="H19650" t="str">
            <v>Perry County</v>
          </cell>
        </row>
        <row r="19651">
          <cell r="G19651" t="str">
            <v>28113</v>
          </cell>
          <cell r="H19651" t="str">
            <v>Pike County</v>
          </cell>
        </row>
        <row r="19652">
          <cell r="G19652" t="str">
            <v>28115</v>
          </cell>
          <cell r="H19652" t="str">
            <v>Pontotoc County</v>
          </cell>
        </row>
        <row r="19653">
          <cell r="G19653" t="str">
            <v>28117</v>
          </cell>
          <cell r="H19653" t="str">
            <v>Prentiss County</v>
          </cell>
        </row>
        <row r="19654">
          <cell r="G19654" t="str">
            <v>28119</v>
          </cell>
          <cell r="H19654" t="str">
            <v>Quitman County</v>
          </cell>
        </row>
        <row r="19655">
          <cell r="G19655" t="str">
            <v>28121</v>
          </cell>
          <cell r="H19655" t="str">
            <v>Rankin County</v>
          </cell>
        </row>
        <row r="19656">
          <cell r="G19656" t="str">
            <v>28123</v>
          </cell>
          <cell r="H19656" t="str">
            <v>Scott County</v>
          </cell>
        </row>
        <row r="19657">
          <cell r="G19657" t="str">
            <v>28125</v>
          </cell>
          <cell r="H19657" t="str">
            <v>Sharkey County</v>
          </cell>
        </row>
        <row r="19658">
          <cell r="G19658" t="str">
            <v>28127</v>
          </cell>
          <cell r="H19658" t="str">
            <v>Simpson County</v>
          </cell>
        </row>
        <row r="19659">
          <cell r="G19659" t="str">
            <v>28129</v>
          </cell>
          <cell r="H19659" t="str">
            <v>Smith County</v>
          </cell>
        </row>
        <row r="19660">
          <cell r="G19660" t="str">
            <v>28131</v>
          </cell>
          <cell r="H19660" t="str">
            <v>Stone County</v>
          </cell>
        </row>
        <row r="19661">
          <cell r="G19661" t="str">
            <v>28133</v>
          </cell>
          <cell r="H19661" t="str">
            <v>Sunflower County</v>
          </cell>
        </row>
        <row r="19662">
          <cell r="G19662" t="str">
            <v>28135</v>
          </cell>
          <cell r="H19662" t="str">
            <v>Tallahatchie County</v>
          </cell>
        </row>
        <row r="19663">
          <cell r="G19663" t="str">
            <v>28137</v>
          </cell>
          <cell r="H19663" t="str">
            <v>Tate County</v>
          </cell>
        </row>
        <row r="19664">
          <cell r="G19664" t="str">
            <v>28139</v>
          </cell>
          <cell r="H19664" t="str">
            <v>Tippah County</v>
          </cell>
        </row>
        <row r="19665">
          <cell r="G19665" t="str">
            <v>28141</v>
          </cell>
          <cell r="H19665" t="str">
            <v>Tishomingo County</v>
          </cell>
        </row>
        <row r="19666">
          <cell r="G19666" t="str">
            <v>28143</v>
          </cell>
          <cell r="H19666" t="str">
            <v>Tunica County</v>
          </cell>
        </row>
        <row r="19667">
          <cell r="G19667" t="str">
            <v>28145</v>
          </cell>
          <cell r="H19667" t="str">
            <v>Union County</v>
          </cell>
        </row>
        <row r="19668">
          <cell r="G19668" t="str">
            <v>28147</v>
          </cell>
          <cell r="H19668" t="str">
            <v>Walthall County</v>
          </cell>
        </row>
        <row r="19669">
          <cell r="G19669" t="str">
            <v>28149</v>
          </cell>
          <cell r="H19669" t="str">
            <v>Warren County</v>
          </cell>
        </row>
        <row r="19670">
          <cell r="G19670" t="str">
            <v>28151</v>
          </cell>
          <cell r="H19670" t="str">
            <v>Washington County</v>
          </cell>
        </row>
        <row r="19671">
          <cell r="G19671" t="str">
            <v>28153</v>
          </cell>
          <cell r="H19671" t="str">
            <v>Wayne County</v>
          </cell>
        </row>
        <row r="19672">
          <cell r="G19672" t="str">
            <v>28155</v>
          </cell>
          <cell r="H19672" t="str">
            <v>Webster County</v>
          </cell>
        </row>
        <row r="19673">
          <cell r="G19673" t="str">
            <v>28157</v>
          </cell>
          <cell r="H19673" t="str">
            <v>Wilkinson County</v>
          </cell>
        </row>
        <row r="19674">
          <cell r="G19674" t="str">
            <v>28159</v>
          </cell>
          <cell r="H19674" t="str">
            <v>Winston County</v>
          </cell>
        </row>
        <row r="19675">
          <cell r="G19675" t="str">
            <v>28161</v>
          </cell>
          <cell r="H19675" t="str">
            <v>Yalobusha County</v>
          </cell>
        </row>
        <row r="19676">
          <cell r="G19676" t="str">
            <v>28163</v>
          </cell>
          <cell r="H19676" t="str">
            <v>Yazoo County</v>
          </cell>
        </row>
        <row r="19677">
          <cell r="G19677" t="str">
            <v>28000</v>
          </cell>
          <cell r="H19677" t="str">
            <v>Abbeville town</v>
          </cell>
        </row>
        <row r="19678">
          <cell r="G19678" t="str">
            <v>28000</v>
          </cell>
          <cell r="H19678" t="str">
            <v>Aberdeen city</v>
          </cell>
        </row>
        <row r="19679">
          <cell r="G19679" t="str">
            <v>28000</v>
          </cell>
          <cell r="H19679" t="str">
            <v>Ackerman town</v>
          </cell>
        </row>
        <row r="19680">
          <cell r="G19680" t="str">
            <v>28000</v>
          </cell>
          <cell r="H19680" t="str">
            <v>Algoma town</v>
          </cell>
        </row>
        <row r="19681">
          <cell r="G19681" t="str">
            <v>28000</v>
          </cell>
          <cell r="H19681" t="str">
            <v>Alligator town</v>
          </cell>
        </row>
        <row r="19682">
          <cell r="G19682" t="str">
            <v>28000</v>
          </cell>
          <cell r="H19682" t="str">
            <v>Amory city</v>
          </cell>
        </row>
        <row r="19683">
          <cell r="G19683" t="str">
            <v>28000</v>
          </cell>
          <cell r="H19683" t="str">
            <v>Anguilla town</v>
          </cell>
        </row>
        <row r="19684">
          <cell r="G19684" t="str">
            <v>28000</v>
          </cell>
          <cell r="H19684" t="str">
            <v>Arcola town</v>
          </cell>
        </row>
        <row r="19685">
          <cell r="G19685" t="str">
            <v>28000</v>
          </cell>
          <cell r="H19685" t="str">
            <v>Artesia town</v>
          </cell>
        </row>
        <row r="19686">
          <cell r="G19686" t="str">
            <v>28000</v>
          </cell>
          <cell r="H19686" t="str">
            <v>Ashland town</v>
          </cell>
        </row>
        <row r="19687">
          <cell r="G19687" t="str">
            <v>28000</v>
          </cell>
          <cell r="H19687" t="str">
            <v>Baldwyn city</v>
          </cell>
        </row>
        <row r="19688">
          <cell r="G19688" t="str">
            <v>28000</v>
          </cell>
          <cell r="H19688" t="str">
            <v>Bassfield town</v>
          </cell>
        </row>
        <row r="19689">
          <cell r="G19689" t="str">
            <v>28000</v>
          </cell>
          <cell r="H19689" t="str">
            <v>Batesville city</v>
          </cell>
        </row>
        <row r="19690">
          <cell r="G19690" t="str">
            <v>28000</v>
          </cell>
          <cell r="H19690" t="str">
            <v>Bay St. Louis city</v>
          </cell>
        </row>
        <row r="19691">
          <cell r="G19691" t="str">
            <v>28000</v>
          </cell>
          <cell r="H19691" t="str">
            <v>Bay Springs city</v>
          </cell>
        </row>
        <row r="19692">
          <cell r="G19692" t="str">
            <v>28000</v>
          </cell>
          <cell r="H19692" t="str">
            <v>Beaumont town</v>
          </cell>
        </row>
        <row r="19693">
          <cell r="G19693" t="str">
            <v>28000</v>
          </cell>
          <cell r="H19693" t="str">
            <v>Beauregard village</v>
          </cell>
        </row>
        <row r="19694">
          <cell r="G19694" t="str">
            <v>28000</v>
          </cell>
          <cell r="H19694" t="str">
            <v>Belmont town</v>
          </cell>
        </row>
        <row r="19695">
          <cell r="G19695" t="str">
            <v>28000</v>
          </cell>
          <cell r="H19695" t="str">
            <v>Belzoni city</v>
          </cell>
        </row>
        <row r="19696">
          <cell r="G19696" t="str">
            <v>28000</v>
          </cell>
          <cell r="H19696" t="str">
            <v>Benoit town</v>
          </cell>
        </row>
        <row r="19697">
          <cell r="G19697" t="str">
            <v>28000</v>
          </cell>
          <cell r="H19697" t="str">
            <v>Bentonia town</v>
          </cell>
        </row>
        <row r="19698">
          <cell r="G19698" t="str">
            <v>28000</v>
          </cell>
          <cell r="H19698" t="str">
            <v>Beulah town</v>
          </cell>
        </row>
        <row r="19699">
          <cell r="G19699" t="str">
            <v>28000</v>
          </cell>
          <cell r="H19699" t="str">
            <v>Big Creek village</v>
          </cell>
        </row>
        <row r="19700">
          <cell r="G19700" t="str">
            <v>28000</v>
          </cell>
          <cell r="H19700" t="str">
            <v>Biloxi city</v>
          </cell>
        </row>
        <row r="19701">
          <cell r="G19701" t="str">
            <v>28000</v>
          </cell>
          <cell r="H19701" t="str">
            <v>Blue Mountain town</v>
          </cell>
        </row>
        <row r="19702">
          <cell r="G19702" t="str">
            <v>28000</v>
          </cell>
          <cell r="H19702" t="str">
            <v>Blue Springs village</v>
          </cell>
        </row>
        <row r="19703">
          <cell r="G19703" t="str">
            <v>28000</v>
          </cell>
          <cell r="H19703" t="str">
            <v>Bolton town</v>
          </cell>
        </row>
        <row r="19704">
          <cell r="G19704" t="str">
            <v>28000</v>
          </cell>
          <cell r="H19704" t="str">
            <v>Booneville city</v>
          </cell>
        </row>
        <row r="19705">
          <cell r="G19705" t="str">
            <v>28000</v>
          </cell>
          <cell r="H19705" t="str">
            <v>Boyle town</v>
          </cell>
        </row>
        <row r="19706">
          <cell r="G19706" t="str">
            <v>28000</v>
          </cell>
          <cell r="H19706" t="str">
            <v>Brandon city</v>
          </cell>
        </row>
        <row r="19707">
          <cell r="G19707" t="str">
            <v>28000</v>
          </cell>
          <cell r="H19707" t="str">
            <v>Braxton village</v>
          </cell>
        </row>
        <row r="19708">
          <cell r="G19708" t="str">
            <v>28000</v>
          </cell>
          <cell r="H19708" t="str">
            <v>Brookhaven city</v>
          </cell>
        </row>
        <row r="19709">
          <cell r="G19709" t="str">
            <v>28000</v>
          </cell>
          <cell r="H19709" t="str">
            <v>Brooksville town</v>
          </cell>
        </row>
        <row r="19710">
          <cell r="G19710" t="str">
            <v>28000</v>
          </cell>
          <cell r="H19710" t="str">
            <v>Bruce town</v>
          </cell>
        </row>
        <row r="19711">
          <cell r="G19711" t="str">
            <v>28000</v>
          </cell>
          <cell r="H19711" t="str">
            <v>Bude town</v>
          </cell>
        </row>
        <row r="19712">
          <cell r="G19712" t="str">
            <v>28000</v>
          </cell>
          <cell r="H19712" t="str">
            <v>Burnsville town</v>
          </cell>
        </row>
        <row r="19713">
          <cell r="G19713" t="str">
            <v>28000</v>
          </cell>
          <cell r="H19713" t="str">
            <v>Byhalia town</v>
          </cell>
        </row>
        <row r="19714">
          <cell r="G19714" t="str">
            <v>28000</v>
          </cell>
          <cell r="H19714" t="str">
            <v>Byram city</v>
          </cell>
        </row>
        <row r="19715">
          <cell r="G19715" t="str">
            <v>28000</v>
          </cell>
          <cell r="H19715" t="str">
            <v>Caledonia town</v>
          </cell>
        </row>
        <row r="19716">
          <cell r="G19716" t="str">
            <v>28000</v>
          </cell>
          <cell r="H19716" t="str">
            <v>Calhoun City town</v>
          </cell>
        </row>
        <row r="19717">
          <cell r="G19717" t="str">
            <v>28000</v>
          </cell>
          <cell r="H19717" t="str">
            <v>Canton city</v>
          </cell>
        </row>
        <row r="19718">
          <cell r="G19718" t="str">
            <v>28000</v>
          </cell>
          <cell r="H19718" t="str">
            <v>Carrollton town</v>
          </cell>
        </row>
        <row r="19719">
          <cell r="G19719" t="str">
            <v>28000</v>
          </cell>
          <cell r="H19719" t="str">
            <v>Carthage city</v>
          </cell>
        </row>
        <row r="19720">
          <cell r="G19720" t="str">
            <v>28000</v>
          </cell>
          <cell r="H19720" t="str">
            <v>Cary town</v>
          </cell>
        </row>
        <row r="19721">
          <cell r="G19721" t="str">
            <v>28000</v>
          </cell>
          <cell r="H19721" t="str">
            <v>Centreville town</v>
          </cell>
        </row>
        <row r="19722">
          <cell r="G19722" t="str">
            <v>28000</v>
          </cell>
          <cell r="H19722" t="str">
            <v>Charleston city</v>
          </cell>
        </row>
        <row r="19723">
          <cell r="G19723" t="str">
            <v>28000</v>
          </cell>
          <cell r="H19723" t="str">
            <v>Chunky town</v>
          </cell>
        </row>
        <row r="19724">
          <cell r="G19724" t="str">
            <v>28000</v>
          </cell>
          <cell r="H19724" t="str">
            <v>Clarksdale city</v>
          </cell>
        </row>
        <row r="19725">
          <cell r="G19725" t="str">
            <v>28000</v>
          </cell>
          <cell r="H19725" t="str">
            <v>Cleveland city</v>
          </cell>
        </row>
        <row r="19726">
          <cell r="G19726" t="str">
            <v>28000</v>
          </cell>
          <cell r="H19726" t="str">
            <v>Clinton city</v>
          </cell>
        </row>
        <row r="19727">
          <cell r="G19727" t="str">
            <v>28000</v>
          </cell>
          <cell r="H19727" t="str">
            <v>Coahoma town</v>
          </cell>
        </row>
        <row r="19728">
          <cell r="G19728" t="str">
            <v>28000</v>
          </cell>
          <cell r="H19728" t="str">
            <v>Coffeeville town</v>
          </cell>
        </row>
        <row r="19729">
          <cell r="G19729" t="str">
            <v>28000</v>
          </cell>
          <cell r="H19729" t="str">
            <v>Coldwater town</v>
          </cell>
        </row>
        <row r="19730">
          <cell r="G19730" t="str">
            <v>28000</v>
          </cell>
          <cell r="H19730" t="str">
            <v>Collins city</v>
          </cell>
        </row>
        <row r="19731">
          <cell r="G19731" t="str">
            <v>28000</v>
          </cell>
          <cell r="H19731" t="str">
            <v>Columbia city</v>
          </cell>
        </row>
        <row r="19732">
          <cell r="G19732" t="str">
            <v>28000</v>
          </cell>
          <cell r="H19732" t="str">
            <v>Columbus city</v>
          </cell>
        </row>
        <row r="19733">
          <cell r="G19733" t="str">
            <v>28000</v>
          </cell>
          <cell r="H19733" t="str">
            <v>Como town</v>
          </cell>
        </row>
        <row r="19734">
          <cell r="G19734" t="str">
            <v>28000</v>
          </cell>
          <cell r="H19734" t="str">
            <v>Corinth city</v>
          </cell>
        </row>
        <row r="19735">
          <cell r="G19735" t="str">
            <v>28000</v>
          </cell>
          <cell r="H19735" t="str">
            <v>Courtland town</v>
          </cell>
        </row>
        <row r="19736">
          <cell r="G19736" t="str">
            <v>28000</v>
          </cell>
          <cell r="H19736" t="str">
            <v>Crawford town</v>
          </cell>
        </row>
        <row r="19737">
          <cell r="G19737" t="str">
            <v>28000</v>
          </cell>
          <cell r="H19737" t="str">
            <v>Crenshaw town</v>
          </cell>
        </row>
        <row r="19738">
          <cell r="G19738" t="str">
            <v>28000</v>
          </cell>
          <cell r="H19738" t="str">
            <v>Crosby town</v>
          </cell>
        </row>
        <row r="19739">
          <cell r="G19739" t="str">
            <v>28000</v>
          </cell>
          <cell r="H19739" t="str">
            <v>Crowder town</v>
          </cell>
        </row>
        <row r="19740">
          <cell r="G19740" t="str">
            <v>28000</v>
          </cell>
          <cell r="H19740" t="str">
            <v>Cruger town</v>
          </cell>
        </row>
        <row r="19741">
          <cell r="G19741" t="str">
            <v>28000</v>
          </cell>
          <cell r="H19741" t="str">
            <v>Crystal Springs city</v>
          </cell>
        </row>
        <row r="19742">
          <cell r="G19742" t="str">
            <v>28000</v>
          </cell>
          <cell r="H19742" t="str">
            <v>Decatur town</v>
          </cell>
        </row>
        <row r="19743">
          <cell r="G19743" t="str">
            <v>28000</v>
          </cell>
          <cell r="H19743" t="str">
            <v>De Kalb town</v>
          </cell>
        </row>
        <row r="19744">
          <cell r="G19744" t="str">
            <v>28000</v>
          </cell>
          <cell r="H19744" t="str">
            <v>Derma town</v>
          </cell>
        </row>
        <row r="19745">
          <cell r="G19745" t="str">
            <v>28000</v>
          </cell>
          <cell r="H19745" t="str">
            <v>Diamondhead city</v>
          </cell>
        </row>
        <row r="19746">
          <cell r="G19746" t="str">
            <v>28000</v>
          </cell>
          <cell r="H19746" t="str">
            <v>D'Iberville city</v>
          </cell>
        </row>
        <row r="19747">
          <cell r="G19747" t="str">
            <v>28000</v>
          </cell>
          <cell r="H19747" t="str">
            <v>D'Lo town</v>
          </cell>
        </row>
        <row r="19748">
          <cell r="G19748" t="str">
            <v>28000</v>
          </cell>
          <cell r="H19748" t="str">
            <v>Doddsville town</v>
          </cell>
        </row>
        <row r="19749">
          <cell r="G19749" t="str">
            <v>28000</v>
          </cell>
          <cell r="H19749" t="str">
            <v>Drew city</v>
          </cell>
        </row>
        <row r="19750">
          <cell r="G19750" t="str">
            <v>28000</v>
          </cell>
          <cell r="H19750" t="str">
            <v>Duck Hill town</v>
          </cell>
        </row>
        <row r="19751">
          <cell r="G19751" t="str">
            <v>28000</v>
          </cell>
          <cell r="H19751" t="str">
            <v>Dumas town</v>
          </cell>
        </row>
        <row r="19752">
          <cell r="G19752" t="str">
            <v>28000</v>
          </cell>
          <cell r="H19752" t="str">
            <v>Duncan town</v>
          </cell>
        </row>
        <row r="19753">
          <cell r="G19753" t="str">
            <v>28000</v>
          </cell>
          <cell r="H19753" t="str">
            <v>Durant city</v>
          </cell>
        </row>
        <row r="19754">
          <cell r="G19754" t="str">
            <v>28000</v>
          </cell>
          <cell r="H19754" t="str">
            <v>Ecru town</v>
          </cell>
        </row>
        <row r="19755">
          <cell r="G19755" t="str">
            <v>28000</v>
          </cell>
          <cell r="H19755" t="str">
            <v>Eden village</v>
          </cell>
        </row>
        <row r="19756">
          <cell r="G19756" t="str">
            <v>28000</v>
          </cell>
          <cell r="H19756" t="str">
            <v>Edwards town</v>
          </cell>
        </row>
        <row r="19757">
          <cell r="G19757" t="str">
            <v>28000</v>
          </cell>
          <cell r="H19757" t="str">
            <v>Ellisville city</v>
          </cell>
        </row>
        <row r="19758">
          <cell r="G19758" t="str">
            <v>28000</v>
          </cell>
          <cell r="H19758" t="str">
            <v>Enterprise town</v>
          </cell>
        </row>
        <row r="19759">
          <cell r="G19759" t="str">
            <v>28000</v>
          </cell>
          <cell r="H19759" t="str">
            <v>Ethel town</v>
          </cell>
        </row>
        <row r="19760">
          <cell r="G19760" t="str">
            <v>28000</v>
          </cell>
          <cell r="H19760" t="str">
            <v>Eupora city</v>
          </cell>
        </row>
        <row r="19761">
          <cell r="G19761" t="str">
            <v>28000</v>
          </cell>
          <cell r="H19761" t="str">
            <v>Falcon town</v>
          </cell>
        </row>
        <row r="19762">
          <cell r="G19762" t="str">
            <v>28000</v>
          </cell>
          <cell r="H19762" t="str">
            <v>Falkner town</v>
          </cell>
        </row>
        <row r="19763">
          <cell r="G19763" t="str">
            <v>28000</v>
          </cell>
          <cell r="H19763" t="str">
            <v>Farmington town</v>
          </cell>
        </row>
        <row r="19764">
          <cell r="G19764" t="str">
            <v>28000</v>
          </cell>
          <cell r="H19764" t="str">
            <v>Fayette city</v>
          </cell>
        </row>
        <row r="19765">
          <cell r="G19765" t="str">
            <v>28000</v>
          </cell>
          <cell r="H19765" t="str">
            <v>Flora town</v>
          </cell>
        </row>
        <row r="19766">
          <cell r="G19766" t="str">
            <v>28000</v>
          </cell>
          <cell r="H19766" t="str">
            <v>Florence city</v>
          </cell>
        </row>
        <row r="19767">
          <cell r="G19767" t="str">
            <v>28000</v>
          </cell>
          <cell r="H19767" t="str">
            <v>Flowood city</v>
          </cell>
        </row>
        <row r="19768">
          <cell r="G19768" t="str">
            <v>28000</v>
          </cell>
          <cell r="H19768" t="str">
            <v>Forest city</v>
          </cell>
        </row>
        <row r="19769">
          <cell r="G19769" t="str">
            <v>28000</v>
          </cell>
          <cell r="H19769" t="str">
            <v>French Camp town</v>
          </cell>
        </row>
        <row r="19770">
          <cell r="G19770" t="str">
            <v>28000</v>
          </cell>
          <cell r="H19770" t="str">
            <v>Friars Point town</v>
          </cell>
        </row>
        <row r="19771">
          <cell r="G19771" t="str">
            <v>28000</v>
          </cell>
          <cell r="H19771" t="str">
            <v>Fulton city</v>
          </cell>
        </row>
        <row r="19772">
          <cell r="G19772" t="str">
            <v>28000</v>
          </cell>
          <cell r="H19772" t="str">
            <v>Gattman village</v>
          </cell>
        </row>
        <row r="19773">
          <cell r="G19773" t="str">
            <v>28000</v>
          </cell>
          <cell r="H19773" t="str">
            <v>Gautier city</v>
          </cell>
        </row>
        <row r="19774">
          <cell r="G19774" t="str">
            <v>28000</v>
          </cell>
          <cell r="H19774" t="str">
            <v>Georgetown town</v>
          </cell>
        </row>
        <row r="19775">
          <cell r="G19775" t="str">
            <v>28000</v>
          </cell>
          <cell r="H19775" t="str">
            <v>Glen town</v>
          </cell>
        </row>
        <row r="19776">
          <cell r="G19776" t="str">
            <v>28000</v>
          </cell>
          <cell r="H19776" t="str">
            <v>Glendora village</v>
          </cell>
        </row>
        <row r="19777">
          <cell r="G19777" t="str">
            <v>28000</v>
          </cell>
          <cell r="H19777" t="str">
            <v>Gloster town</v>
          </cell>
        </row>
        <row r="19778">
          <cell r="G19778" t="str">
            <v>28000</v>
          </cell>
          <cell r="H19778" t="str">
            <v>Golden town</v>
          </cell>
        </row>
        <row r="19779">
          <cell r="G19779" t="str">
            <v>28000</v>
          </cell>
          <cell r="H19779" t="str">
            <v>Goodman town</v>
          </cell>
        </row>
        <row r="19780">
          <cell r="G19780" t="str">
            <v>28000</v>
          </cell>
          <cell r="H19780" t="str">
            <v>Greenville city</v>
          </cell>
        </row>
        <row r="19781">
          <cell r="G19781" t="str">
            <v>28000</v>
          </cell>
          <cell r="H19781" t="str">
            <v>Greenwood city</v>
          </cell>
        </row>
        <row r="19782">
          <cell r="G19782" t="str">
            <v>28000</v>
          </cell>
          <cell r="H19782" t="str">
            <v>Grenada city</v>
          </cell>
        </row>
        <row r="19783">
          <cell r="G19783" t="str">
            <v>28000</v>
          </cell>
          <cell r="H19783" t="str">
            <v>Gulfport city</v>
          </cell>
        </row>
        <row r="19784">
          <cell r="G19784" t="str">
            <v>28000</v>
          </cell>
          <cell r="H19784" t="str">
            <v>Gunnison town</v>
          </cell>
        </row>
        <row r="19785">
          <cell r="G19785" t="str">
            <v>28000</v>
          </cell>
          <cell r="H19785" t="str">
            <v>Guntown town</v>
          </cell>
        </row>
        <row r="19786">
          <cell r="G19786" t="str">
            <v>28000</v>
          </cell>
          <cell r="H19786" t="str">
            <v>Hatley town</v>
          </cell>
        </row>
        <row r="19787">
          <cell r="G19787" t="str">
            <v>28000</v>
          </cell>
          <cell r="H19787" t="str">
            <v>Hattiesburg city</v>
          </cell>
        </row>
        <row r="19788">
          <cell r="G19788" t="str">
            <v>28000</v>
          </cell>
          <cell r="H19788" t="str">
            <v>Hazlehurst city</v>
          </cell>
        </row>
        <row r="19789">
          <cell r="G19789" t="str">
            <v>28000</v>
          </cell>
          <cell r="H19789" t="str">
            <v>Heidelberg town</v>
          </cell>
        </row>
        <row r="19790">
          <cell r="G19790" t="str">
            <v>28000</v>
          </cell>
          <cell r="H19790" t="str">
            <v>Hernando city</v>
          </cell>
        </row>
        <row r="19791">
          <cell r="G19791" t="str">
            <v>28000</v>
          </cell>
          <cell r="H19791" t="str">
            <v>Hickory town</v>
          </cell>
        </row>
        <row r="19792">
          <cell r="G19792" t="str">
            <v>28000</v>
          </cell>
          <cell r="H19792" t="str">
            <v>Hickory Flat town</v>
          </cell>
        </row>
        <row r="19793">
          <cell r="G19793" t="str">
            <v>28000</v>
          </cell>
          <cell r="H19793" t="str">
            <v>Hollandale city</v>
          </cell>
        </row>
        <row r="19794">
          <cell r="G19794" t="str">
            <v>28000</v>
          </cell>
          <cell r="H19794" t="str">
            <v>Holly Springs city</v>
          </cell>
        </row>
        <row r="19795">
          <cell r="G19795" t="str">
            <v>28000</v>
          </cell>
          <cell r="H19795" t="str">
            <v>Horn Lake city</v>
          </cell>
        </row>
        <row r="19796">
          <cell r="G19796" t="str">
            <v>28000</v>
          </cell>
          <cell r="H19796" t="str">
            <v>Houston city</v>
          </cell>
        </row>
        <row r="19797">
          <cell r="G19797" t="str">
            <v>28000</v>
          </cell>
          <cell r="H19797" t="str">
            <v>Indianola city</v>
          </cell>
        </row>
        <row r="19798">
          <cell r="G19798" t="str">
            <v>28000</v>
          </cell>
          <cell r="H19798" t="str">
            <v>Inverness town</v>
          </cell>
        </row>
        <row r="19799">
          <cell r="G19799" t="str">
            <v>28000</v>
          </cell>
          <cell r="H19799" t="str">
            <v>Isola town</v>
          </cell>
        </row>
        <row r="19800">
          <cell r="G19800" t="str">
            <v>28000</v>
          </cell>
          <cell r="H19800" t="str">
            <v>Itta Bena city</v>
          </cell>
        </row>
        <row r="19801">
          <cell r="G19801" t="str">
            <v>28000</v>
          </cell>
          <cell r="H19801" t="str">
            <v>Iuka city</v>
          </cell>
        </row>
        <row r="19802">
          <cell r="G19802" t="str">
            <v>28000</v>
          </cell>
          <cell r="H19802" t="str">
            <v>Jackson city</v>
          </cell>
        </row>
        <row r="19803">
          <cell r="G19803" t="str">
            <v>28000</v>
          </cell>
          <cell r="H19803" t="str">
            <v>Jonestown town</v>
          </cell>
        </row>
        <row r="19804">
          <cell r="G19804" t="str">
            <v>28000</v>
          </cell>
          <cell r="H19804" t="str">
            <v>Jumpertown town</v>
          </cell>
        </row>
        <row r="19805">
          <cell r="G19805" t="str">
            <v>28000</v>
          </cell>
          <cell r="H19805" t="str">
            <v>Kilmichael town</v>
          </cell>
        </row>
        <row r="19806">
          <cell r="G19806" t="str">
            <v>28000</v>
          </cell>
          <cell r="H19806" t="str">
            <v>Kosciusko city</v>
          </cell>
        </row>
        <row r="19807">
          <cell r="G19807" t="str">
            <v>28000</v>
          </cell>
          <cell r="H19807" t="str">
            <v>Kossuth village</v>
          </cell>
        </row>
        <row r="19808">
          <cell r="G19808" t="str">
            <v>28000</v>
          </cell>
          <cell r="H19808" t="str">
            <v>Lake town</v>
          </cell>
        </row>
        <row r="19809">
          <cell r="G19809" t="str">
            <v>28000</v>
          </cell>
          <cell r="H19809" t="str">
            <v>Lambert town</v>
          </cell>
        </row>
        <row r="19810">
          <cell r="G19810" t="str">
            <v>28000</v>
          </cell>
          <cell r="H19810" t="str">
            <v>Laurel city</v>
          </cell>
        </row>
        <row r="19811">
          <cell r="G19811" t="str">
            <v>28000</v>
          </cell>
          <cell r="H19811" t="str">
            <v>Leakesville town</v>
          </cell>
        </row>
        <row r="19812">
          <cell r="G19812" t="str">
            <v>28000</v>
          </cell>
          <cell r="H19812" t="str">
            <v>Learned town</v>
          </cell>
        </row>
        <row r="19813">
          <cell r="G19813" t="str">
            <v>28000</v>
          </cell>
          <cell r="H19813" t="str">
            <v>Leland city</v>
          </cell>
        </row>
        <row r="19814">
          <cell r="G19814" t="str">
            <v>28000</v>
          </cell>
          <cell r="H19814" t="str">
            <v>Lena town</v>
          </cell>
        </row>
        <row r="19815">
          <cell r="G19815" t="str">
            <v>28000</v>
          </cell>
          <cell r="H19815" t="str">
            <v>Lexington city</v>
          </cell>
        </row>
        <row r="19816">
          <cell r="G19816" t="str">
            <v>28000</v>
          </cell>
          <cell r="H19816" t="str">
            <v>Liberty town</v>
          </cell>
        </row>
        <row r="19817">
          <cell r="G19817" t="str">
            <v>28000</v>
          </cell>
          <cell r="H19817" t="str">
            <v>Long Beach city</v>
          </cell>
        </row>
        <row r="19818">
          <cell r="G19818" t="str">
            <v>28000</v>
          </cell>
          <cell r="H19818" t="str">
            <v>Louin town</v>
          </cell>
        </row>
        <row r="19819">
          <cell r="G19819" t="str">
            <v>28000</v>
          </cell>
          <cell r="H19819" t="str">
            <v>Louise town</v>
          </cell>
        </row>
        <row r="19820">
          <cell r="G19820" t="str">
            <v>28000</v>
          </cell>
          <cell r="H19820" t="str">
            <v>Louisville city</v>
          </cell>
        </row>
        <row r="19821">
          <cell r="G19821" t="str">
            <v>28000</v>
          </cell>
          <cell r="H19821" t="str">
            <v>Lucedale city</v>
          </cell>
        </row>
        <row r="19822">
          <cell r="G19822" t="str">
            <v>28000</v>
          </cell>
          <cell r="H19822" t="str">
            <v>Lula town</v>
          </cell>
        </row>
        <row r="19823">
          <cell r="G19823" t="str">
            <v>28000</v>
          </cell>
          <cell r="H19823" t="str">
            <v>Lumberton city</v>
          </cell>
        </row>
        <row r="19824">
          <cell r="G19824" t="str">
            <v>28000</v>
          </cell>
          <cell r="H19824" t="str">
            <v>Lyon town</v>
          </cell>
        </row>
        <row r="19825">
          <cell r="G19825" t="str">
            <v>28000</v>
          </cell>
          <cell r="H19825" t="str">
            <v>Maben town</v>
          </cell>
        </row>
        <row r="19826">
          <cell r="G19826" t="str">
            <v>28000</v>
          </cell>
          <cell r="H19826" t="str">
            <v>McComb city</v>
          </cell>
        </row>
        <row r="19827">
          <cell r="G19827" t="str">
            <v>28000</v>
          </cell>
          <cell r="H19827" t="str">
            <v>McCool town</v>
          </cell>
        </row>
        <row r="19828">
          <cell r="G19828" t="str">
            <v>28000</v>
          </cell>
          <cell r="H19828" t="str">
            <v>McLain town</v>
          </cell>
        </row>
        <row r="19829">
          <cell r="G19829" t="str">
            <v>28000</v>
          </cell>
          <cell r="H19829" t="str">
            <v>Macon city</v>
          </cell>
        </row>
        <row r="19830">
          <cell r="G19830" t="str">
            <v>28000</v>
          </cell>
          <cell r="H19830" t="str">
            <v>Madison city</v>
          </cell>
        </row>
        <row r="19831">
          <cell r="G19831" t="str">
            <v>28000</v>
          </cell>
          <cell r="H19831" t="str">
            <v>Magee city</v>
          </cell>
        </row>
        <row r="19832">
          <cell r="G19832" t="str">
            <v>28000</v>
          </cell>
          <cell r="H19832" t="str">
            <v>Magnolia city</v>
          </cell>
        </row>
        <row r="19833">
          <cell r="G19833" t="str">
            <v>28000</v>
          </cell>
          <cell r="H19833" t="str">
            <v>Mantachie town</v>
          </cell>
        </row>
        <row r="19834">
          <cell r="G19834" t="str">
            <v>28000</v>
          </cell>
          <cell r="H19834" t="str">
            <v>Mantee village</v>
          </cell>
        </row>
        <row r="19835">
          <cell r="G19835" t="str">
            <v>28000</v>
          </cell>
          <cell r="H19835" t="str">
            <v>Marietta town</v>
          </cell>
        </row>
        <row r="19836">
          <cell r="G19836" t="str">
            <v>28000</v>
          </cell>
          <cell r="H19836" t="str">
            <v>Marion town</v>
          </cell>
        </row>
        <row r="19837">
          <cell r="G19837" t="str">
            <v>28000</v>
          </cell>
          <cell r="H19837" t="str">
            <v>Marks city</v>
          </cell>
        </row>
        <row r="19838">
          <cell r="G19838" t="str">
            <v>28000</v>
          </cell>
          <cell r="H19838" t="str">
            <v>Mathiston town</v>
          </cell>
        </row>
        <row r="19839">
          <cell r="G19839" t="str">
            <v>28000</v>
          </cell>
          <cell r="H19839" t="str">
            <v>Mayersville town</v>
          </cell>
        </row>
        <row r="19840">
          <cell r="G19840" t="str">
            <v>28000</v>
          </cell>
          <cell r="H19840" t="str">
            <v>Meadville town</v>
          </cell>
        </row>
        <row r="19841">
          <cell r="G19841" t="str">
            <v>28000</v>
          </cell>
          <cell r="H19841" t="str">
            <v>Mendenhall city</v>
          </cell>
        </row>
        <row r="19842">
          <cell r="G19842" t="str">
            <v>28000</v>
          </cell>
          <cell r="H19842" t="str">
            <v>Meridian city</v>
          </cell>
        </row>
        <row r="19843">
          <cell r="G19843" t="str">
            <v>28000</v>
          </cell>
          <cell r="H19843" t="str">
            <v>Merigold town</v>
          </cell>
        </row>
        <row r="19844">
          <cell r="G19844" t="str">
            <v>28000</v>
          </cell>
          <cell r="H19844" t="str">
            <v>Metcalfe town</v>
          </cell>
        </row>
        <row r="19845">
          <cell r="G19845" t="str">
            <v>28000</v>
          </cell>
          <cell r="H19845" t="str">
            <v>Mize town</v>
          </cell>
        </row>
        <row r="19846">
          <cell r="G19846" t="str">
            <v>28000</v>
          </cell>
          <cell r="H19846" t="str">
            <v>Monticello town</v>
          </cell>
        </row>
        <row r="19847">
          <cell r="G19847" t="str">
            <v>28000</v>
          </cell>
          <cell r="H19847" t="str">
            <v>Montrose town</v>
          </cell>
        </row>
        <row r="19848">
          <cell r="G19848" t="str">
            <v>28000</v>
          </cell>
          <cell r="H19848" t="str">
            <v>Moorhead city</v>
          </cell>
        </row>
        <row r="19849">
          <cell r="G19849" t="str">
            <v>28000</v>
          </cell>
          <cell r="H19849" t="str">
            <v>Morgan City town</v>
          </cell>
        </row>
        <row r="19850">
          <cell r="G19850" t="str">
            <v>28000</v>
          </cell>
          <cell r="H19850" t="str">
            <v>Morton city</v>
          </cell>
        </row>
        <row r="19851">
          <cell r="G19851" t="str">
            <v>28000</v>
          </cell>
          <cell r="H19851" t="str">
            <v>Moss Point city</v>
          </cell>
        </row>
        <row r="19852">
          <cell r="G19852" t="str">
            <v>28000</v>
          </cell>
          <cell r="H19852" t="str">
            <v>Mound Bayou city</v>
          </cell>
        </row>
        <row r="19853">
          <cell r="G19853" t="str">
            <v>28000</v>
          </cell>
          <cell r="H19853" t="str">
            <v>Mount Olive town</v>
          </cell>
        </row>
        <row r="19854">
          <cell r="G19854" t="str">
            <v>28000</v>
          </cell>
          <cell r="H19854" t="str">
            <v>Myrtle town</v>
          </cell>
        </row>
        <row r="19855">
          <cell r="G19855" t="str">
            <v>28000</v>
          </cell>
          <cell r="H19855" t="str">
            <v>Natchez city</v>
          </cell>
        </row>
        <row r="19856">
          <cell r="G19856" t="str">
            <v>28000</v>
          </cell>
          <cell r="H19856" t="str">
            <v>Nettleton city</v>
          </cell>
        </row>
        <row r="19857">
          <cell r="G19857" t="str">
            <v>28000</v>
          </cell>
          <cell r="H19857" t="str">
            <v>New Albany city</v>
          </cell>
        </row>
        <row r="19858">
          <cell r="G19858" t="str">
            <v>28000</v>
          </cell>
          <cell r="H19858" t="str">
            <v>New Augusta town</v>
          </cell>
        </row>
        <row r="19859">
          <cell r="G19859" t="str">
            <v>28000</v>
          </cell>
          <cell r="H19859" t="str">
            <v>New Hebron town</v>
          </cell>
        </row>
        <row r="19860">
          <cell r="G19860" t="str">
            <v>28000</v>
          </cell>
          <cell r="H19860" t="str">
            <v>New Houlka town</v>
          </cell>
        </row>
        <row r="19861">
          <cell r="G19861" t="str">
            <v>28000</v>
          </cell>
          <cell r="H19861" t="str">
            <v>Newton city</v>
          </cell>
        </row>
        <row r="19862">
          <cell r="G19862" t="str">
            <v>28000</v>
          </cell>
          <cell r="H19862" t="str">
            <v>North Carrollton town</v>
          </cell>
        </row>
        <row r="19863">
          <cell r="G19863" t="str">
            <v>28000</v>
          </cell>
          <cell r="H19863" t="str">
            <v>Noxapater town</v>
          </cell>
        </row>
        <row r="19864">
          <cell r="G19864" t="str">
            <v>28000</v>
          </cell>
          <cell r="H19864" t="str">
            <v>Oakland town</v>
          </cell>
        </row>
        <row r="19865">
          <cell r="G19865" t="str">
            <v>28000</v>
          </cell>
          <cell r="H19865" t="str">
            <v>Ocean Springs city</v>
          </cell>
        </row>
        <row r="19866">
          <cell r="G19866" t="str">
            <v>28000</v>
          </cell>
          <cell r="H19866" t="str">
            <v>Okolona city</v>
          </cell>
        </row>
        <row r="19867">
          <cell r="G19867" t="str">
            <v>28000</v>
          </cell>
          <cell r="H19867" t="str">
            <v>Olive Branch city</v>
          </cell>
        </row>
        <row r="19868">
          <cell r="G19868" t="str">
            <v>28000</v>
          </cell>
          <cell r="H19868" t="str">
            <v>Osyka town</v>
          </cell>
        </row>
        <row r="19869">
          <cell r="G19869" t="str">
            <v>28000</v>
          </cell>
          <cell r="H19869" t="str">
            <v>Oxford city</v>
          </cell>
        </row>
        <row r="19870">
          <cell r="G19870" t="str">
            <v>28000</v>
          </cell>
          <cell r="H19870" t="str">
            <v>Pace town</v>
          </cell>
        </row>
        <row r="19871">
          <cell r="G19871" t="str">
            <v>28000</v>
          </cell>
          <cell r="H19871" t="str">
            <v>Pachuta town</v>
          </cell>
        </row>
        <row r="19872">
          <cell r="G19872" t="str">
            <v>28000</v>
          </cell>
          <cell r="H19872" t="str">
            <v>Paden village</v>
          </cell>
        </row>
        <row r="19873">
          <cell r="G19873" t="str">
            <v>28000</v>
          </cell>
          <cell r="H19873" t="str">
            <v>Pascagoula city</v>
          </cell>
        </row>
        <row r="19874">
          <cell r="G19874" t="str">
            <v>28000</v>
          </cell>
          <cell r="H19874" t="str">
            <v>Pass Christian city</v>
          </cell>
        </row>
        <row r="19875">
          <cell r="G19875" t="str">
            <v>28000</v>
          </cell>
          <cell r="H19875" t="str">
            <v>Pearl city</v>
          </cell>
        </row>
        <row r="19876">
          <cell r="G19876" t="str">
            <v>28000</v>
          </cell>
          <cell r="H19876" t="str">
            <v>Pelahatchie town</v>
          </cell>
        </row>
        <row r="19877">
          <cell r="G19877" t="str">
            <v>28000</v>
          </cell>
          <cell r="H19877" t="str">
            <v>Petal city</v>
          </cell>
        </row>
        <row r="19878">
          <cell r="G19878" t="str">
            <v>28000</v>
          </cell>
          <cell r="H19878" t="str">
            <v>Philadelphia city</v>
          </cell>
        </row>
        <row r="19879">
          <cell r="G19879" t="str">
            <v>28000</v>
          </cell>
          <cell r="H19879" t="str">
            <v>Picayune city</v>
          </cell>
        </row>
        <row r="19880">
          <cell r="G19880" t="str">
            <v>28000</v>
          </cell>
          <cell r="H19880" t="str">
            <v>Pickens town</v>
          </cell>
        </row>
        <row r="19881">
          <cell r="G19881" t="str">
            <v>28000</v>
          </cell>
          <cell r="H19881" t="str">
            <v>Pittsboro village</v>
          </cell>
        </row>
        <row r="19882">
          <cell r="G19882" t="str">
            <v>28000</v>
          </cell>
          <cell r="H19882" t="str">
            <v>Plantersville town</v>
          </cell>
        </row>
        <row r="19883">
          <cell r="G19883" t="str">
            <v>28000</v>
          </cell>
          <cell r="H19883" t="str">
            <v>Polkville town</v>
          </cell>
        </row>
        <row r="19884">
          <cell r="G19884" t="str">
            <v>28000</v>
          </cell>
          <cell r="H19884" t="str">
            <v>Pontotoc city</v>
          </cell>
        </row>
        <row r="19885">
          <cell r="G19885" t="str">
            <v>28000</v>
          </cell>
          <cell r="H19885" t="str">
            <v>Pope village</v>
          </cell>
        </row>
        <row r="19886">
          <cell r="G19886" t="str">
            <v>28000</v>
          </cell>
          <cell r="H19886" t="str">
            <v>Poplarville city</v>
          </cell>
        </row>
        <row r="19887">
          <cell r="G19887" t="str">
            <v>28000</v>
          </cell>
          <cell r="H19887" t="str">
            <v>Port Gibson city</v>
          </cell>
        </row>
        <row r="19888">
          <cell r="G19888" t="str">
            <v>28000</v>
          </cell>
          <cell r="H19888" t="str">
            <v>Potts Camp town</v>
          </cell>
        </row>
        <row r="19889">
          <cell r="G19889" t="str">
            <v>28000</v>
          </cell>
          <cell r="H19889" t="str">
            <v>Prentiss town</v>
          </cell>
        </row>
        <row r="19890">
          <cell r="G19890" t="str">
            <v>28000</v>
          </cell>
          <cell r="H19890" t="str">
            <v>Puckett village</v>
          </cell>
        </row>
        <row r="19891">
          <cell r="G19891" t="str">
            <v>28000</v>
          </cell>
          <cell r="H19891" t="str">
            <v>Purvis city</v>
          </cell>
        </row>
        <row r="19892">
          <cell r="G19892" t="str">
            <v>28000</v>
          </cell>
          <cell r="H19892" t="str">
            <v>Quitman city</v>
          </cell>
        </row>
        <row r="19893">
          <cell r="G19893" t="str">
            <v>28000</v>
          </cell>
          <cell r="H19893" t="str">
            <v>Raleigh town</v>
          </cell>
        </row>
        <row r="19894">
          <cell r="G19894" t="str">
            <v>28000</v>
          </cell>
          <cell r="H19894" t="str">
            <v>Raymond city</v>
          </cell>
        </row>
        <row r="19895">
          <cell r="G19895" t="str">
            <v>28000</v>
          </cell>
          <cell r="H19895" t="str">
            <v>Renova town</v>
          </cell>
        </row>
        <row r="19896">
          <cell r="G19896" t="str">
            <v>28000</v>
          </cell>
          <cell r="H19896" t="str">
            <v>Richland city</v>
          </cell>
        </row>
        <row r="19897">
          <cell r="G19897" t="str">
            <v>28000</v>
          </cell>
          <cell r="H19897" t="str">
            <v>Richton town</v>
          </cell>
        </row>
        <row r="19898">
          <cell r="G19898" t="str">
            <v>28000</v>
          </cell>
          <cell r="H19898" t="str">
            <v>Ridgeland city</v>
          </cell>
        </row>
        <row r="19899">
          <cell r="G19899" t="str">
            <v>28000</v>
          </cell>
          <cell r="H19899" t="str">
            <v>Rienzi town</v>
          </cell>
        </row>
        <row r="19900">
          <cell r="G19900" t="str">
            <v>28000</v>
          </cell>
          <cell r="H19900" t="str">
            <v>Ripley city</v>
          </cell>
        </row>
        <row r="19901">
          <cell r="G19901" t="str">
            <v>28000</v>
          </cell>
          <cell r="H19901" t="str">
            <v>Rolling Fork city</v>
          </cell>
        </row>
        <row r="19902">
          <cell r="G19902" t="str">
            <v>28000</v>
          </cell>
          <cell r="H19902" t="str">
            <v>Rosedale city</v>
          </cell>
        </row>
        <row r="19903">
          <cell r="G19903" t="str">
            <v>28000</v>
          </cell>
          <cell r="H19903" t="str">
            <v>Roxie town</v>
          </cell>
        </row>
        <row r="19904">
          <cell r="G19904" t="str">
            <v>28000</v>
          </cell>
          <cell r="H19904" t="str">
            <v>Ruleville city</v>
          </cell>
        </row>
        <row r="19905">
          <cell r="G19905" t="str">
            <v>28000</v>
          </cell>
          <cell r="H19905" t="str">
            <v>Sallis town</v>
          </cell>
        </row>
        <row r="19906">
          <cell r="G19906" t="str">
            <v>28000</v>
          </cell>
          <cell r="H19906" t="str">
            <v>Saltillo city</v>
          </cell>
        </row>
        <row r="19907">
          <cell r="G19907" t="str">
            <v>28000</v>
          </cell>
          <cell r="H19907" t="str">
            <v>Sandersville town</v>
          </cell>
        </row>
        <row r="19908">
          <cell r="G19908" t="str">
            <v>28000</v>
          </cell>
          <cell r="H19908" t="str">
            <v>Sardis town</v>
          </cell>
        </row>
        <row r="19909">
          <cell r="G19909" t="str">
            <v>28000</v>
          </cell>
          <cell r="H19909" t="str">
            <v>Satartia village</v>
          </cell>
        </row>
        <row r="19910">
          <cell r="G19910" t="str">
            <v>28000</v>
          </cell>
          <cell r="H19910" t="str">
            <v>Schlater town</v>
          </cell>
        </row>
        <row r="19911">
          <cell r="G19911" t="str">
            <v>28000</v>
          </cell>
          <cell r="H19911" t="str">
            <v>Scooba town</v>
          </cell>
        </row>
        <row r="19912">
          <cell r="G19912" t="str">
            <v>28000</v>
          </cell>
          <cell r="H19912" t="str">
            <v>Sebastopol town</v>
          </cell>
        </row>
        <row r="19913">
          <cell r="G19913" t="str">
            <v>28000</v>
          </cell>
          <cell r="H19913" t="str">
            <v>Seminary town</v>
          </cell>
        </row>
        <row r="19914">
          <cell r="G19914" t="str">
            <v>28000</v>
          </cell>
          <cell r="H19914" t="str">
            <v>Senatobia city</v>
          </cell>
        </row>
        <row r="19915">
          <cell r="G19915" t="str">
            <v>28000</v>
          </cell>
          <cell r="H19915" t="str">
            <v>Shannon town</v>
          </cell>
        </row>
        <row r="19916">
          <cell r="G19916" t="str">
            <v>28000</v>
          </cell>
          <cell r="H19916" t="str">
            <v>Shaw city</v>
          </cell>
        </row>
        <row r="19917">
          <cell r="G19917" t="str">
            <v>28000</v>
          </cell>
          <cell r="H19917" t="str">
            <v>Shelby city</v>
          </cell>
        </row>
        <row r="19918">
          <cell r="G19918" t="str">
            <v>28000</v>
          </cell>
          <cell r="H19918" t="str">
            <v>Sherman town</v>
          </cell>
        </row>
        <row r="19919">
          <cell r="G19919" t="str">
            <v>28000</v>
          </cell>
          <cell r="H19919" t="str">
            <v>Shubuta town</v>
          </cell>
        </row>
        <row r="19920">
          <cell r="G19920" t="str">
            <v>28000</v>
          </cell>
          <cell r="H19920" t="str">
            <v>Shuqualak town</v>
          </cell>
        </row>
        <row r="19921">
          <cell r="G19921" t="str">
            <v>28000</v>
          </cell>
          <cell r="H19921" t="str">
            <v>Sidon town</v>
          </cell>
        </row>
        <row r="19922">
          <cell r="G19922" t="str">
            <v>28000</v>
          </cell>
          <cell r="H19922" t="str">
            <v>Silver City town</v>
          </cell>
        </row>
        <row r="19923">
          <cell r="G19923" t="str">
            <v>28000</v>
          </cell>
          <cell r="H19923" t="str">
            <v>Silver Creek town</v>
          </cell>
        </row>
        <row r="19924">
          <cell r="G19924" t="str">
            <v>28000</v>
          </cell>
          <cell r="H19924" t="str">
            <v>Slate Springs village</v>
          </cell>
        </row>
        <row r="19925">
          <cell r="G19925" t="str">
            <v>28000</v>
          </cell>
          <cell r="H19925" t="str">
            <v>Sledge town</v>
          </cell>
        </row>
        <row r="19926">
          <cell r="G19926" t="str">
            <v>28000</v>
          </cell>
          <cell r="H19926" t="str">
            <v>Smithville town</v>
          </cell>
        </row>
        <row r="19927">
          <cell r="G19927" t="str">
            <v>28000</v>
          </cell>
          <cell r="H19927" t="str">
            <v>Snow Lake Shores town</v>
          </cell>
        </row>
        <row r="19928">
          <cell r="G19928" t="str">
            <v>28000</v>
          </cell>
          <cell r="H19928" t="str">
            <v>Soso town</v>
          </cell>
        </row>
        <row r="19929">
          <cell r="G19929" t="str">
            <v>28000</v>
          </cell>
          <cell r="H19929" t="str">
            <v>Southaven city</v>
          </cell>
        </row>
        <row r="19930">
          <cell r="G19930" t="str">
            <v>28000</v>
          </cell>
          <cell r="H19930" t="str">
            <v>Starkville city</v>
          </cell>
        </row>
        <row r="19931">
          <cell r="G19931" t="str">
            <v>28000</v>
          </cell>
          <cell r="H19931" t="str">
            <v>State Line town</v>
          </cell>
        </row>
        <row r="19932">
          <cell r="G19932" t="str">
            <v>28000</v>
          </cell>
          <cell r="H19932" t="str">
            <v>Stonewall town</v>
          </cell>
        </row>
        <row r="19933">
          <cell r="G19933" t="str">
            <v>28000</v>
          </cell>
          <cell r="H19933" t="str">
            <v>Sturgis town</v>
          </cell>
        </row>
        <row r="19934">
          <cell r="G19934" t="str">
            <v>28000</v>
          </cell>
          <cell r="H19934" t="str">
            <v>Summit town</v>
          </cell>
        </row>
        <row r="19935">
          <cell r="G19935" t="str">
            <v>28000</v>
          </cell>
          <cell r="H19935" t="str">
            <v>Sumner town</v>
          </cell>
        </row>
        <row r="19936">
          <cell r="G19936" t="str">
            <v>28000</v>
          </cell>
          <cell r="H19936" t="str">
            <v>Sumrall town</v>
          </cell>
        </row>
        <row r="19937">
          <cell r="G19937" t="str">
            <v>28000</v>
          </cell>
          <cell r="H19937" t="str">
            <v>Sunflower town</v>
          </cell>
        </row>
        <row r="19938">
          <cell r="G19938" t="str">
            <v>28000</v>
          </cell>
          <cell r="H19938" t="str">
            <v>Sylvarena village</v>
          </cell>
        </row>
        <row r="19939">
          <cell r="G19939" t="str">
            <v>28000</v>
          </cell>
          <cell r="H19939" t="str">
            <v>Taylor village</v>
          </cell>
        </row>
        <row r="19940">
          <cell r="G19940" t="str">
            <v>28000</v>
          </cell>
          <cell r="H19940" t="str">
            <v>Taylorsville town</v>
          </cell>
        </row>
        <row r="19941">
          <cell r="G19941" t="str">
            <v>28000</v>
          </cell>
          <cell r="H19941" t="str">
            <v>Tchula town</v>
          </cell>
        </row>
        <row r="19942">
          <cell r="G19942" t="str">
            <v>28000</v>
          </cell>
          <cell r="H19942" t="str">
            <v>Terry town</v>
          </cell>
        </row>
        <row r="19943">
          <cell r="G19943" t="str">
            <v>28000</v>
          </cell>
          <cell r="H19943" t="str">
            <v>Thaxton town</v>
          </cell>
        </row>
        <row r="19944">
          <cell r="G19944" t="str">
            <v>28000</v>
          </cell>
          <cell r="H19944" t="str">
            <v>Tishomingo town</v>
          </cell>
        </row>
        <row r="19945">
          <cell r="G19945" t="str">
            <v>28000</v>
          </cell>
          <cell r="H19945" t="str">
            <v>Toccopola town</v>
          </cell>
        </row>
        <row r="19946">
          <cell r="G19946" t="str">
            <v>28000</v>
          </cell>
          <cell r="H19946" t="str">
            <v>Tremont town</v>
          </cell>
        </row>
        <row r="19947">
          <cell r="G19947" t="str">
            <v>28000</v>
          </cell>
          <cell r="H19947" t="str">
            <v>Tunica town</v>
          </cell>
        </row>
        <row r="19948">
          <cell r="G19948" t="str">
            <v>28000</v>
          </cell>
          <cell r="H19948" t="str">
            <v>Tupelo city</v>
          </cell>
        </row>
        <row r="19949">
          <cell r="G19949" t="str">
            <v>28000</v>
          </cell>
          <cell r="H19949" t="str">
            <v>Tutwiler town</v>
          </cell>
        </row>
        <row r="19950">
          <cell r="G19950" t="str">
            <v>28000</v>
          </cell>
          <cell r="H19950" t="str">
            <v>Tylertown town</v>
          </cell>
        </row>
        <row r="19951">
          <cell r="G19951" t="str">
            <v>28000</v>
          </cell>
          <cell r="H19951" t="str">
            <v>Union town</v>
          </cell>
        </row>
        <row r="19952">
          <cell r="G19952" t="str">
            <v>28000</v>
          </cell>
          <cell r="H19952" t="str">
            <v>Utica town</v>
          </cell>
        </row>
        <row r="19953">
          <cell r="G19953" t="str">
            <v>28000</v>
          </cell>
          <cell r="H19953" t="str">
            <v>Vaiden town</v>
          </cell>
        </row>
        <row r="19954">
          <cell r="G19954" t="str">
            <v>28000</v>
          </cell>
          <cell r="H19954" t="str">
            <v>Vardaman town</v>
          </cell>
        </row>
        <row r="19955">
          <cell r="G19955" t="str">
            <v>28000</v>
          </cell>
          <cell r="H19955" t="str">
            <v>Verona city</v>
          </cell>
        </row>
        <row r="19956">
          <cell r="G19956" t="str">
            <v>28000</v>
          </cell>
          <cell r="H19956" t="str">
            <v>Vicksburg city</v>
          </cell>
        </row>
        <row r="19957">
          <cell r="G19957" t="str">
            <v>28000</v>
          </cell>
          <cell r="H19957" t="str">
            <v>Walls town</v>
          </cell>
        </row>
        <row r="19958">
          <cell r="G19958" t="str">
            <v>28000</v>
          </cell>
          <cell r="H19958" t="str">
            <v>Walnut town</v>
          </cell>
        </row>
        <row r="19959">
          <cell r="G19959" t="str">
            <v>28000</v>
          </cell>
          <cell r="H19959" t="str">
            <v>Walnut Grove town</v>
          </cell>
        </row>
        <row r="19960">
          <cell r="G19960" t="str">
            <v>28000</v>
          </cell>
          <cell r="H19960" t="str">
            <v>Walthall village</v>
          </cell>
        </row>
        <row r="19961">
          <cell r="G19961" t="str">
            <v>28000</v>
          </cell>
          <cell r="H19961" t="str">
            <v>Water Valley city</v>
          </cell>
        </row>
        <row r="19962">
          <cell r="G19962" t="str">
            <v>28000</v>
          </cell>
          <cell r="H19962" t="str">
            <v>Waveland city</v>
          </cell>
        </row>
        <row r="19963">
          <cell r="G19963" t="str">
            <v>28000</v>
          </cell>
          <cell r="H19963" t="str">
            <v>Waynesboro city</v>
          </cell>
        </row>
        <row r="19964">
          <cell r="G19964" t="str">
            <v>28000</v>
          </cell>
          <cell r="H19964" t="str">
            <v>Webb town</v>
          </cell>
        </row>
        <row r="19965">
          <cell r="G19965" t="str">
            <v>28000</v>
          </cell>
          <cell r="H19965" t="str">
            <v>Weir town</v>
          </cell>
        </row>
        <row r="19966">
          <cell r="G19966" t="str">
            <v>28000</v>
          </cell>
          <cell r="H19966" t="str">
            <v>Wesson town</v>
          </cell>
        </row>
        <row r="19967">
          <cell r="G19967" t="str">
            <v>28000</v>
          </cell>
          <cell r="H19967" t="str">
            <v>West town</v>
          </cell>
        </row>
        <row r="19968">
          <cell r="G19968" t="str">
            <v>28000</v>
          </cell>
          <cell r="H19968" t="str">
            <v>West Point city</v>
          </cell>
        </row>
        <row r="19969">
          <cell r="G19969" t="str">
            <v>28000</v>
          </cell>
          <cell r="H19969" t="str">
            <v>Wiggins city</v>
          </cell>
        </row>
        <row r="19970">
          <cell r="G19970" t="str">
            <v>28000</v>
          </cell>
          <cell r="H19970" t="str">
            <v>Winona city</v>
          </cell>
        </row>
        <row r="19971">
          <cell r="G19971" t="str">
            <v>28000</v>
          </cell>
          <cell r="H19971" t="str">
            <v>Winstonville town</v>
          </cell>
        </row>
        <row r="19972">
          <cell r="G19972" t="str">
            <v>28000</v>
          </cell>
          <cell r="H19972" t="str">
            <v>Woodland village</v>
          </cell>
        </row>
        <row r="19973">
          <cell r="G19973" t="str">
            <v>28000</v>
          </cell>
          <cell r="H19973" t="str">
            <v>Woodville town</v>
          </cell>
        </row>
        <row r="19974">
          <cell r="G19974" t="str">
            <v>28000</v>
          </cell>
          <cell r="H19974" t="str">
            <v>Yazoo City city</v>
          </cell>
        </row>
        <row r="19975">
          <cell r="G19975" t="str">
            <v>29000</v>
          </cell>
          <cell r="H19975" t="str">
            <v>Missouri</v>
          </cell>
        </row>
        <row r="19976">
          <cell r="G19976" t="str">
            <v>29001</v>
          </cell>
          <cell r="H19976" t="str">
            <v>Adair County</v>
          </cell>
        </row>
        <row r="19977">
          <cell r="G19977" t="str">
            <v>29003</v>
          </cell>
          <cell r="H19977" t="str">
            <v>Andrew County</v>
          </cell>
        </row>
        <row r="19978">
          <cell r="G19978" t="str">
            <v>29005</v>
          </cell>
          <cell r="H19978" t="str">
            <v>Atchison County</v>
          </cell>
        </row>
        <row r="19979">
          <cell r="G19979" t="str">
            <v>29007</v>
          </cell>
          <cell r="H19979" t="str">
            <v>Audrain County</v>
          </cell>
        </row>
        <row r="19980">
          <cell r="G19980" t="str">
            <v>29009</v>
          </cell>
          <cell r="H19980" t="str">
            <v>Barry County</v>
          </cell>
        </row>
        <row r="19981">
          <cell r="G19981" t="str">
            <v>29011</v>
          </cell>
          <cell r="H19981" t="str">
            <v>Barton County</v>
          </cell>
        </row>
        <row r="19982">
          <cell r="G19982" t="str">
            <v>29013</v>
          </cell>
          <cell r="H19982" t="str">
            <v>Bates County</v>
          </cell>
        </row>
        <row r="19983">
          <cell r="G19983" t="str">
            <v>29015</v>
          </cell>
          <cell r="H19983" t="str">
            <v>Benton County</v>
          </cell>
        </row>
        <row r="19984">
          <cell r="G19984" t="str">
            <v>29017</v>
          </cell>
          <cell r="H19984" t="str">
            <v>Bollinger County</v>
          </cell>
        </row>
        <row r="19985">
          <cell r="G19985" t="str">
            <v>29019</v>
          </cell>
          <cell r="H19985" t="str">
            <v>Boone County</v>
          </cell>
        </row>
        <row r="19986">
          <cell r="G19986" t="str">
            <v>29021</v>
          </cell>
          <cell r="H19986" t="str">
            <v>Buchanan County</v>
          </cell>
        </row>
        <row r="19987">
          <cell r="G19987" t="str">
            <v>29023</v>
          </cell>
          <cell r="H19987" t="str">
            <v>Butler County</v>
          </cell>
        </row>
        <row r="19988">
          <cell r="G19988" t="str">
            <v>29025</v>
          </cell>
          <cell r="H19988" t="str">
            <v>Caldwell County</v>
          </cell>
        </row>
        <row r="19989">
          <cell r="G19989" t="str">
            <v>29027</v>
          </cell>
          <cell r="H19989" t="str">
            <v>Callaway County</v>
          </cell>
        </row>
        <row r="19990">
          <cell r="G19990" t="str">
            <v>29029</v>
          </cell>
          <cell r="H19990" t="str">
            <v>Camden County</v>
          </cell>
        </row>
        <row r="19991">
          <cell r="G19991" t="str">
            <v>29031</v>
          </cell>
          <cell r="H19991" t="str">
            <v>Cape Girardeau County</v>
          </cell>
        </row>
        <row r="19992">
          <cell r="G19992" t="str">
            <v>29033</v>
          </cell>
          <cell r="H19992" t="str">
            <v>Carroll County</v>
          </cell>
        </row>
        <row r="19993">
          <cell r="G19993" t="str">
            <v>29035</v>
          </cell>
          <cell r="H19993" t="str">
            <v>Carter County</v>
          </cell>
        </row>
        <row r="19994">
          <cell r="G19994" t="str">
            <v>29037</v>
          </cell>
          <cell r="H19994" t="str">
            <v>Cass County</v>
          </cell>
        </row>
        <row r="19995">
          <cell r="G19995" t="str">
            <v>29039</v>
          </cell>
          <cell r="H19995" t="str">
            <v>Cedar County</v>
          </cell>
        </row>
        <row r="19996">
          <cell r="G19996" t="str">
            <v>29041</v>
          </cell>
          <cell r="H19996" t="str">
            <v>Chariton County</v>
          </cell>
        </row>
        <row r="19997">
          <cell r="G19997" t="str">
            <v>29043</v>
          </cell>
          <cell r="H19997" t="str">
            <v>Christian County</v>
          </cell>
        </row>
        <row r="19998">
          <cell r="G19998" t="str">
            <v>29045</v>
          </cell>
          <cell r="H19998" t="str">
            <v>Clark County</v>
          </cell>
        </row>
        <row r="19999">
          <cell r="G19999" t="str">
            <v>29047</v>
          </cell>
          <cell r="H19999" t="str">
            <v>Clay County</v>
          </cell>
        </row>
        <row r="20000">
          <cell r="G20000" t="str">
            <v>29049</v>
          </cell>
          <cell r="H20000" t="str">
            <v>Clinton County</v>
          </cell>
        </row>
        <row r="20001">
          <cell r="G20001" t="str">
            <v>29051</v>
          </cell>
          <cell r="H20001" t="str">
            <v>Cole County</v>
          </cell>
        </row>
        <row r="20002">
          <cell r="G20002" t="str">
            <v>29053</v>
          </cell>
          <cell r="H20002" t="str">
            <v>Cooper County</v>
          </cell>
        </row>
        <row r="20003">
          <cell r="G20003" t="str">
            <v>29055</v>
          </cell>
          <cell r="H20003" t="str">
            <v>Crawford County</v>
          </cell>
        </row>
        <row r="20004">
          <cell r="G20004" t="str">
            <v>29057</v>
          </cell>
          <cell r="H20004" t="str">
            <v>Dade County</v>
          </cell>
        </row>
        <row r="20005">
          <cell r="G20005" t="str">
            <v>29059</v>
          </cell>
          <cell r="H20005" t="str">
            <v>Dallas County</v>
          </cell>
        </row>
        <row r="20006">
          <cell r="G20006" t="str">
            <v>29061</v>
          </cell>
          <cell r="H20006" t="str">
            <v>Daviess County</v>
          </cell>
        </row>
        <row r="20007">
          <cell r="G20007" t="str">
            <v>29063</v>
          </cell>
          <cell r="H20007" t="str">
            <v>DeKalb County</v>
          </cell>
        </row>
        <row r="20008">
          <cell r="G20008" t="str">
            <v>29065</v>
          </cell>
          <cell r="H20008" t="str">
            <v>Dent County</v>
          </cell>
        </row>
        <row r="20009">
          <cell r="G20009" t="str">
            <v>29067</v>
          </cell>
          <cell r="H20009" t="str">
            <v>Douglas County</v>
          </cell>
        </row>
        <row r="20010">
          <cell r="G20010" t="str">
            <v>29069</v>
          </cell>
          <cell r="H20010" t="str">
            <v>Dunklin County</v>
          </cell>
        </row>
        <row r="20011">
          <cell r="G20011" t="str">
            <v>29071</v>
          </cell>
          <cell r="H20011" t="str">
            <v>Franklin County</v>
          </cell>
        </row>
        <row r="20012">
          <cell r="G20012" t="str">
            <v>29073</v>
          </cell>
          <cell r="H20012" t="str">
            <v>Gasconade County</v>
          </cell>
        </row>
        <row r="20013">
          <cell r="G20013" t="str">
            <v>29075</v>
          </cell>
          <cell r="H20013" t="str">
            <v>Gentry County</v>
          </cell>
        </row>
        <row r="20014">
          <cell r="G20014" t="str">
            <v>29077</v>
          </cell>
          <cell r="H20014" t="str">
            <v>Greene County</v>
          </cell>
        </row>
        <row r="20015">
          <cell r="G20015" t="str">
            <v>29079</v>
          </cell>
          <cell r="H20015" t="str">
            <v>Grundy County</v>
          </cell>
        </row>
        <row r="20016">
          <cell r="G20016" t="str">
            <v>29081</v>
          </cell>
          <cell r="H20016" t="str">
            <v>Harrison County</v>
          </cell>
        </row>
        <row r="20017">
          <cell r="G20017" t="str">
            <v>29083</v>
          </cell>
          <cell r="H20017" t="str">
            <v>Henry County</v>
          </cell>
        </row>
        <row r="20018">
          <cell r="G20018" t="str">
            <v>29085</v>
          </cell>
          <cell r="H20018" t="str">
            <v>Hickory County</v>
          </cell>
        </row>
        <row r="20019">
          <cell r="G20019" t="str">
            <v>29087</v>
          </cell>
          <cell r="H20019" t="str">
            <v>Holt County</v>
          </cell>
        </row>
        <row r="20020">
          <cell r="G20020" t="str">
            <v>29089</v>
          </cell>
          <cell r="H20020" t="str">
            <v>Howard County</v>
          </cell>
        </row>
        <row r="20021">
          <cell r="G20021" t="str">
            <v>29091</v>
          </cell>
          <cell r="H20021" t="str">
            <v>Howell County</v>
          </cell>
        </row>
        <row r="20022">
          <cell r="G20022" t="str">
            <v>29093</v>
          </cell>
          <cell r="H20022" t="str">
            <v>Iron County</v>
          </cell>
        </row>
        <row r="20023">
          <cell r="G20023" t="str">
            <v>29095</v>
          </cell>
          <cell r="H20023" t="str">
            <v>Jackson County</v>
          </cell>
        </row>
        <row r="20024">
          <cell r="G20024" t="str">
            <v>29097</v>
          </cell>
          <cell r="H20024" t="str">
            <v>Jasper County</v>
          </cell>
        </row>
        <row r="20025">
          <cell r="G20025" t="str">
            <v>29099</v>
          </cell>
          <cell r="H20025" t="str">
            <v>Jefferson County</v>
          </cell>
        </row>
        <row r="20026">
          <cell r="G20026" t="str">
            <v>29101</v>
          </cell>
          <cell r="H20026" t="str">
            <v>Johnson County</v>
          </cell>
        </row>
        <row r="20027">
          <cell r="G20027" t="str">
            <v>29103</v>
          </cell>
          <cell r="H20027" t="str">
            <v>Knox County</v>
          </cell>
        </row>
        <row r="20028">
          <cell r="G20028" t="str">
            <v>29105</v>
          </cell>
          <cell r="H20028" t="str">
            <v>Laclede County</v>
          </cell>
        </row>
        <row r="20029">
          <cell r="G20029" t="str">
            <v>29107</v>
          </cell>
          <cell r="H20029" t="str">
            <v>Lafayette County</v>
          </cell>
        </row>
        <row r="20030">
          <cell r="G20030" t="str">
            <v>29109</v>
          </cell>
          <cell r="H20030" t="str">
            <v>Lawrence County</v>
          </cell>
        </row>
        <row r="20031">
          <cell r="G20031" t="str">
            <v>29111</v>
          </cell>
          <cell r="H20031" t="str">
            <v>Lewis County</v>
          </cell>
        </row>
        <row r="20032">
          <cell r="G20032" t="str">
            <v>29113</v>
          </cell>
          <cell r="H20032" t="str">
            <v>Lincoln County</v>
          </cell>
        </row>
        <row r="20033">
          <cell r="G20033" t="str">
            <v>29115</v>
          </cell>
          <cell r="H20033" t="str">
            <v>Linn County</v>
          </cell>
        </row>
        <row r="20034">
          <cell r="G20034" t="str">
            <v>29117</v>
          </cell>
          <cell r="H20034" t="str">
            <v>Livingston County</v>
          </cell>
        </row>
        <row r="20035">
          <cell r="G20035" t="str">
            <v>29119</v>
          </cell>
          <cell r="H20035" t="str">
            <v>McDonald County</v>
          </cell>
        </row>
        <row r="20036">
          <cell r="G20036" t="str">
            <v>29121</v>
          </cell>
          <cell r="H20036" t="str">
            <v>Macon County</v>
          </cell>
        </row>
        <row r="20037">
          <cell r="G20037" t="str">
            <v>29123</v>
          </cell>
          <cell r="H20037" t="str">
            <v>Madison County</v>
          </cell>
        </row>
        <row r="20038">
          <cell r="G20038" t="str">
            <v>29125</v>
          </cell>
          <cell r="H20038" t="str">
            <v>Maries County</v>
          </cell>
        </row>
        <row r="20039">
          <cell r="G20039" t="str">
            <v>29127</v>
          </cell>
          <cell r="H20039" t="str">
            <v>Marion County</v>
          </cell>
        </row>
        <row r="20040">
          <cell r="G20040" t="str">
            <v>29129</v>
          </cell>
          <cell r="H20040" t="str">
            <v>Mercer County</v>
          </cell>
        </row>
        <row r="20041">
          <cell r="G20041" t="str">
            <v>29131</v>
          </cell>
          <cell r="H20041" t="str">
            <v>Miller County</v>
          </cell>
        </row>
        <row r="20042">
          <cell r="G20042" t="str">
            <v>29133</v>
          </cell>
          <cell r="H20042" t="str">
            <v>Mississippi County</v>
          </cell>
        </row>
        <row r="20043">
          <cell r="G20043" t="str">
            <v>29135</v>
          </cell>
          <cell r="H20043" t="str">
            <v>Moniteau County</v>
          </cell>
        </row>
        <row r="20044">
          <cell r="G20044" t="str">
            <v>29137</v>
          </cell>
          <cell r="H20044" t="str">
            <v>Monroe County</v>
          </cell>
        </row>
        <row r="20045">
          <cell r="G20045" t="str">
            <v>29139</v>
          </cell>
          <cell r="H20045" t="str">
            <v>Montgomery County</v>
          </cell>
        </row>
        <row r="20046">
          <cell r="G20046" t="str">
            <v>29141</v>
          </cell>
          <cell r="H20046" t="str">
            <v>Morgan County</v>
          </cell>
        </row>
        <row r="20047">
          <cell r="G20047" t="str">
            <v>29143</v>
          </cell>
          <cell r="H20047" t="str">
            <v>New Madrid County</v>
          </cell>
        </row>
        <row r="20048">
          <cell r="G20048" t="str">
            <v>29145</v>
          </cell>
          <cell r="H20048" t="str">
            <v>Newton County</v>
          </cell>
        </row>
        <row r="20049">
          <cell r="G20049" t="str">
            <v>29147</v>
          </cell>
          <cell r="H20049" t="str">
            <v>Nodaway County</v>
          </cell>
        </row>
        <row r="20050">
          <cell r="G20050" t="str">
            <v>29149</v>
          </cell>
          <cell r="H20050" t="str">
            <v>Oregon County</v>
          </cell>
        </row>
        <row r="20051">
          <cell r="G20051" t="str">
            <v>29151</v>
          </cell>
          <cell r="H20051" t="str">
            <v>Osage County</v>
          </cell>
        </row>
        <row r="20052">
          <cell r="G20052" t="str">
            <v>29153</v>
          </cell>
          <cell r="H20052" t="str">
            <v>Ozark County</v>
          </cell>
        </row>
        <row r="20053">
          <cell r="G20053" t="str">
            <v>29155</v>
          </cell>
          <cell r="H20053" t="str">
            <v>Pemiscot County</v>
          </cell>
        </row>
        <row r="20054">
          <cell r="G20054" t="str">
            <v>29157</v>
          </cell>
          <cell r="H20054" t="str">
            <v>Perry County</v>
          </cell>
        </row>
        <row r="20055">
          <cell r="G20055" t="str">
            <v>29159</v>
          </cell>
          <cell r="H20055" t="str">
            <v>Pettis County</v>
          </cell>
        </row>
        <row r="20056">
          <cell r="G20056" t="str">
            <v>29161</v>
          </cell>
          <cell r="H20056" t="str">
            <v>Phelps County</v>
          </cell>
        </row>
        <row r="20057">
          <cell r="G20057" t="str">
            <v>29163</v>
          </cell>
          <cell r="H20057" t="str">
            <v>Pike County</v>
          </cell>
        </row>
        <row r="20058">
          <cell r="G20058" t="str">
            <v>29165</v>
          </cell>
          <cell r="H20058" t="str">
            <v>Platte County</v>
          </cell>
        </row>
        <row r="20059">
          <cell r="G20059" t="str">
            <v>29167</v>
          </cell>
          <cell r="H20059" t="str">
            <v>Polk County</v>
          </cell>
        </row>
        <row r="20060">
          <cell r="G20060" t="str">
            <v>29169</v>
          </cell>
          <cell r="H20060" t="str">
            <v>Pulaski County</v>
          </cell>
        </row>
        <row r="20061">
          <cell r="G20061" t="str">
            <v>29171</v>
          </cell>
          <cell r="H20061" t="str">
            <v>Putnam County</v>
          </cell>
        </row>
        <row r="20062">
          <cell r="G20062" t="str">
            <v>29173</v>
          </cell>
          <cell r="H20062" t="str">
            <v>Ralls County</v>
          </cell>
        </row>
        <row r="20063">
          <cell r="G20063" t="str">
            <v>29175</v>
          </cell>
          <cell r="H20063" t="str">
            <v>Randolph County</v>
          </cell>
        </row>
        <row r="20064">
          <cell r="G20064" t="str">
            <v>29177</v>
          </cell>
          <cell r="H20064" t="str">
            <v>Ray County</v>
          </cell>
        </row>
        <row r="20065">
          <cell r="G20065" t="str">
            <v>29179</v>
          </cell>
          <cell r="H20065" t="str">
            <v>Reynolds County</v>
          </cell>
        </row>
        <row r="20066">
          <cell r="G20066" t="str">
            <v>29181</v>
          </cell>
          <cell r="H20066" t="str">
            <v>Ripley County</v>
          </cell>
        </row>
        <row r="20067">
          <cell r="G20067" t="str">
            <v>29183</v>
          </cell>
          <cell r="H20067" t="str">
            <v>St. Charles County</v>
          </cell>
        </row>
        <row r="20068">
          <cell r="G20068" t="str">
            <v>29185</v>
          </cell>
          <cell r="H20068" t="str">
            <v>St. Clair County</v>
          </cell>
        </row>
        <row r="20069">
          <cell r="G20069" t="str">
            <v>29186</v>
          </cell>
          <cell r="H20069" t="str">
            <v>Ste. Genevieve County</v>
          </cell>
        </row>
        <row r="20070">
          <cell r="G20070" t="str">
            <v>29187</v>
          </cell>
          <cell r="H20070" t="str">
            <v>St. Francois County</v>
          </cell>
        </row>
        <row r="20071">
          <cell r="G20071" t="str">
            <v>29189</v>
          </cell>
          <cell r="H20071" t="str">
            <v>St. Louis County</v>
          </cell>
        </row>
        <row r="20072">
          <cell r="G20072" t="str">
            <v>29195</v>
          </cell>
          <cell r="H20072" t="str">
            <v>Saline County</v>
          </cell>
        </row>
        <row r="20073">
          <cell r="G20073" t="str">
            <v>29197</v>
          </cell>
          <cell r="H20073" t="str">
            <v>Schuyler County</v>
          </cell>
        </row>
        <row r="20074">
          <cell r="G20074" t="str">
            <v>29199</v>
          </cell>
          <cell r="H20074" t="str">
            <v>Scotland County</v>
          </cell>
        </row>
        <row r="20075">
          <cell r="G20075" t="str">
            <v>29201</v>
          </cell>
          <cell r="H20075" t="str">
            <v>Scott County</v>
          </cell>
        </row>
        <row r="20076">
          <cell r="G20076" t="str">
            <v>29203</v>
          </cell>
          <cell r="H20076" t="str">
            <v>Shannon County</v>
          </cell>
        </row>
        <row r="20077">
          <cell r="G20077" t="str">
            <v>29205</v>
          </cell>
          <cell r="H20077" t="str">
            <v>Shelby County</v>
          </cell>
        </row>
        <row r="20078">
          <cell r="G20078" t="str">
            <v>29207</v>
          </cell>
          <cell r="H20078" t="str">
            <v>Stoddard County</v>
          </cell>
        </row>
        <row r="20079">
          <cell r="G20079" t="str">
            <v>29209</v>
          </cell>
          <cell r="H20079" t="str">
            <v>Stone County</v>
          </cell>
        </row>
        <row r="20080">
          <cell r="G20080" t="str">
            <v>29211</v>
          </cell>
          <cell r="H20080" t="str">
            <v>Sullivan County</v>
          </cell>
        </row>
        <row r="20081">
          <cell r="G20081" t="str">
            <v>29213</v>
          </cell>
          <cell r="H20081" t="str">
            <v>Taney County</v>
          </cell>
        </row>
        <row r="20082">
          <cell r="G20082" t="str">
            <v>29215</v>
          </cell>
          <cell r="H20082" t="str">
            <v>Texas County</v>
          </cell>
        </row>
        <row r="20083">
          <cell r="G20083" t="str">
            <v>29217</v>
          </cell>
          <cell r="H20083" t="str">
            <v>Vernon County</v>
          </cell>
        </row>
        <row r="20084">
          <cell r="G20084" t="str">
            <v>29219</v>
          </cell>
          <cell r="H20084" t="str">
            <v>Warren County</v>
          </cell>
        </row>
        <row r="20085">
          <cell r="G20085" t="str">
            <v>29221</v>
          </cell>
          <cell r="H20085" t="str">
            <v>Washington County</v>
          </cell>
        </row>
        <row r="20086">
          <cell r="G20086" t="str">
            <v>29223</v>
          </cell>
          <cell r="H20086" t="str">
            <v>Wayne County</v>
          </cell>
        </row>
        <row r="20087">
          <cell r="G20087" t="str">
            <v>29225</v>
          </cell>
          <cell r="H20087" t="str">
            <v>Webster County</v>
          </cell>
        </row>
        <row r="20088">
          <cell r="G20088" t="str">
            <v>29227</v>
          </cell>
          <cell r="H20088" t="str">
            <v>Worth County</v>
          </cell>
        </row>
        <row r="20089">
          <cell r="G20089" t="str">
            <v>29229</v>
          </cell>
          <cell r="H20089" t="str">
            <v>Wright County</v>
          </cell>
        </row>
        <row r="20090">
          <cell r="G20090" t="str">
            <v>29510</v>
          </cell>
          <cell r="H20090" t="str">
            <v>St. Louis city</v>
          </cell>
        </row>
        <row r="20091">
          <cell r="G20091" t="str">
            <v>29011</v>
          </cell>
          <cell r="H20091" t="str">
            <v>Barton City township</v>
          </cell>
        </row>
        <row r="20092">
          <cell r="G20092" t="str">
            <v>29011</v>
          </cell>
          <cell r="H20092" t="str">
            <v>Central township</v>
          </cell>
        </row>
        <row r="20093">
          <cell r="G20093" t="str">
            <v>29011</v>
          </cell>
          <cell r="H20093" t="str">
            <v>City township</v>
          </cell>
        </row>
        <row r="20094">
          <cell r="G20094" t="str">
            <v>29011</v>
          </cell>
          <cell r="H20094" t="str">
            <v>Doylesport township</v>
          </cell>
        </row>
        <row r="20095">
          <cell r="G20095" t="str">
            <v>29011</v>
          </cell>
          <cell r="H20095" t="str">
            <v>Golden City township</v>
          </cell>
        </row>
        <row r="20096">
          <cell r="G20096" t="str">
            <v>29011</v>
          </cell>
          <cell r="H20096" t="str">
            <v>Lamar township</v>
          </cell>
        </row>
        <row r="20097">
          <cell r="G20097" t="str">
            <v>29011</v>
          </cell>
          <cell r="H20097" t="str">
            <v>Leroy township</v>
          </cell>
        </row>
        <row r="20098">
          <cell r="G20098" t="str">
            <v>29011</v>
          </cell>
          <cell r="H20098" t="str">
            <v>Milford township</v>
          </cell>
        </row>
        <row r="20099">
          <cell r="G20099" t="str">
            <v>29011</v>
          </cell>
          <cell r="H20099" t="str">
            <v>Nashville township</v>
          </cell>
        </row>
        <row r="20100">
          <cell r="G20100" t="str">
            <v>29011</v>
          </cell>
          <cell r="H20100" t="str">
            <v>Newport township</v>
          </cell>
        </row>
        <row r="20101">
          <cell r="G20101" t="str">
            <v>29011</v>
          </cell>
          <cell r="H20101" t="str">
            <v>Northfork township</v>
          </cell>
        </row>
        <row r="20102">
          <cell r="G20102" t="str">
            <v>29011</v>
          </cell>
          <cell r="H20102" t="str">
            <v>Ozark township</v>
          </cell>
        </row>
        <row r="20103">
          <cell r="G20103" t="str">
            <v>29011</v>
          </cell>
          <cell r="H20103" t="str">
            <v>Richland township</v>
          </cell>
        </row>
        <row r="20104">
          <cell r="G20104" t="str">
            <v>29011</v>
          </cell>
          <cell r="H20104" t="str">
            <v>South West township</v>
          </cell>
        </row>
        <row r="20105">
          <cell r="G20105" t="str">
            <v>29011</v>
          </cell>
          <cell r="H20105" t="str">
            <v>Union township</v>
          </cell>
        </row>
        <row r="20106">
          <cell r="G20106" t="str">
            <v>29013</v>
          </cell>
          <cell r="H20106" t="str">
            <v>Charlotte township</v>
          </cell>
        </row>
        <row r="20107">
          <cell r="G20107" t="str">
            <v>29013</v>
          </cell>
          <cell r="H20107" t="str">
            <v>Deepwater township</v>
          </cell>
        </row>
        <row r="20108">
          <cell r="G20108" t="str">
            <v>29013</v>
          </cell>
          <cell r="H20108" t="str">
            <v>Deer Creek township</v>
          </cell>
        </row>
        <row r="20109">
          <cell r="G20109" t="str">
            <v>29013</v>
          </cell>
          <cell r="H20109" t="str">
            <v>East Boone township</v>
          </cell>
        </row>
        <row r="20110">
          <cell r="G20110" t="str">
            <v>29013</v>
          </cell>
          <cell r="H20110" t="str">
            <v>Elkhart township</v>
          </cell>
        </row>
        <row r="20111">
          <cell r="G20111" t="str">
            <v>29013</v>
          </cell>
          <cell r="H20111" t="str">
            <v>Grand River township</v>
          </cell>
        </row>
        <row r="20112">
          <cell r="G20112" t="str">
            <v>29013</v>
          </cell>
          <cell r="H20112" t="str">
            <v>Homer township</v>
          </cell>
        </row>
        <row r="20113">
          <cell r="G20113" t="str">
            <v>29013</v>
          </cell>
          <cell r="H20113" t="str">
            <v>Howard township</v>
          </cell>
        </row>
        <row r="20114">
          <cell r="G20114" t="str">
            <v>29013</v>
          </cell>
          <cell r="H20114" t="str">
            <v>Hudson township</v>
          </cell>
        </row>
        <row r="20115">
          <cell r="G20115" t="str">
            <v>29013</v>
          </cell>
          <cell r="H20115" t="str">
            <v>Lone Oak township</v>
          </cell>
        </row>
        <row r="20116">
          <cell r="G20116" t="str">
            <v>29013</v>
          </cell>
          <cell r="H20116" t="str">
            <v>Mingo township</v>
          </cell>
        </row>
        <row r="20117">
          <cell r="G20117" t="str">
            <v>29013</v>
          </cell>
          <cell r="H20117" t="str">
            <v>Mound township</v>
          </cell>
        </row>
        <row r="20118">
          <cell r="G20118" t="str">
            <v>29013</v>
          </cell>
          <cell r="H20118" t="str">
            <v>Mount Pleasant township</v>
          </cell>
        </row>
        <row r="20119">
          <cell r="G20119" t="str">
            <v>29013</v>
          </cell>
          <cell r="H20119" t="str">
            <v>New Home township</v>
          </cell>
        </row>
        <row r="20120">
          <cell r="G20120" t="str">
            <v>29013</v>
          </cell>
          <cell r="H20120" t="str">
            <v>Osage township</v>
          </cell>
        </row>
        <row r="20121">
          <cell r="G20121" t="str">
            <v>29013</v>
          </cell>
          <cell r="H20121" t="str">
            <v>Pleasant Gap township</v>
          </cell>
        </row>
        <row r="20122">
          <cell r="G20122" t="str">
            <v>29013</v>
          </cell>
          <cell r="H20122" t="str">
            <v>Prairie township</v>
          </cell>
        </row>
        <row r="20123">
          <cell r="G20123" t="str">
            <v>29013</v>
          </cell>
          <cell r="H20123" t="str">
            <v>Rockville township</v>
          </cell>
        </row>
        <row r="20124">
          <cell r="G20124" t="str">
            <v>29013</v>
          </cell>
          <cell r="H20124" t="str">
            <v>Shawnee township</v>
          </cell>
        </row>
        <row r="20125">
          <cell r="G20125" t="str">
            <v>29013</v>
          </cell>
          <cell r="H20125" t="str">
            <v>Spruce township</v>
          </cell>
        </row>
        <row r="20126">
          <cell r="G20126" t="str">
            <v>29013</v>
          </cell>
          <cell r="H20126" t="str">
            <v>Summit township</v>
          </cell>
        </row>
        <row r="20127">
          <cell r="G20127" t="str">
            <v>29013</v>
          </cell>
          <cell r="H20127" t="str">
            <v>Walnut township</v>
          </cell>
        </row>
        <row r="20128">
          <cell r="G20128" t="str">
            <v>29013</v>
          </cell>
          <cell r="H20128" t="str">
            <v>West Boone township</v>
          </cell>
        </row>
        <row r="20129">
          <cell r="G20129" t="str">
            <v>29013</v>
          </cell>
          <cell r="H20129" t="str">
            <v>West Point township</v>
          </cell>
        </row>
        <row r="20130">
          <cell r="G20130" t="str">
            <v>29025</v>
          </cell>
          <cell r="H20130" t="str">
            <v>Breckenridge township</v>
          </cell>
        </row>
        <row r="20131">
          <cell r="G20131" t="str">
            <v>29025</v>
          </cell>
          <cell r="H20131" t="str">
            <v>Davis township</v>
          </cell>
        </row>
        <row r="20132">
          <cell r="G20132" t="str">
            <v>29025</v>
          </cell>
          <cell r="H20132" t="str">
            <v>Fairview township</v>
          </cell>
        </row>
        <row r="20133">
          <cell r="G20133" t="str">
            <v>29025</v>
          </cell>
          <cell r="H20133" t="str">
            <v>Gomer township</v>
          </cell>
        </row>
        <row r="20134">
          <cell r="G20134" t="str">
            <v>29025</v>
          </cell>
          <cell r="H20134" t="str">
            <v>Grant township</v>
          </cell>
        </row>
        <row r="20135">
          <cell r="G20135" t="str">
            <v>29025</v>
          </cell>
          <cell r="H20135" t="str">
            <v>Hamilton township</v>
          </cell>
        </row>
        <row r="20136">
          <cell r="G20136" t="str">
            <v>29025</v>
          </cell>
          <cell r="H20136" t="str">
            <v>Kidder township</v>
          </cell>
        </row>
        <row r="20137">
          <cell r="G20137" t="str">
            <v>29025</v>
          </cell>
          <cell r="H20137" t="str">
            <v>Kingston township</v>
          </cell>
        </row>
        <row r="20138">
          <cell r="G20138" t="str">
            <v>29025</v>
          </cell>
          <cell r="H20138" t="str">
            <v>Lincoln township</v>
          </cell>
        </row>
        <row r="20139">
          <cell r="G20139" t="str">
            <v>29025</v>
          </cell>
          <cell r="H20139" t="str">
            <v>Mirabile township</v>
          </cell>
        </row>
        <row r="20140">
          <cell r="G20140" t="str">
            <v>29025</v>
          </cell>
          <cell r="H20140" t="str">
            <v>New York township</v>
          </cell>
        </row>
        <row r="20141">
          <cell r="G20141" t="str">
            <v>29025</v>
          </cell>
          <cell r="H20141" t="str">
            <v>Rockford township</v>
          </cell>
        </row>
        <row r="20142">
          <cell r="G20142" t="str">
            <v>29033</v>
          </cell>
          <cell r="H20142" t="str">
            <v>Carrollton township</v>
          </cell>
        </row>
        <row r="20143">
          <cell r="G20143" t="str">
            <v>29033</v>
          </cell>
          <cell r="H20143" t="str">
            <v>Combs township</v>
          </cell>
        </row>
        <row r="20144">
          <cell r="G20144" t="str">
            <v>29033</v>
          </cell>
          <cell r="H20144" t="str">
            <v>De Witt township</v>
          </cell>
        </row>
        <row r="20145">
          <cell r="G20145" t="str">
            <v>29033</v>
          </cell>
          <cell r="H20145" t="str">
            <v>Egypt township</v>
          </cell>
        </row>
        <row r="20146">
          <cell r="G20146" t="str">
            <v>29033</v>
          </cell>
          <cell r="H20146" t="str">
            <v>Eugene township</v>
          </cell>
        </row>
        <row r="20147">
          <cell r="G20147" t="str">
            <v>29033</v>
          </cell>
          <cell r="H20147" t="str">
            <v>Fairfield township</v>
          </cell>
        </row>
        <row r="20148">
          <cell r="G20148" t="str">
            <v>29033</v>
          </cell>
          <cell r="H20148" t="str">
            <v>Hill township</v>
          </cell>
        </row>
        <row r="20149">
          <cell r="G20149" t="str">
            <v>29033</v>
          </cell>
          <cell r="H20149" t="str">
            <v>Hurricane township</v>
          </cell>
        </row>
        <row r="20150">
          <cell r="G20150" t="str">
            <v>29033</v>
          </cell>
          <cell r="H20150" t="str">
            <v>Leslie township</v>
          </cell>
        </row>
        <row r="20151">
          <cell r="G20151" t="str">
            <v>29033</v>
          </cell>
          <cell r="H20151" t="str">
            <v>Moss Creek township</v>
          </cell>
        </row>
        <row r="20152">
          <cell r="G20152" t="str">
            <v>29033</v>
          </cell>
          <cell r="H20152" t="str">
            <v>Prairie township</v>
          </cell>
        </row>
        <row r="20153">
          <cell r="G20153" t="str">
            <v>29033</v>
          </cell>
          <cell r="H20153" t="str">
            <v>Ridge township</v>
          </cell>
        </row>
        <row r="20154">
          <cell r="G20154" t="str">
            <v>29033</v>
          </cell>
          <cell r="H20154" t="str">
            <v>Rockford township</v>
          </cell>
        </row>
        <row r="20155">
          <cell r="G20155" t="str">
            <v>29033</v>
          </cell>
          <cell r="H20155" t="str">
            <v>Stokes Mound township</v>
          </cell>
        </row>
        <row r="20156">
          <cell r="G20156" t="str">
            <v>29033</v>
          </cell>
          <cell r="H20156" t="str">
            <v>Sugartree township</v>
          </cell>
        </row>
        <row r="20157">
          <cell r="G20157" t="str">
            <v>29033</v>
          </cell>
          <cell r="H20157" t="str">
            <v>Trotter township</v>
          </cell>
        </row>
        <row r="20158">
          <cell r="G20158" t="str">
            <v>29033</v>
          </cell>
          <cell r="H20158" t="str">
            <v>Van Horn township</v>
          </cell>
        </row>
        <row r="20159">
          <cell r="G20159" t="str">
            <v>29033</v>
          </cell>
          <cell r="H20159" t="str">
            <v>Wakenda township</v>
          </cell>
        </row>
        <row r="20160">
          <cell r="G20160" t="str">
            <v>29033</v>
          </cell>
          <cell r="H20160" t="str">
            <v>Washington township</v>
          </cell>
        </row>
        <row r="20161">
          <cell r="G20161" t="str">
            <v>29041</v>
          </cell>
          <cell r="H20161" t="str">
            <v>Bee Branch township</v>
          </cell>
        </row>
        <row r="20162">
          <cell r="G20162" t="str">
            <v>29041</v>
          </cell>
          <cell r="H20162" t="str">
            <v>Bowling Green township</v>
          </cell>
        </row>
        <row r="20163">
          <cell r="G20163" t="str">
            <v>29041</v>
          </cell>
          <cell r="H20163" t="str">
            <v>Brunswick township</v>
          </cell>
        </row>
        <row r="20164">
          <cell r="G20164" t="str">
            <v>29041</v>
          </cell>
          <cell r="H20164" t="str">
            <v>Chariton township</v>
          </cell>
        </row>
        <row r="20165">
          <cell r="G20165" t="str">
            <v>29041</v>
          </cell>
          <cell r="H20165" t="str">
            <v>Clark township</v>
          </cell>
        </row>
        <row r="20166">
          <cell r="G20166" t="str">
            <v>29041</v>
          </cell>
          <cell r="H20166" t="str">
            <v>Cockrell township</v>
          </cell>
        </row>
        <row r="20167">
          <cell r="G20167" t="str">
            <v>29041</v>
          </cell>
          <cell r="H20167" t="str">
            <v>Cunningham township</v>
          </cell>
        </row>
        <row r="20168">
          <cell r="G20168" t="str">
            <v>29041</v>
          </cell>
          <cell r="H20168" t="str">
            <v>Keytesville township</v>
          </cell>
        </row>
        <row r="20169">
          <cell r="G20169" t="str">
            <v>29041</v>
          </cell>
          <cell r="H20169" t="str">
            <v>Mendon township</v>
          </cell>
        </row>
        <row r="20170">
          <cell r="G20170" t="str">
            <v>29041</v>
          </cell>
          <cell r="H20170" t="str">
            <v>Musselfork township</v>
          </cell>
        </row>
        <row r="20171">
          <cell r="G20171" t="str">
            <v>29041</v>
          </cell>
          <cell r="H20171" t="str">
            <v>Salisbury township</v>
          </cell>
        </row>
        <row r="20172">
          <cell r="G20172" t="str">
            <v>29041</v>
          </cell>
          <cell r="H20172" t="str">
            <v>Salt Creek township</v>
          </cell>
        </row>
        <row r="20173">
          <cell r="G20173" t="str">
            <v>29041</v>
          </cell>
          <cell r="H20173" t="str">
            <v>Triplett township</v>
          </cell>
        </row>
        <row r="20174">
          <cell r="G20174" t="str">
            <v>29041</v>
          </cell>
          <cell r="H20174" t="str">
            <v>Wayland township</v>
          </cell>
        </row>
        <row r="20175">
          <cell r="G20175" t="str">
            <v>29041</v>
          </cell>
          <cell r="H20175" t="str">
            <v>Yellow Creek township</v>
          </cell>
        </row>
        <row r="20176">
          <cell r="G20176" t="str">
            <v>29061</v>
          </cell>
          <cell r="H20176" t="str">
            <v>Benton township</v>
          </cell>
        </row>
        <row r="20177">
          <cell r="G20177" t="str">
            <v>29061</v>
          </cell>
          <cell r="H20177" t="str">
            <v>Colfax township</v>
          </cell>
        </row>
        <row r="20178">
          <cell r="G20178" t="str">
            <v>29061</v>
          </cell>
          <cell r="H20178" t="str">
            <v>Grand River township</v>
          </cell>
        </row>
        <row r="20179">
          <cell r="G20179" t="str">
            <v>29061</v>
          </cell>
          <cell r="H20179" t="str">
            <v>Harrison township</v>
          </cell>
        </row>
        <row r="20180">
          <cell r="G20180" t="str">
            <v>29061</v>
          </cell>
          <cell r="H20180" t="str">
            <v>Jackson township</v>
          </cell>
        </row>
        <row r="20181">
          <cell r="G20181" t="str">
            <v>29061</v>
          </cell>
          <cell r="H20181" t="str">
            <v>Jamesport township</v>
          </cell>
        </row>
        <row r="20182">
          <cell r="G20182" t="str">
            <v>29061</v>
          </cell>
          <cell r="H20182" t="str">
            <v>Jefferson township</v>
          </cell>
        </row>
        <row r="20183">
          <cell r="G20183" t="str">
            <v>29061</v>
          </cell>
          <cell r="H20183" t="str">
            <v>Liberty township</v>
          </cell>
        </row>
        <row r="20184">
          <cell r="G20184" t="str">
            <v>29061</v>
          </cell>
          <cell r="H20184" t="str">
            <v>Lincoln township</v>
          </cell>
        </row>
        <row r="20185">
          <cell r="G20185" t="str">
            <v>29061</v>
          </cell>
          <cell r="H20185" t="str">
            <v>Marion township</v>
          </cell>
        </row>
        <row r="20186">
          <cell r="G20186" t="str">
            <v>29061</v>
          </cell>
          <cell r="H20186" t="str">
            <v>Monroe township</v>
          </cell>
        </row>
        <row r="20187">
          <cell r="G20187" t="str">
            <v>29061</v>
          </cell>
          <cell r="H20187" t="str">
            <v>Salem township</v>
          </cell>
        </row>
        <row r="20188">
          <cell r="G20188" t="str">
            <v>29061</v>
          </cell>
          <cell r="H20188" t="str">
            <v>Sheridan township</v>
          </cell>
        </row>
        <row r="20189">
          <cell r="G20189" t="str">
            <v>29061</v>
          </cell>
          <cell r="H20189" t="str">
            <v>Union township</v>
          </cell>
        </row>
        <row r="20190">
          <cell r="G20190" t="str">
            <v>29061</v>
          </cell>
          <cell r="H20190" t="str">
            <v>Washington township</v>
          </cell>
        </row>
        <row r="20191">
          <cell r="G20191" t="str">
            <v>29063</v>
          </cell>
          <cell r="H20191" t="str">
            <v>Adams township</v>
          </cell>
        </row>
        <row r="20192">
          <cell r="G20192" t="str">
            <v>29063</v>
          </cell>
          <cell r="H20192" t="str">
            <v>Camden township</v>
          </cell>
        </row>
        <row r="20193">
          <cell r="G20193" t="str">
            <v>29063</v>
          </cell>
          <cell r="H20193" t="str">
            <v>Colfax township</v>
          </cell>
        </row>
        <row r="20194">
          <cell r="G20194" t="str">
            <v>29063</v>
          </cell>
          <cell r="H20194" t="str">
            <v>Dallas township</v>
          </cell>
        </row>
        <row r="20195">
          <cell r="G20195" t="str">
            <v>29063</v>
          </cell>
          <cell r="H20195" t="str">
            <v>Grand River township</v>
          </cell>
        </row>
        <row r="20196">
          <cell r="G20196" t="str">
            <v>29063</v>
          </cell>
          <cell r="H20196" t="str">
            <v>Grant township</v>
          </cell>
        </row>
        <row r="20197">
          <cell r="G20197" t="str">
            <v>29063</v>
          </cell>
          <cell r="H20197" t="str">
            <v>Polk township</v>
          </cell>
        </row>
        <row r="20198">
          <cell r="G20198" t="str">
            <v>29063</v>
          </cell>
          <cell r="H20198" t="str">
            <v>Sherman township</v>
          </cell>
        </row>
        <row r="20199">
          <cell r="G20199" t="str">
            <v>29063</v>
          </cell>
          <cell r="H20199" t="str">
            <v>Washington township</v>
          </cell>
        </row>
        <row r="20200">
          <cell r="G20200" t="str">
            <v>29069</v>
          </cell>
          <cell r="H20200" t="str">
            <v>Buffalo township</v>
          </cell>
        </row>
        <row r="20201">
          <cell r="G20201" t="str">
            <v>29069</v>
          </cell>
          <cell r="H20201" t="str">
            <v>Clay township</v>
          </cell>
        </row>
        <row r="20202">
          <cell r="G20202" t="str">
            <v>29069</v>
          </cell>
          <cell r="H20202" t="str">
            <v>Cotton Hill township</v>
          </cell>
        </row>
        <row r="20203">
          <cell r="G20203" t="str">
            <v>29069</v>
          </cell>
          <cell r="H20203" t="str">
            <v>Freeborn township</v>
          </cell>
        </row>
        <row r="20204">
          <cell r="G20204" t="str">
            <v>29069</v>
          </cell>
          <cell r="H20204" t="str">
            <v>Holcomb township</v>
          </cell>
        </row>
        <row r="20205">
          <cell r="G20205" t="str">
            <v>29069</v>
          </cell>
          <cell r="H20205" t="str">
            <v>Independence township</v>
          </cell>
        </row>
        <row r="20206">
          <cell r="G20206" t="str">
            <v>29069</v>
          </cell>
          <cell r="H20206" t="str">
            <v>Salem township</v>
          </cell>
        </row>
        <row r="20207">
          <cell r="G20207" t="str">
            <v>29069</v>
          </cell>
          <cell r="H20207" t="str">
            <v>Union township</v>
          </cell>
        </row>
        <row r="20208">
          <cell r="G20208" t="str">
            <v>29075</v>
          </cell>
          <cell r="H20208" t="str">
            <v>Athens township</v>
          </cell>
        </row>
        <row r="20209">
          <cell r="G20209" t="str">
            <v>29075</v>
          </cell>
          <cell r="H20209" t="str">
            <v>Bogle township</v>
          </cell>
        </row>
        <row r="20210">
          <cell r="G20210" t="str">
            <v>29075</v>
          </cell>
          <cell r="H20210" t="str">
            <v>Cooper township</v>
          </cell>
        </row>
        <row r="20211">
          <cell r="G20211" t="str">
            <v>29075</v>
          </cell>
          <cell r="H20211" t="str">
            <v>Howard township</v>
          </cell>
        </row>
        <row r="20212">
          <cell r="G20212" t="str">
            <v>29075</v>
          </cell>
          <cell r="H20212" t="str">
            <v>Huggins township</v>
          </cell>
        </row>
        <row r="20213">
          <cell r="G20213" t="str">
            <v>29075</v>
          </cell>
          <cell r="H20213" t="str">
            <v>Jackson township</v>
          </cell>
        </row>
        <row r="20214">
          <cell r="G20214" t="str">
            <v>29075</v>
          </cell>
          <cell r="H20214" t="str">
            <v>Miller township</v>
          </cell>
        </row>
        <row r="20215">
          <cell r="G20215" t="str">
            <v>29075</v>
          </cell>
          <cell r="H20215" t="str">
            <v>Wilson township</v>
          </cell>
        </row>
        <row r="20216">
          <cell r="G20216" t="str">
            <v>29079</v>
          </cell>
          <cell r="H20216" t="str">
            <v>Franklin township</v>
          </cell>
        </row>
        <row r="20217">
          <cell r="G20217" t="str">
            <v>29079</v>
          </cell>
          <cell r="H20217" t="str">
            <v>Harrison township</v>
          </cell>
        </row>
        <row r="20218">
          <cell r="G20218" t="str">
            <v>29079</v>
          </cell>
          <cell r="H20218" t="str">
            <v>Jackson township</v>
          </cell>
        </row>
        <row r="20219">
          <cell r="G20219" t="str">
            <v>29079</v>
          </cell>
          <cell r="H20219" t="str">
            <v>Jefferson township</v>
          </cell>
        </row>
        <row r="20220">
          <cell r="G20220" t="str">
            <v>29079</v>
          </cell>
          <cell r="H20220" t="str">
            <v>Liberty township</v>
          </cell>
        </row>
        <row r="20221">
          <cell r="G20221" t="str">
            <v>29079</v>
          </cell>
          <cell r="H20221" t="str">
            <v>Lincoln township</v>
          </cell>
        </row>
        <row r="20222">
          <cell r="G20222" t="str">
            <v>29079</v>
          </cell>
          <cell r="H20222" t="str">
            <v>Madison township</v>
          </cell>
        </row>
        <row r="20223">
          <cell r="G20223" t="str">
            <v>29079</v>
          </cell>
          <cell r="H20223" t="str">
            <v>Marion township</v>
          </cell>
        </row>
        <row r="20224">
          <cell r="G20224" t="str">
            <v>29079</v>
          </cell>
          <cell r="H20224" t="str">
            <v>Myers township</v>
          </cell>
        </row>
        <row r="20225">
          <cell r="G20225" t="str">
            <v>29079</v>
          </cell>
          <cell r="H20225" t="str">
            <v>Taylor township</v>
          </cell>
        </row>
        <row r="20226">
          <cell r="G20226" t="str">
            <v>29079</v>
          </cell>
          <cell r="H20226" t="str">
            <v>Trenton township</v>
          </cell>
        </row>
        <row r="20227">
          <cell r="G20227" t="str">
            <v>29079</v>
          </cell>
          <cell r="H20227" t="str">
            <v>Washington township</v>
          </cell>
        </row>
        <row r="20228">
          <cell r="G20228" t="str">
            <v>29079</v>
          </cell>
          <cell r="H20228" t="str">
            <v>Wilson township</v>
          </cell>
        </row>
        <row r="20229">
          <cell r="G20229" t="str">
            <v>29081</v>
          </cell>
          <cell r="H20229" t="str">
            <v>Adams township</v>
          </cell>
        </row>
        <row r="20230">
          <cell r="G20230" t="str">
            <v>29081</v>
          </cell>
          <cell r="H20230" t="str">
            <v>Bethany township</v>
          </cell>
        </row>
        <row r="20231">
          <cell r="G20231" t="str">
            <v>29081</v>
          </cell>
          <cell r="H20231" t="str">
            <v>Butler township</v>
          </cell>
        </row>
        <row r="20232">
          <cell r="G20232" t="str">
            <v>29081</v>
          </cell>
          <cell r="H20232" t="str">
            <v>Clay township</v>
          </cell>
        </row>
        <row r="20233">
          <cell r="G20233" t="str">
            <v>29081</v>
          </cell>
          <cell r="H20233" t="str">
            <v>Colfax township</v>
          </cell>
        </row>
        <row r="20234">
          <cell r="G20234" t="str">
            <v>29081</v>
          </cell>
          <cell r="H20234" t="str">
            <v>Cypress township</v>
          </cell>
        </row>
        <row r="20235">
          <cell r="G20235" t="str">
            <v>29081</v>
          </cell>
          <cell r="H20235" t="str">
            <v>Dallas township</v>
          </cell>
        </row>
        <row r="20236">
          <cell r="G20236" t="str">
            <v>29081</v>
          </cell>
          <cell r="H20236" t="str">
            <v>Fox Creek township</v>
          </cell>
        </row>
        <row r="20237">
          <cell r="G20237" t="str">
            <v>29081</v>
          </cell>
          <cell r="H20237" t="str">
            <v>Grant township</v>
          </cell>
        </row>
        <row r="20238">
          <cell r="G20238" t="str">
            <v>29081</v>
          </cell>
          <cell r="H20238" t="str">
            <v>Hamilton township</v>
          </cell>
        </row>
        <row r="20239">
          <cell r="G20239" t="str">
            <v>29081</v>
          </cell>
          <cell r="H20239" t="str">
            <v>Jefferson township</v>
          </cell>
        </row>
        <row r="20240">
          <cell r="G20240" t="str">
            <v>29081</v>
          </cell>
          <cell r="H20240" t="str">
            <v>Lincoln township</v>
          </cell>
        </row>
        <row r="20241">
          <cell r="G20241" t="str">
            <v>29081</v>
          </cell>
          <cell r="H20241" t="str">
            <v>Madison township</v>
          </cell>
        </row>
        <row r="20242">
          <cell r="G20242" t="str">
            <v>29081</v>
          </cell>
          <cell r="H20242" t="str">
            <v>Marion township</v>
          </cell>
        </row>
        <row r="20243">
          <cell r="G20243" t="str">
            <v>29081</v>
          </cell>
          <cell r="H20243" t="str">
            <v>Sherman township</v>
          </cell>
        </row>
        <row r="20244">
          <cell r="G20244" t="str">
            <v>29081</v>
          </cell>
          <cell r="H20244" t="str">
            <v>Sugar Creek township</v>
          </cell>
        </row>
        <row r="20245">
          <cell r="G20245" t="str">
            <v>29081</v>
          </cell>
          <cell r="H20245" t="str">
            <v>Trail Creek township</v>
          </cell>
        </row>
        <row r="20246">
          <cell r="G20246" t="str">
            <v>29081</v>
          </cell>
          <cell r="H20246" t="str">
            <v>Union township</v>
          </cell>
        </row>
        <row r="20247">
          <cell r="G20247" t="str">
            <v>29081</v>
          </cell>
          <cell r="H20247" t="str">
            <v>Washington township</v>
          </cell>
        </row>
        <row r="20248">
          <cell r="G20248" t="str">
            <v>29081</v>
          </cell>
          <cell r="H20248" t="str">
            <v>White Oak township</v>
          </cell>
        </row>
        <row r="20249">
          <cell r="G20249" t="str">
            <v>29083</v>
          </cell>
          <cell r="H20249" t="str">
            <v>Bear Creek township</v>
          </cell>
        </row>
        <row r="20250">
          <cell r="G20250" t="str">
            <v>29083</v>
          </cell>
          <cell r="H20250" t="str">
            <v>Bethlehem township</v>
          </cell>
        </row>
        <row r="20251">
          <cell r="G20251" t="str">
            <v>29083</v>
          </cell>
          <cell r="H20251" t="str">
            <v>Big Creek township</v>
          </cell>
        </row>
        <row r="20252">
          <cell r="G20252" t="str">
            <v>29083</v>
          </cell>
          <cell r="H20252" t="str">
            <v>Bogard township</v>
          </cell>
        </row>
        <row r="20253">
          <cell r="G20253" t="str">
            <v>29083</v>
          </cell>
          <cell r="H20253" t="str">
            <v>Clinton township</v>
          </cell>
        </row>
        <row r="20254">
          <cell r="G20254" t="str">
            <v>29083</v>
          </cell>
          <cell r="H20254" t="str">
            <v>Davis township</v>
          </cell>
        </row>
        <row r="20255">
          <cell r="G20255" t="str">
            <v>29083</v>
          </cell>
          <cell r="H20255" t="str">
            <v>Deepwater township</v>
          </cell>
        </row>
        <row r="20256">
          <cell r="G20256" t="str">
            <v>29083</v>
          </cell>
          <cell r="H20256" t="str">
            <v>Deer Creek township</v>
          </cell>
        </row>
        <row r="20257">
          <cell r="G20257" t="str">
            <v>29083</v>
          </cell>
          <cell r="H20257" t="str">
            <v>Fairview township</v>
          </cell>
        </row>
        <row r="20258">
          <cell r="G20258" t="str">
            <v>29083</v>
          </cell>
          <cell r="H20258" t="str">
            <v>Fields Creek township</v>
          </cell>
        </row>
        <row r="20259">
          <cell r="G20259" t="str">
            <v>29083</v>
          </cell>
          <cell r="H20259" t="str">
            <v>Honey Creek township</v>
          </cell>
        </row>
        <row r="20260">
          <cell r="G20260" t="str">
            <v>29083</v>
          </cell>
          <cell r="H20260" t="str">
            <v>Leesville township</v>
          </cell>
        </row>
        <row r="20261">
          <cell r="G20261" t="str">
            <v>29083</v>
          </cell>
          <cell r="H20261" t="str">
            <v>Osage township</v>
          </cell>
        </row>
        <row r="20262">
          <cell r="G20262" t="str">
            <v>29083</v>
          </cell>
          <cell r="H20262" t="str">
            <v>Shawnee township</v>
          </cell>
        </row>
        <row r="20263">
          <cell r="G20263" t="str">
            <v>29083</v>
          </cell>
          <cell r="H20263" t="str">
            <v>Springfield township</v>
          </cell>
        </row>
        <row r="20264">
          <cell r="G20264" t="str">
            <v>29083</v>
          </cell>
          <cell r="H20264" t="str">
            <v>Tebo township</v>
          </cell>
        </row>
        <row r="20265">
          <cell r="G20265" t="str">
            <v>29083</v>
          </cell>
          <cell r="H20265" t="str">
            <v>Walker township</v>
          </cell>
        </row>
        <row r="20266">
          <cell r="G20266" t="str">
            <v>29083</v>
          </cell>
          <cell r="H20266" t="str">
            <v>White Oak township</v>
          </cell>
        </row>
        <row r="20267">
          <cell r="G20267" t="str">
            <v>29083</v>
          </cell>
          <cell r="H20267" t="str">
            <v>Windsor township</v>
          </cell>
        </row>
        <row r="20268">
          <cell r="G20268" t="str">
            <v>29115</v>
          </cell>
          <cell r="H20268" t="str">
            <v>Baker township</v>
          </cell>
        </row>
        <row r="20269">
          <cell r="G20269" t="str">
            <v>29115</v>
          </cell>
          <cell r="H20269" t="str">
            <v>Benton township</v>
          </cell>
        </row>
        <row r="20270">
          <cell r="G20270" t="str">
            <v>29115</v>
          </cell>
          <cell r="H20270" t="str">
            <v>Brookfield township</v>
          </cell>
        </row>
        <row r="20271">
          <cell r="G20271" t="str">
            <v>29115</v>
          </cell>
          <cell r="H20271" t="str">
            <v>Bucklin township</v>
          </cell>
        </row>
        <row r="20272">
          <cell r="G20272" t="str">
            <v>29115</v>
          </cell>
          <cell r="H20272" t="str">
            <v>Clay township</v>
          </cell>
        </row>
        <row r="20273">
          <cell r="G20273" t="str">
            <v>29115</v>
          </cell>
          <cell r="H20273" t="str">
            <v>Enterprise township</v>
          </cell>
        </row>
        <row r="20274">
          <cell r="G20274" t="str">
            <v>29115</v>
          </cell>
          <cell r="H20274" t="str">
            <v>Grantsville township</v>
          </cell>
        </row>
        <row r="20275">
          <cell r="G20275" t="str">
            <v>29115</v>
          </cell>
          <cell r="H20275" t="str">
            <v>Jackson township</v>
          </cell>
        </row>
        <row r="20276">
          <cell r="G20276" t="str">
            <v>29115</v>
          </cell>
          <cell r="H20276" t="str">
            <v>Jefferson township</v>
          </cell>
        </row>
        <row r="20277">
          <cell r="G20277" t="str">
            <v>29115</v>
          </cell>
          <cell r="H20277" t="str">
            <v>Locust Creek township</v>
          </cell>
        </row>
        <row r="20278">
          <cell r="G20278" t="str">
            <v>29115</v>
          </cell>
          <cell r="H20278" t="str">
            <v>Marceline township</v>
          </cell>
        </row>
        <row r="20279">
          <cell r="G20279" t="str">
            <v>29115</v>
          </cell>
          <cell r="H20279" t="str">
            <v>North Salem township</v>
          </cell>
        </row>
        <row r="20280">
          <cell r="G20280" t="str">
            <v>29115</v>
          </cell>
          <cell r="H20280" t="str">
            <v>Parson Creek township</v>
          </cell>
        </row>
        <row r="20281">
          <cell r="G20281" t="str">
            <v>29115</v>
          </cell>
          <cell r="H20281" t="str">
            <v>Yellow Creek township</v>
          </cell>
        </row>
        <row r="20282">
          <cell r="G20282" t="str">
            <v>29117</v>
          </cell>
          <cell r="H20282" t="str">
            <v>Blue Mound township</v>
          </cell>
        </row>
        <row r="20283">
          <cell r="G20283" t="str">
            <v>29117</v>
          </cell>
          <cell r="H20283" t="str">
            <v>Chillicothe township</v>
          </cell>
        </row>
        <row r="20284">
          <cell r="G20284" t="str">
            <v>29117</v>
          </cell>
          <cell r="H20284" t="str">
            <v>Cream Ridge township</v>
          </cell>
        </row>
        <row r="20285">
          <cell r="G20285" t="str">
            <v>29117</v>
          </cell>
          <cell r="H20285" t="str">
            <v>Fairview township</v>
          </cell>
        </row>
        <row r="20286">
          <cell r="G20286" t="str">
            <v>29117</v>
          </cell>
          <cell r="H20286" t="str">
            <v>Grand River township</v>
          </cell>
        </row>
        <row r="20287">
          <cell r="G20287" t="str">
            <v>29117</v>
          </cell>
          <cell r="H20287" t="str">
            <v>Green township</v>
          </cell>
        </row>
        <row r="20288">
          <cell r="G20288" t="str">
            <v>29117</v>
          </cell>
          <cell r="H20288" t="str">
            <v>Jackson township</v>
          </cell>
        </row>
        <row r="20289">
          <cell r="G20289" t="str">
            <v>29117</v>
          </cell>
          <cell r="H20289" t="str">
            <v>Medicine township</v>
          </cell>
        </row>
        <row r="20290">
          <cell r="G20290" t="str">
            <v>29117</v>
          </cell>
          <cell r="H20290" t="str">
            <v>Monroe township</v>
          </cell>
        </row>
        <row r="20291">
          <cell r="G20291" t="str">
            <v>29117</v>
          </cell>
          <cell r="H20291" t="str">
            <v>Mooresville township</v>
          </cell>
        </row>
        <row r="20292">
          <cell r="G20292" t="str">
            <v>29117</v>
          </cell>
          <cell r="H20292" t="str">
            <v>Rich Hill township</v>
          </cell>
        </row>
        <row r="20293">
          <cell r="G20293" t="str">
            <v>29117</v>
          </cell>
          <cell r="H20293" t="str">
            <v>Sampsel township</v>
          </cell>
        </row>
        <row r="20294">
          <cell r="G20294" t="str">
            <v>29117</v>
          </cell>
          <cell r="H20294" t="str">
            <v>Wheeling township</v>
          </cell>
        </row>
        <row r="20295">
          <cell r="G20295" t="str">
            <v>29129</v>
          </cell>
          <cell r="H20295" t="str">
            <v>Harrison township</v>
          </cell>
        </row>
        <row r="20296">
          <cell r="G20296" t="str">
            <v>29129</v>
          </cell>
          <cell r="H20296" t="str">
            <v>Lindley township</v>
          </cell>
        </row>
        <row r="20297">
          <cell r="G20297" t="str">
            <v>29129</v>
          </cell>
          <cell r="H20297" t="str">
            <v>Madison township</v>
          </cell>
        </row>
        <row r="20298">
          <cell r="G20298" t="str">
            <v>29129</v>
          </cell>
          <cell r="H20298" t="str">
            <v>Marion township</v>
          </cell>
        </row>
        <row r="20299">
          <cell r="G20299" t="str">
            <v>29129</v>
          </cell>
          <cell r="H20299" t="str">
            <v>Medicine township</v>
          </cell>
        </row>
        <row r="20300">
          <cell r="G20300" t="str">
            <v>29129</v>
          </cell>
          <cell r="H20300" t="str">
            <v>Morgan township</v>
          </cell>
        </row>
        <row r="20301">
          <cell r="G20301" t="str">
            <v>29129</v>
          </cell>
          <cell r="H20301" t="str">
            <v>Ravanna township</v>
          </cell>
        </row>
        <row r="20302">
          <cell r="G20302" t="str">
            <v>29129</v>
          </cell>
          <cell r="H20302" t="str">
            <v>Somerset township</v>
          </cell>
        </row>
        <row r="20303">
          <cell r="G20303" t="str">
            <v>29129</v>
          </cell>
          <cell r="H20303" t="str">
            <v>Washington township</v>
          </cell>
        </row>
        <row r="20304">
          <cell r="G20304" t="str">
            <v>29147</v>
          </cell>
          <cell r="H20304" t="str">
            <v>Atchison township</v>
          </cell>
        </row>
        <row r="20305">
          <cell r="G20305" t="str">
            <v>29147</v>
          </cell>
          <cell r="H20305" t="str">
            <v>Grant township</v>
          </cell>
        </row>
        <row r="20306">
          <cell r="G20306" t="str">
            <v>29147</v>
          </cell>
          <cell r="H20306" t="str">
            <v>Green township</v>
          </cell>
        </row>
        <row r="20307">
          <cell r="G20307" t="str">
            <v>29147</v>
          </cell>
          <cell r="H20307" t="str">
            <v>Hopkins township</v>
          </cell>
        </row>
        <row r="20308">
          <cell r="G20308" t="str">
            <v>29147</v>
          </cell>
          <cell r="H20308" t="str">
            <v>Hughes township</v>
          </cell>
        </row>
        <row r="20309">
          <cell r="G20309" t="str">
            <v>29147</v>
          </cell>
          <cell r="H20309" t="str">
            <v>Independence township</v>
          </cell>
        </row>
        <row r="20310">
          <cell r="G20310" t="str">
            <v>29147</v>
          </cell>
          <cell r="H20310" t="str">
            <v>Jackson township</v>
          </cell>
        </row>
        <row r="20311">
          <cell r="G20311" t="str">
            <v>29147</v>
          </cell>
          <cell r="H20311" t="str">
            <v>Jefferson township</v>
          </cell>
        </row>
        <row r="20312">
          <cell r="G20312" t="str">
            <v>29147</v>
          </cell>
          <cell r="H20312" t="str">
            <v>Lincoln township</v>
          </cell>
        </row>
        <row r="20313">
          <cell r="G20313" t="str">
            <v>29147</v>
          </cell>
          <cell r="H20313" t="str">
            <v>Monroe township</v>
          </cell>
        </row>
        <row r="20314">
          <cell r="G20314" t="str">
            <v>29147</v>
          </cell>
          <cell r="H20314" t="str">
            <v>Nodaway township</v>
          </cell>
        </row>
        <row r="20315">
          <cell r="G20315" t="str">
            <v>29147</v>
          </cell>
          <cell r="H20315" t="str">
            <v>Polk township</v>
          </cell>
        </row>
        <row r="20316">
          <cell r="G20316" t="str">
            <v>29147</v>
          </cell>
          <cell r="H20316" t="str">
            <v>Union township</v>
          </cell>
        </row>
        <row r="20317">
          <cell r="G20317" t="str">
            <v>29147</v>
          </cell>
          <cell r="H20317" t="str">
            <v>Washington township</v>
          </cell>
        </row>
        <row r="20318">
          <cell r="G20318" t="str">
            <v>29147</v>
          </cell>
          <cell r="H20318" t="str">
            <v>White Cloud township</v>
          </cell>
        </row>
        <row r="20319">
          <cell r="G20319" t="str">
            <v>29171</v>
          </cell>
          <cell r="H20319" t="str">
            <v>Elm township</v>
          </cell>
        </row>
        <row r="20320">
          <cell r="G20320" t="str">
            <v>29171</v>
          </cell>
          <cell r="H20320" t="str">
            <v>Grant township</v>
          </cell>
        </row>
        <row r="20321">
          <cell r="G20321" t="str">
            <v>29171</v>
          </cell>
          <cell r="H20321" t="str">
            <v>Jackson township</v>
          </cell>
        </row>
        <row r="20322">
          <cell r="G20322" t="str">
            <v>29171</v>
          </cell>
          <cell r="H20322" t="str">
            <v>Liberty township</v>
          </cell>
        </row>
        <row r="20323">
          <cell r="G20323" t="str">
            <v>29171</v>
          </cell>
          <cell r="H20323" t="str">
            <v>Lincoln township</v>
          </cell>
        </row>
        <row r="20324">
          <cell r="G20324" t="str">
            <v>29171</v>
          </cell>
          <cell r="H20324" t="str">
            <v>Medicine township</v>
          </cell>
        </row>
        <row r="20325">
          <cell r="G20325" t="str">
            <v>29171</v>
          </cell>
          <cell r="H20325" t="str">
            <v>Richland township</v>
          </cell>
        </row>
        <row r="20326">
          <cell r="G20326" t="str">
            <v>29171</v>
          </cell>
          <cell r="H20326" t="str">
            <v>Sherman township</v>
          </cell>
        </row>
        <row r="20327">
          <cell r="G20327" t="str">
            <v>29171</v>
          </cell>
          <cell r="H20327" t="str">
            <v>Union township</v>
          </cell>
        </row>
        <row r="20328">
          <cell r="G20328" t="str">
            <v>29171</v>
          </cell>
          <cell r="H20328" t="str">
            <v>Wilson township</v>
          </cell>
        </row>
        <row r="20329">
          <cell r="G20329" t="str">
            <v>29171</v>
          </cell>
          <cell r="H20329" t="str">
            <v>York township</v>
          </cell>
        </row>
        <row r="20330">
          <cell r="G20330" t="str">
            <v>29207</v>
          </cell>
          <cell r="H20330" t="str">
            <v>Castor township</v>
          </cell>
        </row>
        <row r="20331">
          <cell r="G20331" t="str">
            <v>29207</v>
          </cell>
          <cell r="H20331" t="str">
            <v>Duck Creek township</v>
          </cell>
        </row>
        <row r="20332">
          <cell r="G20332" t="str">
            <v>29207</v>
          </cell>
          <cell r="H20332" t="str">
            <v>Elk township</v>
          </cell>
        </row>
        <row r="20333">
          <cell r="G20333" t="str">
            <v>29207</v>
          </cell>
          <cell r="H20333" t="str">
            <v>Liberty township</v>
          </cell>
        </row>
        <row r="20334">
          <cell r="G20334" t="str">
            <v>29207</v>
          </cell>
          <cell r="H20334" t="str">
            <v>New Lisbon township</v>
          </cell>
        </row>
        <row r="20335">
          <cell r="G20335" t="str">
            <v>29207</v>
          </cell>
          <cell r="H20335" t="str">
            <v>Pike township</v>
          </cell>
        </row>
        <row r="20336">
          <cell r="G20336" t="str">
            <v>29207</v>
          </cell>
          <cell r="H20336" t="str">
            <v>Richland township</v>
          </cell>
        </row>
        <row r="20337">
          <cell r="G20337" t="str">
            <v>29215</v>
          </cell>
          <cell r="H20337" t="str">
            <v>Boone township</v>
          </cell>
        </row>
        <row r="20338">
          <cell r="G20338" t="str">
            <v>29215</v>
          </cell>
          <cell r="H20338" t="str">
            <v>Burdine township</v>
          </cell>
        </row>
        <row r="20339">
          <cell r="G20339" t="str">
            <v>29215</v>
          </cell>
          <cell r="H20339" t="str">
            <v>Carroll township</v>
          </cell>
        </row>
        <row r="20340">
          <cell r="G20340" t="str">
            <v>29215</v>
          </cell>
          <cell r="H20340" t="str">
            <v>Cass township</v>
          </cell>
        </row>
        <row r="20341">
          <cell r="G20341" t="str">
            <v>29215</v>
          </cell>
          <cell r="H20341" t="str">
            <v>Clinton township</v>
          </cell>
        </row>
        <row r="20342">
          <cell r="G20342" t="str">
            <v>29215</v>
          </cell>
          <cell r="H20342" t="str">
            <v>Current township</v>
          </cell>
        </row>
        <row r="20343">
          <cell r="G20343" t="str">
            <v>29215</v>
          </cell>
          <cell r="H20343" t="str">
            <v>Date township</v>
          </cell>
        </row>
        <row r="20344">
          <cell r="G20344" t="str">
            <v>29215</v>
          </cell>
          <cell r="H20344" t="str">
            <v>Jackson township</v>
          </cell>
        </row>
        <row r="20345">
          <cell r="G20345" t="str">
            <v>29215</v>
          </cell>
          <cell r="H20345" t="str">
            <v>Lynch township</v>
          </cell>
        </row>
        <row r="20346">
          <cell r="G20346" t="str">
            <v>29215</v>
          </cell>
          <cell r="H20346" t="str">
            <v>Morris township</v>
          </cell>
        </row>
        <row r="20347">
          <cell r="G20347" t="str">
            <v>29215</v>
          </cell>
          <cell r="H20347" t="str">
            <v>Ozark township</v>
          </cell>
        </row>
        <row r="20348">
          <cell r="G20348" t="str">
            <v>29215</v>
          </cell>
          <cell r="H20348" t="str">
            <v>Pierce township</v>
          </cell>
        </row>
        <row r="20349">
          <cell r="G20349" t="str">
            <v>29215</v>
          </cell>
          <cell r="H20349" t="str">
            <v>Piney township</v>
          </cell>
        </row>
        <row r="20350">
          <cell r="G20350" t="str">
            <v>29215</v>
          </cell>
          <cell r="H20350" t="str">
            <v>Roubidoux township</v>
          </cell>
        </row>
        <row r="20351">
          <cell r="G20351" t="str">
            <v>29215</v>
          </cell>
          <cell r="H20351" t="str">
            <v>Sargent township</v>
          </cell>
        </row>
        <row r="20352">
          <cell r="G20352" t="str">
            <v>29215</v>
          </cell>
          <cell r="H20352" t="str">
            <v>Sherrill township</v>
          </cell>
        </row>
        <row r="20353">
          <cell r="G20353" t="str">
            <v>29215</v>
          </cell>
          <cell r="H20353" t="str">
            <v>Upton township</v>
          </cell>
        </row>
        <row r="20354">
          <cell r="G20354" t="str">
            <v>29217</v>
          </cell>
          <cell r="H20354" t="str">
            <v>Bacon township</v>
          </cell>
        </row>
        <row r="20355">
          <cell r="G20355" t="str">
            <v>29217</v>
          </cell>
          <cell r="H20355" t="str">
            <v>Badger township</v>
          </cell>
        </row>
        <row r="20356">
          <cell r="G20356" t="str">
            <v>29217</v>
          </cell>
          <cell r="H20356" t="str">
            <v>Blue Mound township</v>
          </cell>
        </row>
        <row r="20357">
          <cell r="G20357" t="str">
            <v>29217</v>
          </cell>
          <cell r="H20357" t="str">
            <v>Center township</v>
          </cell>
        </row>
        <row r="20358">
          <cell r="G20358" t="str">
            <v>29217</v>
          </cell>
          <cell r="H20358" t="str">
            <v>Clear Creek township</v>
          </cell>
        </row>
        <row r="20359">
          <cell r="G20359" t="str">
            <v>29217</v>
          </cell>
          <cell r="H20359" t="str">
            <v>Coal township</v>
          </cell>
        </row>
        <row r="20360">
          <cell r="G20360" t="str">
            <v>29217</v>
          </cell>
          <cell r="H20360" t="str">
            <v>Deerfield township</v>
          </cell>
        </row>
        <row r="20361">
          <cell r="G20361" t="str">
            <v>29217</v>
          </cell>
          <cell r="H20361" t="str">
            <v>Dover township</v>
          </cell>
        </row>
        <row r="20362">
          <cell r="G20362" t="str">
            <v>29217</v>
          </cell>
          <cell r="H20362" t="str">
            <v>Drywood township</v>
          </cell>
        </row>
        <row r="20363">
          <cell r="G20363" t="str">
            <v>29217</v>
          </cell>
          <cell r="H20363" t="str">
            <v>Harrison township</v>
          </cell>
        </row>
        <row r="20364">
          <cell r="G20364" t="str">
            <v>29217</v>
          </cell>
          <cell r="H20364" t="str">
            <v>Henry township</v>
          </cell>
        </row>
        <row r="20365">
          <cell r="G20365" t="str">
            <v>29217</v>
          </cell>
          <cell r="H20365" t="str">
            <v>Lake township</v>
          </cell>
        </row>
        <row r="20366">
          <cell r="G20366" t="str">
            <v>29217</v>
          </cell>
          <cell r="H20366" t="str">
            <v>Metz township</v>
          </cell>
        </row>
        <row r="20367">
          <cell r="G20367" t="str">
            <v>29217</v>
          </cell>
          <cell r="H20367" t="str">
            <v>Montevallo township</v>
          </cell>
        </row>
        <row r="20368">
          <cell r="G20368" t="str">
            <v>29217</v>
          </cell>
          <cell r="H20368" t="str">
            <v>Moundville township</v>
          </cell>
        </row>
        <row r="20369">
          <cell r="G20369" t="str">
            <v>29217</v>
          </cell>
          <cell r="H20369" t="str">
            <v>Osage township</v>
          </cell>
        </row>
        <row r="20370">
          <cell r="G20370" t="str">
            <v>29217</v>
          </cell>
          <cell r="H20370" t="str">
            <v>Richland township</v>
          </cell>
        </row>
        <row r="20371">
          <cell r="G20371" t="str">
            <v>29217</v>
          </cell>
          <cell r="H20371" t="str">
            <v>Virgil township</v>
          </cell>
        </row>
        <row r="20372">
          <cell r="G20372" t="str">
            <v>29217</v>
          </cell>
          <cell r="H20372" t="str">
            <v>Walker township</v>
          </cell>
        </row>
        <row r="20373">
          <cell r="G20373" t="str">
            <v>29217</v>
          </cell>
          <cell r="H20373" t="str">
            <v>Washington township</v>
          </cell>
        </row>
        <row r="20374">
          <cell r="G20374" t="str">
            <v>29000</v>
          </cell>
          <cell r="H20374" t="str">
            <v>Adrian city</v>
          </cell>
        </row>
        <row r="20375">
          <cell r="G20375" t="str">
            <v>29000</v>
          </cell>
          <cell r="H20375" t="str">
            <v>Advance city</v>
          </cell>
        </row>
        <row r="20376">
          <cell r="G20376" t="str">
            <v>29000</v>
          </cell>
          <cell r="H20376" t="str">
            <v>Agency village</v>
          </cell>
        </row>
        <row r="20377">
          <cell r="G20377" t="str">
            <v>29000</v>
          </cell>
          <cell r="H20377" t="str">
            <v>Airport Drive village</v>
          </cell>
        </row>
        <row r="20378">
          <cell r="G20378" t="str">
            <v>29000</v>
          </cell>
          <cell r="H20378" t="str">
            <v>Alba city</v>
          </cell>
        </row>
        <row r="20379">
          <cell r="G20379" t="str">
            <v>29000</v>
          </cell>
          <cell r="H20379" t="str">
            <v>Albany city</v>
          </cell>
        </row>
        <row r="20380">
          <cell r="G20380" t="str">
            <v>29000</v>
          </cell>
          <cell r="H20380" t="str">
            <v>Aldrich village</v>
          </cell>
        </row>
        <row r="20381">
          <cell r="G20381" t="str">
            <v>29000</v>
          </cell>
          <cell r="H20381" t="str">
            <v>Alexandria city</v>
          </cell>
        </row>
        <row r="20382">
          <cell r="G20382" t="str">
            <v>29000</v>
          </cell>
          <cell r="H20382" t="str">
            <v>Allendale village</v>
          </cell>
        </row>
        <row r="20383">
          <cell r="G20383" t="str">
            <v>29000</v>
          </cell>
          <cell r="H20383" t="str">
            <v>Allenville village</v>
          </cell>
        </row>
        <row r="20384">
          <cell r="G20384" t="str">
            <v>29000</v>
          </cell>
          <cell r="H20384" t="str">
            <v>Alma city</v>
          </cell>
        </row>
        <row r="20385">
          <cell r="G20385" t="str">
            <v>29000</v>
          </cell>
          <cell r="H20385" t="str">
            <v>Altamont village</v>
          </cell>
        </row>
        <row r="20386">
          <cell r="G20386" t="str">
            <v>29000</v>
          </cell>
          <cell r="H20386" t="str">
            <v>Altenburg city</v>
          </cell>
        </row>
        <row r="20387">
          <cell r="G20387" t="str">
            <v>29000</v>
          </cell>
          <cell r="H20387" t="str">
            <v>Alton city</v>
          </cell>
        </row>
        <row r="20388">
          <cell r="G20388" t="str">
            <v>29000</v>
          </cell>
          <cell r="H20388" t="str">
            <v>Amazonia village</v>
          </cell>
        </row>
        <row r="20389">
          <cell r="G20389" t="str">
            <v>29000</v>
          </cell>
          <cell r="H20389" t="str">
            <v>Amity town</v>
          </cell>
        </row>
        <row r="20390">
          <cell r="G20390" t="str">
            <v>29000</v>
          </cell>
          <cell r="H20390" t="str">
            <v>Amoret city</v>
          </cell>
        </row>
        <row r="20391">
          <cell r="G20391" t="str">
            <v>29000</v>
          </cell>
          <cell r="H20391" t="str">
            <v>Amsterdam city</v>
          </cell>
        </row>
        <row r="20392">
          <cell r="G20392" t="str">
            <v>29000</v>
          </cell>
          <cell r="H20392" t="str">
            <v>Anderson city</v>
          </cell>
        </row>
        <row r="20393">
          <cell r="G20393" t="str">
            <v>29000</v>
          </cell>
          <cell r="H20393" t="str">
            <v>Annada village</v>
          </cell>
        </row>
        <row r="20394">
          <cell r="G20394" t="str">
            <v>29000</v>
          </cell>
          <cell r="H20394" t="str">
            <v>Annapolis city</v>
          </cell>
        </row>
        <row r="20395">
          <cell r="G20395" t="str">
            <v>29000</v>
          </cell>
          <cell r="H20395" t="str">
            <v>Anniston town</v>
          </cell>
        </row>
        <row r="20396">
          <cell r="G20396" t="str">
            <v>29000</v>
          </cell>
          <cell r="H20396" t="str">
            <v>Appleton City city</v>
          </cell>
        </row>
        <row r="20397">
          <cell r="G20397" t="str">
            <v>29000</v>
          </cell>
          <cell r="H20397" t="str">
            <v>Arbela town</v>
          </cell>
        </row>
        <row r="20398">
          <cell r="G20398" t="str">
            <v>29000</v>
          </cell>
          <cell r="H20398" t="str">
            <v>Arbyrd city</v>
          </cell>
        </row>
        <row r="20399">
          <cell r="G20399" t="str">
            <v>29000</v>
          </cell>
          <cell r="H20399" t="str">
            <v>Arcadia city</v>
          </cell>
        </row>
        <row r="20400">
          <cell r="G20400" t="str">
            <v>29000</v>
          </cell>
          <cell r="H20400" t="str">
            <v>Archie city</v>
          </cell>
        </row>
        <row r="20401">
          <cell r="G20401" t="str">
            <v>29000</v>
          </cell>
          <cell r="H20401" t="str">
            <v>Arcola village</v>
          </cell>
        </row>
        <row r="20402">
          <cell r="G20402" t="str">
            <v>29000</v>
          </cell>
          <cell r="H20402" t="str">
            <v>Argyle town</v>
          </cell>
        </row>
        <row r="20403">
          <cell r="G20403" t="str">
            <v>29000</v>
          </cell>
          <cell r="H20403" t="str">
            <v>Arkoe town</v>
          </cell>
        </row>
        <row r="20404">
          <cell r="G20404" t="str">
            <v>29000</v>
          </cell>
          <cell r="H20404" t="str">
            <v>Armstrong city</v>
          </cell>
        </row>
        <row r="20405">
          <cell r="G20405" t="str">
            <v>29000</v>
          </cell>
          <cell r="H20405" t="str">
            <v>Arnold city</v>
          </cell>
        </row>
        <row r="20406">
          <cell r="G20406" t="str">
            <v>29000</v>
          </cell>
          <cell r="H20406" t="str">
            <v>Arrow Point village</v>
          </cell>
        </row>
        <row r="20407">
          <cell r="G20407" t="str">
            <v>29000</v>
          </cell>
          <cell r="H20407" t="str">
            <v>Arrow Rock town</v>
          </cell>
        </row>
        <row r="20408">
          <cell r="G20408" t="str">
            <v>29000</v>
          </cell>
          <cell r="H20408" t="str">
            <v>Asbury city</v>
          </cell>
        </row>
        <row r="20409">
          <cell r="G20409" t="str">
            <v>29000</v>
          </cell>
          <cell r="H20409" t="str">
            <v>Ash Grove city</v>
          </cell>
        </row>
        <row r="20410">
          <cell r="G20410" t="str">
            <v>29000</v>
          </cell>
          <cell r="H20410" t="str">
            <v>Ashland city</v>
          </cell>
        </row>
        <row r="20411">
          <cell r="G20411" t="str">
            <v>29000</v>
          </cell>
          <cell r="H20411" t="str">
            <v>Atlanta city</v>
          </cell>
        </row>
        <row r="20412">
          <cell r="G20412" t="str">
            <v>29000</v>
          </cell>
          <cell r="H20412" t="str">
            <v>Augusta town</v>
          </cell>
        </row>
        <row r="20413">
          <cell r="G20413" t="str">
            <v>29000</v>
          </cell>
          <cell r="H20413" t="str">
            <v>Aullville village</v>
          </cell>
        </row>
        <row r="20414">
          <cell r="G20414" t="str">
            <v>29000</v>
          </cell>
          <cell r="H20414" t="str">
            <v>Aurora city</v>
          </cell>
        </row>
        <row r="20415">
          <cell r="G20415" t="str">
            <v>29000</v>
          </cell>
          <cell r="H20415" t="str">
            <v>Auxvasse city</v>
          </cell>
        </row>
        <row r="20416">
          <cell r="G20416" t="str">
            <v>29000</v>
          </cell>
          <cell r="H20416" t="str">
            <v>Ava city</v>
          </cell>
        </row>
        <row r="20417">
          <cell r="G20417" t="str">
            <v>29000</v>
          </cell>
          <cell r="H20417" t="str">
            <v>Avilla town</v>
          </cell>
        </row>
        <row r="20418">
          <cell r="G20418" t="str">
            <v>29000</v>
          </cell>
          <cell r="H20418" t="str">
            <v>Avondale city</v>
          </cell>
        </row>
        <row r="20419">
          <cell r="G20419" t="str">
            <v>29000</v>
          </cell>
          <cell r="H20419" t="str">
            <v>Bagnell town</v>
          </cell>
        </row>
        <row r="20420">
          <cell r="G20420" t="str">
            <v>29000</v>
          </cell>
          <cell r="H20420" t="str">
            <v>Bakersfield village</v>
          </cell>
        </row>
        <row r="20421">
          <cell r="G20421" t="str">
            <v>29000</v>
          </cell>
          <cell r="H20421" t="str">
            <v>Baldwin Park village</v>
          </cell>
        </row>
        <row r="20422">
          <cell r="G20422" t="str">
            <v>29000</v>
          </cell>
          <cell r="H20422" t="str">
            <v>Ballwin city</v>
          </cell>
        </row>
        <row r="20423">
          <cell r="G20423" t="str">
            <v>29000</v>
          </cell>
          <cell r="H20423" t="str">
            <v>Baring city</v>
          </cell>
        </row>
        <row r="20424">
          <cell r="G20424" t="str">
            <v>29000</v>
          </cell>
          <cell r="H20424" t="str">
            <v>Barnard city</v>
          </cell>
        </row>
        <row r="20425">
          <cell r="G20425" t="str">
            <v>29000</v>
          </cell>
          <cell r="H20425" t="str">
            <v>Barnett city</v>
          </cell>
        </row>
        <row r="20426">
          <cell r="G20426" t="str">
            <v>29000</v>
          </cell>
          <cell r="H20426" t="str">
            <v>Bates City city</v>
          </cell>
        </row>
        <row r="20427">
          <cell r="G20427" t="str">
            <v>29000</v>
          </cell>
          <cell r="H20427" t="str">
            <v>Battlefield city</v>
          </cell>
        </row>
        <row r="20428">
          <cell r="G20428" t="str">
            <v>29000</v>
          </cell>
          <cell r="H20428" t="str">
            <v>Bella Villa city</v>
          </cell>
        </row>
        <row r="20429">
          <cell r="G20429" t="str">
            <v>29000</v>
          </cell>
          <cell r="H20429" t="str">
            <v>Bell City city</v>
          </cell>
        </row>
        <row r="20430">
          <cell r="G20430" t="str">
            <v>29000</v>
          </cell>
          <cell r="H20430" t="str">
            <v>Belle city</v>
          </cell>
        </row>
        <row r="20431">
          <cell r="G20431" t="str">
            <v>29000</v>
          </cell>
          <cell r="H20431" t="str">
            <v>Bellefontaine Neighbors city</v>
          </cell>
        </row>
        <row r="20432">
          <cell r="G20432" t="str">
            <v>29000</v>
          </cell>
          <cell r="H20432" t="str">
            <v>Bellerive Acres city</v>
          </cell>
        </row>
        <row r="20433">
          <cell r="G20433" t="str">
            <v>29000</v>
          </cell>
          <cell r="H20433" t="str">
            <v>Bellflower city</v>
          </cell>
        </row>
        <row r="20434">
          <cell r="G20434" t="str">
            <v>29000</v>
          </cell>
          <cell r="H20434" t="str">
            <v>Bel-Nor village</v>
          </cell>
        </row>
        <row r="20435">
          <cell r="G20435" t="str">
            <v>29000</v>
          </cell>
          <cell r="H20435" t="str">
            <v>Bel-Ridge village</v>
          </cell>
        </row>
        <row r="20436">
          <cell r="G20436" t="str">
            <v>29000</v>
          </cell>
          <cell r="H20436" t="str">
            <v>Belton city</v>
          </cell>
        </row>
        <row r="20437">
          <cell r="G20437" t="str">
            <v>29000</v>
          </cell>
          <cell r="H20437" t="str">
            <v>Benton city</v>
          </cell>
        </row>
        <row r="20438">
          <cell r="G20438" t="str">
            <v>29000</v>
          </cell>
          <cell r="H20438" t="str">
            <v>Benton City village</v>
          </cell>
        </row>
        <row r="20439">
          <cell r="G20439" t="str">
            <v>29000</v>
          </cell>
          <cell r="H20439" t="str">
            <v>Berger city</v>
          </cell>
        </row>
        <row r="20440">
          <cell r="G20440" t="str">
            <v>29000</v>
          </cell>
          <cell r="H20440" t="str">
            <v>Berkeley city</v>
          </cell>
        </row>
        <row r="20441">
          <cell r="G20441" t="str">
            <v>29000</v>
          </cell>
          <cell r="H20441" t="str">
            <v>Bernie city</v>
          </cell>
        </row>
        <row r="20442">
          <cell r="G20442" t="str">
            <v>29000</v>
          </cell>
          <cell r="H20442" t="str">
            <v>Bertrand city</v>
          </cell>
        </row>
        <row r="20443">
          <cell r="G20443" t="str">
            <v>29000</v>
          </cell>
          <cell r="H20443" t="str">
            <v>Bethany city</v>
          </cell>
        </row>
        <row r="20444">
          <cell r="G20444" t="str">
            <v>29000</v>
          </cell>
          <cell r="H20444" t="str">
            <v>Bethel village</v>
          </cell>
        </row>
        <row r="20445">
          <cell r="G20445" t="str">
            <v>29000</v>
          </cell>
          <cell r="H20445" t="str">
            <v>Beverly Hills city</v>
          </cell>
        </row>
        <row r="20446">
          <cell r="G20446" t="str">
            <v>29000</v>
          </cell>
          <cell r="H20446" t="str">
            <v>Bevier city</v>
          </cell>
        </row>
        <row r="20447">
          <cell r="G20447" t="str">
            <v>29000</v>
          </cell>
          <cell r="H20447" t="str">
            <v>Bigelow village</v>
          </cell>
        </row>
        <row r="20448">
          <cell r="G20448" t="str">
            <v>29000</v>
          </cell>
          <cell r="H20448" t="str">
            <v>Big Lake village</v>
          </cell>
        </row>
        <row r="20449">
          <cell r="G20449" t="str">
            <v>29000</v>
          </cell>
          <cell r="H20449" t="str">
            <v>Billings city</v>
          </cell>
        </row>
        <row r="20450">
          <cell r="G20450" t="str">
            <v>29000</v>
          </cell>
          <cell r="H20450" t="str">
            <v>Birch Tree city</v>
          </cell>
        </row>
        <row r="20451">
          <cell r="G20451" t="str">
            <v>29000</v>
          </cell>
          <cell r="H20451" t="str">
            <v>Birmingham village</v>
          </cell>
        </row>
        <row r="20452">
          <cell r="G20452" t="str">
            <v>29000</v>
          </cell>
          <cell r="H20452" t="str">
            <v>Bismarck city</v>
          </cell>
        </row>
        <row r="20453">
          <cell r="G20453" t="str">
            <v>29000</v>
          </cell>
          <cell r="H20453" t="str">
            <v>Blackburn city</v>
          </cell>
        </row>
        <row r="20454">
          <cell r="G20454" t="str">
            <v>29000</v>
          </cell>
          <cell r="H20454" t="str">
            <v>Black Jack city</v>
          </cell>
        </row>
        <row r="20455">
          <cell r="G20455" t="str">
            <v>29000</v>
          </cell>
          <cell r="H20455" t="str">
            <v>Blackwater city</v>
          </cell>
        </row>
        <row r="20456">
          <cell r="G20456" t="str">
            <v>29000</v>
          </cell>
          <cell r="H20456" t="str">
            <v>Blairstown city</v>
          </cell>
        </row>
        <row r="20457">
          <cell r="G20457" t="str">
            <v>29000</v>
          </cell>
          <cell r="H20457" t="str">
            <v>Bland city</v>
          </cell>
        </row>
        <row r="20458">
          <cell r="G20458" t="str">
            <v>29000</v>
          </cell>
          <cell r="H20458" t="str">
            <v>Blodgett village</v>
          </cell>
        </row>
        <row r="20459">
          <cell r="G20459" t="str">
            <v>29000</v>
          </cell>
          <cell r="H20459" t="str">
            <v>Bloomfield city</v>
          </cell>
        </row>
        <row r="20460">
          <cell r="G20460" t="str">
            <v>29000</v>
          </cell>
          <cell r="H20460" t="str">
            <v>Bloomsdale city</v>
          </cell>
        </row>
        <row r="20461">
          <cell r="G20461" t="str">
            <v>29000</v>
          </cell>
          <cell r="H20461" t="str">
            <v>Blue Eye town</v>
          </cell>
        </row>
        <row r="20462">
          <cell r="G20462" t="str">
            <v>29000</v>
          </cell>
          <cell r="H20462" t="str">
            <v>Blue Springs city</v>
          </cell>
        </row>
        <row r="20463">
          <cell r="G20463" t="str">
            <v>29000</v>
          </cell>
          <cell r="H20463" t="str">
            <v>Blythedale village</v>
          </cell>
        </row>
        <row r="20464">
          <cell r="G20464" t="str">
            <v>29000</v>
          </cell>
          <cell r="H20464" t="str">
            <v>Bogard city</v>
          </cell>
        </row>
        <row r="20465">
          <cell r="G20465" t="str">
            <v>29000</v>
          </cell>
          <cell r="H20465" t="str">
            <v>Bolckow city</v>
          </cell>
        </row>
        <row r="20466">
          <cell r="G20466" t="str">
            <v>29000</v>
          </cell>
          <cell r="H20466" t="str">
            <v>Bolivar city</v>
          </cell>
        </row>
        <row r="20467">
          <cell r="G20467" t="str">
            <v>29000</v>
          </cell>
          <cell r="H20467" t="str">
            <v>Bonne Terre city</v>
          </cell>
        </row>
        <row r="20468">
          <cell r="G20468" t="str">
            <v>29000</v>
          </cell>
          <cell r="H20468" t="str">
            <v>Boonville city</v>
          </cell>
        </row>
        <row r="20469">
          <cell r="G20469" t="str">
            <v>29000</v>
          </cell>
          <cell r="H20469" t="str">
            <v>Bosworth city</v>
          </cell>
        </row>
        <row r="20470">
          <cell r="G20470" t="str">
            <v>29000</v>
          </cell>
          <cell r="H20470" t="str">
            <v>Bourbon city</v>
          </cell>
        </row>
        <row r="20471">
          <cell r="G20471" t="str">
            <v>29000</v>
          </cell>
          <cell r="H20471" t="str">
            <v>Bowling Green city</v>
          </cell>
        </row>
        <row r="20472">
          <cell r="G20472" t="str">
            <v>29000</v>
          </cell>
          <cell r="H20472" t="str">
            <v>Bragg City town</v>
          </cell>
        </row>
        <row r="20473">
          <cell r="G20473" t="str">
            <v>29000</v>
          </cell>
          <cell r="H20473" t="str">
            <v>Brandsville city</v>
          </cell>
        </row>
        <row r="20474">
          <cell r="G20474" t="str">
            <v>29000</v>
          </cell>
          <cell r="H20474" t="str">
            <v>Branson city</v>
          </cell>
        </row>
        <row r="20475">
          <cell r="G20475" t="str">
            <v>29000</v>
          </cell>
          <cell r="H20475" t="str">
            <v>Branson West city</v>
          </cell>
        </row>
        <row r="20476">
          <cell r="G20476" t="str">
            <v>29000</v>
          </cell>
          <cell r="H20476" t="str">
            <v>Brashear city</v>
          </cell>
        </row>
        <row r="20477">
          <cell r="G20477" t="str">
            <v>29000</v>
          </cell>
          <cell r="H20477" t="str">
            <v>Braymer city</v>
          </cell>
        </row>
        <row r="20478">
          <cell r="G20478" t="str">
            <v>29000</v>
          </cell>
          <cell r="H20478" t="str">
            <v>Breckenridge city</v>
          </cell>
        </row>
        <row r="20479">
          <cell r="G20479" t="str">
            <v>29000</v>
          </cell>
          <cell r="H20479" t="str">
            <v>Breckenridge Hills city</v>
          </cell>
        </row>
        <row r="20480">
          <cell r="G20480" t="str">
            <v>29000</v>
          </cell>
          <cell r="H20480" t="str">
            <v>Brentwood city</v>
          </cell>
        </row>
        <row r="20481">
          <cell r="G20481" t="str">
            <v>29000</v>
          </cell>
          <cell r="H20481" t="str">
            <v>Bridgeton city</v>
          </cell>
        </row>
        <row r="20482">
          <cell r="G20482" t="str">
            <v>29000</v>
          </cell>
          <cell r="H20482" t="str">
            <v>Brimson village</v>
          </cell>
        </row>
        <row r="20483">
          <cell r="G20483" t="str">
            <v>29000</v>
          </cell>
          <cell r="H20483" t="str">
            <v>Bronaugh city</v>
          </cell>
        </row>
        <row r="20484">
          <cell r="G20484" t="str">
            <v>29000</v>
          </cell>
          <cell r="H20484" t="str">
            <v>Brookfield city</v>
          </cell>
        </row>
        <row r="20485">
          <cell r="G20485" t="str">
            <v>29000</v>
          </cell>
          <cell r="H20485" t="str">
            <v>Brooklyn Heights town</v>
          </cell>
        </row>
        <row r="20486">
          <cell r="G20486" t="str">
            <v>29000</v>
          </cell>
          <cell r="H20486" t="str">
            <v>Browning city</v>
          </cell>
        </row>
        <row r="20487">
          <cell r="G20487" t="str">
            <v>29000</v>
          </cell>
          <cell r="H20487" t="str">
            <v>Brownington town</v>
          </cell>
        </row>
        <row r="20488">
          <cell r="G20488" t="str">
            <v>29000</v>
          </cell>
          <cell r="H20488" t="str">
            <v>Brumley town</v>
          </cell>
        </row>
        <row r="20489">
          <cell r="G20489" t="str">
            <v>29000</v>
          </cell>
          <cell r="H20489" t="str">
            <v>Brunswick city</v>
          </cell>
        </row>
        <row r="20490">
          <cell r="G20490" t="str">
            <v>29000</v>
          </cell>
          <cell r="H20490" t="str">
            <v>Bucklin city</v>
          </cell>
        </row>
        <row r="20491">
          <cell r="G20491" t="str">
            <v>29000</v>
          </cell>
          <cell r="H20491" t="str">
            <v>Buckner city</v>
          </cell>
        </row>
        <row r="20492">
          <cell r="G20492" t="str">
            <v>29000</v>
          </cell>
          <cell r="H20492" t="str">
            <v>Buffalo city</v>
          </cell>
        </row>
        <row r="20493">
          <cell r="G20493" t="str">
            <v>29000</v>
          </cell>
          <cell r="H20493" t="str">
            <v>Bull Creek village</v>
          </cell>
        </row>
        <row r="20494">
          <cell r="G20494" t="str">
            <v>29000</v>
          </cell>
          <cell r="H20494" t="str">
            <v>Bunceton city</v>
          </cell>
        </row>
        <row r="20495">
          <cell r="G20495" t="str">
            <v>29000</v>
          </cell>
          <cell r="H20495" t="str">
            <v>Bunker city</v>
          </cell>
        </row>
        <row r="20496">
          <cell r="G20496" t="str">
            <v>29000</v>
          </cell>
          <cell r="H20496" t="str">
            <v>Burlington Junction city</v>
          </cell>
        </row>
        <row r="20497">
          <cell r="G20497" t="str">
            <v>29000</v>
          </cell>
          <cell r="H20497" t="str">
            <v>Butler city</v>
          </cell>
        </row>
        <row r="20498">
          <cell r="G20498" t="str">
            <v>29000</v>
          </cell>
          <cell r="H20498" t="str">
            <v>Butterfield city</v>
          </cell>
        </row>
        <row r="20499">
          <cell r="G20499" t="str">
            <v>29000</v>
          </cell>
          <cell r="H20499" t="str">
            <v>Byrnes Mill city</v>
          </cell>
        </row>
        <row r="20500">
          <cell r="G20500" t="str">
            <v>29000</v>
          </cell>
          <cell r="H20500" t="str">
            <v>Cabool city</v>
          </cell>
        </row>
        <row r="20501">
          <cell r="G20501" t="str">
            <v>29000</v>
          </cell>
          <cell r="H20501" t="str">
            <v>Cainsville city</v>
          </cell>
        </row>
        <row r="20502">
          <cell r="G20502" t="str">
            <v>29000</v>
          </cell>
          <cell r="H20502" t="str">
            <v>Cairo village</v>
          </cell>
        </row>
        <row r="20503">
          <cell r="G20503" t="str">
            <v>29000</v>
          </cell>
          <cell r="H20503" t="str">
            <v>Caledonia village</v>
          </cell>
        </row>
        <row r="20504">
          <cell r="G20504" t="str">
            <v>29000</v>
          </cell>
          <cell r="H20504" t="str">
            <v>Calhoun city</v>
          </cell>
        </row>
        <row r="20505">
          <cell r="G20505" t="str">
            <v>29000</v>
          </cell>
          <cell r="H20505" t="str">
            <v>California city</v>
          </cell>
        </row>
        <row r="20506">
          <cell r="G20506" t="str">
            <v>29000</v>
          </cell>
          <cell r="H20506" t="str">
            <v>Callao city</v>
          </cell>
        </row>
        <row r="20507">
          <cell r="G20507" t="str">
            <v>29000</v>
          </cell>
          <cell r="H20507" t="str">
            <v>Calverton Park city</v>
          </cell>
        </row>
        <row r="20508">
          <cell r="G20508" t="str">
            <v>29000</v>
          </cell>
          <cell r="H20508" t="str">
            <v>Camden city</v>
          </cell>
        </row>
        <row r="20509">
          <cell r="G20509" t="str">
            <v>29000</v>
          </cell>
          <cell r="H20509" t="str">
            <v>Camden Point city</v>
          </cell>
        </row>
        <row r="20510">
          <cell r="G20510" t="str">
            <v>29000</v>
          </cell>
          <cell r="H20510" t="str">
            <v>Camdenton city</v>
          </cell>
        </row>
        <row r="20511">
          <cell r="G20511" t="str">
            <v>29000</v>
          </cell>
          <cell r="H20511" t="str">
            <v>Cameron city</v>
          </cell>
        </row>
        <row r="20512">
          <cell r="G20512" t="str">
            <v>29000</v>
          </cell>
          <cell r="H20512" t="str">
            <v>Campbell city</v>
          </cell>
        </row>
        <row r="20513">
          <cell r="G20513" t="str">
            <v>29000</v>
          </cell>
          <cell r="H20513" t="str">
            <v>Canalou city</v>
          </cell>
        </row>
        <row r="20514">
          <cell r="G20514" t="str">
            <v>29000</v>
          </cell>
          <cell r="H20514" t="str">
            <v>Canton city</v>
          </cell>
        </row>
        <row r="20515">
          <cell r="G20515" t="str">
            <v>29000</v>
          </cell>
          <cell r="H20515" t="str">
            <v>Cape Girardeau city</v>
          </cell>
        </row>
        <row r="20516">
          <cell r="G20516" t="str">
            <v>29000</v>
          </cell>
          <cell r="H20516" t="str">
            <v>Cardwell city</v>
          </cell>
        </row>
        <row r="20517">
          <cell r="G20517" t="str">
            <v>29000</v>
          </cell>
          <cell r="H20517" t="str">
            <v>Carl Junction city</v>
          </cell>
        </row>
        <row r="20518">
          <cell r="G20518" t="str">
            <v>29000</v>
          </cell>
          <cell r="H20518" t="str">
            <v>Carrollton city</v>
          </cell>
        </row>
        <row r="20519">
          <cell r="G20519" t="str">
            <v>29000</v>
          </cell>
          <cell r="H20519" t="str">
            <v>Carterville city</v>
          </cell>
        </row>
        <row r="20520">
          <cell r="G20520" t="str">
            <v>29000</v>
          </cell>
          <cell r="H20520" t="str">
            <v>Carthage city</v>
          </cell>
        </row>
        <row r="20521">
          <cell r="G20521" t="str">
            <v>29000</v>
          </cell>
          <cell r="H20521" t="str">
            <v>Caruthersville city</v>
          </cell>
        </row>
        <row r="20522">
          <cell r="G20522" t="str">
            <v>29000</v>
          </cell>
          <cell r="H20522" t="str">
            <v>Carytown city</v>
          </cell>
        </row>
        <row r="20523">
          <cell r="G20523" t="str">
            <v>29000</v>
          </cell>
          <cell r="H20523" t="str">
            <v>Cassville city</v>
          </cell>
        </row>
        <row r="20524">
          <cell r="G20524" t="str">
            <v>29000</v>
          </cell>
          <cell r="H20524" t="str">
            <v>Catron town</v>
          </cell>
        </row>
        <row r="20525">
          <cell r="G20525" t="str">
            <v>29000</v>
          </cell>
          <cell r="H20525" t="str">
            <v>Cave town</v>
          </cell>
        </row>
        <row r="20526">
          <cell r="G20526" t="str">
            <v>29000</v>
          </cell>
          <cell r="H20526" t="str">
            <v>Cedar Hill Lakes village</v>
          </cell>
        </row>
        <row r="20527">
          <cell r="G20527" t="str">
            <v>29000</v>
          </cell>
          <cell r="H20527" t="str">
            <v>Center city</v>
          </cell>
        </row>
        <row r="20528">
          <cell r="G20528" t="str">
            <v>29000</v>
          </cell>
          <cell r="H20528" t="str">
            <v>Centertown town</v>
          </cell>
        </row>
        <row r="20529">
          <cell r="G20529" t="str">
            <v>29000</v>
          </cell>
          <cell r="H20529" t="str">
            <v>Centerview city</v>
          </cell>
        </row>
        <row r="20530">
          <cell r="G20530" t="str">
            <v>29000</v>
          </cell>
          <cell r="H20530" t="str">
            <v>Centerville city</v>
          </cell>
        </row>
        <row r="20531">
          <cell r="G20531" t="str">
            <v>29000</v>
          </cell>
          <cell r="H20531" t="str">
            <v>Centralia city</v>
          </cell>
        </row>
        <row r="20532">
          <cell r="G20532" t="str">
            <v>29000</v>
          </cell>
          <cell r="H20532" t="str">
            <v>Chaffee city</v>
          </cell>
        </row>
        <row r="20533">
          <cell r="G20533" t="str">
            <v>29000</v>
          </cell>
          <cell r="H20533" t="str">
            <v>Chain of Rocks village</v>
          </cell>
        </row>
        <row r="20534">
          <cell r="G20534" t="str">
            <v>29000</v>
          </cell>
          <cell r="H20534" t="str">
            <v>Chain-O-Lakes village</v>
          </cell>
        </row>
        <row r="20535">
          <cell r="G20535" t="str">
            <v>29000</v>
          </cell>
          <cell r="H20535" t="str">
            <v>Chamois city</v>
          </cell>
        </row>
        <row r="20536">
          <cell r="G20536" t="str">
            <v>29000</v>
          </cell>
          <cell r="H20536" t="str">
            <v>Champ village</v>
          </cell>
        </row>
        <row r="20537">
          <cell r="G20537" t="str">
            <v>29000</v>
          </cell>
          <cell r="H20537" t="str">
            <v>Charlack city</v>
          </cell>
        </row>
        <row r="20538">
          <cell r="G20538" t="str">
            <v>29000</v>
          </cell>
          <cell r="H20538" t="str">
            <v>Charleston city</v>
          </cell>
        </row>
        <row r="20539">
          <cell r="G20539" t="str">
            <v>29000</v>
          </cell>
          <cell r="H20539" t="str">
            <v>Charmwood town</v>
          </cell>
        </row>
        <row r="20540">
          <cell r="G20540" t="str">
            <v>29000</v>
          </cell>
          <cell r="H20540" t="str">
            <v>Chesterfield city</v>
          </cell>
        </row>
        <row r="20541">
          <cell r="G20541" t="str">
            <v>29000</v>
          </cell>
          <cell r="H20541" t="str">
            <v>Chilhowee town</v>
          </cell>
        </row>
        <row r="20542">
          <cell r="G20542" t="str">
            <v>29000</v>
          </cell>
          <cell r="H20542" t="str">
            <v>Chillicothe city</v>
          </cell>
        </row>
        <row r="20543">
          <cell r="G20543" t="str">
            <v>29000</v>
          </cell>
          <cell r="H20543" t="str">
            <v>Chula city</v>
          </cell>
        </row>
        <row r="20544">
          <cell r="G20544" t="str">
            <v>29000</v>
          </cell>
          <cell r="H20544" t="str">
            <v>Clarence city</v>
          </cell>
        </row>
        <row r="20545">
          <cell r="G20545" t="str">
            <v>29000</v>
          </cell>
          <cell r="H20545" t="str">
            <v>Clark city</v>
          </cell>
        </row>
        <row r="20546">
          <cell r="G20546" t="str">
            <v>29000</v>
          </cell>
          <cell r="H20546" t="str">
            <v>Clarksburg city</v>
          </cell>
        </row>
        <row r="20547">
          <cell r="G20547" t="str">
            <v>29000</v>
          </cell>
          <cell r="H20547" t="str">
            <v>Clarksdale city</v>
          </cell>
        </row>
        <row r="20548">
          <cell r="G20548" t="str">
            <v>29000</v>
          </cell>
          <cell r="H20548" t="str">
            <v>Clarkson Valley city</v>
          </cell>
        </row>
        <row r="20549">
          <cell r="G20549" t="str">
            <v>29000</v>
          </cell>
          <cell r="H20549" t="str">
            <v>Clarksville city</v>
          </cell>
        </row>
        <row r="20550">
          <cell r="G20550" t="str">
            <v>29000</v>
          </cell>
          <cell r="H20550" t="str">
            <v>Clarkton city</v>
          </cell>
        </row>
        <row r="20551">
          <cell r="G20551" t="str">
            <v>29000</v>
          </cell>
          <cell r="H20551" t="str">
            <v>Claycomo village</v>
          </cell>
        </row>
        <row r="20552">
          <cell r="G20552" t="str">
            <v>29000</v>
          </cell>
          <cell r="H20552" t="str">
            <v>Clayton city</v>
          </cell>
        </row>
        <row r="20553">
          <cell r="G20553" t="str">
            <v>29000</v>
          </cell>
          <cell r="H20553" t="str">
            <v>Clearmont city</v>
          </cell>
        </row>
        <row r="20554">
          <cell r="G20554" t="str">
            <v>29000</v>
          </cell>
          <cell r="H20554" t="str">
            <v>Cleveland city</v>
          </cell>
        </row>
        <row r="20555">
          <cell r="G20555" t="str">
            <v>29000</v>
          </cell>
          <cell r="H20555" t="str">
            <v>Clever city</v>
          </cell>
        </row>
        <row r="20556">
          <cell r="G20556" t="str">
            <v>29000</v>
          </cell>
          <cell r="H20556" t="str">
            <v>Cliff Village village</v>
          </cell>
        </row>
        <row r="20557">
          <cell r="G20557" t="str">
            <v>29000</v>
          </cell>
          <cell r="H20557" t="str">
            <v>Clifton Hill city</v>
          </cell>
        </row>
        <row r="20558">
          <cell r="G20558" t="str">
            <v>29000</v>
          </cell>
          <cell r="H20558" t="str">
            <v>Clinton city</v>
          </cell>
        </row>
        <row r="20559">
          <cell r="G20559" t="str">
            <v>29000</v>
          </cell>
          <cell r="H20559" t="str">
            <v>Clyde village</v>
          </cell>
        </row>
        <row r="20560">
          <cell r="G20560" t="str">
            <v>29000</v>
          </cell>
          <cell r="H20560" t="str">
            <v>Cobalt village</v>
          </cell>
        </row>
        <row r="20561">
          <cell r="G20561" t="str">
            <v>29000</v>
          </cell>
          <cell r="H20561" t="str">
            <v>Coffey city</v>
          </cell>
        </row>
        <row r="20562">
          <cell r="G20562" t="str">
            <v>29000</v>
          </cell>
          <cell r="H20562" t="str">
            <v>Cole Camp city</v>
          </cell>
        </row>
        <row r="20563">
          <cell r="G20563" t="str">
            <v>29000</v>
          </cell>
          <cell r="H20563" t="str">
            <v>Collins village</v>
          </cell>
        </row>
        <row r="20564">
          <cell r="G20564" t="str">
            <v>29000</v>
          </cell>
          <cell r="H20564" t="str">
            <v>Columbia city</v>
          </cell>
        </row>
        <row r="20565">
          <cell r="G20565" t="str">
            <v>29000</v>
          </cell>
          <cell r="H20565" t="str">
            <v>Commerce village</v>
          </cell>
        </row>
        <row r="20566">
          <cell r="G20566" t="str">
            <v>29000</v>
          </cell>
          <cell r="H20566" t="str">
            <v>Conception Junction town</v>
          </cell>
        </row>
        <row r="20567">
          <cell r="G20567" t="str">
            <v>29000</v>
          </cell>
          <cell r="H20567" t="str">
            <v>Concordia city</v>
          </cell>
        </row>
        <row r="20568">
          <cell r="G20568" t="str">
            <v>29000</v>
          </cell>
          <cell r="H20568" t="str">
            <v>Coney Island village</v>
          </cell>
        </row>
        <row r="20569">
          <cell r="G20569" t="str">
            <v>29000</v>
          </cell>
          <cell r="H20569" t="str">
            <v>Conway city</v>
          </cell>
        </row>
        <row r="20570">
          <cell r="G20570" t="str">
            <v>29000</v>
          </cell>
          <cell r="H20570" t="str">
            <v>Cool Valley city</v>
          </cell>
        </row>
        <row r="20571">
          <cell r="G20571" t="str">
            <v>29000</v>
          </cell>
          <cell r="H20571" t="str">
            <v>Cooter city</v>
          </cell>
        </row>
        <row r="20572">
          <cell r="G20572" t="str">
            <v>29000</v>
          </cell>
          <cell r="H20572" t="str">
            <v>Corder city</v>
          </cell>
        </row>
        <row r="20573">
          <cell r="G20573" t="str">
            <v>29000</v>
          </cell>
          <cell r="H20573" t="str">
            <v>Corning town</v>
          </cell>
        </row>
        <row r="20574">
          <cell r="G20574" t="str">
            <v>29000</v>
          </cell>
          <cell r="H20574" t="str">
            <v>Cosby village</v>
          </cell>
        </row>
        <row r="20575">
          <cell r="G20575" t="str">
            <v>29000</v>
          </cell>
          <cell r="H20575" t="str">
            <v>Cottleville city</v>
          </cell>
        </row>
        <row r="20576">
          <cell r="G20576" t="str">
            <v>29000</v>
          </cell>
          <cell r="H20576" t="str">
            <v>Country Club village</v>
          </cell>
        </row>
        <row r="20577">
          <cell r="G20577" t="str">
            <v>29000</v>
          </cell>
          <cell r="H20577" t="str">
            <v>Country Club Hills city</v>
          </cell>
        </row>
        <row r="20578">
          <cell r="G20578" t="str">
            <v>29000</v>
          </cell>
          <cell r="H20578" t="str">
            <v>Country Life Acres village</v>
          </cell>
        </row>
        <row r="20579">
          <cell r="G20579" t="str">
            <v>29000</v>
          </cell>
          <cell r="H20579" t="str">
            <v>Cowgill city</v>
          </cell>
        </row>
        <row r="20580">
          <cell r="G20580" t="str">
            <v>29000</v>
          </cell>
          <cell r="H20580" t="str">
            <v>Craig city</v>
          </cell>
        </row>
        <row r="20581">
          <cell r="G20581" t="str">
            <v>29000</v>
          </cell>
          <cell r="H20581" t="str">
            <v>Crane city</v>
          </cell>
        </row>
        <row r="20582">
          <cell r="G20582" t="str">
            <v>29000</v>
          </cell>
          <cell r="H20582" t="str">
            <v>Creighton city</v>
          </cell>
        </row>
        <row r="20583">
          <cell r="G20583" t="str">
            <v>29000</v>
          </cell>
          <cell r="H20583" t="str">
            <v>Crestwood city</v>
          </cell>
        </row>
        <row r="20584">
          <cell r="G20584" t="str">
            <v>29000</v>
          </cell>
          <cell r="H20584" t="str">
            <v>Creve Coeur city</v>
          </cell>
        </row>
        <row r="20585">
          <cell r="G20585" t="str">
            <v>29000</v>
          </cell>
          <cell r="H20585" t="str">
            <v>Crocker city</v>
          </cell>
        </row>
        <row r="20586">
          <cell r="G20586" t="str">
            <v>29000</v>
          </cell>
          <cell r="H20586" t="str">
            <v>Cross Timbers city</v>
          </cell>
        </row>
        <row r="20587">
          <cell r="G20587" t="str">
            <v>29000</v>
          </cell>
          <cell r="H20587" t="str">
            <v>Crystal City city</v>
          </cell>
        </row>
        <row r="20588">
          <cell r="G20588" t="str">
            <v>29000</v>
          </cell>
          <cell r="H20588" t="str">
            <v>Crystal Lake Park city</v>
          </cell>
        </row>
        <row r="20589">
          <cell r="G20589" t="str">
            <v>29000</v>
          </cell>
          <cell r="H20589" t="str">
            <v>Crystal Lakes city</v>
          </cell>
        </row>
        <row r="20590">
          <cell r="G20590" t="str">
            <v>29000</v>
          </cell>
          <cell r="H20590" t="str">
            <v>Cuba city</v>
          </cell>
        </row>
        <row r="20591">
          <cell r="G20591" t="str">
            <v>29000</v>
          </cell>
          <cell r="H20591" t="str">
            <v>Curryville city</v>
          </cell>
        </row>
        <row r="20592">
          <cell r="G20592" t="str">
            <v>29000</v>
          </cell>
          <cell r="H20592" t="str">
            <v>Dadeville village</v>
          </cell>
        </row>
        <row r="20593">
          <cell r="G20593" t="str">
            <v>29000</v>
          </cell>
          <cell r="H20593" t="str">
            <v>Dalton town</v>
          </cell>
        </row>
        <row r="20594">
          <cell r="G20594" t="str">
            <v>29000</v>
          </cell>
          <cell r="H20594" t="str">
            <v>Dardenne Prairie city</v>
          </cell>
        </row>
        <row r="20595">
          <cell r="G20595" t="str">
            <v>29000</v>
          </cell>
          <cell r="H20595" t="str">
            <v>Darlington village</v>
          </cell>
        </row>
        <row r="20596">
          <cell r="G20596" t="str">
            <v>29000</v>
          </cell>
          <cell r="H20596" t="str">
            <v>Dearborn city</v>
          </cell>
        </row>
        <row r="20597">
          <cell r="G20597" t="str">
            <v>29000</v>
          </cell>
          <cell r="H20597" t="str">
            <v>Deepwater city</v>
          </cell>
        </row>
        <row r="20598">
          <cell r="G20598" t="str">
            <v>29000</v>
          </cell>
          <cell r="H20598" t="str">
            <v>Deerfield village</v>
          </cell>
        </row>
        <row r="20599">
          <cell r="G20599" t="str">
            <v>29000</v>
          </cell>
          <cell r="H20599" t="str">
            <v>De Kalb town</v>
          </cell>
        </row>
        <row r="20600">
          <cell r="G20600" t="str">
            <v>29000</v>
          </cell>
          <cell r="H20600" t="str">
            <v>Dellwood city</v>
          </cell>
        </row>
        <row r="20601">
          <cell r="G20601" t="str">
            <v>29000</v>
          </cell>
          <cell r="H20601" t="str">
            <v>Delta city</v>
          </cell>
        </row>
        <row r="20602">
          <cell r="G20602" t="str">
            <v>29000</v>
          </cell>
          <cell r="H20602" t="str">
            <v>Dennis Acres village</v>
          </cell>
        </row>
        <row r="20603">
          <cell r="G20603" t="str">
            <v>29000</v>
          </cell>
          <cell r="H20603" t="str">
            <v>Denver village</v>
          </cell>
        </row>
        <row r="20604">
          <cell r="G20604" t="str">
            <v>29000</v>
          </cell>
          <cell r="H20604" t="str">
            <v>Des Arc village</v>
          </cell>
        </row>
        <row r="20605">
          <cell r="G20605" t="str">
            <v>29000</v>
          </cell>
          <cell r="H20605" t="str">
            <v>Desloge city</v>
          </cell>
        </row>
        <row r="20606">
          <cell r="G20606" t="str">
            <v>29000</v>
          </cell>
          <cell r="H20606" t="str">
            <v>De Soto city</v>
          </cell>
        </row>
        <row r="20607">
          <cell r="G20607" t="str">
            <v>29000</v>
          </cell>
          <cell r="H20607" t="str">
            <v>Des Peres city</v>
          </cell>
        </row>
        <row r="20608">
          <cell r="G20608" t="str">
            <v>29000</v>
          </cell>
          <cell r="H20608" t="str">
            <v>De Witt city</v>
          </cell>
        </row>
        <row r="20609">
          <cell r="G20609" t="str">
            <v>29000</v>
          </cell>
          <cell r="H20609" t="str">
            <v>Dexter city</v>
          </cell>
        </row>
        <row r="20610">
          <cell r="G20610" t="str">
            <v>29000</v>
          </cell>
          <cell r="H20610" t="str">
            <v>Diamond town</v>
          </cell>
        </row>
        <row r="20611">
          <cell r="G20611" t="str">
            <v>29000</v>
          </cell>
          <cell r="H20611" t="str">
            <v>Diehlstadt village</v>
          </cell>
        </row>
        <row r="20612">
          <cell r="G20612" t="str">
            <v>29000</v>
          </cell>
          <cell r="H20612" t="str">
            <v>Diggins village</v>
          </cell>
        </row>
        <row r="20613">
          <cell r="G20613" t="str">
            <v>29000</v>
          </cell>
          <cell r="H20613" t="str">
            <v>Dixon city</v>
          </cell>
        </row>
        <row r="20614">
          <cell r="G20614" t="str">
            <v>29000</v>
          </cell>
          <cell r="H20614" t="str">
            <v>Doniphan city</v>
          </cell>
        </row>
        <row r="20615">
          <cell r="G20615" t="str">
            <v>29000</v>
          </cell>
          <cell r="H20615" t="str">
            <v>Doolittle city</v>
          </cell>
        </row>
        <row r="20616">
          <cell r="G20616" t="str">
            <v>29000</v>
          </cell>
          <cell r="H20616" t="str">
            <v>Dover town</v>
          </cell>
        </row>
        <row r="20617">
          <cell r="G20617" t="str">
            <v>29000</v>
          </cell>
          <cell r="H20617" t="str">
            <v>Downing city</v>
          </cell>
        </row>
        <row r="20618">
          <cell r="G20618" t="str">
            <v>29000</v>
          </cell>
          <cell r="H20618" t="str">
            <v>Drexel city</v>
          </cell>
        </row>
        <row r="20619">
          <cell r="G20619" t="str">
            <v>29000</v>
          </cell>
          <cell r="H20619" t="str">
            <v>Dudley city</v>
          </cell>
        </row>
        <row r="20620">
          <cell r="G20620" t="str">
            <v>29000</v>
          </cell>
          <cell r="H20620" t="str">
            <v>Duenweg city</v>
          </cell>
        </row>
        <row r="20621">
          <cell r="G20621" t="str">
            <v>29000</v>
          </cell>
          <cell r="H20621" t="str">
            <v>Duquesne village</v>
          </cell>
        </row>
        <row r="20622">
          <cell r="G20622" t="str">
            <v>29000</v>
          </cell>
          <cell r="H20622" t="str">
            <v>Dutchtown village</v>
          </cell>
        </row>
        <row r="20623">
          <cell r="G20623" t="str">
            <v>29000</v>
          </cell>
          <cell r="H20623" t="str">
            <v>Eagleville town</v>
          </cell>
        </row>
        <row r="20624">
          <cell r="G20624" t="str">
            <v>29000</v>
          </cell>
          <cell r="H20624" t="str">
            <v>East Lynne city</v>
          </cell>
        </row>
        <row r="20625">
          <cell r="G20625" t="str">
            <v>29000</v>
          </cell>
          <cell r="H20625" t="str">
            <v>Easton city</v>
          </cell>
        </row>
        <row r="20626">
          <cell r="G20626" t="str">
            <v>29000</v>
          </cell>
          <cell r="H20626" t="str">
            <v>East Prairie city</v>
          </cell>
        </row>
        <row r="20627">
          <cell r="G20627" t="str">
            <v>29000</v>
          </cell>
          <cell r="H20627" t="str">
            <v>Edgar Springs city</v>
          </cell>
        </row>
        <row r="20628">
          <cell r="G20628" t="str">
            <v>29000</v>
          </cell>
          <cell r="H20628" t="str">
            <v>Edgerton city</v>
          </cell>
        </row>
        <row r="20629">
          <cell r="G20629" t="str">
            <v>29000</v>
          </cell>
          <cell r="H20629" t="str">
            <v>Edina city</v>
          </cell>
        </row>
        <row r="20630">
          <cell r="G20630" t="str">
            <v>29000</v>
          </cell>
          <cell r="H20630" t="str">
            <v>Edmundson city</v>
          </cell>
        </row>
        <row r="20631">
          <cell r="G20631" t="str">
            <v>29000</v>
          </cell>
          <cell r="H20631" t="str">
            <v>Eldon city</v>
          </cell>
        </row>
        <row r="20632">
          <cell r="G20632" t="str">
            <v>29000</v>
          </cell>
          <cell r="H20632" t="str">
            <v>El Dorado Springs city</v>
          </cell>
        </row>
        <row r="20633">
          <cell r="G20633" t="str">
            <v>29000</v>
          </cell>
          <cell r="H20633" t="str">
            <v>Ellington city</v>
          </cell>
        </row>
        <row r="20634">
          <cell r="G20634" t="str">
            <v>29000</v>
          </cell>
          <cell r="H20634" t="str">
            <v>Ellisville city</v>
          </cell>
        </row>
        <row r="20635">
          <cell r="G20635" t="str">
            <v>29000</v>
          </cell>
          <cell r="H20635" t="str">
            <v>Ellsinore city</v>
          </cell>
        </row>
        <row r="20636">
          <cell r="G20636" t="str">
            <v>29000</v>
          </cell>
          <cell r="H20636" t="str">
            <v>Elmer city</v>
          </cell>
        </row>
        <row r="20637">
          <cell r="G20637" t="str">
            <v>29000</v>
          </cell>
          <cell r="H20637" t="str">
            <v>Elmira village</v>
          </cell>
        </row>
        <row r="20638">
          <cell r="G20638" t="str">
            <v>29000</v>
          </cell>
          <cell r="H20638" t="str">
            <v>Elmo city</v>
          </cell>
        </row>
        <row r="20639">
          <cell r="G20639" t="str">
            <v>29000</v>
          </cell>
          <cell r="H20639" t="str">
            <v>Elsberry city</v>
          </cell>
        </row>
        <row r="20640">
          <cell r="G20640" t="str">
            <v>29000</v>
          </cell>
          <cell r="H20640" t="str">
            <v>Emerald Beach village</v>
          </cell>
        </row>
        <row r="20641">
          <cell r="G20641" t="str">
            <v>29000</v>
          </cell>
          <cell r="H20641" t="str">
            <v>Eminence city</v>
          </cell>
        </row>
        <row r="20642">
          <cell r="G20642" t="str">
            <v>29000</v>
          </cell>
          <cell r="H20642" t="str">
            <v>Emma city</v>
          </cell>
        </row>
        <row r="20643">
          <cell r="G20643" t="str">
            <v>29000</v>
          </cell>
          <cell r="H20643" t="str">
            <v>Eolia village</v>
          </cell>
        </row>
        <row r="20644">
          <cell r="G20644" t="str">
            <v>29000</v>
          </cell>
          <cell r="H20644" t="str">
            <v>Essex city</v>
          </cell>
        </row>
        <row r="20645">
          <cell r="G20645" t="str">
            <v>29000</v>
          </cell>
          <cell r="H20645" t="str">
            <v>Ethel town</v>
          </cell>
        </row>
        <row r="20646">
          <cell r="G20646" t="str">
            <v>29000</v>
          </cell>
          <cell r="H20646" t="str">
            <v>Eureka city</v>
          </cell>
        </row>
        <row r="20647">
          <cell r="G20647" t="str">
            <v>29000</v>
          </cell>
          <cell r="H20647" t="str">
            <v>Evergreen village</v>
          </cell>
        </row>
        <row r="20648">
          <cell r="G20648" t="str">
            <v>29000</v>
          </cell>
          <cell r="H20648" t="str">
            <v>Everton city</v>
          </cell>
        </row>
        <row r="20649">
          <cell r="G20649" t="str">
            <v>29000</v>
          </cell>
          <cell r="H20649" t="str">
            <v>Ewing city</v>
          </cell>
        </row>
        <row r="20650">
          <cell r="G20650" t="str">
            <v>29000</v>
          </cell>
          <cell r="H20650" t="str">
            <v>Excelsior Estates village</v>
          </cell>
        </row>
        <row r="20651">
          <cell r="G20651" t="str">
            <v>29000</v>
          </cell>
          <cell r="H20651" t="str">
            <v>Excelsior Springs city</v>
          </cell>
        </row>
        <row r="20652">
          <cell r="G20652" t="str">
            <v>29000</v>
          </cell>
          <cell r="H20652" t="str">
            <v>Exeter city</v>
          </cell>
        </row>
        <row r="20653">
          <cell r="G20653" t="str">
            <v>29000</v>
          </cell>
          <cell r="H20653" t="str">
            <v>Fairfax city</v>
          </cell>
        </row>
        <row r="20654">
          <cell r="G20654" t="str">
            <v>29000</v>
          </cell>
          <cell r="H20654" t="str">
            <v>Fair Grove city</v>
          </cell>
        </row>
        <row r="20655">
          <cell r="G20655" t="str">
            <v>29000</v>
          </cell>
          <cell r="H20655" t="str">
            <v>Fair Play city</v>
          </cell>
        </row>
        <row r="20656">
          <cell r="G20656" t="str">
            <v>29000</v>
          </cell>
          <cell r="H20656" t="str">
            <v>Fairview town</v>
          </cell>
        </row>
        <row r="20657">
          <cell r="G20657" t="str">
            <v>29000</v>
          </cell>
          <cell r="H20657" t="str">
            <v>Farber city</v>
          </cell>
        </row>
        <row r="20658">
          <cell r="G20658" t="str">
            <v>29000</v>
          </cell>
          <cell r="H20658" t="str">
            <v>Farley village</v>
          </cell>
        </row>
        <row r="20659">
          <cell r="G20659" t="str">
            <v>29000</v>
          </cell>
          <cell r="H20659" t="str">
            <v>Farmington city</v>
          </cell>
        </row>
        <row r="20660">
          <cell r="G20660" t="str">
            <v>29000</v>
          </cell>
          <cell r="H20660" t="str">
            <v>Fayette city</v>
          </cell>
        </row>
        <row r="20661">
          <cell r="G20661" t="str">
            <v>29000</v>
          </cell>
          <cell r="H20661" t="str">
            <v>Fenton city</v>
          </cell>
        </row>
        <row r="20662">
          <cell r="G20662" t="str">
            <v>29000</v>
          </cell>
          <cell r="H20662" t="str">
            <v>Ferguson city</v>
          </cell>
        </row>
        <row r="20663">
          <cell r="G20663" t="str">
            <v>29000</v>
          </cell>
          <cell r="H20663" t="str">
            <v>Ferrelview village</v>
          </cell>
        </row>
        <row r="20664">
          <cell r="G20664" t="str">
            <v>29000</v>
          </cell>
          <cell r="H20664" t="str">
            <v>Festus city</v>
          </cell>
        </row>
        <row r="20665">
          <cell r="G20665" t="str">
            <v>29000</v>
          </cell>
          <cell r="H20665" t="str">
            <v>Fidelity town</v>
          </cell>
        </row>
        <row r="20666">
          <cell r="G20666" t="str">
            <v>29000</v>
          </cell>
          <cell r="H20666" t="str">
            <v>Fillmore city</v>
          </cell>
        </row>
        <row r="20667">
          <cell r="G20667" t="str">
            <v>29000</v>
          </cell>
          <cell r="H20667" t="str">
            <v>Fisk city</v>
          </cell>
        </row>
        <row r="20668">
          <cell r="G20668" t="str">
            <v>29000</v>
          </cell>
          <cell r="H20668" t="str">
            <v>Fleming city</v>
          </cell>
        </row>
        <row r="20669">
          <cell r="G20669" t="str">
            <v>29000</v>
          </cell>
          <cell r="H20669" t="str">
            <v>Flemington village</v>
          </cell>
        </row>
        <row r="20670">
          <cell r="G20670" t="str">
            <v>29000</v>
          </cell>
          <cell r="H20670" t="str">
            <v>Flint Hill city</v>
          </cell>
        </row>
        <row r="20671">
          <cell r="G20671" t="str">
            <v>29000</v>
          </cell>
          <cell r="H20671" t="str">
            <v>Flordell Hills city</v>
          </cell>
        </row>
        <row r="20672">
          <cell r="G20672" t="str">
            <v>29000</v>
          </cell>
          <cell r="H20672" t="str">
            <v>Florissant city</v>
          </cell>
        </row>
        <row r="20673">
          <cell r="G20673" t="str">
            <v>29000</v>
          </cell>
          <cell r="H20673" t="str">
            <v>Foley city</v>
          </cell>
        </row>
        <row r="20674">
          <cell r="G20674" t="str">
            <v>29000</v>
          </cell>
          <cell r="H20674" t="str">
            <v>Fordland city</v>
          </cell>
        </row>
        <row r="20675">
          <cell r="G20675" t="str">
            <v>29000</v>
          </cell>
          <cell r="H20675" t="str">
            <v>Forest City city</v>
          </cell>
        </row>
        <row r="20676">
          <cell r="G20676" t="str">
            <v>29000</v>
          </cell>
          <cell r="H20676" t="str">
            <v>Foristell city</v>
          </cell>
        </row>
        <row r="20677">
          <cell r="G20677" t="str">
            <v>29000</v>
          </cell>
          <cell r="H20677" t="str">
            <v>Forsyth city</v>
          </cell>
        </row>
        <row r="20678">
          <cell r="G20678" t="str">
            <v>29000</v>
          </cell>
          <cell r="H20678" t="str">
            <v>Fortescue town</v>
          </cell>
        </row>
        <row r="20679">
          <cell r="G20679" t="str">
            <v>29000</v>
          </cell>
          <cell r="H20679" t="str">
            <v>Foster village</v>
          </cell>
        </row>
        <row r="20680">
          <cell r="G20680" t="str">
            <v>29000</v>
          </cell>
          <cell r="H20680" t="str">
            <v>Fountain N' Lakes village</v>
          </cell>
        </row>
        <row r="20681">
          <cell r="G20681" t="str">
            <v>29000</v>
          </cell>
          <cell r="H20681" t="str">
            <v>Frankford city</v>
          </cell>
        </row>
        <row r="20682">
          <cell r="G20682" t="str">
            <v>29000</v>
          </cell>
          <cell r="H20682" t="str">
            <v>Franklin city</v>
          </cell>
        </row>
        <row r="20683">
          <cell r="G20683" t="str">
            <v>29000</v>
          </cell>
          <cell r="H20683" t="str">
            <v>Fredericktown city</v>
          </cell>
        </row>
        <row r="20684">
          <cell r="G20684" t="str">
            <v>29000</v>
          </cell>
          <cell r="H20684" t="str">
            <v>Freeburg village</v>
          </cell>
        </row>
        <row r="20685">
          <cell r="G20685" t="str">
            <v>29000</v>
          </cell>
          <cell r="H20685" t="str">
            <v>Freeman city</v>
          </cell>
        </row>
        <row r="20686">
          <cell r="G20686" t="str">
            <v>29000</v>
          </cell>
          <cell r="H20686" t="str">
            <v>Freistatt village</v>
          </cell>
        </row>
        <row r="20687">
          <cell r="G20687" t="str">
            <v>29000</v>
          </cell>
          <cell r="H20687" t="str">
            <v>Fremont Hills city</v>
          </cell>
        </row>
        <row r="20688">
          <cell r="G20688" t="str">
            <v>29000</v>
          </cell>
          <cell r="H20688" t="str">
            <v>Frohna city</v>
          </cell>
        </row>
        <row r="20689">
          <cell r="G20689" t="str">
            <v>29000</v>
          </cell>
          <cell r="H20689" t="str">
            <v>Frontenac city</v>
          </cell>
        </row>
        <row r="20690">
          <cell r="G20690" t="str">
            <v>29000</v>
          </cell>
          <cell r="H20690" t="str">
            <v>Fulton city</v>
          </cell>
        </row>
        <row r="20691">
          <cell r="G20691" t="str">
            <v>29000</v>
          </cell>
          <cell r="H20691" t="str">
            <v>Gainesville city</v>
          </cell>
        </row>
        <row r="20692">
          <cell r="G20692" t="str">
            <v>29000</v>
          </cell>
          <cell r="H20692" t="str">
            <v>Galena city</v>
          </cell>
        </row>
        <row r="20693">
          <cell r="G20693" t="str">
            <v>29000</v>
          </cell>
          <cell r="H20693" t="str">
            <v>Gallatin city</v>
          </cell>
        </row>
        <row r="20694">
          <cell r="G20694" t="str">
            <v>29000</v>
          </cell>
          <cell r="H20694" t="str">
            <v>Galt city</v>
          </cell>
        </row>
        <row r="20695">
          <cell r="G20695" t="str">
            <v>29000</v>
          </cell>
          <cell r="H20695" t="str">
            <v>Garden City city</v>
          </cell>
        </row>
        <row r="20696">
          <cell r="G20696" t="str">
            <v>29000</v>
          </cell>
          <cell r="H20696" t="str">
            <v>Gasconade city</v>
          </cell>
        </row>
        <row r="20697">
          <cell r="G20697" t="str">
            <v>29000</v>
          </cell>
          <cell r="H20697" t="str">
            <v>Gentry village</v>
          </cell>
        </row>
        <row r="20698">
          <cell r="G20698" t="str">
            <v>29000</v>
          </cell>
          <cell r="H20698" t="str">
            <v>Gerald city</v>
          </cell>
        </row>
        <row r="20699">
          <cell r="G20699" t="str">
            <v>29000</v>
          </cell>
          <cell r="H20699" t="str">
            <v>Gerster town</v>
          </cell>
        </row>
        <row r="20700">
          <cell r="G20700" t="str">
            <v>29000</v>
          </cell>
          <cell r="H20700" t="str">
            <v>Gibbs village</v>
          </cell>
        </row>
        <row r="20701">
          <cell r="G20701" t="str">
            <v>29000</v>
          </cell>
          <cell r="H20701" t="str">
            <v>Gideon city</v>
          </cell>
        </row>
        <row r="20702">
          <cell r="G20702" t="str">
            <v>29000</v>
          </cell>
          <cell r="H20702" t="str">
            <v>Gilliam city</v>
          </cell>
        </row>
        <row r="20703">
          <cell r="G20703" t="str">
            <v>29000</v>
          </cell>
          <cell r="H20703" t="str">
            <v>Gilman City city</v>
          </cell>
        </row>
        <row r="20704">
          <cell r="G20704" t="str">
            <v>29000</v>
          </cell>
          <cell r="H20704" t="str">
            <v>Ginger Blue village</v>
          </cell>
        </row>
        <row r="20705">
          <cell r="G20705" t="str">
            <v>29000</v>
          </cell>
          <cell r="H20705" t="str">
            <v>Gladstone city</v>
          </cell>
        </row>
        <row r="20706">
          <cell r="G20706" t="str">
            <v>29000</v>
          </cell>
          <cell r="H20706" t="str">
            <v>Glasgow city</v>
          </cell>
        </row>
        <row r="20707">
          <cell r="G20707" t="str">
            <v>29000</v>
          </cell>
          <cell r="H20707" t="str">
            <v>Glenaire city</v>
          </cell>
        </row>
        <row r="20708">
          <cell r="G20708" t="str">
            <v>29000</v>
          </cell>
          <cell r="H20708" t="str">
            <v>Glen Allen town</v>
          </cell>
        </row>
        <row r="20709">
          <cell r="G20709" t="str">
            <v>29000</v>
          </cell>
          <cell r="H20709" t="str">
            <v>Glendale city</v>
          </cell>
        </row>
        <row r="20710">
          <cell r="G20710" t="str">
            <v>29000</v>
          </cell>
          <cell r="H20710" t="str">
            <v>Glen Echo Park village</v>
          </cell>
        </row>
        <row r="20711">
          <cell r="G20711" t="str">
            <v>29000</v>
          </cell>
          <cell r="H20711" t="str">
            <v>Glenwood village</v>
          </cell>
        </row>
        <row r="20712">
          <cell r="G20712" t="str">
            <v>29000</v>
          </cell>
          <cell r="H20712" t="str">
            <v>Golden City city</v>
          </cell>
        </row>
        <row r="20713">
          <cell r="G20713" t="str">
            <v>29000</v>
          </cell>
          <cell r="H20713" t="str">
            <v>Goodman city</v>
          </cell>
        </row>
        <row r="20714">
          <cell r="G20714" t="str">
            <v>29000</v>
          </cell>
          <cell r="H20714" t="str">
            <v>Goodnight village</v>
          </cell>
        </row>
        <row r="20715">
          <cell r="G20715" t="str">
            <v>29000</v>
          </cell>
          <cell r="H20715" t="str">
            <v>Gordonville village</v>
          </cell>
        </row>
        <row r="20716">
          <cell r="G20716" t="str">
            <v>29000</v>
          </cell>
          <cell r="H20716" t="str">
            <v>Gower city</v>
          </cell>
        </row>
        <row r="20717">
          <cell r="G20717" t="str">
            <v>29000</v>
          </cell>
          <cell r="H20717" t="str">
            <v>Graham town</v>
          </cell>
        </row>
        <row r="20718">
          <cell r="G20718" t="str">
            <v>29000</v>
          </cell>
          <cell r="H20718" t="str">
            <v>Grain Valley city</v>
          </cell>
        </row>
        <row r="20719">
          <cell r="G20719" t="str">
            <v>29000</v>
          </cell>
          <cell r="H20719" t="str">
            <v>Granby city</v>
          </cell>
        </row>
        <row r="20720">
          <cell r="G20720" t="str">
            <v>29000</v>
          </cell>
          <cell r="H20720" t="str">
            <v>Grand Falls Plaza town</v>
          </cell>
        </row>
        <row r="20721">
          <cell r="G20721" t="str">
            <v>29000</v>
          </cell>
          <cell r="H20721" t="str">
            <v>Grandin city</v>
          </cell>
        </row>
        <row r="20722">
          <cell r="G20722" t="str">
            <v>29000</v>
          </cell>
          <cell r="H20722" t="str">
            <v>Grand Pass village</v>
          </cell>
        </row>
        <row r="20723">
          <cell r="G20723" t="str">
            <v>29000</v>
          </cell>
          <cell r="H20723" t="str">
            <v>Grandview city</v>
          </cell>
        </row>
        <row r="20724">
          <cell r="G20724" t="str">
            <v>29000</v>
          </cell>
          <cell r="H20724" t="str">
            <v>Granger village</v>
          </cell>
        </row>
        <row r="20725">
          <cell r="G20725" t="str">
            <v>29000</v>
          </cell>
          <cell r="H20725" t="str">
            <v>Grant City town</v>
          </cell>
        </row>
        <row r="20726">
          <cell r="G20726" t="str">
            <v>29000</v>
          </cell>
          <cell r="H20726" t="str">
            <v>Grantwood Village town</v>
          </cell>
        </row>
        <row r="20727">
          <cell r="G20727" t="str">
            <v>29000</v>
          </cell>
          <cell r="H20727" t="str">
            <v>Gravois Mills town</v>
          </cell>
        </row>
        <row r="20728">
          <cell r="G20728" t="str">
            <v>29000</v>
          </cell>
          <cell r="H20728" t="str">
            <v>Greencastle city</v>
          </cell>
        </row>
        <row r="20729">
          <cell r="G20729" t="str">
            <v>29000</v>
          </cell>
          <cell r="H20729" t="str">
            <v>Green City city</v>
          </cell>
        </row>
        <row r="20730">
          <cell r="G20730" t="str">
            <v>29000</v>
          </cell>
          <cell r="H20730" t="str">
            <v>Greendale city</v>
          </cell>
        </row>
        <row r="20731">
          <cell r="G20731" t="str">
            <v>29000</v>
          </cell>
          <cell r="H20731" t="str">
            <v>Greenfield city</v>
          </cell>
        </row>
        <row r="20732">
          <cell r="G20732" t="str">
            <v>29000</v>
          </cell>
          <cell r="H20732" t="str">
            <v>Green Park city</v>
          </cell>
        </row>
        <row r="20733">
          <cell r="G20733" t="str">
            <v>29000</v>
          </cell>
          <cell r="H20733" t="str">
            <v>Green Ridge city</v>
          </cell>
        </row>
        <row r="20734">
          <cell r="G20734" t="str">
            <v>29000</v>
          </cell>
          <cell r="H20734" t="str">
            <v>Greentop city</v>
          </cell>
        </row>
        <row r="20735">
          <cell r="G20735" t="str">
            <v>29000</v>
          </cell>
          <cell r="H20735" t="str">
            <v>Greenville city</v>
          </cell>
        </row>
        <row r="20736">
          <cell r="G20736" t="str">
            <v>29000</v>
          </cell>
          <cell r="H20736" t="str">
            <v>Greenwood city</v>
          </cell>
        </row>
        <row r="20737">
          <cell r="G20737" t="str">
            <v>29000</v>
          </cell>
          <cell r="H20737" t="str">
            <v>Guilford town</v>
          </cell>
        </row>
        <row r="20738">
          <cell r="G20738" t="str">
            <v>29000</v>
          </cell>
          <cell r="H20738" t="str">
            <v>Gunn City village</v>
          </cell>
        </row>
        <row r="20739">
          <cell r="G20739" t="str">
            <v>29000</v>
          </cell>
          <cell r="H20739" t="str">
            <v>Hale city</v>
          </cell>
        </row>
        <row r="20740">
          <cell r="G20740" t="str">
            <v>29000</v>
          </cell>
          <cell r="H20740" t="str">
            <v>Halfway village</v>
          </cell>
        </row>
        <row r="20741">
          <cell r="G20741" t="str">
            <v>29000</v>
          </cell>
          <cell r="H20741" t="str">
            <v>Hallsville city</v>
          </cell>
        </row>
        <row r="20742">
          <cell r="G20742" t="str">
            <v>29000</v>
          </cell>
          <cell r="H20742" t="str">
            <v>Halltown village</v>
          </cell>
        </row>
        <row r="20743">
          <cell r="G20743" t="str">
            <v>29000</v>
          </cell>
          <cell r="H20743" t="str">
            <v>Hamilton city</v>
          </cell>
        </row>
        <row r="20744">
          <cell r="G20744" t="str">
            <v>29000</v>
          </cell>
          <cell r="H20744" t="str">
            <v>Hanley Hills village</v>
          </cell>
        </row>
        <row r="20745">
          <cell r="G20745" t="str">
            <v>29000</v>
          </cell>
          <cell r="H20745" t="str">
            <v>Hannibal city</v>
          </cell>
        </row>
        <row r="20746">
          <cell r="G20746" t="str">
            <v>29000</v>
          </cell>
          <cell r="H20746" t="str">
            <v>Hardin city</v>
          </cell>
        </row>
        <row r="20747">
          <cell r="G20747" t="str">
            <v>29000</v>
          </cell>
          <cell r="H20747" t="str">
            <v>Harris town</v>
          </cell>
        </row>
        <row r="20748">
          <cell r="G20748" t="str">
            <v>29000</v>
          </cell>
          <cell r="H20748" t="str">
            <v>Harrisburg town</v>
          </cell>
        </row>
        <row r="20749">
          <cell r="G20749" t="str">
            <v>29000</v>
          </cell>
          <cell r="H20749" t="str">
            <v>Harrisonville city</v>
          </cell>
        </row>
        <row r="20750">
          <cell r="G20750" t="str">
            <v>29000</v>
          </cell>
          <cell r="H20750" t="str">
            <v>Hartsburg town</v>
          </cell>
        </row>
        <row r="20751">
          <cell r="G20751" t="str">
            <v>29000</v>
          </cell>
          <cell r="H20751" t="str">
            <v>Hartville city</v>
          </cell>
        </row>
        <row r="20752">
          <cell r="G20752" t="str">
            <v>29000</v>
          </cell>
          <cell r="H20752" t="str">
            <v>Harwood village</v>
          </cell>
        </row>
        <row r="20753">
          <cell r="G20753" t="str">
            <v>29000</v>
          </cell>
          <cell r="H20753" t="str">
            <v>Hawk Point city</v>
          </cell>
        </row>
        <row r="20754">
          <cell r="G20754" t="str">
            <v>29000</v>
          </cell>
          <cell r="H20754" t="str">
            <v>Hayti city</v>
          </cell>
        </row>
        <row r="20755">
          <cell r="G20755" t="str">
            <v>29000</v>
          </cell>
          <cell r="H20755" t="str">
            <v>Hayti Heights city</v>
          </cell>
        </row>
        <row r="20756">
          <cell r="G20756" t="str">
            <v>29000</v>
          </cell>
          <cell r="H20756" t="str">
            <v>Haywood City village</v>
          </cell>
        </row>
        <row r="20757">
          <cell r="G20757" t="str">
            <v>29000</v>
          </cell>
          <cell r="H20757" t="str">
            <v>Hazelwood city</v>
          </cell>
        </row>
        <row r="20758">
          <cell r="G20758" t="str">
            <v>29000</v>
          </cell>
          <cell r="H20758" t="str">
            <v>Henrietta city</v>
          </cell>
        </row>
        <row r="20759">
          <cell r="G20759" t="str">
            <v>29000</v>
          </cell>
          <cell r="H20759" t="str">
            <v>Herculaneum city</v>
          </cell>
        </row>
        <row r="20760">
          <cell r="G20760" t="str">
            <v>29000</v>
          </cell>
          <cell r="H20760" t="str">
            <v>Hermann city</v>
          </cell>
        </row>
        <row r="20761">
          <cell r="G20761" t="str">
            <v>29000</v>
          </cell>
          <cell r="H20761" t="str">
            <v>Hermitage city</v>
          </cell>
        </row>
        <row r="20762">
          <cell r="G20762" t="str">
            <v>29000</v>
          </cell>
          <cell r="H20762" t="str">
            <v>Higbee city</v>
          </cell>
        </row>
        <row r="20763">
          <cell r="G20763" t="str">
            <v>29000</v>
          </cell>
          <cell r="H20763" t="str">
            <v>Higginsville city</v>
          </cell>
        </row>
        <row r="20764">
          <cell r="G20764" t="str">
            <v>29000</v>
          </cell>
          <cell r="H20764" t="str">
            <v>High Hill city</v>
          </cell>
        </row>
        <row r="20765">
          <cell r="G20765" t="str">
            <v>29000</v>
          </cell>
          <cell r="H20765" t="str">
            <v>Highlandville city</v>
          </cell>
        </row>
        <row r="20766">
          <cell r="G20766" t="str">
            <v>29000</v>
          </cell>
          <cell r="H20766" t="str">
            <v>Hillsboro city</v>
          </cell>
        </row>
        <row r="20767">
          <cell r="G20767" t="str">
            <v>29000</v>
          </cell>
          <cell r="H20767" t="str">
            <v>Hillsdale village</v>
          </cell>
        </row>
        <row r="20768">
          <cell r="G20768" t="str">
            <v>29000</v>
          </cell>
          <cell r="H20768" t="str">
            <v>Hoberg village</v>
          </cell>
        </row>
        <row r="20769">
          <cell r="G20769" t="str">
            <v>29000</v>
          </cell>
          <cell r="H20769" t="str">
            <v>Holcomb city</v>
          </cell>
        </row>
        <row r="20770">
          <cell r="G20770" t="str">
            <v>29000</v>
          </cell>
          <cell r="H20770" t="str">
            <v>Holden city</v>
          </cell>
        </row>
        <row r="20771">
          <cell r="G20771" t="str">
            <v>29000</v>
          </cell>
          <cell r="H20771" t="str">
            <v>Holland town</v>
          </cell>
        </row>
        <row r="20772">
          <cell r="G20772" t="str">
            <v>29000</v>
          </cell>
          <cell r="H20772" t="str">
            <v>Holliday village</v>
          </cell>
        </row>
        <row r="20773">
          <cell r="G20773" t="str">
            <v>29000</v>
          </cell>
          <cell r="H20773" t="str">
            <v>Hollister city</v>
          </cell>
        </row>
        <row r="20774">
          <cell r="G20774" t="str">
            <v>29000</v>
          </cell>
          <cell r="H20774" t="str">
            <v>Holt city</v>
          </cell>
        </row>
        <row r="20775">
          <cell r="G20775" t="str">
            <v>29000</v>
          </cell>
          <cell r="H20775" t="str">
            <v>Holts Summit city</v>
          </cell>
        </row>
        <row r="20776">
          <cell r="G20776" t="str">
            <v>29000</v>
          </cell>
          <cell r="H20776" t="str">
            <v>Homestead village</v>
          </cell>
        </row>
        <row r="20777">
          <cell r="G20777" t="str">
            <v>29000</v>
          </cell>
          <cell r="H20777" t="str">
            <v>Homestown city</v>
          </cell>
        </row>
        <row r="20778">
          <cell r="G20778" t="str">
            <v>29000</v>
          </cell>
          <cell r="H20778" t="str">
            <v>Hopkins city</v>
          </cell>
        </row>
        <row r="20779">
          <cell r="G20779" t="str">
            <v>29000</v>
          </cell>
          <cell r="H20779" t="str">
            <v>Hornersville city</v>
          </cell>
        </row>
        <row r="20780">
          <cell r="G20780" t="str">
            <v>29000</v>
          </cell>
          <cell r="H20780" t="str">
            <v>Houston city</v>
          </cell>
        </row>
        <row r="20781">
          <cell r="G20781" t="str">
            <v>29000</v>
          </cell>
          <cell r="H20781" t="str">
            <v>Houstonia city</v>
          </cell>
        </row>
        <row r="20782">
          <cell r="G20782" t="str">
            <v>29000</v>
          </cell>
          <cell r="H20782" t="str">
            <v>Houston Lake city</v>
          </cell>
        </row>
        <row r="20783">
          <cell r="G20783" t="str">
            <v>29000</v>
          </cell>
          <cell r="H20783" t="str">
            <v>Howardville city</v>
          </cell>
        </row>
        <row r="20784">
          <cell r="G20784" t="str">
            <v>29000</v>
          </cell>
          <cell r="H20784" t="str">
            <v>Hughesville village</v>
          </cell>
        </row>
        <row r="20785">
          <cell r="G20785" t="str">
            <v>29000</v>
          </cell>
          <cell r="H20785" t="str">
            <v>Humansville city</v>
          </cell>
        </row>
        <row r="20786">
          <cell r="G20786" t="str">
            <v>29000</v>
          </cell>
          <cell r="H20786" t="str">
            <v>Hume town</v>
          </cell>
        </row>
        <row r="20787">
          <cell r="G20787" t="str">
            <v>29000</v>
          </cell>
          <cell r="H20787" t="str">
            <v>Humphreys village</v>
          </cell>
        </row>
        <row r="20788">
          <cell r="G20788" t="str">
            <v>29000</v>
          </cell>
          <cell r="H20788" t="str">
            <v>Hunnewell city</v>
          </cell>
        </row>
        <row r="20789">
          <cell r="G20789" t="str">
            <v>29000</v>
          </cell>
          <cell r="H20789" t="str">
            <v>Huntleigh city</v>
          </cell>
        </row>
        <row r="20790">
          <cell r="G20790" t="str">
            <v>29000</v>
          </cell>
          <cell r="H20790" t="str">
            <v>Huntsdale town</v>
          </cell>
        </row>
        <row r="20791">
          <cell r="G20791" t="str">
            <v>29000</v>
          </cell>
          <cell r="H20791" t="str">
            <v>Huntsville city</v>
          </cell>
        </row>
        <row r="20792">
          <cell r="G20792" t="str">
            <v>29000</v>
          </cell>
          <cell r="H20792" t="str">
            <v>Hurdland city</v>
          </cell>
        </row>
        <row r="20793">
          <cell r="G20793" t="str">
            <v>29000</v>
          </cell>
          <cell r="H20793" t="str">
            <v>Hurley city</v>
          </cell>
        </row>
        <row r="20794">
          <cell r="G20794" t="str">
            <v>29000</v>
          </cell>
          <cell r="H20794" t="str">
            <v>Iatan village</v>
          </cell>
        </row>
        <row r="20795">
          <cell r="G20795" t="str">
            <v>29000</v>
          </cell>
          <cell r="H20795" t="str">
            <v>Iberia city</v>
          </cell>
        </row>
        <row r="20796">
          <cell r="G20796" t="str">
            <v>29000</v>
          </cell>
          <cell r="H20796" t="str">
            <v>Independence city</v>
          </cell>
        </row>
        <row r="20797">
          <cell r="G20797" t="str">
            <v>29000</v>
          </cell>
          <cell r="H20797" t="str">
            <v>Indian Point village</v>
          </cell>
        </row>
        <row r="20798">
          <cell r="G20798" t="str">
            <v>29000</v>
          </cell>
          <cell r="H20798" t="str">
            <v>Innsbrook village</v>
          </cell>
        </row>
        <row r="20799">
          <cell r="G20799" t="str">
            <v>29000</v>
          </cell>
          <cell r="H20799" t="str">
            <v>Ionia town</v>
          </cell>
        </row>
        <row r="20800">
          <cell r="G20800" t="str">
            <v>29000</v>
          </cell>
          <cell r="H20800" t="str">
            <v>Irena village</v>
          </cell>
        </row>
        <row r="20801">
          <cell r="G20801" t="str">
            <v>29000</v>
          </cell>
          <cell r="H20801" t="str">
            <v>Irondale city</v>
          </cell>
        </row>
        <row r="20802">
          <cell r="G20802" t="str">
            <v>29000</v>
          </cell>
          <cell r="H20802" t="str">
            <v>Iron Mountain Lake city</v>
          </cell>
        </row>
        <row r="20803">
          <cell r="G20803" t="str">
            <v>29000</v>
          </cell>
          <cell r="H20803" t="str">
            <v>Ironton city</v>
          </cell>
        </row>
        <row r="20804">
          <cell r="G20804" t="str">
            <v>29000</v>
          </cell>
          <cell r="H20804" t="str">
            <v>Jackson city</v>
          </cell>
        </row>
        <row r="20805">
          <cell r="G20805" t="str">
            <v>29000</v>
          </cell>
          <cell r="H20805" t="str">
            <v>Jacksonville village</v>
          </cell>
        </row>
        <row r="20806">
          <cell r="G20806" t="str">
            <v>29000</v>
          </cell>
          <cell r="H20806" t="str">
            <v>Jameson town</v>
          </cell>
        </row>
        <row r="20807">
          <cell r="G20807" t="str">
            <v>29000</v>
          </cell>
          <cell r="H20807" t="str">
            <v>Jamesport city</v>
          </cell>
        </row>
        <row r="20808">
          <cell r="G20808" t="str">
            <v>29000</v>
          </cell>
          <cell r="H20808" t="str">
            <v>Jamestown town</v>
          </cell>
        </row>
        <row r="20809">
          <cell r="G20809" t="str">
            <v>29000</v>
          </cell>
          <cell r="H20809" t="str">
            <v>Jane town</v>
          </cell>
        </row>
        <row r="20810">
          <cell r="G20810" t="str">
            <v>29000</v>
          </cell>
          <cell r="H20810" t="str">
            <v>Jasper city</v>
          </cell>
        </row>
        <row r="20811">
          <cell r="G20811" t="str">
            <v>29000</v>
          </cell>
          <cell r="H20811" t="str">
            <v>Jefferson City city</v>
          </cell>
        </row>
        <row r="20812">
          <cell r="G20812" t="str">
            <v>29000</v>
          </cell>
          <cell r="H20812" t="str">
            <v>Jennings city</v>
          </cell>
        </row>
        <row r="20813">
          <cell r="G20813" t="str">
            <v>29000</v>
          </cell>
          <cell r="H20813" t="str">
            <v>Jerico Springs village</v>
          </cell>
        </row>
        <row r="20814">
          <cell r="G20814" t="str">
            <v>29000</v>
          </cell>
          <cell r="H20814" t="str">
            <v>Jonesburg city</v>
          </cell>
        </row>
        <row r="20815">
          <cell r="G20815" t="str">
            <v>29000</v>
          </cell>
          <cell r="H20815" t="str">
            <v>Joplin city</v>
          </cell>
        </row>
        <row r="20816">
          <cell r="G20816" t="str">
            <v>29000</v>
          </cell>
          <cell r="H20816" t="str">
            <v>Josephville village</v>
          </cell>
        </row>
        <row r="20817">
          <cell r="G20817" t="str">
            <v>29000</v>
          </cell>
          <cell r="H20817" t="str">
            <v>Junction City village</v>
          </cell>
        </row>
        <row r="20818">
          <cell r="G20818" t="str">
            <v>29000</v>
          </cell>
          <cell r="H20818" t="str">
            <v>Kahoka city</v>
          </cell>
        </row>
        <row r="20819">
          <cell r="G20819" t="str">
            <v>29000</v>
          </cell>
          <cell r="H20819" t="str">
            <v>Kansas City city</v>
          </cell>
        </row>
        <row r="20820">
          <cell r="G20820" t="str">
            <v>29000</v>
          </cell>
          <cell r="H20820" t="str">
            <v>Kearney city</v>
          </cell>
        </row>
        <row r="20821">
          <cell r="G20821" t="str">
            <v>29000</v>
          </cell>
          <cell r="H20821" t="str">
            <v>Kelso village</v>
          </cell>
        </row>
        <row r="20822">
          <cell r="G20822" t="str">
            <v>29000</v>
          </cell>
          <cell r="H20822" t="str">
            <v>Kennett city</v>
          </cell>
        </row>
        <row r="20823">
          <cell r="G20823" t="str">
            <v>29000</v>
          </cell>
          <cell r="H20823" t="str">
            <v>Keytesville city</v>
          </cell>
        </row>
        <row r="20824">
          <cell r="G20824" t="str">
            <v>29000</v>
          </cell>
          <cell r="H20824" t="str">
            <v>Kidder city</v>
          </cell>
        </row>
        <row r="20825">
          <cell r="G20825" t="str">
            <v>29000</v>
          </cell>
          <cell r="H20825" t="str">
            <v>Kimberling City city</v>
          </cell>
        </row>
        <row r="20826">
          <cell r="G20826" t="str">
            <v>29000</v>
          </cell>
          <cell r="H20826" t="str">
            <v>Kimmswick city</v>
          </cell>
        </row>
        <row r="20827">
          <cell r="G20827" t="str">
            <v>29000</v>
          </cell>
          <cell r="H20827" t="str">
            <v>King City city</v>
          </cell>
        </row>
        <row r="20828">
          <cell r="G20828" t="str">
            <v>29000</v>
          </cell>
          <cell r="H20828" t="str">
            <v>Kingdom City village</v>
          </cell>
        </row>
        <row r="20829">
          <cell r="G20829" t="str">
            <v>29000</v>
          </cell>
          <cell r="H20829" t="str">
            <v>Kingston city</v>
          </cell>
        </row>
        <row r="20830">
          <cell r="G20830" t="str">
            <v>29000</v>
          </cell>
          <cell r="H20830" t="str">
            <v>Kingsville city</v>
          </cell>
        </row>
        <row r="20831">
          <cell r="G20831" t="str">
            <v>29000</v>
          </cell>
          <cell r="H20831" t="str">
            <v>Kinloch city</v>
          </cell>
        </row>
        <row r="20832">
          <cell r="G20832" t="str">
            <v>29000</v>
          </cell>
          <cell r="H20832" t="str">
            <v>Kirbyville village</v>
          </cell>
        </row>
        <row r="20833">
          <cell r="G20833" t="str">
            <v>29000</v>
          </cell>
          <cell r="H20833" t="str">
            <v>Kirksville city</v>
          </cell>
        </row>
        <row r="20834">
          <cell r="G20834" t="str">
            <v>29000</v>
          </cell>
          <cell r="H20834" t="str">
            <v>Kirkwood city</v>
          </cell>
        </row>
        <row r="20835">
          <cell r="G20835" t="str">
            <v>29000</v>
          </cell>
          <cell r="H20835" t="str">
            <v>Knob Noster city</v>
          </cell>
        </row>
        <row r="20836">
          <cell r="G20836" t="str">
            <v>29000</v>
          </cell>
          <cell r="H20836" t="str">
            <v>Knox City city</v>
          </cell>
        </row>
        <row r="20837">
          <cell r="G20837" t="str">
            <v>29000</v>
          </cell>
          <cell r="H20837" t="str">
            <v>Koshkonong town</v>
          </cell>
        </row>
        <row r="20838">
          <cell r="G20838" t="str">
            <v>29000</v>
          </cell>
          <cell r="H20838" t="str">
            <v>La Belle city</v>
          </cell>
        </row>
        <row r="20839">
          <cell r="G20839" t="str">
            <v>29000</v>
          </cell>
          <cell r="H20839" t="str">
            <v>Laclede city</v>
          </cell>
        </row>
        <row r="20840">
          <cell r="G20840" t="str">
            <v>29000</v>
          </cell>
          <cell r="H20840" t="str">
            <v>Laddonia city</v>
          </cell>
        </row>
        <row r="20841">
          <cell r="G20841" t="str">
            <v>29000</v>
          </cell>
          <cell r="H20841" t="str">
            <v>Ladue city</v>
          </cell>
        </row>
        <row r="20842">
          <cell r="G20842" t="str">
            <v>29000</v>
          </cell>
          <cell r="H20842" t="str">
            <v>La Grange city</v>
          </cell>
        </row>
        <row r="20843">
          <cell r="G20843" t="str">
            <v>29000</v>
          </cell>
          <cell r="H20843" t="str">
            <v>Lake Annette city</v>
          </cell>
        </row>
        <row r="20844">
          <cell r="G20844" t="str">
            <v>29000</v>
          </cell>
          <cell r="H20844" t="str">
            <v>Lake Lafayette city</v>
          </cell>
        </row>
        <row r="20845">
          <cell r="G20845" t="str">
            <v>29000</v>
          </cell>
          <cell r="H20845" t="str">
            <v>Lake Lotawana city</v>
          </cell>
        </row>
        <row r="20846">
          <cell r="G20846" t="str">
            <v>29000</v>
          </cell>
          <cell r="H20846" t="str">
            <v>Lake Mykee Town village</v>
          </cell>
        </row>
        <row r="20847">
          <cell r="G20847" t="str">
            <v>29000</v>
          </cell>
          <cell r="H20847" t="str">
            <v>Lake Ozark city</v>
          </cell>
        </row>
        <row r="20848">
          <cell r="G20848" t="str">
            <v>29000</v>
          </cell>
          <cell r="H20848" t="str">
            <v>Lake St. Louis city</v>
          </cell>
        </row>
        <row r="20849">
          <cell r="G20849" t="str">
            <v>29000</v>
          </cell>
          <cell r="H20849" t="str">
            <v>Lakeshire city</v>
          </cell>
        </row>
        <row r="20850">
          <cell r="G20850" t="str">
            <v>29000</v>
          </cell>
          <cell r="H20850" t="str">
            <v>Lake Tapawingo city</v>
          </cell>
        </row>
        <row r="20851">
          <cell r="G20851" t="str">
            <v>29000</v>
          </cell>
          <cell r="H20851" t="str">
            <v>Lake Tekakwitha village</v>
          </cell>
        </row>
        <row r="20852">
          <cell r="G20852" t="str">
            <v>29000</v>
          </cell>
          <cell r="H20852" t="str">
            <v>Lake Waukomis city</v>
          </cell>
        </row>
        <row r="20853">
          <cell r="G20853" t="str">
            <v>29000</v>
          </cell>
          <cell r="H20853" t="str">
            <v>Lake Winnebago city</v>
          </cell>
        </row>
        <row r="20854">
          <cell r="G20854" t="str">
            <v>29000</v>
          </cell>
          <cell r="H20854" t="str">
            <v>Lamar city</v>
          </cell>
        </row>
        <row r="20855">
          <cell r="G20855" t="str">
            <v>29000</v>
          </cell>
          <cell r="H20855" t="str">
            <v>Lamar Heights city</v>
          </cell>
        </row>
        <row r="20856">
          <cell r="G20856" t="str">
            <v>29000</v>
          </cell>
          <cell r="H20856" t="str">
            <v>La Monte city</v>
          </cell>
        </row>
        <row r="20857">
          <cell r="G20857" t="str">
            <v>29000</v>
          </cell>
          <cell r="H20857" t="str">
            <v>Lanagan town</v>
          </cell>
        </row>
        <row r="20858">
          <cell r="G20858" t="str">
            <v>29000</v>
          </cell>
          <cell r="H20858" t="str">
            <v>Lancaster city</v>
          </cell>
        </row>
        <row r="20859">
          <cell r="G20859" t="str">
            <v>29000</v>
          </cell>
          <cell r="H20859" t="str">
            <v>La Plata city</v>
          </cell>
        </row>
        <row r="20860">
          <cell r="G20860" t="str">
            <v>29000</v>
          </cell>
          <cell r="H20860" t="str">
            <v>Laredo city</v>
          </cell>
        </row>
        <row r="20861">
          <cell r="G20861" t="str">
            <v>29000</v>
          </cell>
          <cell r="H20861" t="str">
            <v>La Russell city</v>
          </cell>
        </row>
        <row r="20862">
          <cell r="G20862" t="str">
            <v>29000</v>
          </cell>
          <cell r="H20862" t="str">
            <v>Lathrop city</v>
          </cell>
        </row>
        <row r="20863">
          <cell r="G20863" t="str">
            <v>29000</v>
          </cell>
          <cell r="H20863" t="str">
            <v>Laurie city</v>
          </cell>
        </row>
        <row r="20864">
          <cell r="G20864" t="str">
            <v>29000</v>
          </cell>
          <cell r="H20864" t="str">
            <v>Lawson city</v>
          </cell>
        </row>
        <row r="20865">
          <cell r="G20865" t="str">
            <v>29000</v>
          </cell>
          <cell r="H20865" t="str">
            <v>Leadington city</v>
          </cell>
        </row>
        <row r="20866">
          <cell r="G20866" t="str">
            <v>29000</v>
          </cell>
          <cell r="H20866" t="str">
            <v>Leadwood city</v>
          </cell>
        </row>
        <row r="20867">
          <cell r="G20867" t="str">
            <v>29000</v>
          </cell>
          <cell r="H20867" t="str">
            <v>Leasburg village</v>
          </cell>
        </row>
        <row r="20868">
          <cell r="G20868" t="str">
            <v>29000</v>
          </cell>
          <cell r="H20868" t="str">
            <v>Leawood village</v>
          </cell>
        </row>
        <row r="20869">
          <cell r="G20869" t="str">
            <v>29000</v>
          </cell>
          <cell r="H20869" t="str">
            <v>Lebanon city</v>
          </cell>
        </row>
        <row r="20870">
          <cell r="G20870" t="str">
            <v>29000</v>
          </cell>
          <cell r="H20870" t="str">
            <v>Lee's Summit city</v>
          </cell>
        </row>
        <row r="20871">
          <cell r="G20871" t="str">
            <v>29000</v>
          </cell>
          <cell r="H20871" t="str">
            <v>Leeton city</v>
          </cell>
        </row>
        <row r="20872">
          <cell r="G20872" t="str">
            <v>29000</v>
          </cell>
          <cell r="H20872" t="str">
            <v>Leonard village</v>
          </cell>
        </row>
        <row r="20873">
          <cell r="G20873" t="str">
            <v>29000</v>
          </cell>
          <cell r="H20873" t="str">
            <v>Leslie village</v>
          </cell>
        </row>
        <row r="20874">
          <cell r="G20874" t="str">
            <v>29000</v>
          </cell>
          <cell r="H20874" t="str">
            <v>Levasy city</v>
          </cell>
        </row>
        <row r="20875">
          <cell r="G20875" t="str">
            <v>29000</v>
          </cell>
          <cell r="H20875" t="str">
            <v>Lewis and Clark Village town</v>
          </cell>
        </row>
        <row r="20876">
          <cell r="G20876" t="str">
            <v>29000</v>
          </cell>
          <cell r="H20876" t="str">
            <v>Lewistown town</v>
          </cell>
        </row>
        <row r="20877">
          <cell r="G20877" t="str">
            <v>29000</v>
          </cell>
          <cell r="H20877" t="str">
            <v>Lexington city</v>
          </cell>
        </row>
        <row r="20878">
          <cell r="G20878" t="str">
            <v>29000</v>
          </cell>
          <cell r="H20878" t="str">
            <v>Liberal city</v>
          </cell>
        </row>
        <row r="20879">
          <cell r="G20879" t="str">
            <v>29000</v>
          </cell>
          <cell r="H20879" t="str">
            <v>Liberty city</v>
          </cell>
        </row>
        <row r="20880">
          <cell r="G20880" t="str">
            <v>29000</v>
          </cell>
          <cell r="H20880" t="str">
            <v>Licking city</v>
          </cell>
        </row>
        <row r="20881">
          <cell r="G20881" t="str">
            <v>29000</v>
          </cell>
          <cell r="H20881" t="str">
            <v>Lilbourn city</v>
          </cell>
        </row>
        <row r="20882">
          <cell r="G20882" t="str">
            <v>29000</v>
          </cell>
          <cell r="H20882" t="str">
            <v>Lincoln city</v>
          </cell>
        </row>
        <row r="20883">
          <cell r="G20883" t="str">
            <v>29000</v>
          </cell>
          <cell r="H20883" t="str">
            <v>Linn city</v>
          </cell>
        </row>
        <row r="20884">
          <cell r="G20884" t="str">
            <v>29000</v>
          </cell>
          <cell r="H20884" t="str">
            <v>Linn Creek city</v>
          </cell>
        </row>
        <row r="20885">
          <cell r="G20885" t="str">
            <v>29000</v>
          </cell>
          <cell r="H20885" t="str">
            <v>Linneus city</v>
          </cell>
        </row>
        <row r="20886">
          <cell r="G20886" t="str">
            <v>29000</v>
          </cell>
          <cell r="H20886" t="str">
            <v>Livonia village</v>
          </cell>
        </row>
        <row r="20887">
          <cell r="G20887" t="str">
            <v>29000</v>
          </cell>
          <cell r="H20887" t="str">
            <v>Loch Lloyd village</v>
          </cell>
        </row>
        <row r="20888">
          <cell r="G20888" t="str">
            <v>29000</v>
          </cell>
          <cell r="H20888" t="str">
            <v>Lock Springs village</v>
          </cell>
        </row>
        <row r="20889">
          <cell r="G20889" t="str">
            <v>29000</v>
          </cell>
          <cell r="H20889" t="str">
            <v>Lockwood city</v>
          </cell>
        </row>
        <row r="20890">
          <cell r="G20890" t="str">
            <v>29000</v>
          </cell>
          <cell r="H20890" t="str">
            <v>Lohman city</v>
          </cell>
        </row>
        <row r="20891">
          <cell r="G20891" t="str">
            <v>29000</v>
          </cell>
          <cell r="H20891" t="str">
            <v>Loma Linda town</v>
          </cell>
        </row>
        <row r="20892">
          <cell r="G20892" t="str">
            <v>29000</v>
          </cell>
          <cell r="H20892" t="str">
            <v>Lone Jack city</v>
          </cell>
        </row>
        <row r="20893">
          <cell r="G20893" t="str">
            <v>29000</v>
          </cell>
          <cell r="H20893" t="str">
            <v>Longtown town</v>
          </cell>
        </row>
        <row r="20894">
          <cell r="G20894" t="str">
            <v>29000</v>
          </cell>
          <cell r="H20894" t="str">
            <v>Louisburg village</v>
          </cell>
        </row>
        <row r="20895">
          <cell r="G20895" t="str">
            <v>29000</v>
          </cell>
          <cell r="H20895" t="str">
            <v>Louisiana city</v>
          </cell>
        </row>
        <row r="20896">
          <cell r="G20896" t="str">
            <v>29000</v>
          </cell>
          <cell r="H20896" t="str">
            <v>Lowry City city</v>
          </cell>
        </row>
        <row r="20897">
          <cell r="G20897" t="str">
            <v>29000</v>
          </cell>
          <cell r="H20897" t="str">
            <v>Lucerne village</v>
          </cell>
        </row>
        <row r="20898">
          <cell r="G20898" t="str">
            <v>29000</v>
          </cell>
          <cell r="H20898" t="str">
            <v>Ludlow town</v>
          </cell>
        </row>
        <row r="20899">
          <cell r="G20899" t="str">
            <v>29000</v>
          </cell>
          <cell r="H20899" t="str">
            <v>Lupus town</v>
          </cell>
        </row>
        <row r="20900">
          <cell r="G20900" t="str">
            <v>29000</v>
          </cell>
          <cell r="H20900" t="str">
            <v>Luray village</v>
          </cell>
        </row>
        <row r="20901">
          <cell r="G20901" t="str">
            <v>29000</v>
          </cell>
          <cell r="H20901" t="str">
            <v>McBaine town</v>
          </cell>
        </row>
        <row r="20902">
          <cell r="G20902" t="str">
            <v>29000</v>
          </cell>
          <cell r="H20902" t="str">
            <v>McCord Bend village</v>
          </cell>
        </row>
        <row r="20903">
          <cell r="G20903" t="str">
            <v>29000</v>
          </cell>
          <cell r="H20903" t="str">
            <v>McFall city</v>
          </cell>
        </row>
        <row r="20904">
          <cell r="G20904" t="str">
            <v>29000</v>
          </cell>
          <cell r="H20904" t="str">
            <v>Mackenzie village</v>
          </cell>
        </row>
        <row r="20905">
          <cell r="G20905" t="str">
            <v>29000</v>
          </cell>
          <cell r="H20905" t="str">
            <v>McKittrick town</v>
          </cell>
        </row>
        <row r="20906">
          <cell r="G20906" t="str">
            <v>29000</v>
          </cell>
          <cell r="H20906" t="str">
            <v>Macon city</v>
          </cell>
        </row>
        <row r="20907">
          <cell r="G20907" t="str">
            <v>29000</v>
          </cell>
          <cell r="H20907" t="str">
            <v>Madison city</v>
          </cell>
        </row>
        <row r="20908">
          <cell r="G20908" t="str">
            <v>29000</v>
          </cell>
          <cell r="H20908" t="str">
            <v>Maitland city</v>
          </cell>
        </row>
        <row r="20909">
          <cell r="G20909" t="str">
            <v>29000</v>
          </cell>
          <cell r="H20909" t="str">
            <v>Malden city</v>
          </cell>
        </row>
        <row r="20910">
          <cell r="G20910" t="str">
            <v>29000</v>
          </cell>
          <cell r="H20910" t="str">
            <v>Malta Bend town</v>
          </cell>
        </row>
        <row r="20911">
          <cell r="G20911" t="str">
            <v>29000</v>
          </cell>
          <cell r="H20911" t="str">
            <v>Manchester city</v>
          </cell>
        </row>
        <row r="20912">
          <cell r="G20912" t="str">
            <v>29000</v>
          </cell>
          <cell r="H20912" t="str">
            <v>Mansfield city</v>
          </cell>
        </row>
        <row r="20913">
          <cell r="G20913" t="str">
            <v>29000</v>
          </cell>
          <cell r="H20913" t="str">
            <v>Maplewood city</v>
          </cell>
        </row>
        <row r="20914">
          <cell r="G20914" t="str">
            <v>29000</v>
          </cell>
          <cell r="H20914" t="str">
            <v>Marble Hill city</v>
          </cell>
        </row>
        <row r="20915">
          <cell r="G20915" t="str">
            <v>29000</v>
          </cell>
          <cell r="H20915" t="str">
            <v>Marceline city</v>
          </cell>
        </row>
        <row r="20916">
          <cell r="G20916" t="str">
            <v>29000</v>
          </cell>
          <cell r="H20916" t="str">
            <v>Marionville city</v>
          </cell>
        </row>
        <row r="20917">
          <cell r="G20917" t="str">
            <v>29000</v>
          </cell>
          <cell r="H20917" t="str">
            <v>Marlborough village</v>
          </cell>
        </row>
        <row r="20918">
          <cell r="G20918" t="str">
            <v>29000</v>
          </cell>
          <cell r="H20918" t="str">
            <v>Marquand city</v>
          </cell>
        </row>
        <row r="20919">
          <cell r="G20919" t="str">
            <v>29000</v>
          </cell>
          <cell r="H20919" t="str">
            <v>Marshall city</v>
          </cell>
        </row>
        <row r="20920">
          <cell r="G20920" t="str">
            <v>29000</v>
          </cell>
          <cell r="H20920" t="str">
            <v>Marshfield city</v>
          </cell>
        </row>
        <row r="20921">
          <cell r="G20921" t="str">
            <v>29000</v>
          </cell>
          <cell r="H20921" t="str">
            <v>Marston city</v>
          </cell>
        </row>
        <row r="20922">
          <cell r="G20922" t="str">
            <v>29000</v>
          </cell>
          <cell r="H20922" t="str">
            <v>Marthasville city</v>
          </cell>
        </row>
        <row r="20923">
          <cell r="G20923" t="str">
            <v>29000</v>
          </cell>
          <cell r="H20923" t="str">
            <v>Martinsburg town</v>
          </cell>
        </row>
        <row r="20924">
          <cell r="G20924" t="str">
            <v>29000</v>
          </cell>
          <cell r="H20924" t="str">
            <v>Maryland Heights city</v>
          </cell>
        </row>
        <row r="20925">
          <cell r="G20925" t="str">
            <v>29000</v>
          </cell>
          <cell r="H20925" t="str">
            <v>Maryville city</v>
          </cell>
        </row>
        <row r="20926">
          <cell r="G20926" t="str">
            <v>29000</v>
          </cell>
          <cell r="H20926" t="str">
            <v>Matthews city</v>
          </cell>
        </row>
        <row r="20927">
          <cell r="G20927" t="str">
            <v>29000</v>
          </cell>
          <cell r="H20927" t="str">
            <v>Maysville city</v>
          </cell>
        </row>
        <row r="20928">
          <cell r="G20928" t="str">
            <v>29000</v>
          </cell>
          <cell r="H20928" t="str">
            <v>Mayview city</v>
          </cell>
        </row>
        <row r="20929">
          <cell r="G20929" t="str">
            <v>29000</v>
          </cell>
          <cell r="H20929" t="str">
            <v>Meadville city</v>
          </cell>
        </row>
        <row r="20930">
          <cell r="G20930" t="str">
            <v>29000</v>
          </cell>
          <cell r="H20930" t="str">
            <v>Memphis city</v>
          </cell>
        </row>
        <row r="20931">
          <cell r="G20931" t="str">
            <v>29000</v>
          </cell>
          <cell r="H20931" t="str">
            <v>Mendon city</v>
          </cell>
        </row>
        <row r="20932">
          <cell r="G20932" t="str">
            <v>29000</v>
          </cell>
          <cell r="H20932" t="str">
            <v>Mercer town</v>
          </cell>
        </row>
        <row r="20933">
          <cell r="G20933" t="str">
            <v>29000</v>
          </cell>
          <cell r="H20933" t="str">
            <v>Merriam Woods village</v>
          </cell>
        </row>
        <row r="20934">
          <cell r="G20934" t="str">
            <v>29000</v>
          </cell>
          <cell r="H20934" t="str">
            <v>Merwin village</v>
          </cell>
        </row>
        <row r="20935">
          <cell r="G20935" t="str">
            <v>29000</v>
          </cell>
          <cell r="H20935" t="str">
            <v>Meta city</v>
          </cell>
        </row>
        <row r="20936">
          <cell r="G20936" t="str">
            <v>29000</v>
          </cell>
          <cell r="H20936" t="str">
            <v>Metz town</v>
          </cell>
        </row>
        <row r="20937">
          <cell r="G20937" t="str">
            <v>29000</v>
          </cell>
          <cell r="H20937" t="str">
            <v>Mexico city</v>
          </cell>
        </row>
        <row r="20938">
          <cell r="G20938" t="str">
            <v>29000</v>
          </cell>
          <cell r="H20938" t="str">
            <v>Miami city</v>
          </cell>
        </row>
        <row r="20939">
          <cell r="G20939" t="str">
            <v>29000</v>
          </cell>
          <cell r="H20939" t="str">
            <v>Middletown town</v>
          </cell>
        </row>
        <row r="20940">
          <cell r="G20940" t="str">
            <v>29000</v>
          </cell>
          <cell r="H20940" t="str">
            <v>Milan city</v>
          </cell>
        </row>
        <row r="20941">
          <cell r="G20941" t="str">
            <v>29000</v>
          </cell>
          <cell r="H20941" t="str">
            <v>Milford village</v>
          </cell>
        </row>
        <row r="20942">
          <cell r="G20942" t="str">
            <v>29000</v>
          </cell>
          <cell r="H20942" t="str">
            <v>Millard village</v>
          </cell>
        </row>
        <row r="20943">
          <cell r="G20943" t="str">
            <v>29000</v>
          </cell>
          <cell r="H20943" t="str">
            <v>Miller city</v>
          </cell>
        </row>
        <row r="20944">
          <cell r="G20944" t="str">
            <v>29000</v>
          </cell>
          <cell r="H20944" t="str">
            <v>Mill Spring village</v>
          </cell>
        </row>
        <row r="20945">
          <cell r="G20945" t="str">
            <v>29000</v>
          </cell>
          <cell r="H20945" t="str">
            <v>Milo village</v>
          </cell>
        </row>
        <row r="20946">
          <cell r="G20946" t="str">
            <v>29000</v>
          </cell>
          <cell r="H20946" t="str">
            <v>Mindenmines city</v>
          </cell>
        </row>
        <row r="20947">
          <cell r="G20947" t="str">
            <v>29000</v>
          </cell>
          <cell r="H20947" t="str">
            <v>Miner city</v>
          </cell>
        </row>
        <row r="20948">
          <cell r="G20948" t="str">
            <v>29000</v>
          </cell>
          <cell r="H20948" t="str">
            <v>Mineral Point town</v>
          </cell>
        </row>
        <row r="20949">
          <cell r="G20949" t="str">
            <v>29000</v>
          </cell>
          <cell r="H20949" t="str">
            <v>Miramiguoa Park village</v>
          </cell>
        </row>
        <row r="20950">
          <cell r="G20950" t="str">
            <v>29000</v>
          </cell>
          <cell r="H20950" t="str">
            <v>Missouri City city</v>
          </cell>
        </row>
        <row r="20951">
          <cell r="G20951" t="str">
            <v>29000</v>
          </cell>
          <cell r="H20951" t="str">
            <v>Moberly city</v>
          </cell>
        </row>
        <row r="20952">
          <cell r="G20952" t="str">
            <v>29000</v>
          </cell>
          <cell r="H20952" t="str">
            <v>Mokane city</v>
          </cell>
        </row>
        <row r="20953">
          <cell r="G20953" t="str">
            <v>29000</v>
          </cell>
          <cell r="H20953" t="str">
            <v>Moline Acres city</v>
          </cell>
        </row>
        <row r="20954">
          <cell r="G20954" t="str">
            <v>29000</v>
          </cell>
          <cell r="H20954" t="str">
            <v>Monett city</v>
          </cell>
        </row>
        <row r="20955">
          <cell r="G20955" t="str">
            <v>29000</v>
          </cell>
          <cell r="H20955" t="str">
            <v>Monroe City city</v>
          </cell>
        </row>
        <row r="20956">
          <cell r="G20956" t="str">
            <v>29000</v>
          </cell>
          <cell r="H20956" t="str">
            <v>Montgomery City city</v>
          </cell>
        </row>
        <row r="20957">
          <cell r="G20957" t="str">
            <v>29000</v>
          </cell>
          <cell r="H20957" t="str">
            <v>Monticello village</v>
          </cell>
        </row>
        <row r="20958">
          <cell r="G20958" t="str">
            <v>29000</v>
          </cell>
          <cell r="H20958" t="str">
            <v>Montrose city</v>
          </cell>
        </row>
        <row r="20959">
          <cell r="G20959" t="str">
            <v>29000</v>
          </cell>
          <cell r="H20959" t="str">
            <v>Mooresville village</v>
          </cell>
        </row>
        <row r="20960">
          <cell r="G20960" t="str">
            <v>29000</v>
          </cell>
          <cell r="H20960" t="str">
            <v>Morehouse city</v>
          </cell>
        </row>
        <row r="20961">
          <cell r="G20961" t="str">
            <v>29000</v>
          </cell>
          <cell r="H20961" t="str">
            <v>Morley city</v>
          </cell>
        </row>
        <row r="20962">
          <cell r="G20962" t="str">
            <v>29000</v>
          </cell>
          <cell r="H20962" t="str">
            <v>Morrison city</v>
          </cell>
        </row>
        <row r="20963">
          <cell r="G20963" t="str">
            <v>29000</v>
          </cell>
          <cell r="H20963" t="str">
            <v>Morrisville town</v>
          </cell>
        </row>
        <row r="20964">
          <cell r="G20964" t="str">
            <v>29000</v>
          </cell>
          <cell r="H20964" t="str">
            <v>Mosby city</v>
          </cell>
        </row>
        <row r="20965">
          <cell r="G20965" t="str">
            <v>29000</v>
          </cell>
          <cell r="H20965" t="str">
            <v>Moscow Mills city</v>
          </cell>
        </row>
        <row r="20966">
          <cell r="G20966" t="str">
            <v>29000</v>
          </cell>
          <cell r="H20966" t="str">
            <v>Mound City city</v>
          </cell>
        </row>
        <row r="20967">
          <cell r="G20967" t="str">
            <v>29000</v>
          </cell>
          <cell r="H20967" t="str">
            <v>Moundville town</v>
          </cell>
        </row>
        <row r="20968">
          <cell r="G20968" t="str">
            <v>29000</v>
          </cell>
          <cell r="H20968" t="str">
            <v>Mountain Grove city</v>
          </cell>
        </row>
        <row r="20969">
          <cell r="G20969" t="str">
            <v>29000</v>
          </cell>
          <cell r="H20969" t="str">
            <v>Mountain View city</v>
          </cell>
        </row>
        <row r="20970">
          <cell r="G20970" t="str">
            <v>29000</v>
          </cell>
          <cell r="H20970" t="str">
            <v>Mount Leonard town</v>
          </cell>
        </row>
        <row r="20971">
          <cell r="G20971" t="str">
            <v>29000</v>
          </cell>
          <cell r="H20971" t="str">
            <v>Mount Moriah town</v>
          </cell>
        </row>
        <row r="20972">
          <cell r="G20972" t="str">
            <v>29000</v>
          </cell>
          <cell r="H20972" t="str">
            <v>Mount Vernon city</v>
          </cell>
        </row>
        <row r="20973">
          <cell r="G20973" t="str">
            <v>29000</v>
          </cell>
          <cell r="H20973" t="str">
            <v>Napoleon city</v>
          </cell>
        </row>
        <row r="20974">
          <cell r="G20974" t="str">
            <v>29000</v>
          </cell>
          <cell r="H20974" t="str">
            <v>Naylor city</v>
          </cell>
        </row>
        <row r="20975">
          <cell r="G20975" t="str">
            <v>29000</v>
          </cell>
          <cell r="H20975" t="str">
            <v>Neck City city</v>
          </cell>
        </row>
        <row r="20976">
          <cell r="G20976" t="str">
            <v>29000</v>
          </cell>
          <cell r="H20976" t="str">
            <v>Neelyville city</v>
          </cell>
        </row>
        <row r="20977">
          <cell r="G20977" t="str">
            <v>29000</v>
          </cell>
          <cell r="H20977" t="str">
            <v>Nelson city</v>
          </cell>
        </row>
        <row r="20978">
          <cell r="G20978" t="str">
            <v>29000</v>
          </cell>
          <cell r="H20978" t="str">
            <v>Neosho city</v>
          </cell>
        </row>
        <row r="20979">
          <cell r="G20979" t="str">
            <v>29000</v>
          </cell>
          <cell r="H20979" t="str">
            <v>Nevada city</v>
          </cell>
        </row>
        <row r="20980">
          <cell r="G20980" t="str">
            <v>29000</v>
          </cell>
          <cell r="H20980" t="str">
            <v>Newark village</v>
          </cell>
        </row>
        <row r="20981">
          <cell r="G20981" t="str">
            <v>29000</v>
          </cell>
          <cell r="H20981" t="str">
            <v>New Bloomfield city</v>
          </cell>
        </row>
        <row r="20982">
          <cell r="G20982" t="str">
            <v>29000</v>
          </cell>
          <cell r="H20982" t="str">
            <v>Newburg city</v>
          </cell>
        </row>
        <row r="20983">
          <cell r="G20983" t="str">
            <v>29000</v>
          </cell>
          <cell r="H20983" t="str">
            <v>New Cambria city</v>
          </cell>
        </row>
        <row r="20984">
          <cell r="G20984" t="str">
            <v>29000</v>
          </cell>
          <cell r="H20984" t="str">
            <v>New Florence city</v>
          </cell>
        </row>
        <row r="20985">
          <cell r="G20985" t="str">
            <v>29000</v>
          </cell>
          <cell r="H20985" t="str">
            <v>New Franklin city</v>
          </cell>
        </row>
        <row r="20986">
          <cell r="G20986" t="str">
            <v>29000</v>
          </cell>
          <cell r="H20986" t="str">
            <v>New Hampton city</v>
          </cell>
        </row>
        <row r="20987">
          <cell r="G20987" t="str">
            <v>29000</v>
          </cell>
          <cell r="H20987" t="str">
            <v>New Haven city</v>
          </cell>
        </row>
        <row r="20988">
          <cell r="G20988" t="str">
            <v>29000</v>
          </cell>
          <cell r="H20988" t="str">
            <v>New London city</v>
          </cell>
        </row>
        <row r="20989">
          <cell r="G20989" t="str">
            <v>29000</v>
          </cell>
          <cell r="H20989" t="str">
            <v>New Madrid city</v>
          </cell>
        </row>
        <row r="20990">
          <cell r="G20990" t="str">
            <v>29000</v>
          </cell>
          <cell r="H20990" t="str">
            <v>New Melle city</v>
          </cell>
        </row>
        <row r="20991">
          <cell r="G20991" t="str">
            <v>29000</v>
          </cell>
          <cell r="H20991" t="str">
            <v>Newtonia town</v>
          </cell>
        </row>
        <row r="20992">
          <cell r="G20992" t="str">
            <v>29000</v>
          </cell>
          <cell r="H20992" t="str">
            <v>Newtown town</v>
          </cell>
        </row>
        <row r="20993">
          <cell r="G20993" t="str">
            <v>29000</v>
          </cell>
          <cell r="H20993" t="str">
            <v>Niangua city</v>
          </cell>
        </row>
        <row r="20994">
          <cell r="G20994" t="str">
            <v>29000</v>
          </cell>
          <cell r="H20994" t="str">
            <v>Nixa city</v>
          </cell>
        </row>
        <row r="20995">
          <cell r="G20995" t="str">
            <v>29000</v>
          </cell>
          <cell r="H20995" t="str">
            <v>Noel city</v>
          </cell>
        </row>
        <row r="20996">
          <cell r="G20996" t="str">
            <v>29000</v>
          </cell>
          <cell r="H20996" t="str">
            <v>Norborne city</v>
          </cell>
        </row>
        <row r="20997">
          <cell r="G20997" t="str">
            <v>29000</v>
          </cell>
          <cell r="H20997" t="str">
            <v>Normandy city</v>
          </cell>
        </row>
        <row r="20998">
          <cell r="G20998" t="str">
            <v>29000</v>
          </cell>
          <cell r="H20998" t="str">
            <v>North Kansas City city</v>
          </cell>
        </row>
        <row r="20999">
          <cell r="G20999" t="str">
            <v>29000</v>
          </cell>
          <cell r="H20999" t="str">
            <v>North Lilbourn village</v>
          </cell>
        </row>
        <row r="21000">
          <cell r="G21000" t="str">
            <v>29000</v>
          </cell>
          <cell r="H21000" t="str">
            <v>Northmoor city</v>
          </cell>
        </row>
        <row r="21001">
          <cell r="G21001" t="str">
            <v>29000</v>
          </cell>
          <cell r="H21001" t="str">
            <v>Northwoods city</v>
          </cell>
        </row>
        <row r="21002">
          <cell r="G21002" t="str">
            <v>29000</v>
          </cell>
          <cell r="H21002" t="str">
            <v>Norwood city</v>
          </cell>
        </row>
        <row r="21003">
          <cell r="G21003" t="str">
            <v>29000</v>
          </cell>
          <cell r="H21003" t="str">
            <v>Norwood Court town</v>
          </cell>
        </row>
        <row r="21004">
          <cell r="G21004" t="str">
            <v>29000</v>
          </cell>
          <cell r="H21004" t="str">
            <v>Novelty village</v>
          </cell>
        </row>
        <row r="21005">
          <cell r="G21005" t="str">
            <v>29000</v>
          </cell>
          <cell r="H21005" t="str">
            <v>Novinger city</v>
          </cell>
        </row>
        <row r="21006">
          <cell r="G21006" t="str">
            <v>29000</v>
          </cell>
          <cell r="H21006" t="str">
            <v>Oak Grove city</v>
          </cell>
        </row>
        <row r="21007">
          <cell r="G21007" t="str">
            <v>29000</v>
          </cell>
          <cell r="H21007" t="str">
            <v>Oak Grove Village village</v>
          </cell>
        </row>
        <row r="21008">
          <cell r="G21008" t="str">
            <v>29000</v>
          </cell>
          <cell r="H21008" t="str">
            <v>Oakland city</v>
          </cell>
        </row>
        <row r="21009">
          <cell r="G21009" t="str">
            <v>29000</v>
          </cell>
          <cell r="H21009" t="str">
            <v>Oak Ridge town</v>
          </cell>
        </row>
        <row r="21010">
          <cell r="G21010" t="str">
            <v>29000</v>
          </cell>
          <cell r="H21010" t="str">
            <v>Oaks village</v>
          </cell>
        </row>
        <row r="21011">
          <cell r="G21011" t="str">
            <v>29000</v>
          </cell>
          <cell r="H21011" t="str">
            <v>Oakview village</v>
          </cell>
        </row>
        <row r="21012">
          <cell r="G21012" t="str">
            <v>29000</v>
          </cell>
          <cell r="H21012" t="str">
            <v>Oakwood village</v>
          </cell>
        </row>
        <row r="21013">
          <cell r="G21013" t="str">
            <v>29000</v>
          </cell>
          <cell r="H21013" t="str">
            <v>Oakwood Park village</v>
          </cell>
        </row>
        <row r="21014">
          <cell r="G21014" t="str">
            <v>29000</v>
          </cell>
          <cell r="H21014" t="str">
            <v>Odessa city</v>
          </cell>
        </row>
        <row r="21015">
          <cell r="G21015" t="str">
            <v>29000</v>
          </cell>
          <cell r="H21015" t="str">
            <v>O'Fallon city</v>
          </cell>
        </row>
        <row r="21016">
          <cell r="G21016" t="str">
            <v>29000</v>
          </cell>
          <cell r="H21016" t="str">
            <v>Old Appleton town</v>
          </cell>
        </row>
        <row r="21017">
          <cell r="G21017" t="str">
            <v>29000</v>
          </cell>
          <cell r="H21017" t="str">
            <v>Old Monroe city</v>
          </cell>
        </row>
        <row r="21018">
          <cell r="G21018" t="str">
            <v>29000</v>
          </cell>
          <cell r="H21018" t="str">
            <v>Olean town</v>
          </cell>
        </row>
        <row r="21019">
          <cell r="G21019" t="str">
            <v>29000</v>
          </cell>
          <cell r="H21019" t="str">
            <v>Olivette city</v>
          </cell>
        </row>
        <row r="21020">
          <cell r="G21020" t="str">
            <v>29000</v>
          </cell>
          <cell r="H21020" t="str">
            <v>Olympian Village city</v>
          </cell>
        </row>
        <row r="21021">
          <cell r="G21021" t="str">
            <v>29000</v>
          </cell>
          <cell r="H21021" t="str">
            <v>Oran city</v>
          </cell>
        </row>
        <row r="21022">
          <cell r="G21022" t="str">
            <v>29000</v>
          </cell>
          <cell r="H21022" t="str">
            <v>Oregon city</v>
          </cell>
        </row>
        <row r="21023">
          <cell r="G21023" t="str">
            <v>29000</v>
          </cell>
          <cell r="H21023" t="str">
            <v>Oronogo city</v>
          </cell>
        </row>
        <row r="21024">
          <cell r="G21024" t="str">
            <v>29000</v>
          </cell>
          <cell r="H21024" t="str">
            <v>Orrick city</v>
          </cell>
        </row>
        <row r="21025">
          <cell r="G21025" t="str">
            <v>29000</v>
          </cell>
          <cell r="H21025" t="str">
            <v>Osage Beach city</v>
          </cell>
        </row>
        <row r="21026">
          <cell r="G21026" t="str">
            <v>29000</v>
          </cell>
          <cell r="H21026" t="str">
            <v>Osborn city</v>
          </cell>
        </row>
        <row r="21027">
          <cell r="G21027" t="str">
            <v>29000</v>
          </cell>
          <cell r="H21027" t="str">
            <v>Osceola city</v>
          </cell>
        </row>
        <row r="21028">
          <cell r="G21028" t="str">
            <v>29000</v>
          </cell>
          <cell r="H21028" t="str">
            <v>Osgood village</v>
          </cell>
        </row>
        <row r="21029">
          <cell r="G21029" t="str">
            <v>29000</v>
          </cell>
          <cell r="H21029" t="str">
            <v>Otterville city</v>
          </cell>
        </row>
        <row r="21030">
          <cell r="G21030" t="str">
            <v>29000</v>
          </cell>
          <cell r="H21030" t="str">
            <v>Overland city</v>
          </cell>
        </row>
        <row r="21031">
          <cell r="G21031" t="str">
            <v>29000</v>
          </cell>
          <cell r="H21031" t="str">
            <v>Owensville city</v>
          </cell>
        </row>
        <row r="21032">
          <cell r="G21032" t="str">
            <v>29000</v>
          </cell>
          <cell r="H21032" t="str">
            <v>Ozark city</v>
          </cell>
        </row>
        <row r="21033">
          <cell r="G21033" t="str">
            <v>29000</v>
          </cell>
          <cell r="H21033" t="str">
            <v>Pacific city</v>
          </cell>
        </row>
        <row r="21034">
          <cell r="G21034" t="str">
            <v>29000</v>
          </cell>
          <cell r="H21034" t="str">
            <v>Pagedale city</v>
          </cell>
        </row>
        <row r="21035">
          <cell r="G21035" t="str">
            <v>29000</v>
          </cell>
          <cell r="H21035" t="str">
            <v>Palmyra city</v>
          </cell>
        </row>
        <row r="21036">
          <cell r="G21036" t="str">
            <v>29000</v>
          </cell>
          <cell r="H21036" t="str">
            <v>Paris city</v>
          </cell>
        </row>
        <row r="21037">
          <cell r="G21037" t="str">
            <v>29000</v>
          </cell>
          <cell r="H21037" t="str">
            <v>Parkdale village</v>
          </cell>
        </row>
        <row r="21038">
          <cell r="G21038" t="str">
            <v>29000</v>
          </cell>
          <cell r="H21038" t="str">
            <v>Park Hills city</v>
          </cell>
        </row>
        <row r="21039">
          <cell r="G21039" t="str">
            <v>29000</v>
          </cell>
          <cell r="H21039" t="str">
            <v>Parkville city</v>
          </cell>
        </row>
        <row r="21040">
          <cell r="G21040" t="str">
            <v>29000</v>
          </cell>
          <cell r="H21040" t="str">
            <v>Parkway village</v>
          </cell>
        </row>
        <row r="21041">
          <cell r="G21041" t="str">
            <v>29000</v>
          </cell>
          <cell r="H21041" t="str">
            <v>Parma city</v>
          </cell>
        </row>
        <row r="21042">
          <cell r="G21042" t="str">
            <v>29000</v>
          </cell>
          <cell r="H21042" t="str">
            <v>Parnell city</v>
          </cell>
        </row>
        <row r="21043">
          <cell r="G21043" t="str">
            <v>29000</v>
          </cell>
          <cell r="H21043" t="str">
            <v>Pasadena Hills city</v>
          </cell>
        </row>
        <row r="21044">
          <cell r="G21044" t="str">
            <v>29000</v>
          </cell>
          <cell r="H21044" t="str">
            <v>Pasadena Park village</v>
          </cell>
        </row>
        <row r="21045">
          <cell r="G21045" t="str">
            <v>29000</v>
          </cell>
          <cell r="H21045" t="str">
            <v>Pascola village</v>
          </cell>
        </row>
        <row r="21046">
          <cell r="G21046" t="str">
            <v>29000</v>
          </cell>
          <cell r="H21046" t="str">
            <v>Passaic town</v>
          </cell>
        </row>
        <row r="21047">
          <cell r="G21047" t="str">
            <v>29000</v>
          </cell>
          <cell r="H21047" t="str">
            <v>Pattonsburg city</v>
          </cell>
        </row>
        <row r="21048">
          <cell r="G21048" t="str">
            <v>29000</v>
          </cell>
          <cell r="H21048" t="str">
            <v>Paynesville village</v>
          </cell>
        </row>
        <row r="21049">
          <cell r="G21049" t="str">
            <v>29000</v>
          </cell>
          <cell r="H21049" t="str">
            <v>Peaceful Village village</v>
          </cell>
        </row>
        <row r="21050">
          <cell r="G21050" t="str">
            <v>29000</v>
          </cell>
          <cell r="H21050" t="str">
            <v>Peculiar city</v>
          </cell>
        </row>
        <row r="21051">
          <cell r="G21051" t="str">
            <v>29000</v>
          </cell>
          <cell r="H21051" t="str">
            <v>Pendleton village</v>
          </cell>
        </row>
        <row r="21052">
          <cell r="G21052" t="str">
            <v>29000</v>
          </cell>
          <cell r="H21052" t="str">
            <v>Penermon village</v>
          </cell>
        </row>
        <row r="21053">
          <cell r="G21053" t="str">
            <v>29000</v>
          </cell>
          <cell r="H21053" t="str">
            <v>Perry city</v>
          </cell>
        </row>
        <row r="21054">
          <cell r="G21054" t="str">
            <v>29000</v>
          </cell>
          <cell r="H21054" t="str">
            <v>Perryville city</v>
          </cell>
        </row>
        <row r="21055">
          <cell r="G21055" t="str">
            <v>29000</v>
          </cell>
          <cell r="H21055" t="str">
            <v>Pevely city</v>
          </cell>
        </row>
        <row r="21056">
          <cell r="G21056" t="str">
            <v>29000</v>
          </cell>
          <cell r="H21056" t="str">
            <v>Phillipsburg village</v>
          </cell>
        </row>
        <row r="21057">
          <cell r="G21057" t="str">
            <v>29000</v>
          </cell>
          <cell r="H21057" t="str">
            <v>Pickering town</v>
          </cell>
        </row>
        <row r="21058">
          <cell r="G21058" t="str">
            <v>29000</v>
          </cell>
          <cell r="H21058" t="str">
            <v>Piedmont city</v>
          </cell>
        </row>
        <row r="21059">
          <cell r="G21059" t="str">
            <v>29000</v>
          </cell>
          <cell r="H21059" t="str">
            <v>Pierce City city</v>
          </cell>
        </row>
        <row r="21060">
          <cell r="G21060" t="str">
            <v>29000</v>
          </cell>
          <cell r="H21060" t="str">
            <v>Pierpont village</v>
          </cell>
        </row>
        <row r="21061">
          <cell r="G21061" t="str">
            <v>29000</v>
          </cell>
          <cell r="H21061" t="str">
            <v>Pilot Grove city</v>
          </cell>
        </row>
        <row r="21062">
          <cell r="G21062" t="str">
            <v>29000</v>
          </cell>
          <cell r="H21062" t="str">
            <v>Pilot Knob city</v>
          </cell>
        </row>
        <row r="21063">
          <cell r="G21063" t="str">
            <v>29000</v>
          </cell>
          <cell r="H21063" t="str">
            <v>Pine Lawn city</v>
          </cell>
        </row>
        <row r="21064">
          <cell r="G21064" t="str">
            <v>29000</v>
          </cell>
          <cell r="H21064" t="str">
            <v>Pineville city</v>
          </cell>
        </row>
        <row r="21065">
          <cell r="G21065" t="str">
            <v>29000</v>
          </cell>
          <cell r="H21065" t="str">
            <v>Plato village</v>
          </cell>
        </row>
        <row r="21066">
          <cell r="G21066" t="str">
            <v>29000</v>
          </cell>
          <cell r="H21066" t="str">
            <v>Platte City city</v>
          </cell>
        </row>
        <row r="21067">
          <cell r="G21067" t="str">
            <v>29000</v>
          </cell>
          <cell r="H21067" t="str">
            <v>Platte Woods city</v>
          </cell>
        </row>
        <row r="21068">
          <cell r="G21068" t="str">
            <v>29000</v>
          </cell>
          <cell r="H21068" t="str">
            <v>Plattsburg city</v>
          </cell>
        </row>
        <row r="21069">
          <cell r="G21069" t="str">
            <v>29000</v>
          </cell>
          <cell r="H21069" t="str">
            <v>Pleasant Hill city</v>
          </cell>
        </row>
        <row r="21070">
          <cell r="G21070" t="str">
            <v>29000</v>
          </cell>
          <cell r="H21070" t="str">
            <v>Pleasant Hope city</v>
          </cell>
        </row>
        <row r="21071">
          <cell r="G21071" t="str">
            <v>29000</v>
          </cell>
          <cell r="H21071" t="str">
            <v>Pleasant Valley city</v>
          </cell>
        </row>
        <row r="21072">
          <cell r="G21072" t="str">
            <v>29000</v>
          </cell>
          <cell r="H21072" t="str">
            <v>Pocahontas town</v>
          </cell>
        </row>
        <row r="21073">
          <cell r="G21073" t="str">
            <v>29000</v>
          </cell>
          <cell r="H21073" t="str">
            <v>Pollock village</v>
          </cell>
        </row>
        <row r="21074">
          <cell r="G21074" t="str">
            <v>29000</v>
          </cell>
          <cell r="H21074" t="str">
            <v>Polo city</v>
          </cell>
        </row>
        <row r="21075">
          <cell r="G21075" t="str">
            <v>29000</v>
          </cell>
          <cell r="H21075" t="str">
            <v>Poplar Bluff city</v>
          </cell>
        </row>
        <row r="21076">
          <cell r="G21076" t="str">
            <v>29000</v>
          </cell>
          <cell r="H21076" t="str">
            <v>Portage Des Sioux city</v>
          </cell>
        </row>
        <row r="21077">
          <cell r="G21077" t="str">
            <v>29000</v>
          </cell>
          <cell r="H21077" t="str">
            <v>Portageville city</v>
          </cell>
        </row>
        <row r="21078">
          <cell r="G21078" t="str">
            <v>29000</v>
          </cell>
          <cell r="H21078" t="str">
            <v>Potosi city</v>
          </cell>
        </row>
        <row r="21079">
          <cell r="G21079" t="str">
            <v>29000</v>
          </cell>
          <cell r="H21079" t="str">
            <v>Powersville village</v>
          </cell>
        </row>
        <row r="21080">
          <cell r="G21080" t="str">
            <v>29000</v>
          </cell>
          <cell r="H21080" t="str">
            <v>Prairie Home city</v>
          </cell>
        </row>
        <row r="21081">
          <cell r="G21081" t="str">
            <v>29000</v>
          </cell>
          <cell r="H21081" t="str">
            <v>Prathersville village</v>
          </cell>
        </row>
        <row r="21082">
          <cell r="G21082" t="str">
            <v>29000</v>
          </cell>
          <cell r="H21082" t="str">
            <v>Preston village</v>
          </cell>
        </row>
        <row r="21083">
          <cell r="G21083" t="str">
            <v>29000</v>
          </cell>
          <cell r="H21083" t="str">
            <v>Princeton city</v>
          </cell>
        </row>
        <row r="21084">
          <cell r="G21084" t="str">
            <v>29000</v>
          </cell>
          <cell r="H21084" t="str">
            <v>Purcell city</v>
          </cell>
        </row>
        <row r="21085">
          <cell r="G21085" t="str">
            <v>29000</v>
          </cell>
          <cell r="H21085" t="str">
            <v>Purdin city</v>
          </cell>
        </row>
        <row r="21086">
          <cell r="G21086" t="str">
            <v>29000</v>
          </cell>
          <cell r="H21086" t="str">
            <v>Purdy city</v>
          </cell>
        </row>
        <row r="21087">
          <cell r="G21087" t="str">
            <v>29000</v>
          </cell>
          <cell r="H21087" t="str">
            <v>Puxico city</v>
          </cell>
        </row>
        <row r="21088">
          <cell r="G21088" t="str">
            <v>29000</v>
          </cell>
          <cell r="H21088" t="str">
            <v>Queen City city</v>
          </cell>
        </row>
        <row r="21089">
          <cell r="G21089" t="str">
            <v>29000</v>
          </cell>
          <cell r="H21089" t="str">
            <v>Qulin city</v>
          </cell>
        </row>
        <row r="21090">
          <cell r="G21090" t="str">
            <v>29000</v>
          </cell>
          <cell r="H21090" t="str">
            <v>Randolph village</v>
          </cell>
        </row>
        <row r="21091">
          <cell r="G21091" t="str">
            <v>29000</v>
          </cell>
          <cell r="H21091" t="str">
            <v>Ravenwood town</v>
          </cell>
        </row>
        <row r="21092">
          <cell r="G21092" t="str">
            <v>29000</v>
          </cell>
          <cell r="H21092" t="str">
            <v>Raymondville town</v>
          </cell>
        </row>
        <row r="21093">
          <cell r="G21093" t="str">
            <v>29000</v>
          </cell>
          <cell r="H21093" t="str">
            <v>Raymore city</v>
          </cell>
        </row>
        <row r="21094">
          <cell r="G21094" t="str">
            <v>29000</v>
          </cell>
          <cell r="H21094" t="str">
            <v>Raytown city</v>
          </cell>
        </row>
        <row r="21095">
          <cell r="G21095" t="str">
            <v>29000</v>
          </cell>
          <cell r="H21095" t="str">
            <v>Rea city</v>
          </cell>
        </row>
        <row r="21096">
          <cell r="G21096" t="str">
            <v>29000</v>
          </cell>
          <cell r="H21096" t="str">
            <v>Redings Mill village</v>
          </cell>
        </row>
        <row r="21097">
          <cell r="G21097" t="str">
            <v>29000</v>
          </cell>
          <cell r="H21097" t="str">
            <v>Reeds town</v>
          </cell>
        </row>
        <row r="21098">
          <cell r="G21098" t="str">
            <v>29000</v>
          </cell>
          <cell r="H21098" t="str">
            <v>Reeds Spring city</v>
          </cell>
        </row>
        <row r="21099">
          <cell r="G21099" t="str">
            <v>29000</v>
          </cell>
          <cell r="H21099" t="str">
            <v>Renick village</v>
          </cell>
        </row>
        <row r="21100">
          <cell r="G21100" t="str">
            <v>29000</v>
          </cell>
          <cell r="H21100" t="str">
            <v>Rensselaer village</v>
          </cell>
        </row>
        <row r="21101">
          <cell r="G21101" t="str">
            <v>29000</v>
          </cell>
          <cell r="H21101" t="str">
            <v>Republic city</v>
          </cell>
        </row>
        <row r="21102">
          <cell r="G21102" t="str">
            <v>29000</v>
          </cell>
          <cell r="H21102" t="str">
            <v>Revere town</v>
          </cell>
        </row>
        <row r="21103">
          <cell r="G21103" t="str">
            <v>29000</v>
          </cell>
          <cell r="H21103" t="str">
            <v>Rhineland town</v>
          </cell>
        </row>
        <row r="21104">
          <cell r="G21104" t="str">
            <v>29000</v>
          </cell>
          <cell r="H21104" t="str">
            <v>Richards town</v>
          </cell>
        </row>
        <row r="21105">
          <cell r="G21105" t="str">
            <v>29000</v>
          </cell>
          <cell r="H21105" t="str">
            <v>Rich Hill city</v>
          </cell>
        </row>
        <row r="21106">
          <cell r="G21106" t="str">
            <v>29000</v>
          </cell>
          <cell r="H21106" t="str">
            <v>Richland city</v>
          </cell>
        </row>
        <row r="21107">
          <cell r="G21107" t="str">
            <v>29000</v>
          </cell>
          <cell r="H21107" t="str">
            <v>Richmond city</v>
          </cell>
        </row>
        <row r="21108">
          <cell r="G21108" t="str">
            <v>29000</v>
          </cell>
          <cell r="H21108" t="str">
            <v>Richmond Heights city</v>
          </cell>
        </row>
        <row r="21109">
          <cell r="G21109" t="str">
            <v>29000</v>
          </cell>
          <cell r="H21109" t="str">
            <v>Ridgely village</v>
          </cell>
        </row>
        <row r="21110">
          <cell r="G21110" t="str">
            <v>29000</v>
          </cell>
          <cell r="H21110" t="str">
            <v>Ridgeway city</v>
          </cell>
        </row>
        <row r="21111">
          <cell r="G21111" t="str">
            <v>29000</v>
          </cell>
          <cell r="H21111" t="str">
            <v>Risco city</v>
          </cell>
        </row>
        <row r="21112">
          <cell r="G21112" t="str">
            <v>29000</v>
          </cell>
          <cell r="H21112" t="str">
            <v>Ritchey town</v>
          </cell>
        </row>
        <row r="21113">
          <cell r="G21113" t="str">
            <v>29000</v>
          </cell>
          <cell r="H21113" t="str">
            <v>River Bend village</v>
          </cell>
        </row>
        <row r="21114">
          <cell r="G21114" t="str">
            <v>29000</v>
          </cell>
          <cell r="H21114" t="str">
            <v>Riverside city</v>
          </cell>
        </row>
        <row r="21115">
          <cell r="G21115" t="str">
            <v>29000</v>
          </cell>
          <cell r="H21115" t="str">
            <v>Riverview village</v>
          </cell>
        </row>
        <row r="21116">
          <cell r="G21116" t="str">
            <v>29000</v>
          </cell>
          <cell r="H21116" t="str">
            <v>Riverview Estates village</v>
          </cell>
        </row>
        <row r="21117">
          <cell r="G21117" t="str">
            <v>29000</v>
          </cell>
          <cell r="H21117" t="str">
            <v>Rives town</v>
          </cell>
        </row>
        <row r="21118">
          <cell r="G21118" t="str">
            <v>29000</v>
          </cell>
          <cell r="H21118" t="str">
            <v>Rocheport city</v>
          </cell>
        </row>
        <row r="21119">
          <cell r="G21119" t="str">
            <v>29000</v>
          </cell>
          <cell r="H21119" t="str">
            <v>Rockaway Beach city</v>
          </cell>
        </row>
        <row r="21120">
          <cell r="G21120" t="str">
            <v>29000</v>
          </cell>
          <cell r="H21120" t="str">
            <v>Rock Hill city</v>
          </cell>
        </row>
        <row r="21121">
          <cell r="G21121" t="str">
            <v>29000</v>
          </cell>
          <cell r="H21121" t="str">
            <v>Rock Port city</v>
          </cell>
        </row>
        <row r="21122">
          <cell r="G21122" t="str">
            <v>29000</v>
          </cell>
          <cell r="H21122" t="str">
            <v>Rockville city</v>
          </cell>
        </row>
        <row r="21123">
          <cell r="G21123" t="str">
            <v>29000</v>
          </cell>
          <cell r="H21123" t="str">
            <v>Rogersville city</v>
          </cell>
        </row>
        <row r="21124">
          <cell r="G21124" t="str">
            <v>29000</v>
          </cell>
          <cell r="H21124" t="str">
            <v>Rolla city</v>
          </cell>
        </row>
        <row r="21125">
          <cell r="G21125" t="str">
            <v>29000</v>
          </cell>
          <cell r="H21125" t="str">
            <v>Roscoe village</v>
          </cell>
        </row>
        <row r="21126">
          <cell r="G21126" t="str">
            <v>29000</v>
          </cell>
          <cell r="H21126" t="str">
            <v>Rosebud city</v>
          </cell>
        </row>
        <row r="21127">
          <cell r="G21127" t="str">
            <v>29000</v>
          </cell>
          <cell r="H21127" t="str">
            <v>Rosendale city</v>
          </cell>
        </row>
        <row r="21128">
          <cell r="G21128" t="str">
            <v>29000</v>
          </cell>
          <cell r="H21128" t="str">
            <v>Rothville village</v>
          </cell>
        </row>
        <row r="21129">
          <cell r="G21129" t="str">
            <v>29000</v>
          </cell>
          <cell r="H21129" t="str">
            <v>Rush Hill village</v>
          </cell>
        </row>
        <row r="21130">
          <cell r="G21130" t="str">
            <v>29000</v>
          </cell>
          <cell r="H21130" t="str">
            <v>Rushville town</v>
          </cell>
        </row>
        <row r="21131">
          <cell r="G21131" t="str">
            <v>29000</v>
          </cell>
          <cell r="H21131" t="str">
            <v>Russellville city</v>
          </cell>
        </row>
        <row r="21132">
          <cell r="G21132" t="str">
            <v>29000</v>
          </cell>
          <cell r="H21132" t="str">
            <v>Rutledge town</v>
          </cell>
        </row>
        <row r="21133">
          <cell r="G21133" t="str">
            <v>29000</v>
          </cell>
          <cell r="H21133" t="str">
            <v>Saddlebrooke village</v>
          </cell>
        </row>
        <row r="21134">
          <cell r="G21134" t="str">
            <v>29000</v>
          </cell>
          <cell r="H21134" t="str">
            <v>Saginaw village</v>
          </cell>
        </row>
        <row r="21135">
          <cell r="G21135" t="str">
            <v>29000</v>
          </cell>
          <cell r="H21135" t="str">
            <v>St. Ann city</v>
          </cell>
        </row>
        <row r="21136">
          <cell r="G21136" t="str">
            <v>29000</v>
          </cell>
          <cell r="H21136" t="str">
            <v>St. Charles city</v>
          </cell>
        </row>
        <row r="21137">
          <cell r="G21137" t="str">
            <v>29000</v>
          </cell>
          <cell r="H21137" t="str">
            <v>St. Clair city</v>
          </cell>
        </row>
        <row r="21138">
          <cell r="G21138" t="str">
            <v>29000</v>
          </cell>
          <cell r="H21138" t="str">
            <v>St. Cloud village</v>
          </cell>
        </row>
        <row r="21139">
          <cell r="G21139" t="str">
            <v>29000</v>
          </cell>
          <cell r="H21139" t="str">
            <v>Ste. Genevieve city</v>
          </cell>
        </row>
        <row r="21140">
          <cell r="G21140" t="str">
            <v>29000</v>
          </cell>
          <cell r="H21140" t="str">
            <v>St. Elizabeth village</v>
          </cell>
        </row>
        <row r="21141">
          <cell r="G21141" t="str">
            <v>29000</v>
          </cell>
          <cell r="H21141" t="str">
            <v>St. James city</v>
          </cell>
        </row>
        <row r="21142">
          <cell r="G21142" t="str">
            <v>29000</v>
          </cell>
          <cell r="H21142" t="str">
            <v>St. John city</v>
          </cell>
        </row>
        <row r="21143">
          <cell r="G21143" t="str">
            <v>29000</v>
          </cell>
          <cell r="H21143" t="str">
            <v>St. Joseph city</v>
          </cell>
        </row>
        <row r="21144">
          <cell r="G21144" t="str">
            <v>29000</v>
          </cell>
          <cell r="H21144" t="str">
            <v>St. Louis city</v>
          </cell>
        </row>
        <row r="21145">
          <cell r="G21145" t="str">
            <v>29000</v>
          </cell>
          <cell r="H21145" t="str">
            <v>St. Martins city</v>
          </cell>
        </row>
        <row r="21146">
          <cell r="G21146" t="str">
            <v>29000</v>
          </cell>
          <cell r="H21146" t="str">
            <v>St. Mary city</v>
          </cell>
        </row>
        <row r="21147">
          <cell r="G21147" t="str">
            <v>29000</v>
          </cell>
          <cell r="H21147" t="str">
            <v>St. Paul city</v>
          </cell>
        </row>
        <row r="21148">
          <cell r="G21148" t="str">
            <v>29000</v>
          </cell>
          <cell r="H21148" t="str">
            <v>St. Peters city</v>
          </cell>
        </row>
        <row r="21149">
          <cell r="G21149" t="str">
            <v>29000</v>
          </cell>
          <cell r="H21149" t="str">
            <v>St. Robert city</v>
          </cell>
        </row>
        <row r="21150">
          <cell r="G21150" t="str">
            <v>29000</v>
          </cell>
          <cell r="H21150" t="str">
            <v>St. Thomas town</v>
          </cell>
        </row>
        <row r="21151">
          <cell r="G21151" t="str">
            <v>29000</v>
          </cell>
          <cell r="H21151" t="str">
            <v>Salem city</v>
          </cell>
        </row>
        <row r="21152">
          <cell r="G21152" t="str">
            <v>29000</v>
          </cell>
          <cell r="H21152" t="str">
            <v>Salisbury city</v>
          </cell>
        </row>
        <row r="21153">
          <cell r="G21153" t="str">
            <v>29000</v>
          </cell>
          <cell r="H21153" t="str">
            <v>Sarcoxie city</v>
          </cell>
        </row>
        <row r="21154">
          <cell r="G21154" t="str">
            <v>29000</v>
          </cell>
          <cell r="H21154" t="str">
            <v>Savannah city</v>
          </cell>
        </row>
        <row r="21155">
          <cell r="G21155" t="str">
            <v>29000</v>
          </cell>
          <cell r="H21155" t="str">
            <v>Schell City city</v>
          </cell>
        </row>
        <row r="21156">
          <cell r="G21156" t="str">
            <v>29000</v>
          </cell>
          <cell r="H21156" t="str">
            <v>Scotsdale town</v>
          </cell>
        </row>
        <row r="21157">
          <cell r="G21157" t="str">
            <v>29000</v>
          </cell>
          <cell r="H21157" t="str">
            <v>Scott City city</v>
          </cell>
        </row>
        <row r="21158">
          <cell r="G21158" t="str">
            <v>29000</v>
          </cell>
          <cell r="H21158" t="str">
            <v>Sedalia city</v>
          </cell>
        </row>
        <row r="21159">
          <cell r="G21159" t="str">
            <v>29000</v>
          </cell>
          <cell r="H21159" t="str">
            <v>Sedgewickville village</v>
          </cell>
        </row>
        <row r="21160">
          <cell r="G21160" t="str">
            <v>29000</v>
          </cell>
          <cell r="H21160" t="str">
            <v>Seligman city</v>
          </cell>
        </row>
        <row r="21161">
          <cell r="G21161" t="str">
            <v>29000</v>
          </cell>
          <cell r="H21161" t="str">
            <v>Senath city</v>
          </cell>
        </row>
        <row r="21162">
          <cell r="G21162" t="str">
            <v>29000</v>
          </cell>
          <cell r="H21162" t="str">
            <v>Seneca city</v>
          </cell>
        </row>
        <row r="21163">
          <cell r="G21163" t="str">
            <v>29000</v>
          </cell>
          <cell r="H21163" t="str">
            <v>Seymour city</v>
          </cell>
        </row>
        <row r="21164">
          <cell r="G21164" t="str">
            <v>29000</v>
          </cell>
          <cell r="H21164" t="str">
            <v>Shelbina city</v>
          </cell>
        </row>
        <row r="21165">
          <cell r="G21165" t="str">
            <v>29000</v>
          </cell>
          <cell r="H21165" t="str">
            <v>Shelbyville city</v>
          </cell>
        </row>
        <row r="21166">
          <cell r="G21166" t="str">
            <v>29000</v>
          </cell>
          <cell r="H21166" t="str">
            <v>Sheldon city</v>
          </cell>
        </row>
        <row r="21167">
          <cell r="G21167" t="str">
            <v>29000</v>
          </cell>
          <cell r="H21167" t="str">
            <v>Sheridan town</v>
          </cell>
        </row>
        <row r="21168">
          <cell r="G21168" t="str">
            <v>29000</v>
          </cell>
          <cell r="H21168" t="str">
            <v>Shoal Creek Drive village</v>
          </cell>
        </row>
        <row r="21169">
          <cell r="G21169" t="str">
            <v>29000</v>
          </cell>
          <cell r="H21169" t="str">
            <v>Shoal Creek Estates village</v>
          </cell>
        </row>
        <row r="21170">
          <cell r="G21170" t="str">
            <v>29000</v>
          </cell>
          <cell r="H21170" t="str">
            <v>Shrewsbury city</v>
          </cell>
        </row>
        <row r="21171">
          <cell r="G21171" t="str">
            <v>29000</v>
          </cell>
          <cell r="H21171" t="str">
            <v>Sibley village</v>
          </cell>
        </row>
        <row r="21172">
          <cell r="G21172" t="str">
            <v>29000</v>
          </cell>
          <cell r="H21172" t="str">
            <v>Sikeston city</v>
          </cell>
        </row>
        <row r="21173">
          <cell r="G21173" t="str">
            <v>29000</v>
          </cell>
          <cell r="H21173" t="str">
            <v>Silex village</v>
          </cell>
        </row>
        <row r="21174">
          <cell r="G21174" t="str">
            <v>29000</v>
          </cell>
          <cell r="H21174" t="str">
            <v>Skidmore city</v>
          </cell>
        </row>
        <row r="21175">
          <cell r="G21175" t="str">
            <v>29000</v>
          </cell>
          <cell r="H21175" t="str">
            <v>Slater city</v>
          </cell>
        </row>
        <row r="21176">
          <cell r="G21176" t="str">
            <v>29000</v>
          </cell>
          <cell r="H21176" t="str">
            <v>Smithton city</v>
          </cell>
        </row>
        <row r="21177">
          <cell r="G21177" t="str">
            <v>29000</v>
          </cell>
          <cell r="H21177" t="str">
            <v>Smithville city</v>
          </cell>
        </row>
        <row r="21178">
          <cell r="G21178" t="str">
            <v>29000</v>
          </cell>
          <cell r="H21178" t="str">
            <v>South Gifford village</v>
          </cell>
        </row>
        <row r="21179">
          <cell r="G21179" t="str">
            <v>29000</v>
          </cell>
          <cell r="H21179" t="str">
            <v>South Gorin town</v>
          </cell>
        </row>
        <row r="21180">
          <cell r="G21180" t="str">
            <v>29000</v>
          </cell>
          <cell r="H21180" t="str">
            <v>South Greenfield village</v>
          </cell>
        </row>
        <row r="21181">
          <cell r="G21181" t="str">
            <v>29000</v>
          </cell>
          <cell r="H21181" t="str">
            <v>South Lineville town</v>
          </cell>
        </row>
        <row r="21182">
          <cell r="G21182" t="str">
            <v>29000</v>
          </cell>
          <cell r="H21182" t="str">
            <v>Southwest City town</v>
          </cell>
        </row>
        <row r="21183">
          <cell r="G21183" t="str">
            <v>29000</v>
          </cell>
          <cell r="H21183" t="str">
            <v>Sparta city</v>
          </cell>
        </row>
        <row r="21184">
          <cell r="G21184" t="str">
            <v>29000</v>
          </cell>
          <cell r="H21184" t="str">
            <v>Spickard city</v>
          </cell>
        </row>
        <row r="21185">
          <cell r="G21185" t="str">
            <v>29000</v>
          </cell>
          <cell r="H21185" t="str">
            <v>Springfield city</v>
          </cell>
        </row>
        <row r="21186">
          <cell r="G21186" t="str">
            <v>29000</v>
          </cell>
          <cell r="H21186" t="str">
            <v>Stanberry city</v>
          </cell>
        </row>
        <row r="21187">
          <cell r="G21187" t="str">
            <v>29000</v>
          </cell>
          <cell r="H21187" t="str">
            <v>Stark City town</v>
          </cell>
        </row>
        <row r="21188">
          <cell r="G21188" t="str">
            <v>29000</v>
          </cell>
          <cell r="H21188" t="str">
            <v>Steele city</v>
          </cell>
        </row>
        <row r="21189">
          <cell r="G21189" t="str">
            <v>29000</v>
          </cell>
          <cell r="H21189" t="str">
            <v>Steelville city</v>
          </cell>
        </row>
        <row r="21190">
          <cell r="G21190" t="str">
            <v>29000</v>
          </cell>
          <cell r="H21190" t="str">
            <v>Stella town</v>
          </cell>
        </row>
        <row r="21191">
          <cell r="G21191" t="str">
            <v>29000</v>
          </cell>
          <cell r="H21191" t="str">
            <v>Stewartsville city</v>
          </cell>
        </row>
        <row r="21192">
          <cell r="G21192" t="str">
            <v>29000</v>
          </cell>
          <cell r="H21192" t="str">
            <v>Stockton city</v>
          </cell>
        </row>
        <row r="21193">
          <cell r="G21193" t="str">
            <v>29000</v>
          </cell>
          <cell r="H21193" t="str">
            <v>Stotesbury town</v>
          </cell>
        </row>
        <row r="21194">
          <cell r="G21194" t="str">
            <v>29000</v>
          </cell>
          <cell r="H21194" t="str">
            <v>Stotts City city</v>
          </cell>
        </row>
        <row r="21195">
          <cell r="G21195" t="str">
            <v>29000</v>
          </cell>
          <cell r="H21195" t="str">
            <v>Stoutland city</v>
          </cell>
        </row>
        <row r="21196">
          <cell r="G21196" t="str">
            <v>29000</v>
          </cell>
          <cell r="H21196" t="str">
            <v>Stoutsville village</v>
          </cell>
        </row>
        <row r="21197">
          <cell r="G21197" t="str">
            <v>29000</v>
          </cell>
          <cell r="H21197" t="str">
            <v>Stover city</v>
          </cell>
        </row>
        <row r="21198">
          <cell r="G21198" t="str">
            <v>29000</v>
          </cell>
          <cell r="H21198" t="str">
            <v>Strafford city</v>
          </cell>
        </row>
        <row r="21199">
          <cell r="G21199" t="str">
            <v>29000</v>
          </cell>
          <cell r="H21199" t="str">
            <v>Strasburg city</v>
          </cell>
        </row>
        <row r="21200">
          <cell r="G21200" t="str">
            <v>29000</v>
          </cell>
          <cell r="H21200" t="str">
            <v>Sturgeon city</v>
          </cell>
        </row>
        <row r="21201">
          <cell r="G21201" t="str">
            <v>29000</v>
          </cell>
          <cell r="H21201" t="str">
            <v>Sugar Creek city</v>
          </cell>
        </row>
        <row r="21202">
          <cell r="G21202" t="str">
            <v>29000</v>
          </cell>
          <cell r="H21202" t="str">
            <v>Sullivan city</v>
          </cell>
        </row>
        <row r="21203">
          <cell r="G21203" t="str">
            <v>29000</v>
          </cell>
          <cell r="H21203" t="str">
            <v>Summersville city</v>
          </cell>
        </row>
        <row r="21204">
          <cell r="G21204" t="str">
            <v>29000</v>
          </cell>
          <cell r="H21204" t="str">
            <v>Sumner town</v>
          </cell>
        </row>
        <row r="21205">
          <cell r="G21205" t="str">
            <v>29000</v>
          </cell>
          <cell r="H21205" t="str">
            <v>Sunrise Beach village</v>
          </cell>
        </row>
        <row r="21206">
          <cell r="G21206" t="str">
            <v>29000</v>
          </cell>
          <cell r="H21206" t="str">
            <v>Sunset Hills city</v>
          </cell>
        </row>
        <row r="21207">
          <cell r="G21207" t="str">
            <v>29000</v>
          </cell>
          <cell r="H21207" t="str">
            <v>Sweet Springs city</v>
          </cell>
        </row>
        <row r="21208">
          <cell r="G21208" t="str">
            <v>29000</v>
          </cell>
          <cell r="H21208" t="str">
            <v>Sycamore Hills village</v>
          </cell>
        </row>
        <row r="21209">
          <cell r="G21209" t="str">
            <v>29000</v>
          </cell>
          <cell r="H21209" t="str">
            <v>Syracuse city</v>
          </cell>
        </row>
        <row r="21210">
          <cell r="G21210" t="str">
            <v>29000</v>
          </cell>
          <cell r="H21210" t="str">
            <v>Tallapoosa city</v>
          </cell>
        </row>
        <row r="21211">
          <cell r="G21211" t="str">
            <v>29000</v>
          </cell>
          <cell r="H21211" t="str">
            <v>Taneyville village</v>
          </cell>
        </row>
        <row r="21212">
          <cell r="G21212" t="str">
            <v>29000</v>
          </cell>
          <cell r="H21212" t="str">
            <v>Taos city</v>
          </cell>
        </row>
        <row r="21213">
          <cell r="G21213" t="str">
            <v>29000</v>
          </cell>
          <cell r="H21213" t="str">
            <v>Tarkio city</v>
          </cell>
        </row>
        <row r="21214">
          <cell r="G21214" t="str">
            <v>29000</v>
          </cell>
          <cell r="H21214" t="str">
            <v>Thayer city</v>
          </cell>
        </row>
        <row r="21215">
          <cell r="G21215" t="str">
            <v>29000</v>
          </cell>
          <cell r="H21215" t="str">
            <v>Theodosia village</v>
          </cell>
        </row>
        <row r="21216">
          <cell r="G21216" t="str">
            <v>29000</v>
          </cell>
          <cell r="H21216" t="str">
            <v>Three Creeks village</v>
          </cell>
        </row>
        <row r="21217">
          <cell r="G21217" t="str">
            <v>29000</v>
          </cell>
          <cell r="H21217" t="str">
            <v>Tightwad village</v>
          </cell>
        </row>
        <row r="21218">
          <cell r="G21218" t="str">
            <v>29000</v>
          </cell>
          <cell r="H21218" t="str">
            <v>Tina village</v>
          </cell>
        </row>
        <row r="21219">
          <cell r="G21219" t="str">
            <v>29000</v>
          </cell>
          <cell r="H21219" t="str">
            <v>Tindall town</v>
          </cell>
        </row>
        <row r="21220">
          <cell r="G21220" t="str">
            <v>29000</v>
          </cell>
          <cell r="H21220" t="str">
            <v>Tipton city</v>
          </cell>
        </row>
        <row r="21221">
          <cell r="G21221" t="str">
            <v>29000</v>
          </cell>
          <cell r="H21221" t="str">
            <v>Town and Country city</v>
          </cell>
        </row>
        <row r="21222">
          <cell r="G21222" t="str">
            <v>29000</v>
          </cell>
          <cell r="H21222" t="str">
            <v>Tracy city</v>
          </cell>
        </row>
        <row r="21223">
          <cell r="G21223" t="str">
            <v>29000</v>
          </cell>
          <cell r="H21223" t="str">
            <v>Trenton city</v>
          </cell>
        </row>
        <row r="21224">
          <cell r="G21224" t="str">
            <v>29000</v>
          </cell>
          <cell r="H21224" t="str">
            <v>Trimble city</v>
          </cell>
        </row>
        <row r="21225">
          <cell r="G21225" t="str">
            <v>29000</v>
          </cell>
          <cell r="H21225" t="str">
            <v>Triplett city</v>
          </cell>
        </row>
        <row r="21226">
          <cell r="G21226" t="str">
            <v>29000</v>
          </cell>
          <cell r="H21226" t="str">
            <v>Troy city</v>
          </cell>
        </row>
        <row r="21227">
          <cell r="G21227" t="str">
            <v>29000</v>
          </cell>
          <cell r="H21227" t="str">
            <v>Truesdale city</v>
          </cell>
        </row>
        <row r="21228">
          <cell r="G21228" t="str">
            <v>29000</v>
          </cell>
          <cell r="H21228" t="str">
            <v>Truxton village</v>
          </cell>
        </row>
        <row r="21229">
          <cell r="G21229" t="str">
            <v>29000</v>
          </cell>
          <cell r="H21229" t="str">
            <v>Turney village</v>
          </cell>
        </row>
        <row r="21230">
          <cell r="G21230" t="str">
            <v>29000</v>
          </cell>
          <cell r="H21230" t="str">
            <v>Tuscumbia town</v>
          </cell>
        </row>
        <row r="21231">
          <cell r="G21231" t="str">
            <v>29000</v>
          </cell>
          <cell r="H21231" t="str">
            <v>Twin Oaks village</v>
          </cell>
        </row>
        <row r="21232">
          <cell r="G21232" t="str">
            <v>29000</v>
          </cell>
          <cell r="H21232" t="str">
            <v>Umber View Heights village</v>
          </cell>
        </row>
        <row r="21233">
          <cell r="G21233" t="str">
            <v>29000</v>
          </cell>
          <cell r="H21233" t="str">
            <v>Union city</v>
          </cell>
        </row>
        <row r="21234">
          <cell r="G21234" t="str">
            <v>29000</v>
          </cell>
          <cell r="H21234" t="str">
            <v>Union Star town</v>
          </cell>
        </row>
        <row r="21235">
          <cell r="G21235" t="str">
            <v>29000</v>
          </cell>
          <cell r="H21235" t="str">
            <v>Unionville city</v>
          </cell>
        </row>
        <row r="21236">
          <cell r="G21236" t="str">
            <v>29000</v>
          </cell>
          <cell r="H21236" t="str">
            <v>Unity Village village</v>
          </cell>
        </row>
        <row r="21237">
          <cell r="G21237" t="str">
            <v>29000</v>
          </cell>
          <cell r="H21237" t="str">
            <v>University City city</v>
          </cell>
        </row>
        <row r="21238">
          <cell r="G21238" t="str">
            <v>29000</v>
          </cell>
          <cell r="H21238" t="str">
            <v>Uplands Park village</v>
          </cell>
        </row>
        <row r="21239">
          <cell r="G21239" t="str">
            <v>29000</v>
          </cell>
          <cell r="H21239" t="str">
            <v>Urbana city</v>
          </cell>
        </row>
        <row r="21240">
          <cell r="G21240" t="str">
            <v>29000</v>
          </cell>
          <cell r="H21240" t="str">
            <v>Urich city</v>
          </cell>
        </row>
        <row r="21241">
          <cell r="G21241" t="str">
            <v>29000</v>
          </cell>
          <cell r="H21241" t="str">
            <v>Utica village</v>
          </cell>
        </row>
        <row r="21242">
          <cell r="G21242" t="str">
            <v>29000</v>
          </cell>
          <cell r="H21242" t="str">
            <v>Valley Park city</v>
          </cell>
        </row>
        <row r="21243">
          <cell r="G21243" t="str">
            <v>29000</v>
          </cell>
          <cell r="H21243" t="str">
            <v>Van Buren town</v>
          </cell>
        </row>
        <row r="21244">
          <cell r="G21244" t="str">
            <v>29000</v>
          </cell>
          <cell r="H21244" t="str">
            <v>Vandalia city</v>
          </cell>
        </row>
        <row r="21245">
          <cell r="G21245" t="str">
            <v>29000</v>
          </cell>
          <cell r="H21245" t="str">
            <v>Vandiver village</v>
          </cell>
        </row>
        <row r="21246">
          <cell r="G21246" t="str">
            <v>29000</v>
          </cell>
          <cell r="H21246" t="str">
            <v>Vanduser village</v>
          </cell>
        </row>
        <row r="21247">
          <cell r="G21247" t="str">
            <v>29000</v>
          </cell>
          <cell r="H21247" t="str">
            <v>Velda City city</v>
          </cell>
        </row>
        <row r="21248">
          <cell r="G21248" t="str">
            <v>29000</v>
          </cell>
          <cell r="H21248" t="str">
            <v>Velda Village Hills city</v>
          </cell>
        </row>
        <row r="21249">
          <cell r="G21249" t="str">
            <v>29000</v>
          </cell>
          <cell r="H21249" t="str">
            <v>Verona town</v>
          </cell>
        </row>
        <row r="21250">
          <cell r="G21250" t="str">
            <v>29000</v>
          </cell>
          <cell r="H21250" t="str">
            <v>Versailles city</v>
          </cell>
        </row>
        <row r="21251">
          <cell r="G21251" t="str">
            <v>29000</v>
          </cell>
          <cell r="H21251" t="str">
            <v>Viburnum city</v>
          </cell>
        </row>
        <row r="21252">
          <cell r="G21252" t="str">
            <v>29000</v>
          </cell>
          <cell r="H21252" t="str">
            <v>Vienna city</v>
          </cell>
        </row>
        <row r="21253">
          <cell r="G21253" t="str">
            <v>29000</v>
          </cell>
          <cell r="H21253" t="str">
            <v>Village of Four Seasons village</v>
          </cell>
        </row>
        <row r="21254">
          <cell r="G21254" t="str">
            <v>29000</v>
          </cell>
          <cell r="H21254" t="str">
            <v>Vinita Park city</v>
          </cell>
        </row>
        <row r="21255">
          <cell r="G21255" t="str">
            <v>29000</v>
          </cell>
          <cell r="H21255" t="str">
            <v>Vista village</v>
          </cell>
        </row>
        <row r="21256">
          <cell r="G21256" t="str">
            <v>29000</v>
          </cell>
          <cell r="H21256" t="str">
            <v>Waco city</v>
          </cell>
        </row>
        <row r="21257">
          <cell r="G21257" t="str">
            <v>29000</v>
          </cell>
          <cell r="H21257" t="str">
            <v>Walker city</v>
          </cell>
        </row>
        <row r="21258">
          <cell r="G21258" t="str">
            <v>29000</v>
          </cell>
          <cell r="H21258" t="str">
            <v>Walnut Grove city</v>
          </cell>
        </row>
        <row r="21259">
          <cell r="G21259" t="str">
            <v>29000</v>
          </cell>
          <cell r="H21259" t="str">
            <v>Wardell town</v>
          </cell>
        </row>
        <row r="21260">
          <cell r="G21260" t="str">
            <v>29000</v>
          </cell>
          <cell r="H21260" t="str">
            <v>Wardsville village</v>
          </cell>
        </row>
        <row r="21261">
          <cell r="G21261" t="str">
            <v>29000</v>
          </cell>
          <cell r="H21261" t="str">
            <v>Warrensburg city</v>
          </cell>
        </row>
        <row r="21262">
          <cell r="G21262" t="str">
            <v>29000</v>
          </cell>
          <cell r="H21262" t="str">
            <v>Warrenton city</v>
          </cell>
        </row>
        <row r="21263">
          <cell r="G21263" t="str">
            <v>29000</v>
          </cell>
          <cell r="H21263" t="str">
            <v>Warsaw city</v>
          </cell>
        </row>
        <row r="21264">
          <cell r="G21264" t="str">
            <v>29000</v>
          </cell>
          <cell r="H21264" t="str">
            <v>Warson Woods city</v>
          </cell>
        </row>
        <row r="21265">
          <cell r="G21265" t="str">
            <v>29000</v>
          </cell>
          <cell r="H21265" t="str">
            <v>Washburn city</v>
          </cell>
        </row>
        <row r="21266">
          <cell r="G21266" t="str">
            <v>29000</v>
          </cell>
          <cell r="H21266" t="str">
            <v>Washington city</v>
          </cell>
        </row>
        <row r="21267">
          <cell r="G21267" t="str">
            <v>29000</v>
          </cell>
          <cell r="H21267" t="str">
            <v>Watson village</v>
          </cell>
        </row>
        <row r="21268">
          <cell r="G21268" t="str">
            <v>29000</v>
          </cell>
          <cell r="H21268" t="str">
            <v>Waverly city</v>
          </cell>
        </row>
        <row r="21269">
          <cell r="G21269" t="str">
            <v>29000</v>
          </cell>
          <cell r="H21269" t="str">
            <v>Wayland city</v>
          </cell>
        </row>
        <row r="21270">
          <cell r="G21270" t="str">
            <v>29000</v>
          </cell>
          <cell r="H21270" t="str">
            <v>Waynesville city</v>
          </cell>
        </row>
        <row r="21271">
          <cell r="G21271" t="str">
            <v>29000</v>
          </cell>
          <cell r="H21271" t="str">
            <v>Weatherby town</v>
          </cell>
        </row>
        <row r="21272">
          <cell r="G21272" t="str">
            <v>29000</v>
          </cell>
          <cell r="H21272" t="str">
            <v>Weatherby Lake city</v>
          </cell>
        </row>
        <row r="21273">
          <cell r="G21273" t="str">
            <v>29000</v>
          </cell>
          <cell r="H21273" t="str">
            <v>Weaubleau city</v>
          </cell>
        </row>
        <row r="21274">
          <cell r="G21274" t="str">
            <v>29000</v>
          </cell>
          <cell r="H21274" t="str">
            <v>Webb City city</v>
          </cell>
        </row>
        <row r="21275">
          <cell r="G21275" t="str">
            <v>29000</v>
          </cell>
          <cell r="H21275" t="str">
            <v>Webster Groves city</v>
          </cell>
        </row>
        <row r="21276">
          <cell r="G21276" t="str">
            <v>29000</v>
          </cell>
          <cell r="H21276" t="str">
            <v>Weldon Spring city</v>
          </cell>
        </row>
        <row r="21277">
          <cell r="G21277" t="str">
            <v>29000</v>
          </cell>
          <cell r="H21277" t="str">
            <v>Weldon Spring Heights town</v>
          </cell>
        </row>
        <row r="21278">
          <cell r="G21278" t="str">
            <v>29000</v>
          </cell>
          <cell r="H21278" t="str">
            <v>Wellington city</v>
          </cell>
        </row>
        <row r="21279">
          <cell r="G21279" t="str">
            <v>29000</v>
          </cell>
          <cell r="H21279" t="str">
            <v>Wellston city</v>
          </cell>
        </row>
        <row r="21280">
          <cell r="G21280" t="str">
            <v>29000</v>
          </cell>
          <cell r="H21280" t="str">
            <v>Wellsville city</v>
          </cell>
        </row>
        <row r="21281">
          <cell r="G21281" t="str">
            <v>29000</v>
          </cell>
          <cell r="H21281" t="str">
            <v>Wentworth village</v>
          </cell>
        </row>
        <row r="21282">
          <cell r="G21282" t="str">
            <v>29000</v>
          </cell>
          <cell r="H21282" t="str">
            <v>Wentzville city</v>
          </cell>
        </row>
        <row r="21283">
          <cell r="G21283" t="str">
            <v>29000</v>
          </cell>
          <cell r="H21283" t="str">
            <v>West Alton city</v>
          </cell>
        </row>
        <row r="21284">
          <cell r="G21284" t="str">
            <v>29000</v>
          </cell>
          <cell r="H21284" t="str">
            <v>Westboro city</v>
          </cell>
        </row>
        <row r="21285">
          <cell r="G21285" t="str">
            <v>29000</v>
          </cell>
          <cell r="H21285" t="str">
            <v>West Line village</v>
          </cell>
        </row>
        <row r="21286">
          <cell r="G21286" t="str">
            <v>29000</v>
          </cell>
          <cell r="H21286" t="str">
            <v>Weston city</v>
          </cell>
        </row>
        <row r="21287">
          <cell r="G21287" t="str">
            <v>29000</v>
          </cell>
          <cell r="H21287" t="str">
            <v>Westphalia city</v>
          </cell>
        </row>
        <row r="21288">
          <cell r="G21288" t="str">
            <v>29000</v>
          </cell>
          <cell r="H21288" t="str">
            <v>West Plains city</v>
          </cell>
        </row>
        <row r="21289">
          <cell r="G21289" t="str">
            <v>29000</v>
          </cell>
          <cell r="H21289" t="str">
            <v>West Sullivan town</v>
          </cell>
        </row>
        <row r="21290">
          <cell r="G21290" t="str">
            <v>29000</v>
          </cell>
          <cell r="H21290" t="str">
            <v>Westwood village</v>
          </cell>
        </row>
        <row r="21291">
          <cell r="G21291" t="str">
            <v>29000</v>
          </cell>
          <cell r="H21291" t="str">
            <v>Wheatland city</v>
          </cell>
        </row>
        <row r="21292">
          <cell r="G21292" t="str">
            <v>29000</v>
          </cell>
          <cell r="H21292" t="str">
            <v>Wheaton city</v>
          </cell>
        </row>
        <row r="21293">
          <cell r="G21293" t="str">
            <v>29000</v>
          </cell>
          <cell r="H21293" t="str">
            <v>Wheeling city</v>
          </cell>
        </row>
        <row r="21294">
          <cell r="G21294" t="str">
            <v>29000</v>
          </cell>
          <cell r="H21294" t="str">
            <v>Whiteside village</v>
          </cell>
        </row>
        <row r="21295">
          <cell r="G21295" t="str">
            <v>29000</v>
          </cell>
          <cell r="H21295" t="str">
            <v>Whitewater town</v>
          </cell>
        </row>
        <row r="21296">
          <cell r="G21296" t="str">
            <v>29000</v>
          </cell>
          <cell r="H21296" t="str">
            <v>Wilbur Park village</v>
          </cell>
        </row>
        <row r="21297">
          <cell r="G21297" t="str">
            <v>29000</v>
          </cell>
          <cell r="H21297" t="str">
            <v>Wildwood city</v>
          </cell>
        </row>
        <row r="21298">
          <cell r="G21298" t="str">
            <v>29000</v>
          </cell>
          <cell r="H21298" t="str">
            <v>Willard city</v>
          </cell>
        </row>
        <row r="21299">
          <cell r="G21299" t="str">
            <v>29000</v>
          </cell>
          <cell r="H21299" t="str">
            <v>Williamsville city</v>
          </cell>
        </row>
        <row r="21300">
          <cell r="G21300" t="str">
            <v>29000</v>
          </cell>
          <cell r="H21300" t="str">
            <v>Willow Springs city</v>
          </cell>
        </row>
        <row r="21301">
          <cell r="G21301" t="str">
            <v>29000</v>
          </cell>
          <cell r="H21301" t="str">
            <v>Wilson City village</v>
          </cell>
        </row>
        <row r="21302">
          <cell r="G21302" t="str">
            <v>29000</v>
          </cell>
          <cell r="H21302" t="str">
            <v>Winchester city</v>
          </cell>
        </row>
        <row r="21303">
          <cell r="G21303" t="str">
            <v>29000</v>
          </cell>
          <cell r="H21303" t="str">
            <v>Windsor city</v>
          </cell>
        </row>
        <row r="21304">
          <cell r="G21304" t="str">
            <v>29000</v>
          </cell>
          <cell r="H21304" t="str">
            <v>Windsor Place village</v>
          </cell>
        </row>
        <row r="21305">
          <cell r="G21305" t="str">
            <v>29000</v>
          </cell>
          <cell r="H21305" t="str">
            <v>Winfield city</v>
          </cell>
        </row>
        <row r="21306">
          <cell r="G21306" t="str">
            <v>29000</v>
          </cell>
          <cell r="H21306" t="str">
            <v>Winona city</v>
          </cell>
        </row>
        <row r="21307">
          <cell r="G21307" t="str">
            <v>29000</v>
          </cell>
          <cell r="H21307" t="str">
            <v>Winston village</v>
          </cell>
        </row>
        <row r="21308">
          <cell r="G21308" t="str">
            <v>29000</v>
          </cell>
          <cell r="H21308" t="str">
            <v>Wood Heights city</v>
          </cell>
        </row>
        <row r="21309">
          <cell r="G21309" t="str">
            <v>29000</v>
          </cell>
          <cell r="H21309" t="str">
            <v>Woodson Terrace city</v>
          </cell>
        </row>
        <row r="21310">
          <cell r="G21310" t="str">
            <v>29000</v>
          </cell>
          <cell r="H21310" t="str">
            <v>Wooldridge village</v>
          </cell>
        </row>
        <row r="21311">
          <cell r="G21311" t="str">
            <v>29000</v>
          </cell>
          <cell r="H21311" t="str">
            <v>Worth village</v>
          </cell>
        </row>
        <row r="21312">
          <cell r="G21312" t="str">
            <v>29000</v>
          </cell>
          <cell r="H21312" t="str">
            <v>Worthington village</v>
          </cell>
        </row>
        <row r="21313">
          <cell r="G21313" t="str">
            <v>29000</v>
          </cell>
          <cell r="H21313" t="str">
            <v>Wright City city</v>
          </cell>
        </row>
        <row r="21314">
          <cell r="G21314" t="str">
            <v>29000</v>
          </cell>
          <cell r="H21314" t="str">
            <v>Wyaconda city</v>
          </cell>
        </row>
        <row r="21315">
          <cell r="G21315" t="str">
            <v>29000</v>
          </cell>
          <cell r="H21315" t="str">
            <v>Wyatt city</v>
          </cell>
        </row>
        <row r="21316">
          <cell r="G21316" t="str">
            <v>30000</v>
          </cell>
          <cell r="H21316" t="str">
            <v>Montana</v>
          </cell>
        </row>
        <row r="21317">
          <cell r="G21317" t="str">
            <v>30001</v>
          </cell>
          <cell r="H21317" t="str">
            <v>Beaverhead County</v>
          </cell>
        </row>
        <row r="21318">
          <cell r="G21318" t="str">
            <v>30003</v>
          </cell>
          <cell r="H21318" t="str">
            <v>Big Horn County</v>
          </cell>
        </row>
        <row r="21319">
          <cell r="G21319" t="str">
            <v>30005</v>
          </cell>
          <cell r="H21319" t="str">
            <v>Blaine County</v>
          </cell>
        </row>
        <row r="21320">
          <cell r="G21320" t="str">
            <v>30007</v>
          </cell>
          <cell r="H21320" t="str">
            <v>Broadwater County</v>
          </cell>
        </row>
        <row r="21321">
          <cell r="G21321" t="str">
            <v>30009</v>
          </cell>
          <cell r="H21321" t="str">
            <v>Carbon County</v>
          </cell>
        </row>
        <row r="21322">
          <cell r="G21322" t="str">
            <v>30011</v>
          </cell>
          <cell r="H21322" t="str">
            <v>Carter County</v>
          </cell>
        </row>
        <row r="21323">
          <cell r="G21323" t="str">
            <v>30013</v>
          </cell>
          <cell r="H21323" t="str">
            <v>Cascade County</v>
          </cell>
        </row>
        <row r="21324">
          <cell r="G21324" t="str">
            <v>30015</v>
          </cell>
          <cell r="H21324" t="str">
            <v>Chouteau County</v>
          </cell>
        </row>
        <row r="21325">
          <cell r="G21325" t="str">
            <v>30017</v>
          </cell>
          <cell r="H21325" t="str">
            <v>Custer County</v>
          </cell>
        </row>
        <row r="21326">
          <cell r="G21326" t="str">
            <v>30019</v>
          </cell>
          <cell r="H21326" t="str">
            <v>Daniels County</v>
          </cell>
        </row>
        <row r="21327">
          <cell r="G21327" t="str">
            <v>30021</v>
          </cell>
          <cell r="H21327" t="str">
            <v>Dawson County</v>
          </cell>
        </row>
        <row r="21328">
          <cell r="G21328" t="str">
            <v>30023</v>
          </cell>
          <cell r="H21328" t="str">
            <v>Deer Lodge County</v>
          </cell>
        </row>
        <row r="21329">
          <cell r="G21329" t="str">
            <v>30025</v>
          </cell>
          <cell r="H21329" t="str">
            <v>Fallon County</v>
          </cell>
        </row>
        <row r="21330">
          <cell r="G21330" t="str">
            <v>30027</v>
          </cell>
          <cell r="H21330" t="str">
            <v>Fergus County</v>
          </cell>
        </row>
        <row r="21331">
          <cell r="G21331" t="str">
            <v>30029</v>
          </cell>
          <cell r="H21331" t="str">
            <v>Flathead County</v>
          </cell>
        </row>
        <row r="21332">
          <cell r="G21332" t="str">
            <v>30031</v>
          </cell>
          <cell r="H21332" t="str">
            <v>Gallatin County</v>
          </cell>
        </row>
        <row r="21333">
          <cell r="G21333" t="str">
            <v>30033</v>
          </cell>
          <cell r="H21333" t="str">
            <v>Garfield County</v>
          </cell>
        </row>
        <row r="21334">
          <cell r="G21334" t="str">
            <v>30035</v>
          </cell>
          <cell r="H21334" t="str">
            <v>Glacier County</v>
          </cell>
        </row>
        <row r="21335">
          <cell r="G21335" t="str">
            <v>30037</v>
          </cell>
          <cell r="H21335" t="str">
            <v>Golden Valley County</v>
          </cell>
        </row>
        <row r="21336">
          <cell r="G21336" t="str">
            <v>30039</v>
          </cell>
          <cell r="H21336" t="str">
            <v>Granite County</v>
          </cell>
        </row>
        <row r="21337">
          <cell r="G21337" t="str">
            <v>30041</v>
          </cell>
          <cell r="H21337" t="str">
            <v>Hill County</v>
          </cell>
        </row>
        <row r="21338">
          <cell r="G21338" t="str">
            <v>30043</v>
          </cell>
          <cell r="H21338" t="str">
            <v>Jefferson County</v>
          </cell>
        </row>
        <row r="21339">
          <cell r="G21339" t="str">
            <v>30045</v>
          </cell>
          <cell r="H21339" t="str">
            <v>Judith Basin County</v>
          </cell>
        </row>
        <row r="21340">
          <cell r="G21340" t="str">
            <v>30047</v>
          </cell>
          <cell r="H21340" t="str">
            <v>Lake County</v>
          </cell>
        </row>
        <row r="21341">
          <cell r="G21341" t="str">
            <v>30049</v>
          </cell>
          <cell r="H21341" t="str">
            <v>Lewis and Clark County</v>
          </cell>
        </row>
        <row r="21342">
          <cell r="G21342" t="str">
            <v>30051</v>
          </cell>
          <cell r="H21342" t="str">
            <v>Liberty County</v>
          </cell>
        </row>
        <row r="21343">
          <cell r="G21343" t="str">
            <v>30053</v>
          </cell>
          <cell r="H21343" t="str">
            <v>Lincoln County</v>
          </cell>
        </row>
        <row r="21344">
          <cell r="G21344" t="str">
            <v>30055</v>
          </cell>
          <cell r="H21344" t="str">
            <v>McCone County</v>
          </cell>
        </row>
        <row r="21345">
          <cell r="G21345" t="str">
            <v>30057</v>
          </cell>
          <cell r="H21345" t="str">
            <v>Madison County</v>
          </cell>
        </row>
        <row r="21346">
          <cell r="G21346" t="str">
            <v>30059</v>
          </cell>
          <cell r="H21346" t="str">
            <v>Meagher County</v>
          </cell>
        </row>
        <row r="21347">
          <cell r="G21347" t="str">
            <v>30061</v>
          </cell>
          <cell r="H21347" t="str">
            <v>Mineral County</v>
          </cell>
        </row>
        <row r="21348">
          <cell r="G21348" t="str">
            <v>30063</v>
          </cell>
          <cell r="H21348" t="str">
            <v>Missoula County</v>
          </cell>
        </row>
        <row r="21349">
          <cell r="G21349" t="str">
            <v>30065</v>
          </cell>
          <cell r="H21349" t="str">
            <v>Musselshell County</v>
          </cell>
        </row>
        <row r="21350">
          <cell r="G21350" t="str">
            <v>30067</v>
          </cell>
          <cell r="H21350" t="str">
            <v>Park County</v>
          </cell>
        </row>
        <row r="21351">
          <cell r="G21351" t="str">
            <v>30069</v>
          </cell>
          <cell r="H21351" t="str">
            <v>Petroleum County</v>
          </cell>
        </row>
        <row r="21352">
          <cell r="G21352" t="str">
            <v>30071</v>
          </cell>
          <cell r="H21352" t="str">
            <v>Phillips County</v>
          </cell>
        </row>
        <row r="21353">
          <cell r="G21353" t="str">
            <v>30073</v>
          </cell>
          <cell r="H21353" t="str">
            <v>Pondera County</v>
          </cell>
        </row>
        <row r="21354">
          <cell r="G21354" t="str">
            <v>30075</v>
          </cell>
          <cell r="H21354" t="str">
            <v>Powder River County</v>
          </cell>
        </row>
        <row r="21355">
          <cell r="G21355" t="str">
            <v>30077</v>
          </cell>
          <cell r="H21355" t="str">
            <v>Powell County</v>
          </cell>
        </row>
        <row r="21356">
          <cell r="G21356" t="str">
            <v>30079</v>
          </cell>
          <cell r="H21356" t="str">
            <v>Prairie County</v>
          </cell>
        </row>
        <row r="21357">
          <cell r="G21357" t="str">
            <v>30081</v>
          </cell>
          <cell r="H21357" t="str">
            <v>Ravalli County</v>
          </cell>
        </row>
        <row r="21358">
          <cell r="G21358" t="str">
            <v>30083</v>
          </cell>
          <cell r="H21358" t="str">
            <v>Richland County</v>
          </cell>
        </row>
        <row r="21359">
          <cell r="G21359" t="str">
            <v>30085</v>
          </cell>
          <cell r="H21359" t="str">
            <v>Roosevelt County</v>
          </cell>
        </row>
        <row r="21360">
          <cell r="G21360" t="str">
            <v>30087</v>
          </cell>
          <cell r="H21360" t="str">
            <v>Rosebud County</v>
          </cell>
        </row>
        <row r="21361">
          <cell r="G21361" t="str">
            <v>30089</v>
          </cell>
          <cell r="H21361" t="str">
            <v>Sanders County</v>
          </cell>
        </row>
        <row r="21362">
          <cell r="G21362" t="str">
            <v>30091</v>
          </cell>
          <cell r="H21362" t="str">
            <v>Sheridan County</v>
          </cell>
        </row>
        <row r="21363">
          <cell r="G21363" t="str">
            <v>30093</v>
          </cell>
          <cell r="H21363" t="str">
            <v>Silver Bow County</v>
          </cell>
        </row>
        <row r="21364">
          <cell r="G21364" t="str">
            <v>30095</v>
          </cell>
          <cell r="H21364" t="str">
            <v>Stillwater County</v>
          </cell>
        </row>
        <row r="21365">
          <cell r="G21365" t="str">
            <v>30097</v>
          </cell>
          <cell r="H21365" t="str">
            <v>Sweet Grass County</v>
          </cell>
        </row>
        <row r="21366">
          <cell r="G21366" t="str">
            <v>30099</v>
          </cell>
          <cell r="H21366" t="str">
            <v>Teton County</v>
          </cell>
        </row>
        <row r="21367">
          <cell r="G21367" t="str">
            <v>30101</v>
          </cell>
          <cell r="H21367" t="str">
            <v>Toole County</v>
          </cell>
        </row>
        <row r="21368">
          <cell r="G21368" t="str">
            <v>30103</v>
          </cell>
          <cell r="H21368" t="str">
            <v>Treasure County</v>
          </cell>
        </row>
        <row r="21369">
          <cell r="G21369" t="str">
            <v>30105</v>
          </cell>
          <cell r="H21369" t="str">
            <v>Valley County</v>
          </cell>
        </row>
        <row r="21370">
          <cell r="G21370" t="str">
            <v>30107</v>
          </cell>
          <cell r="H21370" t="str">
            <v>Wheatland County</v>
          </cell>
        </row>
        <row r="21371">
          <cell r="G21371" t="str">
            <v>30109</v>
          </cell>
          <cell r="H21371" t="str">
            <v>Wibaux County</v>
          </cell>
        </row>
        <row r="21372">
          <cell r="G21372" t="str">
            <v>30111</v>
          </cell>
          <cell r="H21372" t="str">
            <v>Yellowstone County</v>
          </cell>
        </row>
        <row r="21373">
          <cell r="G21373" t="str">
            <v>30000</v>
          </cell>
          <cell r="H21373" t="str">
            <v>Alberton town</v>
          </cell>
        </row>
        <row r="21374">
          <cell r="G21374" t="str">
            <v>30000</v>
          </cell>
          <cell r="H21374" t="str">
            <v>Anaconda-Deer Lodge County</v>
          </cell>
        </row>
        <row r="21375">
          <cell r="G21375" t="str">
            <v>30000</v>
          </cell>
          <cell r="H21375" t="str">
            <v>Bainville town</v>
          </cell>
        </row>
        <row r="21376">
          <cell r="G21376" t="str">
            <v>30000</v>
          </cell>
          <cell r="H21376" t="str">
            <v>Baker city</v>
          </cell>
        </row>
        <row r="21377">
          <cell r="G21377" t="str">
            <v>30000</v>
          </cell>
          <cell r="H21377" t="str">
            <v>Bearcreek town</v>
          </cell>
        </row>
        <row r="21378">
          <cell r="G21378" t="str">
            <v>30000</v>
          </cell>
          <cell r="H21378" t="str">
            <v>Belgrade city</v>
          </cell>
        </row>
        <row r="21379">
          <cell r="G21379" t="str">
            <v>30000</v>
          </cell>
          <cell r="H21379" t="str">
            <v>Belt town</v>
          </cell>
        </row>
        <row r="21380">
          <cell r="G21380" t="str">
            <v>30000</v>
          </cell>
          <cell r="H21380" t="str">
            <v>Big Sandy town</v>
          </cell>
        </row>
        <row r="21381">
          <cell r="G21381" t="str">
            <v>30000</v>
          </cell>
          <cell r="H21381" t="str">
            <v>Big Timber city</v>
          </cell>
        </row>
        <row r="21382">
          <cell r="G21382" t="str">
            <v>30000</v>
          </cell>
          <cell r="H21382" t="str">
            <v>Billings city</v>
          </cell>
        </row>
        <row r="21383">
          <cell r="G21383" t="str">
            <v>30000</v>
          </cell>
          <cell r="H21383" t="str">
            <v>Boulder city</v>
          </cell>
        </row>
        <row r="21384">
          <cell r="G21384" t="str">
            <v>30000</v>
          </cell>
          <cell r="H21384" t="str">
            <v>Bozeman city</v>
          </cell>
        </row>
        <row r="21385">
          <cell r="G21385" t="str">
            <v>30000</v>
          </cell>
          <cell r="H21385" t="str">
            <v>Bridger town</v>
          </cell>
        </row>
        <row r="21386">
          <cell r="G21386" t="str">
            <v>30000</v>
          </cell>
          <cell r="H21386" t="str">
            <v>Broadus town</v>
          </cell>
        </row>
        <row r="21387">
          <cell r="G21387" t="str">
            <v>30000</v>
          </cell>
          <cell r="H21387" t="str">
            <v>Broadview town</v>
          </cell>
        </row>
        <row r="21388">
          <cell r="G21388" t="str">
            <v>30000</v>
          </cell>
          <cell r="H21388" t="str">
            <v>Brockton town</v>
          </cell>
        </row>
        <row r="21389">
          <cell r="G21389" t="str">
            <v>30000</v>
          </cell>
          <cell r="H21389" t="str">
            <v>Browning town</v>
          </cell>
        </row>
        <row r="21390">
          <cell r="G21390" t="str">
            <v>30000</v>
          </cell>
          <cell r="H21390" t="str">
            <v>Butte-Silver Bow (balance)</v>
          </cell>
        </row>
        <row r="21391">
          <cell r="G21391" t="str">
            <v>30000</v>
          </cell>
          <cell r="H21391" t="str">
            <v>Cascade town</v>
          </cell>
        </row>
        <row r="21392">
          <cell r="G21392" t="str">
            <v>30000</v>
          </cell>
          <cell r="H21392" t="str">
            <v>Chester town</v>
          </cell>
        </row>
        <row r="21393">
          <cell r="G21393" t="str">
            <v>30000</v>
          </cell>
          <cell r="H21393" t="str">
            <v>Chinook city</v>
          </cell>
        </row>
        <row r="21394">
          <cell r="G21394" t="str">
            <v>30000</v>
          </cell>
          <cell r="H21394" t="str">
            <v>Choteau city</v>
          </cell>
        </row>
        <row r="21395">
          <cell r="G21395" t="str">
            <v>30000</v>
          </cell>
          <cell r="H21395" t="str">
            <v>Circle town</v>
          </cell>
        </row>
        <row r="21396">
          <cell r="G21396" t="str">
            <v>30000</v>
          </cell>
          <cell r="H21396" t="str">
            <v>Clyde Park town</v>
          </cell>
        </row>
        <row r="21397">
          <cell r="G21397" t="str">
            <v>30000</v>
          </cell>
          <cell r="H21397" t="str">
            <v>Colstrip city</v>
          </cell>
        </row>
        <row r="21398">
          <cell r="G21398" t="str">
            <v>30000</v>
          </cell>
          <cell r="H21398" t="str">
            <v>Columbia Falls city</v>
          </cell>
        </row>
        <row r="21399">
          <cell r="G21399" t="str">
            <v>30000</v>
          </cell>
          <cell r="H21399" t="str">
            <v>Columbus town</v>
          </cell>
        </row>
        <row r="21400">
          <cell r="G21400" t="str">
            <v>30000</v>
          </cell>
          <cell r="H21400" t="str">
            <v>Conrad city</v>
          </cell>
        </row>
        <row r="21401">
          <cell r="G21401" t="str">
            <v>30000</v>
          </cell>
          <cell r="H21401" t="str">
            <v>Culbertson town</v>
          </cell>
        </row>
        <row r="21402">
          <cell r="G21402" t="str">
            <v>30000</v>
          </cell>
          <cell r="H21402" t="str">
            <v>Cut Bank city</v>
          </cell>
        </row>
        <row r="21403">
          <cell r="G21403" t="str">
            <v>30000</v>
          </cell>
          <cell r="H21403" t="str">
            <v>Darby town</v>
          </cell>
        </row>
        <row r="21404">
          <cell r="G21404" t="str">
            <v>30000</v>
          </cell>
          <cell r="H21404" t="str">
            <v>Deer Lodge city</v>
          </cell>
        </row>
        <row r="21405">
          <cell r="G21405" t="str">
            <v>30000</v>
          </cell>
          <cell r="H21405" t="str">
            <v>Denton town</v>
          </cell>
        </row>
        <row r="21406">
          <cell r="G21406" t="str">
            <v>30000</v>
          </cell>
          <cell r="H21406" t="str">
            <v>Dillon city</v>
          </cell>
        </row>
        <row r="21407">
          <cell r="G21407" t="str">
            <v>30000</v>
          </cell>
          <cell r="H21407" t="str">
            <v>Dodson town</v>
          </cell>
        </row>
        <row r="21408">
          <cell r="G21408" t="str">
            <v>30000</v>
          </cell>
          <cell r="H21408" t="str">
            <v>Drummond town</v>
          </cell>
        </row>
        <row r="21409">
          <cell r="G21409" t="str">
            <v>30000</v>
          </cell>
          <cell r="H21409" t="str">
            <v>Dutton town</v>
          </cell>
        </row>
        <row r="21410">
          <cell r="G21410" t="str">
            <v>30000</v>
          </cell>
          <cell r="H21410" t="str">
            <v>East Helena city</v>
          </cell>
        </row>
        <row r="21411">
          <cell r="G21411" t="str">
            <v>30000</v>
          </cell>
          <cell r="H21411" t="str">
            <v>Ekalaka town</v>
          </cell>
        </row>
        <row r="21412">
          <cell r="G21412" t="str">
            <v>30000</v>
          </cell>
          <cell r="H21412" t="str">
            <v>Ennis town</v>
          </cell>
        </row>
        <row r="21413">
          <cell r="G21413" t="str">
            <v>30000</v>
          </cell>
          <cell r="H21413" t="str">
            <v>Eureka town</v>
          </cell>
        </row>
        <row r="21414">
          <cell r="G21414" t="str">
            <v>30000</v>
          </cell>
          <cell r="H21414" t="str">
            <v>Fairfield town</v>
          </cell>
        </row>
        <row r="21415">
          <cell r="G21415" t="str">
            <v>30000</v>
          </cell>
          <cell r="H21415" t="str">
            <v>Fairview town</v>
          </cell>
        </row>
        <row r="21416">
          <cell r="G21416" t="str">
            <v>30000</v>
          </cell>
          <cell r="H21416" t="str">
            <v>Flaxville town</v>
          </cell>
        </row>
        <row r="21417">
          <cell r="G21417" t="str">
            <v>30000</v>
          </cell>
          <cell r="H21417" t="str">
            <v>Forsyth city</v>
          </cell>
        </row>
        <row r="21418">
          <cell r="G21418" t="str">
            <v>30000</v>
          </cell>
          <cell r="H21418" t="str">
            <v>Fort Benton city</v>
          </cell>
        </row>
        <row r="21419">
          <cell r="G21419" t="str">
            <v>30000</v>
          </cell>
          <cell r="H21419" t="str">
            <v>Fort Peck town</v>
          </cell>
        </row>
        <row r="21420">
          <cell r="G21420" t="str">
            <v>30000</v>
          </cell>
          <cell r="H21420" t="str">
            <v>Froid town</v>
          </cell>
        </row>
        <row r="21421">
          <cell r="G21421" t="str">
            <v>30000</v>
          </cell>
          <cell r="H21421" t="str">
            <v>Fromberg town</v>
          </cell>
        </row>
        <row r="21422">
          <cell r="G21422" t="str">
            <v>30000</v>
          </cell>
          <cell r="H21422" t="str">
            <v>Geraldine town</v>
          </cell>
        </row>
        <row r="21423">
          <cell r="G21423" t="str">
            <v>30000</v>
          </cell>
          <cell r="H21423" t="str">
            <v>Glasgow city</v>
          </cell>
        </row>
        <row r="21424">
          <cell r="G21424" t="str">
            <v>30000</v>
          </cell>
          <cell r="H21424" t="str">
            <v>Glendive city</v>
          </cell>
        </row>
        <row r="21425">
          <cell r="G21425" t="str">
            <v>30000</v>
          </cell>
          <cell r="H21425" t="str">
            <v>Grass Range town</v>
          </cell>
        </row>
        <row r="21426">
          <cell r="G21426" t="str">
            <v>30000</v>
          </cell>
          <cell r="H21426" t="str">
            <v>Great Falls city</v>
          </cell>
        </row>
        <row r="21427">
          <cell r="G21427" t="str">
            <v>30000</v>
          </cell>
          <cell r="H21427" t="str">
            <v>Hamilton city</v>
          </cell>
        </row>
        <row r="21428">
          <cell r="G21428" t="str">
            <v>30000</v>
          </cell>
          <cell r="H21428" t="str">
            <v>Hardin city</v>
          </cell>
        </row>
        <row r="21429">
          <cell r="G21429" t="str">
            <v>30000</v>
          </cell>
          <cell r="H21429" t="str">
            <v>Harlem city</v>
          </cell>
        </row>
        <row r="21430">
          <cell r="G21430" t="str">
            <v>30000</v>
          </cell>
          <cell r="H21430" t="str">
            <v>Harlowton city</v>
          </cell>
        </row>
        <row r="21431">
          <cell r="G21431" t="str">
            <v>30000</v>
          </cell>
          <cell r="H21431" t="str">
            <v>Havre city</v>
          </cell>
        </row>
        <row r="21432">
          <cell r="G21432" t="str">
            <v>30000</v>
          </cell>
          <cell r="H21432" t="str">
            <v>Helena city</v>
          </cell>
        </row>
        <row r="21433">
          <cell r="G21433" t="str">
            <v>30000</v>
          </cell>
          <cell r="H21433" t="str">
            <v>Hingham town</v>
          </cell>
        </row>
        <row r="21434">
          <cell r="G21434" t="str">
            <v>30000</v>
          </cell>
          <cell r="H21434" t="str">
            <v>Hobson city</v>
          </cell>
        </row>
        <row r="21435">
          <cell r="G21435" t="str">
            <v>30000</v>
          </cell>
          <cell r="H21435" t="str">
            <v>Hot Springs town</v>
          </cell>
        </row>
        <row r="21436">
          <cell r="G21436" t="str">
            <v>30000</v>
          </cell>
          <cell r="H21436" t="str">
            <v>Hysham town</v>
          </cell>
        </row>
        <row r="21437">
          <cell r="G21437" t="str">
            <v>30000</v>
          </cell>
          <cell r="H21437" t="str">
            <v>Ismay town</v>
          </cell>
        </row>
        <row r="21438">
          <cell r="G21438" t="str">
            <v>30000</v>
          </cell>
          <cell r="H21438" t="str">
            <v>Joliet town</v>
          </cell>
        </row>
        <row r="21439">
          <cell r="G21439" t="str">
            <v>30000</v>
          </cell>
          <cell r="H21439" t="str">
            <v>Jordan town</v>
          </cell>
        </row>
        <row r="21440">
          <cell r="G21440" t="str">
            <v>30000</v>
          </cell>
          <cell r="H21440" t="str">
            <v>Judith Gap city</v>
          </cell>
        </row>
        <row r="21441">
          <cell r="G21441" t="str">
            <v>30000</v>
          </cell>
          <cell r="H21441" t="str">
            <v>Kalispell city</v>
          </cell>
        </row>
        <row r="21442">
          <cell r="G21442" t="str">
            <v>30000</v>
          </cell>
          <cell r="H21442" t="str">
            <v>Kevin town</v>
          </cell>
        </row>
        <row r="21443">
          <cell r="G21443" t="str">
            <v>30000</v>
          </cell>
          <cell r="H21443" t="str">
            <v>Laurel city</v>
          </cell>
        </row>
        <row r="21444">
          <cell r="G21444" t="str">
            <v>30000</v>
          </cell>
          <cell r="H21444" t="str">
            <v>Lavina town</v>
          </cell>
        </row>
        <row r="21445">
          <cell r="G21445" t="str">
            <v>30000</v>
          </cell>
          <cell r="H21445" t="str">
            <v>Lewistown city</v>
          </cell>
        </row>
        <row r="21446">
          <cell r="G21446" t="str">
            <v>30000</v>
          </cell>
          <cell r="H21446" t="str">
            <v>Libby city</v>
          </cell>
        </row>
        <row r="21447">
          <cell r="G21447" t="str">
            <v>30000</v>
          </cell>
          <cell r="H21447" t="str">
            <v>Lima town</v>
          </cell>
        </row>
        <row r="21448">
          <cell r="G21448" t="str">
            <v>30000</v>
          </cell>
          <cell r="H21448" t="str">
            <v>Livingston city</v>
          </cell>
        </row>
        <row r="21449">
          <cell r="G21449" t="str">
            <v>30000</v>
          </cell>
          <cell r="H21449" t="str">
            <v>Lodge Grass town</v>
          </cell>
        </row>
        <row r="21450">
          <cell r="G21450" t="str">
            <v>30000</v>
          </cell>
          <cell r="H21450" t="str">
            <v>Malta city</v>
          </cell>
        </row>
        <row r="21451">
          <cell r="G21451" t="str">
            <v>30000</v>
          </cell>
          <cell r="H21451" t="str">
            <v>Manhattan town</v>
          </cell>
        </row>
        <row r="21452">
          <cell r="G21452" t="str">
            <v>30000</v>
          </cell>
          <cell r="H21452" t="str">
            <v>Medicine Lake town</v>
          </cell>
        </row>
        <row r="21453">
          <cell r="G21453" t="str">
            <v>30000</v>
          </cell>
          <cell r="H21453" t="str">
            <v>Melstone town</v>
          </cell>
        </row>
        <row r="21454">
          <cell r="G21454" t="str">
            <v>30000</v>
          </cell>
          <cell r="H21454" t="str">
            <v>Miles City city</v>
          </cell>
        </row>
        <row r="21455">
          <cell r="G21455" t="str">
            <v>30000</v>
          </cell>
          <cell r="H21455" t="str">
            <v>Missoula city</v>
          </cell>
        </row>
        <row r="21456">
          <cell r="G21456" t="str">
            <v>30000</v>
          </cell>
          <cell r="H21456" t="str">
            <v>Moore town</v>
          </cell>
        </row>
        <row r="21457">
          <cell r="G21457" t="str">
            <v>30000</v>
          </cell>
          <cell r="H21457" t="str">
            <v>Nashua town</v>
          </cell>
        </row>
        <row r="21458">
          <cell r="G21458" t="str">
            <v>30000</v>
          </cell>
          <cell r="H21458" t="str">
            <v>Neihart town</v>
          </cell>
        </row>
        <row r="21459">
          <cell r="G21459" t="str">
            <v>30000</v>
          </cell>
          <cell r="H21459" t="str">
            <v>Opheim town</v>
          </cell>
        </row>
        <row r="21460">
          <cell r="G21460" t="str">
            <v>30000</v>
          </cell>
          <cell r="H21460" t="str">
            <v>Outlook town</v>
          </cell>
        </row>
        <row r="21461">
          <cell r="G21461" t="str">
            <v>30000</v>
          </cell>
          <cell r="H21461" t="str">
            <v>Philipsburg town</v>
          </cell>
        </row>
        <row r="21462">
          <cell r="G21462" t="str">
            <v>30000</v>
          </cell>
          <cell r="H21462" t="str">
            <v>Pinesdale town</v>
          </cell>
        </row>
        <row r="21463">
          <cell r="G21463" t="str">
            <v>30000</v>
          </cell>
          <cell r="H21463" t="str">
            <v>Plains town</v>
          </cell>
        </row>
        <row r="21464">
          <cell r="G21464" t="str">
            <v>30000</v>
          </cell>
          <cell r="H21464" t="str">
            <v>Plentywood city</v>
          </cell>
        </row>
        <row r="21465">
          <cell r="G21465" t="str">
            <v>30000</v>
          </cell>
          <cell r="H21465" t="str">
            <v>Plevna town</v>
          </cell>
        </row>
        <row r="21466">
          <cell r="G21466" t="str">
            <v>30000</v>
          </cell>
          <cell r="H21466" t="str">
            <v>Polson city</v>
          </cell>
        </row>
        <row r="21467">
          <cell r="G21467" t="str">
            <v>30000</v>
          </cell>
          <cell r="H21467" t="str">
            <v>Poplar city</v>
          </cell>
        </row>
        <row r="21468">
          <cell r="G21468" t="str">
            <v>30000</v>
          </cell>
          <cell r="H21468" t="str">
            <v>Red Lodge city</v>
          </cell>
        </row>
        <row r="21469">
          <cell r="G21469" t="str">
            <v>30000</v>
          </cell>
          <cell r="H21469" t="str">
            <v>Rexford town</v>
          </cell>
        </row>
        <row r="21470">
          <cell r="G21470" t="str">
            <v>30000</v>
          </cell>
          <cell r="H21470" t="str">
            <v>Richey town</v>
          </cell>
        </row>
        <row r="21471">
          <cell r="G21471" t="str">
            <v>30000</v>
          </cell>
          <cell r="H21471" t="str">
            <v>Ronan city</v>
          </cell>
        </row>
        <row r="21472">
          <cell r="G21472" t="str">
            <v>30000</v>
          </cell>
          <cell r="H21472" t="str">
            <v>Roundup city</v>
          </cell>
        </row>
        <row r="21473">
          <cell r="G21473" t="str">
            <v>30000</v>
          </cell>
          <cell r="H21473" t="str">
            <v>Ryegate town</v>
          </cell>
        </row>
        <row r="21474">
          <cell r="G21474" t="str">
            <v>30000</v>
          </cell>
          <cell r="H21474" t="str">
            <v>Saco town</v>
          </cell>
        </row>
        <row r="21475">
          <cell r="G21475" t="str">
            <v>30000</v>
          </cell>
          <cell r="H21475" t="str">
            <v>St. Ignatius town</v>
          </cell>
        </row>
        <row r="21476">
          <cell r="G21476" t="str">
            <v>30000</v>
          </cell>
          <cell r="H21476" t="str">
            <v>Scobey city</v>
          </cell>
        </row>
        <row r="21477">
          <cell r="G21477" t="str">
            <v>30000</v>
          </cell>
          <cell r="H21477" t="str">
            <v>Shelby city</v>
          </cell>
        </row>
        <row r="21478">
          <cell r="G21478" t="str">
            <v>30000</v>
          </cell>
          <cell r="H21478" t="str">
            <v>Sheridan town</v>
          </cell>
        </row>
        <row r="21479">
          <cell r="G21479" t="str">
            <v>30000</v>
          </cell>
          <cell r="H21479" t="str">
            <v>Sidney city</v>
          </cell>
        </row>
        <row r="21480">
          <cell r="G21480" t="str">
            <v>30000</v>
          </cell>
          <cell r="H21480" t="str">
            <v>Stanford town</v>
          </cell>
        </row>
        <row r="21481">
          <cell r="G21481" t="str">
            <v>30000</v>
          </cell>
          <cell r="H21481" t="str">
            <v>Stevensville town</v>
          </cell>
        </row>
        <row r="21482">
          <cell r="G21482" t="str">
            <v>30000</v>
          </cell>
          <cell r="H21482" t="str">
            <v>Sunburst town</v>
          </cell>
        </row>
        <row r="21483">
          <cell r="G21483" t="str">
            <v>30000</v>
          </cell>
          <cell r="H21483" t="str">
            <v>Superior town</v>
          </cell>
        </row>
        <row r="21484">
          <cell r="G21484" t="str">
            <v>30000</v>
          </cell>
          <cell r="H21484" t="str">
            <v>Terry town</v>
          </cell>
        </row>
        <row r="21485">
          <cell r="G21485" t="str">
            <v>30000</v>
          </cell>
          <cell r="H21485" t="str">
            <v>Thompson Falls city</v>
          </cell>
        </row>
        <row r="21486">
          <cell r="G21486" t="str">
            <v>30000</v>
          </cell>
          <cell r="H21486" t="str">
            <v>Three Forks city</v>
          </cell>
        </row>
        <row r="21487">
          <cell r="G21487" t="str">
            <v>30000</v>
          </cell>
          <cell r="H21487" t="str">
            <v>Townsend city</v>
          </cell>
        </row>
        <row r="21488">
          <cell r="G21488" t="str">
            <v>30000</v>
          </cell>
          <cell r="H21488" t="str">
            <v>Troy city</v>
          </cell>
        </row>
        <row r="21489">
          <cell r="G21489" t="str">
            <v>30000</v>
          </cell>
          <cell r="H21489" t="str">
            <v>Twin Bridges town</v>
          </cell>
        </row>
        <row r="21490">
          <cell r="G21490" t="str">
            <v>30000</v>
          </cell>
          <cell r="H21490" t="str">
            <v>Valier town</v>
          </cell>
        </row>
        <row r="21491">
          <cell r="G21491" t="str">
            <v>30000</v>
          </cell>
          <cell r="H21491" t="str">
            <v>Virginia City town</v>
          </cell>
        </row>
        <row r="21492">
          <cell r="G21492" t="str">
            <v>30000</v>
          </cell>
          <cell r="H21492" t="str">
            <v>Walkerville town</v>
          </cell>
        </row>
        <row r="21493">
          <cell r="G21493" t="str">
            <v>30000</v>
          </cell>
          <cell r="H21493" t="str">
            <v>Westby town</v>
          </cell>
        </row>
        <row r="21494">
          <cell r="G21494" t="str">
            <v>30000</v>
          </cell>
          <cell r="H21494" t="str">
            <v>West Yellowstone town</v>
          </cell>
        </row>
        <row r="21495">
          <cell r="G21495" t="str">
            <v>30000</v>
          </cell>
          <cell r="H21495" t="str">
            <v>Whitefish city</v>
          </cell>
        </row>
        <row r="21496">
          <cell r="G21496" t="str">
            <v>30000</v>
          </cell>
          <cell r="H21496" t="str">
            <v>Whitehall town</v>
          </cell>
        </row>
        <row r="21497">
          <cell r="G21497" t="str">
            <v>30000</v>
          </cell>
          <cell r="H21497" t="str">
            <v>White Sulphur Springs city</v>
          </cell>
        </row>
        <row r="21498">
          <cell r="G21498" t="str">
            <v>30000</v>
          </cell>
          <cell r="H21498" t="str">
            <v>Wibaux town</v>
          </cell>
        </row>
        <row r="21499">
          <cell r="G21499" t="str">
            <v>30000</v>
          </cell>
          <cell r="H21499" t="str">
            <v>Winifred town</v>
          </cell>
        </row>
        <row r="21500">
          <cell r="G21500" t="str">
            <v>30000</v>
          </cell>
          <cell r="H21500" t="str">
            <v>Winnett town</v>
          </cell>
        </row>
        <row r="21501">
          <cell r="G21501" t="str">
            <v>30000</v>
          </cell>
          <cell r="H21501" t="str">
            <v>Wolf Point city</v>
          </cell>
        </row>
        <row r="21502">
          <cell r="G21502" t="str">
            <v>30000</v>
          </cell>
          <cell r="H21502" t="str">
            <v>Butte-Silver Bow</v>
          </cell>
        </row>
        <row r="21503">
          <cell r="G21503" t="str">
            <v>31000</v>
          </cell>
          <cell r="H21503" t="str">
            <v>Nebraska</v>
          </cell>
        </row>
        <row r="21504">
          <cell r="G21504" t="str">
            <v>31001</v>
          </cell>
          <cell r="H21504" t="str">
            <v>Adams County</v>
          </cell>
        </row>
        <row r="21505">
          <cell r="G21505" t="str">
            <v>31003</v>
          </cell>
          <cell r="H21505" t="str">
            <v>Antelope County</v>
          </cell>
        </row>
        <row r="21506">
          <cell r="G21506" t="str">
            <v>31005</v>
          </cell>
          <cell r="H21506" t="str">
            <v>Arthur County</v>
          </cell>
        </row>
        <row r="21507">
          <cell r="G21507" t="str">
            <v>31007</v>
          </cell>
          <cell r="H21507" t="str">
            <v>Banner County</v>
          </cell>
        </row>
        <row r="21508">
          <cell r="G21508" t="str">
            <v>31009</v>
          </cell>
          <cell r="H21508" t="str">
            <v>Blaine County</v>
          </cell>
        </row>
        <row r="21509">
          <cell r="G21509" t="str">
            <v>31011</v>
          </cell>
          <cell r="H21509" t="str">
            <v>Boone County</v>
          </cell>
        </row>
        <row r="21510">
          <cell r="G21510" t="str">
            <v>31013</v>
          </cell>
          <cell r="H21510" t="str">
            <v>Box Butte County</v>
          </cell>
        </row>
        <row r="21511">
          <cell r="G21511" t="str">
            <v>31015</v>
          </cell>
          <cell r="H21511" t="str">
            <v>Boyd County</v>
          </cell>
        </row>
        <row r="21512">
          <cell r="G21512" t="str">
            <v>31017</v>
          </cell>
          <cell r="H21512" t="str">
            <v>Brown County</v>
          </cell>
        </row>
        <row r="21513">
          <cell r="G21513" t="str">
            <v>31019</v>
          </cell>
          <cell r="H21513" t="str">
            <v>Buffalo County</v>
          </cell>
        </row>
        <row r="21514">
          <cell r="G21514" t="str">
            <v>31021</v>
          </cell>
          <cell r="H21514" t="str">
            <v>Burt County</v>
          </cell>
        </row>
        <row r="21515">
          <cell r="G21515" t="str">
            <v>31023</v>
          </cell>
          <cell r="H21515" t="str">
            <v>Butler County</v>
          </cell>
        </row>
        <row r="21516">
          <cell r="G21516" t="str">
            <v>31025</v>
          </cell>
          <cell r="H21516" t="str">
            <v>Cass County</v>
          </cell>
        </row>
        <row r="21517">
          <cell r="G21517" t="str">
            <v>31027</v>
          </cell>
          <cell r="H21517" t="str">
            <v>Cedar County</v>
          </cell>
        </row>
        <row r="21518">
          <cell r="G21518" t="str">
            <v>31029</v>
          </cell>
          <cell r="H21518" t="str">
            <v>Chase County</v>
          </cell>
        </row>
        <row r="21519">
          <cell r="G21519" t="str">
            <v>31031</v>
          </cell>
          <cell r="H21519" t="str">
            <v>Cherry County</v>
          </cell>
        </row>
        <row r="21520">
          <cell r="G21520" t="str">
            <v>31033</v>
          </cell>
          <cell r="H21520" t="str">
            <v>Cheyenne County</v>
          </cell>
        </row>
        <row r="21521">
          <cell r="G21521" t="str">
            <v>31035</v>
          </cell>
          <cell r="H21521" t="str">
            <v>Clay County</v>
          </cell>
        </row>
        <row r="21522">
          <cell r="G21522" t="str">
            <v>31037</v>
          </cell>
          <cell r="H21522" t="str">
            <v>Colfax County</v>
          </cell>
        </row>
        <row r="21523">
          <cell r="G21523" t="str">
            <v>31039</v>
          </cell>
          <cell r="H21523" t="str">
            <v>Cuming County</v>
          </cell>
        </row>
        <row r="21524">
          <cell r="G21524" t="str">
            <v>31041</v>
          </cell>
          <cell r="H21524" t="str">
            <v>Custer County</v>
          </cell>
        </row>
        <row r="21525">
          <cell r="G21525" t="str">
            <v>31043</v>
          </cell>
          <cell r="H21525" t="str">
            <v>Dakota County</v>
          </cell>
        </row>
        <row r="21526">
          <cell r="G21526" t="str">
            <v>31045</v>
          </cell>
          <cell r="H21526" t="str">
            <v>Dawes County</v>
          </cell>
        </row>
        <row r="21527">
          <cell r="G21527" t="str">
            <v>31047</v>
          </cell>
          <cell r="H21527" t="str">
            <v>Dawson County</v>
          </cell>
        </row>
        <row r="21528">
          <cell r="G21528" t="str">
            <v>31049</v>
          </cell>
          <cell r="H21528" t="str">
            <v>Deuel County</v>
          </cell>
        </row>
        <row r="21529">
          <cell r="G21529" t="str">
            <v>31051</v>
          </cell>
          <cell r="H21529" t="str">
            <v>Dixon County</v>
          </cell>
        </row>
        <row r="21530">
          <cell r="G21530" t="str">
            <v>31053</v>
          </cell>
          <cell r="H21530" t="str">
            <v>Dodge County</v>
          </cell>
        </row>
        <row r="21531">
          <cell r="G21531" t="str">
            <v>31055</v>
          </cell>
          <cell r="H21531" t="str">
            <v>Douglas County</v>
          </cell>
        </row>
        <row r="21532">
          <cell r="G21532" t="str">
            <v>31057</v>
          </cell>
          <cell r="H21532" t="str">
            <v>Dundy County</v>
          </cell>
        </row>
        <row r="21533">
          <cell r="G21533" t="str">
            <v>31059</v>
          </cell>
          <cell r="H21533" t="str">
            <v>Fillmore County</v>
          </cell>
        </row>
        <row r="21534">
          <cell r="G21534" t="str">
            <v>31061</v>
          </cell>
          <cell r="H21534" t="str">
            <v>Franklin County</v>
          </cell>
        </row>
        <row r="21535">
          <cell r="G21535" t="str">
            <v>31063</v>
          </cell>
          <cell r="H21535" t="str">
            <v>Frontier County</v>
          </cell>
        </row>
        <row r="21536">
          <cell r="G21536" t="str">
            <v>31065</v>
          </cell>
          <cell r="H21536" t="str">
            <v>Furnas County</v>
          </cell>
        </row>
        <row r="21537">
          <cell r="G21537" t="str">
            <v>31067</v>
          </cell>
          <cell r="H21537" t="str">
            <v>Gage County</v>
          </cell>
        </row>
        <row r="21538">
          <cell r="G21538" t="str">
            <v>31069</v>
          </cell>
          <cell r="H21538" t="str">
            <v>Garden County</v>
          </cell>
        </row>
        <row r="21539">
          <cell r="G21539" t="str">
            <v>31071</v>
          </cell>
          <cell r="H21539" t="str">
            <v>Garfield County</v>
          </cell>
        </row>
        <row r="21540">
          <cell r="G21540" t="str">
            <v>31073</v>
          </cell>
          <cell r="H21540" t="str">
            <v>Gosper County</v>
          </cell>
        </row>
        <row r="21541">
          <cell r="G21541" t="str">
            <v>31075</v>
          </cell>
          <cell r="H21541" t="str">
            <v>Grant County</v>
          </cell>
        </row>
        <row r="21542">
          <cell r="G21542" t="str">
            <v>31077</v>
          </cell>
          <cell r="H21542" t="str">
            <v>Greeley County</v>
          </cell>
        </row>
        <row r="21543">
          <cell r="G21543" t="str">
            <v>31079</v>
          </cell>
          <cell r="H21543" t="str">
            <v>Hall County</v>
          </cell>
        </row>
        <row r="21544">
          <cell r="G21544" t="str">
            <v>31081</v>
          </cell>
          <cell r="H21544" t="str">
            <v>Hamilton County</v>
          </cell>
        </row>
        <row r="21545">
          <cell r="G21545" t="str">
            <v>31083</v>
          </cell>
          <cell r="H21545" t="str">
            <v>Harlan County</v>
          </cell>
        </row>
        <row r="21546">
          <cell r="G21546" t="str">
            <v>31085</v>
          </cell>
          <cell r="H21546" t="str">
            <v>Hayes County</v>
          </cell>
        </row>
        <row r="21547">
          <cell r="G21547" t="str">
            <v>31087</v>
          </cell>
          <cell r="H21547" t="str">
            <v>Hitchcock County</v>
          </cell>
        </row>
        <row r="21548">
          <cell r="G21548" t="str">
            <v>31089</v>
          </cell>
          <cell r="H21548" t="str">
            <v>Holt County</v>
          </cell>
        </row>
        <row r="21549">
          <cell r="G21549" t="str">
            <v>31091</v>
          </cell>
          <cell r="H21549" t="str">
            <v>Hooker County</v>
          </cell>
        </row>
        <row r="21550">
          <cell r="G21550" t="str">
            <v>31093</v>
          </cell>
          <cell r="H21550" t="str">
            <v>Howard County</v>
          </cell>
        </row>
        <row r="21551">
          <cell r="G21551" t="str">
            <v>31095</v>
          </cell>
          <cell r="H21551" t="str">
            <v>Jefferson County</v>
          </cell>
        </row>
        <row r="21552">
          <cell r="G21552" t="str">
            <v>31097</v>
          </cell>
          <cell r="H21552" t="str">
            <v>Johnson County</v>
          </cell>
        </row>
        <row r="21553">
          <cell r="G21553" t="str">
            <v>31099</v>
          </cell>
          <cell r="H21553" t="str">
            <v>Kearney County</v>
          </cell>
        </row>
        <row r="21554">
          <cell r="G21554" t="str">
            <v>31101</v>
          </cell>
          <cell r="H21554" t="str">
            <v>Keith County</v>
          </cell>
        </row>
        <row r="21555">
          <cell r="G21555" t="str">
            <v>31103</v>
          </cell>
          <cell r="H21555" t="str">
            <v>Keya Paha County</v>
          </cell>
        </row>
        <row r="21556">
          <cell r="G21556" t="str">
            <v>31105</v>
          </cell>
          <cell r="H21556" t="str">
            <v>Kimball County</v>
          </cell>
        </row>
        <row r="21557">
          <cell r="G21557" t="str">
            <v>31107</v>
          </cell>
          <cell r="H21557" t="str">
            <v>Knox County</v>
          </cell>
        </row>
        <row r="21558">
          <cell r="G21558" t="str">
            <v>31109</v>
          </cell>
          <cell r="H21558" t="str">
            <v>Lancaster County</v>
          </cell>
        </row>
        <row r="21559">
          <cell r="G21559" t="str">
            <v>31111</v>
          </cell>
          <cell r="H21559" t="str">
            <v>Lincoln County</v>
          </cell>
        </row>
        <row r="21560">
          <cell r="G21560" t="str">
            <v>31113</v>
          </cell>
          <cell r="H21560" t="str">
            <v>Logan County</v>
          </cell>
        </row>
        <row r="21561">
          <cell r="G21561" t="str">
            <v>31115</v>
          </cell>
          <cell r="H21561" t="str">
            <v>Loup County</v>
          </cell>
        </row>
        <row r="21562">
          <cell r="G21562" t="str">
            <v>31117</v>
          </cell>
          <cell r="H21562" t="str">
            <v>McPherson County</v>
          </cell>
        </row>
        <row r="21563">
          <cell r="G21563" t="str">
            <v>31119</v>
          </cell>
          <cell r="H21563" t="str">
            <v>Madison County</v>
          </cell>
        </row>
        <row r="21564">
          <cell r="G21564" t="str">
            <v>31121</v>
          </cell>
          <cell r="H21564" t="str">
            <v>Merrick County</v>
          </cell>
        </row>
        <row r="21565">
          <cell r="G21565" t="str">
            <v>31123</v>
          </cell>
          <cell r="H21565" t="str">
            <v>Morrill County</v>
          </cell>
        </row>
        <row r="21566">
          <cell r="G21566" t="str">
            <v>31125</v>
          </cell>
          <cell r="H21566" t="str">
            <v>Nance County</v>
          </cell>
        </row>
        <row r="21567">
          <cell r="G21567" t="str">
            <v>31127</v>
          </cell>
          <cell r="H21567" t="str">
            <v>Nemaha County</v>
          </cell>
        </row>
        <row r="21568">
          <cell r="G21568" t="str">
            <v>31129</v>
          </cell>
          <cell r="H21568" t="str">
            <v>Nuckolls County</v>
          </cell>
        </row>
        <row r="21569">
          <cell r="G21569" t="str">
            <v>31131</v>
          </cell>
          <cell r="H21569" t="str">
            <v>Otoe County</v>
          </cell>
        </row>
        <row r="21570">
          <cell r="G21570" t="str">
            <v>31133</v>
          </cell>
          <cell r="H21570" t="str">
            <v>Pawnee County</v>
          </cell>
        </row>
        <row r="21571">
          <cell r="G21571" t="str">
            <v>31135</v>
          </cell>
          <cell r="H21571" t="str">
            <v>Perkins County</v>
          </cell>
        </row>
        <row r="21572">
          <cell r="G21572" t="str">
            <v>31137</v>
          </cell>
          <cell r="H21572" t="str">
            <v>Phelps County</v>
          </cell>
        </row>
        <row r="21573">
          <cell r="G21573" t="str">
            <v>31139</v>
          </cell>
          <cell r="H21573" t="str">
            <v>Pierce County</v>
          </cell>
        </row>
        <row r="21574">
          <cell r="G21574" t="str">
            <v>31141</v>
          </cell>
          <cell r="H21574" t="str">
            <v>Platte County</v>
          </cell>
        </row>
        <row r="21575">
          <cell r="G21575" t="str">
            <v>31143</v>
          </cell>
          <cell r="H21575" t="str">
            <v>Polk County</v>
          </cell>
        </row>
        <row r="21576">
          <cell r="G21576" t="str">
            <v>31145</v>
          </cell>
          <cell r="H21576" t="str">
            <v>Red Willow County</v>
          </cell>
        </row>
        <row r="21577">
          <cell r="G21577" t="str">
            <v>31147</v>
          </cell>
          <cell r="H21577" t="str">
            <v>Richardson County</v>
          </cell>
        </row>
        <row r="21578">
          <cell r="G21578" t="str">
            <v>31149</v>
          </cell>
          <cell r="H21578" t="str">
            <v>Rock County</v>
          </cell>
        </row>
        <row r="21579">
          <cell r="G21579" t="str">
            <v>31151</v>
          </cell>
          <cell r="H21579" t="str">
            <v>Saline County</v>
          </cell>
        </row>
        <row r="21580">
          <cell r="G21580" t="str">
            <v>31153</v>
          </cell>
          <cell r="H21580" t="str">
            <v>Sarpy County</v>
          </cell>
        </row>
        <row r="21581">
          <cell r="G21581" t="str">
            <v>31155</v>
          </cell>
          <cell r="H21581" t="str">
            <v>Saunders County</v>
          </cell>
        </row>
        <row r="21582">
          <cell r="G21582" t="str">
            <v>31157</v>
          </cell>
          <cell r="H21582" t="str">
            <v>Scotts Bluff County</v>
          </cell>
        </row>
        <row r="21583">
          <cell r="G21583" t="str">
            <v>31159</v>
          </cell>
          <cell r="H21583" t="str">
            <v>Seward County</v>
          </cell>
        </row>
        <row r="21584">
          <cell r="G21584" t="str">
            <v>31161</v>
          </cell>
          <cell r="H21584" t="str">
            <v>Sheridan County</v>
          </cell>
        </row>
        <row r="21585">
          <cell r="G21585" t="str">
            <v>31163</v>
          </cell>
          <cell r="H21585" t="str">
            <v>Sherman County</v>
          </cell>
        </row>
        <row r="21586">
          <cell r="G21586" t="str">
            <v>31165</v>
          </cell>
          <cell r="H21586" t="str">
            <v>Sioux County</v>
          </cell>
        </row>
        <row r="21587">
          <cell r="G21587" t="str">
            <v>31167</v>
          </cell>
          <cell r="H21587" t="str">
            <v>Stanton County</v>
          </cell>
        </row>
        <row r="21588">
          <cell r="G21588" t="str">
            <v>31169</v>
          </cell>
          <cell r="H21588" t="str">
            <v>Thayer County</v>
          </cell>
        </row>
        <row r="21589">
          <cell r="G21589" t="str">
            <v>31171</v>
          </cell>
          <cell r="H21589" t="str">
            <v>Thomas County</v>
          </cell>
        </row>
        <row r="21590">
          <cell r="G21590" t="str">
            <v>31173</v>
          </cell>
          <cell r="H21590" t="str">
            <v>Thurston County</v>
          </cell>
        </row>
        <row r="21591">
          <cell r="G21591" t="str">
            <v>31175</v>
          </cell>
          <cell r="H21591" t="str">
            <v>Valley County</v>
          </cell>
        </row>
        <row r="21592">
          <cell r="G21592" t="str">
            <v>31177</v>
          </cell>
          <cell r="H21592" t="str">
            <v>Washington County</v>
          </cell>
        </row>
        <row r="21593">
          <cell r="G21593" t="str">
            <v>31179</v>
          </cell>
          <cell r="H21593" t="str">
            <v>Wayne County</v>
          </cell>
        </row>
        <row r="21594">
          <cell r="G21594" t="str">
            <v>31181</v>
          </cell>
          <cell r="H21594" t="str">
            <v>Webster County</v>
          </cell>
        </row>
        <row r="21595">
          <cell r="G21595" t="str">
            <v>31183</v>
          </cell>
          <cell r="H21595" t="str">
            <v>Wheeler County</v>
          </cell>
        </row>
        <row r="21596">
          <cell r="G21596" t="str">
            <v>31185</v>
          </cell>
          <cell r="H21596" t="str">
            <v>York County</v>
          </cell>
        </row>
        <row r="21597">
          <cell r="G21597" t="str">
            <v>31001</v>
          </cell>
          <cell r="H21597" t="str">
            <v>Ayr township</v>
          </cell>
        </row>
        <row r="21598">
          <cell r="G21598" t="str">
            <v>31001</v>
          </cell>
          <cell r="H21598" t="str">
            <v>Blaine township</v>
          </cell>
        </row>
        <row r="21599">
          <cell r="G21599" t="str">
            <v>31001</v>
          </cell>
          <cell r="H21599" t="str">
            <v>Cottonwood township</v>
          </cell>
        </row>
        <row r="21600">
          <cell r="G21600" t="str">
            <v>31001</v>
          </cell>
          <cell r="H21600" t="str">
            <v>Denver township</v>
          </cell>
        </row>
        <row r="21601">
          <cell r="G21601" t="str">
            <v>31001</v>
          </cell>
          <cell r="H21601" t="str">
            <v>Hanover township</v>
          </cell>
        </row>
        <row r="21602">
          <cell r="G21602" t="str">
            <v>31001</v>
          </cell>
          <cell r="H21602" t="str">
            <v>Hastings city</v>
          </cell>
        </row>
        <row r="21603">
          <cell r="G21603" t="str">
            <v>31001</v>
          </cell>
          <cell r="H21603" t="str">
            <v>Highland township</v>
          </cell>
        </row>
        <row r="21604">
          <cell r="G21604" t="str">
            <v>31001</v>
          </cell>
          <cell r="H21604" t="str">
            <v>Juniata township</v>
          </cell>
        </row>
        <row r="21605">
          <cell r="G21605" t="str">
            <v>31001</v>
          </cell>
          <cell r="H21605" t="str">
            <v>Kenesaw township</v>
          </cell>
        </row>
        <row r="21606">
          <cell r="G21606" t="str">
            <v>31001</v>
          </cell>
          <cell r="H21606" t="str">
            <v>Little Blue township</v>
          </cell>
        </row>
        <row r="21607">
          <cell r="G21607" t="str">
            <v>31001</v>
          </cell>
          <cell r="H21607" t="str">
            <v>Logan township</v>
          </cell>
        </row>
        <row r="21608">
          <cell r="G21608" t="str">
            <v>31001</v>
          </cell>
          <cell r="H21608" t="str">
            <v>Roseland township</v>
          </cell>
        </row>
        <row r="21609">
          <cell r="G21609" t="str">
            <v>31001</v>
          </cell>
          <cell r="H21609" t="str">
            <v>Silver Lake township</v>
          </cell>
        </row>
        <row r="21610">
          <cell r="G21610" t="str">
            <v>31001</v>
          </cell>
          <cell r="H21610" t="str">
            <v>Verona township</v>
          </cell>
        </row>
        <row r="21611">
          <cell r="G21611" t="str">
            <v>31001</v>
          </cell>
          <cell r="H21611" t="str">
            <v>Wanda township</v>
          </cell>
        </row>
        <row r="21612">
          <cell r="G21612" t="str">
            <v>31001</v>
          </cell>
          <cell r="H21612" t="str">
            <v>West Blue township</v>
          </cell>
        </row>
        <row r="21613">
          <cell r="G21613" t="str">
            <v>31001</v>
          </cell>
          <cell r="H21613" t="str">
            <v>Zero township</v>
          </cell>
        </row>
        <row r="21614">
          <cell r="G21614" t="str">
            <v>31015</v>
          </cell>
          <cell r="H21614" t="str">
            <v>Basin township</v>
          </cell>
        </row>
        <row r="21615">
          <cell r="G21615" t="str">
            <v>31015</v>
          </cell>
          <cell r="H21615" t="str">
            <v>Bristow township</v>
          </cell>
        </row>
        <row r="21616">
          <cell r="G21616" t="str">
            <v>31015</v>
          </cell>
          <cell r="H21616" t="str">
            <v>Bush township</v>
          </cell>
        </row>
        <row r="21617">
          <cell r="G21617" t="str">
            <v>31015</v>
          </cell>
          <cell r="H21617" t="str">
            <v>Butte township</v>
          </cell>
        </row>
        <row r="21618">
          <cell r="G21618" t="str">
            <v>31015</v>
          </cell>
          <cell r="H21618" t="str">
            <v>Lynch township</v>
          </cell>
        </row>
        <row r="21619">
          <cell r="G21619" t="str">
            <v>31015</v>
          </cell>
          <cell r="H21619" t="str">
            <v>McCulley township</v>
          </cell>
        </row>
        <row r="21620">
          <cell r="G21620" t="str">
            <v>31015</v>
          </cell>
          <cell r="H21620" t="str">
            <v>Morton township</v>
          </cell>
        </row>
        <row r="21621">
          <cell r="G21621" t="str">
            <v>31015</v>
          </cell>
          <cell r="H21621" t="str">
            <v>Mullen township</v>
          </cell>
        </row>
        <row r="21622">
          <cell r="G21622" t="str">
            <v>31015</v>
          </cell>
          <cell r="H21622" t="str">
            <v>Spencer township</v>
          </cell>
        </row>
        <row r="21623">
          <cell r="G21623" t="str">
            <v>31021</v>
          </cell>
          <cell r="H21623" t="str">
            <v>Arizona township</v>
          </cell>
        </row>
        <row r="21624">
          <cell r="G21624" t="str">
            <v>31021</v>
          </cell>
          <cell r="H21624" t="str">
            <v>Bell Creek township</v>
          </cell>
        </row>
        <row r="21625">
          <cell r="G21625" t="str">
            <v>31021</v>
          </cell>
          <cell r="H21625" t="str">
            <v>Craig township</v>
          </cell>
        </row>
        <row r="21626">
          <cell r="G21626" t="str">
            <v>31021</v>
          </cell>
          <cell r="H21626" t="str">
            <v>Decatur township</v>
          </cell>
        </row>
        <row r="21627">
          <cell r="G21627" t="str">
            <v>31021</v>
          </cell>
          <cell r="H21627" t="str">
            <v>Everett township</v>
          </cell>
        </row>
        <row r="21628">
          <cell r="G21628" t="str">
            <v>31021</v>
          </cell>
          <cell r="H21628" t="str">
            <v>Logan township</v>
          </cell>
        </row>
        <row r="21629">
          <cell r="G21629" t="str">
            <v>31021</v>
          </cell>
          <cell r="H21629" t="str">
            <v>Oakland city</v>
          </cell>
        </row>
        <row r="21630">
          <cell r="G21630" t="str">
            <v>31021</v>
          </cell>
          <cell r="H21630" t="str">
            <v>Oakland township</v>
          </cell>
        </row>
        <row r="21631">
          <cell r="G21631" t="str">
            <v>31021</v>
          </cell>
          <cell r="H21631" t="str">
            <v>Pershing township</v>
          </cell>
        </row>
        <row r="21632">
          <cell r="G21632" t="str">
            <v>31021</v>
          </cell>
          <cell r="H21632" t="str">
            <v>Quinnebaugh township</v>
          </cell>
        </row>
        <row r="21633">
          <cell r="G21633" t="str">
            <v>31021</v>
          </cell>
          <cell r="H21633" t="str">
            <v>Riverside township</v>
          </cell>
        </row>
        <row r="21634">
          <cell r="G21634" t="str">
            <v>31021</v>
          </cell>
          <cell r="H21634" t="str">
            <v>Silver Creek township</v>
          </cell>
        </row>
        <row r="21635">
          <cell r="G21635" t="str">
            <v>31021</v>
          </cell>
          <cell r="H21635" t="str">
            <v>Summit township</v>
          </cell>
        </row>
        <row r="21636">
          <cell r="G21636" t="str">
            <v>31021</v>
          </cell>
          <cell r="H21636" t="str">
            <v>Tekamah city</v>
          </cell>
        </row>
        <row r="21637">
          <cell r="G21637" t="str">
            <v>31023</v>
          </cell>
          <cell r="H21637" t="str">
            <v>Alexis township</v>
          </cell>
        </row>
        <row r="21638">
          <cell r="G21638" t="str">
            <v>31023</v>
          </cell>
          <cell r="H21638" t="str">
            <v>Bone Creek township</v>
          </cell>
        </row>
        <row r="21639">
          <cell r="G21639" t="str">
            <v>31023</v>
          </cell>
          <cell r="H21639" t="str">
            <v>Center township</v>
          </cell>
        </row>
        <row r="21640">
          <cell r="G21640" t="str">
            <v>31023</v>
          </cell>
          <cell r="H21640" t="str">
            <v>David City city</v>
          </cell>
        </row>
        <row r="21641">
          <cell r="G21641" t="str">
            <v>31023</v>
          </cell>
          <cell r="H21641" t="str">
            <v>Franklin township</v>
          </cell>
        </row>
        <row r="21642">
          <cell r="G21642" t="str">
            <v>31023</v>
          </cell>
          <cell r="H21642" t="str">
            <v>Linwood township</v>
          </cell>
        </row>
        <row r="21643">
          <cell r="G21643" t="str">
            <v>31023</v>
          </cell>
          <cell r="H21643" t="str">
            <v>Oak Creek township</v>
          </cell>
        </row>
        <row r="21644">
          <cell r="G21644" t="str">
            <v>31023</v>
          </cell>
          <cell r="H21644" t="str">
            <v>Olive township</v>
          </cell>
        </row>
        <row r="21645">
          <cell r="G21645" t="str">
            <v>31023</v>
          </cell>
          <cell r="H21645" t="str">
            <v>Platte township</v>
          </cell>
        </row>
        <row r="21646">
          <cell r="G21646" t="str">
            <v>31023</v>
          </cell>
          <cell r="H21646" t="str">
            <v>Plum Creek township</v>
          </cell>
        </row>
        <row r="21647">
          <cell r="G21647" t="str">
            <v>31023</v>
          </cell>
          <cell r="H21647" t="str">
            <v>Read township</v>
          </cell>
        </row>
        <row r="21648">
          <cell r="G21648" t="str">
            <v>31023</v>
          </cell>
          <cell r="H21648" t="str">
            <v>Reading township</v>
          </cell>
        </row>
        <row r="21649">
          <cell r="G21649" t="str">
            <v>31023</v>
          </cell>
          <cell r="H21649" t="str">
            <v>Richardson township</v>
          </cell>
        </row>
        <row r="21650">
          <cell r="G21650" t="str">
            <v>31023</v>
          </cell>
          <cell r="H21650" t="str">
            <v>Savannah township</v>
          </cell>
        </row>
        <row r="21651">
          <cell r="G21651" t="str">
            <v>31023</v>
          </cell>
          <cell r="H21651" t="str">
            <v>Skull Creek township</v>
          </cell>
        </row>
        <row r="21652">
          <cell r="G21652" t="str">
            <v>31023</v>
          </cell>
          <cell r="H21652" t="str">
            <v>Summit township</v>
          </cell>
        </row>
        <row r="21653">
          <cell r="G21653" t="str">
            <v>31023</v>
          </cell>
          <cell r="H21653" t="str">
            <v>Ulysses township</v>
          </cell>
        </row>
        <row r="21654">
          <cell r="G21654" t="str">
            <v>31023</v>
          </cell>
          <cell r="H21654" t="str">
            <v>Union township</v>
          </cell>
        </row>
        <row r="21655">
          <cell r="G21655" t="str">
            <v>31035</v>
          </cell>
          <cell r="H21655" t="str">
            <v>Clay Center city</v>
          </cell>
        </row>
        <row r="21656">
          <cell r="G21656" t="str">
            <v>31035</v>
          </cell>
          <cell r="H21656" t="str">
            <v>Edgar township</v>
          </cell>
        </row>
        <row r="21657">
          <cell r="G21657" t="str">
            <v>31035</v>
          </cell>
          <cell r="H21657" t="str">
            <v>Eldorado township</v>
          </cell>
        </row>
        <row r="21658">
          <cell r="G21658" t="str">
            <v>31035</v>
          </cell>
          <cell r="H21658" t="str">
            <v>Fairfield township</v>
          </cell>
        </row>
        <row r="21659">
          <cell r="G21659" t="str">
            <v>31035</v>
          </cell>
          <cell r="H21659" t="str">
            <v>Glenvil township</v>
          </cell>
        </row>
        <row r="21660">
          <cell r="G21660" t="str">
            <v>31035</v>
          </cell>
          <cell r="H21660" t="str">
            <v>Harvard township</v>
          </cell>
        </row>
        <row r="21661">
          <cell r="G21661" t="str">
            <v>31035</v>
          </cell>
          <cell r="H21661" t="str">
            <v>Inland township</v>
          </cell>
        </row>
        <row r="21662">
          <cell r="G21662" t="str">
            <v>31035</v>
          </cell>
          <cell r="H21662" t="str">
            <v>Leicester township</v>
          </cell>
        </row>
        <row r="21663">
          <cell r="G21663" t="str">
            <v>31035</v>
          </cell>
          <cell r="H21663" t="str">
            <v>Lewis township</v>
          </cell>
        </row>
        <row r="21664">
          <cell r="G21664" t="str">
            <v>31035</v>
          </cell>
          <cell r="H21664" t="str">
            <v>Logan township</v>
          </cell>
        </row>
        <row r="21665">
          <cell r="G21665" t="str">
            <v>31035</v>
          </cell>
          <cell r="H21665" t="str">
            <v>Lone Tree township</v>
          </cell>
        </row>
        <row r="21666">
          <cell r="G21666" t="str">
            <v>31035</v>
          </cell>
          <cell r="H21666" t="str">
            <v>Lynn township</v>
          </cell>
        </row>
        <row r="21667">
          <cell r="G21667" t="str">
            <v>31035</v>
          </cell>
          <cell r="H21667" t="str">
            <v>Marshall township</v>
          </cell>
        </row>
        <row r="21668">
          <cell r="G21668" t="str">
            <v>31035</v>
          </cell>
          <cell r="H21668" t="str">
            <v>School Creek township</v>
          </cell>
        </row>
        <row r="21669">
          <cell r="G21669" t="str">
            <v>31035</v>
          </cell>
          <cell r="H21669" t="str">
            <v>Sheridan township</v>
          </cell>
        </row>
        <row r="21670">
          <cell r="G21670" t="str">
            <v>31035</v>
          </cell>
          <cell r="H21670" t="str">
            <v>Spring Ranch township</v>
          </cell>
        </row>
        <row r="21671">
          <cell r="G21671" t="str">
            <v>31035</v>
          </cell>
          <cell r="H21671" t="str">
            <v>Sutton city</v>
          </cell>
        </row>
        <row r="21672">
          <cell r="G21672" t="str">
            <v>31035</v>
          </cell>
          <cell r="H21672" t="str">
            <v>Sutton township</v>
          </cell>
        </row>
        <row r="21673">
          <cell r="G21673" t="str">
            <v>31039</v>
          </cell>
          <cell r="H21673" t="str">
            <v>Bancroft township</v>
          </cell>
        </row>
        <row r="21674">
          <cell r="G21674" t="str">
            <v>31039</v>
          </cell>
          <cell r="H21674" t="str">
            <v>Beemer township</v>
          </cell>
        </row>
        <row r="21675">
          <cell r="G21675" t="str">
            <v>31039</v>
          </cell>
          <cell r="H21675" t="str">
            <v>Bismark township</v>
          </cell>
        </row>
        <row r="21676">
          <cell r="G21676" t="str">
            <v>31039</v>
          </cell>
          <cell r="H21676" t="str">
            <v>Blaine township</v>
          </cell>
        </row>
        <row r="21677">
          <cell r="G21677" t="str">
            <v>31039</v>
          </cell>
          <cell r="H21677" t="str">
            <v>Cleveland township</v>
          </cell>
        </row>
        <row r="21678">
          <cell r="G21678" t="str">
            <v>31039</v>
          </cell>
          <cell r="H21678" t="str">
            <v>Cuming township</v>
          </cell>
        </row>
        <row r="21679">
          <cell r="G21679" t="str">
            <v>31039</v>
          </cell>
          <cell r="H21679" t="str">
            <v>Elkhorn township</v>
          </cell>
        </row>
        <row r="21680">
          <cell r="G21680" t="str">
            <v>31039</v>
          </cell>
          <cell r="H21680" t="str">
            <v>Garfield township</v>
          </cell>
        </row>
        <row r="21681">
          <cell r="G21681" t="str">
            <v>31039</v>
          </cell>
          <cell r="H21681" t="str">
            <v>Grant township</v>
          </cell>
        </row>
        <row r="21682">
          <cell r="G21682" t="str">
            <v>31039</v>
          </cell>
          <cell r="H21682" t="str">
            <v>Lincoln township</v>
          </cell>
        </row>
        <row r="21683">
          <cell r="G21683" t="str">
            <v>31039</v>
          </cell>
          <cell r="H21683" t="str">
            <v>Logan township</v>
          </cell>
        </row>
        <row r="21684">
          <cell r="G21684" t="str">
            <v>31039</v>
          </cell>
          <cell r="H21684" t="str">
            <v>Monterey township</v>
          </cell>
        </row>
        <row r="21685">
          <cell r="G21685" t="str">
            <v>31039</v>
          </cell>
          <cell r="H21685" t="str">
            <v>Neligh township</v>
          </cell>
        </row>
        <row r="21686">
          <cell r="G21686" t="str">
            <v>31039</v>
          </cell>
          <cell r="H21686" t="str">
            <v>St. Charles township</v>
          </cell>
        </row>
        <row r="21687">
          <cell r="G21687" t="str">
            <v>31039</v>
          </cell>
          <cell r="H21687" t="str">
            <v>Sherman township</v>
          </cell>
        </row>
        <row r="21688">
          <cell r="G21688" t="str">
            <v>31039</v>
          </cell>
          <cell r="H21688" t="str">
            <v>West Point city</v>
          </cell>
        </row>
        <row r="21689">
          <cell r="G21689" t="str">
            <v>31039</v>
          </cell>
          <cell r="H21689" t="str">
            <v>Wisner city</v>
          </cell>
        </row>
        <row r="21690">
          <cell r="G21690" t="str">
            <v>31039</v>
          </cell>
          <cell r="H21690" t="str">
            <v>Wisner township</v>
          </cell>
        </row>
        <row r="21691">
          <cell r="G21691" t="str">
            <v>31041</v>
          </cell>
          <cell r="H21691" t="str">
            <v>Algernon township</v>
          </cell>
        </row>
        <row r="21692">
          <cell r="G21692" t="str">
            <v>31041</v>
          </cell>
          <cell r="H21692" t="str">
            <v>Ansley township</v>
          </cell>
        </row>
        <row r="21693">
          <cell r="G21693" t="str">
            <v>31041</v>
          </cell>
          <cell r="H21693" t="str">
            <v>Arnold township</v>
          </cell>
        </row>
        <row r="21694">
          <cell r="G21694" t="str">
            <v>31041</v>
          </cell>
          <cell r="H21694" t="str">
            <v>Berwyn township</v>
          </cell>
        </row>
        <row r="21695">
          <cell r="G21695" t="str">
            <v>31041</v>
          </cell>
          <cell r="H21695" t="str">
            <v>Broken Bow city</v>
          </cell>
        </row>
        <row r="21696">
          <cell r="G21696" t="str">
            <v>31041</v>
          </cell>
          <cell r="H21696" t="str">
            <v>Broken Bow township</v>
          </cell>
        </row>
        <row r="21697">
          <cell r="G21697" t="str">
            <v>31041</v>
          </cell>
          <cell r="H21697" t="str">
            <v>Cliff township</v>
          </cell>
        </row>
        <row r="21698">
          <cell r="G21698" t="str">
            <v>31041</v>
          </cell>
          <cell r="H21698" t="str">
            <v>Comstock township</v>
          </cell>
        </row>
        <row r="21699">
          <cell r="G21699" t="str">
            <v>31041</v>
          </cell>
          <cell r="H21699" t="str">
            <v>Corner township</v>
          </cell>
        </row>
        <row r="21700">
          <cell r="G21700" t="str">
            <v>31041</v>
          </cell>
          <cell r="H21700" t="str">
            <v>Custer township</v>
          </cell>
        </row>
        <row r="21701">
          <cell r="G21701" t="str">
            <v>31041</v>
          </cell>
          <cell r="H21701" t="str">
            <v>Delight township</v>
          </cell>
        </row>
        <row r="21702">
          <cell r="G21702" t="str">
            <v>31041</v>
          </cell>
          <cell r="H21702" t="str">
            <v>Douglas Grove township</v>
          </cell>
        </row>
        <row r="21703">
          <cell r="G21703" t="str">
            <v>31041</v>
          </cell>
          <cell r="H21703" t="str">
            <v>East Custer township</v>
          </cell>
        </row>
        <row r="21704">
          <cell r="G21704" t="str">
            <v>31041</v>
          </cell>
          <cell r="H21704" t="str">
            <v>Elim township</v>
          </cell>
        </row>
        <row r="21705">
          <cell r="G21705" t="str">
            <v>31041</v>
          </cell>
          <cell r="H21705" t="str">
            <v>Elk Creek township</v>
          </cell>
        </row>
        <row r="21706">
          <cell r="G21706" t="str">
            <v>31041</v>
          </cell>
          <cell r="H21706" t="str">
            <v>Garfield township</v>
          </cell>
        </row>
        <row r="21707">
          <cell r="G21707" t="str">
            <v>31041</v>
          </cell>
          <cell r="H21707" t="str">
            <v>Grant township</v>
          </cell>
        </row>
        <row r="21708">
          <cell r="G21708" t="str">
            <v>31041</v>
          </cell>
          <cell r="H21708" t="str">
            <v>Hayes township</v>
          </cell>
        </row>
        <row r="21709">
          <cell r="G21709" t="str">
            <v>31041</v>
          </cell>
          <cell r="H21709" t="str">
            <v>Kilfoil township</v>
          </cell>
        </row>
        <row r="21710">
          <cell r="G21710" t="str">
            <v>31041</v>
          </cell>
          <cell r="H21710" t="str">
            <v>Lillian township</v>
          </cell>
        </row>
        <row r="21711">
          <cell r="G21711" t="str">
            <v>31041</v>
          </cell>
          <cell r="H21711" t="str">
            <v>Loup township</v>
          </cell>
        </row>
        <row r="21712">
          <cell r="G21712" t="str">
            <v>31041</v>
          </cell>
          <cell r="H21712" t="str">
            <v>Milburn township</v>
          </cell>
        </row>
        <row r="21713">
          <cell r="G21713" t="str">
            <v>31041</v>
          </cell>
          <cell r="H21713" t="str">
            <v>Myrtle township</v>
          </cell>
        </row>
        <row r="21714">
          <cell r="G21714" t="str">
            <v>31041</v>
          </cell>
          <cell r="H21714" t="str">
            <v>Ryno township</v>
          </cell>
        </row>
        <row r="21715">
          <cell r="G21715" t="str">
            <v>31041</v>
          </cell>
          <cell r="H21715" t="str">
            <v>Sargent township</v>
          </cell>
        </row>
        <row r="21716">
          <cell r="G21716" t="str">
            <v>31041</v>
          </cell>
          <cell r="H21716" t="str">
            <v>Spring Creek township</v>
          </cell>
        </row>
        <row r="21717">
          <cell r="G21717" t="str">
            <v>31041</v>
          </cell>
          <cell r="H21717" t="str">
            <v>Triumph township</v>
          </cell>
        </row>
        <row r="21718">
          <cell r="G21718" t="str">
            <v>31041</v>
          </cell>
          <cell r="H21718" t="str">
            <v>Victoria township</v>
          </cell>
        </row>
        <row r="21719">
          <cell r="G21719" t="str">
            <v>31041</v>
          </cell>
          <cell r="H21719" t="str">
            <v>Wayne township</v>
          </cell>
        </row>
        <row r="21720">
          <cell r="G21720" t="str">
            <v>31041</v>
          </cell>
          <cell r="H21720" t="str">
            <v>Westerville township</v>
          </cell>
        </row>
        <row r="21721">
          <cell r="G21721" t="str">
            <v>31041</v>
          </cell>
          <cell r="H21721" t="str">
            <v>West Union township</v>
          </cell>
        </row>
        <row r="21722">
          <cell r="G21722" t="str">
            <v>31041</v>
          </cell>
          <cell r="H21722" t="str">
            <v>Wood River township</v>
          </cell>
        </row>
        <row r="21723">
          <cell r="G21723" t="str">
            <v>31051</v>
          </cell>
          <cell r="H21723" t="str">
            <v>Clark township</v>
          </cell>
        </row>
        <row r="21724">
          <cell r="G21724" t="str">
            <v>31051</v>
          </cell>
          <cell r="H21724" t="str">
            <v>Concord township</v>
          </cell>
        </row>
        <row r="21725">
          <cell r="G21725" t="str">
            <v>31051</v>
          </cell>
          <cell r="H21725" t="str">
            <v>Daily township</v>
          </cell>
        </row>
        <row r="21726">
          <cell r="G21726" t="str">
            <v>31051</v>
          </cell>
          <cell r="H21726" t="str">
            <v>Emerson township</v>
          </cell>
        </row>
        <row r="21727">
          <cell r="G21727" t="str">
            <v>31051</v>
          </cell>
          <cell r="H21727" t="str">
            <v>Galena township</v>
          </cell>
        </row>
        <row r="21728">
          <cell r="G21728" t="str">
            <v>31051</v>
          </cell>
          <cell r="H21728" t="str">
            <v>Hooker township</v>
          </cell>
        </row>
        <row r="21729">
          <cell r="G21729" t="str">
            <v>31051</v>
          </cell>
          <cell r="H21729" t="str">
            <v>Logan township</v>
          </cell>
        </row>
        <row r="21730">
          <cell r="G21730" t="str">
            <v>31051</v>
          </cell>
          <cell r="H21730" t="str">
            <v>Newcastle township</v>
          </cell>
        </row>
        <row r="21731">
          <cell r="G21731" t="str">
            <v>31051</v>
          </cell>
          <cell r="H21731" t="str">
            <v>Ottercreek township</v>
          </cell>
        </row>
        <row r="21732">
          <cell r="G21732" t="str">
            <v>31051</v>
          </cell>
          <cell r="H21732" t="str">
            <v>Ponca city</v>
          </cell>
        </row>
        <row r="21733">
          <cell r="G21733" t="str">
            <v>31051</v>
          </cell>
          <cell r="H21733" t="str">
            <v>Ponca township</v>
          </cell>
        </row>
        <row r="21734">
          <cell r="G21734" t="str">
            <v>31051</v>
          </cell>
          <cell r="H21734" t="str">
            <v>Silvercreek township</v>
          </cell>
        </row>
        <row r="21735">
          <cell r="G21735" t="str">
            <v>31051</v>
          </cell>
          <cell r="H21735" t="str">
            <v>Springbank township</v>
          </cell>
        </row>
        <row r="21736">
          <cell r="G21736" t="str">
            <v>31051</v>
          </cell>
          <cell r="H21736" t="str">
            <v>Wakefield township</v>
          </cell>
        </row>
        <row r="21737">
          <cell r="G21737" t="str">
            <v>31053</v>
          </cell>
          <cell r="H21737" t="str">
            <v>Cotterell township</v>
          </cell>
        </row>
        <row r="21738">
          <cell r="G21738" t="str">
            <v>31053</v>
          </cell>
          <cell r="H21738" t="str">
            <v>Cuming township</v>
          </cell>
        </row>
        <row r="21739">
          <cell r="G21739" t="str">
            <v>31053</v>
          </cell>
          <cell r="H21739" t="str">
            <v>Elkhorn township</v>
          </cell>
        </row>
        <row r="21740">
          <cell r="G21740" t="str">
            <v>31053</v>
          </cell>
          <cell r="H21740" t="str">
            <v>Everett township</v>
          </cell>
        </row>
        <row r="21741">
          <cell r="G21741" t="str">
            <v>31053</v>
          </cell>
          <cell r="H21741" t="str">
            <v>Fremont city</v>
          </cell>
        </row>
        <row r="21742">
          <cell r="G21742" t="str">
            <v>31053</v>
          </cell>
          <cell r="H21742" t="str">
            <v>Hooper township</v>
          </cell>
        </row>
        <row r="21743">
          <cell r="G21743" t="str">
            <v>31053</v>
          </cell>
          <cell r="H21743" t="str">
            <v>Logan township</v>
          </cell>
        </row>
        <row r="21744">
          <cell r="G21744" t="str">
            <v>31053</v>
          </cell>
          <cell r="H21744" t="str">
            <v>Maple township</v>
          </cell>
        </row>
        <row r="21745">
          <cell r="G21745" t="str">
            <v>31053</v>
          </cell>
          <cell r="H21745" t="str">
            <v>Nickerson township</v>
          </cell>
        </row>
        <row r="21746">
          <cell r="G21746" t="str">
            <v>31053</v>
          </cell>
          <cell r="H21746" t="str">
            <v>North Bend city</v>
          </cell>
        </row>
        <row r="21747">
          <cell r="G21747" t="str">
            <v>31053</v>
          </cell>
          <cell r="H21747" t="str">
            <v>Pebble township</v>
          </cell>
        </row>
        <row r="21748">
          <cell r="G21748" t="str">
            <v>31053</v>
          </cell>
          <cell r="H21748" t="str">
            <v>Platte township</v>
          </cell>
        </row>
        <row r="21749">
          <cell r="G21749" t="str">
            <v>31053</v>
          </cell>
          <cell r="H21749" t="str">
            <v>Pleasant Valley township</v>
          </cell>
        </row>
        <row r="21750">
          <cell r="G21750" t="str">
            <v>31053</v>
          </cell>
          <cell r="H21750" t="str">
            <v>Ridgeley township</v>
          </cell>
        </row>
        <row r="21751">
          <cell r="G21751" t="str">
            <v>31053</v>
          </cell>
          <cell r="H21751" t="str">
            <v>Scribner city</v>
          </cell>
        </row>
        <row r="21752">
          <cell r="G21752" t="str">
            <v>31053</v>
          </cell>
          <cell r="H21752" t="str">
            <v>Union township</v>
          </cell>
        </row>
        <row r="21753">
          <cell r="G21753" t="str">
            <v>31053</v>
          </cell>
          <cell r="H21753" t="str">
            <v>Webster township</v>
          </cell>
        </row>
        <row r="21754">
          <cell r="G21754" t="str">
            <v>31059</v>
          </cell>
          <cell r="H21754" t="str">
            <v>Belle Prairie township</v>
          </cell>
        </row>
        <row r="21755">
          <cell r="G21755" t="str">
            <v>31059</v>
          </cell>
          <cell r="H21755" t="str">
            <v>Bennett township</v>
          </cell>
        </row>
        <row r="21756">
          <cell r="G21756" t="str">
            <v>31059</v>
          </cell>
          <cell r="H21756" t="str">
            <v>Bryant township</v>
          </cell>
        </row>
        <row r="21757">
          <cell r="G21757" t="str">
            <v>31059</v>
          </cell>
          <cell r="H21757" t="str">
            <v>Chelsea township</v>
          </cell>
        </row>
        <row r="21758">
          <cell r="G21758" t="str">
            <v>31059</v>
          </cell>
          <cell r="H21758" t="str">
            <v>Exeter-Fairmont Consolidated township</v>
          </cell>
        </row>
        <row r="21759">
          <cell r="G21759" t="str">
            <v>31059</v>
          </cell>
          <cell r="H21759" t="str">
            <v>Franklin township</v>
          </cell>
        </row>
        <row r="21760">
          <cell r="G21760" t="str">
            <v>31059</v>
          </cell>
          <cell r="H21760" t="str">
            <v>Geneva township</v>
          </cell>
        </row>
        <row r="21761">
          <cell r="G21761" t="str">
            <v>31059</v>
          </cell>
          <cell r="H21761" t="str">
            <v>Glengary township</v>
          </cell>
        </row>
        <row r="21762">
          <cell r="G21762" t="str">
            <v>31059</v>
          </cell>
          <cell r="H21762" t="str">
            <v>Grafton township</v>
          </cell>
        </row>
        <row r="21763">
          <cell r="G21763" t="str">
            <v>31059</v>
          </cell>
          <cell r="H21763" t="str">
            <v>Hamilton township</v>
          </cell>
        </row>
        <row r="21764">
          <cell r="G21764" t="str">
            <v>31059</v>
          </cell>
          <cell r="H21764" t="str">
            <v>Liberty township</v>
          </cell>
        </row>
        <row r="21765">
          <cell r="G21765" t="str">
            <v>31059</v>
          </cell>
          <cell r="H21765" t="str">
            <v>Madison township</v>
          </cell>
        </row>
        <row r="21766">
          <cell r="G21766" t="str">
            <v>31059</v>
          </cell>
          <cell r="H21766" t="str">
            <v>Momence township</v>
          </cell>
        </row>
        <row r="21767">
          <cell r="G21767" t="str">
            <v>31059</v>
          </cell>
          <cell r="H21767" t="str">
            <v>Stanton township</v>
          </cell>
        </row>
        <row r="21768">
          <cell r="G21768" t="str">
            <v>31059</v>
          </cell>
          <cell r="H21768" t="str">
            <v>West Blue township</v>
          </cell>
        </row>
        <row r="21769">
          <cell r="G21769" t="str">
            <v>31061</v>
          </cell>
          <cell r="H21769" t="str">
            <v>Antelope township</v>
          </cell>
        </row>
        <row r="21770">
          <cell r="G21770" t="str">
            <v>31061</v>
          </cell>
          <cell r="H21770" t="str">
            <v>Ash Grove township</v>
          </cell>
        </row>
        <row r="21771">
          <cell r="G21771" t="str">
            <v>31061</v>
          </cell>
          <cell r="H21771" t="str">
            <v>East Bloomington township</v>
          </cell>
        </row>
        <row r="21772">
          <cell r="G21772" t="str">
            <v>31061</v>
          </cell>
          <cell r="H21772" t="str">
            <v>Franklin city</v>
          </cell>
        </row>
        <row r="21773">
          <cell r="G21773" t="str">
            <v>31061</v>
          </cell>
          <cell r="H21773" t="str">
            <v>Grant township</v>
          </cell>
        </row>
        <row r="21774">
          <cell r="G21774" t="str">
            <v>31061</v>
          </cell>
          <cell r="H21774" t="str">
            <v>Lincoln township</v>
          </cell>
        </row>
        <row r="21775">
          <cell r="G21775" t="str">
            <v>31061</v>
          </cell>
          <cell r="H21775" t="str">
            <v>Macon township</v>
          </cell>
        </row>
        <row r="21776">
          <cell r="G21776" t="str">
            <v>31061</v>
          </cell>
          <cell r="H21776" t="str">
            <v>Marion township</v>
          </cell>
        </row>
        <row r="21777">
          <cell r="G21777" t="str">
            <v>31061</v>
          </cell>
          <cell r="H21777" t="str">
            <v>North Franklin township</v>
          </cell>
        </row>
        <row r="21778">
          <cell r="G21778" t="str">
            <v>31061</v>
          </cell>
          <cell r="H21778" t="str">
            <v>Salem township</v>
          </cell>
        </row>
        <row r="21779">
          <cell r="G21779" t="str">
            <v>31061</v>
          </cell>
          <cell r="H21779" t="str">
            <v>Turkey Creek township</v>
          </cell>
        </row>
        <row r="21780">
          <cell r="G21780" t="str">
            <v>31061</v>
          </cell>
          <cell r="H21780" t="str">
            <v>Washington township</v>
          </cell>
        </row>
        <row r="21781">
          <cell r="G21781" t="str">
            <v>31067</v>
          </cell>
          <cell r="H21781" t="str">
            <v>Adams township</v>
          </cell>
        </row>
        <row r="21782">
          <cell r="G21782" t="str">
            <v>31067</v>
          </cell>
          <cell r="H21782" t="str">
            <v>Barneston township</v>
          </cell>
        </row>
        <row r="21783">
          <cell r="G21783" t="str">
            <v>31067</v>
          </cell>
          <cell r="H21783" t="str">
            <v>Beatrice city</v>
          </cell>
        </row>
        <row r="21784">
          <cell r="G21784" t="str">
            <v>31067</v>
          </cell>
          <cell r="H21784" t="str">
            <v>Blakely township</v>
          </cell>
        </row>
        <row r="21785">
          <cell r="G21785" t="str">
            <v>31067</v>
          </cell>
          <cell r="H21785" t="str">
            <v>Blue Springs-Wymore township</v>
          </cell>
        </row>
        <row r="21786">
          <cell r="G21786" t="str">
            <v>31067</v>
          </cell>
          <cell r="H21786" t="str">
            <v>Clatonia township</v>
          </cell>
        </row>
        <row r="21787">
          <cell r="G21787" t="str">
            <v>31067</v>
          </cell>
          <cell r="H21787" t="str">
            <v>Elm township</v>
          </cell>
        </row>
        <row r="21788">
          <cell r="G21788" t="str">
            <v>31067</v>
          </cell>
          <cell r="H21788" t="str">
            <v>Filley township</v>
          </cell>
        </row>
        <row r="21789">
          <cell r="G21789" t="str">
            <v>31067</v>
          </cell>
          <cell r="H21789" t="str">
            <v>Glenwood township</v>
          </cell>
        </row>
        <row r="21790">
          <cell r="G21790" t="str">
            <v>31067</v>
          </cell>
          <cell r="H21790" t="str">
            <v>Grant township</v>
          </cell>
        </row>
        <row r="21791">
          <cell r="G21791" t="str">
            <v>31067</v>
          </cell>
          <cell r="H21791" t="str">
            <v>Hanover township</v>
          </cell>
        </row>
        <row r="21792">
          <cell r="G21792" t="str">
            <v>31067</v>
          </cell>
          <cell r="H21792" t="str">
            <v>Highland township</v>
          </cell>
        </row>
        <row r="21793">
          <cell r="G21793" t="str">
            <v>31067</v>
          </cell>
          <cell r="H21793" t="str">
            <v>Holt township</v>
          </cell>
        </row>
        <row r="21794">
          <cell r="G21794" t="str">
            <v>31067</v>
          </cell>
          <cell r="H21794" t="str">
            <v>Hooker township</v>
          </cell>
        </row>
        <row r="21795">
          <cell r="G21795" t="str">
            <v>31067</v>
          </cell>
          <cell r="H21795" t="str">
            <v>Island Grove township</v>
          </cell>
        </row>
        <row r="21796">
          <cell r="G21796" t="str">
            <v>31067</v>
          </cell>
          <cell r="H21796" t="str">
            <v>Liberty township</v>
          </cell>
        </row>
        <row r="21797">
          <cell r="G21797" t="str">
            <v>31067</v>
          </cell>
          <cell r="H21797" t="str">
            <v>Lincoln township</v>
          </cell>
        </row>
        <row r="21798">
          <cell r="G21798" t="str">
            <v>31067</v>
          </cell>
          <cell r="H21798" t="str">
            <v>Logan township</v>
          </cell>
        </row>
        <row r="21799">
          <cell r="G21799" t="str">
            <v>31067</v>
          </cell>
          <cell r="H21799" t="str">
            <v>Midland township</v>
          </cell>
        </row>
        <row r="21800">
          <cell r="G21800" t="str">
            <v>31067</v>
          </cell>
          <cell r="H21800" t="str">
            <v>Nemaha township</v>
          </cell>
        </row>
        <row r="21801">
          <cell r="G21801" t="str">
            <v>31067</v>
          </cell>
          <cell r="H21801" t="str">
            <v>Paddock township</v>
          </cell>
        </row>
        <row r="21802">
          <cell r="G21802" t="str">
            <v>31067</v>
          </cell>
          <cell r="H21802" t="str">
            <v>Riverside township</v>
          </cell>
        </row>
        <row r="21803">
          <cell r="G21803" t="str">
            <v>31067</v>
          </cell>
          <cell r="H21803" t="str">
            <v>Rockford township</v>
          </cell>
        </row>
        <row r="21804">
          <cell r="G21804" t="str">
            <v>31067</v>
          </cell>
          <cell r="H21804" t="str">
            <v>Sherman township</v>
          </cell>
        </row>
        <row r="21805">
          <cell r="G21805" t="str">
            <v>31067</v>
          </cell>
          <cell r="H21805" t="str">
            <v>Sicily township</v>
          </cell>
        </row>
        <row r="21806">
          <cell r="G21806" t="str">
            <v>31089</v>
          </cell>
          <cell r="H21806" t="str">
            <v>Antelope township</v>
          </cell>
        </row>
        <row r="21807">
          <cell r="G21807" t="str">
            <v>31089</v>
          </cell>
          <cell r="H21807" t="str">
            <v>Atkinson township</v>
          </cell>
        </row>
        <row r="21808">
          <cell r="G21808" t="str">
            <v>31089</v>
          </cell>
          <cell r="H21808" t="str">
            <v>Belle township</v>
          </cell>
        </row>
        <row r="21809">
          <cell r="G21809" t="str">
            <v>31089</v>
          </cell>
          <cell r="H21809" t="str">
            <v>Chambers township</v>
          </cell>
        </row>
        <row r="21810">
          <cell r="G21810" t="str">
            <v>31089</v>
          </cell>
          <cell r="H21810" t="str">
            <v>Cleveland township</v>
          </cell>
        </row>
        <row r="21811">
          <cell r="G21811" t="str">
            <v>31089</v>
          </cell>
          <cell r="H21811" t="str">
            <v>Coleman township</v>
          </cell>
        </row>
        <row r="21812">
          <cell r="G21812" t="str">
            <v>31089</v>
          </cell>
          <cell r="H21812" t="str">
            <v>Conley township</v>
          </cell>
        </row>
        <row r="21813">
          <cell r="G21813" t="str">
            <v>31089</v>
          </cell>
          <cell r="H21813" t="str">
            <v>Deloit township</v>
          </cell>
        </row>
        <row r="21814">
          <cell r="G21814" t="str">
            <v>31089</v>
          </cell>
          <cell r="H21814" t="str">
            <v>Dustin township</v>
          </cell>
        </row>
        <row r="21815">
          <cell r="G21815" t="str">
            <v>31089</v>
          </cell>
          <cell r="H21815" t="str">
            <v>Emmet township</v>
          </cell>
        </row>
        <row r="21816">
          <cell r="G21816" t="str">
            <v>31089</v>
          </cell>
          <cell r="H21816" t="str">
            <v>Ewing township</v>
          </cell>
        </row>
        <row r="21817">
          <cell r="G21817" t="str">
            <v>31089</v>
          </cell>
          <cell r="H21817" t="str">
            <v>Fairview township</v>
          </cell>
        </row>
        <row r="21818">
          <cell r="G21818" t="str">
            <v>31089</v>
          </cell>
          <cell r="H21818" t="str">
            <v>Francis township</v>
          </cell>
        </row>
        <row r="21819">
          <cell r="G21819" t="str">
            <v>31089</v>
          </cell>
          <cell r="H21819" t="str">
            <v>Golden township</v>
          </cell>
        </row>
        <row r="21820">
          <cell r="G21820" t="str">
            <v>31089</v>
          </cell>
          <cell r="H21820" t="str">
            <v>Grattan township</v>
          </cell>
        </row>
        <row r="21821">
          <cell r="G21821" t="str">
            <v>31089</v>
          </cell>
          <cell r="H21821" t="str">
            <v>Green Valley township</v>
          </cell>
        </row>
        <row r="21822">
          <cell r="G21822" t="str">
            <v>31089</v>
          </cell>
          <cell r="H21822" t="str">
            <v>Holt Creek township</v>
          </cell>
        </row>
        <row r="21823">
          <cell r="G21823" t="str">
            <v>31089</v>
          </cell>
          <cell r="H21823" t="str">
            <v>Inman township</v>
          </cell>
        </row>
        <row r="21824">
          <cell r="G21824" t="str">
            <v>31089</v>
          </cell>
          <cell r="H21824" t="str">
            <v>Iowa township</v>
          </cell>
        </row>
        <row r="21825">
          <cell r="G21825" t="str">
            <v>31089</v>
          </cell>
          <cell r="H21825" t="str">
            <v>Josie township</v>
          </cell>
        </row>
        <row r="21826">
          <cell r="G21826" t="str">
            <v>31089</v>
          </cell>
          <cell r="H21826" t="str">
            <v>Lake township</v>
          </cell>
        </row>
        <row r="21827">
          <cell r="G21827" t="str">
            <v>31089</v>
          </cell>
          <cell r="H21827" t="str">
            <v>McClure township</v>
          </cell>
        </row>
        <row r="21828">
          <cell r="G21828" t="str">
            <v>31089</v>
          </cell>
          <cell r="H21828" t="str">
            <v>O'Neill city</v>
          </cell>
        </row>
        <row r="21829">
          <cell r="G21829" t="str">
            <v>31089</v>
          </cell>
          <cell r="H21829" t="str">
            <v>Paddock township</v>
          </cell>
        </row>
        <row r="21830">
          <cell r="G21830" t="str">
            <v>31089</v>
          </cell>
          <cell r="H21830" t="str">
            <v>Pleasant View township</v>
          </cell>
        </row>
        <row r="21831">
          <cell r="G21831" t="str">
            <v>31089</v>
          </cell>
          <cell r="H21831" t="str">
            <v>Rock Falls township</v>
          </cell>
        </row>
        <row r="21832">
          <cell r="G21832" t="str">
            <v>31089</v>
          </cell>
          <cell r="H21832" t="str">
            <v>Sand Creek township</v>
          </cell>
        </row>
        <row r="21833">
          <cell r="G21833" t="str">
            <v>31089</v>
          </cell>
          <cell r="H21833" t="str">
            <v>Saratoga township</v>
          </cell>
        </row>
        <row r="21834">
          <cell r="G21834" t="str">
            <v>31089</v>
          </cell>
          <cell r="H21834" t="str">
            <v>Scott township</v>
          </cell>
        </row>
        <row r="21835">
          <cell r="G21835" t="str">
            <v>31089</v>
          </cell>
          <cell r="H21835" t="str">
            <v>Shamrock township</v>
          </cell>
        </row>
        <row r="21836">
          <cell r="G21836" t="str">
            <v>31089</v>
          </cell>
          <cell r="H21836" t="str">
            <v>Sheridan township</v>
          </cell>
        </row>
        <row r="21837">
          <cell r="G21837" t="str">
            <v>31089</v>
          </cell>
          <cell r="H21837" t="str">
            <v>Shields township</v>
          </cell>
        </row>
        <row r="21838">
          <cell r="G21838" t="str">
            <v>31089</v>
          </cell>
          <cell r="H21838" t="str">
            <v>Steel Creek township</v>
          </cell>
        </row>
        <row r="21839">
          <cell r="G21839" t="str">
            <v>31089</v>
          </cell>
          <cell r="H21839" t="str">
            <v>Stuart township</v>
          </cell>
        </row>
        <row r="21840">
          <cell r="G21840" t="str">
            <v>31089</v>
          </cell>
          <cell r="H21840" t="str">
            <v>Swan township</v>
          </cell>
        </row>
        <row r="21841">
          <cell r="G21841" t="str">
            <v>31089</v>
          </cell>
          <cell r="H21841" t="str">
            <v>Verdigris township</v>
          </cell>
        </row>
        <row r="21842">
          <cell r="G21842" t="str">
            <v>31089</v>
          </cell>
          <cell r="H21842" t="str">
            <v>Willowdale township</v>
          </cell>
        </row>
        <row r="21843">
          <cell r="G21843" t="str">
            <v>31089</v>
          </cell>
          <cell r="H21843" t="str">
            <v>Wyoming township</v>
          </cell>
        </row>
        <row r="21844">
          <cell r="G21844" t="str">
            <v>31099</v>
          </cell>
          <cell r="H21844" t="str">
            <v>Blaine township</v>
          </cell>
        </row>
        <row r="21845">
          <cell r="G21845" t="str">
            <v>31099</v>
          </cell>
          <cell r="H21845" t="str">
            <v>Cosmo township</v>
          </cell>
        </row>
        <row r="21846">
          <cell r="G21846" t="str">
            <v>31099</v>
          </cell>
          <cell r="H21846" t="str">
            <v>Eaton township</v>
          </cell>
        </row>
        <row r="21847">
          <cell r="G21847" t="str">
            <v>31099</v>
          </cell>
          <cell r="H21847" t="str">
            <v>Grant township</v>
          </cell>
        </row>
        <row r="21848">
          <cell r="G21848" t="str">
            <v>31099</v>
          </cell>
          <cell r="H21848" t="str">
            <v>Hayes township</v>
          </cell>
        </row>
        <row r="21849">
          <cell r="G21849" t="str">
            <v>31099</v>
          </cell>
          <cell r="H21849" t="str">
            <v>Liberty township</v>
          </cell>
        </row>
        <row r="21850">
          <cell r="G21850" t="str">
            <v>31099</v>
          </cell>
          <cell r="H21850" t="str">
            <v>Lincoln township</v>
          </cell>
        </row>
        <row r="21851">
          <cell r="G21851" t="str">
            <v>31099</v>
          </cell>
          <cell r="H21851" t="str">
            <v>Logan township</v>
          </cell>
        </row>
        <row r="21852">
          <cell r="G21852" t="str">
            <v>31099</v>
          </cell>
          <cell r="H21852" t="str">
            <v>Lowell township</v>
          </cell>
        </row>
        <row r="21853">
          <cell r="G21853" t="str">
            <v>31099</v>
          </cell>
          <cell r="H21853" t="str">
            <v>May township</v>
          </cell>
        </row>
        <row r="21854">
          <cell r="G21854" t="str">
            <v>31099</v>
          </cell>
          <cell r="H21854" t="str">
            <v>Mirage township</v>
          </cell>
        </row>
        <row r="21855">
          <cell r="G21855" t="str">
            <v>31099</v>
          </cell>
          <cell r="H21855" t="str">
            <v>Newark township</v>
          </cell>
        </row>
        <row r="21856">
          <cell r="G21856" t="str">
            <v>31099</v>
          </cell>
          <cell r="H21856" t="str">
            <v>Oneida township</v>
          </cell>
        </row>
        <row r="21857">
          <cell r="G21857" t="str">
            <v>31099</v>
          </cell>
          <cell r="H21857" t="str">
            <v>Sherman township</v>
          </cell>
        </row>
        <row r="21858">
          <cell r="G21858" t="str">
            <v>31107</v>
          </cell>
          <cell r="H21858" t="str">
            <v>Addison township</v>
          </cell>
        </row>
        <row r="21859">
          <cell r="G21859" t="str">
            <v>31107</v>
          </cell>
          <cell r="H21859" t="str">
            <v>Bloomfield city</v>
          </cell>
        </row>
        <row r="21860">
          <cell r="G21860" t="str">
            <v>31107</v>
          </cell>
          <cell r="H21860" t="str">
            <v>Bohemia township</v>
          </cell>
        </row>
        <row r="21861">
          <cell r="G21861" t="str">
            <v>31107</v>
          </cell>
          <cell r="H21861" t="str">
            <v>Central township</v>
          </cell>
        </row>
        <row r="21862">
          <cell r="G21862" t="str">
            <v>31107</v>
          </cell>
          <cell r="H21862" t="str">
            <v>Cleveland township</v>
          </cell>
        </row>
        <row r="21863">
          <cell r="G21863" t="str">
            <v>31107</v>
          </cell>
          <cell r="H21863" t="str">
            <v>Columbia township</v>
          </cell>
        </row>
        <row r="21864">
          <cell r="G21864" t="str">
            <v>31107</v>
          </cell>
          <cell r="H21864" t="str">
            <v>Creighton city</v>
          </cell>
        </row>
        <row r="21865">
          <cell r="G21865" t="str">
            <v>31107</v>
          </cell>
          <cell r="H21865" t="str">
            <v>Creighton township</v>
          </cell>
        </row>
        <row r="21866">
          <cell r="G21866" t="str">
            <v>31107</v>
          </cell>
          <cell r="H21866" t="str">
            <v>Crofton city</v>
          </cell>
        </row>
        <row r="21867">
          <cell r="G21867" t="str">
            <v>31107</v>
          </cell>
          <cell r="H21867" t="str">
            <v>Dolphin township</v>
          </cell>
        </row>
        <row r="21868">
          <cell r="G21868" t="str">
            <v>31107</v>
          </cell>
          <cell r="H21868" t="str">
            <v>Dowling township</v>
          </cell>
        </row>
        <row r="21869">
          <cell r="G21869" t="str">
            <v>31107</v>
          </cell>
          <cell r="H21869" t="str">
            <v>Eastern township</v>
          </cell>
        </row>
        <row r="21870">
          <cell r="G21870" t="str">
            <v>31107</v>
          </cell>
          <cell r="H21870" t="str">
            <v>Frankfort township</v>
          </cell>
        </row>
        <row r="21871">
          <cell r="G21871" t="str">
            <v>31107</v>
          </cell>
          <cell r="H21871" t="str">
            <v>Harrison township</v>
          </cell>
        </row>
        <row r="21872">
          <cell r="G21872" t="str">
            <v>31107</v>
          </cell>
          <cell r="H21872" t="str">
            <v>Herrick township</v>
          </cell>
        </row>
        <row r="21873">
          <cell r="G21873" t="str">
            <v>31107</v>
          </cell>
          <cell r="H21873" t="str">
            <v>Hill township</v>
          </cell>
        </row>
        <row r="21874">
          <cell r="G21874" t="str">
            <v>31107</v>
          </cell>
          <cell r="H21874" t="str">
            <v>Jefferson township</v>
          </cell>
        </row>
        <row r="21875">
          <cell r="G21875" t="str">
            <v>31107</v>
          </cell>
          <cell r="H21875" t="str">
            <v>Lincoln township</v>
          </cell>
        </row>
        <row r="21876">
          <cell r="G21876" t="str">
            <v>31107</v>
          </cell>
          <cell r="H21876" t="str">
            <v>Logan township</v>
          </cell>
        </row>
        <row r="21877">
          <cell r="G21877" t="str">
            <v>31107</v>
          </cell>
          <cell r="H21877" t="str">
            <v>Miller township</v>
          </cell>
        </row>
        <row r="21878">
          <cell r="G21878" t="str">
            <v>31107</v>
          </cell>
          <cell r="H21878" t="str">
            <v>Morton township</v>
          </cell>
        </row>
        <row r="21879">
          <cell r="G21879" t="str">
            <v>31107</v>
          </cell>
          <cell r="H21879" t="str">
            <v>Niobrara township</v>
          </cell>
        </row>
        <row r="21880">
          <cell r="G21880" t="str">
            <v>31107</v>
          </cell>
          <cell r="H21880" t="str">
            <v>North Frankfort township</v>
          </cell>
        </row>
        <row r="21881">
          <cell r="G21881" t="str">
            <v>31107</v>
          </cell>
          <cell r="H21881" t="str">
            <v>Peoria township</v>
          </cell>
        </row>
        <row r="21882">
          <cell r="G21882" t="str">
            <v>31107</v>
          </cell>
          <cell r="H21882" t="str">
            <v>Raymond township</v>
          </cell>
        </row>
        <row r="21883">
          <cell r="G21883" t="str">
            <v>31107</v>
          </cell>
          <cell r="H21883" t="str">
            <v>Spade township</v>
          </cell>
        </row>
        <row r="21884">
          <cell r="G21884" t="str">
            <v>31107</v>
          </cell>
          <cell r="H21884" t="str">
            <v>Sparta township</v>
          </cell>
        </row>
        <row r="21885">
          <cell r="G21885" t="str">
            <v>31107</v>
          </cell>
          <cell r="H21885" t="str">
            <v>Union township</v>
          </cell>
        </row>
        <row r="21886">
          <cell r="G21886" t="str">
            <v>31107</v>
          </cell>
          <cell r="H21886" t="str">
            <v>Valley township</v>
          </cell>
        </row>
        <row r="21887">
          <cell r="G21887" t="str">
            <v>31107</v>
          </cell>
          <cell r="H21887" t="str">
            <v>Verdigre township</v>
          </cell>
        </row>
        <row r="21888">
          <cell r="G21888" t="str">
            <v>31107</v>
          </cell>
          <cell r="H21888" t="str">
            <v>Walnut Grove township</v>
          </cell>
        </row>
        <row r="21889">
          <cell r="G21889" t="str">
            <v>31107</v>
          </cell>
          <cell r="H21889" t="str">
            <v>Washington township</v>
          </cell>
        </row>
        <row r="21890">
          <cell r="G21890" t="str">
            <v>31107</v>
          </cell>
          <cell r="H21890" t="str">
            <v>Western township</v>
          </cell>
        </row>
        <row r="21891">
          <cell r="G21891" t="str">
            <v>31121</v>
          </cell>
          <cell r="H21891" t="str">
            <v>Central township</v>
          </cell>
        </row>
        <row r="21892">
          <cell r="G21892" t="str">
            <v>31121</v>
          </cell>
          <cell r="H21892" t="str">
            <v>Central City city</v>
          </cell>
        </row>
        <row r="21893">
          <cell r="G21893" t="str">
            <v>31121</v>
          </cell>
          <cell r="H21893" t="str">
            <v>Chapman township</v>
          </cell>
        </row>
        <row r="21894">
          <cell r="G21894" t="str">
            <v>31121</v>
          </cell>
          <cell r="H21894" t="str">
            <v>Clarksville township</v>
          </cell>
        </row>
        <row r="21895">
          <cell r="G21895" t="str">
            <v>31121</v>
          </cell>
          <cell r="H21895" t="str">
            <v>Lone Tree township</v>
          </cell>
        </row>
        <row r="21896">
          <cell r="G21896" t="str">
            <v>31121</v>
          </cell>
          <cell r="H21896" t="str">
            <v>Loup township</v>
          </cell>
        </row>
        <row r="21897">
          <cell r="G21897" t="str">
            <v>31121</v>
          </cell>
          <cell r="H21897" t="str">
            <v>Mead township</v>
          </cell>
        </row>
        <row r="21898">
          <cell r="G21898" t="str">
            <v>31121</v>
          </cell>
          <cell r="H21898" t="str">
            <v>Midland township</v>
          </cell>
        </row>
        <row r="21899">
          <cell r="G21899" t="str">
            <v>31121</v>
          </cell>
          <cell r="H21899" t="str">
            <v>Prairie Creek township</v>
          </cell>
        </row>
        <row r="21900">
          <cell r="G21900" t="str">
            <v>31121</v>
          </cell>
          <cell r="H21900" t="str">
            <v>Prairie Island township</v>
          </cell>
        </row>
        <row r="21901">
          <cell r="G21901" t="str">
            <v>31121</v>
          </cell>
          <cell r="H21901" t="str">
            <v>Silver Creek township</v>
          </cell>
        </row>
        <row r="21902">
          <cell r="G21902" t="str">
            <v>31121</v>
          </cell>
          <cell r="H21902" t="str">
            <v>Vieregg township</v>
          </cell>
        </row>
        <row r="21903">
          <cell r="G21903" t="str">
            <v>31125</v>
          </cell>
          <cell r="H21903" t="str">
            <v>Beaver township</v>
          </cell>
        </row>
        <row r="21904">
          <cell r="G21904" t="str">
            <v>31125</v>
          </cell>
          <cell r="H21904" t="str">
            <v>Cedar township</v>
          </cell>
        </row>
        <row r="21905">
          <cell r="G21905" t="str">
            <v>31125</v>
          </cell>
          <cell r="H21905" t="str">
            <v>Cottonwood township</v>
          </cell>
        </row>
        <row r="21906">
          <cell r="G21906" t="str">
            <v>31125</v>
          </cell>
          <cell r="H21906" t="str">
            <v>Council Creek township</v>
          </cell>
        </row>
        <row r="21907">
          <cell r="G21907" t="str">
            <v>31125</v>
          </cell>
          <cell r="H21907" t="str">
            <v>East Newman township</v>
          </cell>
        </row>
        <row r="21908">
          <cell r="G21908" t="str">
            <v>31125</v>
          </cell>
          <cell r="H21908" t="str">
            <v>Fullerton city</v>
          </cell>
        </row>
        <row r="21909">
          <cell r="G21909" t="str">
            <v>31125</v>
          </cell>
          <cell r="H21909" t="str">
            <v>Fullerton township</v>
          </cell>
        </row>
        <row r="21910">
          <cell r="G21910" t="str">
            <v>31125</v>
          </cell>
          <cell r="H21910" t="str">
            <v>Genoa city</v>
          </cell>
        </row>
        <row r="21911">
          <cell r="G21911" t="str">
            <v>31125</v>
          </cell>
          <cell r="H21911" t="str">
            <v>Genoa township</v>
          </cell>
        </row>
        <row r="21912">
          <cell r="G21912" t="str">
            <v>31125</v>
          </cell>
          <cell r="H21912" t="str">
            <v>Loup Ferry township</v>
          </cell>
        </row>
        <row r="21913">
          <cell r="G21913" t="str">
            <v>31125</v>
          </cell>
          <cell r="H21913" t="str">
            <v>Prairie Creek township</v>
          </cell>
        </row>
        <row r="21914">
          <cell r="G21914" t="str">
            <v>31125</v>
          </cell>
          <cell r="H21914" t="str">
            <v>South Branch township</v>
          </cell>
        </row>
        <row r="21915">
          <cell r="G21915" t="str">
            <v>31125</v>
          </cell>
          <cell r="H21915" t="str">
            <v>Timber Creek township</v>
          </cell>
        </row>
        <row r="21916">
          <cell r="G21916" t="str">
            <v>31125</v>
          </cell>
          <cell r="H21916" t="str">
            <v>West Newman township</v>
          </cell>
        </row>
        <row r="21917">
          <cell r="G21917" t="str">
            <v>31141</v>
          </cell>
          <cell r="H21917" t="str">
            <v>Bismark township</v>
          </cell>
        </row>
        <row r="21918">
          <cell r="G21918" t="str">
            <v>31141</v>
          </cell>
          <cell r="H21918" t="str">
            <v>Burrows township</v>
          </cell>
        </row>
        <row r="21919">
          <cell r="G21919" t="str">
            <v>31141</v>
          </cell>
          <cell r="H21919" t="str">
            <v>Butler township</v>
          </cell>
        </row>
        <row r="21920">
          <cell r="G21920" t="str">
            <v>31141</v>
          </cell>
          <cell r="H21920" t="str">
            <v>Columbus city</v>
          </cell>
        </row>
        <row r="21921">
          <cell r="G21921" t="str">
            <v>31141</v>
          </cell>
          <cell r="H21921" t="str">
            <v>Columbus township</v>
          </cell>
        </row>
        <row r="21922">
          <cell r="G21922" t="str">
            <v>31141</v>
          </cell>
          <cell r="H21922" t="str">
            <v>Creston township</v>
          </cell>
        </row>
        <row r="21923">
          <cell r="G21923" t="str">
            <v>31141</v>
          </cell>
          <cell r="H21923" t="str">
            <v>Grand Prairie township</v>
          </cell>
        </row>
        <row r="21924">
          <cell r="G21924" t="str">
            <v>31141</v>
          </cell>
          <cell r="H21924" t="str">
            <v>Granville township</v>
          </cell>
        </row>
        <row r="21925">
          <cell r="G21925" t="str">
            <v>31141</v>
          </cell>
          <cell r="H21925" t="str">
            <v>Humphrey township</v>
          </cell>
        </row>
        <row r="21926">
          <cell r="G21926" t="str">
            <v>31141</v>
          </cell>
          <cell r="H21926" t="str">
            <v>Joliet township</v>
          </cell>
        </row>
        <row r="21927">
          <cell r="G21927" t="str">
            <v>31141</v>
          </cell>
          <cell r="H21927" t="str">
            <v>Lost Creek township</v>
          </cell>
        </row>
        <row r="21928">
          <cell r="G21928" t="str">
            <v>31141</v>
          </cell>
          <cell r="H21928" t="str">
            <v>Loup township</v>
          </cell>
        </row>
        <row r="21929">
          <cell r="G21929" t="str">
            <v>31141</v>
          </cell>
          <cell r="H21929" t="str">
            <v>Monroe township</v>
          </cell>
        </row>
        <row r="21930">
          <cell r="G21930" t="str">
            <v>31141</v>
          </cell>
          <cell r="H21930" t="str">
            <v>Newman Grove city</v>
          </cell>
        </row>
        <row r="21931">
          <cell r="G21931" t="str">
            <v>31141</v>
          </cell>
          <cell r="H21931" t="str">
            <v>Oconee township</v>
          </cell>
        </row>
        <row r="21932">
          <cell r="G21932" t="str">
            <v>31141</v>
          </cell>
          <cell r="H21932" t="str">
            <v>St. Bernard township</v>
          </cell>
        </row>
        <row r="21933">
          <cell r="G21933" t="str">
            <v>31141</v>
          </cell>
          <cell r="H21933" t="str">
            <v>Shell Creek township</v>
          </cell>
        </row>
        <row r="21934">
          <cell r="G21934" t="str">
            <v>31141</v>
          </cell>
          <cell r="H21934" t="str">
            <v>Sherman township</v>
          </cell>
        </row>
        <row r="21935">
          <cell r="G21935" t="str">
            <v>31141</v>
          </cell>
          <cell r="H21935" t="str">
            <v>Walker township</v>
          </cell>
        </row>
        <row r="21936">
          <cell r="G21936" t="str">
            <v>31141</v>
          </cell>
          <cell r="H21936" t="str">
            <v>Woodville township</v>
          </cell>
        </row>
        <row r="21937">
          <cell r="G21937" t="str">
            <v>31155</v>
          </cell>
          <cell r="H21937" t="str">
            <v>Ashland township</v>
          </cell>
        </row>
        <row r="21938">
          <cell r="G21938" t="str">
            <v>31155</v>
          </cell>
          <cell r="H21938" t="str">
            <v>Bohemia township</v>
          </cell>
        </row>
        <row r="21939">
          <cell r="G21939" t="str">
            <v>31155</v>
          </cell>
          <cell r="H21939" t="str">
            <v>Center township</v>
          </cell>
        </row>
        <row r="21940">
          <cell r="G21940" t="str">
            <v>31155</v>
          </cell>
          <cell r="H21940" t="str">
            <v>Chapman township</v>
          </cell>
        </row>
        <row r="21941">
          <cell r="G21941" t="str">
            <v>31155</v>
          </cell>
          <cell r="H21941" t="str">
            <v>Chester township</v>
          </cell>
        </row>
        <row r="21942">
          <cell r="G21942" t="str">
            <v>31155</v>
          </cell>
          <cell r="H21942" t="str">
            <v>Clear Creek township</v>
          </cell>
        </row>
        <row r="21943">
          <cell r="G21943" t="str">
            <v>31155</v>
          </cell>
          <cell r="H21943" t="str">
            <v>Douglas township</v>
          </cell>
        </row>
        <row r="21944">
          <cell r="G21944" t="str">
            <v>31155</v>
          </cell>
          <cell r="H21944" t="str">
            <v>Elk township</v>
          </cell>
        </row>
        <row r="21945">
          <cell r="G21945" t="str">
            <v>31155</v>
          </cell>
          <cell r="H21945" t="str">
            <v>Green township</v>
          </cell>
        </row>
        <row r="21946">
          <cell r="G21946" t="str">
            <v>31155</v>
          </cell>
          <cell r="H21946" t="str">
            <v>Leshara township</v>
          </cell>
        </row>
        <row r="21947">
          <cell r="G21947" t="str">
            <v>31155</v>
          </cell>
          <cell r="H21947" t="str">
            <v>Marble township</v>
          </cell>
        </row>
        <row r="21948">
          <cell r="G21948" t="str">
            <v>31155</v>
          </cell>
          <cell r="H21948" t="str">
            <v>Marietta township</v>
          </cell>
        </row>
        <row r="21949">
          <cell r="G21949" t="str">
            <v>31155</v>
          </cell>
          <cell r="H21949" t="str">
            <v>Mariposa township</v>
          </cell>
        </row>
        <row r="21950">
          <cell r="G21950" t="str">
            <v>31155</v>
          </cell>
          <cell r="H21950" t="str">
            <v>Morse Bluff township</v>
          </cell>
        </row>
        <row r="21951">
          <cell r="G21951" t="str">
            <v>31155</v>
          </cell>
          <cell r="H21951" t="str">
            <v>Newman township</v>
          </cell>
        </row>
        <row r="21952">
          <cell r="G21952" t="str">
            <v>31155</v>
          </cell>
          <cell r="H21952" t="str">
            <v>North Cedar township</v>
          </cell>
        </row>
        <row r="21953">
          <cell r="G21953" t="str">
            <v>31155</v>
          </cell>
          <cell r="H21953" t="str">
            <v>Oak Creek township</v>
          </cell>
        </row>
        <row r="21954">
          <cell r="G21954" t="str">
            <v>31155</v>
          </cell>
          <cell r="H21954" t="str">
            <v>Pohocco township</v>
          </cell>
        </row>
        <row r="21955">
          <cell r="G21955" t="str">
            <v>31155</v>
          </cell>
          <cell r="H21955" t="str">
            <v>Richland township</v>
          </cell>
        </row>
        <row r="21956">
          <cell r="G21956" t="str">
            <v>31155</v>
          </cell>
          <cell r="H21956" t="str">
            <v>Rock Creek township</v>
          </cell>
        </row>
        <row r="21957">
          <cell r="G21957" t="str">
            <v>31155</v>
          </cell>
          <cell r="H21957" t="str">
            <v>South Cedar township</v>
          </cell>
        </row>
        <row r="21958">
          <cell r="G21958" t="str">
            <v>31155</v>
          </cell>
          <cell r="H21958" t="str">
            <v>Stocking township</v>
          </cell>
        </row>
        <row r="21959">
          <cell r="G21959" t="str">
            <v>31155</v>
          </cell>
          <cell r="H21959" t="str">
            <v>Union township</v>
          </cell>
        </row>
        <row r="21960">
          <cell r="G21960" t="str">
            <v>31155</v>
          </cell>
          <cell r="H21960" t="str">
            <v>Wahoo city</v>
          </cell>
        </row>
        <row r="21961">
          <cell r="G21961" t="str">
            <v>31155</v>
          </cell>
          <cell r="H21961" t="str">
            <v>Wahoo township</v>
          </cell>
        </row>
        <row r="21962">
          <cell r="G21962" t="str">
            <v>31173</v>
          </cell>
          <cell r="H21962" t="str">
            <v>Anderson township</v>
          </cell>
        </row>
        <row r="21963">
          <cell r="G21963" t="str">
            <v>31173</v>
          </cell>
          <cell r="H21963" t="str">
            <v>Blackbird township</v>
          </cell>
        </row>
        <row r="21964">
          <cell r="G21964" t="str">
            <v>31173</v>
          </cell>
          <cell r="H21964" t="str">
            <v>Bryan township</v>
          </cell>
        </row>
        <row r="21965">
          <cell r="G21965" t="str">
            <v>31173</v>
          </cell>
          <cell r="H21965" t="str">
            <v>Dawes township</v>
          </cell>
        </row>
        <row r="21966">
          <cell r="G21966" t="str">
            <v>31173</v>
          </cell>
          <cell r="H21966" t="str">
            <v>Flournoy township</v>
          </cell>
        </row>
        <row r="21967">
          <cell r="G21967" t="str">
            <v>31173</v>
          </cell>
          <cell r="H21967" t="str">
            <v>Merry township</v>
          </cell>
        </row>
        <row r="21968">
          <cell r="G21968" t="str">
            <v>31173</v>
          </cell>
          <cell r="H21968" t="str">
            <v>Omaha township</v>
          </cell>
        </row>
        <row r="21969">
          <cell r="G21969" t="str">
            <v>31173</v>
          </cell>
          <cell r="H21969" t="str">
            <v>Pender township</v>
          </cell>
        </row>
        <row r="21970">
          <cell r="G21970" t="str">
            <v>31173</v>
          </cell>
          <cell r="H21970" t="str">
            <v>Perry township</v>
          </cell>
        </row>
        <row r="21971">
          <cell r="G21971" t="str">
            <v>31173</v>
          </cell>
          <cell r="H21971" t="str">
            <v>Thayer township</v>
          </cell>
        </row>
        <row r="21972">
          <cell r="G21972" t="str">
            <v>31173</v>
          </cell>
          <cell r="H21972" t="str">
            <v>Winnebago township</v>
          </cell>
        </row>
        <row r="21973">
          <cell r="G21973" t="str">
            <v>31175</v>
          </cell>
          <cell r="H21973" t="str">
            <v>Arcadia township</v>
          </cell>
        </row>
        <row r="21974">
          <cell r="G21974" t="str">
            <v>31175</v>
          </cell>
          <cell r="H21974" t="str">
            <v>Davis Creek township</v>
          </cell>
        </row>
        <row r="21975">
          <cell r="G21975" t="str">
            <v>31175</v>
          </cell>
          <cell r="H21975" t="str">
            <v>Elyria township</v>
          </cell>
        </row>
        <row r="21976">
          <cell r="G21976" t="str">
            <v>31175</v>
          </cell>
          <cell r="H21976" t="str">
            <v>Enterprise township</v>
          </cell>
        </row>
        <row r="21977">
          <cell r="G21977" t="str">
            <v>31175</v>
          </cell>
          <cell r="H21977" t="str">
            <v>Eureka township</v>
          </cell>
        </row>
        <row r="21978">
          <cell r="G21978" t="str">
            <v>31175</v>
          </cell>
          <cell r="H21978" t="str">
            <v>Geranium township</v>
          </cell>
        </row>
        <row r="21979">
          <cell r="G21979" t="str">
            <v>31175</v>
          </cell>
          <cell r="H21979" t="str">
            <v>Independent township</v>
          </cell>
        </row>
        <row r="21980">
          <cell r="G21980" t="str">
            <v>31175</v>
          </cell>
          <cell r="H21980" t="str">
            <v>Liberty township</v>
          </cell>
        </row>
        <row r="21981">
          <cell r="G21981" t="str">
            <v>31175</v>
          </cell>
          <cell r="H21981" t="str">
            <v>Michigan township</v>
          </cell>
        </row>
        <row r="21982">
          <cell r="G21982" t="str">
            <v>31175</v>
          </cell>
          <cell r="H21982" t="str">
            <v>Noble township</v>
          </cell>
        </row>
        <row r="21983">
          <cell r="G21983" t="str">
            <v>31175</v>
          </cell>
          <cell r="H21983" t="str">
            <v>North Loup township</v>
          </cell>
        </row>
        <row r="21984">
          <cell r="G21984" t="str">
            <v>31175</v>
          </cell>
          <cell r="H21984" t="str">
            <v>Ord township</v>
          </cell>
        </row>
        <row r="21985">
          <cell r="G21985" t="str">
            <v>31175</v>
          </cell>
          <cell r="H21985" t="str">
            <v>Springdale township</v>
          </cell>
        </row>
        <row r="21986">
          <cell r="G21986" t="str">
            <v>31175</v>
          </cell>
          <cell r="H21986" t="str">
            <v>Vinton township</v>
          </cell>
        </row>
        <row r="21987">
          <cell r="G21987" t="str">
            <v>31175</v>
          </cell>
          <cell r="H21987" t="str">
            <v>Yale township</v>
          </cell>
        </row>
        <row r="21988">
          <cell r="G21988" t="str">
            <v>31177</v>
          </cell>
          <cell r="H21988" t="str">
            <v>Blair city</v>
          </cell>
        </row>
        <row r="21989">
          <cell r="G21989" t="str">
            <v>31177</v>
          </cell>
          <cell r="H21989" t="str">
            <v>Township 1</v>
          </cell>
        </row>
        <row r="21990">
          <cell r="G21990" t="str">
            <v>31177</v>
          </cell>
          <cell r="H21990" t="str">
            <v>Township 2</v>
          </cell>
        </row>
        <row r="21991">
          <cell r="G21991" t="str">
            <v>31177</v>
          </cell>
          <cell r="H21991" t="str">
            <v>Township 5</v>
          </cell>
        </row>
        <row r="21992">
          <cell r="G21992" t="str">
            <v>31177</v>
          </cell>
          <cell r="H21992" t="str">
            <v>Township 6</v>
          </cell>
        </row>
        <row r="21993">
          <cell r="G21993" t="str">
            <v>31177</v>
          </cell>
          <cell r="H21993" t="str">
            <v>Township 7</v>
          </cell>
        </row>
        <row r="21994">
          <cell r="G21994" t="str">
            <v>31000</v>
          </cell>
          <cell r="H21994" t="str">
            <v>Abie village</v>
          </cell>
        </row>
        <row r="21995">
          <cell r="G21995" t="str">
            <v>31000</v>
          </cell>
          <cell r="H21995" t="str">
            <v>Adams village</v>
          </cell>
        </row>
        <row r="21996">
          <cell r="G21996" t="str">
            <v>31000</v>
          </cell>
          <cell r="H21996" t="str">
            <v>Ainsworth city</v>
          </cell>
        </row>
        <row r="21997">
          <cell r="G21997" t="str">
            <v>31000</v>
          </cell>
          <cell r="H21997" t="str">
            <v>Albion city</v>
          </cell>
        </row>
        <row r="21998">
          <cell r="G21998" t="str">
            <v>31000</v>
          </cell>
          <cell r="H21998" t="str">
            <v>Alda village</v>
          </cell>
        </row>
        <row r="21999">
          <cell r="G21999" t="str">
            <v>31000</v>
          </cell>
          <cell r="H21999" t="str">
            <v>Alexandria village</v>
          </cell>
        </row>
        <row r="22000">
          <cell r="G22000" t="str">
            <v>31000</v>
          </cell>
          <cell r="H22000" t="str">
            <v>Allen village</v>
          </cell>
        </row>
        <row r="22001">
          <cell r="G22001" t="str">
            <v>31000</v>
          </cell>
          <cell r="H22001" t="str">
            <v>Alliance city</v>
          </cell>
        </row>
        <row r="22002">
          <cell r="G22002" t="str">
            <v>31000</v>
          </cell>
          <cell r="H22002" t="str">
            <v>Alma city</v>
          </cell>
        </row>
        <row r="22003">
          <cell r="G22003" t="str">
            <v>31000</v>
          </cell>
          <cell r="H22003" t="str">
            <v>Alvo village</v>
          </cell>
        </row>
        <row r="22004">
          <cell r="G22004" t="str">
            <v>31000</v>
          </cell>
          <cell r="H22004" t="str">
            <v>Amherst village</v>
          </cell>
        </row>
        <row r="22005">
          <cell r="G22005" t="str">
            <v>31000</v>
          </cell>
          <cell r="H22005" t="str">
            <v>Anoka village</v>
          </cell>
        </row>
        <row r="22006">
          <cell r="G22006" t="str">
            <v>31000</v>
          </cell>
          <cell r="H22006" t="str">
            <v>Anselmo village</v>
          </cell>
        </row>
        <row r="22007">
          <cell r="G22007" t="str">
            <v>31000</v>
          </cell>
          <cell r="H22007" t="str">
            <v>Ansley village</v>
          </cell>
        </row>
        <row r="22008">
          <cell r="G22008" t="str">
            <v>31000</v>
          </cell>
          <cell r="H22008" t="str">
            <v>Arapahoe city</v>
          </cell>
        </row>
        <row r="22009">
          <cell r="G22009" t="str">
            <v>31000</v>
          </cell>
          <cell r="H22009" t="str">
            <v>Arcadia village</v>
          </cell>
        </row>
        <row r="22010">
          <cell r="G22010" t="str">
            <v>31000</v>
          </cell>
          <cell r="H22010" t="str">
            <v>Arlington village</v>
          </cell>
        </row>
        <row r="22011">
          <cell r="G22011" t="str">
            <v>31000</v>
          </cell>
          <cell r="H22011" t="str">
            <v>Arnold village</v>
          </cell>
        </row>
        <row r="22012">
          <cell r="G22012" t="str">
            <v>31000</v>
          </cell>
          <cell r="H22012" t="str">
            <v>Arthur village</v>
          </cell>
        </row>
        <row r="22013">
          <cell r="G22013" t="str">
            <v>31000</v>
          </cell>
          <cell r="H22013" t="str">
            <v>Ashland city</v>
          </cell>
        </row>
        <row r="22014">
          <cell r="G22014" t="str">
            <v>31000</v>
          </cell>
          <cell r="H22014" t="str">
            <v>Ashton village</v>
          </cell>
        </row>
        <row r="22015">
          <cell r="G22015" t="str">
            <v>31000</v>
          </cell>
          <cell r="H22015" t="str">
            <v>Atkinson city</v>
          </cell>
        </row>
        <row r="22016">
          <cell r="G22016" t="str">
            <v>31000</v>
          </cell>
          <cell r="H22016" t="str">
            <v>Atlanta village</v>
          </cell>
        </row>
        <row r="22017">
          <cell r="G22017" t="str">
            <v>31000</v>
          </cell>
          <cell r="H22017" t="str">
            <v>Auburn city</v>
          </cell>
        </row>
        <row r="22018">
          <cell r="G22018" t="str">
            <v>31000</v>
          </cell>
          <cell r="H22018" t="str">
            <v>Aurora city</v>
          </cell>
        </row>
        <row r="22019">
          <cell r="G22019" t="str">
            <v>31000</v>
          </cell>
          <cell r="H22019" t="str">
            <v>Avoca village</v>
          </cell>
        </row>
        <row r="22020">
          <cell r="G22020" t="str">
            <v>31000</v>
          </cell>
          <cell r="H22020" t="str">
            <v>Axtell village</v>
          </cell>
        </row>
        <row r="22021">
          <cell r="G22021" t="str">
            <v>31000</v>
          </cell>
          <cell r="H22021" t="str">
            <v>Ayr village</v>
          </cell>
        </row>
        <row r="22022">
          <cell r="G22022" t="str">
            <v>31000</v>
          </cell>
          <cell r="H22022" t="str">
            <v>Bancroft village</v>
          </cell>
        </row>
        <row r="22023">
          <cell r="G22023" t="str">
            <v>31000</v>
          </cell>
          <cell r="H22023" t="str">
            <v>Barada village</v>
          </cell>
        </row>
        <row r="22024">
          <cell r="G22024" t="str">
            <v>31000</v>
          </cell>
          <cell r="H22024" t="str">
            <v>Barneston village</v>
          </cell>
        </row>
        <row r="22025">
          <cell r="G22025" t="str">
            <v>31000</v>
          </cell>
          <cell r="H22025" t="str">
            <v>Bartlett village</v>
          </cell>
        </row>
        <row r="22026">
          <cell r="G22026" t="str">
            <v>31000</v>
          </cell>
          <cell r="H22026" t="str">
            <v>Bartley village</v>
          </cell>
        </row>
        <row r="22027">
          <cell r="G22027" t="str">
            <v>31000</v>
          </cell>
          <cell r="H22027" t="str">
            <v>Bassett city</v>
          </cell>
        </row>
        <row r="22028">
          <cell r="G22028" t="str">
            <v>31000</v>
          </cell>
          <cell r="H22028" t="str">
            <v>Battle Creek city</v>
          </cell>
        </row>
        <row r="22029">
          <cell r="G22029" t="str">
            <v>31000</v>
          </cell>
          <cell r="H22029" t="str">
            <v>Bayard city</v>
          </cell>
        </row>
        <row r="22030">
          <cell r="G22030" t="str">
            <v>31000</v>
          </cell>
          <cell r="H22030" t="str">
            <v>Bazile Mills village</v>
          </cell>
        </row>
        <row r="22031">
          <cell r="G22031" t="str">
            <v>31000</v>
          </cell>
          <cell r="H22031" t="str">
            <v>Beatrice city</v>
          </cell>
        </row>
        <row r="22032">
          <cell r="G22032" t="str">
            <v>31000</v>
          </cell>
          <cell r="H22032" t="str">
            <v>Beaver City city</v>
          </cell>
        </row>
        <row r="22033">
          <cell r="G22033" t="str">
            <v>31000</v>
          </cell>
          <cell r="H22033" t="str">
            <v>Beaver Crossing village</v>
          </cell>
        </row>
        <row r="22034">
          <cell r="G22034" t="str">
            <v>31000</v>
          </cell>
          <cell r="H22034" t="str">
            <v>Bee village</v>
          </cell>
        </row>
        <row r="22035">
          <cell r="G22035" t="str">
            <v>31000</v>
          </cell>
          <cell r="H22035" t="str">
            <v>Beemer village</v>
          </cell>
        </row>
        <row r="22036">
          <cell r="G22036" t="str">
            <v>31000</v>
          </cell>
          <cell r="H22036" t="str">
            <v>Belden village</v>
          </cell>
        </row>
        <row r="22037">
          <cell r="G22037" t="str">
            <v>31000</v>
          </cell>
          <cell r="H22037" t="str">
            <v>Belgrade village</v>
          </cell>
        </row>
        <row r="22038">
          <cell r="G22038" t="str">
            <v>31000</v>
          </cell>
          <cell r="H22038" t="str">
            <v>Bellevue city</v>
          </cell>
        </row>
        <row r="22039">
          <cell r="G22039" t="str">
            <v>31000</v>
          </cell>
          <cell r="H22039" t="str">
            <v>Bellwood village</v>
          </cell>
        </row>
        <row r="22040">
          <cell r="G22040" t="str">
            <v>31000</v>
          </cell>
          <cell r="H22040" t="str">
            <v>Belvidere village</v>
          </cell>
        </row>
        <row r="22041">
          <cell r="G22041" t="str">
            <v>31000</v>
          </cell>
          <cell r="H22041" t="str">
            <v>Benedict village</v>
          </cell>
        </row>
        <row r="22042">
          <cell r="G22042" t="str">
            <v>31000</v>
          </cell>
          <cell r="H22042" t="str">
            <v>Benkelman city</v>
          </cell>
        </row>
        <row r="22043">
          <cell r="G22043" t="str">
            <v>31000</v>
          </cell>
          <cell r="H22043" t="str">
            <v>Bennet village</v>
          </cell>
        </row>
        <row r="22044">
          <cell r="G22044" t="str">
            <v>31000</v>
          </cell>
          <cell r="H22044" t="str">
            <v>Bennington city</v>
          </cell>
        </row>
        <row r="22045">
          <cell r="G22045" t="str">
            <v>31000</v>
          </cell>
          <cell r="H22045" t="str">
            <v>Bertrand village</v>
          </cell>
        </row>
        <row r="22046">
          <cell r="G22046" t="str">
            <v>31000</v>
          </cell>
          <cell r="H22046" t="str">
            <v>Berwyn village</v>
          </cell>
        </row>
        <row r="22047">
          <cell r="G22047" t="str">
            <v>31000</v>
          </cell>
          <cell r="H22047" t="str">
            <v>Big Springs village</v>
          </cell>
        </row>
        <row r="22048">
          <cell r="G22048" t="str">
            <v>31000</v>
          </cell>
          <cell r="H22048" t="str">
            <v>Bladen village</v>
          </cell>
        </row>
        <row r="22049">
          <cell r="G22049" t="str">
            <v>31000</v>
          </cell>
          <cell r="H22049" t="str">
            <v>Blair city</v>
          </cell>
        </row>
        <row r="22050">
          <cell r="G22050" t="str">
            <v>31000</v>
          </cell>
          <cell r="H22050" t="str">
            <v>Bloomfield city</v>
          </cell>
        </row>
        <row r="22051">
          <cell r="G22051" t="str">
            <v>31000</v>
          </cell>
          <cell r="H22051" t="str">
            <v>Bloomington village</v>
          </cell>
        </row>
        <row r="22052">
          <cell r="G22052" t="str">
            <v>31000</v>
          </cell>
          <cell r="H22052" t="str">
            <v>Blue Hill city</v>
          </cell>
        </row>
        <row r="22053">
          <cell r="G22053" t="str">
            <v>31000</v>
          </cell>
          <cell r="H22053" t="str">
            <v>Blue Springs city</v>
          </cell>
        </row>
        <row r="22054">
          <cell r="G22054" t="str">
            <v>31000</v>
          </cell>
          <cell r="H22054" t="str">
            <v>Boys Town village</v>
          </cell>
        </row>
        <row r="22055">
          <cell r="G22055" t="str">
            <v>31000</v>
          </cell>
          <cell r="H22055" t="str">
            <v>Bradshaw village</v>
          </cell>
        </row>
        <row r="22056">
          <cell r="G22056" t="str">
            <v>31000</v>
          </cell>
          <cell r="H22056" t="str">
            <v>Brady village</v>
          </cell>
        </row>
        <row r="22057">
          <cell r="G22057" t="str">
            <v>31000</v>
          </cell>
          <cell r="H22057" t="str">
            <v>Brainard village</v>
          </cell>
        </row>
        <row r="22058">
          <cell r="G22058" t="str">
            <v>31000</v>
          </cell>
          <cell r="H22058" t="str">
            <v>Brewster village</v>
          </cell>
        </row>
        <row r="22059">
          <cell r="G22059" t="str">
            <v>31000</v>
          </cell>
          <cell r="H22059" t="str">
            <v>Bridgeport city</v>
          </cell>
        </row>
        <row r="22060">
          <cell r="G22060" t="str">
            <v>31000</v>
          </cell>
          <cell r="H22060" t="str">
            <v>Bristow village</v>
          </cell>
        </row>
        <row r="22061">
          <cell r="G22061" t="str">
            <v>31000</v>
          </cell>
          <cell r="H22061" t="str">
            <v>Broadwater village</v>
          </cell>
        </row>
        <row r="22062">
          <cell r="G22062" t="str">
            <v>31000</v>
          </cell>
          <cell r="H22062" t="str">
            <v>Brock village</v>
          </cell>
        </row>
        <row r="22063">
          <cell r="G22063" t="str">
            <v>31000</v>
          </cell>
          <cell r="H22063" t="str">
            <v>Broken Bow city</v>
          </cell>
        </row>
        <row r="22064">
          <cell r="G22064" t="str">
            <v>31000</v>
          </cell>
          <cell r="H22064" t="str">
            <v>Brownville village</v>
          </cell>
        </row>
        <row r="22065">
          <cell r="G22065" t="str">
            <v>31000</v>
          </cell>
          <cell r="H22065" t="str">
            <v>Brule village</v>
          </cell>
        </row>
        <row r="22066">
          <cell r="G22066" t="str">
            <v>31000</v>
          </cell>
          <cell r="H22066" t="str">
            <v>Bruning village</v>
          </cell>
        </row>
        <row r="22067">
          <cell r="G22067" t="str">
            <v>31000</v>
          </cell>
          <cell r="H22067" t="str">
            <v>Bruno village</v>
          </cell>
        </row>
        <row r="22068">
          <cell r="G22068" t="str">
            <v>31000</v>
          </cell>
          <cell r="H22068" t="str">
            <v>Brunswick village</v>
          </cell>
        </row>
        <row r="22069">
          <cell r="G22069" t="str">
            <v>31000</v>
          </cell>
          <cell r="H22069" t="str">
            <v>Burchard village</v>
          </cell>
        </row>
        <row r="22070">
          <cell r="G22070" t="str">
            <v>31000</v>
          </cell>
          <cell r="H22070" t="str">
            <v>Burr village</v>
          </cell>
        </row>
        <row r="22071">
          <cell r="G22071" t="str">
            <v>31000</v>
          </cell>
          <cell r="H22071" t="str">
            <v>Burton village</v>
          </cell>
        </row>
        <row r="22072">
          <cell r="G22072" t="str">
            <v>31000</v>
          </cell>
          <cell r="H22072" t="str">
            <v>Burwell city</v>
          </cell>
        </row>
        <row r="22073">
          <cell r="G22073" t="str">
            <v>31000</v>
          </cell>
          <cell r="H22073" t="str">
            <v>Bushnell village</v>
          </cell>
        </row>
        <row r="22074">
          <cell r="G22074" t="str">
            <v>31000</v>
          </cell>
          <cell r="H22074" t="str">
            <v>Butte village</v>
          </cell>
        </row>
        <row r="22075">
          <cell r="G22075" t="str">
            <v>31000</v>
          </cell>
          <cell r="H22075" t="str">
            <v>Byron village</v>
          </cell>
        </row>
        <row r="22076">
          <cell r="G22076" t="str">
            <v>31000</v>
          </cell>
          <cell r="H22076" t="str">
            <v>Cairo village</v>
          </cell>
        </row>
        <row r="22077">
          <cell r="G22077" t="str">
            <v>31000</v>
          </cell>
          <cell r="H22077" t="str">
            <v>Callaway village</v>
          </cell>
        </row>
        <row r="22078">
          <cell r="G22078" t="str">
            <v>31000</v>
          </cell>
          <cell r="H22078" t="str">
            <v>Cambridge city</v>
          </cell>
        </row>
        <row r="22079">
          <cell r="G22079" t="str">
            <v>31000</v>
          </cell>
          <cell r="H22079" t="str">
            <v>Campbell village</v>
          </cell>
        </row>
        <row r="22080">
          <cell r="G22080" t="str">
            <v>31000</v>
          </cell>
          <cell r="H22080" t="str">
            <v>Carleton village</v>
          </cell>
        </row>
        <row r="22081">
          <cell r="G22081" t="str">
            <v>31000</v>
          </cell>
          <cell r="H22081" t="str">
            <v>Carroll village</v>
          </cell>
        </row>
        <row r="22082">
          <cell r="G22082" t="str">
            <v>31000</v>
          </cell>
          <cell r="H22082" t="str">
            <v>Cedar Bluffs village</v>
          </cell>
        </row>
        <row r="22083">
          <cell r="G22083" t="str">
            <v>31000</v>
          </cell>
          <cell r="H22083" t="str">
            <v>Cedar Creek village</v>
          </cell>
        </row>
        <row r="22084">
          <cell r="G22084" t="str">
            <v>31000</v>
          </cell>
          <cell r="H22084" t="str">
            <v>Cedar Rapids village</v>
          </cell>
        </row>
        <row r="22085">
          <cell r="G22085" t="str">
            <v>31000</v>
          </cell>
          <cell r="H22085" t="str">
            <v>Center village</v>
          </cell>
        </row>
        <row r="22086">
          <cell r="G22086" t="str">
            <v>31000</v>
          </cell>
          <cell r="H22086" t="str">
            <v>Central City city</v>
          </cell>
        </row>
        <row r="22087">
          <cell r="G22087" t="str">
            <v>31000</v>
          </cell>
          <cell r="H22087" t="str">
            <v>Ceresco village</v>
          </cell>
        </row>
        <row r="22088">
          <cell r="G22088" t="str">
            <v>31000</v>
          </cell>
          <cell r="H22088" t="str">
            <v>Chadron city</v>
          </cell>
        </row>
        <row r="22089">
          <cell r="G22089" t="str">
            <v>31000</v>
          </cell>
          <cell r="H22089" t="str">
            <v>Chambers village</v>
          </cell>
        </row>
        <row r="22090">
          <cell r="G22090" t="str">
            <v>31000</v>
          </cell>
          <cell r="H22090" t="str">
            <v>Chapman village</v>
          </cell>
        </row>
        <row r="22091">
          <cell r="G22091" t="str">
            <v>31000</v>
          </cell>
          <cell r="H22091" t="str">
            <v>Chappell city</v>
          </cell>
        </row>
        <row r="22092">
          <cell r="G22092" t="str">
            <v>31000</v>
          </cell>
          <cell r="H22092" t="str">
            <v>Chester village</v>
          </cell>
        </row>
        <row r="22093">
          <cell r="G22093" t="str">
            <v>31000</v>
          </cell>
          <cell r="H22093" t="str">
            <v>Clarks village</v>
          </cell>
        </row>
        <row r="22094">
          <cell r="G22094" t="str">
            <v>31000</v>
          </cell>
          <cell r="H22094" t="str">
            <v>Clarkson city</v>
          </cell>
        </row>
        <row r="22095">
          <cell r="G22095" t="str">
            <v>31000</v>
          </cell>
          <cell r="H22095" t="str">
            <v>Clatonia village</v>
          </cell>
        </row>
        <row r="22096">
          <cell r="G22096" t="str">
            <v>31000</v>
          </cell>
          <cell r="H22096" t="str">
            <v>Clay Center city</v>
          </cell>
        </row>
        <row r="22097">
          <cell r="G22097" t="str">
            <v>31000</v>
          </cell>
          <cell r="H22097" t="str">
            <v>Clearwater village</v>
          </cell>
        </row>
        <row r="22098">
          <cell r="G22098" t="str">
            <v>31000</v>
          </cell>
          <cell r="H22098" t="str">
            <v>Clinton village</v>
          </cell>
        </row>
        <row r="22099">
          <cell r="G22099" t="str">
            <v>31000</v>
          </cell>
          <cell r="H22099" t="str">
            <v>Cody village</v>
          </cell>
        </row>
        <row r="22100">
          <cell r="G22100" t="str">
            <v>31000</v>
          </cell>
          <cell r="H22100" t="str">
            <v>Coleridge village</v>
          </cell>
        </row>
        <row r="22101">
          <cell r="G22101" t="str">
            <v>31000</v>
          </cell>
          <cell r="H22101" t="str">
            <v>Colon village</v>
          </cell>
        </row>
        <row r="22102">
          <cell r="G22102" t="str">
            <v>31000</v>
          </cell>
          <cell r="H22102" t="str">
            <v>Columbus city</v>
          </cell>
        </row>
        <row r="22103">
          <cell r="G22103" t="str">
            <v>31000</v>
          </cell>
          <cell r="H22103" t="str">
            <v>Comstock village</v>
          </cell>
        </row>
        <row r="22104">
          <cell r="G22104" t="str">
            <v>31000</v>
          </cell>
          <cell r="H22104" t="str">
            <v>Concord village</v>
          </cell>
        </row>
        <row r="22105">
          <cell r="G22105" t="str">
            <v>31000</v>
          </cell>
          <cell r="H22105" t="str">
            <v>Cook village</v>
          </cell>
        </row>
        <row r="22106">
          <cell r="G22106" t="str">
            <v>31000</v>
          </cell>
          <cell r="H22106" t="str">
            <v>Cordova village</v>
          </cell>
        </row>
        <row r="22107">
          <cell r="G22107" t="str">
            <v>31000</v>
          </cell>
          <cell r="H22107" t="str">
            <v>Cornlea village</v>
          </cell>
        </row>
        <row r="22108">
          <cell r="G22108" t="str">
            <v>31000</v>
          </cell>
          <cell r="H22108" t="str">
            <v>Cortland village</v>
          </cell>
        </row>
        <row r="22109">
          <cell r="G22109" t="str">
            <v>31000</v>
          </cell>
          <cell r="H22109" t="str">
            <v>Cotesfield village</v>
          </cell>
        </row>
        <row r="22110">
          <cell r="G22110" t="str">
            <v>31000</v>
          </cell>
          <cell r="H22110" t="str">
            <v>Cowles village</v>
          </cell>
        </row>
        <row r="22111">
          <cell r="G22111" t="str">
            <v>31000</v>
          </cell>
          <cell r="H22111" t="str">
            <v>Cozad city</v>
          </cell>
        </row>
        <row r="22112">
          <cell r="G22112" t="str">
            <v>31000</v>
          </cell>
          <cell r="H22112" t="str">
            <v>Crab Orchard village</v>
          </cell>
        </row>
        <row r="22113">
          <cell r="G22113" t="str">
            <v>31000</v>
          </cell>
          <cell r="H22113" t="str">
            <v>Craig village</v>
          </cell>
        </row>
        <row r="22114">
          <cell r="G22114" t="str">
            <v>31000</v>
          </cell>
          <cell r="H22114" t="str">
            <v>Crawford city</v>
          </cell>
        </row>
        <row r="22115">
          <cell r="G22115" t="str">
            <v>31000</v>
          </cell>
          <cell r="H22115" t="str">
            <v>Creighton city</v>
          </cell>
        </row>
        <row r="22116">
          <cell r="G22116" t="str">
            <v>31000</v>
          </cell>
          <cell r="H22116" t="str">
            <v>Creston village</v>
          </cell>
        </row>
        <row r="22117">
          <cell r="G22117" t="str">
            <v>31000</v>
          </cell>
          <cell r="H22117" t="str">
            <v>Crete city</v>
          </cell>
        </row>
        <row r="22118">
          <cell r="G22118" t="str">
            <v>31000</v>
          </cell>
          <cell r="H22118" t="str">
            <v>Crofton city</v>
          </cell>
        </row>
        <row r="22119">
          <cell r="G22119" t="str">
            <v>31000</v>
          </cell>
          <cell r="H22119" t="str">
            <v>Crookston village</v>
          </cell>
        </row>
        <row r="22120">
          <cell r="G22120" t="str">
            <v>31000</v>
          </cell>
          <cell r="H22120" t="str">
            <v>Culbertson village</v>
          </cell>
        </row>
        <row r="22121">
          <cell r="G22121" t="str">
            <v>31000</v>
          </cell>
          <cell r="H22121" t="str">
            <v>Curtis city</v>
          </cell>
        </row>
        <row r="22122">
          <cell r="G22122" t="str">
            <v>31000</v>
          </cell>
          <cell r="H22122" t="str">
            <v>Cushing village</v>
          </cell>
        </row>
        <row r="22123">
          <cell r="G22123" t="str">
            <v>31000</v>
          </cell>
          <cell r="H22123" t="str">
            <v>Dakota City city</v>
          </cell>
        </row>
        <row r="22124">
          <cell r="G22124" t="str">
            <v>31000</v>
          </cell>
          <cell r="H22124" t="str">
            <v>Dalton village</v>
          </cell>
        </row>
        <row r="22125">
          <cell r="G22125" t="str">
            <v>31000</v>
          </cell>
          <cell r="H22125" t="str">
            <v>Danbury village</v>
          </cell>
        </row>
        <row r="22126">
          <cell r="G22126" t="str">
            <v>31000</v>
          </cell>
          <cell r="H22126" t="str">
            <v>Dannebrog village</v>
          </cell>
        </row>
        <row r="22127">
          <cell r="G22127" t="str">
            <v>31000</v>
          </cell>
          <cell r="H22127" t="str">
            <v>Davenport village</v>
          </cell>
        </row>
        <row r="22128">
          <cell r="G22128" t="str">
            <v>31000</v>
          </cell>
          <cell r="H22128" t="str">
            <v>Davey village</v>
          </cell>
        </row>
        <row r="22129">
          <cell r="G22129" t="str">
            <v>31000</v>
          </cell>
          <cell r="H22129" t="str">
            <v>David City city</v>
          </cell>
        </row>
        <row r="22130">
          <cell r="G22130" t="str">
            <v>31000</v>
          </cell>
          <cell r="H22130" t="str">
            <v>Dawson village</v>
          </cell>
        </row>
        <row r="22131">
          <cell r="G22131" t="str">
            <v>31000</v>
          </cell>
          <cell r="H22131" t="str">
            <v>Daykin village</v>
          </cell>
        </row>
        <row r="22132">
          <cell r="G22132" t="str">
            <v>31000</v>
          </cell>
          <cell r="H22132" t="str">
            <v>Decatur village</v>
          </cell>
        </row>
        <row r="22133">
          <cell r="G22133" t="str">
            <v>31000</v>
          </cell>
          <cell r="H22133" t="str">
            <v>Denton village</v>
          </cell>
        </row>
        <row r="22134">
          <cell r="G22134" t="str">
            <v>31000</v>
          </cell>
          <cell r="H22134" t="str">
            <v>Deshler city</v>
          </cell>
        </row>
        <row r="22135">
          <cell r="G22135" t="str">
            <v>31000</v>
          </cell>
          <cell r="H22135" t="str">
            <v>Deweese village</v>
          </cell>
        </row>
        <row r="22136">
          <cell r="G22136" t="str">
            <v>31000</v>
          </cell>
          <cell r="H22136" t="str">
            <v>De Witt village</v>
          </cell>
        </row>
        <row r="22137">
          <cell r="G22137" t="str">
            <v>31000</v>
          </cell>
          <cell r="H22137" t="str">
            <v>Diller village</v>
          </cell>
        </row>
        <row r="22138">
          <cell r="G22138" t="str">
            <v>31000</v>
          </cell>
          <cell r="H22138" t="str">
            <v>Dix village</v>
          </cell>
        </row>
        <row r="22139">
          <cell r="G22139" t="str">
            <v>31000</v>
          </cell>
          <cell r="H22139" t="str">
            <v>Dixon village</v>
          </cell>
        </row>
        <row r="22140">
          <cell r="G22140" t="str">
            <v>31000</v>
          </cell>
          <cell r="H22140" t="str">
            <v>Dodge village</v>
          </cell>
        </row>
        <row r="22141">
          <cell r="G22141" t="str">
            <v>31000</v>
          </cell>
          <cell r="H22141" t="str">
            <v>Doniphan village</v>
          </cell>
        </row>
        <row r="22142">
          <cell r="G22142" t="str">
            <v>31000</v>
          </cell>
          <cell r="H22142" t="str">
            <v>Dorchester village</v>
          </cell>
        </row>
        <row r="22143">
          <cell r="G22143" t="str">
            <v>31000</v>
          </cell>
          <cell r="H22143" t="str">
            <v>Douglas village</v>
          </cell>
        </row>
        <row r="22144">
          <cell r="G22144" t="str">
            <v>31000</v>
          </cell>
          <cell r="H22144" t="str">
            <v>Du Bois village</v>
          </cell>
        </row>
        <row r="22145">
          <cell r="G22145" t="str">
            <v>31000</v>
          </cell>
          <cell r="H22145" t="str">
            <v>Dunbar village</v>
          </cell>
        </row>
        <row r="22146">
          <cell r="G22146" t="str">
            <v>31000</v>
          </cell>
          <cell r="H22146" t="str">
            <v>Duncan village</v>
          </cell>
        </row>
        <row r="22147">
          <cell r="G22147" t="str">
            <v>31000</v>
          </cell>
          <cell r="H22147" t="str">
            <v>Dunning village</v>
          </cell>
        </row>
        <row r="22148">
          <cell r="G22148" t="str">
            <v>31000</v>
          </cell>
          <cell r="H22148" t="str">
            <v>Dwight village</v>
          </cell>
        </row>
        <row r="22149">
          <cell r="G22149" t="str">
            <v>31000</v>
          </cell>
          <cell r="H22149" t="str">
            <v>Eagle village</v>
          </cell>
        </row>
        <row r="22150">
          <cell r="G22150" t="str">
            <v>31000</v>
          </cell>
          <cell r="H22150" t="str">
            <v>Eddyville village</v>
          </cell>
        </row>
        <row r="22151">
          <cell r="G22151" t="str">
            <v>31000</v>
          </cell>
          <cell r="H22151" t="str">
            <v>Edgar city</v>
          </cell>
        </row>
        <row r="22152">
          <cell r="G22152" t="str">
            <v>31000</v>
          </cell>
          <cell r="H22152" t="str">
            <v>Edison village</v>
          </cell>
        </row>
        <row r="22153">
          <cell r="G22153" t="str">
            <v>31000</v>
          </cell>
          <cell r="H22153" t="str">
            <v>Elba village</v>
          </cell>
        </row>
        <row r="22154">
          <cell r="G22154" t="str">
            <v>31000</v>
          </cell>
          <cell r="H22154" t="str">
            <v>Elgin city</v>
          </cell>
        </row>
        <row r="22155">
          <cell r="G22155" t="str">
            <v>31000</v>
          </cell>
          <cell r="H22155" t="str">
            <v>Elk Creek village</v>
          </cell>
        </row>
        <row r="22156">
          <cell r="G22156" t="str">
            <v>31000</v>
          </cell>
          <cell r="H22156" t="str">
            <v>Elm Creek village</v>
          </cell>
        </row>
        <row r="22157">
          <cell r="G22157" t="str">
            <v>31000</v>
          </cell>
          <cell r="H22157" t="str">
            <v>Elmwood village</v>
          </cell>
        </row>
        <row r="22158">
          <cell r="G22158" t="str">
            <v>31000</v>
          </cell>
          <cell r="H22158" t="str">
            <v>Elsie village</v>
          </cell>
        </row>
        <row r="22159">
          <cell r="G22159" t="str">
            <v>31000</v>
          </cell>
          <cell r="H22159" t="str">
            <v>Elwood village</v>
          </cell>
        </row>
        <row r="22160">
          <cell r="G22160" t="str">
            <v>31000</v>
          </cell>
          <cell r="H22160" t="str">
            <v>Elyria village</v>
          </cell>
        </row>
        <row r="22161">
          <cell r="G22161" t="str">
            <v>31000</v>
          </cell>
          <cell r="H22161" t="str">
            <v>Emerson village</v>
          </cell>
        </row>
        <row r="22162">
          <cell r="G22162" t="str">
            <v>31000</v>
          </cell>
          <cell r="H22162" t="str">
            <v>Emmet village</v>
          </cell>
        </row>
        <row r="22163">
          <cell r="G22163" t="str">
            <v>31000</v>
          </cell>
          <cell r="H22163" t="str">
            <v>Endicott village</v>
          </cell>
        </row>
        <row r="22164">
          <cell r="G22164" t="str">
            <v>31000</v>
          </cell>
          <cell r="H22164" t="str">
            <v>Ericson village</v>
          </cell>
        </row>
        <row r="22165">
          <cell r="G22165" t="str">
            <v>31000</v>
          </cell>
          <cell r="H22165" t="str">
            <v>Eustis village</v>
          </cell>
        </row>
        <row r="22166">
          <cell r="G22166" t="str">
            <v>31000</v>
          </cell>
          <cell r="H22166" t="str">
            <v>Ewing village</v>
          </cell>
        </row>
        <row r="22167">
          <cell r="G22167" t="str">
            <v>31000</v>
          </cell>
          <cell r="H22167" t="str">
            <v>Exeter village</v>
          </cell>
        </row>
        <row r="22168">
          <cell r="G22168" t="str">
            <v>31000</v>
          </cell>
          <cell r="H22168" t="str">
            <v>Fairbury city</v>
          </cell>
        </row>
        <row r="22169">
          <cell r="G22169" t="str">
            <v>31000</v>
          </cell>
          <cell r="H22169" t="str">
            <v>Fairfield city</v>
          </cell>
        </row>
        <row r="22170">
          <cell r="G22170" t="str">
            <v>31000</v>
          </cell>
          <cell r="H22170" t="str">
            <v>Fairmont village</v>
          </cell>
        </row>
        <row r="22171">
          <cell r="G22171" t="str">
            <v>31000</v>
          </cell>
          <cell r="H22171" t="str">
            <v>Falls City city</v>
          </cell>
        </row>
        <row r="22172">
          <cell r="G22172" t="str">
            <v>31000</v>
          </cell>
          <cell r="H22172" t="str">
            <v>Farnam village</v>
          </cell>
        </row>
        <row r="22173">
          <cell r="G22173" t="str">
            <v>31000</v>
          </cell>
          <cell r="H22173" t="str">
            <v>Farwell village</v>
          </cell>
        </row>
        <row r="22174">
          <cell r="G22174" t="str">
            <v>31000</v>
          </cell>
          <cell r="H22174" t="str">
            <v>Filley village</v>
          </cell>
        </row>
        <row r="22175">
          <cell r="G22175" t="str">
            <v>31000</v>
          </cell>
          <cell r="H22175" t="str">
            <v>Firth village</v>
          </cell>
        </row>
        <row r="22176">
          <cell r="G22176" t="str">
            <v>31000</v>
          </cell>
          <cell r="H22176" t="str">
            <v>Fordyce village</v>
          </cell>
        </row>
        <row r="22177">
          <cell r="G22177" t="str">
            <v>31000</v>
          </cell>
          <cell r="H22177" t="str">
            <v>Fort Calhoun city</v>
          </cell>
        </row>
        <row r="22178">
          <cell r="G22178" t="str">
            <v>31000</v>
          </cell>
          <cell r="H22178" t="str">
            <v>Foster village</v>
          </cell>
        </row>
        <row r="22179">
          <cell r="G22179" t="str">
            <v>31000</v>
          </cell>
          <cell r="H22179" t="str">
            <v>Franklin city</v>
          </cell>
        </row>
        <row r="22180">
          <cell r="G22180" t="str">
            <v>31000</v>
          </cell>
          <cell r="H22180" t="str">
            <v>Fremont city</v>
          </cell>
        </row>
        <row r="22181">
          <cell r="G22181" t="str">
            <v>31000</v>
          </cell>
          <cell r="H22181" t="str">
            <v>Friend city</v>
          </cell>
        </row>
        <row r="22182">
          <cell r="G22182" t="str">
            <v>31000</v>
          </cell>
          <cell r="H22182" t="str">
            <v>Fullerton city</v>
          </cell>
        </row>
        <row r="22183">
          <cell r="G22183" t="str">
            <v>31000</v>
          </cell>
          <cell r="H22183" t="str">
            <v>Funk village</v>
          </cell>
        </row>
        <row r="22184">
          <cell r="G22184" t="str">
            <v>31000</v>
          </cell>
          <cell r="H22184" t="str">
            <v>Gandy village</v>
          </cell>
        </row>
        <row r="22185">
          <cell r="G22185" t="str">
            <v>31000</v>
          </cell>
          <cell r="H22185" t="str">
            <v>Garland village</v>
          </cell>
        </row>
        <row r="22186">
          <cell r="G22186" t="str">
            <v>31000</v>
          </cell>
          <cell r="H22186" t="str">
            <v>Garrison village</v>
          </cell>
        </row>
        <row r="22187">
          <cell r="G22187" t="str">
            <v>31000</v>
          </cell>
          <cell r="H22187" t="str">
            <v>Geneva city</v>
          </cell>
        </row>
        <row r="22188">
          <cell r="G22188" t="str">
            <v>31000</v>
          </cell>
          <cell r="H22188" t="str">
            <v>Genoa city</v>
          </cell>
        </row>
        <row r="22189">
          <cell r="G22189" t="str">
            <v>31000</v>
          </cell>
          <cell r="H22189" t="str">
            <v>Gering city</v>
          </cell>
        </row>
        <row r="22190">
          <cell r="G22190" t="str">
            <v>31000</v>
          </cell>
          <cell r="H22190" t="str">
            <v>Gibbon city</v>
          </cell>
        </row>
        <row r="22191">
          <cell r="G22191" t="str">
            <v>31000</v>
          </cell>
          <cell r="H22191" t="str">
            <v>Gilead village</v>
          </cell>
        </row>
        <row r="22192">
          <cell r="G22192" t="str">
            <v>31000</v>
          </cell>
          <cell r="H22192" t="str">
            <v>Giltner village</v>
          </cell>
        </row>
        <row r="22193">
          <cell r="G22193" t="str">
            <v>31000</v>
          </cell>
          <cell r="H22193" t="str">
            <v>Glenvil village</v>
          </cell>
        </row>
        <row r="22194">
          <cell r="G22194" t="str">
            <v>31000</v>
          </cell>
          <cell r="H22194" t="str">
            <v>Goehner village</v>
          </cell>
        </row>
        <row r="22195">
          <cell r="G22195" t="str">
            <v>31000</v>
          </cell>
          <cell r="H22195" t="str">
            <v>Gordon city</v>
          </cell>
        </row>
        <row r="22196">
          <cell r="G22196" t="str">
            <v>31000</v>
          </cell>
          <cell r="H22196" t="str">
            <v>Gothenburg city</v>
          </cell>
        </row>
        <row r="22197">
          <cell r="G22197" t="str">
            <v>31000</v>
          </cell>
          <cell r="H22197" t="str">
            <v>Grafton village</v>
          </cell>
        </row>
        <row r="22198">
          <cell r="G22198" t="str">
            <v>31000</v>
          </cell>
          <cell r="H22198" t="str">
            <v>Grand Island city</v>
          </cell>
        </row>
        <row r="22199">
          <cell r="G22199" t="str">
            <v>31000</v>
          </cell>
          <cell r="H22199" t="str">
            <v>Grant city</v>
          </cell>
        </row>
        <row r="22200">
          <cell r="G22200" t="str">
            <v>31000</v>
          </cell>
          <cell r="H22200" t="str">
            <v>Greeley Center village</v>
          </cell>
        </row>
        <row r="22201">
          <cell r="G22201" t="str">
            <v>31000</v>
          </cell>
          <cell r="H22201" t="str">
            <v>Greenwood village</v>
          </cell>
        </row>
        <row r="22202">
          <cell r="G22202" t="str">
            <v>31000</v>
          </cell>
          <cell r="H22202" t="str">
            <v>Gresham village</v>
          </cell>
        </row>
        <row r="22203">
          <cell r="G22203" t="str">
            <v>31000</v>
          </cell>
          <cell r="H22203" t="str">
            <v>Gretna city</v>
          </cell>
        </row>
        <row r="22204">
          <cell r="G22204" t="str">
            <v>31000</v>
          </cell>
          <cell r="H22204" t="str">
            <v>Gross village</v>
          </cell>
        </row>
        <row r="22205">
          <cell r="G22205" t="str">
            <v>31000</v>
          </cell>
          <cell r="H22205" t="str">
            <v>Guide Rock village</v>
          </cell>
        </row>
        <row r="22206">
          <cell r="G22206" t="str">
            <v>31000</v>
          </cell>
          <cell r="H22206" t="str">
            <v>Gurley village</v>
          </cell>
        </row>
        <row r="22207">
          <cell r="G22207" t="str">
            <v>31000</v>
          </cell>
          <cell r="H22207" t="str">
            <v>Hadar village</v>
          </cell>
        </row>
        <row r="22208">
          <cell r="G22208" t="str">
            <v>31000</v>
          </cell>
          <cell r="H22208" t="str">
            <v>Haigler village</v>
          </cell>
        </row>
        <row r="22209">
          <cell r="G22209" t="str">
            <v>31000</v>
          </cell>
          <cell r="H22209" t="str">
            <v>Hallam village</v>
          </cell>
        </row>
        <row r="22210">
          <cell r="G22210" t="str">
            <v>31000</v>
          </cell>
          <cell r="H22210" t="str">
            <v>Halsey village</v>
          </cell>
        </row>
        <row r="22211">
          <cell r="G22211" t="str">
            <v>31000</v>
          </cell>
          <cell r="H22211" t="str">
            <v>Hamlet village</v>
          </cell>
        </row>
        <row r="22212">
          <cell r="G22212" t="str">
            <v>31000</v>
          </cell>
          <cell r="H22212" t="str">
            <v>Hampton village</v>
          </cell>
        </row>
        <row r="22213">
          <cell r="G22213" t="str">
            <v>31000</v>
          </cell>
          <cell r="H22213" t="str">
            <v>Harbine village</v>
          </cell>
        </row>
        <row r="22214">
          <cell r="G22214" t="str">
            <v>31000</v>
          </cell>
          <cell r="H22214" t="str">
            <v>Hardy village</v>
          </cell>
        </row>
        <row r="22215">
          <cell r="G22215" t="str">
            <v>31000</v>
          </cell>
          <cell r="H22215" t="str">
            <v>Harrison village</v>
          </cell>
        </row>
        <row r="22216">
          <cell r="G22216" t="str">
            <v>31000</v>
          </cell>
          <cell r="H22216" t="str">
            <v>Hartington city</v>
          </cell>
        </row>
        <row r="22217">
          <cell r="G22217" t="str">
            <v>31000</v>
          </cell>
          <cell r="H22217" t="str">
            <v>Harvard city</v>
          </cell>
        </row>
        <row r="22218">
          <cell r="G22218" t="str">
            <v>31000</v>
          </cell>
          <cell r="H22218" t="str">
            <v>Hastings city</v>
          </cell>
        </row>
        <row r="22219">
          <cell r="G22219" t="str">
            <v>31000</v>
          </cell>
          <cell r="H22219" t="str">
            <v>Hayes Center village</v>
          </cell>
        </row>
        <row r="22220">
          <cell r="G22220" t="str">
            <v>31000</v>
          </cell>
          <cell r="H22220" t="str">
            <v>Hay Springs village</v>
          </cell>
        </row>
        <row r="22221">
          <cell r="G22221" t="str">
            <v>31000</v>
          </cell>
          <cell r="H22221" t="str">
            <v>Hazard village</v>
          </cell>
        </row>
        <row r="22222">
          <cell r="G22222" t="str">
            <v>31000</v>
          </cell>
          <cell r="H22222" t="str">
            <v>Heartwell village</v>
          </cell>
        </row>
        <row r="22223">
          <cell r="G22223" t="str">
            <v>31000</v>
          </cell>
          <cell r="H22223" t="str">
            <v>Hebron city</v>
          </cell>
        </row>
        <row r="22224">
          <cell r="G22224" t="str">
            <v>31000</v>
          </cell>
          <cell r="H22224" t="str">
            <v>Hemingford village</v>
          </cell>
        </row>
        <row r="22225">
          <cell r="G22225" t="str">
            <v>31000</v>
          </cell>
          <cell r="H22225" t="str">
            <v>Henderson city</v>
          </cell>
        </row>
        <row r="22226">
          <cell r="G22226" t="str">
            <v>31000</v>
          </cell>
          <cell r="H22226" t="str">
            <v>Hendley village</v>
          </cell>
        </row>
        <row r="22227">
          <cell r="G22227" t="str">
            <v>31000</v>
          </cell>
          <cell r="H22227" t="str">
            <v>Henry village</v>
          </cell>
        </row>
        <row r="22228">
          <cell r="G22228" t="str">
            <v>31000</v>
          </cell>
          <cell r="H22228" t="str">
            <v>Herman village</v>
          </cell>
        </row>
        <row r="22229">
          <cell r="G22229" t="str">
            <v>31000</v>
          </cell>
          <cell r="H22229" t="str">
            <v>Hershey village</v>
          </cell>
        </row>
        <row r="22230">
          <cell r="G22230" t="str">
            <v>31000</v>
          </cell>
          <cell r="H22230" t="str">
            <v>Hickman city</v>
          </cell>
        </row>
        <row r="22231">
          <cell r="G22231" t="str">
            <v>31000</v>
          </cell>
          <cell r="H22231" t="str">
            <v>Hildreth village</v>
          </cell>
        </row>
        <row r="22232">
          <cell r="G22232" t="str">
            <v>31000</v>
          </cell>
          <cell r="H22232" t="str">
            <v>Holbrook village</v>
          </cell>
        </row>
        <row r="22233">
          <cell r="G22233" t="str">
            <v>31000</v>
          </cell>
          <cell r="H22233" t="str">
            <v>Holdrege city</v>
          </cell>
        </row>
        <row r="22234">
          <cell r="G22234" t="str">
            <v>31000</v>
          </cell>
          <cell r="H22234" t="str">
            <v>Holstein village</v>
          </cell>
        </row>
        <row r="22235">
          <cell r="G22235" t="str">
            <v>31000</v>
          </cell>
          <cell r="H22235" t="str">
            <v>Homer village</v>
          </cell>
        </row>
        <row r="22236">
          <cell r="G22236" t="str">
            <v>31000</v>
          </cell>
          <cell r="H22236" t="str">
            <v>Hooper city</v>
          </cell>
        </row>
        <row r="22237">
          <cell r="G22237" t="str">
            <v>31000</v>
          </cell>
          <cell r="H22237" t="str">
            <v>Hordville village</v>
          </cell>
        </row>
        <row r="22238">
          <cell r="G22238" t="str">
            <v>31000</v>
          </cell>
          <cell r="H22238" t="str">
            <v>Hoskins village</v>
          </cell>
        </row>
        <row r="22239">
          <cell r="G22239" t="str">
            <v>31000</v>
          </cell>
          <cell r="H22239" t="str">
            <v>Howard City village</v>
          </cell>
        </row>
        <row r="22240">
          <cell r="G22240" t="str">
            <v>31000</v>
          </cell>
          <cell r="H22240" t="str">
            <v>Howells village</v>
          </cell>
        </row>
        <row r="22241">
          <cell r="G22241" t="str">
            <v>31000</v>
          </cell>
          <cell r="H22241" t="str">
            <v>Hubbard village</v>
          </cell>
        </row>
        <row r="22242">
          <cell r="G22242" t="str">
            <v>31000</v>
          </cell>
          <cell r="H22242" t="str">
            <v>Hubbell village</v>
          </cell>
        </row>
        <row r="22243">
          <cell r="G22243" t="str">
            <v>31000</v>
          </cell>
          <cell r="H22243" t="str">
            <v>Humboldt city</v>
          </cell>
        </row>
        <row r="22244">
          <cell r="G22244" t="str">
            <v>31000</v>
          </cell>
          <cell r="H22244" t="str">
            <v>Humphrey city</v>
          </cell>
        </row>
        <row r="22245">
          <cell r="G22245" t="str">
            <v>31000</v>
          </cell>
          <cell r="H22245" t="str">
            <v>Huntley village</v>
          </cell>
        </row>
        <row r="22246">
          <cell r="G22246" t="str">
            <v>31000</v>
          </cell>
          <cell r="H22246" t="str">
            <v>Hyannis village</v>
          </cell>
        </row>
        <row r="22247">
          <cell r="G22247" t="str">
            <v>31000</v>
          </cell>
          <cell r="H22247" t="str">
            <v>Imperial city</v>
          </cell>
        </row>
        <row r="22248">
          <cell r="G22248" t="str">
            <v>31000</v>
          </cell>
          <cell r="H22248" t="str">
            <v>Indianola city</v>
          </cell>
        </row>
        <row r="22249">
          <cell r="G22249" t="str">
            <v>31000</v>
          </cell>
          <cell r="H22249" t="str">
            <v>Inglewood village</v>
          </cell>
        </row>
        <row r="22250">
          <cell r="G22250" t="str">
            <v>31000</v>
          </cell>
          <cell r="H22250" t="str">
            <v>Inman village</v>
          </cell>
        </row>
        <row r="22251">
          <cell r="G22251" t="str">
            <v>31000</v>
          </cell>
          <cell r="H22251" t="str">
            <v>Ithaca village</v>
          </cell>
        </row>
        <row r="22252">
          <cell r="G22252" t="str">
            <v>31000</v>
          </cell>
          <cell r="H22252" t="str">
            <v>Jackson village</v>
          </cell>
        </row>
        <row r="22253">
          <cell r="G22253" t="str">
            <v>31000</v>
          </cell>
          <cell r="H22253" t="str">
            <v>Jansen village</v>
          </cell>
        </row>
        <row r="22254">
          <cell r="G22254" t="str">
            <v>31000</v>
          </cell>
          <cell r="H22254" t="str">
            <v>Johnson village</v>
          </cell>
        </row>
        <row r="22255">
          <cell r="G22255" t="str">
            <v>31000</v>
          </cell>
          <cell r="H22255" t="str">
            <v>Johnstown village</v>
          </cell>
        </row>
        <row r="22256">
          <cell r="G22256" t="str">
            <v>31000</v>
          </cell>
          <cell r="H22256" t="str">
            <v>Julian village</v>
          </cell>
        </row>
        <row r="22257">
          <cell r="G22257" t="str">
            <v>31000</v>
          </cell>
          <cell r="H22257" t="str">
            <v>Juniata village</v>
          </cell>
        </row>
        <row r="22258">
          <cell r="G22258" t="str">
            <v>31000</v>
          </cell>
          <cell r="H22258" t="str">
            <v>Kearney city</v>
          </cell>
        </row>
        <row r="22259">
          <cell r="G22259" t="str">
            <v>31000</v>
          </cell>
          <cell r="H22259" t="str">
            <v>Kenesaw village</v>
          </cell>
        </row>
        <row r="22260">
          <cell r="G22260" t="str">
            <v>31000</v>
          </cell>
          <cell r="H22260" t="str">
            <v>Kennard village</v>
          </cell>
        </row>
        <row r="22261">
          <cell r="G22261" t="str">
            <v>31000</v>
          </cell>
          <cell r="H22261" t="str">
            <v>Kilgore village</v>
          </cell>
        </row>
        <row r="22262">
          <cell r="G22262" t="str">
            <v>31000</v>
          </cell>
          <cell r="H22262" t="str">
            <v>Kimball city</v>
          </cell>
        </row>
        <row r="22263">
          <cell r="G22263" t="str">
            <v>31000</v>
          </cell>
          <cell r="H22263" t="str">
            <v>Lamar village</v>
          </cell>
        </row>
        <row r="22264">
          <cell r="G22264" t="str">
            <v>31000</v>
          </cell>
          <cell r="H22264" t="str">
            <v>Laurel city</v>
          </cell>
        </row>
        <row r="22265">
          <cell r="G22265" t="str">
            <v>31000</v>
          </cell>
          <cell r="H22265" t="str">
            <v>La Vista city</v>
          </cell>
        </row>
        <row r="22266">
          <cell r="G22266" t="str">
            <v>31000</v>
          </cell>
          <cell r="H22266" t="str">
            <v>Lawrence village</v>
          </cell>
        </row>
        <row r="22267">
          <cell r="G22267" t="str">
            <v>31000</v>
          </cell>
          <cell r="H22267" t="str">
            <v>Lebanon village</v>
          </cell>
        </row>
        <row r="22268">
          <cell r="G22268" t="str">
            <v>31000</v>
          </cell>
          <cell r="H22268" t="str">
            <v>Leigh village</v>
          </cell>
        </row>
        <row r="22269">
          <cell r="G22269" t="str">
            <v>31000</v>
          </cell>
          <cell r="H22269" t="str">
            <v>Leshara village</v>
          </cell>
        </row>
        <row r="22270">
          <cell r="G22270" t="str">
            <v>31000</v>
          </cell>
          <cell r="H22270" t="str">
            <v>Lewellen village</v>
          </cell>
        </row>
        <row r="22271">
          <cell r="G22271" t="str">
            <v>31000</v>
          </cell>
          <cell r="H22271" t="str">
            <v>Lewiston village</v>
          </cell>
        </row>
        <row r="22272">
          <cell r="G22272" t="str">
            <v>31000</v>
          </cell>
          <cell r="H22272" t="str">
            <v>Lexington city</v>
          </cell>
        </row>
        <row r="22273">
          <cell r="G22273" t="str">
            <v>31000</v>
          </cell>
          <cell r="H22273" t="str">
            <v>Liberty village</v>
          </cell>
        </row>
        <row r="22274">
          <cell r="G22274" t="str">
            <v>31000</v>
          </cell>
          <cell r="H22274" t="str">
            <v>Lincoln city</v>
          </cell>
        </row>
        <row r="22275">
          <cell r="G22275" t="str">
            <v>31000</v>
          </cell>
          <cell r="H22275" t="str">
            <v>Lindsay village</v>
          </cell>
        </row>
        <row r="22276">
          <cell r="G22276" t="str">
            <v>31000</v>
          </cell>
          <cell r="H22276" t="str">
            <v>Linwood village</v>
          </cell>
        </row>
        <row r="22277">
          <cell r="G22277" t="str">
            <v>31000</v>
          </cell>
          <cell r="H22277" t="str">
            <v>Litchfield village</v>
          </cell>
        </row>
        <row r="22278">
          <cell r="G22278" t="str">
            <v>31000</v>
          </cell>
          <cell r="H22278" t="str">
            <v>Lodgepole village</v>
          </cell>
        </row>
        <row r="22279">
          <cell r="G22279" t="str">
            <v>31000</v>
          </cell>
          <cell r="H22279" t="str">
            <v>Long Pine city</v>
          </cell>
        </row>
        <row r="22280">
          <cell r="G22280" t="str">
            <v>31000</v>
          </cell>
          <cell r="H22280" t="str">
            <v>Loomis village</v>
          </cell>
        </row>
        <row r="22281">
          <cell r="G22281" t="str">
            <v>31000</v>
          </cell>
          <cell r="H22281" t="str">
            <v>Lorton village</v>
          </cell>
        </row>
        <row r="22282">
          <cell r="G22282" t="str">
            <v>31000</v>
          </cell>
          <cell r="H22282" t="str">
            <v>Louisville city</v>
          </cell>
        </row>
        <row r="22283">
          <cell r="G22283" t="str">
            <v>31000</v>
          </cell>
          <cell r="H22283" t="str">
            <v>Loup City city</v>
          </cell>
        </row>
        <row r="22284">
          <cell r="G22284" t="str">
            <v>31000</v>
          </cell>
          <cell r="H22284" t="str">
            <v>Lushton village</v>
          </cell>
        </row>
        <row r="22285">
          <cell r="G22285" t="str">
            <v>31000</v>
          </cell>
          <cell r="H22285" t="str">
            <v>Lyman village</v>
          </cell>
        </row>
        <row r="22286">
          <cell r="G22286" t="str">
            <v>31000</v>
          </cell>
          <cell r="H22286" t="str">
            <v>Lynch village</v>
          </cell>
        </row>
        <row r="22287">
          <cell r="G22287" t="str">
            <v>31000</v>
          </cell>
          <cell r="H22287" t="str">
            <v>Lyons city</v>
          </cell>
        </row>
        <row r="22288">
          <cell r="G22288" t="str">
            <v>31000</v>
          </cell>
          <cell r="H22288" t="str">
            <v>McCook city</v>
          </cell>
        </row>
        <row r="22289">
          <cell r="G22289" t="str">
            <v>31000</v>
          </cell>
          <cell r="H22289" t="str">
            <v>McCool Junction village</v>
          </cell>
        </row>
        <row r="22290">
          <cell r="G22290" t="str">
            <v>31000</v>
          </cell>
          <cell r="H22290" t="str">
            <v>McGrew village</v>
          </cell>
        </row>
        <row r="22291">
          <cell r="G22291" t="str">
            <v>31000</v>
          </cell>
          <cell r="H22291" t="str">
            <v>McLean village</v>
          </cell>
        </row>
        <row r="22292">
          <cell r="G22292" t="str">
            <v>31000</v>
          </cell>
          <cell r="H22292" t="str">
            <v>Madison city</v>
          </cell>
        </row>
        <row r="22293">
          <cell r="G22293" t="str">
            <v>31000</v>
          </cell>
          <cell r="H22293" t="str">
            <v>Madrid village</v>
          </cell>
        </row>
        <row r="22294">
          <cell r="G22294" t="str">
            <v>31000</v>
          </cell>
          <cell r="H22294" t="str">
            <v>Magnet village</v>
          </cell>
        </row>
        <row r="22295">
          <cell r="G22295" t="str">
            <v>31000</v>
          </cell>
          <cell r="H22295" t="str">
            <v>Malcolm village</v>
          </cell>
        </row>
        <row r="22296">
          <cell r="G22296" t="str">
            <v>31000</v>
          </cell>
          <cell r="H22296" t="str">
            <v>Malmo village</v>
          </cell>
        </row>
        <row r="22297">
          <cell r="G22297" t="str">
            <v>31000</v>
          </cell>
          <cell r="H22297" t="str">
            <v>Manley village</v>
          </cell>
        </row>
        <row r="22298">
          <cell r="G22298" t="str">
            <v>31000</v>
          </cell>
          <cell r="H22298" t="str">
            <v>Marquette village</v>
          </cell>
        </row>
        <row r="22299">
          <cell r="G22299" t="str">
            <v>31000</v>
          </cell>
          <cell r="H22299" t="str">
            <v>Martinsburg village</v>
          </cell>
        </row>
        <row r="22300">
          <cell r="G22300" t="str">
            <v>31000</v>
          </cell>
          <cell r="H22300" t="str">
            <v>Maskell village</v>
          </cell>
        </row>
        <row r="22301">
          <cell r="G22301" t="str">
            <v>31000</v>
          </cell>
          <cell r="H22301" t="str">
            <v>Mason City village</v>
          </cell>
        </row>
        <row r="22302">
          <cell r="G22302" t="str">
            <v>31000</v>
          </cell>
          <cell r="H22302" t="str">
            <v>Maxwell village</v>
          </cell>
        </row>
        <row r="22303">
          <cell r="G22303" t="str">
            <v>31000</v>
          </cell>
          <cell r="H22303" t="str">
            <v>Maywood village</v>
          </cell>
        </row>
        <row r="22304">
          <cell r="G22304" t="str">
            <v>31000</v>
          </cell>
          <cell r="H22304" t="str">
            <v>Mead village</v>
          </cell>
        </row>
        <row r="22305">
          <cell r="G22305" t="str">
            <v>31000</v>
          </cell>
          <cell r="H22305" t="str">
            <v>Meadow Grove village</v>
          </cell>
        </row>
        <row r="22306">
          <cell r="G22306" t="str">
            <v>31000</v>
          </cell>
          <cell r="H22306" t="str">
            <v>Melbeta village</v>
          </cell>
        </row>
        <row r="22307">
          <cell r="G22307" t="str">
            <v>31000</v>
          </cell>
          <cell r="H22307" t="str">
            <v>Memphis village</v>
          </cell>
        </row>
        <row r="22308">
          <cell r="G22308" t="str">
            <v>31000</v>
          </cell>
          <cell r="H22308" t="str">
            <v>Merna village</v>
          </cell>
        </row>
        <row r="22309">
          <cell r="G22309" t="str">
            <v>31000</v>
          </cell>
          <cell r="H22309" t="str">
            <v>Merriman village</v>
          </cell>
        </row>
        <row r="22310">
          <cell r="G22310" t="str">
            <v>31000</v>
          </cell>
          <cell r="H22310" t="str">
            <v>Milford city</v>
          </cell>
        </row>
        <row r="22311">
          <cell r="G22311" t="str">
            <v>31000</v>
          </cell>
          <cell r="H22311" t="str">
            <v>Miller village</v>
          </cell>
        </row>
        <row r="22312">
          <cell r="G22312" t="str">
            <v>31000</v>
          </cell>
          <cell r="H22312" t="str">
            <v>Milligan village</v>
          </cell>
        </row>
        <row r="22313">
          <cell r="G22313" t="str">
            <v>31000</v>
          </cell>
          <cell r="H22313" t="str">
            <v>Minatare city</v>
          </cell>
        </row>
        <row r="22314">
          <cell r="G22314" t="str">
            <v>31000</v>
          </cell>
          <cell r="H22314" t="str">
            <v>Minden city</v>
          </cell>
        </row>
        <row r="22315">
          <cell r="G22315" t="str">
            <v>31000</v>
          </cell>
          <cell r="H22315" t="str">
            <v>Mitchell city</v>
          </cell>
        </row>
        <row r="22316">
          <cell r="G22316" t="str">
            <v>31000</v>
          </cell>
          <cell r="H22316" t="str">
            <v>Monowi village</v>
          </cell>
        </row>
        <row r="22317">
          <cell r="G22317" t="str">
            <v>31000</v>
          </cell>
          <cell r="H22317" t="str">
            <v>Monroe village</v>
          </cell>
        </row>
        <row r="22318">
          <cell r="G22318" t="str">
            <v>31000</v>
          </cell>
          <cell r="H22318" t="str">
            <v>Moorefield village</v>
          </cell>
        </row>
        <row r="22319">
          <cell r="G22319" t="str">
            <v>31000</v>
          </cell>
          <cell r="H22319" t="str">
            <v>Morrill village</v>
          </cell>
        </row>
        <row r="22320">
          <cell r="G22320" t="str">
            <v>31000</v>
          </cell>
          <cell r="H22320" t="str">
            <v>Morse Bluff village</v>
          </cell>
        </row>
        <row r="22321">
          <cell r="G22321" t="str">
            <v>31000</v>
          </cell>
          <cell r="H22321" t="str">
            <v>Mullen village</v>
          </cell>
        </row>
        <row r="22322">
          <cell r="G22322" t="str">
            <v>31000</v>
          </cell>
          <cell r="H22322" t="str">
            <v>Murdock village</v>
          </cell>
        </row>
        <row r="22323">
          <cell r="G22323" t="str">
            <v>31000</v>
          </cell>
          <cell r="H22323" t="str">
            <v>Murray village</v>
          </cell>
        </row>
        <row r="22324">
          <cell r="G22324" t="str">
            <v>31000</v>
          </cell>
          <cell r="H22324" t="str">
            <v>Naper village</v>
          </cell>
        </row>
        <row r="22325">
          <cell r="G22325" t="str">
            <v>31000</v>
          </cell>
          <cell r="H22325" t="str">
            <v>Naponee village</v>
          </cell>
        </row>
        <row r="22326">
          <cell r="G22326" t="str">
            <v>31000</v>
          </cell>
          <cell r="H22326" t="str">
            <v>Nebraska City city</v>
          </cell>
        </row>
        <row r="22327">
          <cell r="G22327" t="str">
            <v>31000</v>
          </cell>
          <cell r="H22327" t="str">
            <v>Nehawka village</v>
          </cell>
        </row>
        <row r="22328">
          <cell r="G22328" t="str">
            <v>31000</v>
          </cell>
          <cell r="H22328" t="str">
            <v>Neligh city</v>
          </cell>
        </row>
        <row r="22329">
          <cell r="G22329" t="str">
            <v>31000</v>
          </cell>
          <cell r="H22329" t="str">
            <v>Nelson city</v>
          </cell>
        </row>
        <row r="22330">
          <cell r="G22330" t="str">
            <v>31000</v>
          </cell>
          <cell r="H22330" t="str">
            <v>Nemaha village</v>
          </cell>
        </row>
        <row r="22331">
          <cell r="G22331" t="str">
            <v>31000</v>
          </cell>
          <cell r="H22331" t="str">
            <v>Nenzel village</v>
          </cell>
        </row>
        <row r="22332">
          <cell r="G22332" t="str">
            <v>31000</v>
          </cell>
          <cell r="H22332" t="str">
            <v>Newcastle village</v>
          </cell>
        </row>
        <row r="22333">
          <cell r="G22333" t="str">
            <v>31000</v>
          </cell>
          <cell r="H22333" t="str">
            <v>Newman Grove city</v>
          </cell>
        </row>
        <row r="22334">
          <cell r="G22334" t="str">
            <v>31000</v>
          </cell>
          <cell r="H22334" t="str">
            <v>Newport village</v>
          </cell>
        </row>
        <row r="22335">
          <cell r="G22335" t="str">
            <v>31000</v>
          </cell>
          <cell r="H22335" t="str">
            <v>Nickerson village</v>
          </cell>
        </row>
        <row r="22336">
          <cell r="G22336" t="str">
            <v>31000</v>
          </cell>
          <cell r="H22336" t="str">
            <v>Niobrara village</v>
          </cell>
        </row>
        <row r="22337">
          <cell r="G22337" t="str">
            <v>31000</v>
          </cell>
          <cell r="H22337" t="str">
            <v>Nora village</v>
          </cell>
        </row>
        <row r="22338">
          <cell r="G22338" t="str">
            <v>31000</v>
          </cell>
          <cell r="H22338" t="str">
            <v>Norfolk city</v>
          </cell>
        </row>
        <row r="22339">
          <cell r="G22339" t="str">
            <v>31000</v>
          </cell>
          <cell r="H22339" t="str">
            <v>Norman village</v>
          </cell>
        </row>
        <row r="22340">
          <cell r="G22340" t="str">
            <v>31000</v>
          </cell>
          <cell r="H22340" t="str">
            <v>North Bend city</v>
          </cell>
        </row>
        <row r="22341">
          <cell r="G22341" t="str">
            <v>31000</v>
          </cell>
          <cell r="H22341" t="str">
            <v>North Loup village</v>
          </cell>
        </row>
        <row r="22342">
          <cell r="G22342" t="str">
            <v>31000</v>
          </cell>
          <cell r="H22342" t="str">
            <v>North Platte city</v>
          </cell>
        </row>
        <row r="22343">
          <cell r="G22343" t="str">
            <v>31000</v>
          </cell>
          <cell r="H22343" t="str">
            <v>Oak village</v>
          </cell>
        </row>
        <row r="22344">
          <cell r="G22344" t="str">
            <v>31000</v>
          </cell>
          <cell r="H22344" t="str">
            <v>Oakdale village</v>
          </cell>
        </row>
        <row r="22345">
          <cell r="G22345" t="str">
            <v>31000</v>
          </cell>
          <cell r="H22345" t="str">
            <v>Oakland city</v>
          </cell>
        </row>
        <row r="22346">
          <cell r="G22346" t="str">
            <v>31000</v>
          </cell>
          <cell r="H22346" t="str">
            <v>Obert village</v>
          </cell>
        </row>
        <row r="22347">
          <cell r="G22347" t="str">
            <v>31000</v>
          </cell>
          <cell r="H22347" t="str">
            <v>Oconto village</v>
          </cell>
        </row>
        <row r="22348">
          <cell r="G22348" t="str">
            <v>31000</v>
          </cell>
          <cell r="H22348" t="str">
            <v>Octavia village</v>
          </cell>
        </row>
        <row r="22349">
          <cell r="G22349" t="str">
            <v>31000</v>
          </cell>
          <cell r="H22349" t="str">
            <v>Odell village</v>
          </cell>
        </row>
        <row r="22350">
          <cell r="G22350" t="str">
            <v>31000</v>
          </cell>
          <cell r="H22350" t="str">
            <v>Ogallala city</v>
          </cell>
        </row>
        <row r="22351">
          <cell r="G22351" t="str">
            <v>31000</v>
          </cell>
          <cell r="H22351" t="str">
            <v>Ohiowa village</v>
          </cell>
        </row>
        <row r="22352">
          <cell r="G22352" t="str">
            <v>31000</v>
          </cell>
          <cell r="H22352" t="str">
            <v>Omaha city</v>
          </cell>
        </row>
        <row r="22353">
          <cell r="G22353" t="str">
            <v>31000</v>
          </cell>
          <cell r="H22353" t="str">
            <v>O'Neill city</v>
          </cell>
        </row>
        <row r="22354">
          <cell r="G22354" t="str">
            <v>31000</v>
          </cell>
          <cell r="H22354" t="str">
            <v>Ong village</v>
          </cell>
        </row>
        <row r="22355">
          <cell r="G22355" t="str">
            <v>31000</v>
          </cell>
          <cell r="H22355" t="str">
            <v>Orchard village</v>
          </cell>
        </row>
        <row r="22356">
          <cell r="G22356" t="str">
            <v>31000</v>
          </cell>
          <cell r="H22356" t="str">
            <v>Ord city</v>
          </cell>
        </row>
        <row r="22357">
          <cell r="G22357" t="str">
            <v>31000</v>
          </cell>
          <cell r="H22357" t="str">
            <v>Orleans village</v>
          </cell>
        </row>
        <row r="22358">
          <cell r="G22358" t="str">
            <v>31000</v>
          </cell>
          <cell r="H22358" t="str">
            <v>Osceola city</v>
          </cell>
        </row>
        <row r="22359">
          <cell r="G22359" t="str">
            <v>31000</v>
          </cell>
          <cell r="H22359" t="str">
            <v>Oshkosh city</v>
          </cell>
        </row>
        <row r="22360">
          <cell r="G22360" t="str">
            <v>31000</v>
          </cell>
          <cell r="H22360" t="str">
            <v>Osmond city</v>
          </cell>
        </row>
        <row r="22361">
          <cell r="G22361" t="str">
            <v>31000</v>
          </cell>
          <cell r="H22361" t="str">
            <v>Otoe village</v>
          </cell>
        </row>
        <row r="22362">
          <cell r="G22362" t="str">
            <v>31000</v>
          </cell>
          <cell r="H22362" t="str">
            <v>Overton village</v>
          </cell>
        </row>
        <row r="22363">
          <cell r="G22363" t="str">
            <v>31000</v>
          </cell>
          <cell r="H22363" t="str">
            <v>Oxford village</v>
          </cell>
        </row>
        <row r="22364">
          <cell r="G22364" t="str">
            <v>31000</v>
          </cell>
          <cell r="H22364" t="str">
            <v>Page village</v>
          </cell>
        </row>
        <row r="22365">
          <cell r="G22365" t="str">
            <v>31000</v>
          </cell>
          <cell r="H22365" t="str">
            <v>Palisade village</v>
          </cell>
        </row>
        <row r="22366">
          <cell r="G22366" t="str">
            <v>31000</v>
          </cell>
          <cell r="H22366" t="str">
            <v>Palmer village</v>
          </cell>
        </row>
        <row r="22367">
          <cell r="G22367" t="str">
            <v>31000</v>
          </cell>
          <cell r="H22367" t="str">
            <v>Palmyra village</v>
          </cell>
        </row>
        <row r="22368">
          <cell r="G22368" t="str">
            <v>31000</v>
          </cell>
          <cell r="H22368" t="str">
            <v>Panama village</v>
          </cell>
        </row>
        <row r="22369">
          <cell r="G22369" t="str">
            <v>31000</v>
          </cell>
          <cell r="H22369" t="str">
            <v>Papillion city</v>
          </cell>
        </row>
        <row r="22370">
          <cell r="G22370" t="str">
            <v>31000</v>
          </cell>
          <cell r="H22370" t="str">
            <v>Pawnee City city</v>
          </cell>
        </row>
        <row r="22371">
          <cell r="G22371" t="str">
            <v>31000</v>
          </cell>
          <cell r="H22371" t="str">
            <v>Paxton village</v>
          </cell>
        </row>
        <row r="22372">
          <cell r="G22372" t="str">
            <v>31000</v>
          </cell>
          <cell r="H22372" t="str">
            <v>Pender village</v>
          </cell>
        </row>
        <row r="22373">
          <cell r="G22373" t="str">
            <v>31000</v>
          </cell>
          <cell r="H22373" t="str">
            <v>Peru city</v>
          </cell>
        </row>
        <row r="22374">
          <cell r="G22374" t="str">
            <v>31000</v>
          </cell>
          <cell r="H22374" t="str">
            <v>Petersburg village</v>
          </cell>
        </row>
        <row r="22375">
          <cell r="G22375" t="str">
            <v>31000</v>
          </cell>
          <cell r="H22375" t="str">
            <v>Phillips village</v>
          </cell>
        </row>
        <row r="22376">
          <cell r="G22376" t="str">
            <v>31000</v>
          </cell>
          <cell r="H22376" t="str">
            <v>Pickrell village</v>
          </cell>
        </row>
        <row r="22377">
          <cell r="G22377" t="str">
            <v>31000</v>
          </cell>
          <cell r="H22377" t="str">
            <v>Pierce city</v>
          </cell>
        </row>
        <row r="22378">
          <cell r="G22378" t="str">
            <v>31000</v>
          </cell>
          <cell r="H22378" t="str">
            <v>Pilger village</v>
          </cell>
        </row>
        <row r="22379">
          <cell r="G22379" t="str">
            <v>31000</v>
          </cell>
          <cell r="H22379" t="str">
            <v>Plainview city</v>
          </cell>
        </row>
        <row r="22380">
          <cell r="G22380" t="str">
            <v>31000</v>
          </cell>
          <cell r="H22380" t="str">
            <v>Platte Center village</v>
          </cell>
        </row>
        <row r="22381">
          <cell r="G22381" t="str">
            <v>31000</v>
          </cell>
          <cell r="H22381" t="str">
            <v>Plattsmouth city</v>
          </cell>
        </row>
        <row r="22382">
          <cell r="G22382" t="str">
            <v>31000</v>
          </cell>
          <cell r="H22382" t="str">
            <v>Pleasant Dale village</v>
          </cell>
        </row>
        <row r="22383">
          <cell r="G22383" t="str">
            <v>31000</v>
          </cell>
          <cell r="H22383" t="str">
            <v>Pleasanton village</v>
          </cell>
        </row>
        <row r="22384">
          <cell r="G22384" t="str">
            <v>31000</v>
          </cell>
          <cell r="H22384" t="str">
            <v>Plymouth village</v>
          </cell>
        </row>
        <row r="22385">
          <cell r="G22385" t="str">
            <v>31000</v>
          </cell>
          <cell r="H22385" t="str">
            <v>Polk village</v>
          </cell>
        </row>
        <row r="22386">
          <cell r="G22386" t="str">
            <v>31000</v>
          </cell>
          <cell r="H22386" t="str">
            <v>Ponca city</v>
          </cell>
        </row>
        <row r="22387">
          <cell r="G22387" t="str">
            <v>31000</v>
          </cell>
          <cell r="H22387" t="str">
            <v>Potter village</v>
          </cell>
        </row>
        <row r="22388">
          <cell r="G22388" t="str">
            <v>31000</v>
          </cell>
          <cell r="H22388" t="str">
            <v>Prague village</v>
          </cell>
        </row>
        <row r="22389">
          <cell r="G22389" t="str">
            <v>31000</v>
          </cell>
          <cell r="H22389" t="str">
            <v>Preston village</v>
          </cell>
        </row>
        <row r="22390">
          <cell r="G22390" t="str">
            <v>31000</v>
          </cell>
          <cell r="H22390" t="str">
            <v>Primrose village</v>
          </cell>
        </row>
        <row r="22391">
          <cell r="G22391" t="str">
            <v>31000</v>
          </cell>
          <cell r="H22391" t="str">
            <v>Prosser village</v>
          </cell>
        </row>
        <row r="22392">
          <cell r="G22392" t="str">
            <v>31000</v>
          </cell>
          <cell r="H22392" t="str">
            <v>Ragan village</v>
          </cell>
        </row>
        <row r="22393">
          <cell r="G22393" t="str">
            <v>31000</v>
          </cell>
          <cell r="H22393" t="str">
            <v>Ralston city</v>
          </cell>
        </row>
        <row r="22394">
          <cell r="G22394" t="str">
            <v>31000</v>
          </cell>
          <cell r="H22394" t="str">
            <v>Randolph city</v>
          </cell>
        </row>
        <row r="22395">
          <cell r="G22395" t="str">
            <v>31000</v>
          </cell>
          <cell r="H22395" t="str">
            <v>Ravenna city</v>
          </cell>
        </row>
        <row r="22396">
          <cell r="G22396" t="str">
            <v>31000</v>
          </cell>
          <cell r="H22396" t="str">
            <v>Raymond village</v>
          </cell>
        </row>
        <row r="22397">
          <cell r="G22397" t="str">
            <v>31000</v>
          </cell>
          <cell r="H22397" t="str">
            <v>Red Cloud city</v>
          </cell>
        </row>
        <row r="22398">
          <cell r="G22398" t="str">
            <v>31000</v>
          </cell>
          <cell r="H22398" t="str">
            <v>Republican City village</v>
          </cell>
        </row>
        <row r="22399">
          <cell r="G22399" t="str">
            <v>31000</v>
          </cell>
          <cell r="H22399" t="str">
            <v>Reynolds village</v>
          </cell>
        </row>
        <row r="22400">
          <cell r="G22400" t="str">
            <v>31000</v>
          </cell>
          <cell r="H22400" t="str">
            <v>Richland village</v>
          </cell>
        </row>
        <row r="22401">
          <cell r="G22401" t="str">
            <v>31000</v>
          </cell>
          <cell r="H22401" t="str">
            <v>Rising City village</v>
          </cell>
        </row>
        <row r="22402">
          <cell r="G22402" t="str">
            <v>31000</v>
          </cell>
          <cell r="H22402" t="str">
            <v>Riverdale village</v>
          </cell>
        </row>
        <row r="22403">
          <cell r="G22403" t="str">
            <v>31000</v>
          </cell>
          <cell r="H22403" t="str">
            <v>Riverton village</v>
          </cell>
        </row>
        <row r="22404">
          <cell r="G22404" t="str">
            <v>31000</v>
          </cell>
          <cell r="H22404" t="str">
            <v>Roca village</v>
          </cell>
        </row>
        <row r="22405">
          <cell r="G22405" t="str">
            <v>31000</v>
          </cell>
          <cell r="H22405" t="str">
            <v>Rockville village</v>
          </cell>
        </row>
        <row r="22406">
          <cell r="G22406" t="str">
            <v>31000</v>
          </cell>
          <cell r="H22406" t="str">
            <v>Rogers village</v>
          </cell>
        </row>
        <row r="22407">
          <cell r="G22407" t="str">
            <v>31000</v>
          </cell>
          <cell r="H22407" t="str">
            <v>Rosalie village</v>
          </cell>
        </row>
        <row r="22408">
          <cell r="G22408" t="str">
            <v>31000</v>
          </cell>
          <cell r="H22408" t="str">
            <v>Roseland village</v>
          </cell>
        </row>
        <row r="22409">
          <cell r="G22409" t="str">
            <v>31000</v>
          </cell>
          <cell r="H22409" t="str">
            <v>Royal village</v>
          </cell>
        </row>
        <row r="22410">
          <cell r="G22410" t="str">
            <v>31000</v>
          </cell>
          <cell r="H22410" t="str">
            <v>Rulo village</v>
          </cell>
        </row>
        <row r="22411">
          <cell r="G22411" t="str">
            <v>31000</v>
          </cell>
          <cell r="H22411" t="str">
            <v>Rushville city</v>
          </cell>
        </row>
        <row r="22412">
          <cell r="G22412" t="str">
            <v>31000</v>
          </cell>
          <cell r="H22412" t="str">
            <v>Ruskin village</v>
          </cell>
        </row>
        <row r="22413">
          <cell r="G22413" t="str">
            <v>31000</v>
          </cell>
          <cell r="H22413" t="str">
            <v>St. Edward city</v>
          </cell>
        </row>
        <row r="22414">
          <cell r="G22414" t="str">
            <v>31000</v>
          </cell>
          <cell r="H22414" t="str">
            <v>St. Helena village</v>
          </cell>
        </row>
        <row r="22415">
          <cell r="G22415" t="str">
            <v>31000</v>
          </cell>
          <cell r="H22415" t="str">
            <v>St. Paul city</v>
          </cell>
        </row>
        <row r="22416">
          <cell r="G22416" t="str">
            <v>31000</v>
          </cell>
          <cell r="H22416" t="str">
            <v>Salem village</v>
          </cell>
        </row>
        <row r="22417">
          <cell r="G22417" t="str">
            <v>31000</v>
          </cell>
          <cell r="H22417" t="str">
            <v>Santee village</v>
          </cell>
        </row>
        <row r="22418">
          <cell r="G22418" t="str">
            <v>31000</v>
          </cell>
          <cell r="H22418" t="str">
            <v>Sargent city</v>
          </cell>
        </row>
        <row r="22419">
          <cell r="G22419" t="str">
            <v>31000</v>
          </cell>
          <cell r="H22419" t="str">
            <v>Saronville village</v>
          </cell>
        </row>
        <row r="22420">
          <cell r="G22420" t="str">
            <v>31000</v>
          </cell>
          <cell r="H22420" t="str">
            <v>Schuyler city</v>
          </cell>
        </row>
        <row r="22421">
          <cell r="G22421" t="str">
            <v>31000</v>
          </cell>
          <cell r="H22421" t="str">
            <v>Scotia village</v>
          </cell>
        </row>
        <row r="22422">
          <cell r="G22422" t="str">
            <v>31000</v>
          </cell>
          <cell r="H22422" t="str">
            <v>Scottsbluff city</v>
          </cell>
        </row>
        <row r="22423">
          <cell r="G22423" t="str">
            <v>31000</v>
          </cell>
          <cell r="H22423" t="str">
            <v>Scribner city</v>
          </cell>
        </row>
        <row r="22424">
          <cell r="G22424" t="str">
            <v>31000</v>
          </cell>
          <cell r="H22424" t="str">
            <v>Seward city</v>
          </cell>
        </row>
        <row r="22425">
          <cell r="G22425" t="str">
            <v>31000</v>
          </cell>
          <cell r="H22425" t="str">
            <v>Shelby village</v>
          </cell>
        </row>
        <row r="22426">
          <cell r="G22426" t="str">
            <v>31000</v>
          </cell>
          <cell r="H22426" t="str">
            <v>Shelton village</v>
          </cell>
        </row>
        <row r="22427">
          <cell r="G22427" t="str">
            <v>31000</v>
          </cell>
          <cell r="H22427" t="str">
            <v>Shickley village</v>
          </cell>
        </row>
        <row r="22428">
          <cell r="G22428" t="str">
            <v>31000</v>
          </cell>
          <cell r="H22428" t="str">
            <v>Sholes village</v>
          </cell>
        </row>
        <row r="22429">
          <cell r="G22429" t="str">
            <v>31000</v>
          </cell>
          <cell r="H22429" t="str">
            <v>Shubert village</v>
          </cell>
        </row>
        <row r="22430">
          <cell r="G22430" t="str">
            <v>31000</v>
          </cell>
          <cell r="H22430" t="str">
            <v>Sidney city</v>
          </cell>
        </row>
        <row r="22431">
          <cell r="G22431" t="str">
            <v>31000</v>
          </cell>
          <cell r="H22431" t="str">
            <v>Silver Creek village</v>
          </cell>
        </row>
        <row r="22432">
          <cell r="G22432" t="str">
            <v>31000</v>
          </cell>
          <cell r="H22432" t="str">
            <v>Smithfield village</v>
          </cell>
        </row>
        <row r="22433">
          <cell r="G22433" t="str">
            <v>31000</v>
          </cell>
          <cell r="H22433" t="str">
            <v>Snyder village</v>
          </cell>
        </row>
        <row r="22434">
          <cell r="G22434" t="str">
            <v>31000</v>
          </cell>
          <cell r="H22434" t="str">
            <v>South Bend village</v>
          </cell>
        </row>
        <row r="22435">
          <cell r="G22435" t="str">
            <v>31000</v>
          </cell>
          <cell r="H22435" t="str">
            <v>South Sioux City city</v>
          </cell>
        </row>
        <row r="22436">
          <cell r="G22436" t="str">
            <v>31000</v>
          </cell>
          <cell r="H22436" t="str">
            <v>Spalding village</v>
          </cell>
        </row>
        <row r="22437">
          <cell r="G22437" t="str">
            <v>31000</v>
          </cell>
          <cell r="H22437" t="str">
            <v>Spencer village</v>
          </cell>
        </row>
        <row r="22438">
          <cell r="G22438" t="str">
            <v>31000</v>
          </cell>
          <cell r="H22438" t="str">
            <v>Sprague village</v>
          </cell>
        </row>
        <row r="22439">
          <cell r="G22439" t="str">
            <v>31000</v>
          </cell>
          <cell r="H22439" t="str">
            <v>Springfield city</v>
          </cell>
        </row>
        <row r="22440">
          <cell r="G22440" t="str">
            <v>31000</v>
          </cell>
          <cell r="H22440" t="str">
            <v>Springview village</v>
          </cell>
        </row>
        <row r="22441">
          <cell r="G22441" t="str">
            <v>31000</v>
          </cell>
          <cell r="H22441" t="str">
            <v>Stamford village</v>
          </cell>
        </row>
        <row r="22442">
          <cell r="G22442" t="str">
            <v>31000</v>
          </cell>
          <cell r="H22442" t="str">
            <v>Stanton city</v>
          </cell>
        </row>
        <row r="22443">
          <cell r="G22443" t="str">
            <v>31000</v>
          </cell>
          <cell r="H22443" t="str">
            <v>Staplehurst village</v>
          </cell>
        </row>
        <row r="22444">
          <cell r="G22444" t="str">
            <v>31000</v>
          </cell>
          <cell r="H22444" t="str">
            <v>Stapleton village</v>
          </cell>
        </row>
        <row r="22445">
          <cell r="G22445" t="str">
            <v>31000</v>
          </cell>
          <cell r="H22445" t="str">
            <v>Steele City village</v>
          </cell>
        </row>
        <row r="22446">
          <cell r="G22446" t="str">
            <v>31000</v>
          </cell>
          <cell r="H22446" t="str">
            <v>Steinauer village</v>
          </cell>
        </row>
        <row r="22447">
          <cell r="G22447" t="str">
            <v>31000</v>
          </cell>
          <cell r="H22447" t="str">
            <v>Stella village</v>
          </cell>
        </row>
        <row r="22448">
          <cell r="G22448" t="str">
            <v>31000</v>
          </cell>
          <cell r="H22448" t="str">
            <v>Sterling village</v>
          </cell>
        </row>
        <row r="22449">
          <cell r="G22449" t="str">
            <v>31000</v>
          </cell>
          <cell r="H22449" t="str">
            <v>Stockham village</v>
          </cell>
        </row>
        <row r="22450">
          <cell r="G22450" t="str">
            <v>31000</v>
          </cell>
          <cell r="H22450" t="str">
            <v>Stockville village</v>
          </cell>
        </row>
        <row r="22451">
          <cell r="G22451" t="str">
            <v>31000</v>
          </cell>
          <cell r="H22451" t="str">
            <v>Strang village</v>
          </cell>
        </row>
        <row r="22452">
          <cell r="G22452" t="str">
            <v>31000</v>
          </cell>
          <cell r="H22452" t="str">
            <v>Stratton village</v>
          </cell>
        </row>
        <row r="22453">
          <cell r="G22453" t="str">
            <v>31000</v>
          </cell>
          <cell r="H22453" t="str">
            <v>Stromsburg city</v>
          </cell>
        </row>
        <row r="22454">
          <cell r="G22454" t="str">
            <v>31000</v>
          </cell>
          <cell r="H22454" t="str">
            <v>Stuart village</v>
          </cell>
        </row>
        <row r="22455">
          <cell r="G22455" t="str">
            <v>31000</v>
          </cell>
          <cell r="H22455" t="str">
            <v>Sumner village</v>
          </cell>
        </row>
        <row r="22456">
          <cell r="G22456" t="str">
            <v>31000</v>
          </cell>
          <cell r="H22456" t="str">
            <v>Superior city</v>
          </cell>
        </row>
        <row r="22457">
          <cell r="G22457" t="str">
            <v>31000</v>
          </cell>
          <cell r="H22457" t="str">
            <v>Surprise village</v>
          </cell>
        </row>
        <row r="22458">
          <cell r="G22458" t="str">
            <v>31000</v>
          </cell>
          <cell r="H22458" t="str">
            <v>Sutherland village</v>
          </cell>
        </row>
        <row r="22459">
          <cell r="G22459" t="str">
            <v>31000</v>
          </cell>
          <cell r="H22459" t="str">
            <v>Sutton city</v>
          </cell>
        </row>
        <row r="22460">
          <cell r="G22460" t="str">
            <v>31000</v>
          </cell>
          <cell r="H22460" t="str">
            <v>Swanton village</v>
          </cell>
        </row>
        <row r="22461">
          <cell r="G22461" t="str">
            <v>31000</v>
          </cell>
          <cell r="H22461" t="str">
            <v>Syracuse city</v>
          </cell>
        </row>
        <row r="22462">
          <cell r="G22462" t="str">
            <v>31000</v>
          </cell>
          <cell r="H22462" t="str">
            <v>Table Rock village</v>
          </cell>
        </row>
        <row r="22463">
          <cell r="G22463" t="str">
            <v>31000</v>
          </cell>
          <cell r="H22463" t="str">
            <v>Talmage village</v>
          </cell>
        </row>
        <row r="22464">
          <cell r="G22464" t="str">
            <v>31000</v>
          </cell>
          <cell r="H22464" t="str">
            <v>Tarnov village</v>
          </cell>
        </row>
        <row r="22465">
          <cell r="G22465" t="str">
            <v>31000</v>
          </cell>
          <cell r="H22465" t="str">
            <v>Taylor village</v>
          </cell>
        </row>
        <row r="22466">
          <cell r="G22466" t="str">
            <v>31000</v>
          </cell>
          <cell r="H22466" t="str">
            <v>Tecumseh city</v>
          </cell>
        </row>
        <row r="22467">
          <cell r="G22467" t="str">
            <v>31000</v>
          </cell>
          <cell r="H22467" t="str">
            <v>Tekamah city</v>
          </cell>
        </row>
        <row r="22468">
          <cell r="G22468" t="str">
            <v>31000</v>
          </cell>
          <cell r="H22468" t="str">
            <v>Terrytown city</v>
          </cell>
        </row>
        <row r="22469">
          <cell r="G22469" t="str">
            <v>31000</v>
          </cell>
          <cell r="H22469" t="str">
            <v>Thayer village</v>
          </cell>
        </row>
        <row r="22470">
          <cell r="G22470" t="str">
            <v>31000</v>
          </cell>
          <cell r="H22470" t="str">
            <v>Thedford village</v>
          </cell>
        </row>
        <row r="22471">
          <cell r="G22471" t="str">
            <v>31000</v>
          </cell>
          <cell r="H22471" t="str">
            <v>Thurston village</v>
          </cell>
        </row>
        <row r="22472">
          <cell r="G22472" t="str">
            <v>31000</v>
          </cell>
          <cell r="H22472" t="str">
            <v>Tilden city</v>
          </cell>
        </row>
        <row r="22473">
          <cell r="G22473" t="str">
            <v>31000</v>
          </cell>
          <cell r="H22473" t="str">
            <v>Tobias village</v>
          </cell>
        </row>
        <row r="22474">
          <cell r="G22474" t="str">
            <v>31000</v>
          </cell>
          <cell r="H22474" t="str">
            <v>Trenton village</v>
          </cell>
        </row>
        <row r="22475">
          <cell r="G22475" t="str">
            <v>31000</v>
          </cell>
          <cell r="H22475" t="str">
            <v>Trumbull village</v>
          </cell>
        </row>
        <row r="22476">
          <cell r="G22476" t="str">
            <v>31000</v>
          </cell>
          <cell r="H22476" t="str">
            <v>Uehling village</v>
          </cell>
        </row>
        <row r="22477">
          <cell r="G22477" t="str">
            <v>31000</v>
          </cell>
          <cell r="H22477" t="str">
            <v>Ulysses village</v>
          </cell>
        </row>
        <row r="22478">
          <cell r="G22478" t="str">
            <v>31000</v>
          </cell>
          <cell r="H22478" t="str">
            <v>Unadilla village</v>
          </cell>
        </row>
        <row r="22479">
          <cell r="G22479" t="str">
            <v>31000</v>
          </cell>
          <cell r="H22479" t="str">
            <v>Union village</v>
          </cell>
        </row>
        <row r="22480">
          <cell r="G22480" t="str">
            <v>31000</v>
          </cell>
          <cell r="H22480" t="str">
            <v>Upland village</v>
          </cell>
        </row>
        <row r="22481">
          <cell r="G22481" t="str">
            <v>31000</v>
          </cell>
          <cell r="H22481" t="str">
            <v>Utica village</v>
          </cell>
        </row>
        <row r="22482">
          <cell r="G22482" t="str">
            <v>31000</v>
          </cell>
          <cell r="H22482" t="str">
            <v>Valentine city</v>
          </cell>
        </row>
        <row r="22483">
          <cell r="G22483" t="str">
            <v>31000</v>
          </cell>
          <cell r="H22483" t="str">
            <v>Valley city</v>
          </cell>
        </row>
        <row r="22484">
          <cell r="G22484" t="str">
            <v>31000</v>
          </cell>
          <cell r="H22484" t="str">
            <v>Valparaiso village</v>
          </cell>
        </row>
        <row r="22485">
          <cell r="G22485" t="str">
            <v>31000</v>
          </cell>
          <cell r="H22485" t="str">
            <v>Venango village</v>
          </cell>
        </row>
        <row r="22486">
          <cell r="G22486" t="str">
            <v>31000</v>
          </cell>
          <cell r="H22486" t="str">
            <v>Verdel village</v>
          </cell>
        </row>
        <row r="22487">
          <cell r="G22487" t="str">
            <v>31000</v>
          </cell>
          <cell r="H22487" t="str">
            <v>Verdigre village</v>
          </cell>
        </row>
        <row r="22488">
          <cell r="G22488" t="str">
            <v>31000</v>
          </cell>
          <cell r="H22488" t="str">
            <v>Verdon village</v>
          </cell>
        </row>
        <row r="22489">
          <cell r="G22489" t="str">
            <v>31000</v>
          </cell>
          <cell r="H22489" t="str">
            <v>Virginia village</v>
          </cell>
        </row>
        <row r="22490">
          <cell r="G22490" t="str">
            <v>31000</v>
          </cell>
          <cell r="H22490" t="str">
            <v>Waco village</v>
          </cell>
        </row>
        <row r="22491">
          <cell r="G22491" t="str">
            <v>31000</v>
          </cell>
          <cell r="H22491" t="str">
            <v>Wahoo city</v>
          </cell>
        </row>
        <row r="22492">
          <cell r="G22492" t="str">
            <v>31000</v>
          </cell>
          <cell r="H22492" t="str">
            <v>Wakefield city</v>
          </cell>
        </row>
        <row r="22493">
          <cell r="G22493" t="str">
            <v>31000</v>
          </cell>
          <cell r="H22493" t="str">
            <v>Wallace village</v>
          </cell>
        </row>
        <row r="22494">
          <cell r="G22494" t="str">
            <v>31000</v>
          </cell>
          <cell r="H22494" t="str">
            <v>Walthill village</v>
          </cell>
        </row>
        <row r="22495">
          <cell r="G22495" t="str">
            <v>31000</v>
          </cell>
          <cell r="H22495" t="str">
            <v>Washington village</v>
          </cell>
        </row>
        <row r="22496">
          <cell r="G22496" t="str">
            <v>31000</v>
          </cell>
          <cell r="H22496" t="str">
            <v>Waterbury village</v>
          </cell>
        </row>
        <row r="22497">
          <cell r="G22497" t="str">
            <v>31000</v>
          </cell>
          <cell r="H22497" t="str">
            <v>Waterloo village</v>
          </cell>
        </row>
        <row r="22498">
          <cell r="G22498" t="str">
            <v>31000</v>
          </cell>
          <cell r="H22498" t="str">
            <v>Wauneta village</v>
          </cell>
        </row>
        <row r="22499">
          <cell r="G22499" t="str">
            <v>31000</v>
          </cell>
          <cell r="H22499" t="str">
            <v>Wausa village</v>
          </cell>
        </row>
        <row r="22500">
          <cell r="G22500" t="str">
            <v>31000</v>
          </cell>
          <cell r="H22500" t="str">
            <v>Waverly city</v>
          </cell>
        </row>
        <row r="22501">
          <cell r="G22501" t="str">
            <v>31000</v>
          </cell>
          <cell r="H22501" t="str">
            <v>Wayne city</v>
          </cell>
        </row>
        <row r="22502">
          <cell r="G22502" t="str">
            <v>31000</v>
          </cell>
          <cell r="H22502" t="str">
            <v>Weeping Water city</v>
          </cell>
        </row>
        <row r="22503">
          <cell r="G22503" t="str">
            <v>31000</v>
          </cell>
          <cell r="H22503" t="str">
            <v>Wellfleet village</v>
          </cell>
        </row>
        <row r="22504">
          <cell r="G22504" t="str">
            <v>31000</v>
          </cell>
          <cell r="H22504" t="str">
            <v>Western village</v>
          </cell>
        </row>
        <row r="22505">
          <cell r="G22505" t="str">
            <v>31000</v>
          </cell>
          <cell r="H22505" t="str">
            <v>Weston village</v>
          </cell>
        </row>
        <row r="22506">
          <cell r="G22506" t="str">
            <v>31000</v>
          </cell>
          <cell r="H22506" t="str">
            <v>West Point city</v>
          </cell>
        </row>
        <row r="22507">
          <cell r="G22507" t="str">
            <v>31000</v>
          </cell>
          <cell r="H22507" t="str">
            <v>Whitney village</v>
          </cell>
        </row>
        <row r="22508">
          <cell r="G22508" t="str">
            <v>31000</v>
          </cell>
          <cell r="H22508" t="str">
            <v>Wilber city</v>
          </cell>
        </row>
        <row r="22509">
          <cell r="G22509" t="str">
            <v>31000</v>
          </cell>
          <cell r="H22509" t="str">
            <v>Wilcox village</v>
          </cell>
        </row>
        <row r="22510">
          <cell r="G22510" t="str">
            <v>31000</v>
          </cell>
          <cell r="H22510" t="str">
            <v>Wilsonville village</v>
          </cell>
        </row>
        <row r="22511">
          <cell r="G22511" t="str">
            <v>31000</v>
          </cell>
          <cell r="H22511" t="str">
            <v>Winnebago village</v>
          </cell>
        </row>
        <row r="22512">
          <cell r="G22512" t="str">
            <v>31000</v>
          </cell>
          <cell r="H22512" t="str">
            <v>Winnetoon village</v>
          </cell>
        </row>
        <row r="22513">
          <cell r="G22513" t="str">
            <v>31000</v>
          </cell>
          <cell r="H22513" t="str">
            <v>Winside village</v>
          </cell>
        </row>
        <row r="22514">
          <cell r="G22514" t="str">
            <v>31000</v>
          </cell>
          <cell r="H22514" t="str">
            <v>Winslow village</v>
          </cell>
        </row>
        <row r="22515">
          <cell r="G22515" t="str">
            <v>31000</v>
          </cell>
          <cell r="H22515" t="str">
            <v>Wisner city</v>
          </cell>
        </row>
        <row r="22516">
          <cell r="G22516" t="str">
            <v>31000</v>
          </cell>
          <cell r="H22516" t="str">
            <v>Wolbach village</v>
          </cell>
        </row>
        <row r="22517">
          <cell r="G22517" t="str">
            <v>31000</v>
          </cell>
          <cell r="H22517" t="str">
            <v>Wood Lake village</v>
          </cell>
        </row>
        <row r="22518">
          <cell r="G22518" t="str">
            <v>31000</v>
          </cell>
          <cell r="H22518" t="str">
            <v>Wood River city</v>
          </cell>
        </row>
        <row r="22519">
          <cell r="G22519" t="str">
            <v>31000</v>
          </cell>
          <cell r="H22519" t="str">
            <v>Wymore city</v>
          </cell>
        </row>
        <row r="22520">
          <cell r="G22520" t="str">
            <v>31000</v>
          </cell>
          <cell r="H22520" t="str">
            <v>Wynot village</v>
          </cell>
        </row>
        <row r="22521">
          <cell r="G22521" t="str">
            <v>31000</v>
          </cell>
          <cell r="H22521" t="str">
            <v>York city</v>
          </cell>
        </row>
        <row r="22522">
          <cell r="G22522" t="str">
            <v>31000</v>
          </cell>
          <cell r="H22522" t="str">
            <v>Yutan city</v>
          </cell>
        </row>
        <row r="22523">
          <cell r="G22523" t="str">
            <v>32000</v>
          </cell>
          <cell r="H22523" t="str">
            <v>Nevada</v>
          </cell>
        </row>
        <row r="22524">
          <cell r="G22524" t="str">
            <v>32001</v>
          </cell>
          <cell r="H22524" t="str">
            <v>Churchill County</v>
          </cell>
        </row>
        <row r="22525">
          <cell r="G22525" t="str">
            <v>32003</v>
          </cell>
          <cell r="H22525" t="str">
            <v>Clark County</v>
          </cell>
        </row>
        <row r="22526">
          <cell r="G22526" t="str">
            <v>32005</v>
          </cell>
          <cell r="H22526" t="str">
            <v>Douglas County</v>
          </cell>
        </row>
        <row r="22527">
          <cell r="G22527" t="str">
            <v>32007</v>
          </cell>
          <cell r="H22527" t="str">
            <v>Elko County</v>
          </cell>
        </row>
        <row r="22528">
          <cell r="G22528" t="str">
            <v>32009</v>
          </cell>
          <cell r="H22528" t="str">
            <v>Esmeralda County</v>
          </cell>
        </row>
        <row r="22529">
          <cell r="G22529" t="str">
            <v>32011</v>
          </cell>
          <cell r="H22529" t="str">
            <v>Eureka County</v>
          </cell>
        </row>
        <row r="22530">
          <cell r="G22530" t="str">
            <v>32013</v>
          </cell>
          <cell r="H22530" t="str">
            <v>Humboldt County</v>
          </cell>
        </row>
        <row r="22531">
          <cell r="G22531" t="str">
            <v>32015</v>
          </cell>
          <cell r="H22531" t="str">
            <v>Lander County</v>
          </cell>
        </row>
        <row r="22532">
          <cell r="G22532" t="str">
            <v>32017</v>
          </cell>
          <cell r="H22532" t="str">
            <v>Lincoln County</v>
          </cell>
        </row>
        <row r="22533">
          <cell r="G22533" t="str">
            <v>32019</v>
          </cell>
          <cell r="H22533" t="str">
            <v>Lyon County</v>
          </cell>
        </row>
        <row r="22534">
          <cell r="G22534" t="str">
            <v>32021</v>
          </cell>
          <cell r="H22534" t="str">
            <v>Mineral County</v>
          </cell>
        </row>
        <row r="22535">
          <cell r="G22535" t="str">
            <v>32023</v>
          </cell>
          <cell r="H22535" t="str">
            <v>Nye County</v>
          </cell>
        </row>
        <row r="22536">
          <cell r="G22536" t="str">
            <v>32027</v>
          </cell>
          <cell r="H22536" t="str">
            <v>Pershing County</v>
          </cell>
        </row>
        <row r="22537">
          <cell r="G22537" t="str">
            <v>32029</v>
          </cell>
          <cell r="H22537" t="str">
            <v>Storey County</v>
          </cell>
        </row>
        <row r="22538">
          <cell r="G22538" t="str">
            <v>32031</v>
          </cell>
          <cell r="H22538" t="str">
            <v>Washoe County</v>
          </cell>
        </row>
        <row r="22539">
          <cell r="G22539" t="str">
            <v>32033</v>
          </cell>
          <cell r="H22539" t="str">
            <v>White Pine County</v>
          </cell>
        </row>
        <row r="22540">
          <cell r="G22540" t="str">
            <v>32510</v>
          </cell>
          <cell r="H22540" t="str">
            <v>Carson City</v>
          </cell>
        </row>
        <row r="22541">
          <cell r="G22541" t="str">
            <v>32000</v>
          </cell>
          <cell r="H22541" t="str">
            <v>Boulder City city</v>
          </cell>
        </row>
        <row r="22542">
          <cell r="G22542" t="str">
            <v>32000</v>
          </cell>
          <cell r="H22542" t="str">
            <v>Caliente city</v>
          </cell>
        </row>
        <row r="22543">
          <cell r="G22543" t="str">
            <v>32000</v>
          </cell>
          <cell r="H22543" t="str">
            <v>Carlin city</v>
          </cell>
        </row>
        <row r="22544">
          <cell r="G22544" t="str">
            <v>32000</v>
          </cell>
          <cell r="H22544" t="str">
            <v>Carson City</v>
          </cell>
        </row>
        <row r="22545">
          <cell r="G22545" t="str">
            <v>32000</v>
          </cell>
          <cell r="H22545" t="str">
            <v>Elko city</v>
          </cell>
        </row>
        <row r="22546">
          <cell r="G22546" t="str">
            <v>32000</v>
          </cell>
          <cell r="H22546" t="str">
            <v>Ely city</v>
          </cell>
        </row>
        <row r="22547">
          <cell r="G22547" t="str">
            <v>32000</v>
          </cell>
          <cell r="H22547" t="str">
            <v>Fallon city</v>
          </cell>
        </row>
        <row r="22548">
          <cell r="G22548" t="str">
            <v>32000</v>
          </cell>
          <cell r="H22548" t="str">
            <v>Fernley city</v>
          </cell>
        </row>
        <row r="22549">
          <cell r="G22549" t="str">
            <v>32000</v>
          </cell>
          <cell r="H22549" t="str">
            <v>Henderson city</v>
          </cell>
        </row>
        <row r="22550">
          <cell r="G22550" t="str">
            <v>32000</v>
          </cell>
          <cell r="H22550" t="str">
            <v>Las Vegas city</v>
          </cell>
        </row>
        <row r="22551">
          <cell r="G22551" t="str">
            <v>32000</v>
          </cell>
          <cell r="H22551" t="str">
            <v>Lovelock city</v>
          </cell>
        </row>
        <row r="22552">
          <cell r="G22552" t="str">
            <v>32000</v>
          </cell>
          <cell r="H22552" t="str">
            <v>Mesquite city</v>
          </cell>
        </row>
        <row r="22553">
          <cell r="G22553" t="str">
            <v>32000</v>
          </cell>
          <cell r="H22553" t="str">
            <v>North Las Vegas city</v>
          </cell>
        </row>
        <row r="22554">
          <cell r="G22554" t="str">
            <v>32000</v>
          </cell>
          <cell r="H22554" t="str">
            <v>Reno city</v>
          </cell>
        </row>
        <row r="22555">
          <cell r="G22555" t="str">
            <v>32000</v>
          </cell>
          <cell r="H22555" t="str">
            <v>Sparks city</v>
          </cell>
        </row>
        <row r="22556">
          <cell r="G22556" t="str">
            <v>32000</v>
          </cell>
          <cell r="H22556" t="str">
            <v>Wells city</v>
          </cell>
        </row>
        <row r="22557">
          <cell r="G22557" t="str">
            <v>32000</v>
          </cell>
          <cell r="H22557" t="str">
            <v>West Wendover city</v>
          </cell>
        </row>
        <row r="22558">
          <cell r="G22558" t="str">
            <v>32000</v>
          </cell>
          <cell r="H22558" t="str">
            <v>Winnemucca city</v>
          </cell>
        </row>
        <row r="22559">
          <cell r="G22559" t="str">
            <v>32000</v>
          </cell>
          <cell r="H22559" t="str">
            <v>Yerington city</v>
          </cell>
        </row>
        <row r="22560">
          <cell r="G22560" t="str">
            <v>33000</v>
          </cell>
          <cell r="H22560" t="str">
            <v>New Hampshire</v>
          </cell>
        </row>
        <row r="22561">
          <cell r="G22561" t="str">
            <v>33001</v>
          </cell>
          <cell r="H22561" t="str">
            <v>Belknap County</v>
          </cell>
        </row>
        <row r="22562">
          <cell r="G22562" t="str">
            <v>33003</v>
          </cell>
          <cell r="H22562" t="str">
            <v>Carroll County</v>
          </cell>
        </row>
        <row r="22563">
          <cell r="G22563" t="str">
            <v>33005</v>
          </cell>
          <cell r="H22563" t="str">
            <v>Cheshire County</v>
          </cell>
        </row>
        <row r="22564">
          <cell r="G22564" t="str">
            <v>33007</v>
          </cell>
          <cell r="H22564" t="str">
            <v>Coos County</v>
          </cell>
        </row>
        <row r="22565">
          <cell r="G22565" t="str">
            <v>33009</v>
          </cell>
          <cell r="H22565" t="str">
            <v>Grafton County</v>
          </cell>
        </row>
        <row r="22566">
          <cell r="G22566" t="str">
            <v>33011</v>
          </cell>
          <cell r="H22566" t="str">
            <v>Hillsborough County</v>
          </cell>
        </row>
        <row r="22567">
          <cell r="G22567" t="str">
            <v>33013</v>
          </cell>
          <cell r="H22567" t="str">
            <v>Merrimack County</v>
          </cell>
        </row>
        <row r="22568">
          <cell r="G22568" t="str">
            <v>33015</v>
          </cell>
          <cell r="H22568" t="str">
            <v>Rockingham County</v>
          </cell>
        </row>
        <row r="22569">
          <cell r="G22569" t="str">
            <v>33017</v>
          </cell>
          <cell r="H22569" t="str">
            <v>Strafford County</v>
          </cell>
        </row>
        <row r="22570">
          <cell r="G22570" t="str">
            <v>33019</v>
          </cell>
          <cell r="H22570" t="str">
            <v>Sullivan County</v>
          </cell>
        </row>
        <row r="22571">
          <cell r="G22571" t="str">
            <v>33001</v>
          </cell>
          <cell r="H22571" t="str">
            <v>Alton town</v>
          </cell>
        </row>
        <row r="22572">
          <cell r="G22572" t="str">
            <v>33001</v>
          </cell>
          <cell r="H22572" t="str">
            <v>Barnstead town</v>
          </cell>
        </row>
        <row r="22573">
          <cell r="G22573" t="str">
            <v>33001</v>
          </cell>
          <cell r="H22573" t="str">
            <v>Belmont town</v>
          </cell>
        </row>
        <row r="22574">
          <cell r="G22574" t="str">
            <v>33001</v>
          </cell>
          <cell r="H22574" t="str">
            <v>Center Harbor town</v>
          </cell>
        </row>
        <row r="22575">
          <cell r="G22575" t="str">
            <v>33001</v>
          </cell>
          <cell r="H22575" t="str">
            <v>Gilford town</v>
          </cell>
        </row>
        <row r="22576">
          <cell r="G22576" t="str">
            <v>33001</v>
          </cell>
          <cell r="H22576" t="str">
            <v>Gilmanton town</v>
          </cell>
        </row>
        <row r="22577">
          <cell r="G22577" t="str">
            <v>33001</v>
          </cell>
          <cell r="H22577" t="str">
            <v>Laconia city</v>
          </cell>
        </row>
        <row r="22578">
          <cell r="G22578" t="str">
            <v>33001</v>
          </cell>
          <cell r="H22578" t="str">
            <v>Meredith town</v>
          </cell>
        </row>
        <row r="22579">
          <cell r="G22579" t="str">
            <v>33001</v>
          </cell>
          <cell r="H22579" t="str">
            <v>New Hampton town</v>
          </cell>
        </row>
        <row r="22580">
          <cell r="G22580" t="str">
            <v>33001</v>
          </cell>
          <cell r="H22580" t="str">
            <v>Sanbornton town</v>
          </cell>
        </row>
        <row r="22581">
          <cell r="G22581" t="str">
            <v>33001</v>
          </cell>
          <cell r="H22581" t="str">
            <v>Tilton town</v>
          </cell>
        </row>
        <row r="22582">
          <cell r="G22582" t="str">
            <v>33003</v>
          </cell>
          <cell r="H22582" t="str">
            <v>Albany town</v>
          </cell>
        </row>
        <row r="22583">
          <cell r="G22583" t="str">
            <v>33003</v>
          </cell>
          <cell r="H22583" t="str">
            <v>Bartlett town</v>
          </cell>
        </row>
        <row r="22584">
          <cell r="G22584" t="str">
            <v>33003</v>
          </cell>
          <cell r="H22584" t="str">
            <v>Brookfield town</v>
          </cell>
        </row>
        <row r="22585">
          <cell r="G22585" t="str">
            <v>33003</v>
          </cell>
          <cell r="H22585" t="str">
            <v>Chatham town</v>
          </cell>
        </row>
        <row r="22586">
          <cell r="G22586" t="str">
            <v>33003</v>
          </cell>
          <cell r="H22586" t="str">
            <v>Conway town</v>
          </cell>
        </row>
        <row r="22587">
          <cell r="G22587" t="str">
            <v>33003</v>
          </cell>
          <cell r="H22587" t="str">
            <v>Eaton town</v>
          </cell>
        </row>
        <row r="22588">
          <cell r="G22588" t="str">
            <v>33003</v>
          </cell>
          <cell r="H22588" t="str">
            <v>Effingham town</v>
          </cell>
        </row>
        <row r="22589">
          <cell r="G22589" t="str">
            <v>33003</v>
          </cell>
          <cell r="H22589" t="str">
            <v>Freedom town</v>
          </cell>
        </row>
        <row r="22590">
          <cell r="G22590" t="str">
            <v>33003</v>
          </cell>
          <cell r="H22590" t="str">
            <v>Hale's location</v>
          </cell>
        </row>
        <row r="22591">
          <cell r="G22591" t="str">
            <v>33003</v>
          </cell>
          <cell r="H22591" t="str">
            <v>Hart's Location town</v>
          </cell>
        </row>
        <row r="22592">
          <cell r="G22592" t="str">
            <v>33003</v>
          </cell>
          <cell r="H22592" t="str">
            <v>Jackson town</v>
          </cell>
        </row>
        <row r="22593">
          <cell r="G22593" t="str">
            <v>33003</v>
          </cell>
          <cell r="H22593" t="str">
            <v>Madison town</v>
          </cell>
        </row>
        <row r="22594">
          <cell r="G22594" t="str">
            <v>33003</v>
          </cell>
          <cell r="H22594" t="str">
            <v>Moultonborough town</v>
          </cell>
        </row>
        <row r="22595">
          <cell r="G22595" t="str">
            <v>33003</v>
          </cell>
          <cell r="H22595" t="str">
            <v>Ossipee town</v>
          </cell>
        </row>
        <row r="22596">
          <cell r="G22596" t="str">
            <v>33003</v>
          </cell>
          <cell r="H22596" t="str">
            <v>Sandwich town</v>
          </cell>
        </row>
        <row r="22597">
          <cell r="G22597" t="str">
            <v>33003</v>
          </cell>
          <cell r="H22597" t="str">
            <v>Tamworth town</v>
          </cell>
        </row>
        <row r="22598">
          <cell r="G22598" t="str">
            <v>33003</v>
          </cell>
          <cell r="H22598" t="str">
            <v>Tuftonboro town</v>
          </cell>
        </row>
        <row r="22599">
          <cell r="G22599" t="str">
            <v>33003</v>
          </cell>
          <cell r="H22599" t="str">
            <v>Wakefield town</v>
          </cell>
        </row>
        <row r="22600">
          <cell r="G22600" t="str">
            <v>33003</v>
          </cell>
          <cell r="H22600" t="str">
            <v>Wolfeboro town</v>
          </cell>
        </row>
        <row r="22601">
          <cell r="G22601" t="str">
            <v>33005</v>
          </cell>
          <cell r="H22601" t="str">
            <v>Alstead town</v>
          </cell>
        </row>
        <row r="22602">
          <cell r="G22602" t="str">
            <v>33005</v>
          </cell>
          <cell r="H22602" t="str">
            <v>Chesterfield town</v>
          </cell>
        </row>
        <row r="22603">
          <cell r="G22603" t="str">
            <v>33005</v>
          </cell>
          <cell r="H22603" t="str">
            <v>Dublin town</v>
          </cell>
        </row>
        <row r="22604">
          <cell r="G22604" t="str">
            <v>33005</v>
          </cell>
          <cell r="H22604" t="str">
            <v>Fitzwilliam town</v>
          </cell>
        </row>
        <row r="22605">
          <cell r="G22605" t="str">
            <v>33005</v>
          </cell>
          <cell r="H22605" t="str">
            <v>Gilsum town</v>
          </cell>
        </row>
        <row r="22606">
          <cell r="G22606" t="str">
            <v>33005</v>
          </cell>
          <cell r="H22606" t="str">
            <v>Harrisville town</v>
          </cell>
        </row>
        <row r="22607">
          <cell r="G22607" t="str">
            <v>33005</v>
          </cell>
          <cell r="H22607" t="str">
            <v>Hinsdale town</v>
          </cell>
        </row>
        <row r="22608">
          <cell r="G22608" t="str">
            <v>33005</v>
          </cell>
          <cell r="H22608" t="str">
            <v>Jaffrey town</v>
          </cell>
        </row>
        <row r="22609">
          <cell r="G22609" t="str">
            <v>33005</v>
          </cell>
          <cell r="H22609" t="str">
            <v>Keene city</v>
          </cell>
        </row>
        <row r="22610">
          <cell r="G22610" t="str">
            <v>33005</v>
          </cell>
          <cell r="H22610" t="str">
            <v>Marlborough town</v>
          </cell>
        </row>
        <row r="22611">
          <cell r="G22611" t="str">
            <v>33005</v>
          </cell>
          <cell r="H22611" t="str">
            <v>Marlow town</v>
          </cell>
        </row>
        <row r="22612">
          <cell r="G22612" t="str">
            <v>33005</v>
          </cell>
          <cell r="H22612" t="str">
            <v>Nelson town</v>
          </cell>
        </row>
        <row r="22613">
          <cell r="G22613" t="str">
            <v>33005</v>
          </cell>
          <cell r="H22613" t="str">
            <v>Richmond town</v>
          </cell>
        </row>
        <row r="22614">
          <cell r="G22614" t="str">
            <v>33005</v>
          </cell>
          <cell r="H22614" t="str">
            <v>Rindge town</v>
          </cell>
        </row>
        <row r="22615">
          <cell r="G22615" t="str">
            <v>33005</v>
          </cell>
          <cell r="H22615" t="str">
            <v>Roxbury town</v>
          </cell>
        </row>
        <row r="22616">
          <cell r="G22616" t="str">
            <v>33005</v>
          </cell>
          <cell r="H22616" t="str">
            <v>Stoddard town</v>
          </cell>
        </row>
        <row r="22617">
          <cell r="G22617" t="str">
            <v>33005</v>
          </cell>
          <cell r="H22617" t="str">
            <v>Sullivan town</v>
          </cell>
        </row>
        <row r="22618">
          <cell r="G22618" t="str">
            <v>33005</v>
          </cell>
          <cell r="H22618" t="str">
            <v>Surry town</v>
          </cell>
        </row>
        <row r="22619">
          <cell r="G22619" t="str">
            <v>33005</v>
          </cell>
          <cell r="H22619" t="str">
            <v>Swanzey town</v>
          </cell>
        </row>
        <row r="22620">
          <cell r="G22620" t="str">
            <v>33005</v>
          </cell>
          <cell r="H22620" t="str">
            <v>Troy town</v>
          </cell>
        </row>
        <row r="22621">
          <cell r="G22621" t="str">
            <v>33005</v>
          </cell>
          <cell r="H22621" t="str">
            <v>Walpole town</v>
          </cell>
        </row>
        <row r="22622">
          <cell r="G22622" t="str">
            <v>33005</v>
          </cell>
          <cell r="H22622" t="str">
            <v>Westmoreland town</v>
          </cell>
        </row>
        <row r="22623">
          <cell r="G22623" t="str">
            <v>33005</v>
          </cell>
          <cell r="H22623" t="str">
            <v>Winchester town</v>
          </cell>
        </row>
        <row r="22624">
          <cell r="G22624" t="str">
            <v>33007</v>
          </cell>
          <cell r="H22624" t="str">
            <v>Atkinson and Gilmanton Academy grant</v>
          </cell>
        </row>
        <row r="22625">
          <cell r="G22625" t="str">
            <v>33007</v>
          </cell>
          <cell r="H22625" t="str">
            <v>Beans grant</v>
          </cell>
        </row>
        <row r="22626">
          <cell r="G22626" t="str">
            <v>33007</v>
          </cell>
          <cell r="H22626" t="str">
            <v>Beans purchase</v>
          </cell>
        </row>
        <row r="22627">
          <cell r="G22627" t="str">
            <v>33007</v>
          </cell>
          <cell r="H22627" t="str">
            <v>Berlin city</v>
          </cell>
        </row>
        <row r="22628">
          <cell r="G22628" t="str">
            <v>33007</v>
          </cell>
          <cell r="H22628" t="str">
            <v>Cambridge township</v>
          </cell>
        </row>
        <row r="22629">
          <cell r="G22629" t="str">
            <v>33007</v>
          </cell>
          <cell r="H22629" t="str">
            <v>Carroll town</v>
          </cell>
        </row>
        <row r="22630">
          <cell r="G22630" t="str">
            <v>33007</v>
          </cell>
          <cell r="H22630" t="str">
            <v>Chandlers purchase</v>
          </cell>
        </row>
        <row r="22631">
          <cell r="G22631" t="str">
            <v>33007</v>
          </cell>
          <cell r="H22631" t="str">
            <v>Clarksville town</v>
          </cell>
        </row>
        <row r="22632">
          <cell r="G22632" t="str">
            <v>33007</v>
          </cell>
          <cell r="H22632" t="str">
            <v>Colebrook town</v>
          </cell>
        </row>
        <row r="22633">
          <cell r="G22633" t="str">
            <v>33007</v>
          </cell>
          <cell r="H22633" t="str">
            <v>Columbia town</v>
          </cell>
        </row>
        <row r="22634">
          <cell r="G22634" t="str">
            <v>33007</v>
          </cell>
          <cell r="H22634" t="str">
            <v>Crawfords purchase</v>
          </cell>
        </row>
        <row r="22635">
          <cell r="G22635" t="str">
            <v>33007</v>
          </cell>
          <cell r="H22635" t="str">
            <v>Cutts grant</v>
          </cell>
        </row>
        <row r="22636">
          <cell r="G22636" t="str">
            <v>33007</v>
          </cell>
          <cell r="H22636" t="str">
            <v>Dalton town</v>
          </cell>
        </row>
        <row r="22637">
          <cell r="G22637" t="str">
            <v>33007</v>
          </cell>
          <cell r="H22637" t="str">
            <v>Dixs grant</v>
          </cell>
        </row>
        <row r="22638">
          <cell r="G22638" t="str">
            <v>33007</v>
          </cell>
          <cell r="H22638" t="str">
            <v>Dixville township</v>
          </cell>
        </row>
        <row r="22639">
          <cell r="G22639" t="str">
            <v>33007</v>
          </cell>
          <cell r="H22639" t="str">
            <v>Dummer town</v>
          </cell>
        </row>
        <row r="22640">
          <cell r="G22640" t="str">
            <v>33007</v>
          </cell>
          <cell r="H22640" t="str">
            <v>Errol town</v>
          </cell>
        </row>
        <row r="22641">
          <cell r="G22641" t="str">
            <v>33007</v>
          </cell>
          <cell r="H22641" t="str">
            <v>Ervings location</v>
          </cell>
        </row>
        <row r="22642">
          <cell r="G22642" t="str">
            <v>33007</v>
          </cell>
          <cell r="H22642" t="str">
            <v>Gorham town</v>
          </cell>
        </row>
        <row r="22643">
          <cell r="G22643" t="str">
            <v>33007</v>
          </cell>
          <cell r="H22643" t="str">
            <v>Greens grant</v>
          </cell>
        </row>
        <row r="22644">
          <cell r="G22644" t="str">
            <v>33007</v>
          </cell>
          <cell r="H22644" t="str">
            <v>Hadleys purchase</v>
          </cell>
        </row>
        <row r="22645">
          <cell r="G22645" t="str">
            <v>33007</v>
          </cell>
          <cell r="H22645" t="str">
            <v>Jefferson town</v>
          </cell>
        </row>
        <row r="22646">
          <cell r="G22646" t="str">
            <v>33007</v>
          </cell>
          <cell r="H22646" t="str">
            <v>Kilkenny township</v>
          </cell>
        </row>
        <row r="22647">
          <cell r="G22647" t="str">
            <v>33007</v>
          </cell>
          <cell r="H22647" t="str">
            <v>Lancaster town</v>
          </cell>
        </row>
        <row r="22648">
          <cell r="G22648" t="str">
            <v>33007</v>
          </cell>
          <cell r="H22648" t="str">
            <v>Low and Burbanks grant</v>
          </cell>
        </row>
        <row r="22649">
          <cell r="G22649" t="str">
            <v>33007</v>
          </cell>
          <cell r="H22649" t="str">
            <v>Martins location</v>
          </cell>
        </row>
        <row r="22650">
          <cell r="G22650" t="str">
            <v>33007</v>
          </cell>
          <cell r="H22650" t="str">
            <v>Milan town</v>
          </cell>
        </row>
        <row r="22651">
          <cell r="G22651" t="str">
            <v>33007</v>
          </cell>
          <cell r="H22651" t="str">
            <v>Millsfield township</v>
          </cell>
        </row>
        <row r="22652">
          <cell r="G22652" t="str">
            <v>33007</v>
          </cell>
          <cell r="H22652" t="str">
            <v>Northumberland town</v>
          </cell>
        </row>
        <row r="22653">
          <cell r="G22653" t="str">
            <v>33007</v>
          </cell>
          <cell r="H22653" t="str">
            <v>Odell township</v>
          </cell>
        </row>
        <row r="22654">
          <cell r="G22654" t="str">
            <v>33007</v>
          </cell>
          <cell r="H22654" t="str">
            <v>Pinkhams grant</v>
          </cell>
        </row>
        <row r="22655">
          <cell r="G22655" t="str">
            <v>33007</v>
          </cell>
          <cell r="H22655" t="str">
            <v>Pittsburg town</v>
          </cell>
        </row>
        <row r="22656">
          <cell r="G22656" t="str">
            <v>33007</v>
          </cell>
          <cell r="H22656" t="str">
            <v>Randolph town</v>
          </cell>
        </row>
        <row r="22657">
          <cell r="G22657" t="str">
            <v>33007</v>
          </cell>
          <cell r="H22657" t="str">
            <v>Sargents purchase</v>
          </cell>
        </row>
        <row r="22658">
          <cell r="G22658" t="str">
            <v>33007</v>
          </cell>
          <cell r="H22658" t="str">
            <v>Second College grant</v>
          </cell>
        </row>
        <row r="22659">
          <cell r="G22659" t="str">
            <v>33007</v>
          </cell>
          <cell r="H22659" t="str">
            <v>Shelburne town</v>
          </cell>
        </row>
        <row r="22660">
          <cell r="G22660" t="str">
            <v>33007</v>
          </cell>
          <cell r="H22660" t="str">
            <v>Stark town</v>
          </cell>
        </row>
        <row r="22661">
          <cell r="G22661" t="str">
            <v>33007</v>
          </cell>
          <cell r="H22661" t="str">
            <v>Stewartstown town</v>
          </cell>
        </row>
        <row r="22662">
          <cell r="G22662" t="str">
            <v>33007</v>
          </cell>
          <cell r="H22662" t="str">
            <v>Stratford town</v>
          </cell>
        </row>
        <row r="22663">
          <cell r="G22663" t="str">
            <v>33007</v>
          </cell>
          <cell r="H22663" t="str">
            <v>Success township</v>
          </cell>
        </row>
        <row r="22664">
          <cell r="G22664" t="str">
            <v>33007</v>
          </cell>
          <cell r="H22664" t="str">
            <v>Thompson and Meserves purchase</v>
          </cell>
        </row>
        <row r="22665">
          <cell r="G22665" t="str">
            <v>33007</v>
          </cell>
          <cell r="H22665" t="str">
            <v>Wentworth location</v>
          </cell>
        </row>
        <row r="22666">
          <cell r="G22666" t="str">
            <v>33007</v>
          </cell>
          <cell r="H22666" t="str">
            <v>Whitefield town</v>
          </cell>
        </row>
        <row r="22667">
          <cell r="G22667" t="str">
            <v>33009</v>
          </cell>
          <cell r="H22667" t="str">
            <v>Alexandria town</v>
          </cell>
        </row>
        <row r="22668">
          <cell r="G22668" t="str">
            <v>33009</v>
          </cell>
          <cell r="H22668" t="str">
            <v>Ashland town</v>
          </cell>
        </row>
        <row r="22669">
          <cell r="G22669" t="str">
            <v>33009</v>
          </cell>
          <cell r="H22669" t="str">
            <v>Bath town</v>
          </cell>
        </row>
        <row r="22670">
          <cell r="G22670" t="str">
            <v>33009</v>
          </cell>
          <cell r="H22670" t="str">
            <v>Benton town</v>
          </cell>
        </row>
        <row r="22671">
          <cell r="G22671" t="str">
            <v>33009</v>
          </cell>
          <cell r="H22671" t="str">
            <v>Bethlehem town</v>
          </cell>
        </row>
        <row r="22672">
          <cell r="G22672" t="str">
            <v>33009</v>
          </cell>
          <cell r="H22672" t="str">
            <v>Bridgewater town</v>
          </cell>
        </row>
        <row r="22673">
          <cell r="G22673" t="str">
            <v>33009</v>
          </cell>
          <cell r="H22673" t="str">
            <v>Bristol town</v>
          </cell>
        </row>
        <row r="22674">
          <cell r="G22674" t="str">
            <v>33009</v>
          </cell>
          <cell r="H22674" t="str">
            <v>Campton town</v>
          </cell>
        </row>
        <row r="22675">
          <cell r="G22675" t="str">
            <v>33009</v>
          </cell>
          <cell r="H22675" t="str">
            <v>Canaan town</v>
          </cell>
        </row>
        <row r="22676">
          <cell r="G22676" t="str">
            <v>33009</v>
          </cell>
          <cell r="H22676" t="str">
            <v>Dorchester town</v>
          </cell>
        </row>
        <row r="22677">
          <cell r="G22677" t="str">
            <v>33009</v>
          </cell>
          <cell r="H22677" t="str">
            <v>Easton town</v>
          </cell>
        </row>
        <row r="22678">
          <cell r="G22678" t="str">
            <v>33009</v>
          </cell>
          <cell r="H22678" t="str">
            <v>Ellsworth town</v>
          </cell>
        </row>
        <row r="22679">
          <cell r="G22679" t="str">
            <v>33009</v>
          </cell>
          <cell r="H22679" t="str">
            <v>Enfield town</v>
          </cell>
        </row>
        <row r="22680">
          <cell r="G22680" t="str">
            <v>33009</v>
          </cell>
          <cell r="H22680" t="str">
            <v>Franconia town</v>
          </cell>
        </row>
        <row r="22681">
          <cell r="G22681" t="str">
            <v>33009</v>
          </cell>
          <cell r="H22681" t="str">
            <v>Grafton town</v>
          </cell>
        </row>
        <row r="22682">
          <cell r="G22682" t="str">
            <v>33009</v>
          </cell>
          <cell r="H22682" t="str">
            <v>Groton town</v>
          </cell>
        </row>
        <row r="22683">
          <cell r="G22683" t="str">
            <v>33009</v>
          </cell>
          <cell r="H22683" t="str">
            <v>Hanover town</v>
          </cell>
        </row>
        <row r="22684">
          <cell r="G22684" t="str">
            <v>33009</v>
          </cell>
          <cell r="H22684" t="str">
            <v>Haverhill town</v>
          </cell>
        </row>
        <row r="22685">
          <cell r="G22685" t="str">
            <v>33009</v>
          </cell>
          <cell r="H22685" t="str">
            <v>Hebron town</v>
          </cell>
        </row>
        <row r="22686">
          <cell r="G22686" t="str">
            <v>33009</v>
          </cell>
          <cell r="H22686" t="str">
            <v>Holderness town</v>
          </cell>
        </row>
        <row r="22687">
          <cell r="G22687" t="str">
            <v>33009</v>
          </cell>
          <cell r="H22687" t="str">
            <v>Landaff town</v>
          </cell>
        </row>
        <row r="22688">
          <cell r="G22688" t="str">
            <v>33009</v>
          </cell>
          <cell r="H22688" t="str">
            <v>Lebanon city</v>
          </cell>
        </row>
        <row r="22689">
          <cell r="G22689" t="str">
            <v>33009</v>
          </cell>
          <cell r="H22689" t="str">
            <v>Lincoln town</v>
          </cell>
        </row>
        <row r="22690">
          <cell r="G22690" t="str">
            <v>33009</v>
          </cell>
          <cell r="H22690" t="str">
            <v>Lisbon town</v>
          </cell>
        </row>
        <row r="22691">
          <cell r="G22691" t="str">
            <v>33009</v>
          </cell>
          <cell r="H22691" t="str">
            <v>Littleton town</v>
          </cell>
        </row>
        <row r="22692">
          <cell r="G22692" t="str">
            <v>33009</v>
          </cell>
          <cell r="H22692" t="str">
            <v>Livermore town</v>
          </cell>
        </row>
        <row r="22693">
          <cell r="G22693" t="str">
            <v>33009</v>
          </cell>
          <cell r="H22693" t="str">
            <v>Lyman town</v>
          </cell>
        </row>
        <row r="22694">
          <cell r="G22694" t="str">
            <v>33009</v>
          </cell>
          <cell r="H22694" t="str">
            <v>Lyme town</v>
          </cell>
        </row>
        <row r="22695">
          <cell r="G22695" t="str">
            <v>33009</v>
          </cell>
          <cell r="H22695" t="str">
            <v>Monroe town</v>
          </cell>
        </row>
        <row r="22696">
          <cell r="G22696" t="str">
            <v>33009</v>
          </cell>
          <cell r="H22696" t="str">
            <v>Orange town</v>
          </cell>
        </row>
        <row r="22697">
          <cell r="G22697" t="str">
            <v>33009</v>
          </cell>
          <cell r="H22697" t="str">
            <v>Orford town</v>
          </cell>
        </row>
        <row r="22698">
          <cell r="G22698" t="str">
            <v>33009</v>
          </cell>
          <cell r="H22698" t="str">
            <v>Piermont town</v>
          </cell>
        </row>
        <row r="22699">
          <cell r="G22699" t="str">
            <v>33009</v>
          </cell>
          <cell r="H22699" t="str">
            <v>Plymouth town</v>
          </cell>
        </row>
        <row r="22700">
          <cell r="G22700" t="str">
            <v>33009</v>
          </cell>
          <cell r="H22700" t="str">
            <v>Rumney town</v>
          </cell>
        </row>
        <row r="22701">
          <cell r="G22701" t="str">
            <v>33009</v>
          </cell>
          <cell r="H22701" t="str">
            <v>Sugar Hill town</v>
          </cell>
        </row>
        <row r="22702">
          <cell r="G22702" t="str">
            <v>33009</v>
          </cell>
          <cell r="H22702" t="str">
            <v>Thornton town</v>
          </cell>
        </row>
        <row r="22703">
          <cell r="G22703" t="str">
            <v>33009</v>
          </cell>
          <cell r="H22703" t="str">
            <v>Warren town</v>
          </cell>
        </row>
        <row r="22704">
          <cell r="G22704" t="str">
            <v>33009</v>
          </cell>
          <cell r="H22704" t="str">
            <v>Waterville Valley town</v>
          </cell>
        </row>
        <row r="22705">
          <cell r="G22705" t="str">
            <v>33009</v>
          </cell>
          <cell r="H22705" t="str">
            <v>Wentworth town</v>
          </cell>
        </row>
        <row r="22706">
          <cell r="G22706" t="str">
            <v>33009</v>
          </cell>
          <cell r="H22706" t="str">
            <v>Woodstock town</v>
          </cell>
        </row>
        <row r="22707">
          <cell r="G22707" t="str">
            <v>33011</v>
          </cell>
          <cell r="H22707" t="str">
            <v>Amherst town</v>
          </cell>
        </row>
        <row r="22708">
          <cell r="G22708" t="str">
            <v>33011</v>
          </cell>
          <cell r="H22708" t="str">
            <v>Antrim town</v>
          </cell>
        </row>
        <row r="22709">
          <cell r="G22709" t="str">
            <v>33011</v>
          </cell>
          <cell r="H22709" t="str">
            <v>Bedford town</v>
          </cell>
        </row>
        <row r="22710">
          <cell r="G22710" t="str">
            <v>33011</v>
          </cell>
          <cell r="H22710" t="str">
            <v>Bennington town</v>
          </cell>
        </row>
        <row r="22711">
          <cell r="G22711" t="str">
            <v>33011</v>
          </cell>
          <cell r="H22711" t="str">
            <v>Brookline town</v>
          </cell>
        </row>
        <row r="22712">
          <cell r="G22712" t="str">
            <v>33011</v>
          </cell>
          <cell r="H22712" t="str">
            <v>Deering town</v>
          </cell>
        </row>
        <row r="22713">
          <cell r="G22713" t="str">
            <v>33011</v>
          </cell>
          <cell r="H22713" t="str">
            <v>Francestown town</v>
          </cell>
        </row>
        <row r="22714">
          <cell r="G22714" t="str">
            <v>33011</v>
          </cell>
          <cell r="H22714" t="str">
            <v>Goffstown town</v>
          </cell>
        </row>
        <row r="22715">
          <cell r="G22715" t="str">
            <v>33011</v>
          </cell>
          <cell r="H22715" t="str">
            <v>Greenfield town</v>
          </cell>
        </row>
        <row r="22716">
          <cell r="G22716" t="str">
            <v>33011</v>
          </cell>
          <cell r="H22716" t="str">
            <v>Greenville town</v>
          </cell>
        </row>
        <row r="22717">
          <cell r="G22717" t="str">
            <v>33011</v>
          </cell>
          <cell r="H22717" t="str">
            <v>Hancock town</v>
          </cell>
        </row>
        <row r="22718">
          <cell r="G22718" t="str">
            <v>33011</v>
          </cell>
          <cell r="H22718" t="str">
            <v>Hillsborough town</v>
          </cell>
        </row>
        <row r="22719">
          <cell r="G22719" t="str">
            <v>33011</v>
          </cell>
          <cell r="H22719" t="str">
            <v>Hollis town</v>
          </cell>
        </row>
        <row r="22720">
          <cell r="G22720" t="str">
            <v>33011</v>
          </cell>
          <cell r="H22720" t="str">
            <v>Hudson town</v>
          </cell>
        </row>
        <row r="22721">
          <cell r="G22721" t="str">
            <v>33011</v>
          </cell>
          <cell r="H22721" t="str">
            <v>Litchfield town</v>
          </cell>
        </row>
        <row r="22722">
          <cell r="G22722" t="str">
            <v>33011</v>
          </cell>
          <cell r="H22722" t="str">
            <v>Lyndeborough town</v>
          </cell>
        </row>
        <row r="22723">
          <cell r="G22723" t="str">
            <v>33011</v>
          </cell>
          <cell r="H22723" t="str">
            <v>Manchester city</v>
          </cell>
        </row>
        <row r="22724">
          <cell r="G22724" t="str">
            <v>33011</v>
          </cell>
          <cell r="H22724" t="str">
            <v>Mason town</v>
          </cell>
        </row>
        <row r="22725">
          <cell r="G22725" t="str">
            <v>33011</v>
          </cell>
          <cell r="H22725" t="str">
            <v>Merrimack town</v>
          </cell>
        </row>
        <row r="22726">
          <cell r="G22726" t="str">
            <v>33011</v>
          </cell>
          <cell r="H22726" t="str">
            <v>Milford town</v>
          </cell>
        </row>
        <row r="22727">
          <cell r="G22727" t="str">
            <v>33011</v>
          </cell>
          <cell r="H22727" t="str">
            <v>Mont Vernon town</v>
          </cell>
        </row>
        <row r="22728">
          <cell r="G22728" t="str">
            <v>33011</v>
          </cell>
          <cell r="H22728" t="str">
            <v>Nashua city</v>
          </cell>
        </row>
        <row r="22729">
          <cell r="G22729" t="str">
            <v>33011</v>
          </cell>
          <cell r="H22729" t="str">
            <v>New Boston town</v>
          </cell>
        </row>
        <row r="22730">
          <cell r="G22730" t="str">
            <v>33011</v>
          </cell>
          <cell r="H22730" t="str">
            <v>New Ipswich town</v>
          </cell>
        </row>
        <row r="22731">
          <cell r="G22731" t="str">
            <v>33011</v>
          </cell>
          <cell r="H22731" t="str">
            <v>Pelham town</v>
          </cell>
        </row>
        <row r="22732">
          <cell r="G22732" t="str">
            <v>33011</v>
          </cell>
          <cell r="H22732" t="str">
            <v>Peterborough town</v>
          </cell>
        </row>
        <row r="22733">
          <cell r="G22733" t="str">
            <v>33011</v>
          </cell>
          <cell r="H22733" t="str">
            <v>Sharon town</v>
          </cell>
        </row>
        <row r="22734">
          <cell r="G22734" t="str">
            <v>33011</v>
          </cell>
          <cell r="H22734" t="str">
            <v>Temple town</v>
          </cell>
        </row>
        <row r="22735">
          <cell r="G22735" t="str">
            <v>33011</v>
          </cell>
          <cell r="H22735" t="str">
            <v>Weare town</v>
          </cell>
        </row>
        <row r="22736">
          <cell r="G22736" t="str">
            <v>33011</v>
          </cell>
          <cell r="H22736" t="str">
            <v>Wilton town</v>
          </cell>
        </row>
        <row r="22737">
          <cell r="G22737" t="str">
            <v>33011</v>
          </cell>
          <cell r="H22737" t="str">
            <v>Windsor town</v>
          </cell>
        </row>
        <row r="22738">
          <cell r="G22738" t="str">
            <v>33013</v>
          </cell>
          <cell r="H22738" t="str">
            <v>Allenstown town</v>
          </cell>
        </row>
        <row r="22739">
          <cell r="G22739" t="str">
            <v>33013</v>
          </cell>
          <cell r="H22739" t="str">
            <v>Andover town</v>
          </cell>
        </row>
        <row r="22740">
          <cell r="G22740" t="str">
            <v>33013</v>
          </cell>
          <cell r="H22740" t="str">
            <v>Boscawen town</v>
          </cell>
        </row>
        <row r="22741">
          <cell r="G22741" t="str">
            <v>33013</v>
          </cell>
          <cell r="H22741" t="str">
            <v>Bow town</v>
          </cell>
        </row>
        <row r="22742">
          <cell r="G22742" t="str">
            <v>33013</v>
          </cell>
          <cell r="H22742" t="str">
            <v>Bradford town</v>
          </cell>
        </row>
        <row r="22743">
          <cell r="G22743" t="str">
            <v>33013</v>
          </cell>
          <cell r="H22743" t="str">
            <v>Canterbury town</v>
          </cell>
        </row>
        <row r="22744">
          <cell r="G22744" t="str">
            <v>33013</v>
          </cell>
          <cell r="H22744" t="str">
            <v>Chichester town</v>
          </cell>
        </row>
        <row r="22745">
          <cell r="G22745" t="str">
            <v>33013</v>
          </cell>
          <cell r="H22745" t="str">
            <v>Concord city</v>
          </cell>
        </row>
        <row r="22746">
          <cell r="G22746" t="str">
            <v>33013</v>
          </cell>
          <cell r="H22746" t="str">
            <v>Danbury town</v>
          </cell>
        </row>
        <row r="22747">
          <cell r="G22747" t="str">
            <v>33013</v>
          </cell>
          <cell r="H22747" t="str">
            <v>Dunbarton town</v>
          </cell>
        </row>
        <row r="22748">
          <cell r="G22748" t="str">
            <v>33013</v>
          </cell>
          <cell r="H22748" t="str">
            <v>Epsom town</v>
          </cell>
        </row>
        <row r="22749">
          <cell r="G22749" t="str">
            <v>33013</v>
          </cell>
          <cell r="H22749" t="str">
            <v>Franklin city</v>
          </cell>
        </row>
        <row r="22750">
          <cell r="G22750" t="str">
            <v>33013</v>
          </cell>
          <cell r="H22750" t="str">
            <v>Henniker town</v>
          </cell>
        </row>
        <row r="22751">
          <cell r="G22751" t="str">
            <v>33013</v>
          </cell>
          <cell r="H22751" t="str">
            <v>Hill town</v>
          </cell>
        </row>
        <row r="22752">
          <cell r="G22752" t="str">
            <v>33013</v>
          </cell>
          <cell r="H22752" t="str">
            <v>Hooksett town</v>
          </cell>
        </row>
        <row r="22753">
          <cell r="G22753" t="str">
            <v>33013</v>
          </cell>
          <cell r="H22753" t="str">
            <v>Hopkinton town</v>
          </cell>
        </row>
        <row r="22754">
          <cell r="G22754" t="str">
            <v>33013</v>
          </cell>
          <cell r="H22754" t="str">
            <v>Loudon town</v>
          </cell>
        </row>
        <row r="22755">
          <cell r="G22755" t="str">
            <v>33013</v>
          </cell>
          <cell r="H22755" t="str">
            <v>Newbury town</v>
          </cell>
        </row>
        <row r="22756">
          <cell r="G22756" t="str">
            <v>33013</v>
          </cell>
          <cell r="H22756" t="str">
            <v>New London town</v>
          </cell>
        </row>
        <row r="22757">
          <cell r="G22757" t="str">
            <v>33013</v>
          </cell>
          <cell r="H22757" t="str">
            <v>Northfield town</v>
          </cell>
        </row>
        <row r="22758">
          <cell r="G22758" t="str">
            <v>33013</v>
          </cell>
          <cell r="H22758" t="str">
            <v>Pembroke town</v>
          </cell>
        </row>
        <row r="22759">
          <cell r="G22759" t="str">
            <v>33013</v>
          </cell>
          <cell r="H22759" t="str">
            <v>Pittsfield town</v>
          </cell>
        </row>
        <row r="22760">
          <cell r="G22760" t="str">
            <v>33013</v>
          </cell>
          <cell r="H22760" t="str">
            <v>Salisbury town</v>
          </cell>
        </row>
        <row r="22761">
          <cell r="G22761" t="str">
            <v>33013</v>
          </cell>
          <cell r="H22761" t="str">
            <v>Sutton town</v>
          </cell>
        </row>
        <row r="22762">
          <cell r="G22762" t="str">
            <v>33013</v>
          </cell>
          <cell r="H22762" t="str">
            <v>Warner town</v>
          </cell>
        </row>
        <row r="22763">
          <cell r="G22763" t="str">
            <v>33013</v>
          </cell>
          <cell r="H22763" t="str">
            <v>Webster town</v>
          </cell>
        </row>
        <row r="22764">
          <cell r="G22764" t="str">
            <v>33013</v>
          </cell>
          <cell r="H22764" t="str">
            <v>Wilmot town</v>
          </cell>
        </row>
        <row r="22765">
          <cell r="G22765" t="str">
            <v>33015</v>
          </cell>
          <cell r="H22765" t="str">
            <v>Atkinson town</v>
          </cell>
        </row>
        <row r="22766">
          <cell r="G22766" t="str">
            <v>33015</v>
          </cell>
          <cell r="H22766" t="str">
            <v>Auburn town</v>
          </cell>
        </row>
        <row r="22767">
          <cell r="G22767" t="str">
            <v>33015</v>
          </cell>
          <cell r="H22767" t="str">
            <v>Brentwood town</v>
          </cell>
        </row>
        <row r="22768">
          <cell r="G22768" t="str">
            <v>33015</v>
          </cell>
          <cell r="H22768" t="str">
            <v>Candia town</v>
          </cell>
        </row>
        <row r="22769">
          <cell r="G22769" t="str">
            <v>33015</v>
          </cell>
          <cell r="H22769" t="str">
            <v>Chester town</v>
          </cell>
        </row>
        <row r="22770">
          <cell r="G22770" t="str">
            <v>33015</v>
          </cell>
          <cell r="H22770" t="str">
            <v>Danville town</v>
          </cell>
        </row>
        <row r="22771">
          <cell r="G22771" t="str">
            <v>33015</v>
          </cell>
          <cell r="H22771" t="str">
            <v>Deerfield town</v>
          </cell>
        </row>
        <row r="22772">
          <cell r="G22772" t="str">
            <v>33015</v>
          </cell>
          <cell r="H22772" t="str">
            <v>Derry town</v>
          </cell>
        </row>
        <row r="22773">
          <cell r="G22773" t="str">
            <v>33015</v>
          </cell>
          <cell r="H22773" t="str">
            <v>East Kingston town</v>
          </cell>
        </row>
        <row r="22774">
          <cell r="G22774" t="str">
            <v>33015</v>
          </cell>
          <cell r="H22774" t="str">
            <v>Epping town</v>
          </cell>
        </row>
        <row r="22775">
          <cell r="G22775" t="str">
            <v>33015</v>
          </cell>
          <cell r="H22775" t="str">
            <v>Exeter town</v>
          </cell>
        </row>
        <row r="22776">
          <cell r="G22776" t="str">
            <v>33015</v>
          </cell>
          <cell r="H22776" t="str">
            <v>Fremont town</v>
          </cell>
        </row>
        <row r="22777">
          <cell r="G22777" t="str">
            <v>33015</v>
          </cell>
          <cell r="H22777" t="str">
            <v>Greenland town</v>
          </cell>
        </row>
        <row r="22778">
          <cell r="G22778" t="str">
            <v>33015</v>
          </cell>
          <cell r="H22778" t="str">
            <v>Hampstead town</v>
          </cell>
        </row>
        <row r="22779">
          <cell r="G22779" t="str">
            <v>33015</v>
          </cell>
          <cell r="H22779" t="str">
            <v>Hampton town</v>
          </cell>
        </row>
        <row r="22780">
          <cell r="G22780" t="str">
            <v>33015</v>
          </cell>
          <cell r="H22780" t="str">
            <v>Hampton Falls town</v>
          </cell>
        </row>
        <row r="22781">
          <cell r="G22781" t="str">
            <v>33015</v>
          </cell>
          <cell r="H22781" t="str">
            <v>Kensington town</v>
          </cell>
        </row>
        <row r="22782">
          <cell r="G22782" t="str">
            <v>33015</v>
          </cell>
          <cell r="H22782" t="str">
            <v>Kingston town</v>
          </cell>
        </row>
        <row r="22783">
          <cell r="G22783" t="str">
            <v>33015</v>
          </cell>
          <cell r="H22783" t="str">
            <v>Londonderry town</v>
          </cell>
        </row>
        <row r="22784">
          <cell r="G22784" t="str">
            <v>33015</v>
          </cell>
          <cell r="H22784" t="str">
            <v>New Castle town</v>
          </cell>
        </row>
        <row r="22785">
          <cell r="G22785" t="str">
            <v>33015</v>
          </cell>
          <cell r="H22785" t="str">
            <v>Newfields town</v>
          </cell>
        </row>
        <row r="22786">
          <cell r="G22786" t="str">
            <v>33015</v>
          </cell>
          <cell r="H22786" t="str">
            <v>Newington town</v>
          </cell>
        </row>
        <row r="22787">
          <cell r="G22787" t="str">
            <v>33015</v>
          </cell>
          <cell r="H22787" t="str">
            <v>Newmarket town</v>
          </cell>
        </row>
        <row r="22788">
          <cell r="G22788" t="str">
            <v>33015</v>
          </cell>
          <cell r="H22788" t="str">
            <v>Newton town</v>
          </cell>
        </row>
        <row r="22789">
          <cell r="G22789" t="str">
            <v>33015</v>
          </cell>
          <cell r="H22789" t="str">
            <v>North Hampton town</v>
          </cell>
        </row>
        <row r="22790">
          <cell r="G22790" t="str">
            <v>33015</v>
          </cell>
          <cell r="H22790" t="str">
            <v>Northwood town</v>
          </cell>
        </row>
        <row r="22791">
          <cell r="G22791" t="str">
            <v>33015</v>
          </cell>
          <cell r="H22791" t="str">
            <v>Nottingham town</v>
          </cell>
        </row>
        <row r="22792">
          <cell r="G22792" t="str">
            <v>33015</v>
          </cell>
          <cell r="H22792" t="str">
            <v>Plaistow town</v>
          </cell>
        </row>
        <row r="22793">
          <cell r="G22793" t="str">
            <v>33015</v>
          </cell>
          <cell r="H22793" t="str">
            <v>Portsmouth city</v>
          </cell>
        </row>
        <row r="22794">
          <cell r="G22794" t="str">
            <v>33015</v>
          </cell>
          <cell r="H22794" t="str">
            <v>Raymond town</v>
          </cell>
        </row>
        <row r="22795">
          <cell r="G22795" t="str">
            <v>33015</v>
          </cell>
          <cell r="H22795" t="str">
            <v>Rye town</v>
          </cell>
        </row>
        <row r="22796">
          <cell r="G22796" t="str">
            <v>33015</v>
          </cell>
          <cell r="H22796" t="str">
            <v>Salem town</v>
          </cell>
        </row>
        <row r="22797">
          <cell r="G22797" t="str">
            <v>33015</v>
          </cell>
          <cell r="H22797" t="str">
            <v>Sandown town</v>
          </cell>
        </row>
        <row r="22798">
          <cell r="G22798" t="str">
            <v>33015</v>
          </cell>
          <cell r="H22798" t="str">
            <v>Seabrook town</v>
          </cell>
        </row>
        <row r="22799">
          <cell r="G22799" t="str">
            <v>33015</v>
          </cell>
          <cell r="H22799" t="str">
            <v>South Hampton town</v>
          </cell>
        </row>
        <row r="22800">
          <cell r="G22800" t="str">
            <v>33015</v>
          </cell>
          <cell r="H22800" t="str">
            <v>Stratham town</v>
          </cell>
        </row>
        <row r="22801">
          <cell r="G22801" t="str">
            <v>33015</v>
          </cell>
          <cell r="H22801" t="str">
            <v>Windham town</v>
          </cell>
        </row>
        <row r="22802">
          <cell r="G22802" t="str">
            <v>33017</v>
          </cell>
          <cell r="H22802" t="str">
            <v>Barrington town</v>
          </cell>
        </row>
        <row r="22803">
          <cell r="G22803" t="str">
            <v>33017</v>
          </cell>
          <cell r="H22803" t="str">
            <v>Dover city</v>
          </cell>
        </row>
        <row r="22804">
          <cell r="G22804" t="str">
            <v>33017</v>
          </cell>
          <cell r="H22804" t="str">
            <v>Durham town</v>
          </cell>
        </row>
        <row r="22805">
          <cell r="G22805" t="str">
            <v>33017</v>
          </cell>
          <cell r="H22805" t="str">
            <v>Farmington town</v>
          </cell>
        </row>
        <row r="22806">
          <cell r="G22806" t="str">
            <v>33017</v>
          </cell>
          <cell r="H22806" t="str">
            <v>Lee town</v>
          </cell>
        </row>
        <row r="22807">
          <cell r="G22807" t="str">
            <v>33017</v>
          </cell>
          <cell r="H22807" t="str">
            <v>Madbury town</v>
          </cell>
        </row>
        <row r="22808">
          <cell r="G22808" t="str">
            <v>33017</v>
          </cell>
          <cell r="H22808" t="str">
            <v>Middleton town</v>
          </cell>
        </row>
        <row r="22809">
          <cell r="G22809" t="str">
            <v>33017</v>
          </cell>
          <cell r="H22809" t="str">
            <v>Milton town</v>
          </cell>
        </row>
        <row r="22810">
          <cell r="G22810" t="str">
            <v>33017</v>
          </cell>
          <cell r="H22810" t="str">
            <v>New Durham town</v>
          </cell>
        </row>
        <row r="22811">
          <cell r="G22811" t="str">
            <v>33017</v>
          </cell>
          <cell r="H22811" t="str">
            <v>Rochester city</v>
          </cell>
        </row>
        <row r="22812">
          <cell r="G22812" t="str">
            <v>33017</v>
          </cell>
          <cell r="H22812" t="str">
            <v>Rollinsford town</v>
          </cell>
        </row>
        <row r="22813">
          <cell r="G22813" t="str">
            <v>33017</v>
          </cell>
          <cell r="H22813" t="str">
            <v>Somersworth city</v>
          </cell>
        </row>
        <row r="22814">
          <cell r="G22814" t="str">
            <v>33017</v>
          </cell>
          <cell r="H22814" t="str">
            <v>Strafford town</v>
          </cell>
        </row>
        <row r="22815">
          <cell r="G22815" t="str">
            <v>33019</v>
          </cell>
          <cell r="H22815" t="str">
            <v>Acworth town</v>
          </cell>
        </row>
        <row r="22816">
          <cell r="G22816" t="str">
            <v>33019</v>
          </cell>
          <cell r="H22816" t="str">
            <v>Charlestown town</v>
          </cell>
        </row>
        <row r="22817">
          <cell r="G22817" t="str">
            <v>33019</v>
          </cell>
          <cell r="H22817" t="str">
            <v>Claremont city</v>
          </cell>
        </row>
        <row r="22818">
          <cell r="G22818" t="str">
            <v>33019</v>
          </cell>
          <cell r="H22818" t="str">
            <v>Cornish town</v>
          </cell>
        </row>
        <row r="22819">
          <cell r="G22819" t="str">
            <v>33019</v>
          </cell>
          <cell r="H22819" t="str">
            <v>Croydon town</v>
          </cell>
        </row>
        <row r="22820">
          <cell r="G22820" t="str">
            <v>33019</v>
          </cell>
          <cell r="H22820" t="str">
            <v>Goshen town</v>
          </cell>
        </row>
        <row r="22821">
          <cell r="G22821" t="str">
            <v>33019</v>
          </cell>
          <cell r="H22821" t="str">
            <v>Grantham town</v>
          </cell>
        </row>
        <row r="22822">
          <cell r="G22822" t="str">
            <v>33019</v>
          </cell>
          <cell r="H22822" t="str">
            <v>Langdon town</v>
          </cell>
        </row>
        <row r="22823">
          <cell r="G22823" t="str">
            <v>33019</v>
          </cell>
          <cell r="H22823" t="str">
            <v>Lempster town</v>
          </cell>
        </row>
        <row r="22824">
          <cell r="G22824" t="str">
            <v>33019</v>
          </cell>
          <cell r="H22824" t="str">
            <v>Newport town</v>
          </cell>
        </row>
        <row r="22825">
          <cell r="G22825" t="str">
            <v>33019</v>
          </cell>
          <cell r="H22825" t="str">
            <v>Plainfield town</v>
          </cell>
        </row>
        <row r="22826">
          <cell r="G22826" t="str">
            <v>33019</v>
          </cell>
          <cell r="H22826" t="str">
            <v>Springfield town</v>
          </cell>
        </row>
        <row r="22827">
          <cell r="G22827" t="str">
            <v>33019</v>
          </cell>
          <cell r="H22827" t="str">
            <v>Sunapee town</v>
          </cell>
        </row>
        <row r="22828">
          <cell r="G22828" t="str">
            <v>33019</v>
          </cell>
          <cell r="H22828" t="str">
            <v>Unity town</v>
          </cell>
        </row>
        <row r="22829">
          <cell r="G22829" t="str">
            <v>33019</v>
          </cell>
          <cell r="H22829" t="str">
            <v>Washington town</v>
          </cell>
        </row>
        <row r="22830">
          <cell r="G22830" t="str">
            <v>33000</v>
          </cell>
          <cell r="H22830" t="str">
            <v>Berlin city</v>
          </cell>
        </row>
        <row r="22831">
          <cell r="G22831" t="str">
            <v>33000</v>
          </cell>
          <cell r="H22831" t="str">
            <v>Claremont city</v>
          </cell>
        </row>
        <row r="22832">
          <cell r="G22832" t="str">
            <v>33000</v>
          </cell>
          <cell r="H22832" t="str">
            <v>Concord city</v>
          </cell>
        </row>
        <row r="22833">
          <cell r="G22833" t="str">
            <v>33000</v>
          </cell>
          <cell r="H22833" t="str">
            <v>Dover city</v>
          </cell>
        </row>
        <row r="22834">
          <cell r="G22834" t="str">
            <v>33000</v>
          </cell>
          <cell r="H22834" t="str">
            <v>Franklin city</v>
          </cell>
        </row>
        <row r="22835">
          <cell r="G22835" t="str">
            <v>33000</v>
          </cell>
          <cell r="H22835" t="str">
            <v>Keene city</v>
          </cell>
        </row>
        <row r="22836">
          <cell r="G22836" t="str">
            <v>33000</v>
          </cell>
          <cell r="H22836" t="str">
            <v>Laconia city</v>
          </cell>
        </row>
        <row r="22837">
          <cell r="G22837" t="str">
            <v>33000</v>
          </cell>
          <cell r="H22837" t="str">
            <v>Lebanon city</v>
          </cell>
        </row>
        <row r="22838">
          <cell r="G22838" t="str">
            <v>33000</v>
          </cell>
          <cell r="H22838" t="str">
            <v>Manchester city</v>
          </cell>
        </row>
        <row r="22839">
          <cell r="G22839" t="str">
            <v>33000</v>
          </cell>
          <cell r="H22839" t="str">
            <v>Nashua city</v>
          </cell>
        </row>
        <row r="22840">
          <cell r="G22840" t="str">
            <v>33000</v>
          </cell>
          <cell r="H22840" t="str">
            <v>Portsmouth city</v>
          </cell>
        </row>
        <row r="22841">
          <cell r="G22841" t="str">
            <v>33000</v>
          </cell>
          <cell r="H22841" t="str">
            <v>Rochester city</v>
          </cell>
        </row>
        <row r="22842">
          <cell r="G22842" t="str">
            <v>33000</v>
          </cell>
          <cell r="H22842" t="str">
            <v>Somersworth city</v>
          </cell>
        </row>
        <row r="22843">
          <cell r="G22843" t="str">
            <v>34000</v>
          </cell>
          <cell r="H22843" t="str">
            <v>New Jersey</v>
          </cell>
        </row>
        <row r="22844">
          <cell r="G22844" t="str">
            <v>34001</v>
          </cell>
          <cell r="H22844" t="str">
            <v>Atlantic County</v>
          </cell>
        </row>
        <row r="22845">
          <cell r="G22845" t="str">
            <v>34003</v>
          </cell>
          <cell r="H22845" t="str">
            <v>Bergen County</v>
          </cell>
        </row>
        <row r="22846">
          <cell r="G22846" t="str">
            <v>34005</v>
          </cell>
          <cell r="H22846" t="str">
            <v>Burlington County</v>
          </cell>
        </row>
        <row r="22847">
          <cell r="G22847" t="str">
            <v>34007</v>
          </cell>
          <cell r="H22847" t="str">
            <v>Camden County</v>
          </cell>
        </row>
        <row r="22848">
          <cell r="G22848" t="str">
            <v>34009</v>
          </cell>
          <cell r="H22848" t="str">
            <v>Cape May County</v>
          </cell>
        </row>
        <row r="22849">
          <cell r="G22849" t="str">
            <v>34011</v>
          </cell>
          <cell r="H22849" t="str">
            <v>Cumberland County</v>
          </cell>
        </row>
        <row r="22850">
          <cell r="G22850" t="str">
            <v>34013</v>
          </cell>
          <cell r="H22850" t="str">
            <v>Essex County</v>
          </cell>
        </row>
        <row r="22851">
          <cell r="G22851" t="str">
            <v>34015</v>
          </cell>
          <cell r="H22851" t="str">
            <v>Gloucester County</v>
          </cell>
        </row>
        <row r="22852">
          <cell r="G22852" t="str">
            <v>34017</v>
          </cell>
          <cell r="H22852" t="str">
            <v>Hudson County</v>
          </cell>
        </row>
        <row r="22853">
          <cell r="G22853" t="str">
            <v>34019</v>
          </cell>
          <cell r="H22853" t="str">
            <v>Hunterdon County</v>
          </cell>
        </row>
        <row r="22854">
          <cell r="G22854" t="str">
            <v>34021</v>
          </cell>
          <cell r="H22854" t="str">
            <v>Mercer County</v>
          </cell>
        </row>
        <row r="22855">
          <cell r="G22855" t="str">
            <v>34023</v>
          </cell>
          <cell r="H22855" t="str">
            <v>Middlesex County</v>
          </cell>
        </row>
        <row r="22856">
          <cell r="G22856" t="str">
            <v>34025</v>
          </cell>
          <cell r="H22856" t="str">
            <v>Monmouth County</v>
          </cell>
        </row>
        <row r="22857">
          <cell r="G22857" t="str">
            <v>34027</v>
          </cell>
          <cell r="H22857" t="str">
            <v>Morris County</v>
          </cell>
        </row>
        <row r="22858">
          <cell r="G22858" t="str">
            <v>34029</v>
          </cell>
          <cell r="H22858" t="str">
            <v>Ocean County</v>
          </cell>
        </row>
        <row r="22859">
          <cell r="G22859" t="str">
            <v>34031</v>
          </cell>
          <cell r="H22859" t="str">
            <v>Passaic County</v>
          </cell>
        </row>
        <row r="22860">
          <cell r="G22860" t="str">
            <v>34033</v>
          </cell>
          <cell r="H22860" t="str">
            <v>Salem County</v>
          </cell>
        </row>
        <row r="22861">
          <cell r="G22861" t="str">
            <v>34035</v>
          </cell>
          <cell r="H22861" t="str">
            <v>Somerset County</v>
          </cell>
        </row>
        <row r="22862">
          <cell r="G22862" t="str">
            <v>34037</v>
          </cell>
          <cell r="H22862" t="str">
            <v>Sussex County</v>
          </cell>
        </row>
        <row r="22863">
          <cell r="G22863" t="str">
            <v>34039</v>
          </cell>
          <cell r="H22863" t="str">
            <v>Union County</v>
          </cell>
        </row>
        <row r="22864">
          <cell r="G22864" t="str">
            <v>34041</v>
          </cell>
          <cell r="H22864" t="str">
            <v>Warren County</v>
          </cell>
        </row>
        <row r="22865">
          <cell r="G22865" t="str">
            <v>34001</v>
          </cell>
          <cell r="H22865" t="str">
            <v>Absecon city</v>
          </cell>
        </row>
        <row r="22866">
          <cell r="G22866" t="str">
            <v>34001</v>
          </cell>
          <cell r="H22866" t="str">
            <v>Atlantic City city</v>
          </cell>
        </row>
        <row r="22867">
          <cell r="G22867" t="str">
            <v>34001</v>
          </cell>
          <cell r="H22867" t="str">
            <v>Brigantine city</v>
          </cell>
        </row>
        <row r="22868">
          <cell r="G22868" t="str">
            <v>34001</v>
          </cell>
          <cell r="H22868" t="str">
            <v>Buena borough</v>
          </cell>
        </row>
        <row r="22869">
          <cell r="G22869" t="str">
            <v>34001</v>
          </cell>
          <cell r="H22869" t="str">
            <v>Buena Vista township</v>
          </cell>
        </row>
        <row r="22870">
          <cell r="G22870" t="str">
            <v>34001</v>
          </cell>
          <cell r="H22870" t="str">
            <v>Corbin City city</v>
          </cell>
        </row>
        <row r="22871">
          <cell r="G22871" t="str">
            <v>34001</v>
          </cell>
          <cell r="H22871" t="str">
            <v>Egg Harbor township</v>
          </cell>
        </row>
        <row r="22872">
          <cell r="G22872" t="str">
            <v>34001</v>
          </cell>
          <cell r="H22872" t="str">
            <v>Egg Harbor City city</v>
          </cell>
        </row>
        <row r="22873">
          <cell r="G22873" t="str">
            <v>34001</v>
          </cell>
          <cell r="H22873" t="str">
            <v>Estell Manor city</v>
          </cell>
        </row>
        <row r="22874">
          <cell r="G22874" t="str">
            <v>34001</v>
          </cell>
          <cell r="H22874" t="str">
            <v>Folsom borough</v>
          </cell>
        </row>
        <row r="22875">
          <cell r="G22875" t="str">
            <v>34001</v>
          </cell>
          <cell r="H22875" t="str">
            <v>Galloway township</v>
          </cell>
        </row>
        <row r="22876">
          <cell r="G22876" t="str">
            <v>34001</v>
          </cell>
          <cell r="H22876" t="str">
            <v>Hamilton township</v>
          </cell>
        </row>
        <row r="22877">
          <cell r="G22877" t="str">
            <v>34001</v>
          </cell>
          <cell r="H22877" t="str">
            <v>Hammonton town</v>
          </cell>
        </row>
        <row r="22878">
          <cell r="G22878" t="str">
            <v>34001</v>
          </cell>
          <cell r="H22878" t="str">
            <v>Linwood city</v>
          </cell>
        </row>
        <row r="22879">
          <cell r="G22879" t="str">
            <v>34001</v>
          </cell>
          <cell r="H22879" t="str">
            <v>Longport borough</v>
          </cell>
        </row>
        <row r="22880">
          <cell r="G22880" t="str">
            <v>34001</v>
          </cell>
          <cell r="H22880" t="str">
            <v>Margate City city</v>
          </cell>
        </row>
        <row r="22881">
          <cell r="G22881" t="str">
            <v>34001</v>
          </cell>
          <cell r="H22881" t="str">
            <v>Mullica township</v>
          </cell>
        </row>
        <row r="22882">
          <cell r="G22882" t="str">
            <v>34001</v>
          </cell>
          <cell r="H22882" t="str">
            <v>Northfield city</v>
          </cell>
        </row>
        <row r="22883">
          <cell r="G22883" t="str">
            <v>34001</v>
          </cell>
          <cell r="H22883" t="str">
            <v>Pleasantville city</v>
          </cell>
        </row>
        <row r="22884">
          <cell r="G22884" t="str">
            <v>34001</v>
          </cell>
          <cell r="H22884" t="str">
            <v>Port Republic city</v>
          </cell>
        </row>
        <row r="22885">
          <cell r="G22885" t="str">
            <v>34001</v>
          </cell>
          <cell r="H22885" t="str">
            <v>Somers Point city</v>
          </cell>
        </row>
        <row r="22886">
          <cell r="G22886" t="str">
            <v>34001</v>
          </cell>
          <cell r="H22886" t="str">
            <v>Ventnor City city</v>
          </cell>
        </row>
        <row r="22887">
          <cell r="G22887" t="str">
            <v>34001</v>
          </cell>
          <cell r="H22887" t="str">
            <v>Weymouth township</v>
          </cell>
        </row>
        <row r="22888">
          <cell r="G22888" t="str">
            <v>34003</v>
          </cell>
          <cell r="H22888" t="str">
            <v>Allendale borough</v>
          </cell>
        </row>
        <row r="22889">
          <cell r="G22889" t="str">
            <v>34003</v>
          </cell>
          <cell r="H22889" t="str">
            <v>Alpine borough</v>
          </cell>
        </row>
        <row r="22890">
          <cell r="G22890" t="str">
            <v>34003</v>
          </cell>
          <cell r="H22890" t="str">
            <v>Bergenfield borough</v>
          </cell>
        </row>
        <row r="22891">
          <cell r="G22891" t="str">
            <v>34003</v>
          </cell>
          <cell r="H22891" t="str">
            <v>Bogota borough</v>
          </cell>
        </row>
        <row r="22892">
          <cell r="G22892" t="str">
            <v>34003</v>
          </cell>
          <cell r="H22892" t="str">
            <v>Carlstadt borough</v>
          </cell>
        </row>
        <row r="22893">
          <cell r="G22893" t="str">
            <v>34003</v>
          </cell>
          <cell r="H22893" t="str">
            <v>Cliffside Park borough</v>
          </cell>
        </row>
        <row r="22894">
          <cell r="G22894" t="str">
            <v>34003</v>
          </cell>
          <cell r="H22894" t="str">
            <v>Closter borough</v>
          </cell>
        </row>
        <row r="22895">
          <cell r="G22895" t="str">
            <v>34003</v>
          </cell>
          <cell r="H22895" t="str">
            <v>Cresskill borough</v>
          </cell>
        </row>
        <row r="22896">
          <cell r="G22896" t="str">
            <v>34003</v>
          </cell>
          <cell r="H22896" t="str">
            <v>Demarest borough</v>
          </cell>
        </row>
        <row r="22897">
          <cell r="G22897" t="str">
            <v>34003</v>
          </cell>
          <cell r="H22897" t="str">
            <v>Dumont borough</v>
          </cell>
        </row>
        <row r="22898">
          <cell r="G22898" t="str">
            <v>34003</v>
          </cell>
          <cell r="H22898" t="str">
            <v>East Rutherford borough</v>
          </cell>
        </row>
        <row r="22899">
          <cell r="G22899" t="str">
            <v>34003</v>
          </cell>
          <cell r="H22899" t="str">
            <v>Edgewater borough</v>
          </cell>
        </row>
        <row r="22900">
          <cell r="G22900" t="str">
            <v>34003</v>
          </cell>
          <cell r="H22900" t="str">
            <v>Elmwood Park borough</v>
          </cell>
        </row>
        <row r="22901">
          <cell r="G22901" t="str">
            <v>34003</v>
          </cell>
          <cell r="H22901" t="str">
            <v>Emerson borough</v>
          </cell>
        </row>
        <row r="22902">
          <cell r="G22902" t="str">
            <v>34003</v>
          </cell>
          <cell r="H22902" t="str">
            <v>Englewood city</v>
          </cell>
        </row>
        <row r="22903">
          <cell r="G22903" t="str">
            <v>34003</v>
          </cell>
          <cell r="H22903" t="str">
            <v>Englewood Cliffs borough</v>
          </cell>
        </row>
        <row r="22904">
          <cell r="G22904" t="str">
            <v>34003</v>
          </cell>
          <cell r="H22904" t="str">
            <v>Fair Lawn borough</v>
          </cell>
        </row>
        <row r="22905">
          <cell r="G22905" t="str">
            <v>34003</v>
          </cell>
          <cell r="H22905" t="str">
            <v>Fairview borough</v>
          </cell>
        </row>
        <row r="22906">
          <cell r="G22906" t="str">
            <v>34003</v>
          </cell>
          <cell r="H22906" t="str">
            <v>Fort Lee borough</v>
          </cell>
        </row>
        <row r="22907">
          <cell r="G22907" t="str">
            <v>34003</v>
          </cell>
          <cell r="H22907" t="str">
            <v>Franklin Lakes borough</v>
          </cell>
        </row>
        <row r="22908">
          <cell r="G22908" t="str">
            <v>34003</v>
          </cell>
          <cell r="H22908" t="str">
            <v>Garfield city</v>
          </cell>
        </row>
        <row r="22909">
          <cell r="G22909" t="str">
            <v>34003</v>
          </cell>
          <cell r="H22909" t="str">
            <v>Glen Rock borough</v>
          </cell>
        </row>
        <row r="22910">
          <cell r="G22910" t="str">
            <v>34003</v>
          </cell>
          <cell r="H22910" t="str">
            <v>Hackensack city</v>
          </cell>
        </row>
        <row r="22911">
          <cell r="G22911" t="str">
            <v>34003</v>
          </cell>
          <cell r="H22911" t="str">
            <v>Harrington Park borough</v>
          </cell>
        </row>
        <row r="22912">
          <cell r="G22912" t="str">
            <v>34003</v>
          </cell>
          <cell r="H22912" t="str">
            <v>Hasbrouck Heights borough</v>
          </cell>
        </row>
        <row r="22913">
          <cell r="G22913" t="str">
            <v>34003</v>
          </cell>
          <cell r="H22913" t="str">
            <v>Haworth borough</v>
          </cell>
        </row>
        <row r="22914">
          <cell r="G22914" t="str">
            <v>34003</v>
          </cell>
          <cell r="H22914" t="str">
            <v>Hillsdale borough</v>
          </cell>
        </row>
        <row r="22915">
          <cell r="G22915" t="str">
            <v>34003</v>
          </cell>
          <cell r="H22915" t="str">
            <v>Ho-Ho-Kus borough</v>
          </cell>
        </row>
        <row r="22916">
          <cell r="G22916" t="str">
            <v>34003</v>
          </cell>
          <cell r="H22916" t="str">
            <v>Leonia borough</v>
          </cell>
        </row>
        <row r="22917">
          <cell r="G22917" t="str">
            <v>34003</v>
          </cell>
          <cell r="H22917" t="str">
            <v>Little Ferry borough</v>
          </cell>
        </row>
        <row r="22918">
          <cell r="G22918" t="str">
            <v>34003</v>
          </cell>
          <cell r="H22918" t="str">
            <v>Lodi borough</v>
          </cell>
        </row>
        <row r="22919">
          <cell r="G22919" t="str">
            <v>34003</v>
          </cell>
          <cell r="H22919" t="str">
            <v>Lyndhurst township</v>
          </cell>
        </row>
        <row r="22920">
          <cell r="G22920" t="str">
            <v>34003</v>
          </cell>
          <cell r="H22920" t="str">
            <v>Mahwah township</v>
          </cell>
        </row>
        <row r="22921">
          <cell r="G22921" t="str">
            <v>34003</v>
          </cell>
          <cell r="H22921" t="str">
            <v>Maywood borough</v>
          </cell>
        </row>
        <row r="22922">
          <cell r="G22922" t="str">
            <v>34003</v>
          </cell>
          <cell r="H22922" t="str">
            <v>Midland Park borough</v>
          </cell>
        </row>
        <row r="22923">
          <cell r="G22923" t="str">
            <v>34003</v>
          </cell>
          <cell r="H22923" t="str">
            <v>Montvale borough</v>
          </cell>
        </row>
        <row r="22924">
          <cell r="G22924" t="str">
            <v>34003</v>
          </cell>
          <cell r="H22924" t="str">
            <v>Moonachie borough</v>
          </cell>
        </row>
        <row r="22925">
          <cell r="G22925" t="str">
            <v>34003</v>
          </cell>
          <cell r="H22925" t="str">
            <v>New Milford borough</v>
          </cell>
        </row>
        <row r="22926">
          <cell r="G22926" t="str">
            <v>34003</v>
          </cell>
          <cell r="H22926" t="str">
            <v>North Arlington borough</v>
          </cell>
        </row>
        <row r="22927">
          <cell r="G22927" t="str">
            <v>34003</v>
          </cell>
          <cell r="H22927" t="str">
            <v>Northvale borough</v>
          </cell>
        </row>
        <row r="22928">
          <cell r="G22928" t="str">
            <v>34003</v>
          </cell>
          <cell r="H22928" t="str">
            <v>Norwood borough</v>
          </cell>
        </row>
        <row r="22929">
          <cell r="G22929" t="str">
            <v>34003</v>
          </cell>
          <cell r="H22929" t="str">
            <v>Oakland borough</v>
          </cell>
        </row>
        <row r="22930">
          <cell r="G22930" t="str">
            <v>34003</v>
          </cell>
          <cell r="H22930" t="str">
            <v>Old Tappan borough</v>
          </cell>
        </row>
        <row r="22931">
          <cell r="G22931" t="str">
            <v>34003</v>
          </cell>
          <cell r="H22931" t="str">
            <v>Oradell borough</v>
          </cell>
        </row>
        <row r="22932">
          <cell r="G22932" t="str">
            <v>34003</v>
          </cell>
          <cell r="H22932" t="str">
            <v>Palisades Park borough</v>
          </cell>
        </row>
        <row r="22933">
          <cell r="G22933" t="str">
            <v>34003</v>
          </cell>
          <cell r="H22933" t="str">
            <v>Paramus borough</v>
          </cell>
        </row>
        <row r="22934">
          <cell r="G22934" t="str">
            <v>34003</v>
          </cell>
          <cell r="H22934" t="str">
            <v>Park Ridge borough</v>
          </cell>
        </row>
        <row r="22935">
          <cell r="G22935" t="str">
            <v>34003</v>
          </cell>
          <cell r="H22935" t="str">
            <v>Ramsey borough</v>
          </cell>
        </row>
        <row r="22936">
          <cell r="G22936" t="str">
            <v>34003</v>
          </cell>
          <cell r="H22936" t="str">
            <v>Ridgefield borough</v>
          </cell>
        </row>
        <row r="22937">
          <cell r="G22937" t="str">
            <v>34003</v>
          </cell>
          <cell r="H22937" t="str">
            <v>Ridgefield Park village</v>
          </cell>
        </row>
        <row r="22938">
          <cell r="G22938" t="str">
            <v>34003</v>
          </cell>
          <cell r="H22938" t="str">
            <v>Ridgewood village</v>
          </cell>
        </row>
        <row r="22939">
          <cell r="G22939" t="str">
            <v>34003</v>
          </cell>
          <cell r="H22939" t="str">
            <v>River Edge borough</v>
          </cell>
        </row>
        <row r="22940">
          <cell r="G22940" t="str">
            <v>34003</v>
          </cell>
          <cell r="H22940" t="str">
            <v>River Vale township</v>
          </cell>
        </row>
        <row r="22941">
          <cell r="G22941" t="str">
            <v>34003</v>
          </cell>
          <cell r="H22941" t="str">
            <v>Rochelle Park township</v>
          </cell>
        </row>
        <row r="22942">
          <cell r="G22942" t="str">
            <v>34003</v>
          </cell>
          <cell r="H22942" t="str">
            <v>Rockleigh borough</v>
          </cell>
        </row>
        <row r="22943">
          <cell r="G22943" t="str">
            <v>34003</v>
          </cell>
          <cell r="H22943" t="str">
            <v>Rutherford borough</v>
          </cell>
        </row>
        <row r="22944">
          <cell r="G22944" t="str">
            <v>34003</v>
          </cell>
          <cell r="H22944" t="str">
            <v>Saddle Brook township</v>
          </cell>
        </row>
        <row r="22945">
          <cell r="G22945" t="str">
            <v>34003</v>
          </cell>
          <cell r="H22945" t="str">
            <v>Saddle River borough</v>
          </cell>
        </row>
        <row r="22946">
          <cell r="G22946" t="str">
            <v>34003</v>
          </cell>
          <cell r="H22946" t="str">
            <v>South Hackensack township</v>
          </cell>
        </row>
        <row r="22947">
          <cell r="G22947" t="str">
            <v>34003</v>
          </cell>
          <cell r="H22947" t="str">
            <v>Teaneck township</v>
          </cell>
        </row>
        <row r="22948">
          <cell r="G22948" t="str">
            <v>34003</v>
          </cell>
          <cell r="H22948" t="str">
            <v>Tenafly borough</v>
          </cell>
        </row>
        <row r="22949">
          <cell r="G22949" t="str">
            <v>34003</v>
          </cell>
          <cell r="H22949" t="str">
            <v>Teterboro borough</v>
          </cell>
        </row>
        <row r="22950">
          <cell r="G22950" t="str">
            <v>34003</v>
          </cell>
          <cell r="H22950" t="str">
            <v>Upper Saddle River borough</v>
          </cell>
        </row>
        <row r="22951">
          <cell r="G22951" t="str">
            <v>34003</v>
          </cell>
          <cell r="H22951" t="str">
            <v>Waldwick borough</v>
          </cell>
        </row>
        <row r="22952">
          <cell r="G22952" t="str">
            <v>34003</v>
          </cell>
          <cell r="H22952" t="str">
            <v>Wallington borough</v>
          </cell>
        </row>
        <row r="22953">
          <cell r="G22953" t="str">
            <v>34003</v>
          </cell>
          <cell r="H22953" t="str">
            <v>Washington township</v>
          </cell>
        </row>
        <row r="22954">
          <cell r="G22954" t="str">
            <v>34003</v>
          </cell>
          <cell r="H22954" t="str">
            <v>Westwood borough</v>
          </cell>
        </row>
        <row r="22955">
          <cell r="G22955" t="str">
            <v>34003</v>
          </cell>
          <cell r="H22955" t="str">
            <v>Woodcliff Lake borough</v>
          </cell>
        </row>
        <row r="22956">
          <cell r="G22956" t="str">
            <v>34003</v>
          </cell>
          <cell r="H22956" t="str">
            <v>Wood-Ridge borough</v>
          </cell>
        </row>
        <row r="22957">
          <cell r="G22957" t="str">
            <v>34003</v>
          </cell>
          <cell r="H22957" t="str">
            <v>Wyckoff township</v>
          </cell>
        </row>
        <row r="22958">
          <cell r="G22958" t="str">
            <v>34005</v>
          </cell>
          <cell r="H22958" t="str">
            <v>Bass River township</v>
          </cell>
        </row>
        <row r="22959">
          <cell r="G22959" t="str">
            <v>34005</v>
          </cell>
          <cell r="H22959" t="str">
            <v>Beverly city</v>
          </cell>
        </row>
        <row r="22960">
          <cell r="G22960" t="str">
            <v>34005</v>
          </cell>
          <cell r="H22960" t="str">
            <v>Bordentown city</v>
          </cell>
        </row>
        <row r="22961">
          <cell r="G22961" t="str">
            <v>34005</v>
          </cell>
          <cell r="H22961" t="str">
            <v>Bordentown township</v>
          </cell>
        </row>
        <row r="22962">
          <cell r="G22962" t="str">
            <v>34005</v>
          </cell>
          <cell r="H22962" t="str">
            <v>Burlington city</v>
          </cell>
        </row>
        <row r="22963">
          <cell r="G22963" t="str">
            <v>34005</v>
          </cell>
          <cell r="H22963" t="str">
            <v>Burlington township</v>
          </cell>
        </row>
        <row r="22964">
          <cell r="G22964" t="str">
            <v>34005</v>
          </cell>
          <cell r="H22964" t="str">
            <v>Chesterfield township</v>
          </cell>
        </row>
        <row r="22965">
          <cell r="G22965" t="str">
            <v>34005</v>
          </cell>
          <cell r="H22965" t="str">
            <v>Cinnaminson township</v>
          </cell>
        </row>
        <row r="22966">
          <cell r="G22966" t="str">
            <v>34005</v>
          </cell>
          <cell r="H22966" t="str">
            <v>Delanco township</v>
          </cell>
        </row>
        <row r="22967">
          <cell r="G22967" t="str">
            <v>34005</v>
          </cell>
          <cell r="H22967" t="str">
            <v>Delran township</v>
          </cell>
        </row>
        <row r="22968">
          <cell r="G22968" t="str">
            <v>34005</v>
          </cell>
          <cell r="H22968" t="str">
            <v>Eastampton township</v>
          </cell>
        </row>
        <row r="22969">
          <cell r="G22969" t="str">
            <v>34005</v>
          </cell>
          <cell r="H22969" t="str">
            <v>Edgewater Park township</v>
          </cell>
        </row>
        <row r="22970">
          <cell r="G22970" t="str">
            <v>34005</v>
          </cell>
          <cell r="H22970" t="str">
            <v>Evesham township</v>
          </cell>
        </row>
        <row r="22971">
          <cell r="G22971" t="str">
            <v>34005</v>
          </cell>
          <cell r="H22971" t="str">
            <v>Fieldsboro borough</v>
          </cell>
        </row>
        <row r="22972">
          <cell r="G22972" t="str">
            <v>34005</v>
          </cell>
          <cell r="H22972" t="str">
            <v>Florence township</v>
          </cell>
        </row>
        <row r="22973">
          <cell r="G22973" t="str">
            <v>34005</v>
          </cell>
          <cell r="H22973" t="str">
            <v>Hainesport township</v>
          </cell>
        </row>
        <row r="22974">
          <cell r="G22974" t="str">
            <v>34005</v>
          </cell>
          <cell r="H22974" t="str">
            <v>Lumberton township</v>
          </cell>
        </row>
        <row r="22975">
          <cell r="G22975" t="str">
            <v>34005</v>
          </cell>
          <cell r="H22975" t="str">
            <v>Mansfield township</v>
          </cell>
        </row>
        <row r="22976">
          <cell r="G22976" t="str">
            <v>34005</v>
          </cell>
          <cell r="H22976" t="str">
            <v>Maple Shade township</v>
          </cell>
        </row>
        <row r="22977">
          <cell r="G22977" t="str">
            <v>34005</v>
          </cell>
          <cell r="H22977" t="str">
            <v>Medford township</v>
          </cell>
        </row>
        <row r="22978">
          <cell r="G22978" t="str">
            <v>34005</v>
          </cell>
          <cell r="H22978" t="str">
            <v>Medford Lakes borough</v>
          </cell>
        </row>
        <row r="22979">
          <cell r="G22979" t="str">
            <v>34005</v>
          </cell>
          <cell r="H22979" t="str">
            <v>Moorestown township</v>
          </cell>
        </row>
        <row r="22980">
          <cell r="G22980" t="str">
            <v>34005</v>
          </cell>
          <cell r="H22980" t="str">
            <v>Mount Holly township</v>
          </cell>
        </row>
        <row r="22981">
          <cell r="G22981" t="str">
            <v>34005</v>
          </cell>
          <cell r="H22981" t="str">
            <v>Mount Laurel township</v>
          </cell>
        </row>
        <row r="22982">
          <cell r="G22982" t="str">
            <v>34005</v>
          </cell>
          <cell r="H22982" t="str">
            <v>New Hanover township</v>
          </cell>
        </row>
        <row r="22983">
          <cell r="G22983" t="str">
            <v>34005</v>
          </cell>
          <cell r="H22983" t="str">
            <v>North Hanover township</v>
          </cell>
        </row>
        <row r="22984">
          <cell r="G22984" t="str">
            <v>34005</v>
          </cell>
          <cell r="H22984" t="str">
            <v>Palmyra borough</v>
          </cell>
        </row>
        <row r="22985">
          <cell r="G22985" t="str">
            <v>34005</v>
          </cell>
          <cell r="H22985" t="str">
            <v>Pemberton borough</v>
          </cell>
        </row>
        <row r="22986">
          <cell r="G22986" t="str">
            <v>34005</v>
          </cell>
          <cell r="H22986" t="str">
            <v>Pemberton township</v>
          </cell>
        </row>
        <row r="22987">
          <cell r="G22987" t="str">
            <v>34005</v>
          </cell>
          <cell r="H22987" t="str">
            <v>Riverside township</v>
          </cell>
        </row>
        <row r="22988">
          <cell r="G22988" t="str">
            <v>34005</v>
          </cell>
          <cell r="H22988" t="str">
            <v>Riverton borough</v>
          </cell>
        </row>
        <row r="22989">
          <cell r="G22989" t="str">
            <v>34005</v>
          </cell>
          <cell r="H22989" t="str">
            <v>Shamong township</v>
          </cell>
        </row>
        <row r="22990">
          <cell r="G22990" t="str">
            <v>34005</v>
          </cell>
          <cell r="H22990" t="str">
            <v>Southampton township</v>
          </cell>
        </row>
        <row r="22991">
          <cell r="G22991" t="str">
            <v>34005</v>
          </cell>
          <cell r="H22991" t="str">
            <v>Springfield township</v>
          </cell>
        </row>
        <row r="22992">
          <cell r="G22992" t="str">
            <v>34005</v>
          </cell>
          <cell r="H22992" t="str">
            <v>Tabernacle township</v>
          </cell>
        </row>
        <row r="22993">
          <cell r="G22993" t="str">
            <v>34005</v>
          </cell>
          <cell r="H22993" t="str">
            <v>Washington township</v>
          </cell>
        </row>
        <row r="22994">
          <cell r="G22994" t="str">
            <v>34005</v>
          </cell>
          <cell r="H22994" t="str">
            <v>Westampton township</v>
          </cell>
        </row>
        <row r="22995">
          <cell r="G22995" t="str">
            <v>34005</v>
          </cell>
          <cell r="H22995" t="str">
            <v>Willingboro township</v>
          </cell>
        </row>
        <row r="22996">
          <cell r="G22996" t="str">
            <v>34005</v>
          </cell>
          <cell r="H22996" t="str">
            <v>Woodland township</v>
          </cell>
        </row>
        <row r="22997">
          <cell r="G22997" t="str">
            <v>34005</v>
          </cell>
          <cell r="H22997" t="str">
            <v>Wrightstown borough</v>
          </cell>
        </row>
        <row r="22998">
          <cell r="G22998" t="str">
            <v>34007</v>
          </cell>
          <cell r="H22998" t="str">
            <v>Audubon borough</v>
          </cell>
        </row>
        <row r="22999">
          <cell r="G22999" t="str">
            <v>34007</v>
          </cell>
          <cell r="H22999" t="str">
            <v>Audubon Park borough</v>
          </cell>
        </row>
        <row r="23000">
          <cell r="G23000" t="str">
            <v>34007</v>
          </cell>
          <cell r="H23000" t="str">
            <v>Barrington borough</v>
          </cell>
        </row>
        <row r="23001">
          <cell r="G23001" t="str">
            <v>34007</v>
          </cell>
          <cell r="H23001" t="str">
            <v>Bellmawr borough</v>
          </cell>
        </row>
        <row r="23002">
          <cell r="G23002" t="str">
            <v>34007</v>
          </cell>
          <cell r="H23002" t="str">
            <v>Berlin borough</v>
          </cell>
        </row>
        <row r="23003">
          <cell r="G23003" t="str">
            <v>34007</v>
          </cell>
          <cell r="H23003" t="str">
            <v>Berlin township</v>
          </cell>
        </row>
        <row r="23004">
          <cell r="G23004" t="str">
            <v>34007</v>
          </cell>
          <cell r="H23004" t="str">
            <v>Brooklawn borough</v>
          </cell>
        </row>
        <row r="23005">
          <cell r="G23005" t="str">
            <v>34007</v>
          </cell>
          <cell r="H23005" t="str">
            <v>Camden city</v>
          </cell>
        </row>
        <row r="23006">
          <cell r="G23006" t="str">
            <v>34007</v>
          </cell>
          <cell r="H23006" t="str">
            <v>Cherry Hill township</v>
          </cell>
        </row>
        <row r="23007">
          <cell r="G23007" t="str">
            <v>34007</v>
          </cell>
          <cell r="H23007" t="str">
            <v>Chesilhurst borough</v>
          </cell>
        </row>
        <row r="23008">
          <cell r="G23008" t="str">
            <v>34007</v>
          </cell>
          <cell r="H23008" t="str">
            <v>Clementon borough</v>
          </cell>
        </row>
        <row r="23009">
          <cell r="G23009" t="str">
            <v>34007</v>
          </cell>
          <cell r="H23009" t="str">
            <v>Collingswood borough</v>
          </cell>
        </row>
        <row r="23010">
          <cell r="G23010" t="str">
            <v>34007</v>
          </cell>
          <cell r="H23010" t="str">
            <v>Gibbsboro borough</v>
          </cell>
        </row>
        <row r="23011">
          <cell r="G23011" t="str">
            <v>34007</v>
          </cell>
          <cell r="H23011" t="str">
            <v>Gloucester township</v>
          </cell>
        </row>
        <row r="23012">
          <cell r="G23012" t="str">
            <v>34007</v>
          </cell>
          <cell r="H23012" t="str">
            <v>Gloucester City city</v>
          </cell>
        </row>
        <row r="23013">
          <cell r="G23013" t="str">
            <v>34007</v>
          </cell>
          <cell r="H23013" t="str">
            <v>Haddon township</v>
          </cell>
        </row>
        <row r="23014">
          <cell r="G23014" t="str">
            <v>34007</v>
          </cell>
          <cell r="H23014" t="str">
            <v>Haddonfield borough</v>
          </cell>
        </row>
        <row r="23015">
          <cell r="G23015" t="str">
            <v>34007</v>
          </cell>
          <cell r="H23015" t="str">
            <v>Haddon Heights borough</v>
          </cell>
        </row>
        <row r="23016">
          <cell r="G23016" t="str">
            <v>34007</v>
          </cell>
          <cell r="H23016" t="str">
            <v>Hi-Nella borough</v>
          </cell>
        </row>
        <row r="23017">
          <cell r="G23017" t="str">
            <v>34007</v>
          </cell>
          <cell r="H23017" t="str">
            <v>Laurel Springs borough</v>
          </cell>
        </row>
        <row r="23018">
          <cell r="G23018" t="str">
            <v>34007</v>
          </cell>
          <cell r="H23018" t="str">
            <v>Lawnside borough</v>
          </cell>
        </row>
        <row r="23019">
          <cell r="G23019" t="str">
            <v>34007</v>
          </cell>
          <cell r="H23019" t="str">
            <v>Lindenwold borough</v>
          </cell>
        </row>
        <row r="23020">
          <cell r="G23020" t="str">
            <v>34007</v>
          </cell>
          <cell r="H23020" t="str">
            <v>Magnolia borough</v>
          </cell>
        </row>
        <row r="23021">
          <cell r="G23021" t="str">
            <v>34007</v>
          </cell>
          <cell r="H23021" t="str">
            <v>Merchantville borough</v>
          </cell>
        </row>
        <row r="23022">
          <cell r="G23022" t="str">
            <v>34007</v>
          </cell>
          <cell r="H23022" t="str">
            <v>Mount Ephraim borough</v>
          </cell>
        </row>
        <row r="23023">
          <cell r="G23023" t="str">
            <v>34007</v>
          </cell>
          <cell r="H23023" t="str">
            <v>Oaklyn borough</v>
          </cell>
        </row>
        <row r="23024">
          <cell r="G23024" t="str">
            <v>34007</v>
          </cell>
          <cell r="H23024" t="str">
            <v>Pennsauken township</v>
          </cell>
        </row>
        <row r="23025">
          <cell r="G23025" t="str">
            <v>34007</v>
          </cell>
          <cell r="H23025" t="str">
            <v>Pine Hill borough</v>
          </cell>
        </row>
        <row r="23026">
          <cell r="G23026" t="str">
            <v>34007</v>
          </cell>
          <cell r="H23026" t="str">
            <v>Pine Valley borough</v>
          </cell>
        </row>
        <row r="23027">
          <cell r="G23027" t="str">
            <v>34007</v>
          </cell>
          <cell r="H23027" t="str">
            <v>Runnemede borough</v>
          </cell>
        </row>
        <row r="23028">
          <cell r="G23028" t="str">
            <v>34007</v>
          </cell>
          <cell r="H23028" t="str">
            <v>Somerdale borough</v>
          </cell>
        </row>
        <row r="23029">
          <cell r="G23029" t="str">
            <v>34007</v>
          </cell>
          <cell r="H23029" t="str">
            <v>Stratford borough</v>
          </cell>
        </row>
        <row r="23030">
          <cell r="G23030" t="str">
            <v>34007</v>
          </cell>
          <cell r="H23030" t="str">
            <v>Tavistock borough</v>
          </cell>
        </row>
        <row r="23031">
          <cell r="G23031" t="str">
            <v>34007</v>
          </cell>
          <cell r="H23031" t="str">
            <v>Voorhees township</v>
          </cell>
        </row>
        <row r="23032">
          <cell r="G23032" t="str">
            <v>34007</v>
          </cell>
          <cell r="H23032" t="str">
            <v>Waterford township</v>
          </cell>
        </row>
        <row r="23033">
          <cell r="G23033" t="str">
            <v>34007</v>
          </cell>
          <cell r="H23033" t="str">
            <v>Winslow township</v>
          </cell>
        </row>
        <row r="23034">
          <cell r="G23034" t="str">
            <v>34007</v>
          </cell>
          <cell r="H23034" t="str">
            <v>Woodlynne borough</v>
          </cell>
        </row>
        <row r="23035">
          <cell r="G23035" t="str">
            <v>34009</v>
          </cell>
          <cell r="H23035" t="str">
            <v>Avalon borough</v>
          </cell>
        </row>
        <row r="23036">
          <cell r="G23036" t="str">
            <v>34009</v>
          </cell>
          <cell r="H23036" t="str">
            <v>Cape May city</v>
          </cell>
        </row>
        <row r="23037">
          <cell r="G23037" t="str">
            <v>34009</v>
          </cell>
          <cell r="H23037" t="str">
            <v>Cape May Point borough</v>
          </cell>
        </row>
        <row r="23038">
          <cell r="G23038" t="str">
            <v>34009</v>
          </cell>
          <cell r="H23038" t="str">
            <v>Dennis township</v>
          </cell>
        </row>
        <row r="23039">
          <cell r="G23039" t="str">
            <v>34009</v>
          </cell>
          <cell r="H23039" t="str">
            <v>Lower township</v>
          </cell>
        </row>
        <row r="23040">
          <cell r="G23040" t="str">
            <v>34009</v>
          </cell>
          <cell r="H23040" t="str">
            <v>Middle township</v>
          </cell>
        </row>
        <row r="23041">
          <cell r="G23041" t="str">
            <v>34009</v>
          </cell>
          <cell r="H23041" t="str">
            <v>North Wildwood city</v>
          </cell>
        </row>
        <row r="23042">
          <cell r="G23042" t="str">
            <v>34009</v>
          </cell>
          <cell r="H23042" t="str">
            <v>Ocean City city</v>
          </cell>
        </row>
        <row r="23043">
          <cell r="G23043" t="str">
            <v>34009</v>
          </cell>
          <cell r="H23043" t="str">
            <v>Sea Isle City city</v>
          </cell>
        </row>
        <row r="23044">
          <cell r="G23044" t="str">
            <v>34009</v>
          </cell>
          <cell r="H23044" t="str">
            <v>Stone Harbor borough</v>
          </cell>
        </row>
        <row r="23045">
          <cell r="G23045" t="str">
            <v>34009</v>
          </cell>
          <cell r="H23045" t="str">
            <v>Upper township</v>
          </cell>
        </row>
        <row r="23046">
          <cell r="G23046" t="str">
            <v>34009</v>
          </cell>
          <cell r="H23046" t="str">
            <v>West Cape May borough</v>
          </cell>
        </row>
        <row r="23047">
          <cell r="G23047" t="str">
            <v>34009</v>
          </cell>
          <cell r="H23047" t="str">
            <v>West Wildwood borough</v>
          </cell>
        </row>
        <row r="23048">
          <cell r="G23048" t="str">
            <v>34009</v>
          </cell>
          <cell r="H23048" t="str">
            <v>Wildwood city</v>
          </cell>
        </row>
        <row r="23049">
          <cell r="G23049" t="str">
            <v>34009</v>
          </cell>
          <cell r="H23049" t="str">
            <v>Wildwood Crest borough</v>
          </cell>
        </row>
        <row r="23050">
          <cell r="G23050" t="str">
            <v>34009</v>
          </cell>
          <cell r="H23050" t="str">
            <v>Woodbine borough</v>
          </cell>
        </row>
        <row r="23051">
          <cell r="G23051" t="str">
            <v>34011</v>
          </cell>
          <cell r="H23051" t="str">
            <v>Bridgeton city</v>
          </cell>
        </row>
        <row r="23052">
          <cell r="G23052" t="str">
            <v>34011</v>
          </cell>
          <cell r="H23052" t="str">
            <v>Commercial township</v>
          </cell>
        </row>
        <row r="23053">
          <cell r="G23053" t="str">
            <v>34011</v>
          </cell>
          <cell r="H23053" t="str">
            <v>Deerfield township</v>
          </cell>
        </row>
        <row r="23054">
          <cell r="G23054" t="str">
            <v>34011</v>
          </cell>
          <cell r="H23054" t="str">
            <v>Downe township</v>
          </cell>
        </row>
        <row r="23055">
          <cell r="G23055" t="str">
            <v>34011</v>
          </cell>
          <cell r="H23055" t="str">
            <v>Fairfield township</v>
          </cell>
        </row>
        <row r="23056">
          <cell r="G23056" t="str">
            <v>34011</v>
          </cell>
          <cell r="H23056" t="str">
            <v>Greenwich township</v>
          </cell>
        </row>
        <row r="23057">
          <cell r="G23057" t="str">
            <v>34011</v>
          </cell>
          <cell r="H23057" t="str">
            <v>Hopewell township</v>
          </cell>
        </row>
        <row r="23058">
          <cell r="G23058" t="str">
            <v>34011</v>
          </cell>
          <cell r="H23058" t="str">
            <v>Lawrence township</v>
          </cell>
        </row>
        <row r="23059">
          <cell r="G23059" t="str">
            <v>34011</v>
          </cell>
          <cell r="H23059" t="str">
            <v>Maurice River township</v>
          </cell>
        </row>
        <row r="23060">
          <cell r="G23060" t="str">
            <v>34011</v>
          </cell>
          <cell r="H23060" t="str">
            <v>Millville city</v>
          </cell>
        </row>
        <row r="23061">
          <cell r="G23061" t="str">
            <v>34011</v>
          </cell>
          <cell r="H23061" t="str">
            <v>Shiloh borough</v>
          </cell>
        </row>
        <row r="23062">
          <cell r="G23062" t="str">
            <v>34011</v>
          </cell>
          <cell r="H23062" t="str">
            <v>Stow Creek township</v>
          </cell>
        </row>
        <row r="23063">
          <cell r="G23063" t="str">
            <v>34011</v>
          </cell>
          <cell r="H23063" t="str">
            <v>Upper Deerfield township</v>
          </cell>
        </row>
        <row r="23064">
          <cell r="G23064" t="str">
            <v>34011</v>
          </cell>
          <cell r="H23064" t="str">
            <v>Vineland city</v>
          </cell>
        </row>
        <row r="23065">
          <cell r="G23065" t="str">
            <v>34013</v>
          </cell>
          <cell r="H23065" t="str">
            <v>Belleville township</v>
          </cell>
        </row>
        <row r="23066">
          <cell r="G23066" t="str">
            <v>34013</v>
          </cell>
          <cell r="H23066" t="str">
            <v>Bloomfield township</v>
          </cell>
        </row>
        <row r="23067">
          <cell r="G23067" t="str">
            <v>34013</v>
          </cell>
          <cell r="H23067" t="str">
            <v>Caldwell borough</v>
          </cell>
        </row>
        <row r="23068">
          <cell r="G23068" t="str">
            <v>34013</v>
          </cell>
          <cell r="H23068" t="str">
            <v>Cedar Grove township</v>
          </cell>
        </row>
        <row r="23069">
          <cell r="G23069" t="str">
            <v>34013</v>
          </cell>
          <cell r="H23069" t="str">
            <v>City of Orange township</v>
          </cell>
        </row>
        <row r="23070">
          <cell r="G23070" t="str">
            <v>34013</v>
          </cell>
          <cell r="H23070" t="str">
            <v>East Orange city</v>
          </cell>
        </row>
        <row r="23071">
          <cell r="G23071" t="str">
            <v>34013</v>
          </cell>
          <cell r="H23071" t="str">
            <v>Essex Fells borough</v>
          </cell>
        </row>
        <row r="23072">
          <cell r="G23072" t="str">
            <v>34013</v>
          </cell>
          <cell r="H23072" t="str">
            <v>Fairfield township</v>
          </cell>
        </row>
        <row r="23073">
          <cell r="G23073" t="str">
            <v>34013</v>
          </cell>
          <cell r="H23073" t="str">
            <v>Glen Ridge borough</v>
          </cell>
        </row>
        <row r="23074">
          <cell r="G23074" t="str">
            <v>34013</v>
          </cell>
          <cell r="H23074" t="str">
            <v>Irvington township</v>
          </cell>
        </row>
        <row r="23075">
          <cell r="G23075" t="str">
            <v>34013</v>
          </cell>
          <cell r="H23075" t="str">
            <v>Livingston township</v>
          </cell>
        </row>
        <row r="23076">
          <cell r="G23076" t="str">
            <v>34013</v>
          </cell>
          <cell r="H23076" t="str">
            <v>Maplewood township</v>
          </cell>
        </row>
        <row r="23077">
          <cell r="G23077" t="str">
            <v>34013</v>
          </cell>
          <cell r="H23077" t="str">
            <v>Millburn township</v>
          </cell>
        </row>
        <row r="23078">
          <cell r="G23078" t="str">
            <v>34013</v>
          </cell>
          <cell r="H23078" t="str">
            <v>Montclair township</v>
          </cell>
        </row>
        <row r="23079">
          <cell r="G23079" t="str">
            <v>34013</v>
          </cell>
          <cell r="H23079" t="str">
            <v>Newark city</v>
          </cell>
        </row>
        <row r="23080">
          <cell r="G23080" t="str">
            <v>34013</v>
          </cell>
          <cell r="H23080" t="str">
            <v>North Caldwell borough</v>
          </cell>
        </row>
        <row r="23081">
          <cell r="G23081" t="str">
            <v>34013</v>
          </cell>
          <cell r="H23081" t="str">
            <v>Nutley township</v>
          </cell>
        </row>
        <row r="23082">
          <cell r="G23082" t="str">
            <v>34013</v>
          </cell>
          <cell r="H23082" t="str">
            <v>Roseland borough</v>
          </cell>
        </row>
        <row r="23083">
          <cell r="G23083" t="str">
            <v>34013</v>
          </cell>
          <cell r="H23083" t="str">
            <v>South Orange Village township</v>
          </cell>
        </row>
        <row r="23084">
          <cell r="G23084" t="str">
            <v>34013</v>
          </cell>
          <cell r="H23084" t="str">
            <v>Verona township</v>
          </cell>
        </row>
        <row r="23085">
          <cell r="G23085" t="str">
            <v>34013</v>
          </cell>
          <cell r="H23085" t="str">
            <v>West Caldwell township</v>
          </cell>
        </row>
        <row r="23086">
          <cell r="G23086" t="str">
            <v>34013</v>
          </cell>
          <cell r="H23086" t="str">
            <v>West Orange township</v>
          </cell>
        </row>
        <row r="23087">
          <cell r="G23087" t="str">
            <v>34015</v>
          </cell>
          <cell r="H23087" t="str">
            <v>Clayton borough</v>
          </cell>
        </row>
        <row r="23088">
          <cell r="G23088" t="str">
            <v>34015</v>
          </cell>
          <cell r="H23088" t="str">
            <v>Deptford township</v>
          </cell>
        </row>
        <row r="23089">
          <cell r="G23089" t="str">
            <v>34015</v>
          </cell>
          <cell r="H23089" t="str">
            <v>East Greenwich township</v>
          </cell>
        </row>
        <row r="23090">
          <cell r="G23090" t="str">
            <v>34015</v>
          </cell>
          <cell r="H23090" t="str">
            <v>Elk township</v>
          </cell>
        </row>
        <row r="23091">
          <cell r="G23091" t="str">
            <v>34015</v>
          </cell>
          <cell r="H23091" t="str">
            <v>Franklin township</v>
          </cell>
        </row>
        <row r="23092">
          <cell r="G23092" t="str">
            <v>34015</v>
          </cell>
          <cell r="H23092" t="str">
            <v>Glassboro borough</v>
          </cell>
        </row>
        <row r="23093">
          <cell r="G23093" t="str">
            <v>34015</v>
          </cell>
          <cell r="H23093" t="str">
            <v>Greenwich township</v>
          </cell>
        </row>
        <row r="23094">
          <cell r="G23094" t="str">
            <v>34015</v>
          </cell>
          <cell r="H23094" t="str">
            <v>Harrison township</v>
          </cell>
        </row>
        <row r="23095">
          <cell r="G23095" t="str">
            <v>34015</v>
          </cell>
          <cell r="H23095" t="str">
            <v>Logan township</v>
          </cell>
        </row>
        <row r="23096">
          <cell r="G23096" t="str">
            <v>34015</v>
          </cell>
          <cell r="H23096" t="str">
            <v>Mantua township</v>
          </cell>
        </row>
        <row r="23097">
          <cell r="G23097" t="str">
            <v>34015</v>
          </cell>
          <cell r="H23097" t="str">
            <v>Monroe township</v>
          </cell>
        </row>
        <row r="23098">
          <cell r="G23098" t="str">
            <v>34015</v>
          </cell>
          <cell r="H23098" t="str">
            <v>National Park borough</v>
          </cell>
        </row>
        <row r="23099">
          <cell r="G23099" t="str">
            <v>34015</v>
          </cell>
          <cell r="H23099" t="str">
            <v>Newfield borough</v>
          </cell>
        </row>
        <row r="23100">
          <cell r="G23100" t="str">
            <v>34015</v>
          </cell>
          <cell r="H23100" t="str">
            <v>Paulsboro borough</v>
          </cell>
        </row>
        <row r="23101">
          <cell r="G23101" t="str">
            <v>34015</v>
          </cell>
          <cell r="H23101" t="str">
            <v>Pitman borough</v>
          </cell>
        </row>
        <row r="23102">
          <cell r="G23102" t="str">
            <v>34015</v>
          </cell>
          <cell r="H23102" t="str">
            <v>South Harrison township</v>
          </cell>
        </row>
        <row r="23103">
          <cell r="G23103" t="str">
            <v>34015</v>
          </cell>
          <cell r="H23103" t="str">
            <v>Swedesboro borough</v>
          </cell>
        </row>
        <row r="23104">
          <cell r="G23104" t="str">
            <v>34015</v>
          </cell>
          <cell r="H23104" t="str">
            <v>Washington township</v>
          </cell>
        </row>
        <row r="23105">
          <cell r="G23105" t="str">
            <v>34015</v>
          </cell>
          <cell r="H23105" t="str">
            <v>Wenonah borough</v>
          </cell>
        </row>
        <row r="23106">
          <cell r="G23106" t="str">
            <v>34015</v>
          </cell>
          <cell r="H23106" t="str">
            <v>West Deptford township</v>
          </cell>
        </row>
        <row r="23107">
          <cell r="G23107" t="str">
            <v>34015</v>
          </cell>
          <cell r="H23107" t="str">
            <v>Westville borough</v>
          </cell>
        </row>
        <row r="23108">
          <cell r="G23108" t="str">
            <v>34015</v>
          </cell>
          <cell r="H23108" t="str">
            <v>Woodbury city</v>
          </cell>
        </row>
        <row r="23109">
          <cell r="G23109" t="str">
            <v>34015</v>
          </cell>
          <cell r="H23109" t="str">
            <v>Woodbury Heights borough</v>
          </cell>
        </row>
        <row r="23110">
          <cell r="G23110" t="str">
            <v>34015</v>
          </cell>
          <cell r="H23110" t="str">
            <v>Woolwich township</v>
          </cell>
        </row>
        <row r="23111">
          <cell r="G23111" t="str">
            <v>34017</v>
          </cell>
          <cell r="H23111" t="str">
            <v>Bayonne city</v>
          </cell>
        </row>
        <row r="23112">
          <cell r="G23112" t="str">
            <v>34017</v>
          </cell>
          <cell r="H23112" t="str">
            <v>East Newark borough</v>
          </cell>
        </row>
        <row r="23113">
          <cell r="G23113" t="str">
            <v>34017</v>
          </cell>
          <cell r="H23113" t="str">
            <v>Guttenberg town</v>
          </cell>
        </row>
        <row r="23114">
          <cell r="G23114" t="str">
            <v>34017</v>
          </cell>
          <cell r="H23114" t="str">
            <v>Harrison town</v>
          </cell>
        </row>
        <row r="23115">
          <cell r="G23115" t="str">
            <v>34017</v>
          </cell>
          <cell r="H23115" t="str">
            <v>Hoboken city</v>
          </cell>
        </row>
        <row r="23116">
          <cell r="G23116" t="str">
            <v>34017</v>
          </cell>
          <cell r="H23116" t="str">
            <v>Jersey City city</v>
          </cell>
        </row>
        <row r="23117">
          <cell r="G23117" t="str">
            <v>34017</v>
          </cell>
          <cell r="H23117" t="str">
            <v>Kearny town</v>
          </cell>
        </row>
        <row r="23118">
          <cell r="G23118" t="str">
            <v>34017</v>
          </cell>
          <cell r="H23118" t="str">
            <v>North Bergen township</v>
          </cell>
        </row>
        <row r="23119">
          <cell r="G23119" t="str">
            <v>34017</v>
          </cell>
          <cell r="H23119" t="str">
            <v>Secaucus town</v>
          </cell>
        </row>
        <row r="23120">
          <cell r="G23120" t="str">
            <v>34017</v>
          </cell>
          <cell r="H23120" t="str">
            <v>Union City city</v>
          </cell>
        </row>
        <row r="23121">
          <cell r="G23121" t="str">
            <v>34017</v>
          </cell>
          <cell r="H23121" t="str">
            <v>Weehawken township</v>
          </cell>
        </row>
        <row r="23122">
          <cell r="G23122" t="str">
            <v>34017</v>
          </cell>
          <cell r="H23122" t="str">
            <v>West New York town</v>
          </cell>
        </row>
        <row r="23123">
          <cell r="G23123" t="str">
            <v>34019</v>
          </cell>
          <cell r="H23123" t="str">
            <v>Alexandria township</v>
          </cell>
        </row>
        <row r="23124">
          <cell r="G23124" t="str">
            <v>34019</v>
          </cell>
          <cell r="H23124" t="str">
            <v>Bethlehem township</v>
          </cell>
        </row>
        <row r="23125">
          <cell r="G23125" t="str">
            <v>34019</v>
          </cell>
          <cell r="H23125" t="str">
            <v>Bloomsbury borough</v>
          </cell>
        </row>
        <row r="23126">
          <cell r="G23126" t="str">
            <v>34019</v>
          </cell>
          <cell r="H23126" t="str">
            <v>Califon borough</v>
          </cell>
        </row>
        <row r="23127">
          <cell r="G23127" t="str">
            <v>34019</v>
          </cell>
          <cell r="H23127" t="str">
            <v>Clinton town</v>
          </cell>
        </row>
        <row r="23128">
          <cell r="G23128" t="str">
            <v>34019</v>
          </cell>
          <cell r="H23128" t="str">
            <v>Clinton township</v>
          </cell>
        </row>
        <row r="23129">
          <cell r="G23129" t="str">
            <v>34019</v>
          </cell>
          <cell r="H23129" t="str">
            <v>Delaware township</v>
          </cell>
        </row>
        <row r="23130">
          <cell r="G23130" t="str">
            <v>34019</v>
          </cell>
          <cell r="H23130" t="str">
            <v>East Amwell township</v>
          </cell>
        </row>
        <row r="23131">
          <cell r="G23131" t="str">
            <v>34019</v>
          </cell>
          <cell r="H23131" t="str">
            <v>Flemington borough</v>
          </cell>
        </row>
        <row r="23132">
          <cell r="G23132" t="str">
            <v>34019</v>
          </cell>
          <cell r="H23132" t="str">
            <v>Franklin township</v>
          </cell>
        </row>
        <row r="23133">
          <cell r="G23133" t="str">
            <v>34019</v>
          </cell>
          <cell r="H23133" t="str">
            <v>Frenchtown borough</v>
          </cell>
        </row>
        <row r="23134">
          <cell r="G23134" t="str">
            <v>34019</v>
          </cell>
          <cell r="H23134" t="str">
            <v>Glen Gardner borough</v>
          </cell>
        </row>
        <row r="23135">
          <cell r="G23135" t="str">
            <v>34019</v>
          </cell>
          <cell r="H23135" t="str">
            <v>Hampton borough</v>
          </cell>
        </row>
        <row r="23136">
          <cell r="G23136" t="str">
            <v>34019</v>
          </cell>
          <cell r="H23136" t="str">
            <v>High Bridge borough</v>
          </cell>
        </row>
        <row r="23137">
          <cell r="G23137" t="str">
            <v>34019</v>
          </cell>
          <cell r="H23137" t="str">
            <v>Holland township</v>
          </cell>
        </row>
        <row r="23138">
          <cell r="G23138" t="str">
            <v>34019</v>
          </cell>
          <cell r="H23138" t="str">
            <v>Kingwood township</v>
          </cell>
        </row>
        <row r="23139">
          <cell r="G23139" t="str">
            <v>34019</v>
          </cell>
          <cell r="H23139" t="str">
            <v>Lambertville city</v>
          </cell>
        </row>
        <row r="23140">
          <cell r="G23140" t="str">
            <v>34019</v>
          </cell>
          <cell r="H23140" t="str">
            <v>Lebanon borough</v>
          </cell>
        </row>
        <row r="23141">
          <cell r="G23141" t="str">
            <v>34019</v>
          </cell>
          <cell r="H23141" t="str">
            <v>Lebanon township</v>
          </cell>
        </row>
        <row r="23142">
          <cell r="G23142" t="str">
            <v>34019</v>
          </cell>
          <cell r="H23142" t="str">
            <v>Milford borough</v>
          </cell>
        </row>
        <row r="23143">
          <cell r="G23143" t="str">
            <v>34019</v>
          </cell>
          <cell r="H23143" t="str">
            <v>Raritan township</v>
          </cell>
        </row>
        <row r="23144">
          <cell r="G23144" t="str">
            <v>34019</v>
          </cell>
          <cell r="H23144" t="str">
            <v>Readington township</v>
          </cell>
        </row>
        <row r="23145">
          <cell r="G23145" t="str">
            <v>34019</v>
          </cell>
          <cell r="H23145" t="str">
            <v>Stockton borough</v>
          </cell>
        </row>
        <row r="23146">
          <cell r="G23146" t="str">
            <v>34019</v>
          </cell>
          <cell r="H23146" t="str">
            <v>Tewksbury township</v>
          </cell>
        </row>
        <row r="23147">
          <cell r="G23147" t="str">
            <v>34019</v>
          </cell>
          <cell r="H23147" t="str">
            <v>Union township</v>
          </cell>
        </row>
        <row r="23148">
          <cell r="G23148" t="str">
            <v>34019</v>
          </cell>
          <cell r="H23148" t="str">
            <v>West Amwell township</v>
          </cell>
        </row>
        <row r="23149">
          <cell r="G23149" t="str">
            <v>34021</v>
          </cell>
          <cell r="H23149" t="str">
            <v>East Windsor township</v>
          </cell>
        </row>
        <row r="23150">
          <cell r="G23150" t="str">
            <v>34021</v>
          </cell>
          <cell r="H23150" t="str">
            <v>Ewing township</v>
          </cell>
        </row>
        <row r="23151">
          <cell r="G23151" t="str">
            <v>34021</v>
          </cell>
          <cell r="H23151" t="str">
            <v>Hamilton township</v>
          </cell>
        </row>
        <row r="23152">
          <cell r="G23152" t="str">
            <v>34021</v>
          </cell>
          <cell r="H23152" t="str">
            <v>Hightstown borough</v>
          </cell>
        </row>
        <row r="23153">
          <cell r="G23153" t="str">
            <v>34021</v>
          </cell>
          <cell r="H23153" t="str">
            <v>Hopewell borough</v>
          </cell>
        </row>
        <row r="23154">
          <cell r="G23154" t="str">
            <v>34021</v>
          </cell>
          <cell r="H23154" t="str">
            <v>Hopewell township</v>
          </cell>
        </row>
        <row r="23155">
          <cell r="G23155" t="str">
            <v>34021</v>
          </cell>
          <cell r="H23155" t="str">
            <v>Lawrence township</v>
          </cell>
        </row>
        <row r="23156">
          <cell r="G23156" t="str">
            <v>34021</v>
          </cell>
          <cell r="H23156" t="str">
            <v>Pennington borough</v>
          </cell>
        </row>
        <row r="23157">
          <cell r="G23157" t="str">
            <v>34021</v>
          </cell>
          <cell r="H23157" t="str">
            <v>Princeton</v>
          </cell>
        </row>
        <row r="23158">
          <cell r="G23158" t="str">
            <v>34021</v>
          </cell>
          <cell r="H23158" t="str">
            <v>Robbinsville township</v>
          </cell>
        </row>
        <row r="23159">
          <cell r="G23159" t="str">
            <v>34021</v>
          </cell>
          <cell r="H23159" t="str">
            <v>Trenton city</v>
          </cell>
        </row>
        <row r="23160">
          <cell r="G23160" t="str">
            <v>34021</v>
          </cell>
          <cell r="H23160" t="str">
            <v>West Windsor township</v>
          </cell>
        </row>
        <row r="23161">
          <cell r="G23161" t="str">
            <v>34023</v>
          </cell>
          <cell r="H23161" t="str">
            <v>Carteret borough</v>
          </cell>
        </row>
        <row r="23162">
          <cell r="G23162" t="str">
            <v>34023</v>
          </cell>
          <cell r="H23162" t="str">
            <v>Cranbury township</v>
          </cell>
        </row>
        <row r="23163">
          <cell r="G23163" t="str">
            <v>34023</v>
          </cell>
          <cell r="H23163" t="str">
            <v>Dunellen borough</v>
          </cell>
        </row>
        <row r="23164">
          <cell r="G23164" t="str">
            <v>34023</v>
          </cell>
          <cell r="H23164" t="str">
            <v>East Brunswick township</v>
          </cell>
        </row>
        <row r="23165">
          <cell r="G23165" t="str">
            <v>34023</v>
          </cell>
          <cell r="H23165" t="str">
            <v>Edison township</v>
          </cell>
        </row>
        <row r="23166">
          <cell r="G23166" t="str">
            <v>34023</v>
          </cell>
          <cell r="H23166" t="str">
            <v>Helmetta borough</v>
          </cell>
        </row>
        <row r="23167">
          <cell r="G23167" t="str">
            <v>34023</v>
          </cell>
          <cell r="H23167" t="str">
            <v>Highland Park borough</v>
          </cell>
        </row>
        <row r="23168">
          <cell r="G23168" t="str">
            <v>34023</v>
          </cell>
          <cell r="H23168" t="str">
            <v>Jamesburg borough</v>
          </cell>
        </row>
        <row r="23169">
          <cell r="G23169" t="str">
            <v>34023</v>
          </cell>
          <cell r="H23169" t="str">
            <v>Metuchen borough</v>
          </cell>
        </row>
        <row r="23170">
          <cell r="G23170" t="str">
            <v>34023</v>
          </cell>
          <cell r="H23170" t="str">
            <v>Middlesex borough</v>
          </cell>
        </row>
        <row r="23171">
          <cell r="G23171" t="str">
            <v>34023</v>
          </cell>
          <cell r="H23171" t="str">
            <v>Milltown borough</v>
          </cell>
        </row>
        <row r="23172">
          <cell r="G23172" t="str">
            <v>34023</v>
          </cell>
          <cell r="H23172" t="str">
            <v>Monroe township</v>
          </cell>
        </row>
        <row r="23173">
          <cell r="G23173" t="str">
            <v>34023</v>
          </cell>
          <cell r="H23173" t="str">
            <v>New Brunswick city</v>
          </cell>
        </row>
        <row r="23174">
          <cell r="G23174" t="str">
            <v>34023</v>
          </cell>
          <cell r="H23174" t="str">
            <v>North Brunswick township</v>
          </cell>
        </row>
        <row r="23175">
          <cell r="G23175" t="str">
            <v>34023</v>
          </cell>
          <cell r="H23175" t="str">
            <v>Old Bridge township</v>
          </cell>
        </row>
        <row r="23176">
          <cell r="G23176" t="str">
            <v>34023</v>
          </cell>
          <cell r="H23176" t="str">
            <v>Perth Amboy city</v>
          </cell>
        </row>
        <row r="23177">
          <cell r="G23177" t="str">
            <v>34023</v>
          </cell>
          <cell r="H23177" t="str">
            <v>Piscataway township</v>
          </cell>
        </row>
        <row r="23178">
          <cell r="G23178" t="str">
            <v>34023</v>
          </cell>
          <cell r="H23178" t="str">
            <v>Plainsboro township</v>
          </cell>
        </row>
        <row r="23179">
          <cell r="G23179" t="str">
            <v>34023</v>
          </cell>
          <cell r="H23179" t="str">
            <v>Sayreville borough</v>
          </cell>
        </row>
        <row r="23180">
          <cell r="G23180" t="str">
            <v>34023</v>
          </cell>
          <cell r="H23180" t="str">
            <v>South Amboy city</v>
          </cell>
        </row>
        <row r="23181">
          <cell r="G23181" t="str">
            <v>34023</v>
          </cell>
          <cell r="H23181" t="str">
            <v>South Brunswick township</v>
          </cell>
        </row>
        <row r="23182">
          <cell r="G23182" t="str">
            <v>34023</v>
          </cell>
          <cell r="H23182" t="str">
            <v>South Plainfield borough</v>
          </cell>
        </row>
        <row r="23183">
          <cell r="G23183" t="str">
            <v>34023</v>
          </cell>
          <cell r="H23183" t="str">
            <v>South River borough</v>
          </cell>
        </row>
        <row r="23184">
          <cell r="G23184" t="str">
            <v>34023</v>
          </cell>
          <cell r="H23184" t="str">
            <v>Spotswood borough</v>
          </cell>
        </row>
        <row r="23185">
          <cell r="G23185" t="str">
            <v>34023</v>
          </cell>
          <cell r="H23185" t="str">
            <v>Woodbridge township</v>
          </cell>
        </row>
        <row r="23186">
          <cell r="G23186" t="str">
            <v>34025</v>
          </cell>
          <cell r="H23186" t="str">
            <v>Aberdeen township</v>
          </cell>
        </row>
        <row r="23187">
          <cell r="G23187" t="str">
            <v>34025</v>
          </cell>
          <cell r="H23187" t="str">
            <v>Allenhurst borough</v>
          </cell>
        </row>
        <row r="23188">
          <cell r="G23188" t="str">
            <v>34025</v>
          </cell>
          <cell r="H23188" t="str">
            <v>Allentown borough</v>
          </cell>
        </row>
        <row r="23189">
          <cell r="G23189" t="str">
            <v>34025</v>
          </cell>
          <cell r="H23189" t="str">
            <v>Asbury Park city</v>
          </cell>
        </row>
        <row r="23190">
          <cell r="G23190" t="str">
            <v>34025</v>
          </cell>
          <cell r="H23190" t="str">
            <v>Atlantic Highlands borough</v>
          </cell>
        </row>
        <row r="23191">
          <cell r="G23191" t="str">
            <v>34025</v>
          </cell>
          <cell r="H23191" t="str">
            <v>Avon-by-the-Sea borough</v>
          </cell>
        </row>
        <row r="23192">
          <cell r="G23192" t="str">
            <v>34025</v>
          </cell>
          <cell r="H23192" t="str">
            <v>Belmar borough</v>
          </cell>
        </row>
        <row r="23193">
          <cell r="G23193" t="str">
            <v>34025</v>
          </cell>
          <cell r="H23193" t="str">
            <v>Bradley Beach borough</v>
          </cell>
        </row>
        <row r="23194">
          <cell r="G23194" t="str">
            <v>34025</v>
          </cell>
          <cell r="H23194" t="str">
            <v>Brielle borough</v>
          </cell>
        </row>
        <row r="23195">
          <cell r="G23195" t="str">
            <v>34025</v>
          </cell>
          <cell r="H23195" t="str">
            <v>Colts Neck township</v>
          </cell>
        </row>
        <row r="23196">
          <cell r="G23196" t="str">
            <v>34025</v>
          </cell>
          <cell r="H23196" t="str">
            <v>Deal borough</v>
          </cell>
        </row>
        <row r="23197">
          <cell r="G23197" t="str">
            <v>34025</v>
          </cell>
          <cell r="H23197" t="str">
            <v>Eatontown borough</v>
          </cell>
        </row>
        <row r="23198">
          <cell r="G23198" t="str">
            <v>34025</v>
          </cell>
          <cell r="H23198" t="str">
            <v>Englishtown borough</v>
          </cell>
        </row>
        <row r="23199">
          <cell r="G23199" t="str">
            <v>34025</v>
          </cell>
          <cell r="H23199" t="str">
            <v>Fair Haven borough</v>
          </cell>
        </row>
        <row r="23200">
          <cell r="G23200" t="str">
            <v>34025</v>
          </cell>
          <cell r="H23200" t="str">
            <v>Farmingdale borough</v>
          </cell>
        </row>
        <row r="23201">
          <cell r="G23201" t="str">
            <v>34025</v>
          </cell>
          <cell r="H23201" t="str">
            <v>Freehold borough</v>
          </cell>
        </row>
        <row r="23202">
          <cell r="G23202" t="str">
            <v>34025</v>
          </cell>
          <cell r="H23202" t="str">
            <v>Freehold township</v>
          </cell>
        </row>
        <row r="23203">
          <cell r="G23203" t="str">
            <v>34025</v>
          </cell>
          <cell r="H23203" t="str">
            <v>Hazlet township</v>
          </cell>
        </row>
        <row r="23204">
          <cell r="G23204" t="str">
            <v>34025</v>
          </cell>
          <cell r="H23204" t="str">
            <v>Highlands borough</v>
          </cell>
        </row>
        <row r="23205">
          <cell r="G23205" t="str">
            <v>34025</v>
          </cell>
          <cell r="H23205" t="str">
            <v>Holmdel township</v>
          </cell>
        </row>
        <row r="23206">
          <cell r="G23206" t="str">
            <v>34025</v>
          </cell>
          <cell r="H23206" t="str">
            <v>Howell township</v>
          </cell>
        </row>
        <row r="23207">
          <cell r="G23207" t="str">
            <v>34025</v>
          </cell>
          <cell r="H23207" t="str">
            <v>Interlaken borough</v>
          </cell>
        </row>
        <row r="23208">
          <cell r="G23208" t="str">
            <v>34025</v>
          </cell>
          <cell r="H23208" t="str">
            <v>Keansburg borough</v>
          </cell>
        </row>
        <row r="23209">
          <cell r="G23209" t="str">
            <v>34025</v>
          </cell>
          <cell r="H23209" t="str">
            <v>Keyport borough</v>
          </cell>
        </row>
        <row r="23210">
          <cell r="G23210" t="str">
            <v>34025</v>
          </cell>
          <cell r="H23210" t="str">
            <v>Lake Como borough</v>
          </cell>
        </row>
        <row r="23211">
          <cell r="G23211" t="str">
            <v>34025</v>
          </cell>
          <cell r="H23211" t="str">
            <v>Little Silver borough</v>
          </cell>
        </row>
        <row r="23212">
          <cell r="G23212" t="str">
            <v>34025</v>
          </cell>
          <cell r="H23212" t="str">
            <v>Loch Arbour village</v>
          </cell>
        </row>
        <row r="23213">
          <cell r="G23213" t="str">
            <v>34025</v>
          </cell>
          <cell r="H23213" t="str">
            <v>Long Branch city</v>
          </cell>
        </row>
        <row r="23214">
          <cell r="G23214" t="str">
            <v>34025</v>
          </cell>
          <cell r="H23214" t="str">
            <v>Manalapan township</v>
          </cell>
        </row>
        <row r="23215">
          <cell r="G23215" t="str">
            <v>34025</v>
          </cell>
          <cell r="H23215" t="str">
            <v>Manasquan borough</v>
          </cell>
        </row>
        <row r="23216">
          <cell r="G23216" t="str">
            <v>34025</v>
          </cell>
          <cell r="H23216" t="str">
            <v>Marlboro township</v>
          </cell>
        </row>
        <row r="23217">
          <cell r="G23217" t="str">
            <v>34025</v>
          </cell>
          <cell r="H23217" t="str">
            <v>Matawan borough</v>
          </cell>
        </row>
        <row r="23218">
          <cell r="G23218" t="str">
            <v>34025</v>
          </cell>
          <cell r="H23218" t="str">
            <v>Middletown township</v>
          </cell>
        </row>
        <row r="23219">
          <cell r="G23219" t="str">
            <v>34025</v>
          </cell>
          <cell r="H23219" t="str">
            <v>Millstone township</v>
          </cell>
        </row>
        <row r="23220">
          <cell r="G23220" t="str">
            <v>34025</v>
          </cell>
          <cell r="H23220" t="str">
            <v>Monmouth Beach borough</v>
          </cell>
        </row>
        <row r="23221">
          <cell r="G23221" t="str">
            <v>34025</v>
          </cell>
          <cell r="H23221" t="str">
            <v>Neptune township</v>
          </cell>
        </row>
        <row r="23222">
          <cell r="G23222" t="str">
            <v>34025</v>
          </cell>
          <cell r="H23222" t="str">
            <v>Neptune City borough</v>
          </cell>
        </row>
        <row r="23223">
          <cell r="G23223" t="str">
            <v>34025</v>
          </cell>
          <cell r="H23223" t="str">
            <v>Ocean township</v>
          </cell>
        </row>
        <row r="23224">
          <cell r="G23224" t="str">
            <v>34025</v>
          </cell>
          <cell r="H23224" t="str">
            <v>Oceanport borough</v>
          </cell>
        </row>
        <row r="23225">
          <cell r="G23225" t="str">
            <v>34025</v>
          </cell>
          <cell r="H23225" t="str">
            <v>Red Bank borough</v>
          </cell>
        </row>
        <row r="23226">
          <cell r="G23226" t="str">
            <v>34025</v>
          </cell>
          <cell r="H23226" t="str">
            <v>Roosevelt borough</v>
          </cell>
        </row>
        <row r="23227">
          <cell r="G23227" t="str">
            <v>34025</v>
          </cell>
          <cell r="H23227" t="str">
            <v>Rumson borough</v>
          </cell>
        </row>
        <row r="23228">
          <cell r="G23228" t="str">
            <v>34025</v>
          </cell>
          <cell r="H23228" t="str">
            <v>Sea Bright borough</v>
          </cell>
        </row>
        <row r="23229">
          <cell r="G23229" t="str">
            <v>34025</v>
          </cell>
          <cell r="H23229" t="str">
            <v>Sea Girt borough</v>
          </cell>
        </row>
        <row r="23230">
          <cell r="G23230" t="str">
            <v>34025</v>
          </cell>
          <cell r="H23230" t="str">
            <v>Shrewsbury borough</v>
          </cell>
        </row>
        <row r="23231">
          <cell r="G23231" t="str">
            <v>34025</v>
          </cell>
          <cell r="H23231" t="str">
            <v>Shrewsbury township</v>
          </cell>
        </row>
        <row r="23232">
          <cell r="G23232" t="str">
            <v>34025</v>
          </cell>
          <cell r="H23232" t="str">
            <v>Spring Lake borough</v>
          </cell>
        </row>
        <row r="23233">
          <cell r="G23233" t="str">
            <v>34025</v>
          </cell>
          <cell r="H23233" t="str">
            <v>Spring Lake Heights borough</v>
          </cell>
        </row>
        <row r="23234">
          <cell r="G23234" t="str">
            <v>34025</v>
          </cell>
          <cell r="H23234" t="str">
            <v>Tinton Falls borough</v>
          </cell>
        </row>
        <row r="23235">
          <cell r="G23235" t="str">
            <v>34025</v>
          </cell>
          <cell r="H23235" t="str">
            <v>Union Beach borough</v>
          </cell>
        </row>
        <row r="23236">
          <cell r="G23236" t="str">
            <v>34025</v>
          </cell>
          <cell r="H23236" t="str">
            <v>Upper Freehold township</v>
          </cell>
        </row>
        <row r="23237">
          <cell r="G23237" t="str">
            <v>34025</v>
          </cell>
          <cell r="H23237" t="str">
            <v>Wall township</v>
          </cell>
        </row>
        <row r="23238">
          <cell r="G23238" t="str">
            <v>34025</v>
          </cell>
          <cell r="H23238" t="str">
            <v>West Long Branch borough</v>
          </cell>
        </row>
        <row r="23239">
          <cell r="G23239" t="str">
            <v>34027</v>
          </cell>
          <cell r="H23239" t="str">
            <v>Boonton town</v>
          </cell>
        </row>
        <row r="23240">
          <cell r="G23240" t="str">
            <v>34027</v>
          </cell>
          <cell r="H23240" t="str">
            <v>Boonton township</v>
          </cell>
        </row>
        <row r="23241">
          <cell r="G23241" t="str">
            <v>34027</v>
          </cell>
          <cell r="H23241" t="str">
            <v>Butler borough</v>
          </cell>
        </row>
        <row r="23242">
          <cell r="G23242" t="str">
            <v>34027</v>
          </cell>
          <cell r="H23242" t="str">
            <v>Chatham borough</v>
          </cell>
        </row>
        <row r="23243">
          <cell r="G23243" t="str">
            <v>34027</v>
          </cell>
          <cell r="H23243" t="str">
            <v>Chatham township</v>
          </cell>
        </row>
        <row r="23244">
          <cell r="G23244" t="str">
            <v>34027</v>
          </cell>
          <cell r="H23244" t="str">
            <v>Chester borough</v>
          </cell>
        </row>
        <row r="23245">
          <cell r="G23245" t="str">
            <v>34027</v>
          </cell>
          <cell r="H23245" t="str">
            <v>Chester township</v>
          </cell>
        </row>
        <row r="23246">
          <cell r="G23246" t="str">
            <v>34027</v>
          </cell>
          <cell r="H23246" t="str">
            <v>Denville township</v>
          </cell>
        </row>
        <row r="23247">
          <cell r="G23247" t="str">
            <v>34027</v>
          </cell>
          <cell r="H23247" t="str">
            <v>Dover town</v>
          </cell>
        </row>
        <row r="23248">
          <cell r="G23248" t="str">
            <v>34027</v>
          </cell>
          <cell r="H23248" t="str">
            <v>East Hanover township</v>
          </cell>
        </row>
        <row r="23249">
          <cell r="G23249" t="str">
            <v>34027</v>
          </cell>
          <cell r="H23249" t="str">
            <v>Florham Park borough</v>
          </cell>
        </row>
        <row r="23250">
          <cell r="G23250" t="str">
            <v>34027</v>
          </cell>
          <cell r="H23250" t="str">
            <v>Hanover township</v>
          </cell>
        </row>
        <row r="23251">
          <cell r="G23251" t="str">
            <v>34027</v>
          </cell>
          <cell r="H23251" t="str">
            <v>Harding township</v>
          </cell>
        </row>
        <row r="23252">
          <cell r="G23252" t="str">
            <v>34027</v>
          </cell>
          <cell r="H23252" t="str">
            <v>Jefferson township</v>
          </cell>
        </row>
        <row r="23253">
          <cell r="G23253" t="str">
            <v>34027</v>
          </cell>
          <cell r="H23253" t="str">
            <v>Kinnelon borough</v>
          </cell>
        </row>
        <row r="23254">
          <cell r="G23254" t="str">
            <v>34027</v>
          </cell>
          <cell r="H23254" t="str">
            <v>Lincoln Park borough</v>
          </cell>
        </row>
        <row r="23255">
          <cell r="G23255" t="str">
            <v>34027</v>
          </cell>
          <cell r="H23255" t="str">
            <v>Long Hill township</v>
          </cell>
        </row>
        <row r="23256">
          <cell r="G23256" t="str">
            <v>34027</v>
          </cell>
          <cell r="H23256" t="str">
            <v>Madison borough</v>
          </cell>
        </row>
        <row r="23257">
          <cell r="G23257" t="str">
            <v>34027</v>
          </cell>
          <cell r="H23257" t="str">
            <v>Mendham borough</v>
          </cell>
        </row>
        <row r="23258">
          <cell r="G23258" t="str">
            <v>34027</v>
          </cell>
          <cell r="H23258" t="str">
            <v>Mendham township</v>
          </cell>
        </row>
        <row r="23259">
          <cell r="G23259" t="str">
            <v>34027</v>
          </cell>
          <cell r="H23259" t="str">
            <v>Mine Hill township</v>
          </cell>
        </row>
        <row r="23260">
          <cell r="G23260" t="str">
            <v>34027</v>
          </cell>
          <cell r="H23260" t="str">
            <v>Montville township</v>
          </cell>
        </row>
        <row r="23261">
          <cell r="G23261" t="str">
            <v>34027</v>
          </cell>
          <cell r="H23261" t="str">
            <v>Morris township</v>
          </cell>
        </row>
        <row r="23262">
          <cell r="G23262" t="str">
            <v>34027</v>
          </cell>
          <cell r="H23262" t="str">
            <v>Morris Plains borough</v>
          </cell>
        </row>
        <row r="23263">
          <cell r="G23263" t="str">
            <v>34027</v>
          </cell>
          <cell r="H23263" t="str">
            <v>Morristown town</v>
          </cell>
        </row>
        <row r="23264">
          <cell r="G23264" t="str">
            <v>34027</v>
          </cell>
          <cell r="H23264" t="str">
            <v>Mountain Lakes borough</v>
          </cell>
        </row>
        <row r="23265">
          <cell r="G23265" t="str">
            <v>34027</v>
          </cell>
          <cell r="H23265" t="str">
            <v>Mount Arlington borough</v>
          </cell>
        </row>
        <row r="23266">
          <cell r="G23266" t="str">
            <v>34027</v>
          </cell>
          <cell r="H23266" t="str">
            <v>Mount Olive township</v>
          </cell>
        </row>
        <row r="23267">
          <cell r="G23267" t="str">
            <v>34027</v>
          </cell>
          <cell r="H23267" t="str">
            <v>Netcong borough</v>
          </cell>
        </row>
        <row r="23268">
          <cell r="G23268" t="str">
            <v>34027</v>
          </cell>
          <cell r="H23268" t="str">
            <v>Parsippany-Troy Hills township</v>
          </cell>
        </row>
        <row r="23269">
          <cell r="G23269" t="str">
            <v>34027</v>
          </cell>
          <cell r="H23269" t="str">
            <v>Pequannock township</v>
          </cell>
        </row>
        <row r="23270">
          <cell r="G23270" t="str">
            <v>34027</v>
          </cell>
          <cell r="H23270" t="str">
            <v>Randolph township</v>
          </cell>
        </row>
        <row r="23271">
          <cell r="G23271" t="str">
            <v>34027</v>
          </cell>
          <cell r="H23271" t="str">
            <v>Riverdale borough</v>
          </cell>
        </row>
        <row r="23272">
          <cell r="G23272" t="str">
            <v>34027</v>
          </cell>
          <cell r="H23272" t="str">
            <v>Rockaway borough</v>
          </cell>
        </row>
        <row r="23273">
          <cell r="G23273" t="str">
            <v>34027</v>
          </cell>
          <cell r="H23273" t="str">
            <v>Rockaway township</v>
          </cell>
        </row>
        <row r="23274">
          <cell r="G23274" t="str">
            <v>34027</v>
          </cell>
          <cell r="H23274" t="str">
            <v>Roxbury township</v>
          </cell>
        </row>
        <row r="23275">
          <cell r="G23275" t="str">
            <v>34027</v>
          </cell>
          <cell r="H23275" t="str">
            <v>Victory Gardens borough</v>
          </cell>
        </row>
        <row r="23276">
          <cell r="G23276" t="str">
            <v>34027</v>
          </cell>
          <cell r="H23276" t="str">
            <v>Washington township</v>
          </cell>
        </row>
        <row r="23277">
          <cell r="G23277" t="str">
            <v>34027</v>
          </cell>
          <cell r="H23277" t="str">
            <v>Wharton borough</v>
          </cell>
        </row>
        <row r="23278">
          <cell r="G23278" t="str">
            <v>34029</v>
          </cell>
          <cell r="H23278" t="str">
            <v>Barnegat township</v>
          </cell>
        </row>
        <row r="23279">
          <cell r="G23279" t="str">
            <v>34029</v>
          </cell>
          <cell r="H23279" t="str">
            <v>Barnegat Light borough</v>
          </cell>
        </row>
        <row r="23280">
          <cell r="G23280" t="str">
            <v>34029</v>
          </cell>
          <cell r="H23280" t="str">
            <v>Bay Head borough</v>
          </cell>
        </row>
        <row r="23281">
          <cell r="G23281" t="str">
            <v>34029</v>
          </cell>
          <cell r="H23281" t="str">
            <v>Beach Haven borough</v>
          </cell>
        </row>
        <row r="23282">
          <cell r="G23282" t="str">
            <v>34029</v>
          </cell>
          <cell r="H23282" t="str">
            <v>Beachwood borough</v>
          </cell>
        </row>
        <row r="23283">
          <cell r="G23283" t="str">
            <v>34029</v>
          </cell>
          <cell r="H23283" t="str">
            <v>Berkeley township</v>
          </cell>
        </row>
        <row r="23284">
          <cell r="G23284" t="str">
            <v>34029</v>
          </cell>
          <cell r="H23284" t="str">
            <v>Brick township</v>
          </cell>
        </row>
        <row r="23285">
          <cell r="G23285" t="str">
            <v>34029</v>
          </cell>
          <cell r="H23285" t="str">
            <v>Eagleswood township</v>
          </cell>
        </row>
        <row r="23286">
          <cell r="G23286" t="str">
            <v>34029</v>
          </cell>
          <cell r="H23286" t="str">
            <v>Harvey Cedars borough</v>
          </cell>
        </row>
        <row r="23287">
          <cell r="G23287" t="str">
            <v>34029</v>
          </cell>
          <cell r="H23287" t="str">
            <v>Island Heights borough</v>
          </cell>
        </row>
        <row r="23288">
          <cell r="G23288" t="str">
            <v>34029</v>
          </cell>
          <cell r="H23288" t="str">
            <v>Jackson township</v>
          </cell>
        </row>
        <row r="23289">
          <cell r="G23289" t="str">
            <v>34029</v>
          </cell>
          <cell r="H23289" t="str">
            <v>Lacey township</v>
          </cell>
        </row>
        <row r="23290">
          <cell r="G23290" t="str">
            <v>34029</v>
          </cell>
          <cell r="H23290" t="str">
            <v>Lakehurst borough</v>
          </cell>
        </row>
        <row r="23291">
          <cell r="G23291" t="str">
            <v>34029</v>
          </cell>
          <cell r="H23291" t="str">
            <v>Lakewood township</v>
          </cell>
        </row>
        <row r="23292">
          <cell r="G23292" t="str">
            <v>34029</v>
          </cell>
          <cell r="H23292" t="str">
            <v>Lavallette borough</v>
          </cell>
        </row>
        <row r="23293">
          <cell r="G23293" t="str">
            <v>34029</v>
          </cell>
          <cell r="H23293" t="str">
            <v>Little Egg Harbor township</v>
          </cell>
        </row>
        <row r="23294">
          <cell r="G23294" t="str">
            <v>34029</v>
          </cell>
          <cell r="H23294" t="str">
            <v>Long Beach township</v>
          </cell>
        </row>
        <row r="23295">
          <cell r="G23295" t="str">
            <v>34029</v>
          </cell>
          <cell r="H23295" t="str">
            <v>Manchester township</v>
          </cell>
        </row>
        <row r="23296">
          <cell r="G23296" t="str">
            <v>34029</v>
          </cell>
          <cell r="H23296" t="str">
            <v>Mantoloking borough</v>
          </cell>
        </row>
        <row r="23297">
          <cell r="G23297" t="str">
            <v>34029</v>
          </cell>
          <cell r="H23297" t="str">
            <v>Ocean township</v>
          </cell>
        </row>
        <row r="23298">
          <cell r="G23298" t="str">
            <v>34029</v>
          </cell>
          <cell r="H23298" t="str">
            <v>Ocean Gate borough</v>
          </cell>
        </row>
        <row r="23299">
          <cell r="G23299" t="str">
            <v>34029</v>
          </cell>
          <cell r="H23299" t="str">
            <v>Pine Beach borough</v>
          </cell>
        </row>
        <row r="23300">
          <cell r="G23300" t="str">
            <v>34029</v>
          </cell>
          <cell r="H23300" t="str">
            <v>Plumsted township</v>
          </cell>
        </row>
        <row r="23301">
          <cell r="G23301" t="str">
            <v>34029</v>
          </cell>
          <cell r="H23301" t="str">
            <v>Point Pleasant borough</v>
          </cell>
        </row>
        <row r="23302">
          <cell r="G23302" t="str">
            <v>34029</v>
          </cell>
          <cell r="H23302" t="str">
            <v>Point Pleasant Beach borough</v>
          </cell>
        </row>
        <row r="23303">
          <cell r="G23303" t="str">
            <v>34029</v>
          </cell>
          <cell r="H23303" t="str">
            <v>Seaside Heights borough</v>
          </cell>
        </row>
        <row r="23304">
          <cell r="G23304" t="str">
            <v>34029</v>
          </cell>
          <cell r="H23304" t="str">
            <v>Seaside Park borough</v>
          </cell>
        </row>
        <row r="23305">
          <cell r="G23305" t="str">
            <v>34029</v>
          </cell>
          <cell r="H23305" t="str">
            <v>Ship Bottom borough</v>
          </cell>
        </row>
        <row r="23306">
          <cell r="G23306" t="str">
            <v>34029</v>
          </cell>
          <cell r="H23306" t="str">
            <v>South Toms River borough</v>
          </cell>
        </row>
        <row r="23307">
          <cell r="G23307" t="str">
            <v>34029</v>
          </cell>
          <cell r="H23307" t="str">
            <v>Stafford township</v>
          </cell>
        </row>
        <row r="23308">
          <cell r="G23308" t="str">
            <v>34029</v>
          </cell>
          <cell r="H23308" t="str">
            <v>Surf City borough</v>
          </cell>
        </row>
        <row r="23309">
          <cell r="G23309" t="str">
            <v>34029</v>
          </cell>
          <cell r="H23309" t="str">
            <v>Toms River township</v>
          </cell>
        </row>
        <row r="23310">
          <cell r="G23310" t="str">
            <v>34029</v>
          </cell>
          <cell r="H23310" t="str">
            <v>Tuckerton borough</v>
          </cell>
        </row>
        <row r="23311">
          <cell r="G23311" t="str">
            <v>34031</v>
          </cell>
          <cell r="H23311" t="str">
            <v>Bloomingdale borough</v>
          </cell>
        </row>
        <row r="23312">
          <cell r="G23312" t="str">
            <v>34031</v>
          </cell>
          <cell r="H23312" t="str">
            <v>Clifton city</v>
          </cell>
        </row>
        <row r="23313">
          <cell r="G23313" t="str">
            <v>34031</v>
          </cell>
          <cell r="H23313" t="str">
            <v>Haledon borough</v>
          </cell>
        </row>
        <row r="23314">
          <cell r="G23314" t="str">
            <v>34031</v>
          </cell>
          <cell r="H23314" t="str">
            <v>Hawthorne borough</v>
          </cell>
        </row>
        <row r="23315">
          <cell r="G23315" t="str">
            <v>34031</v>
          </cell>
          <cell r="H23315" t="str">
            <v>Little Falls township</v>
          </cell>
        </row>
        <row r="23316">
          <cell r="G23316" t="str">
            <v>34031</v>
          </cell>
          <cell r="H23316" t="str">
            <v>North Haledon borough</v>
          </cell>
        </row>
        <row r="23317">
          <cell r="G23317" t="str">
            <v>34031</v>
          </cell>
          <cell r="H23317" t="str">
            <v>Passaic city</v>
          </cell>
        </row>
        <row r="23318">
          <cell r="G23318" t="str">
            <v>34031</v>
          </cell>
          <cell r="H23318" t="str">
            <v>Paterson city</v>
          </cell>
        </row>
        <row r="23319">
          <cell r="G23319" t="str">
            <v>34031</v>
          </cell>
          <cell r="H23319" t="str">
            <v>Pompton Lakes borough</v>
          </cell>
        </row>
        <row r="23320">
          <cell r="G23320" t="str">
            <v>34031</v>
          </cell>
          <cell r="H23320" t="str">
            <v>Prospect Park borough</v>
          </cell>
        </row>
        <row r="23321">
          <cell r="G23321" t="str">
            <v>34031</v>
          </cell>
          <cell r="H23321" t="str">
            <v>Ringwood borough</v>
          </cell>
        </row>
        <row r="23322">
          <cell r="G23322" t="str">
            <v>34031</v>
          </cell>
          <cell r="H23322" t="str">
            <v>Totowa borough</v>
          </cell>
        </row>
        <row r="23323">
          <cell r="G23323" t="str">
            <v>34031</v>
          </cell>
          <cell r="H23323" t="str">
            <v>Wanaque borough</v>
          </cell>
        </row>
        <row r="23324">
          <cell r="G23324" t="str">
            <v>34031</v>
          </cell>
          <cell r="H23324" t="str">
            <v>Wayne township</v>
          </cell>
        </row>
        <row r="23325">
          <cell r="G23325" t="str">
            <v>34031</v>
          </cell>
          <cell r="H23325" t="str">
            <v>West Milford township</v>
          </cell>
        </row>
        <row r="23326">
          <cell r="G23326" t="str">
            <v>34031</v>
          </cell>
          <cell r="H23326" t="str">
            <v>Woodland Park borough</v>
          </cell>
        </row>
        <row r="23327">
          <cell r="G23327" t="str">
            <v>34033</v>
          </cell>
          <cell r="H23327" t="str">
            <v>Alloway township</v>
          </cell>
        </row>
        <row r="23328">
          <cell r="G23328" t="str">
            <v>34033</v>
          </cell>
          <cell r="H23328" t="str">
            <v>Carneys Point township</v>
          </cell>
        </row>
        <row r="23329">
          <cell r="G23329" t="str">
            <v>34033</v>
          </cell>
          <cell r="H23329" t="str">
            <v>Elmer borough</v>
          </cell>
        </row>
        <row r="23330">
          <cell r="G23330" t="str">
            <v>34033</v>
          </cell>
          <cell r="H23330" t="str">
            <v>Elsinboro township</v>
          </cell>
        </row>
        <row r="23331">
          <cell r="G23331" t="str">
            <v>34033</v>
          </cell>
          <cell r="H23331" t="str">
            <v>Lower Alloways Creek township</v>
          </cell>
        </row>
        <row r="23332">
          <cell r="G23332" t="str">
            <v>34033</v>
          </cell>
          <cell r="H23332" t="str">
            <v>Mannington township</v>
          </cell>
        </row>
        <row r="23333">
          <cell r="G23333" t="str">
            <v>34033</v>
          </cell>
          <cell r="H23333" t="str">
            <v>Oldmans township</v>
          </cell>
        </row>
        <row r="23334">
          <cell r="G23334" t="str">
            <v>34033</v>
          </cell>
          <cell r="H23334" t="str">
            <v>Penns Grove borough</v>
          </cell>
        </row>
        <row r="23335">
          <cell r="G23335" t="str">
            <v>34033</v>
          </cell>
          <cell r="H23335" t="str">
            <v>Pennsville township</v>
          </cell>
        </row>
        <row r="23336">
          <cell r="G23336" t="str">
            <v>34033</v>
          </cell>
          <cell r="H23336" t="str">
            <v>Pilesgrove township</v>
          </cell>
        </row>
        <row r="23337">
          <cell r="G23337" t="str">
            <v>34033</v>
          </cell>
          <cell r="H23337" t="str">
            <v>Pittsgrove township</v>
          </cell>
        </row>
        <row r="23338">
          <cell r="G23338" t="str">
            <v>34033</v>
          </cell>
          <cell r="H23338" t="str">
            <v>Quinton township</v>
          </cell>
        </row>
        <row r="23339">
          <cell r="G23339" t="str">
            <v>34033</v>
          </cell>
          <cell r="H23339" t="str">
            <v>Salem city</v>
          </cell>
        </row>
        <row r="23340">
          <cell r="G23340" t="str">
            <v>34033</v>
          </cell>
          <cell r="H23340" t="str">
            <v>Upper Pittsgrove township</v>
          </cell>
        </row>
        <row r="23341">
          <cell r="G23341" t="str">
            <v>34033</v>
          </cell>
          <cell r="H23341" t="str">
            <v>Woodstown borough</v>
          </cell>
        </row>
        <row r="23342">
          <cell r="G23342" t="str">
            <v>34035</v>
          </cell>
          <cell r="H23342" t="str">
            <v>Bedminster township</v>
          </cell>
        </row>
        <row r="23343">
          <cell r="G23343" t="str">
            <v>34035</v>
          </cell>
          <cell r="H23343" t="str">
            <v>Bernards township</v>
          </cell>
        </row>
        <row r="23344">
          <cell r="G23344" t="str">
            <v>34035</v>
          </cell>
          <cell r="H23344" t="str">
            <v>Bernardsville borough</v>
          </cell>
        </row>
        <row r="23345">
          <cell r="G23345" t="str">
            <v>34035</v>
          </cell>
          <cell r="H23345" t="str">
            <v>Bound Brook borough</v>
          </cell>
        </row>
        <row r="23346">
          <cell r="G23346" t="str">
            <v>34035</v>
          </cell>
          <cell r="H23346" t="str">
            <v>Branchburg township</v>
          </cell>
        </row>
        <row r="23347">
          <cell r="G23347" t="str">
            <v>34035</v>
          </cell>
          <cell r="H23347" t="str">
            <v>Bridgewater township</v>
          </cell>
        </row>
        <row r="23348">
          <cell r="G23348" t="str">
            <v>34035</v>
          </cell>
          <cell r="H23348" t="str">
            <v>Far Hills borough</v>
          </cell>
        </row>
        <row r="23349">
          <cell r="G23349" t="str">
            <v>34035</v>
          </cell>
          <cell r="H23349" t="str">
            <v>Franklin township</v>
          </cell>
        </row>
        <row r="23350">
          <cell r="G23350" t="str">
            <v>34035</v>
          </cell>
          <cell r="H23350" t="str">
            <v>Green Brook township</v>
          </cell>
        </row>
        <row r="23351">
          <cell r="G23351" t="str">
            <v>34035</v>
          </cell>
          <cell r="H23351" t="str">
            <v>Hillsborough township</v>
          </cell>
        </row>
        <row r="23352">
          <cell r="G23352" t="str">
            <v>34035</v>
          </cell>
          <cell r="H23352" t="str">
            <v>Manville borough</v>
          </cell>
        </row>
        <row r="23353">
          <cell r="G23353" t="str">
            <v>34035</v>
          </cell>
          <cell r="H23353" t="str">
            <v>Millstone borough</v>
          </cell>
        </row>
        <row r="23354">
          <cell r="G23354" t="str">
            <v>34035</v>
          </cell>
          <cell r="H23354" t="str">
            <v>Montgomery township</v>
          </cell>
        </row>
        <row r="23355">
          <cell r="G23355" t="str">
            <v>34035</v>
          </cell>
          <cell r="H23355" t="str">
            <v>North Plainfield borough</v>
          </cell>
        </row>
        <row r="23356">
          <cell r="G23356" t="str">
            <v>34035</v>
          </cell>
          <cell r="H23356" t="str">
            <v>Peapack and Gladstone borough</v>
          </cell>
        </row>
        <row r="23357">
          <cell r="G23357" t="str">
            <v>34035</v>
          </cell>
          <cell r="H23357" t="str">
            <v>Raritan borough</v>
          </cell>
        </row>
        <row r="23358">
          <cell r="G23358" t="str">
            <v>34035</v>
          </cell>
          <cell r="H23358" t="str">
            <v>Rocky Hill borough</v>
          </cell>
        </row>
        <row r="23359">
          <cell r="G23359" t="str">
            <v>34035</v>
          </cell>
          <cell r="H23359" t="str">
            <v>Somerville borough</v>
          </cell>
        </row>
        <row r="23360">
          <cell r="G23360" t="str">
            <v>34035</v>
          </cell>
          <cell r="H23360" t="str">
            <v>South Bound Brook borough</v>
          </cell>
        </row>
        <row r="23361">
          <cell r="G23361" t="str">
            <v>34035</v>
          </cell>
          <cell r="H23361" t="str">
            <v>Warren township</v>
          </cell>
        </row>
        <row r="23362">
          <cell r="G23362" t="str">
            <v>34035</v>
          </cell>
          <cell r="H23362" t="str">
            <v>Watchung borough</v>
          </cell>
        </row>
        <row r="23363">
          <cell r="G23363" t="str">
            <v>34037</v>
          </cell>
          <cell r="H23363" t="str">
            <v>Andover borough</v>
          </cell>
        </row>
        <row r="23364">
          <cell r="G23364" t="str">
            <v>34037</v>
          </cell>
          <cell r="H23364" t="str">
            <v>Andover township</v>
          </cell>
        </row>
        <row r="23365">
          <cell r="G23365" t="str">
            <v>34037</v>
          </cell>
          <cell r="H23365" t="str">
            <v>Branchville borough</v>
          </cell>
        </row>
        <row r="23366">
          <cell r="G23366" t="str">
            <v>34037</v>
          </cell>
          <cell r="H23366" t="str">
            <v>Byram township</v>
          </cell>
        </row>
        <row r="23367">
          <cell r="G23367" t="str">
            <v>34037</v>
          </cell>
          <cell r="H23367" t="str">
            <v>Frankford township</v>
          </cell>
        </row>
        <row r="23368">
          <cell r="G23368" t="str">
            <v>34037</v>
          </cell>
          <cell r="H23368" t="str">
            <v>Franklin borough</v>
          </cell>
        </row>
        <row r="23369">
          <cell r="G23369" t="str">
            <v>34037</v>
          </cell>
          <cell r="H23369" t="str">
            <v>Fredon township</v>
          </cell>
        </row>
        <row r="23370">
          <cell r="G23370" t="str">
            <v>34037</v>
          </cell>
          <cell r="H23370" t="str">
            <v>Green township</v>
          </cell>
        </row>
        <row r="23371">
          <cell r="G23371" t="str">
            <v>34037</v>
          </cell>
          <cell r="H23371" t="str">
            <v>Hamburg borough</v>
          </cell>
        </row>
        <row r="23372">
          <cell r="G23372" t="str">
            <v>34037</v>
          </cell>
          <cell r="H23372" t="str">
            <v>Hampton township</v>
          </cell>
        </row>
        <row r="23373">
          <cell r="G23373" t="str">
            <v>34037</v>
          </cell>
          <cell r="H23373" t="str">
            <v>Hardyston township</v>
          </cell>
        </row>
        <row r="23374">
          <cell r="G23374" t="str">
            <v>34037</v>
          </cell>
          <cell r="H23374" t="str">
            <v>Hopatcong borough</v>
          </cell>
        </row>
        <row r="23375">
          <cell r="G23375" t="str">
            <v>34037</v>
          </cell>
          <cell r="H23375" t="str">
            <v>Lafayette township</v>
          </cell>
        </row>
        <row r="23376">
          <cell r="G23376" t="str">
            <v>34037</v>
          </cell>
          <cell r="H23376" t="str">
            <v>Montague township</v>
          </cell>
        </row>
        <row r="23377">
          <cell r="G23377" t="str">
            <v>34037</v>
          </cell>
          <cell r="H23377" t="str">
            <v>Newton town</v>
          </cell>
        </row>
        <row r="23378">
          <cell r="G23378" t="str">
            <v>34037</v>
          </cell>
          <cell r="H23378" t="str">
            <v>Ogdensburg borough</v>
          </cell>
        </row>
        <row r="23379">
          <cell r="G23379" t="str">
            <v>34037</v>
          </cell>
          <cell r="H23379" t="str">
            <v>Sandyston township</v>
          </cell>
        </row>
        <row r="23380">
          <cell r="G23380" t="str">
            <v>34037</v>
          </cell>
          <cell r="H23380" t="str">
            <v>Sparta township</v>
          </cell>
        </row>
        <row r="23381">
          <cell r="G23381" t="str">
            <v>34037</v>
          </cell>
          <cell r="H23381" t="str">
            <v>Stanhope borough</v>
          </cell>
        </row>
        <row r="23382">
          <cell r="G23382" t="str">
            <v>34037</v>
          </cell>
          <cell r="H23382" t="str">
            <v>Stillwater township</v>
          </cell>
        </row>
        <row r="23383">
          <cell r="G23383" t="str">
            <v>34037</v>
          </cell>
          <cell r="H23383" t="str">
            <v>Sussex borough</v>
          </cell>
        </row>
        <row r="23384">
          <cell r="G23384" t="str">
            <v>34037</v>
          </cell>
          <cell r="H23384" t="str">
            <v>Vernon township</v>
          </cell>
        </row>
        <row r="23385">
          <cell r="G23385" t="str">
            <v>34037</v>
          </cell>
          <cell r="H23385" t="str">
            <v>Walpack township</v>
          </cell>
        </row>
        <row r="23386">
          <cell r="G23386" t="str">
            <v>34037</v>
          </cell>
          <cell r="H23386" t="str">
            <v>Wantage township</v>
          </cell>
        </row>
        <row r="23387">
          <cell r="G23387" t="str">
            <v>34039</v>
          </cell>
          <cell r="H23387" t="str">
            <v>Berkeley Heights township</v>
          </cell>
        </row>
        <row r="23388">
          <cell r="G23388" t="str">
            <v>34039</v>
          </cell>
          <cell r="H23388" t="str">
            <v>Clark township</v>
          </cell>
        </row>
        <row r="23389">
          <cell r="G23389" t="str">
            <v>34039</v>
          </cell>
          <cell r="H23389" t="str">
            <v>Cranford township</v>
          </cell>
        </row>
        <row r="23390">
          <cell r="G23390" t="str">
            <v>34039</v>
          </cell>
          <cell r="H23390" t="str">
            <v>Elizabeth city</v>
          </cell>
        </row>
        <row r="23391">
          <cell r="G23391" t="str">
            <v>34039</v>
          </cell>
          <cell r="H23391" t="str">
            <v>Fanwood borough</v>
          </cell>
        </row>
        <row r="23392">
          <cell r="G23392" t="str">
            <v>34039</v>
          </cell>
          <cell r="H23392" t="str">
            <v>Garwood borough</v>
          </cell>
        </row>
        <row r="23393">
          <cell r="G23393" t="str">
            <v>34039</v>
          </cell>
          <cell r="H23393" t="str">
            <v>Hillside township</v>
          </cell>
        </row>
        <row r="23394">
          <cell r="G23394" t="str">
            <v>34039</v>
          </cell>
          <cell r="H23394" t="str">
            <v>Kenilworth borough</v>
          </cell>
        </row>
        <row r="23395">
          <cell r="G23395" t="str">
            <v>34039</v>
          </cell>
          <cell r="H23395" t="str">
            <v>Linden city</v>
          </cell>
        </row>
        <row r="23396">
          <cell r="G23396" t="str">
            <v>34039</v>
          </cell>
          <cell r="H23396" t="str">
            <v>Mountainside borough</v>
          </cell>
        </row>
        <row r="23397">
          <cell r="G23397" t="str">
            <v>34039</v>
          </cell>
          <cell r="H23397" t="str">
            <v>New Providence borough</v>
          </cell>
        </row>
        <row r="23398">
          <cell r="G23398" t="str">
            <v>34039</v>
          </cell>
          <cell r="H23398" t="str">
            <v>Plainfield city</v>
          </cell>
        </row>
        <row r="23399">
          <cell r="G23399" t="str">
            <v>34039</v>
          </cell>
          <cell r="H23399" t="str">
            <v>Rahway city</v>
          </cell>
        </row>
        <row r="23400">
          <cell r="G23400" t="str">
            <v>34039</v>
          </cell>
          <cell r="H23400" t="str">
            <v>Roselle borough</v>
          </cell>
        </row>
        <row r="23401">
          <cell r="G23401" t="str">
            <v>34039</v>
          </cell>
          <cell r="H23401" t="str">
            <v>Roselle Park borough</v>
          </cell>
        </row>
        <row r="23402">
          <cell r="G23402" t="str">
            <v>34039</v>
          </cell>
          <cell r="H23402" t="str">
            <v>Scotch Plains township</v>
          </cell>
        </row>
        <row r="23403">
          <cell r="G23403" t="str">
            <v>34039</v>
          </cell>
          <cell r="H23403" t="str">
            <v>Springfield township</v>
          </cell>
        </row>
        <row r="23404">
          <cell r="G23404" t="str">
            <v>34039</v>
          </cell>
          <cell r="H23404" t="str">
            <v>Summit city</v>
          </cell>
        </row>
        <row r="23405">
          <cell r="G23405" t="str">
            <v>34039</v>
          </cell>
          <cell r="H23405" t="str">
            <v>Union township</v>
          </cell>
        </row>
        <row r="23406">
          <cell r="G23406" t="str">
            <v>34039</v>
          </cell>
          <cell r="H23406" t="str">
            <v>Westfield town</v>
          </cell>
        </row>
        <row r="23407">
          <cell r="G23407" t="str">
            <v>34039</v>
          </cell>
          <cell r="H23407" t="str">
            <v>Winfield township</v>
          </cell>
        </row>
        <row r="23408">
          <cell r="G23408" t="str">
            <v>34041</v>
          </cell>
          <cell r="H23408" t="str">
            <v>Allamuchy township</v>
          </cell>
        </row>
        <row r="23409">
          <cell r="G23409" t="str">
            <v>34041</v>
          </cell>
          <cell r="H23409" t="str">
            <v>Alpha borough</v>
          </cell>
        </row>
        <row r="23410">
          <cell r="G23410" t="str">
            <v>34041</v>
          </cell>
          <cell r="H23410" t="str">
            <v>Belvidere town</v>
          </cell>
        </row>
        <row r="23411">
          <cell r="G23411" t="str">
            <v>34041</v>
          </cell>
          <cell r="H23411" t="str">
            <v>Blairstown township</v>
          </cell>
        </row>
        <row r="23412">
          <cell r="G23412" t="str">
            <v>34041</v>
          </cell>
          <cell r="H23412" t="str">
            <v>Franklin township</v>
          </cell>
        </row>
        <row r="23413">
          <cell r="G23413" t="str">
            <v>34041</v>
          </cell>
          <cell r="H23413" t="str">
            <v>Frelinghuysen township</v>
          </cell>
        </row>
        <row r="23414">
          <cell r="G23414" t="str">
            <v>34041</v>
          </cell>
          <cell r="H23414" t="str">
            <v>Greenwich township</v>
          </cell>
        </row>
        <row r="23415">
          <cell r="G23415" t="str">
            <v>34041</v>
          </cell>
          <cell r="H23415" t="str">
            <v>Hackettstown town</v>
          </cell>
        </row>
        <row r="23416">
          <cell r="G23416" t="str">
            <v>34041</v>
          </cell>
          <cell r="H23416" t="str">
            <v>Hardwick township</v>
          </cell>
        </row>
        <row r="23417">
          <cell r="G23417" t="str">
            <v>34041</v>
          </cell>
          <cell r="H23417" t="str">
            <v>Harmony township</v>
          </cell>
        </row>
        <row r="23418">
          <cell r="G23418" t="str">
            <v>34041</v>
          </cell>
          <cell r="H23418" t="str">
            <v>Hope township</v>
          </cell>
        </row>
        <row r="23419">
          <cell r="G23419" t="str">
            <v>34041</v>
          </cell>
          <cell r="H23419" t="str">
            <v>Independence township</v>
          </cell>
        </row>
        <row r="23420">
          <cell r="G23420" t="str">
            <v>34041</v>
          </cell>
          <cell r="H23420" t="str">
            <v>Knowlton township</v>
          </cell>
        </row>
        <row r="23421">
          <cell r="G23421" t="str">
            <v>34041</v>
          </cell>
          <cell r="H23421" t="str">
            <v>Liberty township</v>
          </cell>
        </row>
        <row r="23422">
          <cell r="G23422" t="str">
            <v>34041</v>
          </cell>
          <cell r="H23422" t="str">
            <v>Lopatcong township</v>
          </cell>
        </row>
        <row r="23423">
          <cell r="G23423" t="str">
            <v>34041</v>
          </cell>
          <cell r="H23423" t="str">
            <v>Mansfield township</v>
          </cell>
        </row>
        <row r="23424">
          <cell r="G23424" t="str">
            <v>34041</v>
          </cell>
          <cell r="H23424" t="str">
            <v>Oxford township</v>
          </cell>
        </row>
        <row r="23425">
          <cell r="G23425" t="str">
            <v>34041</v>
          </cell>
          <cell r="H23425" t="str">
            <v>Phillipsburg town</v>
          </cell>
        </row>
        <row r="23426">
          <cell r="G23426" t="str">
            <v>34041</v>
          </cell>
          <cell r="H23426" t="str">
            <v>Pohatcong township</v>
          </cell>
        </row>
        <row r="23427">
          <cell r="G23427" t="str">
            <v>34041</v>
          </cell>
          <cell r="H23427" t="str">
            <v>Washington borough</v>
          </cell>
        </row>
        <row r="23428">
          <cell r="G23428" t="str">
            <v>34041</v>
          </cell>
          <cell r="H23428" t="str">
            <v>Washington township</v>
          </cell>
        </row>
        <row r="23429">
          <cell r="G23429" t="str">
            <v>34041</v>
          </cell>
          <cell r="H23429" t="str">
            <v>White township</v>
          </cell>
        </row>
        <row r="23430">
          <cell r="G23430" t="str">
            <v>34000</v>
          </cell>
          <cell r="H23430" t="str">
            <v>Absecon city</v>
          </cell>
        </row>
        <row r="23431">
          <cell r="G23431" t="str">
            <v>34000</v>
          </cell>
          <cell r="H23431" t="str">
            <v>Allendale borough</v>
          </cell>
        </row>
        <row r="23432">
          <cell r="G23432" t="str">
            <v>34000</v>
          </cell>
          <cell r="H23432" t="str">
            <v>Allenhurst borough</v>
          </cell>
        </row>
        <row r="23433">
          <cell r="G23433" t="str">
            <v>34000</v>
          </cell>
          <cell r="H23433" t="str">
            <v>Allentown borough</v>
          </cell>
        </row>
        <row r="23434">
          <cell r="G23434" t="str">
            <v>34000</v>
          </cell>
          <cell r="H23434" t="str">
            <v>Alpha borough</v>
          </cell>
        </row>
        <row r="23435">
          <cell r="G23435" t="str">
            <v>34000</v>
          </cell>
          <cell r="H23435" t="str">
            <v>Alpine borough</v>
          </cell>
        </row>
        <row r="23436">
          <cell r="G23436" t="str">
            <v>34000</v>
          </cell>
          <cell r="H23436" t="str">
            <v>Andover borough</v>
          </cell>
        </row>
        <row r="23437">
          <cell r="G23437" t="str">
            <v>34000</v>
          </cell>
          <cell r="H23437" t="str">
            <v>Asbury Park city</v>
          </cell>
        </row>
        <row r="23438">
          <cell r="G23438" t="str">
            <v>34000</v>
          </cell>
          <cell r="H23438" t="str">
            <v>Atlantic City city</v>
          </cell>
        </row>
        <row r="23439">
          <cell r="G23439" t="str">
            <v>34000</v>
          </cell>
          <cell r="H23439" t="str">
            <v>Atlantic Highlands borough</v>
          </cell>
        </row>
        <row r="23440">
          <cell r="G23440" t="str">
            <v>34000</v>
          </cell>
          <cell r="H23440" t="str">
            <v>Audubon borough</v>
          </cell>
        </row>
        <row r="23441">
          <cell r="G23441" t="str">
            <v>34000</v>
          </cell>
          <cell r="H23441" t="str">
            <v>Audubon Park borough</v>
          </cell>
        </row>
        <row r="23442">
          <cell r="G23442" t="str">
            <v>34000</v>
          </cell>
          <cell r="H23442" t="str">
            <v>Avalon borough</v>
          </cell>
        </row>
        <row r="23443">
          <cell r="G23443" t="str">
            <v>34000</v>
          </cell>
          <cell r="H23443" t="str">
            <v>Avon-by-the-Sea borough</v>
          </cell>
        </row>
        <row r="23444">
          <cell r="G23444" t="str">
            <v>34000</v>
          </cell>
          <cell r="H23444" t="str">
            <v>Barnegat Light borough</v>
          </cell>
        </row>
        <row r="23445">
          <cell r="G23445" t="str">
            <v>34000</v>
          </cell>
          <cell r="H23445" t="str">
            <v>Barrington borough</v>
          </cell>
        </row>
        <row r="23446">
          <cell r="G23446" t="str">
            <v>34000</v>
          </cell>
          <cell r="H23446" t="str">
            <v>Bay Head borough</v>
          </cell>
        </row>
        <row r="23447">
          <cell r="G23447" t="str">
            <v>34000</v>
          </cell>
          <cell r="H23447" t="str">
            <v>Bayonne city</v>
          </cell>
        </row>
        <row r="23448">
          <cell r="G23448" t="str">
            <v>34000</v>
          </cell>
          <cell r="H23448" t="str">
            <v>Beach Haven borough</v>
          </cell>
        </row>
        <row r="23449">
          <cell r="G23449" t="str">
            <v>34000</v>
          </cell>
          <cell r="H23449" t="str">
            <v>Beachwood borough</v>
          </cell>
        </row>
        <row r="23450">
          <cell r="G23450" t="str">
            <v>34000</v>
          </cell>
          <cell r="H23450" t="str">
            <v>Bellmawr borough</v>
          </cell>
        </row>
        <row r="23451">
          <cell r="G23451" t="str">
            <v>34000</v>
          </cell>
          <cell r="H23451" t="str">
            <v>Belmar borough</v>
          </cell>
        </row>
        <row r="23452">
          <cell r="G23452" t="str">
            <v>34000</v>
          </cell>
          <cell r="H23452" t="str">
            <v>Belvidere town</v>
          </cell>
        </row>
        <row r="23453">
          <cell r="G23453" t="str">
            <v>34000</v>
          </cell>
          <cell r="H23453" t="str">
            <v>Bergenfield borough</v>
          </cell>
        </row>
        <row r="23454">
          <cell r="G23454" t="str">
            <v>34000</v>
          </cell>
          <cell r="H23454" t="str">
            <v>Berlin borough</v>
          </cell>
        </row>
        <row r="23455">
          <cell r="G23455" t="str">
            <v>34000</v>
          </cell>
          <cell r="H23455" t="str">
            <v>Bernardsville borough</v>
          </cell>
        </row>
        <row r="23456">
          <cell r="G23456" t="str">
            <v>34000</v>
          </cell>
          <cell r="H23456" t="str">
            <v>Beverly city</v>
          </cell>
        </row>
        <row r="23457">
          <cell r="G23457" t="str">
            <v>34000</v>
          </cell>
          <cell r="H23457" t="str">
            <v>Bloomingdale borough</v>
          </cell>
        </row>
        <row r="23458">
          <cell r="G23458" t="str">
            <v>34000</v>
          </cell>
          <cell r="H23458" t="str">
            <v>Bloomsbury borough</v>
          </cell>
        </row>
        <row r="23459">
          <cell r="G23459" t="str">
            <v>34000</v>
          </cell>
          <cell r="H23459" t="str">
            <v>Bogota borough</v>
          </cell>
        </row>
        <row r="23460">
          <cell r="G23460" t="str">
            <v>34000</v>
          </cell>
          <cell r="H23460" t="str">
            <v>Boonton town</v>
          </cell>
        </row>
        <row r="23461">
          <cell r="G23461" t="str">
            <v>34000</v>
          </cell>
          <cell r="H23461" t="str">
            <v>Bordentown city</v>
          </cell>
        </row>
        <row r="23462">
          <cell r="G23462" t="str">
            <v>34000</v>
          </cell>
          <cell r="H23462" t="str">
            <v>Bound Brook borough</v>
          </cell>
        </row>
        <row r="23463">
          <cell r="G23463" t="str">
            <v>34000</v>
          </cell>
          <cell r="H23463" t="str">
            <v>Bradley Beach borough</v>
          </cell>
        </row>
        <row r="23464">
          <cell r="G23464" t="str">
            <v>34000</v>
          </cell>
          <cell r="H23464" t="str">
            <v>Branchville borough</v>
          </cell>
        </row>
        <row r="23465">
          <cell r="G23465" t="str">
            <v>34000</v>
          </cell>
          <cell r="H23465" t="str">
            <v>Bridgeton city</v>
          </cell>
        </row>
        <row r="23466">
          <cell r="G23466" t="str">
            <v>34000</v>
          </cell>
          <cell r="H23466" t="str">
            <v>Brielle borough</v>
          </cell>
        </row>
        <row r="23467">
          <cell r="G23467" t="str">
            <v>34000</v>
          </cell>
          <cell r="H23467" t="str">
            <v>Brigantine city</v>
          </cell>
        </row>
        <row r="23468">
          <cell r="G23468" t="str">
            <v>34000</v>
          </cell>
          <cell r="H23468" t="str">
            <v>Brooklawn borough</v>
          </cell>
        </row>
        <row r="23469">
          <cell r="G23469" t="str">
            <v>34000</v>
          </cell>
          <cell r="H23469" t="str">
            <v>Buena borough</v>
          </cell>
        </row>
        <row r="23470">
          <cell r="G23470" t="str">
            <v>34000</v>
          </cell>
          <cell r="H23470" t="str">
            <v>Burlington city</v>
          </cell>
        </row>
        <row r="23471">
          <cell r="G23471" t="str">
            <v>34000</v>
          </cell>
          <cell r="H23471" t="str">
            <v>Butler borough</v>
          </cell>
        </row>
        <row r="23472">
          <cell r="G23472" t="str">
            <v>34000</v>
          </cell>
          <cell r="H23472" t="str">
            <v>Caldwell borough</v>
          </cell>
        </row>
        <row r="23473">
          <cell r="G23473" t="str">
            <v>34000</v>
          </cell>
          <cell r="H23473" t="str">
            <v>Califon borough</v>
          </cell>
        </row>
        <row r="23474">
          <cell r="G23474" t="str">
            <v>34000</v>
          </cell>
          <cell r="H23474" t="str">
            <v>Camden city</v>
          </cell>
        </row>
        <row r="23475">
          <cell r="G23475" t="str">
            <v>34000</v>
          </cell>
          <cell r="H23475" t="str">
            <v>Cape May city</v>
          </cell>
        </row>
        <row r="23476">
          <cell r="G23476" t="str">
            <v>34000</v>
          </cell>
          <cell r="H23476" t="str">
            <v>Cape May Point borough</v>
          </cell>
        </row>
        <row r="23477">
          <cell r="G23477" t="str">
            <v>34000</v>
          </cell>
          <cell r="H23477" t="str">
            <v>Carlstadt borough</v>
          </cell>
        </row>
        <row r="23478">
          <cell r="G23478" t="str">
            <v>34000</v>
          </cell>
          <cell r="H23478" t="str">
            <v>Carteret borough</v>
          </cell>
        </row>
        <row r="23479">
          <cell r="G23479" t="str">
            <v>34000</v>
          </cell>
          <cell r="H23479" t="str">
            <v>Chatham borough</v>
          </cell>
        </row>
        <row r="23480">
          <cell r="G23480" t="str">
            <v>34000</v>
          </cell>
          <cell r="H23480" t="str">
            <v>Chesilhurst borough</v>
          </cell>
        </row>
        <row r="23481">
          <cell r="G23481" t="str">
            <v>34000</v>
          </cell>
          <cell r="H23481" t="str">
            <v>Chester borough</v>
          </cell>
        </row>
        <row r="23482">
          <cell r="G23482" t="str">
            <v>34000</v>
          </cell>
          <cell r="H23482" t="str">
            <v>Clayton borough</v>
          </cell>
        </row>
        <row r="23483">
          <cell r="G23483" t="str">
            <v>34000</v>
          </cell>
          <cell r="H23483" t="str">
            <v>Clementon borough</v>
          </cell>
        </row>
        <row r="23484">
          <cell r="G23484" t="str">
            <v>34000</v>
          </cell>
          <cell r="H23484" t="str">
            <v>Cliffside Park borough</v>
          </cell>
        </row>
        <row r="23485">
          <cell r="G23485" t="str">
            <v>34000</v>
          </cell>
          <cell r="H23485" t="str">
            <v>Clifton city</v>
          </cell>
        </row>
        <row r="23486">
          <cell r="G23486" t="str">
            <v>34000</v>
          </cell>
          <cell r="H23486" t="str">
            <v>Clinton town</v>
          </cell>
        </row>
        <row r="23487">
          <cell r="G23487" t="str">
            <v>34000</v>
          </cell>
          <cell r="H23487" t="str">
            <v>Closter borough</v>
          </cell>
        </row>
        <row r="23488">
          <cell r="G23488" t="str">
            <v>34000</v>
          </cell>
          <cell r="H23488" t="str">
            <v>Collingswood borough</v>
          </cell>
        </row>
        <row r="23489">
          <cell r="G23489" t="str">
            <v>34000</v>
          </cell>
          <cell r="H23489" t="str">
            <v>Corbin City city</v>
          </cell>
        </row>
        <row r="23490">
          <cell r="G23490" t="str">
            <v>34000</v>
          </cell>
          <cell r="H23490" t="str">
            <v>Cresskill borough</v>
          </cell>
        </row>
        <row r="23491">
          <cell r="G23491" t="str">
            <v>34000</v>
          </cell>
          <cell r="H23491" t="str">
            <v>Deal borough</v>
          </cell>
        </row>
        <row r="23492">
          <cell r="G23492" t="str">
            <v>34000</v>
          </cell>
          <cell r="H23492" t="str">
            <v>Demarest borough</v>
          </cell>
        </row>
        <row r="23493">
          <cell r="G23493" t="str">
            <v>34000</v>
          </cell>
          <cell r="H23493" t="str">
            <v>Dover town</v>
          </cell>
        </row>
        <row r="23494">
          <cell r="G23494" t="str">
            <v>34000</v>
          </cell>
          <cell r="H23494" t="str">
            <v>Dumont borough</v>
          </cell>
        </row>
        <row r="23495">
          <cell r="G23495" t="str">
            <v>34000</v>
          </cell>
          <cell r="H23495" t="str">
            <v>Dunellen borough</v>
          </cell>
        </row>
        <row r="23496">
          <cell r="G23496" t="str">
            <v>34000</v>
          </cell>
          <cell r="H23496" t="str">
            <v>East Newark borough</v>
          </cell>
        </row>
        <row r="23497">
          <cell r="G23497" t="str">
            <v>34000</v>
          </cell>
          <cell r="H23497" t="str">
            <v>East Orange city</v>
          </cell>
        </row>
        <row r="23498">
          <cell r="G23498" t="str">
            <v>34000</v>
          </cell>
          <cell r="H23498" t="str">
            <v>East Rutherford borough</v>
          </cell>
        </row>
        <row r="23499">
          <cell r="G23499" t="str">
            <v>34000</v>
          </cell>
          <cell r="H23499" t="str">
            <v>Eatontown borough</v>
          </cell>
        </row>
        <row r="23500">
          <cell r="G23500" t="str">
            <v>34000</v>
          </cell>
          <cell r="H23500" t="str">
            <v>Edgewater borough</v>
          </cell>
        </row>
        <row r="23501">
          <cell r="G23501" t="str">
            <v>34000</v>
          </cell>
          <cell r="H23501" t="str">
            <v>Egg Harbor City city</v>
          </cell>
        </row>
        <row r="23502">
          <cell r="G23502" t="str">
            <v>34000</v>
          </cell>
          <cell r="H23502" t="str">
            <v>Elizabeth city</v>
          </cell>
        </row>
        <row r="23503">
          <cell r="G23503" t="str">
            <v>34000</v>
          </cell>
          <cell r="H23503" t="str">
            <v>Elmer borough</v>
          </cell>
        </row>
        <row r="23504">
          <cell r="G23504" t="str">
            <v>34000</v>
          </cell>
          <cell r="H23504" t="str">
            <v>Elmwood Park borough</v>
          </cell>
        </row>
        <row r="23505">
          <cell r="G23505" t="str">
            <v>34000</v>
          </cell>
          <cell r="H23505" t="str">
            <v>Emerson borough</v>
          </cell>
        </row>
        <row r="23506">
          <cell r="G23506" t="str">
            <v>34000</v>
          </cell>
          <cell r="H23506" t="str">
            <v>Englewood city</v>
          </cell>
        </row>
        <row r="23507">
          <cell r="G23507" t="str">
            <v>34000</v>
          </cell>
          <cell r="H23507" t="str">
            <v>Englewood Cliffs borough</v>
          </cell>
        </row>
        <row r="23508">
          <cell r="G23508" t="str">
            <v>34000</v>
          </cell>
          <cell r="H23508" t="str">
            <v>Englishtown borough</v>
          </cell>
        </row>
        <row r="23509">
          <cell r="G23509" t="str">
            <v>34000</v>
          </cell>
          <cell r="H23509" t="str">
            <v>Essex Fells borough</v>
          </cell>
        </row>
        <row r="23510">
          <cell r="G23510" t="str">
            <v>34000</v>
          </cell>
          <cell r="H23510" t="str">
            <v>Estell Manor city</v>
          </cell>
        </row>
        <row r="23511">
          <cell r="G23511" t="str">
            <v>34000</v>
          </cell>
          <cell r="H23511" t="str">
            <v>Fair Haven borough</v>
          </cell>
        </row>
        <row r="23512">
          <cell r="G23512" t="str">
            <v>34000</v>
          </cell>
          <cell r="H23512" t="str">
            <v>Fair Lawn borough</v>
          </cell>
        </row>
        <row r="23513">
          <cell r="G23513" t="str">
            <v>34000</v>
          </cell>
          <cell r="H23513" t="str">
            <v>Fairview borough</v>
          </cell>
        </row>
        <row r="23514">
          <cell r="G23514" t="str">
            <v>34000</v>
          </cell>
          <cell r="H23514" t="str">
            <v>Fanwood borough</v>
          </cell>
        </row>
        <row r="23515">
          <cell r="G23515" t="str">
            <v>34000</v>
          </cell>
          <cell r="H23515" t="str">
            <v>Far Hills borough</v>
          </cell>
        </row>
        <row r="23516">
          <cell r="G23516" t="str">
            <v>34000</v>
          </cell>
          <cell r="H23516" t="str">
            <v>Farmingdale borough</v>
          </cell>
        </row>
        <row r="23517">
          <cell r="G23517" t="str">
            <v>34000</v>
          </cell>
          <cell r="H23517" t="str">
            <v>Fieldsboro borough</v>
          </cell>
        </row>
        <row r="23518">
          <cell r="G23518" t="str">
            <v>34000</v>
          </cell>
          <cell r="H23518" t="str">
            <v>Flemington borough</v>
          </cell>
        </row>
        <row r="23519">
          <cell r="G23519" t="str">
            <v>34000</v>
          </cell>
          <cell r="H23519" t="str">
            <v>Florham Park borough</v>
          </cell>
        </row>
        <row r="23520">
          <cell r="G23520" t="str">
            <v>34000</v>
          </cell>
          <cell r="H23520" t="str">
            <v>Folsom borough</v>
          </cell>
        </row>
        <row r="23521">
          <cell r="G23521" t="str">
            <v>34000</v>
          </cell>
          <cell r="H23521" t="str">
            <v>Fort Lee borough</v>
          </cell>
        </row>
        <row r="23522">
          <cell r="G23522" t="str">
            <v>34000</v>
          </cell>
          <cell r="H23522" t="str">
            <v>Franklin borough</v>
          </cell>
        </row>
        <row r="23523">
          <cell r="G23523" t="str">
            <v>34000</v>
          </cell>
          <cell r="H23523" t="str">
            <v>Franklin Lakes borough</v>
          </cell>
        </row>
        <row r="23524">
          <cell r="G23524" t="str">
            <v>34000</v>
          </cell>
          <cell r="H23524" t="str">
            <v>Freehold borough</v>
          </cell>
        </row>
        <row r="23525">
          <cell r="G23525" t="str">
            <v>34000</v>
          </cell>
          <cell r="H23525" t="str">
            <v>Frenchtown borough</v>
          </cell>
        </row>
        <row r="23526">
          <cell r="G23526" t="str">
            <v>34000</v>
          </cell>
          <cell r="H23526" t="str">
            <v>Garfield city</v>
          </cell>
        </row>
        <row r="23527">
          <cell r="G23527" t="str">
            <v>34000</v>
          </cell>
          <cell r="H23527" t="str">
            <v>Garwood borough</v>
          </cell>
        </row>
        <row r="23528">
          <cell r="G23528" t="str">
            <v>34000</v>
          </cell>
          <cell r="H23528" t="str">
            <v>Gibbsboro borough</v>
          </cell>
        </row>
        <row r="23529">
          <cell r="G23529" t="str">
            <v>34000</v>
          </cell>
          <cell r="H23529" t="str">
            <v>Glassboro borough</v>
          </cell>
        </row>
        <row r="23530">
          <cell r="G23530" t="str">
            <v>34000</v>
          </cell>
          <cell r="H23530" t="str">
            <v>Glen Gardner borough</v>
          </cell>
        </row>
        <row r="23531">
          <cell r="G23531" t="str">
            <v>34000</v>
          </cell>
          <cell r="H23531" t="str">
            <v>Glen Ridge borough</v>
          </cell>
        </row>
        <row r="23532">
          <cell r="G23532" t="str">
            <v>34000</v>
          </cell>
          <cell r="H23532" t="str">
            <v>Glen Rock borough</v>
          </cell>
        </row>
        <row r="23533">
          <cell r="G23533" t="str">
            <v>34000</v>
          </cell>
          <cell r="H23533" t="str">
            <v>Gloucester City city</v>
          </cell>
        </row>
        <row r="23534">
          <cell r="G23534" t="str">
            <v>34000</v>
          </cell>
          <cell r="H23534" t="str">
            <v>Guttenberg town</v>
          </cell>
        </row>
        <row r="23535">
          <cell r="G23535" t="str">
            <v>34000</v>
          </cell>
          <cell r="H23535" t="str">
            <v>Hackensack city</v>
          </cell>
        </row>
        <row r="23536">
          <cell r="G23536" t="str">
            <v>34000</v>
          </cell>
          <cell r="H23536" t="str">
            <v>Hackettstown town</v>
          </cell>
        </row>
        <row r="23537">
          <cell r="G23537" t="str">
            <v>34000</v>
          </cell>
          <cell r="H23537" t="str">
            <v>Haddonfield borough</v>
          </cell>
        </row>
        <row r="23538">
          <cell r="G23538" t="str">
            <v>34000</v>
          </cell>
          <cell r="H23538" t="str">
            <v>Haddon Heights borough</v>
          </cell>
        </row>
        <row r="23539">
          <cell r="G23539" t="str">
            <v>34000</v>
          </cell>
          <cell r="H23539" t="str">
            <v>Haledon borough</v>
          </cell>
        </row>
        <row r="23540">
          <cell r="G23540" t="str">
            <v>34000</v>
          </cell>
          <cell r="H23540" t="str">
            <v>Hamburg borough</v>
          </cell>
        </row>
        <row r="23541">
          <cell r="G23541" t="str">
            <v>34000</v>
          </cell>
          <cell r="H23541" t="str">
            <v>Hammonton town</v>
          </cell>
        </row>
        <row r="23542">
          <cell r="G23542" t="str">
            <v>34000</v>
          </cell>
          <cell r="H23542" t="str">
            <v>Hampton borough</v>
          </cell>
        </row>
        <row r="23543">
          <cell r="G23543" t="str">
            <v>34000</v>
          </cell>
          <cell r="H23543" t="str">
            <v>Harrington Park borough</v>
          </cell>
        </row>
        <row r="23544">
          <cell r="G23544" t="str">
            <v>34000</v>
          </cell>
          <cell r="H23544" t="str">
            <v>Harrison town</v>
          </cell>
        </row>
        <row r="23545">
          <cell r="G23545" t="str">
            <v>34000</v>
          </cell>
          <cell r="H23545" t="str">
            <v>Harvey Cedars borough</v>
          </cell>
        </row>
        <row r="23546">
          <cell r="G23546" t="str">
            <v>34000</v>
          </cell>
          <cell r="H23546" t="str">
            <v>Hasbrouck Heights borough</v>
          </cell>
        </row>
        <row r="23547">
          <cell r="G23547" t="str">
            <v>34000</v>
          </cell>
          <cell r="H23547" t="str">
            <v>Haworth borough</v>
          </cell>
        </row>
        <row r="23548">
          <cell r="G23548" t="str">
            <v>34000</v>
          </cell>
          <cell r="H23548" t="str">
            <v>Hawthorne borough</v>
          </cell>
        </row>
        <row r="23549">
          <cell r="G23549" t="str">
            <v>34000</v>
          </cell>
          <cell r="H23549" t="str">
            <v>Helmetta borough</v>
          </cell>
        </row>
        <row r="23550">
          <cell r="G23550" t="str">
            <v>34000</v>
          </cell>
          <cell r="H23550" t="str">
            <v>High Bridge borough</v>
          </cell>
        </row>
        <row r="23551">
          <cell r="G23551" t="str">
            <v>34000</v>
          </cell>
          <cell r="H23551" t="str">
            <v>Highland Park borough</v>
          </cell>
        </row>
        <row r="23552">
          <cell r="G23552" t="str">
            <v>34000</v>
          </cell>
          <cell r="H23552" t="str">
            <v>Highlands borough</v>
          </cell>
        </row>
        <row r="23553">
          <cell r="G23553" t="str">
            <v>34000</v>
          </cell>
          <cell r="H23553" t="str">
            <v>Hightstown borough</v>
          </cell>
        </row>
        <row r="23554">
          <cell r="G23554" t="str">
            <v>34000</v>
          </cell>
          <cell r="H23554" t="str">
            <v>Hillsdale borough</v>
          </cell>
        </row>
        <row r="23555">
          <cell r="G23555" t="str">
            <v>34000</v>
          </cell>
          <cell r="H23555" t="str">
            <v>Hi-Nella borough</v>
          </cell>
        </row>
        <row r="23556">
          <cell r="G23556" t="str">
            <v>34000</v>
          </cell>
          <cell r="H23556" t="str">
            <v>Hoboken city</v>
          </cell>
        </row>
        <row r="23557">
          <cell r="G23557" t="str">
            <v>34000</v>
          </cell>
          <cell r="H23557" t="str">
            <v>Ho-Ho-Kus borough</v>
          </cell>
        </row>
        <row r="23558">
          <cell r="G23558" t="str">
            <v>34000</v>
          </cell>
          <cell r="H23558" t="str">
            <v>Hopatcong borough</v>
          </cell>
        </row>
        <row r="23559">
          <cell r="G23559" t="str">
            <v>34000</v>
          </cell>
          <cell r="H23559" t="str">
            <v>Hopewell borough</v>
          </cell>
        </row>
        <row r="23560">
          <cell r="G23560" t="str">
            <v>34000</v>
          </cell>
          <cell r="H23560" t="str">
            <v>Interlaken borough</v>
          </cell>
        </row>
        <row r="23561">
          <cell r="G23561" t="str">
            <v>34000</v>
          </cell>
          <cell r="H23561" t="str">
            <v>Island Heights borough</v>
          </cell>
        </row>
        <row r="23562">
          <cell r="G23562" t="str">
            <v>34000</v>
          </cell>
          <cell r="H23562" t="str">
            <v>Jamesburg borough</v>
          </cell>
        </row>
        <row r="23563">
          <cell r="G23563" t="str">
            <v>34000</v>
          </cell>
          <cell r="H23563" t="str">
            <v>Jersey City city</v>
          </cell>
        </row>
        <row r="23564">
          <cell r="G23564" t="str">
            <v>34000</v>
          </cell>
          <cell r="H23564" t="str">
            <v>Keansburg borough</v>
          </cell>
        </row>
        <row r="23565">
          <cell r="G23565" t="str">
            <v>34000</v>
          </cell>
          <cell r="H23565" t="str">
            <v>Kearny town</v>
          </cell>
        </row>
        <row r="23566">
          <cell r="G23566" t="str">
            <v>34000</v>
          </cell>
          <cell r="H23566" t="str">
            <v>Kenilworth borough</v>
          </cell>
        </row>
        <row r="23567">
          <cell r="G23567" t="str">
            <v>34000</v>
          </cell>
          <cell r="H23567" t="str">
            <v>Keyport borough</v>
          </cell>
        </row>
        <row r="23568">
          <cell r="G23568" t="str">
            <v>34000</v>
          </cell>
          <cell r="H23568" t="str">
            <v>Kinnelon borough</v>
          </cell>
        </row>
        <row r="23569">
          <cell r="G23569" t="str">
            <v>34000</v>
          </cell>
          <cell r="H23569" t="str">
            <v>Lake Como borough</v>
          </cell>
        </row>
        <row r="23570">
          <cell r="G23570" t="str">
            <v>34000</v>
          </cell>
          <cell r="H23570" t="str">
            <v>Lakehurst borough</v>
          </cell>
        </row>
        <row r="23571">
          <cell r="G23571" t="str">
            <v>34000</v>
          </cell>
          <cell r="H23571" t="str">
            <v>Lambertville city</v>
          </cell>
        </row>
        <row r="23572">
          <cell r="G23572" t="str">
            <v>34000</v>
          </cell>
          <cell r="H23572" t="str">
            <v>Laurel Springs borough</v>
          </cell>
        </row>
        <row r="23573">
          <cell r="G23573" t="str">
            <v>34000</v>
          </cell>
          <cell r="H23573" t="str">
            <v>Lavallette borough</v>
          </cell>
        </row>
        <row r="23574">
          <cell r="G23574" t="str">
            <v>34000</v>
          </cell>
          <cell r="H23574" t="str">
            <v>Lawnside borough</v>
          </cell>
        </row>
        <row r="23575">
          <cell r="G23575" t="str">
            <v>34000</v>
          </cell>
          <cell r="H23575" t="str">
            <v>Lebanon borough</v>
          </cell>
        </row>
        <row r="23576">
          <cell r="G23576" t="str">
            <v>34000</v>
          </cell>
          <cell r="H23576" t="str">
            <v>Leonia borough</v>
          </cell>
        </row>
        <row r="23577">
          <cell r="G23577" t="str">
            <v>34000</v>
          </cell>
          <cell r="H23577" t="str">
            <v>Lincoln Park borough</v>
          </cell>
        </row>
        <row r="23578">
          <cell r="G23578" t="str">
            <v>34000</v>
          </cell>
          <cell r="H23578" t="str">
            <v>Linden city</v>
          </cell>
        </row>
        <row r="23579">
          <cell r="G23579" t="str">
            <v>34000</v>
          </cell>
          <cell r="H23579" t="str">
            <v>Lindenwold borough</v>
          </cell>
        </row>
        <row r="23580">
          <cell r="G23580" t="str">
            <v>34000</v>
          </cell>
          <cell r="H23580" t="str">
            <v>Linwood city</v>
          </cell>
        </row>
        <row r="23581">
          <cell r="G23581" t="str">
            <v>34000</v>
          </cell>
          <cell r="H23581" t="str">
            <v>Little Ferry borough</v>
          </cell>
        </row>
        <row r="23582">
          <cell r="G23582" t="str">
            <v>34000</v>
          </cell>
          <cell r="H23582" t="str">
            <v>Little Silver borough</v>
          </cell>
        </row>
        <row r="23583">
          <cell r="G23583" t="str">
            <v>34000</v>
          </cell>
          <cell r="H23583" t="str">
            <v>Loch Arbour village</v>
          </cell>
        </row>
        <row r="23584">
          <cell r="G23584" t="str">
            <v>34000</v>
          </cell>
          <cell r="H23584" t="str">
            <v>Lodi borough</v>
          </cell>
        </row>
        <row r="23585">
          <cell r="G23585" t="str">
            <v>34000</v>
          </cell>
          <cell r="H23585" t="str">
            <v>Long Branch city</v>
          </cell>
        </row>
        <row r="23586">
          <cell r="G23586" t="str">
            <v>34000</v>
          </cell>
          <cell r="H23586" t="str">
            <v>Longport borough</v>
          </cell>
        </row>
        <row r="23587">
          <cell r="G23587" t="str">
            <v>34000</v>
          </cell>
          <cell r="H23587" t="str">
            <v>Madison borough</v>
          </cell>
        </row>
        <row r="23588">
          <cell r="G23588" t="str">
            <v>34000</v>
          </cell>
          <cell r="H23588" t="str">
            <v>Magnolia borough</v>
          </cell>
        </row>
        <row r="23589">
          <cell r="G23589" t="str">
            <v>34000</v>
          </cell>
          <cell r="H23589" t="str">
            <v>Manasquan borough</v>
          </cell>
        </row>
        <row r="23590">
          <cell r="G23590" t="str">
            <v>34000</v>
          </cell>
          <cell r="H23590" t="str">
            <v>Mantoloking borough</v>
          </cell>
        </row>
        <row r="23591">
          <cell r="G23591" t="str">
            <v>34000</v>
          </cell>
          <cell r="H23591" t="str">
            <v>Manville borough</v>
          </cell>
        </row>
        <row r="23592">
          <cell r="G23592" t="str">
            <v>34000</v>
          </cell>
          <cell r="H23592" t="str">
            <v>Margate City city</v>
          </cell>
        </row>
        <row r="23593">
          <cell r="G23593" t="str">
            <v>34000</v>
          </cell>
          <cell r="H23593" t="str">
            <v>Matawan borough</v>
          </cell>
        </row>
        <row r="23594">
          <cell r="G23594" t="str">
            <v>34000</v>
          </cell>
          <cell r="H23594" t="str">
            <v>Maywood borough</v>
          </cell>
        </row>
        <row r="23595">
          <cell r="G23595" t="str">
            <v>34000</v>
          </cell>
          <cell r="H23595" t="str">
            <v>Medford Lakes borough</v>
          </cell>
        </row>
        <row r="23596">
          <cell r="G23596" t="str">
            <v>34000</v>
          </cell>
          <cell r="H23596" t="str">
            <v>Mendham borough</v>
          </cell>
        </row>
        <row r="23597">
          <cell r="G23597" t="str">
            <v>34000</v>
          </cell>
          <cell r="H23597" t="str">
            <v>Merchantville borough</v>
          </cell>
        </row>
        <row r="23598">
          <cell r="G23598" t="str">
            <v>34000</v>
          </cell>
          <cell r="H23598" t="str">
            <v>Metuchen borough</v>
          </cell>
        </row>
        <row r="23599">
          <cell r="G23599" t="str">
            <v>34000</v>
          </cell>
          <cell r="H23599" t="str">
            <v>Middlesex borough</v>
          </cell>
        </row>
        <row r="23600">
          <cell r="G23600" t="str">
            <v>34000</v>
          </cell>
          <cell r="H23600" t="str">
            <v>Midland Park borough</v>
          </cell>
        </row>
        <row r="23601">
          <cell r="G23601" t="str">
            <v>34000</v>
          </cell>
          <cell r="H23601" t="str">
            <v>Milford borough</v>
          </cell>
        </row>
        <row r="23602">
          <cell r="G23602" t="str">
            <v>34000</v>
          </cell>
          <cell r="H23602" t="str">
            <v>Millstone borough</v>
          </cell>
        </row>
        <row r="23603">
          <cell r="G23603" t="str">
            <v>34000</v>
          </cell>
          <cell r="H23603" t="str">
            <v>Milltown borough</v>
          </cell>
        </row>
        <row r="23604">
          <cell r="G23604" t="str">
            <v>34000</v>
          </cell>
          <cell r="H23604" t="str">
            <v>Millville city</v>
          </cell>
        </row>
        <row r="23605">
          <cell r="G23605" t="str">
            <v>34000</v>
          </cell>
          <cell r="H23605" t="str">
            <v>Monmouth Beach borough</v>
          </cell>
        </row>
        <row r="23606">
          <cell r="G23606" t="str">
            <v>34000</v>
          </cell>
          <cell r="H23606" t="str">
            <v>Montvale borough</v>
          </cell>
        </row>
        <row r="23607">
          <cell r="G23607" t="str">
            <v>34000</v>
          </cell>
          <cell r="H23607" t="str">
            <v>Moonachie borough</v>
          </cell>
        </row>
        <row r="23608">
          <cell r="G23608" t="str">
            <v>34000</v>
          </cell>
          <cell r="H23608" t="str">
            <v>Morris Plains borough</v>
          </cell>
        </row>
        <row r="23609">
          <cell r="G23609" t="str">
            <v>34000</v>
          </cell>
          <cell r="H23609" t="str">
            <v>Morristown town</v>
          </cell>
        </row>
        <row r="23610">
          <cell r="G23610" t="str">
            <v>34000</v>
          </cell>
          <cell r="H23610" t="str">
            <v>Mountain Lakes borough</v>
          </cell>
        </row>
        <row r="23611">
          <cell r="G23611" t="str">
            <v>34000</v>
          </cell>
          <cell r="H23611" t="str">
            <v>Mountainside borough</v>
          </cell>
        </row>
        <row r="23612">
          <cell r="G23612" t="str">
            <v>34000</v>
          </cell>
          <cell r="H23612" t="str">
            <v>Mount Arlington borough</v>
          </cell>
        </row>
        <row r="23613">
          <cell r="G23613" t="str">
            <v>34000</v>
          </cell>
          <cell r="H23613" t="str">
            <v>Mount Ephraim borough</v>
          </cell>
        </row>
        <row r="23614">
          <cell r="G23614" t="str">
            <v>34000</v>
          </cell>
          <cell r="H23614" t="str">
            <v>National Park borough</v>
          </cell>
        </row>
        <row r="23615">
          <cell r="G23615" t="str">
            <v>34000</v>
          </cell>
          <cell r="H23615" t="str">
            <v>Neptune City borough</v>
          </cell>
        </row>
        <row r="23616">
          <cell r="G23616" t="str">
            <v>34000</v>
          </cell>
          <cell r="H23616" t="str">
            <v>Netcong borough</v>
          </cell>
        </row>
        <row r="23617">
          <cell r="G23617" t="str">
            <v>34000</v>
          </cell>
          <cell r="H23617" t="str">
            <v>Newark city</v>
          </cell>
        </row>
        <row r="23618">
          <cell r="G23618" t="str">
            <v>34000</v>
          </cell>
          <cell r="H23618" t="str">
            <v>New Brunswick city</v>
          </cell>
        </row>
        <row r="23619">
          <cell r="G23619" t="str">
            <v>34000</v>
          </cell>
          <cell r="H23619" t="str">
            <v>Newfield borough</v>
          </cell>
        </row>
        <row r="23620">
          <cell r="G23620" t="str">
            <v>34000</v>
          </cell>
          <cell r="H23620" t="str">
            <v>New Milford borough</v>
          </cell>
        </row>
        <row r="23621">
          <cell r="G23621" t="str">
            <v>34000</v>
          </cell>
          <cell r="H23621" t="str">
            <v>New Providence borough</v>
          </cell>
        </row>
        <row r="23622">
          <cell r="G23622" t="str">
            <v>34000</v>
          </cell>
          <cell r="H23622" t="str">
            <v>Newton town</v>
          </cell>
        </row>
        <row r="23623">
          <cell r="G23623" t="str">
            <v>34000</v>
          </cell>
          <cell r="H23623" t="str">
            <v>North Arlington borough</v>
          </cell>
        </row>
        <row r="23624">
          <cell r="G23624" t="str">
            <v>34000</v>
          </cell>
          <cell r="H23624" t="str">
            <v>North Caldwell borough</v>
          </cell>
        </row>
        <row r="23625">
          <cell r="G23625" t="str">
            <v>34000</v>
          </cell>
          <cell r="H23625" t="str">
            <v>Northfield city</v>
          </cell>
        </row>
        <row r="23626">
          <cell r="G23626" t="str">
            <v>34000</v>
          </cell>
          <cell r="H23626" t="str">
            <v>North Haledon borough</v>
          </cell>
        </row>
        <row r="23627">
          <cell r="G23627" t="str">
            <v>34000</v>
          </cell>
          <cell r="H23627" t="str">
            <v>North Plainfield borough</v>
          </cell>
        </row>
        <row r="23628">
          <cell r="G23628" t="str">
            <v>34000</v>
          </cell>
          <cell r="H23628" t="str">
            <v>Northvale borough</v>
          </cell>
        </row>
        <row r="23629">
          <cell r="G23629" t="str">
            <v>34000</v>
          </cell>
          <cell r="H23629" t="str">
            <v>North Wildwood city</v>
          </cell>
        </row>
        <row r="23630">
          <cell r="G23630" t="str">
            <v>34000</v>
          </cell>
          <cell r="H23630" t="str">
            <v>Norwood borough</v>
          </cell>
        </row>
        <row r="23631">
          <cell r="G23631" t="str">
            <v>34000</v>
          </cell>
          <cell r="H23631" t="str">
            <v>Oakland borough</v>
          </cell>
        </row>
        <row r="23632">
          <cell r="G23632" t="str">
            <v>34000</v>
          </cell>
          <cell r="H23632" t="str">
            <v>Oaklyn borough</v>
          </cell>
        </row>
        <row r="23633">
          <cell r="G23633" t="str">
            <v>34000</v>
          </cell>
          <cell r="H23633" t="str">
            <v>Ocean City city</v>
          </cell>
        </row>
        <row r="23634">
          <cell r="G23634" t="str">
            <v>34000</v>
          </cell>
          <cell r="H23634" t="str">
            <v>Ocean Gate borough</v>
          </cell>
        </row>
        <row r="23635">
          <cell r="G23635" t="str">
            <v>34000</v>
          </cell>
          <cell r="H23635" t="str">
            <v>Oceanport borough</v>
          </cell>
        </row>
        <row r="23636">
          <cell r="G23636" t="str">
            <v>34000</v>
          </cell>
          <cell r="H23636" t="str">
            <v>Ogdensburg borough</v>
          </cell>
        </row>
        <row r="23637">
          <cell r="G23637" t="str">
            <v>34000</v>
          </cell>
          <cell r="H23637" t="str">
            <v>Old Tappan borough</v>
          </cell>
        </row>
        <row r="23638">
          <cell r="G23638" t="str">
            <v>34000</v>
          </cell>
          <cell r="H23638" t="str">
            <v>Oradell borough</v>
          </cell>
        </row>
        <row r="23639">
          <cell r="G23639" t="str">
            <v>34000</v>
          </cell>
          <cell r="H23639" t="str">
            <v>Palisades Park borough</v>
          </cell>
        </row>
        <row r="23640">
          <cell r="G23640" t="str">
            <v>34000</v>
          </cell>
          <cell r="H23640" t="str">
            <v>Palmyra borough</v>
          </cell>
        </row>
        <row r="23641">
          <cell r="G23641" t="str">
            <v>34000</v>
          </cell>
          <cell r="H23641" t="str">
            <v>Paramus borough</v>
          </cell>
        </row>
        <row r="23642">
          <cell r="G23642" t="str">
            <v>34000</v>
          </cell>
          <cell r="H23642" t="str">
            <v>Park Ridge borough</v>
          </cell>
        </row>
        <row r="23643">
          <cell r="G23643" t="str">
            <v>34000</v>
          </cell>
          <cell r="H23643" t="str">
            <v>Passaic city</v>
          </cell>
        </row>
        <row r="23644">
          <cell r="G23644" t="str">
            <v>34000</v>
          </cell>
          <cell r="H23644" t="str">
            <v>Paterson city</v>
          </cell>
        </row>
        <row r="23645">
          <cell r="G23645" t="str">
            <v>34000</v>
          </cell>
          <cell r="H23645" t="str">
            <v>Paulsboro borough</v>
          </cell>
        </row>
        <row r="23646">
          <cell r="G23646" t="str">
            <v>34000</v>
          </cell>
          <cell r="H23646" t="str">
            <v>Peapack and Gladstone borough</v>
          </cell>
        </row>
        <row r="23647">
          <cell r="G23647" t="str">
            <v>34000</v>
          </cell>
          <cell r="H23647" t="str">
            <v>Pemberton borough</v>
          </cell>
        </row>
        <row r="23648">
          <cell r="G23648" t="str">
            <v>34000</v>
          </cell>
          <cell r="H23648" t="str">
            <v>Pennington borough</v>
          </cell>
        </row>
        <row r="23649">
          <cell r="G23649" t="str">
            <v>34000</v>
          </cell>
          <cell r="H23649" t="str">
            <v>Penns Grove borough</v>
          </cell>
        </row>
        <row r="23650">
          <cell r="G23650" t="str">
            <v>34000</v>
          </cell>
          <cell r="H23650" t="str">
            <v>Perth Amboy city</v>
          </cell>
        </row>
        <row r="23651">
          <cell r="G23651" t="str">
            <v>34000</v>
          </cell>
          <cell r="H23651" t="str">
            <v>Phillipsburg town</v>
          </cell>
        </row>
        <row r="23652">
          <cell r="G23652" t="str">
            <v>34000</v>
          </cell>
          <cell r="H23652" t="str">
            <v>Pine Beach borough</v>
          </cell>
        </row>
        <row r="23653">
          <cell r="G23653" t="str">
            <v>34000</v>
          </cell>
          <cell r="H23653" t="str">
            <v>Pine Hill borough</v>
          </cell>
        </row>
        <row r="23654">
          <cell r="G23654" t="str">
            <v>34000</v>
          </cell>
          <cell r="H23654" t="str">
            <v>Pine Valley borough</v>
          </cell>
        </row>
        <row r="23655">
          <cell r="G23655" t="str">
            <v>34000</v>
          </cell>
          <cell r="H23655" t="str">
            <v>Pitman borough</v>
          </cell>
        </row>
        <row r="23656">
          <cell r="G23656" t="str">
            <v>34000</v>
          </cell>
          <cell r="H23656" t="str">
            <v>Plainfield city</v>
          </cell>
        </row>
        <row r="23657">
          <cell r="G23657" t="str">
            <v>34000</v>
          </cell>
          <cell r="H23657" t="str">
            <v>Pleasantville city</v>
          </cell>
        </row>
        <row r="23658">
          <cell r="G23658" t="str">
            <v>34000</v>
          </cell>
          <cell r="H23658" t="str">
            <v>Point Pleasant borough</v>
          </cell>
        </row>
        <row r="23659">
          <cell r="G23659" t="str">
            <v>34000</v>
          </cell>
          <cell r="H23659" t="str">
            <v>Point Pleasant Beach borough</v>
          </cell>
        </row>
        <row r="23660">
          <cell r="G23660" t="str">
            <v>34000</v>
          </cell>
          <cell r="H23660" t="str">
            <v>Pompton Lakes borough</v>
          </cell>
        </row>
        <row r="23661">
          <cell r="G23661" t="str">
            <v>34000</v>
          </cell>
          <cell r="H23661" t="str">
            <v>Port Republic city</v>
          </cell>
        </row>
        <row r="23662">
          <cell r="G23662" t="str">
            <v>34000</v>
          </cell>
          <cell r="H23662" t="str">
            <v>Princeton</v>
          </cell>
        </row>
        <row r="23663">
          <cell r="G23663" t="str">
            <v>34000</v>
          </cell>
          <cell r="H23663" t="str">
            <v>Prospect Park borough</v>
          </cell>
        </row>
        <row r="23664">
          <cell r="G23664" t="str">
            <v>34000</v>
          </cell>
          <cell r="H23664" t="str">
            <v>Rahway city</v>
          </cell>
        </row>
        <row r="23665">
          <cell r="G23665" t="str">
            <v>34000</v>
          </cell>
          <cell r="H23665" t="str">
            <v>Ramsey borough</v>
          </cell>
        </row>
        <row r="23666">
          <cell r="G23666" t="str">
            <v>34000</v>
          </cell>
          <cell r="H23666" t="str">
            <v>Raritan borough</v>
          </cell>
        </row>
        <row r="23667">
          <cell r="G23667" t="str">
            <v>34000</v>
          </cell>
          <cell r="H23667" t="str">
            <v>Red Bank borough</v>
          </cell>
        </row>
        <row r="23668">
          <cell r="G23668" t="str">
            <v>34000</v>
          </cell>
          <cell r="H23668" t="str">
            <v>Ridgefield borough</v>
          </cell>
        </row>
        <row r="23669">
          <cell r="G23669" t="str">
            <v>34000</v>
          </cell>
          <cell r="H23669" t="str">
            <v>Ridgefield Park village</v>
          </cell>
        </row>
        <row r="23670">
          <cell r="G23670" t="str">
            <v>34000</v>
          </cell>
          <cell r="H23670" t="str">
            <v>Ridgewood village</v>
          </cell>
        </row>
        <row r="23671">
          <cell r="G23671" t="str">
            <v>34000</v>
          </cell>
          <cell r="H23671" t="str">
            <v>Ringwood borough</v>
          </cell>
        </row>
        <row r="23672">
          <cell r="G23672" t="str">
            <v>34000</v>
          </cell>
          <cell r="H23672" t="str">
            <v>Riverdale borough</v>
          </cell>
        </row>
        <row r="23673">
          <cell r="G23673" t="str">
            <v>34000</v>
          </cell>
          <cell r="H23673" t="str">
            <v>River Edge borough</v>
          </cell>
        </row>
        <row r="23674">
          <cell r="G23674" t="str">
            <v>34000</v>
          </cell>
          <cell r="H23674" t="str">
            <v>Riverton borough</v>
          </cell>
        </row>
        <row r="23675">
          <cell r="G23675" t="str">
            <v>34000</v>
          </cell>
          <cell r="H23675" t="str">
            <v>Rockaway borough</v>
          </cell>
        </row>
        <row r="23676">
          <cell r="G23676" t="str">
            <v>34000</v>
          </cell>
          <cell r="H23676" t="str">
            <v>Rockleigh borough</v>
          </cell>
        </row>
        <row r="23677">
          <cell r="G23677" t="str">
            <v>34000</v>
          </cell>
          <cell r="H23677" t="str">
            <v>Rocky Hill borough</v>
          </cell>
        </row>
        <row r="23678">
          <cell r="G23678" t="str">
            <v>34000</v>
          </cell>
          <cell r="H23678" t="str">
            <v>Roosevelt borough</v>
          </cell>
        </row>
        <row r="23679">
          <cell r="G23679" t="str">
            <v>34000</v>
          </cell>
          <cell r="H23679" t="str">
            <v>Roseland borough</v>
          </cell>
        </row>
        <row r="23680">
          <cell r="G23680" t="str">
            <v>34000</v>
          </cell>
          <cell r="H23680" t="str">
            <v>Roselle borough</v>
          </cell>
        </row>
        <row r="23681">
          <cell r="G23681" t="str">
            <v>34000</v>
          </cell>
          <cell r="H23681" t="str">
            <v>Roselle Park borough</v>
          </cell>
        </row>
        <row r="23682">
          <cell r="G23682" t="str">
            <v>34000</v>
          </cell>
          <cell r="H23682" t="str">
            <v>Rumson borough</v>
          </cell>
        </row>
        <row r="23683">
          <cell r="G23683" t="str">
            <v>34000</v>
          </cell>
          <cell r="H23683" t="str">
            <v>Runnemede borough</v>
          </cell>
        </row>
        <row r="23684">
          <cell r="G23684" t="str">
            <v>34000</v>
          </cell>
          <cell r="H23684" t="str">
            <v>Rutherford borough</v>
          </cell>
        </row>
        <row r="23685">
          <cell r="G23685" t="str">
            <v>34000</v>
          </cell>
          <cell r="H23685" t="str">
            <v>Saddle River borough</v>
          </cell>
        </row>
        <row r="23686">
          <cell r="G23686" t="str">
            <v>34000</v>
          </cell>
          <cell r="H23686" t="str">
            <v>Salem city</v>
          </cell>
        </row>
        <row r="23687">
          <cell r="G23687" t="str">
            <v>34000</v>
          </cell>
          <cell r="H23687" t="str">
            <v>Sayreville borough</v>
          </cell>
        </row>
        <row r="23688">
          <cell r="G23688" t="str">
            <v>34000</v>
          </cell>
          <cell r="H23688" t="str">
            <v>Sea Bright borough</v>
          </cell>
        </row>
        <row r="23689">
          <cell r="G23689" t="str">
            <v>34000</v>
          </cell>
          <cell r="H23689" t="str">
            <v>Sea Girt borough</v>
          </cell>
        </row>
        <row r="23690">
          <cell r="G23690" t="str">
            <v>34000</v>
          </cell>
          <cell r="H23690" t="str">
            <v>Sea Isle City city</v>
          </cell>
        </row>
        <row r="23691">
          <cell r="G23691" t="str">
            <v>34000</v>
          </cell>
          <cell r="H23691" t="str">
            <v>Seaside Heights borough</v>
          </cell>
        </row>
        <row r="23692">
          <cell r="G23692" t="str">
            <v>34000</v>
          </cell>
          <cell r="H23692" t="str">
            <v>Seaside Park borough</v>
          </cell>
        </row>
        <row r="23693">
          <cell r="G23693" t="str">
            <v>34000</v>
          </cell>
          <cell r="H23693" t="str">
            <v>Secaucus town</v>
          </cell>
        </row>
        <row r="23694">
          <cell r="G23694" t="str">
            <v>34000</v>
          </cell>
          <cell r="H23694" t="str">
            <v>Shiloh borough</v>
          </cell>
        </row>
        <row r="23695">
          <cell r="G23695" t="str">
            <v>34000</v>
          </cell>
          <cell r="H23695" t="str">
            <v>Ship Bottom borough</v>
          </cell>
        </row>
        <row r="23696">
          <cell r="G23696" t="str">
            <v>34000</v>
          </cell>
          <cell r="H23696" t="str">
            <v>Shrewsbury borough</v>
          </cell>
        </row>
        <row r="23697">
          <cell r="G23697" t="str">
            <v>34000</v>
          </cell>
          <cell r="H23697" t="str">
            <v>Somerdale borough</v>
          </cell>
        </row>
        <row r="23698">
          <cell r="G23698" t="str">
            <v>34000</v>
          </cell>
          <cell r="H23698" t="str">
            <v>Somers Point city</v>
          </cell>
        </row>
        <row r="23699">
          <cell r="G23699" t="str">
            <v>34000</v>
          </cell>
          <cell r="H23699" t="str">
            <v>Somerville borough</v>
          </cell>
        </row>
        <row r="23700">
          <cell r="G23700" t="str">
            <v>34000</v>
          </cell>
          <cell r="H23700" t="str">
            <v>South Amboy city</v>
          </cell>
        </row>
        <row r="23701">
          <cell r="G23701" t="str">
            <v>34000</v>
          </cell>
          <cell r="H23701" t="str">
            <v>South Bound Brook borough</v>
          </cell>
        </row>
        <row r="23702">
          <cell r="G23702" t="str">
            <v>34000</v>
          </cell>
          <cell r="H23702" t="str">
            <v>South Plainfield borough</v>
          </cell>
        </row>
        <row r="23703">
          <cell r="G23703" t="str">
            <v>34000</v>
          </cell>
          <cell r="H23703" t="str">
            <v>South River borough</v>
          </cell>
        </row>
        <row r="23704">
          <cell r="G23704" t="str">
            <v>34000</v>
          </cell>
          <cell r="H23704" t="str">
            <v>South Toms River borough</v>
          </cell>
        </row>
        <row r="23705">
          <cell r="G23705" t="str">
            <v>34000</v>
          </cell>
          <cell r="H23705" t="str">
            <v>Spotswood borough</v>
          </cell>
        </row>
        <row r="23706">
          <cell r="G23706" t="str">
            <v>34000</v>
          </cell>
          <cell r="H23706" t="str">
            <v>Spring Lake borough</v>
          </cell>
        </row>
        <row r="23707">
          <cell r="G23707" t="str">
            <v>34000</v>
          </cell>
          <cell r="H23707" t="str">
            <v>Spring Lake Heights borough</v>
          </cell>
        </row>
        <row r="23708">
          <cell r="G23708" t="str">
            <v>34000</v>
          </cell>
          <cell r="H23708" t="str">
            <v>Stanhope borough</v>
          </cell>
        </row>
        <row r="23709">
          <cell r="G23709" t="str">
            <v>34000</v>
          </cell>
          <cell r="H23709" t="str">
            <v>Stockton borough</v>
          </cell>
        </row>
        <row r="23710">
          <cell r="G23710" t="str">
            <v>34000</v>
          </cell>
          <cell r="H23710" t="str">
            <v>Stone Harbor borough</v>
          </cell>
        </row>
        <row r="23711">
          <cell r="G23711" t="str">
            <v>34000</v>
          </cell>
          <cell r="H23711" t="str">
            <v>Stratford borough</v>
          </cell>
        </row>
        <row r="23712">
          <cell r="G23712" t="str">
            <v>34000</v>
          </cell>
          <cell r="H23712" t="str">
            <v>Summit city</v>
          </cell>
        </row>
        <row r="23713">
          <cell r="G23713" t="str">
            <v>34000</v>
          </cell>
          <cell r="H23713" t="str">
            <v>Surf City borough</v>
          </cell>
        </row>
        <row r="23714">
          <cell r="G23714" t="str">
            <v>34000</v>
          </cell>
          <cell r="H23714" t="str">
            <v>Sussex borough</v>
          </cell>
        </row>
        <row r="23715">
          <cell r="G23715" t="str">
            <v>34000</v>
          </cell>
          <cell r="H23715" t="str">
            <v>Swedesboro borough</v>
          </cell>
        </row>
        <row r="23716">
          <cell r="G23716" t="str">
            <v>34000</v>
          </cell>
          <cell r="H23716" t="str">
            <v>Tavistock borough</v>
          </cell>
        </row>
        <row r="23717">
          <cell r="G23717" t="str">
            <v>34000</v>
          </cell>
          <cell r="H23717" t="str">
            <v>Tenafly borough</v>
          </cell>
        </row>
        <row r="23718">
          <cell r="G23718" t="str">
            <v>34000</v>
          </cell>
          <cell r="H23718" t="str">
            <v>Teterboro borough</v>
          </cell>
        </row>
        <row r="23719">
          <cell r="G23719" t="str">
            <v>34000</v>
          </cell>
          <cell r="H23719" t="str">
            <v>Tinton Falls borough</v>
          </cell>
        </row>
        <row r="23720">
          <cell r="G23720" t="str">
            <v>34000</v>
          </cell>
          <cell r="H23720" t="str">
            <v>Totowa borough</v>
          </cell>
        </row>
        <row r="23721">
          <cell r="G23721" t="str">
            <v>34000</v>
          </cell>
          <cell r="H23721" t="str">
            <v>Trenton city</v>
          </cell>
        </row>
        <row r="23722">
          <cell r="G23722" t="str">
            <v>34000</v>
          </cell>
          <cell r="H23722" t="str">
            <v>Tuckerton borough</v>
          </cell>
        </row>
        <row r="23723">
          <cell r="G23723" t="str">
            <v>34000</v>
          </cell>
          <cell r="H23723" t="str">
            <v>Union Beach borough</v>
          </cell>
        </row>
        <row r="23724">
          <cell r="G23724" t="str">
            <v>34000</v>
          </cell>
          <cell r="H23724" t="str">
            <v>Union City city</v>
          </cell>
        </row>
        <row r="23725">
          <cell r="G23725" t="str">
            <v>34000</v>
          </cell>
          <cell r="H23725" t="str">
            <v>Upper Saddle River borough</v>
          </cell>
        </row>
        <row r="23726">
          <cell r="G23726" t="str">
            <v>34000</v>
          </cell>
          <cell r="H23726" t="str">
            <v>Ventnor City city</v>
          </cell>
        </row>
        <row r="23727">
          <cell r="G23727" t="str">
            <v>34000</v>
          </cell>
          <cell r="H23727" t="str">
            <v>Victory Gardens borough</v>
          </cell>
        </row>
        <row r="23728">
          <cell r="G23728" t="str">
            <v>34000</v>
          </cell>
          <cell r="H23728" t="str">
            <v>Vineland city</v>
          </cell>
        </row>
        <row r="23729">
          <cell r="G23729" t="str">
            <v>34000</v>
          </cell>
          <cell r="H23729" t="str">
            <v>Waldwick borough</v>
          </cell>
        </row>
        <row r="23730">
          <cell r="G23730" t="str">
            <v>34000</v>
          </cell>
          <cell r="H23730" t="str">
            <v>Wallington borough</v>
          </cell>
        </row>
        <row r="23731">
          <cell r="G23731" t="str">
            <v>34000</v>
          </cell>
          <cell r="H23731" t="str">
            <v>Wanaque borough</v>
          </cell>
        </row>
        <row r="23732">
          <cell r="G23732" t="str">
            <v>34000</v>
          </cell>
          <cell r="H23732" t="str">
            <v>Washington borough</v>
          </cell>
        </row>
        <row r="23733">
          <cell r="G23733" t="str">
            <v>34000</v>
          </cell>
          <cell r="H23733" t="str">
            <v>Watchung borough</v>
          </cell>
        </row>
        <row r="23734">
          <cell r="G23734" t="str">
            <v>34000</v>
          </cell>
          <cell r="H23734" t="str">
            <v>Wenonah borough</v>
          </cell>
        </row>
        <row r="23735">
          <cell r="G23735" t="str">
            <v>34000</v>
          </cell>
          <cell r="H23735" t="str">
            <v>West Cape May borough</v>
          </cell>
        </row>
        <row r="23736">
          <cell r="G23736" t="str">
            <v>34000</v>
          </cell>
          <cell r="H23736" t="str">
            <v>Westfield town</v>
          </cell>
        </row>
        <row r="23737">
          <cell r="G23737" t="str">
            <v>34000</v>
          </cell>
          <cell r="H23737" t="str">
            <v>West Long Branch borough</v>
          </cell>
        </row>
        <row r="23738">
          <cell r="G23738" t="str">
            <v>34000</v>
          </cell>
          <cell r="H23738" t="str">
            <v>West New York town</v>
          </cell>
        </row>
        <row r="23739">
          <cell r="G23739" t="str">
            <v>34000</v>
          </cell>
          <cell r="H23739" t="str">
            <v>Westville borough</v>
          </cell>
        </row>
        <row r="23740">
          <cell r="G23740" t="str">
            <v>34000</v>
          </cell>
          <cell r="H23740" t="str">
            <v>West Wildwood borough</v>
          </cell>
        </row>
        <row r="23741">
          <cell r="G23741" t="str">
            <v>34000</v>
          </cell>
          <cell r="H23741" t="str">
            <v>Westwood borough</v>
          </cell>
        </row>
        <row r="23742">
          <cell r="G23742" t="str">
            <v>34000</v>
          </cell>
          <cell r="H23742" t="str">
            <v>Wharton borough</v>
          </cell>
        </row>
        <row r="23743">
          <cell r="G23743" t="str">
            <v>34000</v>
          </cell>
          <cell r="H23743" t="str">
            <v>Wildwood city</v>
          </cell>
        </row>
        <row r="23744">
          <cell r="G23744" t="str">
            <v>34000</v>
          </cell>
          <cell r="H23744" t="str">
            <v>Wildwood Crest borough</v>
          </cell>
        </row>
        <row r="23745">
          <cell r="G23745" t="str">
            <v>34000</v>
          </cell>
          <cell r="H23745" t="str">
            <v>Woodbine borough</v>
          </cell>
        </row>
        <row r="23746">
          <cell r="G23746" t="str">
            <v>34000</v>
          </cell>
          <cell r="H23746" t="str">
            <v>Woodbury city</v>
          </cell>
        </row>
        <row r="23747">
          <cell r="G23747" t="str">
            <v>34000</v>
          </cell>
          <cell r="H23747" t="str">
            <v>Woodbury Heights borough</v>
          </cell>
        </row>
        <row r="23748">
          <cell r="G23748" t="str">
            <v>34000</v>
          </cell>
          <cell r="H23748" t="str">
            <v>Woodcliff Lake borough</v>
          </cell>
        </row>
        <row r="23749">
          <cell r="G23749" t="str">
            <v>34000</v>
          </cell>
          <cell r="H23749" t="str">
            <v>Woodland Park borough</v>
          </cell>
        </row>
        <row r="23750">
          <cell r="G23750" t="str">
            <v>34000</v>
          </cell>
          <cell r="H23750" t="str">
            <v>Woodlynne borough</v>
          </cell>
        </row>
        <row r="23751">
          <cell r="G23751" t="str">
            <v>34000</v>
          </cell>
          <cell r="H23751" t="str">
            <v>Wood-Ridge borough</v>
          </cell>
        </row>
        <row r="23752">
          <cell r="G23752" t="str">
            <v>34000</v>
          </cell>
          <cell r="H23752" t="str">
            <v>Woodstown borough</v>
          </cell>
        </row>
        <row r="23753">
          <cell r="G23753" t="str">
            <v>34000</v>
          </cell>
          <cell r="H23753" t="str">
            <v>Wrightstown borough</v>
          </cell>
        </row>
        <row r="23754">
          <cell r="G23754" t="str">
            <v>35000</v>
          </cell>
          <cell r="H23754" t="str">
            <v>New Mexico</v>
          </cell>
        </row>
        <row r="23755">
          <cell r="G23755" t="str">
            <v>35001</v>
          </cell>
          <cell r="H23755" t="str">
            <v>Bernalillo County</v>
          </cell>
        </row>
        <row r="23756">
          <cell r="G23756" t="str">
            <v>35003</v>
          </cell>
          <cell r="H23756" t="str">
            <v>Catron County</v>
          </cell>
        </row>
        <row r="23757">
          <cell r="G23757" t="str">
            <v>35005</v>
          </cell>
          <cell r="H23757" t="str">
            <v>Chaves County</v>
          </cell>
        </row>
        <row r="23758">
          <cell r="G23758" t="str">
            <v>35006</v>
          </cell>
          <cell r="H23758" t="str">
            <v>Cibola County</v>
          </cell>
        </row>
        <row r="23759">
          <cell r="G23759" t="str">
            <v>35007</v>
          </cell>
          <cell r="H23759" t="str">
            <v>Colfax County</v>
          </cell>
        </row>
        <row r="23760">
          <cell r="G23760" t="str">
            <v>35009</v>
          </cell>
          <cell r="H23760" t="str">
            <v>Curry County</v>
          </cell>
        </row>
        <row r="23761">
          <cell r="G23761" t="str">
            <v>35011</v>
          </cell>
          <cell r="H23761" t="str">
            <v>De Baca County</v>
          </cell>
        </row>
        <row r="23762">
          <cell r="G23762" t="str">
            <v>35013</v>
          </cell>
          <cell r="H23762" t="str">
            <v>Doña Ana County</v>
          </cell>
        </row>
        <row r="23763">
          <cell r="G23763" t="str">
            <v>35015</v>
          </cell>
          <cell r="H23763" t="str">
            <v>Eddy County</v>
          </cell>
        </row>
        <row r="23764">
          <cell r="G23764" t="str">
            <v>35017</v>
          </cell>
          <cell r="H23764" t="str">
            <v>Grant County</v>
          </cell>
        </row>
        <row r="23765">
          <cell r="G23765" t="str">
            <v>35019</v>
          </cell>
          <cell r="H23765" t="str">
            <v>Guadalupe County</v>
          </cell>
        </row>
        <row r="23766">
          <cell r="G23766" t="str">
            <v>35021</v>
          </cell>
          <cell r="H23766" t="str">
            <v>Harding County</v>
          </cell>
        </row>
        <row r="23767">
          <cell r="G23767" t="str">
            <v>35023</v>
          </cell>
          <cell r="H23767" t="str">
            <v>Hidalgo County</v>
          </cell>
        </row>
        <row r="23768">
          <cell r="G23768" t="str">
            <v>35025</v>
          </cell>
          <cell r="H23768" t="str">
            <v>Lea County</v>
          </cell>
        </row>
        <row r="23769">
          <cell r="G23769" t="str">
            <v>35027</v>
          </cell>
          <cell r="H23769" t="str">
            <v>Lincoln County</v>
          </cell>
        </row>
        <row r="23770">
          <cell r="G23770" t="str">
            <v>35028</v>
          </cell>
          <cell r="H23770" t="str">
            <v>Los Alamos County</v>
          </cell>
        </row>
        <row r="23771">
          <cell r="G23771" t="str">
            <v>35029</v>
          </cell>
          <cell r="H23771" t="str">
            <v>Luna County</v>
          </cell>
        </row>
        <row r="23772">
          <cell r="G23772" t="str">
            <v>35031</v>
          </cell>
          <cell r="H23772" t="str">
            <v>McKinley County</v>
          </cell>
        </row>
        <row r="23773">
          <cell r="G23773" t="str">
            <v>35033</v>
          </cell>
          <cell r="H23773" t="str">
            <v>Mora County</v>
          </cell>
        </row>
        <row r="23774">
          <cell r="G23774" t="str">
            <v>35035</v>
          </cell>
          <cell r="H23774" t="str">
            <v>Otero County</v>
          </cell>
        </row>
        <row r="23775">
          <cell r="G23775" t="str">
            <v>35037</v>
          </cell>
          <cell r="H23775" t="str">
            <v>Quay County</v>
          </cell>
        </row>
        <row r="23776">
          <cell r="G23776" t="str">
            <v>35039</v>
          </cell>
          <cell r="H23776" t="str">
            <v>Rio Arriba County</v>
          </cell>
        </row>
        <row r="23777">
          <cell r="G23777" t="str">
            <v>35041</v>
          </cell>
          <cell r="H23777" t="str">
            <v>Roosevelt County</v>
          </cell>
        </row>
        <row r="23778">
          <cell r="G23778" t="str">
            <v>35043</v>
          </cell>
          <cell r="H23778" t="str">
            <v>Sandoval County</v>
          </cell>
        </row>
        <row r="23779">
          <cell r="G23779" t="str">
            <v>35045</v>
          </cell>
          <cell r="H23779" t="str">
            <v>San Juan County</v>
          </cell>
        </row>
        <row r="23780">
          <cell r="G23780" t="str">
            <v>35047</v>
          </cell>
          <cell r="H23780" t="str">
            <v>San Miguel County</v>
          </cell>
        </row>
        <row r="23781">
          <cell r="G23781" t="str">
            <v>35049</v>
          </cell>
          <cell r="H23781" t="str">
            <v>Santa Fe County</v>
          </cell>
        </row>
        <row r="23782">
          <cell r="G23782" t="str">
            <v>35051</v>
          </cell>
          <cell r="H23782" t="str">
            <v>Sierra County</v>
          </cell>
        </row>
        <row r="23783">
          <cell r="G23783" t="str">
            <v>35053</v>
          </cell>
          <cell r="H23783" t="str">
            <v>Socorro County</v>
          </cell>
        </row>
        <row r="23784">
          <cell r="G23784" t="str">
            <v>35055</v>
          </cell>
          <cell r="H23784" t="str">
            <v>Taos County</v>
          </cell>
        </row>
        <row r="23785">
          <cell r="G23785" t="str">
            <v>35057</v>
          </cell>
          <cell r="H23785" t="str">
            <v>Torrance County</v>
          </cell>
        </row>
        <row r="23786">
          <cell r="G23786" t="str">
            <v>35059</v>
          </cell>
          <cell r="H23786" t="str">
            <v>Union County</v>
          </cell>
        </row>
        <row r="23787">
          <cell r="G23787" t="str">
            <v>35061</v>
          </cell>
          <cell r="H23787" t="str">
            <v>Valencia County</v>
          </cell>
        </row>
        <row r="23788">
          <cell r="G23788" t="str">
            <v>35000</v>
          </cell>
          <cell r="H23788" t="str">
            <v>Alamogordo city</v>
          </cell>
        </row>
        <row r="23789">
          <cell r="G23789" t="str">
            <v>35000</v>
          </cell>
          <cell r="H23789" t="str">
            <v>Albuquerque city</v>
          </cell>
        </row>
        <row r="23790">
          <cell r="G23790" t="str">
            <v>35000</v>
          </cell>
          <cell r="H23790" t="str">
            <v>Angel Fire village</v>
          </cell>
        </row>
        <row r="23791">
          <cell r="G23791" t="str">
            <v>35000</v>
          </cell>
          <cell r="H23791" t="str">
            <v>Anthony city</v>
          </cell>
        </row>
        <row r="23792">
          <cell r="G23792" t="str">
            <v>35000</v>
          </cell>
          <cell r="H23792" t="str">
            <v>Artesia city</v>
          </cell>
        </row>
        <row r="23793">
          <cell r="G23793" t="str">
            <v>35000</v>
          </cell>
          <cell r="H23793" t="str">
            <v>Aztec city</v>
          </cell>
        </row>
        <row r="23794">
          <cell r="G23794" t="str">
            <v>35000</v>
          </cell>
          <cell r="H23794" t="str">
            <v>Bayard city</v>
          </cell>
        </row>
        <row r="23795">
          <cell r="G23795" t="str">
            <v>35000</v>
          </cell>
          <cell r="H23795" t="str">
            <v>Belen city</v>
          </cell>
        </row>
        <row r="23796">
          <cell r="G23796" t="str">
            <v>35000</v>
          </cell>
          <cell r="H23796" t="str">
            <v>Bernalillo town</v>
          </cell>
        </row>
        <row r="23797">
          <cell r="G23797" t="str">
            <v>35000</v>
          </cell>
          <cell r="H23797" t="str">
            <v>Bloomfield city</v>
          </cell>
        </row>
        <row r="23798">
          <cell r="G23798" t="str">
            <v>35000</v>
          </cell>
          <cell r="H23798" t="str">
            <v>Bosque Farms village</v>
          </cell>
        </row>
        <row r="23799">
          <cell r="G23799" t="str">
            <v>35000</v>
          </cell>
          <cell r="H23799" t="str">
            <v>Capitan village</v>
          </cell>
        </row>
        <row r="23800">
          <cell r="G23800" t="str">
            <v>35000</v>
          </cell>
          <cell r="H23800" t="str">
            <v>Carlsbad city</v>
          </cell>
        </row>
        <row r="23801">
          <cell r="G23801" t="str">
            <v>35000</v>
          </cell>
          <cell r="H23801" t="str">
            <v>Carrizozo town</v>
          </cell>
        </row>
        <row r="23802">
          <cell r="G23802" t="str">
            <v>35000</v>
          </cell>
          <cell r="H23802" t="str">
            <v>Causey village</v>
          </cell>
        </row>
        <row r="23803">
          <cell r="G23803" t="str">
            <v>35000</v>
          </cell>
          <cell r="H23803" t="str">
            <v>Chama village</v>
          </cell>
        </row>
        <row r="23804">
          <cell r="G23804" t="str">
            <v>35000</v>
          </cell>
          <cell r="H23804" t="str">
            <v>Cimarron village</v>
          </cell>
        </row>
        <row r="23805">
          <cell r="G23805" t="str">
            <v>35000</v>
          </cell>
          <cell r="H23805" t="str">
            <v>Clayton town</v>
          </cell>
        </row>
        <row r="23806">
          <cell r="G23806" t="str">
            <v>35000</v>
          </cell>
          <cell r="H23806" t="str">
            <v>Cloudcroft village</v>
          </cell>
        </row>
        <row r="23807">
          <cell r="G23807" t="str">
            <v>35000</v>
          </cell>
          <cell r="H23807" t="str">
            <v>Clovis city</v>
          </cell>
        </row>
        <row r="23808">
          <cell r="G23808" t="str">
            <v>35000</v>
          </cell>
          <cell r="H23808" t="str">
            <v>Columbus village</v>
          </cell>
        </row>
        <row r="23809">
          <cell r="G23809" t="str">
            <v>35000</v>
          </cell>
          <cell r="H23809" t="str">
            <v>Corona village</v>
          </cell>
        </row>
        <row r="23810">
          <cell r="G23810" t="str">
            <v>35000</v>
          </cell>
          <cell r="H23810" t="str">
            <v>Corrales village</v>
          </cell>
        </row>
        <row r="23811">
          <cell r="G23811" t="str">
            <v>35000</v>
          </cell>
          <cell r="H23811" t="str">
            <v>Cuba village</v>
          </cell>
        </row>
        <row r="23812">
          <cell r="G23812" t="str">
            <v>35000</v>
          </cell>
          <cell r="H23812" t="str">
            <v>Deming city</v>
          </cell>
        </row>
        <row r="23813">
          <cell r="G23813" t="str">
            <v>35000</v>
          </cell>
          <cell r="H23813" t="str">
            <v>Des Moines village</v>
          </cell>
        </row>
        <row r="23814">
          <cell r="G23814" t="str">
            <v>35000</v>
          </cell>
          <cell r="H23814" t="str">
            <v>Dexter town</v>
          </cell>
        </row>
        <row r="23815">
          <cell r="G23815" t="str">
            <v>35000</v>
          </cell>
          <cell r="H23815" t="str">
            <v>Dora village</v>
          </cell>
        </row>
        <row r="23816">
          <cell r="G23816" t="str">
            <v>35000</v>
          </cell>
          <cell r="H23816" t="str">
            <v>Eagle Nest village</v>
          </cell>
        </row>
        <row r="23817">
          <cell r="G23817" t="str">
            <v>35000</v>
          </cell>
          <cell r="H23817" t="str">
            <v>Edgewood town</v>
          </cell>
        </row>
        <row r="23818">
          <cell r="G23818" t="str">
            <v>35000</v>
          </cell>
          <cell r="H23818" t="str">
            <v>Elephant Butte city</v>
          </cell>
        </row>
        <row r="23819">
          <cell r="G23819" t="str">
            <v>35000</v>
          </cell>
          <cell r="H23819" t="str">
            <v>Elida town</v>
          </cell>
        </row>
        <row r="23820">
          <cell r="G23820" t="str">
            <v>35000</v>
          </cell>
          <cell r="H23820" t="str">
            <v>Encino village</v>
          </cell>
        </row>
        <row r="23821">
          <cell r="G23821" t="str">
            <v>35000</v>
          </cell>
          <cell r="H23821" t="str">
            <v>Española city</v>
          </cell>
        </row>
        <row r="23822">
          <cell r="G23822" t="str">
            <v>35000</v>
          </cell>
          <cell r="H23822" t="str">
            <v>Estancia town</v>
          </cell>
        </row>
        <row r="23823">
          <cell r="G23823" t="str">
            <v>35000</v>
          </cell>
          <cell r="H23823" t="str">
            <v>Eunice city</v>
          </cell>
        </row>
        <row r="23824">
          <cell r="G23824" t="str">
            <v>35000</v>
          </cell>
          <cell r="H23824" t="str">
            <v>Farmington city</v>
          </cell>
        </row>
        <row r="23825">
          <cell r="G23825" t="str">
            <v>35000</v>
          </cell>
          <cell r="H23825" t="str">
            <v>Floyd village</v>
          </cell>
        </row>
        <row r="23826">
          <cell r="G23826" t="str">
            <v>35000</v>
          </cell>
          <cell r="H23826" t="str">
            <v>Folsom village</v>
          </cell>
        </row>
        <row r="23827">
          <cell r="G23827" t="str">
            <v>35000</v>
          </cell>
          <cell r="H23827" t="str">
            <v>Fort Sumner village</v>
          </cell>
        </row>
        <row r="23828">
          <cell r="G23828" t="str">
            <v>35000</v>
          </cell>
          <cell r="H23828" t="str">
            <v>Gallup city</v>
          </cell>
        </row>
        <row r="23829">
          <cell r="G23829" t="str">
            <v>35000</v>
          </cell>
          <cell r="H23829" t="str">
            <v>Grady village</v>
          </cell>
        </row>
        <row r="23830">
          <cell r="G23830" t="str">
            <v>35000</v>
          </cell>
          <cell r="H23830" t="str">
            <v>Grants city</v>
          </cell>
        </row>
        <row r="23831">
          <cell r="G23831" t="str">
            <v>35000</v>
          </cell>
          <cell r="H23831" t="str">
            <v>Grenville village</v>
          </cell>
        </row>
        <row r="23832">
          <cell r="G23832" t="str">
            <v>35000</v>
          </cell>
          <cell r="H23832" t="str">
            <v>Hagerman town</v>
          </cell>
        </row>
        <row r="23833">
          <cell r="G23833" t="str">
            <v>35000</v>
          </cell>
          <cell r="H23833" t="str">
            <v>Hatch village</v>
          </cell>
        </row>
        <row r="23834">
          <cell r="G23834" t="str">
            <v>35000</v>
          </cell>
          <cell r="H23834" t="str">
            <v>Hobbs city</v>
          </cell>
        </row>
        <row r="23835">
          <cell r="G23835" t="str">
            <v>35000</v>
          </cell>
          <cell r="H23835" t="str">
            <v>Hope village</v>
          </cell>
        </row>
        <row r="23836">
          <cell r="G23836" t="str">
            <v>35000</v>
          </cell>
          <cell r="H23836" t="str">
            <v>House village</v>
          </cell>
        </row>
        <row r="23837">
          <cell r="G23837" t="str">
            <v>35000</v>
          </cell>
          <cell r="H23837" t="str">
            <v>Hurley town</v>
          </cell>
        </row>
        <row r="23838">
          <cell r="G23838" t="str">
            <v>35000</v>
          </cell>
          <cell r="H23838" t="str">
            <v>Jal city</v>
          </cell>
        </row>
        <row r="23839">
          <cell r="G23839" t="str">
            <v>35000</v>
          </cell>
          <cell r="H23839" t="str">
            <v>Jemez Springs village</v>
          </cell>
        </row>
        <row r="23840">
          <cell r="G23840" t="str">
            <v>35000</v>
          </cell>
          <cell r="H23840" t="str">
            <v>Kirtland town</v>
          </cell>
        </row>
        <row r="23841">
          <cell r="G23841" t="str">
            <v>35000</v>
          </cell>
          <cell r="H23841" t="str">
            <v>Lake Arthur town</v>
          </cell>
        </row>
        <row r="23842">
          <cell r="G23842" t="str">
            <v>35000</v>
          </cell>
          <cell r="H23842" t="str">
            <v>Las Cruces city</v>
          </cell>
        </row>
        <row r="23843">
          <cell r="G23843" t="str">
            <v>35000</v>
          </cell>
          <cell r="H23843" t="str">
            <v>Las Vegas city</v>
          </cell>
        </row>
        <row r="23844">
          <cell r="G23844" t="str">
            <v>35000</v>
          </cell>
          <cell r="H23844" t="str">
            <v>Logan village</v>
          </cell>
        </row>
        <row r="23845">
          <cell r="G23845" t="str">
            <v>35000</v>
          </cell>
          <cell r="H23845" t="str">
            <v>Lordsburg city</v>
          </cell>
        </row>
        <row r="23846">
          <cell r="G23846" t="str">
            <v>35000</v>
          </cell>
          <cell r="H23846" t="str">
            <v>Los Lunas village</v>
          </cell>
        </row>
        <row r="23847">
          <cell r="G23847" t="str">
            <v>35000</v>
          </cell>
          <cell r="H23847" t="str">
            <v>Los Ranchos de Albuquerque village</v>
          </cell>
        </row>
        <row r="23848">
          <cell r="G23848" t="str">
            <v>35000</v>
          </cell>
          <cell r="H23848" t="str">
            <v>Loving village</v>
          </cell>
        </row>
        <row r="23849">
          <cell r="G23849" t="str">
            <v>35000</v>
          </cell>
          <cell r="H23849" t="str">
            <v>Lovington city</v>
          </cell>
        </row>
        <row r="23850">
          <cell r="G23850" t="str">
            <v>35000</v>
          </cell>
          <cell r="H23850" t="str">
            <v>Magdalena village</v>
          </cell>
        </row>
        <row r="23851">
          <cell r="G23851" t="str">
            <v>35000</v>
          </cell>
          <cell r="H23851" t="str">
            <v>Maxwell village</v>
          </cell>
        </row>
        <row r="23852">
          <cell r="G23852" t="str">
            <v>35000</v>
          </cell>
          <cell r="H23852" t="str">
            <v>Melrose village</v>
          </cell>
        </row>
        <row r="23853">
          <cell r="G23853" t="str">
            <v>35000</v>
          </cell>
          <cell r="H23853" t="str">
            <v>Mesilla town</v>
          </cell>
        </row>
        <row r="23854">
          <cell r="G23854" t="str">
            <v>35000</v>
          </cell>
          <cell r="H23854" t="str">
            <v>Milan village</v>
          </cell>
        </row>
        <row r="23855">
          <cell r="G23855" t="str">
            <v>35000</v>
          </cell>
          <cell r="H23855" t="str">
            <v>Moriarty city</v>
          </cell>
        </row>
        <row r="23856">
          <cell r="G23856" t="str">
            <v>35000</v>
          </cell>
          <cell r="H23856" t="str">
            <v>Mosquero village</v>
          </cell>
        </row>
        <row r="23857">
          <cell r="G23857" t="str">
            <v>35000</v>
          </cell>
          <cell r="H23857" t="str">
            <v>Mountainair town</v>
          </cell>
        </row>
        <row r="23858">
          <cell r="G23858" t="str">
            <v>35000</v>
          </cell>
          <cell r="H23858" t="str">
            <v>Pecos village</v>
          </cell>
        </row>
        <row r="23859">
          <cell r="G23859" t="str">
            <v>35000</v>
          </cell>
          <cell r="H23859" t="str">
            <v>Peralta town</v>
          </cell>
        </row>
        <row r="23860">
          <cell r="G23860" t="str">
            <v>35000</v>
          </cell>
          <cell r="H23860" t="str">
            <v>Portales city</v>
          </cell>
        </row>
        <row r="23861">
          <cell r="G23861" t="str">
            <v>35000</v>
          </cell>
          <cell r="H23861" t="str">
            <v>Questa village</v>
          </cell>
        </row>
        <row r="23862">
          <cell r="G23862" t="str">
            <v>35000</v>
          </cell>
          <cell r="H23862" t="str">
            <v>Raton city</v>
          </cell>
        </row>
        <row r="23863">
          <cell r="G23863" t="str">
            <v>35000</v>
          </cell>
          <cell r="H23863" t="str">
            <v>Red River town</v>
          </cell>
        </row>
        <row r="23864">
          <cell r="G23864" t="str">
            <v>35000</v>
          </cell>
          <cell r="H23864" t="str">
            <v>Reserve village</v>
          </cell>
        </row>
        <row r="23865">
          <cell r="G23865" t="str">
            <v>35000</v>
          </cell>
          <cell r="H23865" t="str">
            <v>Rio Communities city</v>
          </cell>
        </row>
        <row r="23866">
          <cell r="G23866" t="str">
            <v>35000</v>
          </cell>
          <cell r="H23866" t="str">
            <v>Rio Rancho city</v>
          </cell>
        </row>
        <row r="23867">
          <cell r="G23867" t="str">
            <v>35000</v>
          </cell>
          <cell r="H23867" t="str">
            <v>Roswell city</v>
          </cell>
        </row>
        <row r="23868">
          <cell r="G23868" t="str">
            <v>35000</v>
          </cell>
          <cell r="H23868" t="str">
            <v>Roy village</v>
          </cell>
        </row>
        <row r="23869">
          <cell r="G23869" t="str">
            <v>35000</v>
          </cell>
          <cell r="H23869" t="str">
            <v>Ruidoso village</v>
          </cell>
        </row>
        <row r="23870">
          <cell r="G23870" t="str">
            <v>35000</v>
          </cell>
          <cell r="H23870" t="str">
            <v>Ruidoso Downs city</v>
          </cell>
        </row>
        <row r="23871">
          <cell r="G23871" t="str">
            <v>35000</v>
          </cell>
          <cell r="H23871" t="str">
            <v>San Jon village</v>
          </cell>
        </row>
        <row r="23872">
          <cell r="G23872" t="str">
            <v>35000</v>
          </cell>
          <cell r="H23872" t="str">
            <v>Santa Clara village</v>
          </cell>
        </row>
        <row r="23873">
          <cell r="G23873" t="str">
            <v>35000</v>
          </cell>
          <cell r="H23873" t="str">
            <v>Santa Fe city</v>
          </cell>
        </row>
        <row r="23874">
          <cell r="G23874" t="str">
            <v>35000</v>
          </cell>
          <cell r="H23874" t="str">
            <v>Santa Rosa city</v>
          </cell>
        </row>
        <row r="23875">
          <cell r="G23875" t="str">
            <v>35000</v>
          </cell>
          <cell r="H23875" t="str">
            <v>San Ysidro village</v>
          </cell>
        </row>
        <row r="23876">
          <cell r="G23876" t="str">
            <v>35000</v>
          </cell>
          <cell r="H23876" t="str">
            <v>Silver City town</v>
          </cell>
        </row>
        <row r="23877">
          <cell r="G23877" t="str">
            <v>35000</v>
          </cell>
          <cell r="H23877" t="str">
            <v>Socorro city</v>
          </cell>
        </row>
        <row r="23878">
          <cell r="G23878" t="str">
            <v>35000</v>
          </cell>
          <cell r="H23878" t="str">
            <v>Springer town</v>
          </cell>
        </row>
        <row r="23879">
          <cell r="G23879" t="str">
            <v>35000</v>
          </cell>
          <cell r="H23879" t="str">
            <v>Sunland Park city</v>
          </cell>
        </row>
        <row r="23880">
          <cell r="G23880" t="str">
            <v>35000</v>
          </cell>
          <cell r="H23880" t="str">
            <v>Taos town</v>
          </cell>
        </row>
        <row r="23881">
          <cell r="G23881" t="str">
            <v>35000</v>
          </cell>
          <cell r="H23881" t="str">
            <v>Taos Ski Valley village</v>
          </cell>
        </row>
        <row r="23882">
          <cell r="G23882" t="str">
            <v>35000</v>
          </cell>
          <cell r="H23882" t="str">
            <v>Tatum town</v>
          </cell>
        </row>
        <row r="23883">
          <cell r="G23883" t="str">
            <v>35000</v>
          </cell>
          <cell r="H23883" t="str">
            <v>Texico city</v>
          </cell>
        </row>
        <row r="23884">
          <cell r="G23884" t="str">
            <v>35000</v>
          </cell>
          <cell r="H23884" t="str">
            <v>Tijeras village</v>
          </cell>
        </row>
        <row r="23885">
          <cell r="G23885" t="str">
            <v>35000</v>
          </cell>
          <cell r="H23885" t="str">
            <v>Truth or Consequences city</v>
          </cell>
        </row>
        <row r="23886">
          <cell r="G23886" t="str">
            <v>35000</v>
          </cell>
          <cell r="H23886" t="str">
            <v>Tucumcari city</v>
          </cell>
        </row>
        <row r="23887">
          <cell r="G23887" t="str">
            <v>35000</v>
          </cell>
          <cell r="H23887" t="str">
            <v>Tularosa village</v>
          </cell>
        </row>
        <row r="23888">
          <cell r="G23888" t="str">
            <v>35000</v>
          </cell>
          <cell r="H23888" t="str">
            <v>Vaughn town</v>
          </cell>
        </row>
        <row r="23889">
          <cell r="G23889" t="str">
            <v>35000</v>
          </cell>
          <cell r="H23889" t="str">
            <v>Virden village</v>
          </cell>
        </row>
        <row r="23890">
          <cell r="G23890" t="str">
            <v>35000</v>
          </cell>
          <cell r="H23890" t="str">
            <v>Wagon Mound village</v>
          </cell>
        </row>
        <row r="23891">
          <cell r="G23891" t="str">
            <v>35000</v>
          </cell>
          <cell r="H23891" t="str">
            <v>Willard village</v>
          </cell>
        </row>
        <row r="23892">
          <cell r="G23892" t="str">
            <v>35000</v>
          </cell>
          <cell r="H23892" t="str">
            <v>Williamsburg village</v>
          </cell>
        </row>
        <row r="23893">
          <cell r="G23893" t="str">
            <v>36000</v>
          </cell>
          <cell r="H23893" t="str">
            <v>New York</v>
          </cell>
        </row>
        <row r="23894">
          <cell r="G23894" t="str">
            <v>36001</v>
          </cell>
          <cell r="H23894" t="str">
            <v>Albany County</v>
          </cell>
        </row>
        <row r="23895">
          <cell r="G23895" t="str">
            <v>36003</v>
          </cell>
          <cell r="H23895" t="str">
            <v>Allegany County</v>
          </cell>
        </row>
        <row r="23896">
          <cell r="G23896" t="str">
            <v>36005</v>
          </cell>
          <cell r="H23896" t="str">
            <v>Bronx County</v>
          </cell>
        </row>
        <row r="23897">
          <cell r="G23897" t="str">
            <v>36007</v>
          </cell>
          <cell r="H23897" t="str">
            <v>Broome County</v>
          </cell>
        </row>
        <row r="23898">
          <cell r="G23898" t="str">
            <v>36009</v>
          </cell>
          <cell r="H23898" t="str">
            <v>Cattaraugus County</v>
          </cell>
        </row>
        <row r="23899">
          <cell r="G23899" t="str">
            <v>36011</v>
          </cell>
          <cell r="H23899" t="str">
            <v>Cayuga County</v>
          </cell>
        </row>
        <row r="23900">
          <cell r="G23900" t="str">
            <v>36013</v>
          </cell>
          <cell r="H23900" t="str">
            <v>Chautauqua County</v>
          </cell>
        </row>
        <row r="23901">
          <cell r="G23901" t="str">
            <v>36015</v>
          </cell>
          <cell r="H23901" t="str">
            <v>Chemung County</v>
          </cell>
        </row>
        <row r="23902">
          <cell r="G23902" t="str">
            <v>36017</v>
          </cell>
          <cell r="H23902" t="str">
            <v>Chenango County</v>
          </cell>
        </row>
        <row r="23903">
          <cell r="G23903" t="str">
            <v>36019</v>
          </cell>
          <cell r="H23903" t="str">
            <v>Clinton County</v>
          </cell>
        </row>
        <row r="23904">
          <cell r="G23904" t="str">
            <v>36021</v>
          </cell>
          <cell r="H23904" t="str">
            <v>Columbia County</v>
          </cell>
        </row>
        <row r="23905">
          <cell r="G23905" t="str">
            <v>36023</v>
          </cell>
          <cell r="H23905" t="str">
            <v>Cortland County</v>
          </cell>
        </row>
        <row r="23906">
          <cell r="G23906" t="str">
            <v>36025</v>
          </cell>
          <cell r="H23906" t="str">
            <v>Delaware County</v>
          </cell>
        </row>
        <row r="23907">
          <cell r="G23907" t="str">
            <v>36027</v>
          </cell>
          <cell r="H23907" t="str">
            <v>Dutchess County</v>
          </cell>
        </row>
        <row r="23908">
          <cell r="G23908" t="str">
            <v>36029</v>
          </cell>
          <cell r="H23908" t="str">
            <v>Erie County</v>
          </cell>
        </row>
        <row r="23909">
          <cell r="G23909" t="str">
            <v>36031</v>
          </cell>
          <cell r="H23909" t="str">
            <v>Essex County</v>
          </cell>
        </row>
        <row r="23910">
          <cell r="G23910" t="str">
            <v>36033</v>
          </cell>
          <cell r="H23910" t="str">
            <v>Franklin County</v>
          </cell>
        </row>
        <row r="23911">
          <cell r="G23911" t="str">
            <v>36035</v>
          </cell>
          <cell r="H23911" t="str">
            <v>Fulton County</v>
          </cell>
        </row>
        <row r="23912">
          <cell r="G23912" t="str">
            <v>36037</v>
          </cell>
          <cell r="H23912" t="str">
            <v>Genesee County</v>
          </cell>
        </row>
        <row r="23913">
          <cell r="G23913" t="str">
            <v>36039</v>
          </cell>
          <cell r="H23913" t="str">
            <v>Greene County</v>
          </cell>
        </row>
        <row r="23914">
          <cell r="G23914" t="str">
            <v>36041</v>
          </cell>
          <cell r="H23914" t="str">
            <v>Hamilton County</v>
          </cell>
        </row>
        <row r="23915">
          <cell r="G23915" t="str">
            <v>36043</v>
          </cell>
          <cell r="H23915" t="str">
            <v>Herkimer County</v>
          </cell>
        </row>
        <row r="23916">
          <cell r="G23916" t="str">
            <v>36045</v>
          </cell>
          <cell r="H23916" t="str">
            <v>Jefferson County</v>
          </cell>
        </row>
        <row r="23917">
          <cell r="G23917" t="str">
            <v>36047</v>
          </cell>
          <cell r="H23917" t="str">
            <v>Kings County</v>
          </cell>
        </row>
        <row r="23918">
          <cell r="G23918" t="str">
            <v>36049</v>
          </cell>
          <cell r="H23918" t="str">
            <v>Lewis County</v>
          </cell>
        </row>
        <row r="23919">
          <cell r="G23919" t="str">
            <v>36051</v>
          </cell>
          <cell r="H23919" t="str">
            <v>Livingston County</v>
          </cell>
        </row>
        <row r="23920">
          <cell r="G23920" t="str">
            <v>36053</v>
          </cell>
          <cell r="H23920" t="str">
            <v>Madison County</v>
          </cell>
        </row>
        <row r="23921">
          <cell r="G23921" t="str">
            <v>36055</v>
          </cell>
          <cell r="H23921" t="str">
            <v>Monroe County</v>
          </cell>
        </row>
        <row r="23922">
          <cell r="G23922" t="str">
            <v>36057</v>
          </cell>
          <cell r="H23922" t="str">
            <v>Montgomery County</v>
          </cell>
        </row>
        <row r="23923">
          <cell r="G23923" t="str">
            <v>36059</v>
          </cell>
          <cell r="H23923" t="str">
            <v>Nassau County</v>
          </cell>
        </row>
        <row r="23924">
          <cell r="G23924" t="str">
            <v>36061</v>
          </cell>
          <cell r="H23924" t="str">
            <v>New York County</v>
          </cell>
        </row>
        <row r="23925">
          <cell r="G23925" t="str">
            <v>36063</v>
          </cell>
          <cell r="H23925" t="str">
            <v>Niagara County</v>
          </cell>
        </row>
        <row r="23926">
          <cell r="G23926" t="str">
            <v>36065</v>
          </cell>
          <cell r="H23926" t="str">
            <v>Oneida County</v>
          </cell>
        </row>
        <row r="23927">
          <cell r="G23927" t="str">
            <v>36067</v>
          </cell>
          <cell r="H23927" t="str">
            <v>Onondaga County</v>
          </cell>
        </row>
        <row r="23928">
          <cell r="G23928" t="str">
            <v>36069</v>
          </cell>
          <cell r="H23928" t="str">
            <v>Ontario County</v>
          </cell>
        </row>
        <row r="23929">
          <cell r="G23929" t="str">
            <v>36071</v>
          </cell>
          <cell r="H23929" t="str">
            <v>Orange County</v>
          </cell>
        </row>
        <row r="23930">
          <cell r="G23930" t="str">
            <v>36073</v>
          </cell>
          <cell r="H23930" t="str">
            <v>Orleans County</v>
          </cell>
        </row>
        <row r="23931">
          <cell r="G23931" t="str">
            <v>36075</v>
          </cell>
          <cell r="H23931" t="str">
            <v>Oswego County</v>
          </cell>
        </row>
        <row r="23932">
          <cell r="G23932" t="str">
            <v>36077</v>
          </cell>
          <cell r="H23932" t="str">
            <v>Otsego County</v>
          </cell>
        </row>
        <row r="23933">
          <cell r="G23933" t="str">
            <v>36079</v>
          </cell>
          <cell r="H23933" t="str">
            <v>Putnam County</v>
          </cell>
        </row>
        <row r="23934">
          <cell r="G23934" t="str">
            <v>36081</v>
          </cell>
          <cell r="H23934" t="str">
            <v>Queens County</v>
          </cell>
        </row>
        <row r="23935">
          <cell r="G23935" t="str">
            <v>36083</v>
          </cell>
          <cell r="H23935" t="str">
            <v>Rensselaer County</v>
          </cell>
        </row>
        <row r="23936">
          <cell r="G23936" t="str">
            <v>36085</v>
          </cell>
          <cell r="H23936" t="str">
            <v>Richmond County</v>
          </cell>
        </row>
        <row r="23937">
          <cell r="G23937" t="str">
            <v>36087</v>
          </cell>
          <cell r="H23937" t="str">
            <v>Rockland County</v>
          </cell>
        </row>
        <row r="23938">
          <cell r="G23938" t="str">
            <v>36089</v>
          </cell>
          <cell r="H23938" t="str">
            <v>St. Lawrence County</v>
          </cell>
        </row>
        <row r="23939">
          <cell r="G23939" t="str">
            <v>36091</v>
          </cell>
          <cell r="H23939" t="str">
            <v>Saratoga County</v>
          </cell>
        </row>
        <row r="23940">
          <cell r="G23940" t="str">
            <v>36093</v>
          </cell>
          <cell r="H23940" t="str">
            <v>Schenectady County</v>
          </cell>
        </row>
        <row r="23941">
          <cell r="G23941" t="str">
            <v>36095</v>
          </cell>
          <cell r="H23941" t="str">
            <v>Schoharie County</v>
          </cell>
        </row>
        <row r="23942">
          <cell r="G23942" t="str">
            <v>36097</v>
          </cell>
          <cell r="H23942" t="str">
            <v>Schuyler County</v>
          </cell>
        </row>
        <row r="23943">
          <cell r="G23943" t="str">
            <v>36099</v>
          </cell>
          <cell r="H23943" t="str">
            <v>Seneca County</v>
          </cell>
        </row>
        <row r="23944">
          <cell r="G23944" t="str">
            <v>36101</v>
          </cell>
          <cell r="H23944" t="str">
            <v>Steuben County</v>
          </cell>
        </row>
        <row r="23945">
          <cell r="G23945" t="str">
            <v>36103</v>
          </cell>
          <cell r="H23945" t="str">
            <v>Suffolk County</v>
          </cell>
        </row>
        <row r="23946">
          <cell r="G23946" t="str">
            <v>36105</v>
          </cell>
          <cell r="H23946" t="str">
            <v>Sullivan County</v>
          </cell>
        </row>
        <row r="23947">
          <cell r="G23947" t="str">
            <v>36107</v>
          </cell>
          <cell r="H23947" t="str">
            <v>Tioga County</v>
          </cell>
        </row>
        <row r="23948">
          <cell r="G23948" t="str">
            <v>36109</v>
          </cell>
          <cell r="H23948" t="str">
            <v>Tompkins County</v>
          </cell>
        </row>
        <row r="23949">
          <cell r="G23949" t="str">
            <v>36111</v>
          </cell>
          <cell r="H23949" t="str">
            <v>Ulster County</v>
          </cell>
        </row>
        <row r="23950">
          <cell r="G23950" t="str">
            <v>36113</v>
          </cell>
          <cell r="H23950" t="str">
            <v>Warren County</v>
          </cell>
        </row>
        <row r="23951">
          <cell r="G23951" t="str">
            <v>36115</v>
          </cell>
          <cell r="H23951" t="str">
            <v>Washington County</v>
          </cell>
        </row>
        <row r="23952">
          <cell r="G23952" t="str">
            <v>36117</v>
          </cell>
          <cell r="H23952" t="str">
            <v>Wayne County</v>
          </cell>
        </row>
        <row r="23953">
          <cell r="G23953" t="str">
            <v>36119</v>
          </cell>
          <cell r="H23953" t="str">
            <v>Westchester County</v>
          </cell>
        </row>
        <row r="23954">
          <cell r="G23954" t="str">
            <v>36121</v>
          </cell>
          <cell r="H23954" t="str">
            <v>Wyoming County</v>
          </cell>
        </row>
        <row r="23955">
          <cell r="G23955" t="str">
            <v>36123</v>
          </cell>
          <cell r="H23955" t="str">
            <v>Yates County</v>
          </cell>
        </row>
        <row r="23956">
          <cell r="G23956" t="str">
            <v>36001</v>
          </cell>
          <cell r="H23956" t="str">
            <v>Albany city</v>
          </cell>
        </row>
        <row r="23957">
          <cell r="G23957" t="str">
            <v>36001</v>
          </cell>
          <cell r="H23957" t="str">
            <v>Berne town</v>
          </cell>
        </row>
        <row r="23958">
          <cell r="G23958" t="str">
            <v>36001</v>
          </cell>
          <cell r="H23958" t="str">
            <v>Bethlehem town</v>
          </cell>
        </row>
        <row r="23959">
          <cell r="G23959" t="str">
            <v>36001</v>
          </cell>
          <cell r="H23959" t="str">
            <v>Coeymans town</v>
          </cell>
        </row>
        <row r="23960">
          <cell r="G23960" t="str">
            <v>36001</v>
          </cell>
          <cell r="H23960" t="str">
            <v>Cohoes city</v>
          </cell>
        </row>
        <row r="23961">
          <cell r="G23961" t="str">
            <v>36001</v>
          </cell>
          <cell r="H23961" t="str">
            <v>Colonie town</v>
          </cell>
        </row>
        <row r="23962">
          <cell r="G23962" t="str">
            <v>36001</v>
          </cell>
          <cell r="H23962" t="str">
            <v>Green Island town</v>
          </cell>
        </row>
        <row r="23963">
          <cell r="G23963" t="str">
            <v>36001</v>
          </cell>
          <cell r="H23963" t="str">
            <v>Guilderland town</v>
          </cell>
        </row>
        <row r="23964">
          <cell r="G23964" t="str">
            <v>36001</v>
          </cell>
          <cell r="H23964" t="str">
            <v>Knox town</v>
          </cell>
        </row>
        <row r="23965">
          <cell r="G23965" t="str">
            <v>36001</v>
          </cell>
          <cell r="H23965" t="str">
            <v>New Scotland town</v>
          </cell>
        </row>
        <row r="23966">
          <cell r="G23966" t="str">
            <v>36001</v>
          </cell>
          <cell r="H23966" t="str">
            <v>Rensselaerville town</v>
          </cell>
        </row>
        <row r="23967">
          <cell r="G23967" t="str">
            <v>36001</v>
          </cell>
          <cell r="H23967" t="str">
            <v>Watervliet city</v>
          </cell>
        </row>
        <row r="23968">
          <cell r="G23968" t="str">
            <v>36001</v>
          </cell>
          <cell r="H23968" t="str">
            <v>Westerlo town</v>
          </cell>
        </row>
        <row r="23969">
          <cell r="G23969" t="str">
            <v>36003</v>
          </cell>
          <cell r="H23969" t="str">
            <v>Alfred town</v>
          </cell>
        </row>
        <row r="23970">
          <cell r="G23970" t="str">
            <v>36003</v>
          </cell>
          <cell r="H23970" t="str">
            <v>Allen town</v>
          </cell>
        </row>
        <row r="23971">
          <cell r="G23971" t="str">
            <v>36003</v>
          </cell>
          <cell r="H23971" t="str">
            <v>Alma town</v>
          </cell>
        </row>
        <row r="23972">
          <cell r="G23972" t="str">
            <v>36003</v>
          </cell>
          <cell r="H23972" t="str">
            <v>Almond town</v>
          </cell>
        </row>
        <row r="23973">
          <cell r="G23973" t="str">
            <v>36003</v>
          </cell>
          <cell r="H23973" t="str">
            <v>Amity town</v>
          </cell>
        </row>
        <row r="23974">
          <cell r="G23974" t="str">
            <v>36003</v>
          </cell>
          <cell r="H23974" t="str">
            <v>Andover town</v>
          </cell>
        </row>
        <row r="23975">
          <cell r="G23975" t="str">
            <v>36003</v>
          </cell>
          <cell r="H23975" t="str">
            <v>Angelica town</v>
          </cell>
        </row>
        <row r="23976">
          <cell r="G23976" t="str">
            <v>36003</v>
          </cell>
          <cell r="H23976" t="str">
            <v>Belfast town</v>
          </cell>
        </row>
        <row r="23977">
          <cell r="G23977" t="str">
            <v>36003</v>
          </cell>
          <cell r="H23977" t="str">
            <v>Birdsall town</v>
          </cell>
        </row>
        <row r="23978">
          <cell r="G23978" t="str">
            <v>36003</v>
          </cell>
          <cell r="H23978" t="str">
            <v>Bolivar town</v>
          </cell>
        </row>
        <row r="23979">
          <cell r="G23979" t="str">
            <v>36003</v>
          </cell>
          <cell r="H23979" t="str">
            <v>Burns town</v>
          </cell>
        </row>
        <row r="23980">
          <cell r="G23980" t="str">
            <v>36003</v>
          </cell>
          <cell r="H23980" t="str">
            <v>Caneadea town</v>
          </cell>
        </row>
        <row r="23981">
          <cell r="G23981" t="str">
            <v>36003</v>
          </cell>
          <cell r="H23981" t="str">
            <v>Centerville town</v>
          </cell>
        </row>
        <row r="23982">
          <cell r="G23982" t="str">
            <v>36003</v>
          </cell>
          <cell r="H23982" t="str">
            <v>Clarksville town</v>
          </cell>
        </row>
        <row r="23983">
          <cell r="G23983" t="str">
            <v>36003</v>
          </cell>
          <cell r="H23983" t="str">
            <v>Cuba town</v>
          </cell>
        </row>
        <row r="23984">
          <cell r="G23984" t="str">
            <v>36003</v>
          </cell>
          <cell r="H23984" t="str">
            <v>Friendship town</v>
          </cell>
        </row>
        <row r="23985">
          <cell r="G23985" t="str">
            <v>36003</v>
          </cell>
          <cell r="H23985" t="str">
            <v>Genesee town</v>
          </cell>
        </row>
        <row r="23986">
          <cell r="G23986" t="str">
            <v>36003</v>
          </cell>
          <cell r="H23986" t="str">
            <v>Granger town</v>
          </cell>
        </row>
        <row r="23987">
          <cell r="G23987" t="str">
            <v>36003</v>
          </cell>
          <cell r="H23987" t="str">
            <v>Grove town</v>
          </cell>
        </row>
        <row r="23988">
          <cell r="G23988" t="str">
            <v>36003</v>
          </cell>
          <cell r="H23988" t="str">
            <v>Hume town</v>
          </cell>
        </row>
        <row r="23989">
          <cell r="G23989" t="str">
            <v>36003</v>
          </cell>
          <cell r="H23989" t="str">
            <v>Independence town</v>
          </cell>
        </row>
        <row r="23990">
          <cell r="G23990" t="str">
            <v>36003</v>
          </cell>
          <cell r="H23990" t="str">
            <v>New Hudson town</v>
          </cell>
        </row>
        <row r="23991">
          <cell r="G23991" t="str">
            <v>36003</v>
          </cell>
          <cell r="H23991" t="str">
            <v>Oil Springs Reservation</v>
          </cell>
        </row>
        <row r="23992">
          <cell r="G23992" t="str">
            <v>36003</v>
          </cell>
          <cell r="H23992" t="str">
            <v>Rushford town</v>
          </cell>
        </row>
        <row r="23993">
          <cell r="G23993" t="str">
            <v>36003</v>
          </cell>
          <cell r="H23993" t="str">
            <v>Scio town</v>
          </cell>
        </row>
        <row r="23994">
          <cell r="G23994" t="str">
            <v>36003</v>
          </cell>
          <cell r="H23994" t="str">
            <v>Ward town</v>
          </cell>
        </row>
        <row r="23995">
          <cell r="G23995" t="str">
            <v>36003</v>
          </cell>
          <cell r="H23995" t="str">
            <v>Wellsville town</v>
          </cell>
        </row>
        <row r="23996">
          <cell r="G23996" t="str">
            <v>36003</v>
          </cell>
          <cell r="H23996" t="str">
            <v>West Almond town</v>
          </cell>
        </row>
        <row r="23997">
          <cell r="G23997" t="str">
            <v>36003</v>
          </cell>
          <cell r="H23997" t="str">
            <v>Willing town</v>
          </cell>
        </row>
        <row r="23998">
          <cell r="G23998" t="str">
            <v>36003</v>
          </cell>
          <cell r="H23998" t="str">
            <v>Wirt town</v>
          </cell>
        </row>
        <row r="23999">
          <cell r="G23999" t="str">
            <v>36007</v>
          </cell>
          <cell r="H23999" t="str">
            <v>Barker town</v>
          </cell>
        </row>
        <row r="24000">
          <cell r="G24000" t="str">
            <v>36007</v>
          </cell>
          <cell r="H24000" t="str">
            <v>Binghamton city</v>
          </cell>
        </row>
        <row r="24001">
          <cell r="G24001" t="str">
            <v>36007</v>
          </cell>
          <cell r="H24001" t="str">
            <v>Binghamton town</v>
          </cell>
        </row>
        <row r="24002">
          <cell r="G24002" t="str">
            <v>36007</v>
          </cell>
          <cell r="H24002" t="str">
            <v>Chenango town</v>
          </cell>
        </row>
        <row r="24003">
          <cell r="G24003" t="str">
            <v>36007</v>
          </cell>
          <cell r="H24003" t="str">
            <v>Colesville town</v>
          </cell>
        </row>
        <row r="24004">
          <cell r="G24004" t="str">
            <v>36007</v>
          </cell>
          <cell r="H24004" t="str">
            <v>Conklin town</v>
          </cell>
        </row>
        <row r="24005">
          <cell r="G24005" t="str">
            <v>36007</v>
          </cell>
          <cell r="H24005" t="str">
            <v>Dickinson town</v>
          </cell>
        </row>
        <row r="24006">
          <cell r="G24006" t="str">
            <v>36007</v>
          </cell>
          <cell r="H24006" t="str">
            <v>Fenton town</v>
          </cell>
        </row>
        <row r="24007">
          <cell r="G24007" t="str">
            <v>36007</v>
          </cell>
          <cell r="H24007" t="str">
            <v>Kirkwood town</v>
          </cell>
        </row>
        <row r="24008">
          <cell r="G24008" t="str">
            <v>36007</v>
          </cell>
          <cell r="H24008" t="str">
            <v>Lisle town</v>
          </cell>
        </row>
        <row r="24009">
          <cell r="G24009" t="str">
            <v>36007</v>
          </cell>
          <cell r="H24009" t="str">
            <v>Maine town</v>
          </cell>
        </row>
        <row r="24010">
          <cell r="G24010" t="str">
            <v>36007</v>
          </cell>
          <cell r="H24010" t="str">
            <v>Nanticoke town</v>
          </cell>
        </row>
        <row r="24011">
          <cell r="G24011" t="str">
            <v>36007</v>
          </cell>
          <cell r="H24011" t="str">
            <v>Sanford town</v>
          </cell>
        </row>
        <row r="24012">
          <cell r="G24012" t="str">
            <v>36007</v>
          </cell>
          <cell r="H24012" t="str">
            <v>Triangle town</v>
          </cell>
        </row>
        <row r="24013">
          <cell r="G24013" t="str">
            <v>36007</v>
          </cell>
          <cell r="H24013" t="str">
            <v>Union town</v>
          </cell>
        </row>
        <row r="24014">
          <cell r="G24014" t="str">
            <v>36007</v>
          </cell>
          <cell r="H24014" t="str">
            <v>Vestal town</v>
          </cell>
        </row>
        <row r="24015">
          <cell r="G24015" t="str">
            <v>36007</v>
          </cell>
          <cell r="H24015" t="str">
            <v>Windsor town</v>
          </cell>
        </row>
        <row r="24016">
          <cell r="G24016" t="str">
            <v>36009</v>
          </cell>
          <cell r="H24016" t="str">
            <v>Allegany town</v>
          </cell>
        </row>
        <row r="24017">
          <cell r="G24017" t="str">
            <v>36009</v>
          </cell>
          <cell r="H24017" t="str">
            <v>Allegany Reservation</v>
          </cell>
        </row>
        <row r="24018">
          <cell r="G24018" t="str">
            <v>36009</v>
          </cell>
          <cell r="H24018" t="str">
            <v>Ashford town</v>
          </cell>
        </row>
        <row r="24019">
          <cell r="G24019" t="str">
            <v>36009</v>
          </cell>
          <cell r="H24019" t="str">
            <v>Carrollton town</v>
          </cell>
        </row>
        <row r="24020">
          <cell r="G24020" t="str">
            <v>36009</v>
          </cell>
          <cell r="H24020" t="str">
            <v>Cattaraugus Reservation</v>
          </cell>
        </row>
        <row r="24021">
          <cell r="G24021" t="str">
            <v>36009</v>
          </cell>
          <cell r="H24021" t="str">
            <v>Coldspring town</v>
          </cell>
        </row>
        <row r="24022">
          <cell r="G24022" t="str">
            <v>36009</v>
          </cell>
          <cell r="H24022" t="str">
            <v>Conewango town</v>
          </cell>
        </row>
        <row r="24023">
          <cell r="G24023" t="str">
            <v>36009</v>
          </cell>
          <cell r="H24023" t="str">
            <v>Dayton town</v>
          </cell>
        </row>
        <row r="24024">
          <cell r="G24024" t="str">
            <v>36009</v>
          </cell>
          <cell r="H24024" t="str">
            <v>East Otto town</v>
          </cell>
        </row>
        <row r="24025">
          <cell r="G24025" t="str">
            <v>36009</v>
          </cell>
          <cell r="H24025" t="str">
            <v>Ellicottville town</v>
          </cell>
        </row>
        <row r="24026">
          <cell r="G24026" t="str">
            <v>36009</v>
          </cell>
          <cell r="H24026" t="str">
            <v>Farmersville town</v>
          </cell>
        </row>
        <row r="24027">
          <cell r="G24027" t="str">
            <v>36009</v>
          </cell>
          <cell r="H24027" t="str">
            <v>Franklinville town</v>
          </cell>
        </row>
        <row r="24028">
          <cell r="G24028" t="str">
            <v>36009</v>
          </cell>
          <cell r="H24028" t="str">
            <v>Freedom town</v>
          </cell>
        </row>
        <row r="24029">
          <cell r="G24029" t="str">
            <v>36009</v>
          </cell>
          <cell r="H24029" t="str">
            <v>Great Valley town</v>
          </cell>
        </row>
        <row r="24030">
          <cell r="G24030" t="str">
            <v>36009</v>
          </cell>
          <cell r="H24030" t="str">
            <v>Hinsdale town</v>
          </cell>
        </row>
        <row r="24031">
          <cell r="G24031" t="str">
            <v>36009</v>
          </cell>
          <cell r="H24031" t="str">
            <v>Humphrey town</v>
          </cell>
        </row>
        <row r="24032">
          <cell r="G24032" t="str">
            <v>36009</v>
          </cell>
          <cell r="H24032" t="str">
            <v>Ischua town</v>
          </cell>
        </row>
        <row r="24033">
          <cell r="G24033" t="str">
            <v>36009</v>
          </cell>
          <cell r="H24033" t="str">
            <v>Leon town</v>
          </cell>
        </row>
        <row r="24034">
          <cell r="G24034" t="str">
            <v>36009</v>
          </cell>
          <cell r="H24034" t="str">
            <v>Little Valley town</v>
          </cell>
        </row>
        <row r="24035">
          <cell r="G24035" t="str">
            <v>36009</v>
          </cell>
          <cell r="H24035" t="str">
            <v>Lyndon town</v>
          </cell>
        </row>
        <row r="24036">
          <cell r="G24036" t="str">
            <v>36009</v>
          </cell>
          <cell r="H24036" t="str">
            <v>Machias town</v>
          </cell>
        </row>
        <row r="24037">
          <cell r="G24037" t="str">
            <v>36009</v>
          </cell>
          <cell r="H24037" t="str">
            <v>Mansfield town</v>
          </cell>
        </row>
        <row r="24038">
          <cell r="G24038" t="str">
            <v>36009</v>
          </cell>
          <cell r="H24038" t="str">
            <v>Napoli town</v>
          </cell>
        </row>
        <row r="24039">
          <cell r="G24039" t="str">
            <v>36009</v>
          </cell>
          <cell r="H24039" t="str">
            <v>New Albion town</v>
          </cell>
        </row>
        <row r="24040">
          <cell r="G24040" t="str">
            <v>36009</v>
          </cell>
          <cell r="H24040" t="str">
            <v>Oil Springs Reservation</v>
          </cell>
        </row>
        <row r="24041">
          <cell r="G24041" t="str">
            <v>36009</v>
          </cell>
          <cell r="H24041" t="str">
            <v>Olean city</v>
          </cell>
        </row>
        <row r="24042">
          <cell r="G24042" t="str">
            <v>36009</v>
          </cell>
          <cell r="H24042" t="str">
            <v>Olean town</v>
          </cell>
        </row>
        <row r="24043">
          <cell r="G24043" t="str">
            <v>36009</v>
          </cell>
          <cell r="H24043" t="str">
            <v>Otto town</v>
          </cell>
        </row>
        <row r="24044">
          <cell r="G24044" t="str">
            <v>36009</v>
          </cell>
          <cell r="H24044" t="str">
            <v>Perrysburg town</v>
          </cell>
        </row>
        <row r="24045">
          <cell r="G24045" t="str">
            <v>36009</v>
          </cell>
          <cell r="H24045" t="str">
            <v>Persia town</v>
          </cell>
        </row>
        <row r="24046">
          <cell r="G24046" t="str">
            <v>36009</v>
          </cell>
          <cell r="H24046" t="str">
            <v>Portville town</v>
          </cell>
        </row>
        <row r="24047">
          <cell r="G24047" t="str">
            <v>36009</v>
          </cell>
          <cell r="H24047" t="str">
            <v>Randolph town</v>
          </cell>
        </row>
        <row r="24048">
          <cell r="G24048" t="str">
            <v>36009</v>
          </cell>
          <cell r="H24048" t="str">
            <v>Red House town</v>
          </cell>
        </row>
        <row r="24049">
          <cell r="G24049" t="str">
            <v>36009</v>
          </cell>
          <cell r="H24049" t="str">
            <v>Salamanca city</v>
          </cell>
        </row>
        <row r="24050">
          <cell r="G24050" t="str">
            <v>36009</v>
          </cell>
          <cell r="H24050" t="str">
            <v>Salamanca town</v>
          </cell>
        </row>
        <row r="24051">
          <cell r="G24051" t="str">
            <v>36009</v>
          </cell>
          <cell r="H24051" t="str">
            <v>South Valley town</v>
          </cell>
        </row>
        <row r="24052">
          <cell r="G24052" t="str">
            <v>36009</v>
          </cell>
          <cell r="H24052" t="str">
            <v>Yorkshire town</v>
          </cell>
        </row>
        <row r="24053">
          <cell r="G24053" t="str">
            <v>36011</v>
          </cell>
          <cell r="H24053" t="str">
            <v>Auburn city</v>
          </cell>
        </row>
        <row r="24054">
          <cell r="G24054" t="str">
            <v>36011</v>
          </cell>
          <cell r="H24054" t="str">
            <v>Aurelius town</v>
          </cell>
        </row>
        <row r="24055">
          <cell r="G24055" t="str">
            <v>36011</v>
          </cell>
          <cell r="H24055" t="str">
            <v>Brutus town</v>
          </cell>
        </row>
        <row r="24056">
          <cell r="G24056" t="str">
            <v>36011</v>
          </cell>
          <cell r="H24056" t="str">
            <v>Cato town</v>
          </cell>
        </row>
        <row r="24057">
          <cell r="G24057" t="str">
            <v>36011</v>
          </cell>
          <cell r="H24057" t="str">
            <v>Conquest town</v>
          </cell>
        </row>
        <row r="24058">
          <cell r="G24058" t="str">
            <v>36011</v>
          </cell>
          <cell r="H24058" t="str">
            <v>Fleming town</v>
          </cell>
        </row>
        <row r="24059">
          <cell r="G24059" t="str">
            <v>36011</v>
          </cell>
          <cell r="H24059" t="str">
            <v>Genoa town</v>
          </cell>
        </row>
        <row r="24060">
          <cell r="G24060" t="str">
            <v>36011</v>
          </cell>
          <cell r="H24060" t="str">
            <v>Ira town</v>
          </cell>
        </row>
        <row r="24061">
          <cell r="G24061" t="str">
            <v>36011</v>
          </cell>
          <cell r="H24061" t="str">
            <v>Ledyard town</v>
          </cell>
        </row>
        <row r="24062">
          <cell r="G24062" t="str">
            <v>36011</v>
          </cell>
          <cell r="H24062" t="str">
            <v>Locke town</v>
          </cell>
        </row>
        <row r="24063">
          <cell r="G24063" t="str">
            <v>36011</v>
          </cell>
          <cell r="H24063" t="str">
            <v>Mentz town</v>
          </cell>
        </row>
        <row r="24064">
          <cell r="G24064" t="str">
            <v>36011</v>
          </cell>
          <cell r="H24064" t="str">
            <v>Montezuma town</v>
          </cell>
        </row>
        <row r="24065">
          <cell r="G24065" t="str">
            <v>36011</v>
          </cell>
          <cell r="H24065" t="str">
            <v>Moravia town</v>
          </cell>
        </row>
        <row r="24066">
          <cell r="G24066" t="str">
            <v>36011</v>
          </cell>
          <cell r="H24066" t="str">
            <v>Niles town</v>
          </cell>
        </row>
        <row r="24067">
          <cell r="G24067" t="str">
            <v>36011</v>
          </cell>
          <cell r="H24067" t="str">
            <v>Owasco town</v>
          </cell>
        </row>
        <row r="24068">
          <cell r="G24068" t="str">
            <v>36011</v>
          </cell>
          <cell r="H24068" t="str">
            <v>Scipio town</v>
          </cell>
        </row>
        <row r="24069">
          <cell r="G24069" t="str">
            <v>36011</v>
          </cell>
          <cell r="H24069" t="str">
            <v>Sempronius town</v>
          </cell>
        </row>
        <row r="24070">
          <cell r="G24070" t="str">
            <v>36011</v>
          </cell>
          <cell r="H24070" t="str">
            <v>Sennett town</v>
          </cell>
        </row>
        <row r="24071">
          <cell r="G24071" t="str">
            <v>36011</v>
          </cell>
          <cell r="H24071" t="str">
            <v>Springport town</v>
          </cell>
        </row>
        <row r="24072">
          <cell r="G24072" t="str">
            <v>36011</v>
          </cell>
          <cell r="H24072" t="str">
            <v>Sterling town</v>
          </cell>
        </row>
        <row r="24073">
          <cell r="G24073" t="str">
            <v>36011</v>
          </cell>
          <cell r="H24073" t="str">
            <v>Summerhill town</v>
          </cell>
        </row>
        <row r="24074">
          <cell r="G24074" t="str">
            <v>36011</v>
          </cell>
          <cell r="H24074" t="str">
            <v>Throop town</v>
          </cell>
        </row>
        <row r="24075">
          <cell r="G24075" t="str">
            <v>36011</v>
          </cell>
          <cell r="H24075" t="str">
            <v>Venice town</v>
          </cell>
        </row>
        <row r="24076">
          <cell r="G24076" t="str">
            <v>36011</v>
          </cell>
          <cell r="H24076" t="str">
            <v>Victory town</v>
          </cell>
        </row>
        <row r="24077">
          <cell r="G24077" t="str">
            <v>36013</v>
          </cell>
          <cell r="H24077" t="str">
            <v>Arkwright town</v>
          </cell>
        </row>
        <row r="24078">
          <cell r="G24078" t="str">
            <v>36013</v>
          </cell>
          <cell r="H24078" t="str">
            <v>Busti town</v>
          </cell>
        </row>
        <row r="24079">
          <cell r="G24079" t="str">
            <v>36013</v>
          </cell>
          <cell r="H24079" t="str">
            <v>Carroll town</v>
          </cell>
        </row>
        <row r="24080">
          <cell r="G24080" t="str">
            <v>36013</v>
          </cell>
          <cell r="H24080" t="str">
            <v>Cattaraugus Reservation</v>
          </cell>
        </row>
        <row r="24081">
          <cell r="G24081" t="str">
            <v>36013</v>
          </cell>
          <cell r="H24081" t="str">
            <v>Charlotte town</v>
          </cell>
        </row>
        <row r="24082">
          <cell r="G24082" t="str">
            <v>36013</v>
          </cell>
          <cell r="H24082" t="str">
            <v>Chautauqua town</v>
          </cell>
        </row>
        <row r="24083">
          <cell r="G24083" t="str">
            <v>36013</v>
          </cell>
          <cell r="H24083" t="str">
            <v>Chautauqua Lake UT</v>
          </cell>
        </row>
        <row r="24084">
          <cell r="G24084" t="str">
            <v>36013</v>
          </cell>
          <cell r="H24084" t="str">
            <v>Cherry Creek town</v>
          </cell>
        </row>
        <row r="24085">
          <cell r="G24085" t="str">
            <v>36013</v>
          </cell>
          <cell r="H24085" t="str">
            <v>Clymer town</v>
          </cell>
        </row>
        <row r="24086">
          <cell r="G24086" t="str">
            <v>36013</v>
          </cell>
          <cell r="H24086" t="str">
            <v>Dunkirk city</v>
          </cell>
        </row>
        <row r="24087">
          <cell r="G24087" t="str">
            <v>36013</v>
          </cell>
          <cell r="H24087" t="str">
            <v>Dunkirk town</v>
          </cell>
        </row>
        <row r="24088">
          <cell r="G24088" t="str">
            <v>36013</v>
          </cell>
          <cell r="H24088" t="str">
            <v>Ellery town</v>
          </cell>
        </row>
        <row r="24089">
          <cell r="G24089" t="str">
            <v>36013</v>
          </cell>
          <cell r="H24089" t="str">
            <v>Ellicott town</v>
          </cell>
        </row>
        <row r="24090">
          <cell r="G24090" t="str">
            <v>36013</v>
          </cell>
          <cell r="H24090" t="str">
            <v>Ellington town</v>
          </cell>
        </row>
        <row r="24091">
          <cell r="G24091" t="str">
            <v>36013</v>
          </cell>
          <cell r="H24091" t="str">
            <v>French Creek town</v>
          </cell>
        </row>
        <row r="24092">
          <cell r="G24092" t="str">
            <v>36013</v>
          </cell>
          <cell r="H24092" t="str">
            <v>Gerry town</v>
          </cell>
        </row>
        <row r="24093">
          <cell r="G24093" t="str">
            <v>36013</v>
          </cell>
          <cell r="H24093" t="str">
            <v>Hanover town</v>
          </cell>
        </row>
        <row r="24094">
          <cell r="G24094" t="str">
            <v>36013</v>
          </cell>
          <cell r="H24094" t="str">
            <v>Harmony town</v>
          </cell>
        </row>
        <row r="24095">
          <cell r="G24095" t="str">
            <v>36013</v>
          </cell>
          <cell r="H24095" t="str">
            <v>Jamestown city</v>
          </cell>
        </row>
        <row r="24096">
          <cell r="G24096" t="str">
            <v>36013</v>
          </cell>
          <cell r="H24096" t="str">
            <v>Kiantone town</v>
          </cell>
        </row>
        <row r="24097">
          <cell r="G24097" t="str">
            <v>36013</v>
          </cell>
          <cell r="H24097" t="str">
            <v>Mina town</v>
          </cell>
        </row>
        <row r="24098">
          <cell r="G24098" t="str">
            <v>36013</v>
          </cell>
          <cell r="H24098" t="str">
            <v>North Harmony town</v>
          </cell>
        </row>
        <row r="24099">
          <cell r="G24099" t="str">
            <v>36013</v>
          </cell>
          <cell r="H24099" t="str">
            <v>Poland town</v>
          </cell>
        </row>
        <row r="24100">
          <cell r="G24100" t="str">
            <v>36013</v>
          </cell>
          <cell r="H24100" t="str">
            <v>Pomfret town</v>
          </cell>
        </row>
        <row r="24101">
          <cell r="G24101" t="str">
            <v>36013</v>
          </cell>
          <cell r="H24101" t="str">
            <v>Portland town</v>
          </cell>
        </row>
        <row r="24102">
          <cell r="G24102" t="str">
            <v>36013</v>
          </cell>
          <cell r="H24102" t="str">
            <v>Ripley town</v>
          </cell>
        </row>
        <row r="24103">
          <cell r="G24103" t="str">
            <v>36013</v>
          </cell>
          <cell r="H24103" t="str">
            <v>Sheridan town</v>
          </cell>
        </row>
        <row r="24104">
          <cell r="G24104" t="str">
            <v>36013</v>
          </cell>
          <cell r="H24104" t="str">
            <v>Sherman town</v>
          </cell>
        </row>
        <row r="24105">
          <cell r="G24105" t="str">
            <v>36013</v>
          </cell>
          <cell r="H24105" t="str">
            <v>Stockton town</v>
          </cell>
        </row>
        <row r="24106">
          <cell r="G24106" t="str">
            <v>36013</v>
          </cell>
          <cell r="H24106" t="str">
            <v>Villenova town</v>
          </cell>
        </row>
        <row r="24107">
          <cell r="G24107" t="str">
            <v>36013</v>
          </cell>
          <cell r="H24107" t="str">
            <v>Westfield town</v>
          </cell>
        </row>
        <row r="24108">
          <cell r="G24108" t="str">
            <v>36015</v>
          </cell>
          <cell r="H24108" t="str">
            <v>Ashland town</v>
          </cell>
        </row>
        <row r="24109">
          <cell r="G24109" t="str">
            <v>36015</v>
          </cell>
          <cell r="H24109" t="str">
            <v>Baldwin town</v>
          </cell>
        </row>
        <row r="24110">
          <cell r="G24110" t="str">
            <v>36015</v>
          </cell>
          <cell r="H24110" t="str">
            <v>Big Flats town</v>
          </cell>
        </row>
        <row r="24111">
          <cell r="G24111" t="str">
            <v>36015</v>
          </cell>
          <cell r="H24111" t="str">
            <v>Catlin town</v>
          </cell>
        </row>
        <row r="24112">
          <cell r="G24112" t="str">
            <v>36015</v>
          </cell>
          <cell r="H24112" t="str">
            <v>Chemung town</v>
          </cell>
        </row>
        <row r="24113">
          <cell r="G24113" t="str">
            <v>36015</v>
          </cell>
          <cell r="H24113" t="str">
            <v>Elmira city</v>
          </cell>
        </row>
        <row r="24114">
          <cell r="G24114" t="str">
            <v>36015</v>
          </cell>
          <cell r="H24114" t="str">
            <v>Elmira town</v>
          </cell>
        </row>
        <row r="24115">
          <cell r="G24115" t="str">
            <v>36015</v>
          </cell>
          <cell r="H24115" t="str">
            <v>Erin town</v>
          </cell>
        </row>
        <row r="24116">
          <cell r="G24116" t="str">
            <v>36015</v>
          </cell>
          <cell r="H24116" t="str">
            <v>Horseheads town</v>
          </cell>
        </row>
        <row r="24117">
          <cell r="G24117" t="str">
            <v>36015</v>
          </cell>
          <cell r="H24117" t="str">
            <v>Southport town</v>
          </cell>
        </row>
        <row r="24118">
          <cell r="G24118" t="str">
            <v>36015</v>
          </cell>
          <cell r="H24118" t="str">
            <v>Van Etten town</v>
          </cell>
        </row>
        <row r="24119">
          <cell r="G24119" t="str">
            <v>36015</v>
          </cell>
          <cell r="H24119" t="str">
            <v>Veteran town</v>
          </cell>
        </row>
        <row r="24120">
          <cell r="G24120" t="str">
            <v>36017</v>
          </cell>
          <cell r="H24120" t="str">
            <v>Afton town</v>
          </cell>
        </row>
        <row r="24121">
          <cell r="G24121" t="str">
            <v>36017</v>
          </cell>
          <cell r="H24121" t="str">
            <v>Bainbridge town</v>
          </cell>
        </row>
        <row r="24122">
          <cell r="G24122" t="str">
            <v>36017</v>
          </cell>
          <cell r="H24122" t="str">
            <v>Columbus town</v>
          </cell>
        </row>
        <row r="24123">
          <cell r="G24123" t="str">
            <v>36017</v>
          </cell>
          <cell r="H24123" t="str">
            <v>Coventry town</v>
          </cell>
        </row>
        <row r="24124">
          <cell r="G24124" t="str">
            <v>36017</v>
          </cell>
          <cell r="H24124" t="str">
            <v>German town</v>
          </cell>
        </row>
        <row r="24125">
          <cell r="G24125" t="str">
            <v>36017</v>
          </cell>
          <cell r="H24125" t="str">
            <v>Greene town</v>
          </cell>
        </row>
        <row r="24126">
          <cell r="G24126" t="str">
            <v>36017</v>
          </cell>
          <cell r="H24126" t="str">
            <v>Guilford town</v>
          </cell>
        </row>
        <row r="24127">
          <cell r="G24127" t="str">
            <v>36017</v>
          </cell>
          <cell r="H24127" t="str">
            <v>Lincklaen town</v>
          </cell>
        </row>
        <row r="24128">
          <cell r="G24128" t="str">
            <v>36017</v>
          </cell>
          <cell r="H24128" t="str">
            <v>McDonough town</v>
          </cell>
        </row>
        <row r="24129">
          <cell r="G24129" t="str">
            <v>36017</v>
          </cell>
          <cell r="H24129" t="str">
            <v>New Berlin town</v>
          </cell>
        </row>
        <row r="24130">
          <cell r="G24130" t="str">
            <v>36017</v>
          </cell>
          <cell r="H24130" t="str">
            <v>North Norwich town</v>
          </cell>
        </row>
        <row r="24131">
          <cell r="G24131" t="str">
            <v>36017</v>
          </cell>
          <cell r="H24131" t="str">
            <v>Norwich city</v>
          </cell>
        </row>
        <row r="24132">
          <cell r="G24132" t="str">
            <v>36017</v>
          </cell>
          <cell r="H24132" t="str">
            <v>Norwich town</v>
          </cell>
        </row>
        <row r="24133">
          <cell r="G24133" t="str">
            <v>36017</v>
          </cell>
          <cell r="H24133" t="str">
            <v>Otselic town</v>
          </cell>
        </row>
        <row r="24134">
          <cell r="G24134" t="str">
            <v>36017</v>
          </cell>
          <cell r="H24134" t="str">
            <v>Oxford town</v>
          </cell>
        </row>
        <row r="24135">
          <cell r="G24135" t="str">
            <v>36017</v>
          </cell>
          <cell r="H24135" t="str">
            <v>Pharsalia town</v>
          </cell>
        </row>
        <row r="24136">
          <cell r="G24136" t="str">
            <v>36017</v>
          </cell>
          <cell r="H24136" t="str">
            <v>Pitcher town</v>
          </cell>
        </row>
        <row r="24137">
          <cell r="G24137" t="str">
            <v>36017</v>
          </cell>
          <cell r="H24137" t="str">
            <v>Plymouth town</v>
          </cell>
        </row>
        <row r="24138">
          <cell r="G24138" t="str">
            <v>36017</v>
          </cell>
          <cell r="H24138" t="str">
            <v>Preston town</v>
          </cell>
        </row>
        <row r="24139">
          <cell r="G24139" t="str">
            <v>36017</v>
          </cell>
          <cell r="H24139" t="str">
            <v>Sherburne town</v>
          </cell>
        </row>
        <row r="24140">
          <cell r="G24140" t="str">
            <v>36017</v>
          </cell>
          <cell r="H24140" t="str">
            <v>Smithville town</v>
          </cell>
        </row>
        <row r="24141">
          <cell r="G24141" t="str">
            <v>36017</v>
          </cell>
          <cell r="H24141" t="str">
            <v>Smyrna town</v>
          </cell>
        </row>
        <row r="24142">
          <cell r="G24142" t="str">
            <v>36019</v>
          </cell>
          <cell r="H24142" t="str">
            <v>Altona town</v>
          </cell>
        </row>
        <row r="24143">
          <cell r="G24143" t="str">
            <v>36019</v>
          </cell>
          <cell r="H24143" t="str">
            <v>Au Sable town</v>
          </cell>
        </row>
        <row r="24144">
          <cell r="G24144" t="str">
            <v>36019</v>
          </cell>
          <cell r="H24144" t="str">
            <v>Beekmantown town</v>
          </cell>
        </row>
        <row r="24145">
          <cell r="G24145" t="str">
            <v>36019</v>
          </cell>
          <cell r="H24145" t="str">
            <v>Black Brook town</v>
          </cell>
        </row>
        <row r="24146">
          <cell r="G24146" t="str">
            <v>36019</v>
          </cell>
          <cell r="H24146" t="str">
            <v>Champlain town</v>
          </cell>
        </row>
        <row r="24147">
          <cell r="G24147" t="str">
            <v>36019</v>
          </cell>
          <cell r="H24147" t="str">
            <v>Chazy town</v>
          </cell>
        </row>
        <row r="24148">
          <cell r="G24148" t="str">
            <v>36019</v>
          </cell>
          <cell r="H24148" t="str">
            <v>Clinton town</v>
          </cell>
        </row>
        <row r="24149">
          <cell r="G24149" t="str">
            <v>36019</v>
          </cell>
          <cell r="H24149" t="str">
            <v>Dannemora town</v>
          </cell>
        </row>
        <row r="24150">
          <cell r="G24150" t="str">
            <v>36019</v>
          </cell>
          <cell r="H24150" t="str">
            <v>Ellenburg town</v>
          </cell>
        </row>
        <row r="24151">
          <cell r="G24151" t="str">
            <v>36019</v>
          </cell>
          <cell r="H24151" t="str">
            <v>Mooers town</v>
          </cell>
        </row>
        <row r="24152">
          <cell r="G24152" t="str">
            <v>36019</v>
          </cell>
          <cell r="H24152" t="str">
            <v>Peru town</v>
          </cell>
        </row>
        <row r="24153">
          <cell r="G24153" t="str">
            <v>36019</v>
          </cell>
          <cell r="H24153" t="str">
            <v>Plattsburgh city</v>
          </cell>
        </row>
        <row r="24154">
          <cell r="G24154" t="str">
            <v>36019</v>
          </cell>
          <cell r="H24154" t="str">
            <v>Plattsburgh town</v>
          </cell>
        </row>
        <row r="24155">
          <cell r="G24155" t="str">
            <v>36019</v>
          </cell>
          <cell r="H24155" t="str">
            <v>Saranac town</v>
          </cell>
        </row>
        <row r="24156">
          <cell r="G24156" t="str">
            <v>36019</v>
          </cell>
          <cell r="H24156" t="str">
            <v>Schuyler Falls town</v>
          </cell>
        </row>
        <row r="24157">
          <cell r="G24157" t="str">
            <v>36021</v>
          </cell>
          <cell r="H24157" t="str">
            <v>Ancram town</v>
          </cell>
        </row>
        <row r="24158">
          <cell r="G24158" t="str">
            <v>36021</v>
          </cell>
          <cell r="H24158" t="str">
            <v>Austerlitz town</v>
          </cell>
        </row>
        <row r="24159">
          <cell r="G24159" t="str">
            <v>36021</v>
          </cell>
          <cell r="H24159" t="str">
            <v>Canaan town</v>
          </cell>
        </row>
        <row r="24160">
          <cell r="G24160" t="str">
            <v>36021</v>
          </cell>
          <cell r="H24160" t="str">
            <v>Chatham town</v>
          </cell>
        </row>
        <row r="24161">
          <cell r="G24161" t="str">
            <v>36021</v>
          </cell>
          <cell r="H24161" t="str">
            <v>Claverack town</v>
          </cell>
        </row>
        <row r="24162">
          <cell r="G24162" t="str">
            <v>36021</v>
          </cell>
          <cell r="H24162" t="str">
            <v>Clermont town</v>
          </cell>
        </row>
        <row r="24163">
          <cell r="G24163" t="str">
            <v>36021</v>
          </cell>
          <cell r="H24163" t="str">
            <v>Copake town</v>
          </cell>
        </row>
        <row r="24164">
          <cell r="G24164" t="str">
            <v>36021</v>
          </cell>
          <cell r="H24164" t="str">
            <v>Gallatin town</v>
          </cell>
        </row>
        <row r="24165">
          <cell r="G24165" t="str">
            <v>36021</v>
          </cell>
          <cell r="H24165" t="str">
            <v>Germantown town</v>
          </cell>
        </row>
        <row r="24166">
          <cell r="G24166" t="str">
            <v>36021</v>
          </cell>
          <cell r="H24166" t="str">
            <v>Ghent town</v>
          </cell>
        </row>
        <row r="24167">
          <cell r="G24167" t="str">
            <v>36021</v>
          </cell>
          <cell r="H24167" t="str">
            <v>Greenport town</v>
          </cell>
        </row>
        <row r="24168">
          <cell r="G24168" t="str">
            <v>36021</v>
          </cell>
          <cell r="H24168" t="str">
            <v>Hillsdale town</v>
          </cell>
        </row>
        <row r="24169">
          <cell r="G24169" t="str">
            <v>36021</v>
          </cell>
          <cell r="H24169" t="str">
            <v>Hudson city</v>
          </cell>
        </row>
        <row r="24170">
          <cell r="G24170" t="str">
            <v>36021</v>
          </cell>
          <cell r="H24170" t="str">
            <v>Kinderhook town</v>
          </cell>
        </row>
        <row r="24171">
          <cell r="G24171" t="str">
            <v>36021</v>
          </cell>
          <cell r="H24171" t="str">
            <v>Livingston town</v>
          </cell>
        </row>
        <row r="24172">
          <cell r="G24172" t="str">
            <v>36021</v>
          </cell>
          <cell r="H24172" t="str">
            <v>New Lebanon town</v>
          </cell>
        </row>
        <row r="24173">
          <cell r="G24173" t="str">
            <v>36021</v>
          </cell>
          <cell r="H24173" t="str">
            <v>Stockport town</v>
          </cell>
        </row>
        <row r="24174">
          <cell r="G24174" t="str">
            <v>36021</v>
          </cell>
          <cell r="H24174" t="str">
            <v>Stuyvesant town</v>
          </cell>
        </row>
        <row r="24175">
          <cell r="G24175" t="str">
            <v>36021</v>
          </cell>
          <cell r="H24175" t="str">
            <v>Taghkanic town</v>
          </cell>
        </row>
        <row r="24176">
          <cell r="G24176" t="str">
            <v>36023</v>
          </cell>
          <cell r="H24176" t="str">
            <v>Cincinnatus town</v>
          </cell>
        </row>
        <row r="24177">
          <cell r="G24177" t="str">
            <v>36023</v>
          </cell>
          <cell r="H24177" t="str">
            <v>Cortland city</v>
          </cell>
        </row>
        <row r="24178">
          <cell r="G24178" t="str">
            <v>36023</v>
          </cell>
          <cell r="H24178" t="str">
            <v>Cortlandville town</v>
          </cell>
        </row>
        <row r="24179">
          <cell r="G24179" t="str">
            <v>36023</v>
          </cell>
          <cell r="H24179" t="str">
            <v>Cuyler town</v>
          </cell>
        </row>
        <row r="24180">
          <cell r="G24180" t="str">
            <v>36023</v>
          </cell>
          <cell r="H24180" t="str">
            <v>Freetown town</v>
          </cell>
        </row>
        <row r="24181">
          <cell r="G24181" t="str">
            <v>36023</v>
          </cell>
          <cell r="H24181" t="str">
            <v>Harford town</v>
          </cell>
        </row>
        <row r="24182">
          <cell r="G24182" t="str">
            <v>36023</v>
          </cell>
          <cell r="H24182" t="str">
            <v>Homer town</v>
          </cell>
        </row>
        <row r="24183">
          <cell r="G24183" t="str">
            <v>36023</v>
          </cell>
          <cell r="H24183" t="str">
            <v>Lapeer town</v>
          </cell>
        </row>
        <row r="24184">
          <cell r="G24184" t="str">
            <v>36023</v>
          </cell>
          <cell r="H24184" t="str">
            <v>Marathon town</v>
          </cell>
        </row>
        <row r="24185">
          <cell r="G24185" t="str">
            <v>36023</v>
          </cell>
          <cell r="H24185" t="str">
            <v>Preble town</v>
          </cell>
        </row>
        <row r="24186">
          <cell r="G24186" t="str">
            <v>36023</v>
          </cell>
          <cell r="H24186" t="str">
            <v>Scott town</v>
          </cell>
        </row>
        <row r="24187">
          <cell r="G24187" t="str">
            <v>36023</v>
          </cell>
          <cell r="H24187" t="str">
            <v>Solon town</v>
          </cell>
        </row>
        <row r="24188">
          <cell r="G24188" t="str">
            <v>36023</v>
          </cell>
          <cell r="H24188" t="str">
            <v>Taylor town</v>
          </cell>
        </row>
        <row r="24189">
          <cell r="G24189" t="str">
            <v>36023</v>
          </cell>
          <cell r="H24189" t="str">
            <v>Truxton town</v>
          </cell>
        </row>
        <row r="24190">
          <cell r="G24190" t="str">
            <v>36023</v>
          </cell>
          <cell r="H24190" t="str">
            <v>Virgil town</v>
          </cell>
        </row>
        <row r="24191">
          <cell r="G24191" t="str">
            <v>36023</v>
          </cell>
          <cell r="H24191" t="str">
            <v>Willet town</v>
          </cell>
        </row>
        <row r="24192">
          <cell r="G24192" t="str">
            <v>36025</v>
          </cell>
          <cell r="H24192" t="str">
            <v>Andes town</v>
          </cell>
        </row>
        <row r="24193">
          <cell r="G24193" t="str">
            <v>36025</v>
          </cell>
          <cell r="H24193" t="str">
            <v>Bovina town</v>
          </cell>
        </row>
        <row r="24194">
          <cell r="G24194" t="str">
            <v>36025</v>
          </cell>
          <cell r="H24194" t="str">
            <v>Colchester town</v>
          </cell>
        </row>
        <row r="24195">
          <cell r="G24195" t="str">
            <v>36025</v>
          </cell>
          <cell r="H24195" t="str">
            <v>Davenport town</v>
          </cell>
        </row>
        <row r="24196">
          <cell r="G24196" t="str">
            <v>36025</v>
          </cell>
          <cell r="H24196" t="str">
            <v>Delhi town</v>
          </cell>
        </row>
        <row r="24197">
          <cell r="G24197" t="str">
            <v>36025</v>
          </cell>
          <cell r="H24197" t="str">
            <v>Deposit town</v>
          </cell>
        </row>
        <row r="24198">
          <cell r="G24198" t="str">
            <v>36025</v>
          </cell>
          <cell r="H24198" t="str">
            <v>Franklin town</v>
          </cell>
        </row>
        <row r="24199">
          <cell r="G24199" t="str">
            <v>36025</v>
          </cell>
          <cell r="H24199" t="str">
            <v>Hamden town</v>
          </cell>
        </row>
        <row r="24200">
          <cell r="G24200" t="str">
            <v>36025</v>
          </cell>
          <cell r="H24200" t="str">
            <v>Hancock town</v>
          </cell>
        </row>
        <row r="24201">
          <cell r="G24201" t="str">
            <v>36025</v>
          </cell>
          <cell r="H24201" t="str">
            <v>Harpersfield town</v>
          </cell>
        </row>
        <row r="24202">
          <cell r="G24202" t="str">
            <v>36025</v>
          </cell>
          <cell r="H24202" t="str">
            <v>Kortright town</v>
          </cell>
        </row>
        <row r="24203">
          <cell r="G24203" t="str">
            <v>36025</v>
          </cell>
          <cell r="H24203" t="str">
            <v>Masonville town</v>
          </cell>
        </row>
        <row r="24204">
          <cell r="G24204" t="str">
            <v>36025</v>
          </cell>
          <cell r="H24204" t="str">
            <v>Meredith town</v>
          </cell>
        </row>
        <row r="24205">
          <cell r="G24205" t="str">
            <v>36025</v>
          </cell>
          <cell r="H24205" t="str">
            <v>Middletown town</v>
          </cell>
        </row>
        <row r="24206">
          <cell r="G24206" t="str">
            <v>36025</v>
          </cell>
          <cell r="H24206" t="str">
            <v>Roxbury town</v>
          </cell>
        </row>
        <row r="24207">
          <cell r="G24207" t="str">
            <v>36025</v>
          </cell>
          <cell r="H24207" t="str">
            <v>Sidney town</v>
          </cell>
        </row>
        <row r="24208">
          <cell r="G24208" t="str">
            <v>36025</v>
          </cell>
          <cell r="H24208" t="str">
            <v>Stamford town</v>
          </cell>
        </row>
        <row r="24209">
          <cell r="G24209" t="str">
            <v>36025</v>
          </cell>
          <cell r="H24209" t="str">
            <v>Tompkins town</v>
          </cell>
        </row>
        <row r="24210">
          <cell r="G24210" t="str">
            <v>36025</v>
          </cell>
          <cell r="H24210" t="str">
            <v>Walton town</v>
          </cell>
        </row>
        <row r="24211">
          <cell r="G24211" t="str">
            <v>36027</v>
          </cell>
          <cell r="H24211" t="str">
            <v>Amenia town</v>
          </cell>
        </row>
        <row r="24212">
          <cell r="G24212" t="str">
            <v>36027</v>
          </cell>
          <cell r="H24212" t="str">
            <v>Beacon city</v>
          </cell>
        </row>
        <row r="24213">
          <cell r="G24213" t="str">
            <v>36027</v>
          </cell>
          <cell r="H24213" t="str">
            <v>Beekman town</v>
          </cell>
        </row>
        <row r="24214">
          <cell r="G24214" t="str">
            <v>36027</v>
          </cell>
          <cell r="H24214" t="str">
            <v>Clinton town</v>
          </cell>
        </row>
        <row r="24215">
          <cell r="G24215" t="str">
            <v>36027</v>
          </cell>
          <cell r="H24215" t="str">
            <v>Dover town</v>
          </cell>
        </row>
        <row r="24216">
          <cell r="G24216" t="str">
            <v>36027</v>
          </cell>
          <cell r="H24216" t="str">
            <v>East Fishkill town</v>
          </cell>
        </row>
        <row r="24217">
          <cell r="G24217" t="str">
            <v>36027</v>
          </cell>
          <cell r="H24217" t="str">
            <v>Fishkill town</v>
          </cell>
        </row>
        <row r="24218">
          <cell r="G24218" t="str">
            <v>36027</v>
          </cell>
          <cell r="H24218" t="str">
            <v>Hyde Park town</v>
          </cell>
        </row>
        <row r="24219">
          <cell r="G24219" t="str">
            <v>36027</v>
          </cell>
          <cell r="H24219" t="str">
            <v>La Grange town</v>
          </cell>
        </row>
        <row r="24220">
          <cell r="G24220" t="str">
            <v>36027</v>
          </cell>
          <cell r="H24220" t="str">
            <v>Milan town</v>
          </cell>
        </row>
        <row r="24221">
          <cell r="G24221" t="str">
            <v>36027</v>
          </cell>
          <cell r="H24221" t="str">
            <v>North East town</v>
          </cell>
        </row>
        <row r="24222">
          <cell r="G24222" t="str">
            <v>36027</v>
          </cell>
          <cell r="H24222" t="str">
            <v>Pawling town</v>
          </cell>
        </row>
        <row r="24223">
          <cell r="G24223" t="str">
            <v>36027</v>
          </cell>
          <cell r="H24223" t="str">
            <v>Pine Plains town</v>
          </cell>
        </row>
        <row r="24224">
          <cell r="G24224" t="str">
            <v>36027</v>
          </cell>
          <cell r="H24224" t="str">
            <v>Pleasant Valley town</v>
          </cell>
        </row>
        <row r="24225">
          <cell r="G24225" t="str">
            <v>36027</v>
          </cell>
          <cell r="H24225" t="str">
            <v>Poughkeepsie city</v>
          </cell>
        </row>
        <row r="24226">
          <cell r="G24226" t="str">
            <v>36027</v>
          </cell>
          <cell r="H24226" t="str">
            <v>Poughkeepsie town</v>
          </cell>
        </row>
        <row r="24227">
          <cell r="G24227" t="str">
            <v>36027</v>
          </cell>
          <cell r="H24227" t="str">
            <v>Red Hook town</v>
          </cell>
        </row>
        <row r="24228">
          <cell r="G24228" t="str">
            <v>36027</v>
          </cell>
          <cell r="H24228" t="str">
            <v>Rhinebeck town</v>
          </cell>
        </row>
        <row r="24229">
          <cell r="G24229" t="str">
            <v>36027</v>
          </cell>
          <cell r="H24229" t="str">
            <v>Stanford town</v>
          </cell>
        </row>
        <row r="24230">
          <cell r="G24230" t="str">
            <v>36027</v>
          </cell>
          <cell r="H24230" t="str">
            <v>Union Vale town</v>
          </cell>
        </row>
        <row r="24231">
          <cell r="G24231" t="str">
            <v>36027</v>
          </cell>
          <cell r="H24231" t="str">
            <v>Wappinger town</v>
          </cell>
        </row>
        <row r="24232">
          <cell r="G24232" t="str">
            <v>36027</v>
          </cell>
          <cell r="H24232" t="str">
            <v>Washington town</v>
          </cell>
        </row>
        <row r="24233">
          <cell r="G24233" t="str">
            <v>36029</v>
          </cell>
          <cell r="H24233" t="str">
            <v>Alden town</v>
          </cell>
        </row>
        <row r="24234">
          <cell r="G24234" t="str">
            <v>36029</v>
          </cell>
          <cell r="H24234" t="str">
            <v>Amherst town</v>
          </cell>
        </row>
        <row r="24235">
          <cell r="G24235" t="str">
            <v>36029</v>
          </cell>
          <cell r="H24235" t="str">
            <v>Aurora town</v>
          </cell>
        </row>
        <row r="24236">
          <cell r="G24236" t="str">
            <v>36029</v>
          </cell>
          <cell r="H24236" t="str">
            <v>Boston town</v>
          </cell>
        </row>
        <row r="24237">
          <cell r="G24237" t="str">
            <v>36029</v>
          </cell>
          <cell r="H24237" t="str">
            <v>Brant town</v>
          </cell>
        </row>
        <row r="24238">
          <cell r="G24238" t="str">
            <v>36029</v>
          </cell>
          <cell r="H24238" t="str">
            <v>Buffalo city</v>
          </cell>
        </row>
        <row r="24239">
          <cell r="G24239" t="str">
            <v>36029</v>
          </cell>
          <cell r="H24239" t="str">
            <v>Cattaraugus Reservation</v>
          </cell>
        </row>
        <row r="24240">
          <cell r="G24240" t="str">
            <v>36029</v>
          </cell>
          <cell r="H24240" t="str">
            <v>Cheektowaga town</v>
          </cell>
        </row>
        <row r="24241">
          <cell r="G24241" t="str">
            <v>36029</v>
          </cell>
          <cell r="H24241" t="str">
            <v>Clarence town</v>
          </cell>
        </row>
        <row r="24242">
          <cell r="G24242" t="str">
            <v>36029</v>
          </cell>
          <cell r="H24242" t="str">
            <v>Colden town</v>
          </cell>
        </row>
        <row r="24243">
          <cell r="G24243" t="str">
            <v>36029</v>
          </cell>
          <cell r="H24243" t="str">
            <v>Collins town</v>
          </cell>
        </row>
        <row r="24244">
          <cell r="G24244" t="str">
            <v>36029</v>
          </cell>
          <cell r="H24244" t="str">
            <v>Concord town</v>
          </cell>
        </row>
        <row r="24245">
          <cell r="G24245" t="str">
            <v>36029</v>
          </cell>
          <cell r="H24245" t="str">
            <v>Eden town</v>
          </cell>
        </row>
        <row r="24246">
          <cell r="G24246" t="str">
            <v>36029</v>
          </cell>
          <cell r="H24246" t="str">
            <v>Elma town</v>
          </cell>
        </row>
        <row r="24247">
          <cell r="G24247" t="str">
            <v>36029</v>
          </cell>
          <cell r="H24247" t="str">
            <v>Evans town</v>
          </cell>
        </row>
        <row r="24248">
          <cell r="G24248" t="str">
            <v>36029</v>
          </cell>
          <cell r="H24248" t="str">
            <v>Grand Island town</v>
          </cell>
        </row>
        <row r="24249">
          <cell r="G24249" t="str">
            <v>36029</v>
          </cell>
          <cell r="H24249" t="str">
            <v>Hamburg town</v>
          </cell>
        </row>
        <row r="24250">
          <cell r="G24250" t="str">
            <v>36029</v>
          </cell>
          <cell r="H24250" t="str">
            <v>Holland town</v>
          </cell>
        </row>
        <row r="24251">
          <cell r="G24251" t="str">
            <v>36029</v>
          </cell>
          <cell r="H24251" t="str">
            <v>Lackawanna city</v>
          </cell>
        </row>
        <row r="24252">
          <cell r="G24252" t="str">
            <v>36029</v>
          </cell>
          <cell r="H24252" t="str">
            <v>Lancaster town</v>
          </cell>
        </row>
        <row r="24253">
          <cell r="G24253" t="str">
            <v>36029</v>
          </cell>
          <cell r="H24253" t="str">
            <v>Marilla town</v>
          </cell>
        </row>
        <row r="24254">
          <cell r="G24254" t="str">
            <v>36029</v>
          </cell>
          <cell r="H24254" t="str">
            <v>Newstead town</v>
          </cell>
        </row>
        <row r="24255">
          <cell r="G24255" t="str">
            <v>36029</v>
          </cell>
          <cell r="H24255" t="str">
            <v>North Collins town</v>
          </cell>
        </row>
        <row r="24256">
          <cell r="G24256" t="str">
            <v>36029</v>
          </cell>
          <cell r="H24256" t="str">
            <v>Orchard Park town</v>
          </cell>
        </row>
        <row r="24257">
          <cell r="G24257" t="str">
            <v>36029</v>
          </cell>
          <cell r="H24257" t="str">
            <v>Sardinia town</v>
          </cell>
        </row>
        <row r="24258">
          <cell r="G24258" t="str">
            <v>36029</v>
          </cell>
          <cell r="H24258" t="str">
            <v>Tonawanda city</v>
          </cell>
        </row>
        <row r="24259">
          <cell r="G24259" t="str">
            <v>36029</v>
          </cell>
          <cell r="H24259" t="str">
            <v>Tonawanda town</v>
          </cell>
        </row>
        <row r="24260">
          <cell r="G24260" t="str">
            <v>36029</v>
          </cell>
          <cell r="H24260" t="str">
            <v>Tonawanda Reservation</v>
          </cell>
        </row>
        <row r="24261">
          <cell r="G24261" t="str">
            <v>36029</v>
          </cell>
          <cell r="H24261" t="str">
            <v>Wales town</v>
          </cell>
        </row>
        <row r="24262">
          <cell r="G24262" t="str">
            <v>36029</v>
          </cell>
          <cell r="H24262" t="str">
            <v>West Seneca town</v>
          </cell>
        </row>
        <row r="24263">
          <cell r="G24263" t="str">
            <v>36031</v>
          </cell>
          <cell r="H24263" t="str">
            <v>Chesterfield town</v>
          </cell>
        </row>
        <row r="24264">
          <cell r="G24264" t="str">
            <v>36031</v>
          </cell>
          <cell r="H24264" t="str">
            <v>Crown Point town</v>
          </cell>
        </row>
        <row r="24265">
          <cell r="G24265" t="str">
            <v>36031</v>
          </cell>
          <cell r="H24265" t="str">
            <v>Elizabethtown town</v>
          </cell>
        </row>
        <row r="24266">
          <cell r="G24266" t="str">
            <v>36031</v>
          </cell>
          <cell r="H24266" t="str">
            <v>Essex town</v>
          </cell>
        </row>
        <row r="24267">
          <cell r="G24267" t="str">
            <v>36031</v>
          </cell>
          <cell r="H24267" t="str">
            <v>Jay town</v>
          </cell>
        </row>
        <row r="24268">
          <cell r="G24268" t="str">
            <v>36031</v>
          </cell>
          <cell r="H24268" t="str">
            <v>Keene town</v>
          </cell>
        </row>
        <row r="24269">
          <cell r="G24269" t="str">
            <v>36031</v>
          </cell>
          <cell r="H24269" t="str">
            <v>Lewis town</v>
          </cell>
        </row>
        <row r="24270">
          <cell r="G24270" t="str">
            <v>36031</v>
          </cell>
          <cell r="H24270" t="str">
            <v>Minerva town</v>
          </cell>
        </row>
        <row r="24271">
          <cell r="G24271" t="str">
            <v>36031</v>
          </cell>
          <cell r="H24271" t="str">
            <v>Moriah town</v>
          </cell>
        </row>
        <row r="24272">
          <cell r="G24272" t="str">
            <v>36031</v>
          </cell>
          <cell r="H24272" t="str">
            <v>Newcomb town</v>
          </cell>
        </row>
        <row r="24273">
          <cell r="G24273" t="str">
            <v>36031</v>
          </cell>
          <cell r="H24273" t="str">
            <v>North Elba town</v>
          </cell>
        </row>
        <row r="24274">
          <cell r="G24274" t="str">
            <v>36031</v>
          </cell>
          <cell r="H24274" t="str">
            <v>North Hudson town</v>
          </cell>
        </row>
        <row r="24275">
          <cell r="G24275" t="str">
            <v>36031</v>
          </cell>
          <cell r="H24275" t="str">
            <v>St. Armand town</v>
          </cell>
        </row>
        <row r="24276">
          <cell r="G24276" t="str">
            <v>36031</v>
          </cell>
          <cell r="H24276" t="str">
            <v>Schroon town</v>
          </cell>
        </row>
        <row r="24277">
          <cell r="G24277" t="str">
            <v>36031</v>
          </cell>
          <cell r="H24277" t="str">
            <v>Ticonderoga town</v>
          </cell>
        </row>
        <row r="24278">
          <cell r="G24278" t="str">
            <v>36031</v>
          </cell>
          <cell r="H24278" t="str">
            <v>Westport town</v>
          </cell>
        </row>
        <row r="24279">
          <cell r="G24279" t="str">
            <v>36031</v>
          </cell>
          <cell r="H24279" t="str">
            <v>Willsboro town</v>
          </cell>
        </row>
        <row r="24280">
          <cell r="G24280" t="str">
            <v>36031</v>
          </cell>
          <cell r="H24280" t="str">
            <v>Wilmington town</v>
          </cell>
        </row>
        <row r="24281">
          <cell r="G24281" t="str">
            <v>36033</v>
          </cell>
          <cell r="H24281" t="str">
            <v>Bangor town</v>
          </cell>
        </row>
        <row r="24282">
          <cell r="G24282" t="str">
            <v>36033</v>
          </cell>
          <cell r="H24282" t="str">
            <v>Bellmont town</v>
          </cell>
        </row>
        <row r="24283">
          <cell r="G24283" t="str">
            <v>36033</v>
          </cell>
          <cell r="H24283" t="str">
            <v>Bombay town</v>
          </cell>
        </row>
        <row r="24284">
          <cell r="G24284" t="str">
            <v>36033</v>
          </cell>
          <cell r="H24284" t="str">
            <v>Brandon town</v>
          </cell>
        </row>
        <row r="24285">
          <cell r="G24285" t="str">
            <v>36033</v>
          </cell>
          <cell r="H24285" t="str">
            <v>Brighton town</v>
          </cell>
        </row>
        <row r="24286">
          <cell r="G24286" t="str">
            <v>36033</v>
          </cell>
          <cell r="H24286" t="str">
            <v>Burke town</v>
          </cell>
        </row>
        <row r="24287">
          <cell r="G24287" t="str">
            <v>36033</v>
          </cell>
          <cell r="H24287" t="str">
            <v>Chateaugay town</v>
          </cell>
        </row>
        <row r="24288">
          <cell r="G24288" t="str">
            <v>36033</v>
          </cell>
          <cell r="H24288" t="str">
            <v>Constable town</v>
          </cell>
        </row>
        <row r="24289">
          <cell r="G24289" t="str">
            <v>36033</v>
          </cell>
          <cell r="H24289" t="str">
            <v>Dickinson town</v>
          </cell>
        </row>
        <row r="24290">
          <cell r="G24290" t="str">
            <v>36033</v>
          </cell>
          <cell r="H24290" t="str">
            <v>Duane town</v>
          </cell>
        </row>
        <row r="24291">
          <cell r="G24291" t="str">
            <v>36033</v>
          </cell>
          <cell r="H24291" t="str">
            <v>Fort Covington town</v>
          </cell>
        </row>
        <row r="24292">
          <cell r="G24292" t="str">
            <v>36033</v>
          </cell>
          <cell r="H24292" t="str">
            <v>Franklin town</v>
          </cell>
        </row>
        <row r="24293">
          <cell r="G24293" t="str">
            <v>36033</v>
          </cell>
          <cell r="H24293" t="str">
            <v>Harrietstown town</v>
          </cell>
        </row>
        <row r="24294">
          <cell r="G24294" t="str">
            <v>36033</v>
          </cell>
          <cell r="H24294" t="str">
            <v>Malone town</v>
          </cell>
        </row>
        <row r="24295">
          <cell r="G24295" t="str">
            <v>36033</v>
          </cell>
          <cell r="H24295" t="str">
            <v>Moira town</v>
          </cell>
        </row>
        <row r="24296">
          <cell r="G24296" t="str">
            <v>36033</v>
          </cell>
          <cell r="H24296" t="str">
            <v>St. Regis Mohawk Reservation</v>
          </cell>
        </row>
        <row r="24297">
          <cell r="G24297" t="str">
            <v>36033</v>
          </cell>
          <cell r="H24297" t="str">
            <v>Santa Clara town</v>
          </cell>
        </row>
        <row r="24298">
          <cell r="G24298" t="str">
            <v>36033</v>
          </cell>
          <cell r="H24298" t="str">
            <v>Tupper Lake town</v>
          </cell>
        </row>
        <row r="24299">
          <cell r="G24299" t="str">
            <v>36033</v>
          </cell>
          <cell r="H24299" t="str">
            <v>Waverly town</v>
          </cell>
        </row>
        <row r="24300">
          <cell r="G24300" t="str">
            <v>36033</v>
          </cell>
          <cell r="H24300" t="str">
            <v>Westville town</v>
          </cell>
        </row>
        <row r="24301">
          <cell r="G24301" t="str">
            <v>36035</v>
          </cell>
          <cell r="H24301" t="str">
            <v>Bleecker town</v>
          </cell>
        </row>
        <row r="24302">
          <cell r="G24302" t="str">
            <v>36035</v>
          </cell>
          <cell r="H24302" t="str">
            <v>Broadalbin town</v>
          </cell>
        </row>
        <row r="24303">
          <cell r="G24303" t="str">
            <v>36035</v>
          </cell>
          <cell r="H24303" t="str">
            <v>Caroga town</v>
          </cell>
        </row>
        <row r="24304">
          <cell r="G24304" t="str">
            <v>36035</v>
          </cell>
          <cell r="H24304" t="str">
            <v>Ephratah town</v>
          </cell>
        </row>
        <row r="24305">
          <cell r="G24305" t="str">
            <v>36035</v>
          </cell>
          <cell r="H24305" t="str">
            <v>Gloversville city</v>
          </cell>
        </row>
        <row r="24306">
          <cell r="G24306" t="str">
            <v>36035</v>
          </cell>
          <cell r="H24306" t="str">
            <v>Johnstown city</v>
          </cell>
        </row>
        <row r="24307">
          <cell r="G24307" t="str">
            <v>36035</v>
          </cell>
          <cell r="H24307" t="str">
            <v>Johnstown town</v>
          </cell>
        </row>
        <row r="24308">
          <cell r="G24308" t="str">
            <v>36035</v>
          </cell>
          <cell r="H24308" t="str">
            <v>Mayfield town</v>
          </cell>
        </row>
        <row r="24309">
          <cell r="G24309" t="str">
            <v>36035</v>
          </cell>
          <cell r="H24309" t="str">
            <v>Northampton town</v>
          </cell>
        </row>
        <row r="24310">
          <cell r="G24310" t="str">
            <v>36035</v>
          </cell>
          <cell r="H24310" t="str">
            <v>Oppenheim town</v>
          </cell>
        </row>
        <row r="24311">
          <cell r="G24311" t="str">
            <v>36035</v>
          </cell>
          <cell r="H24311" t="str">
            <v>Perth town</v>
          </cell>
        </row>
        <row r="24312">
          <cell r="G24312" t="str">
            <v>36035</v>
          </cell>
          <cell r="H24312" t="str">
            <v>Stratford town</v>
          </cell>
        </row>
        <row r="24313">
          <cell r="G24313" t="str">
            <v>36037</v>
          </cell>
          <cell r="H24313" t="str">
            <v>Alabama town</v>
          </cell>
        </row>
        <row r="24314">
          <cell r="G24314" t="str">
            <v>36037</v>
          </cell>
          <cell r="H24314" t="str">
            <v>Alexander town</v>
          </cell>
        </row>
        <row r="24315">
          <cell r="G24315" t="str">
            <v>36037</v>
          </cell>
          <cell r="H24315" t="str">
            <v>Batavia city</v>
          </cell>
        </row>
        <row r="24316">
          <cell r="G24316" t="str">
            <v>36037</v>
          </cell>
          <cell r="H24316" t="str">
            <v>Batavia town</v>
          </cell>
        </row>
        <row r="24317">
          <cell r="G24317" t="str">
            <v>36037</v>
          </cell>
          <cell r="H24317" t="str">
            <v>Bergen town</v>
          </cell>
        </row>
        <row r="24318">
          <cell r="G24318" t="str">
            <v>36037</v>
          </cell>
          <cell r="H24318" t="str">
            <v>Bethany town</v>
          </cell>
        </row>
        <row r="24319">
          <cell r="G24319" t="str">
            <v>36037</v>
          </cell>
          <cell r="H24319" t="str">
            <v>Byron town</v>
          </cell>
        </row>
        <row r="24320">
          <cell r="G24320" t="str">
            <v>36037</v>
          </cell>
          <cell r="H24320" t="str">
            <v>Darien town</v>
          </cell>
        </row>
        <row r="24321">
          <cell r="G24321" t="str">
            <v>36037</v>
          </cell>
          <cell r="H24321" t="str">
            <v>Elba town</v>
          </cell>
        </row>
        <row r="24322">
          <cell r="G24322" t="str">
            <v>36037</v>
          </cell>
          <cell r="H24322" t="str">
            <v>Le Roy town</v>
          </cell>
        </row>
        <row r="24323">
          <cell r="G24323" t="str">
            <v>36037</v>
          </cell>
          <cell r="H24323" t="str">
            <v>Oakfield town</v>
          </cell>
        </row>
        <row r="24324">
          <cell r="G24324" t="str">
            <v>36037</v>
          </cell>
          <cell r="H24324" t="str">
            <v>Pavilion town</v>
          </cell>
        </row>
        <row r="24325">
          <cell r="G24325" t="str">
            <v>36037</v>
          </cell>
          <cell r="H24325" t="str">
            <v>Pembroke town</v>
          </cell>
        </row>
        <row r="24326">
          <cell r="G24326" t="str">
            <v>36037</v>
          </cell>
          <cell r="H24326" t="str">
            <v>Stafford town</v>
          </cell>
        </row>
        <row r="24327">
          <cell r="G24327" t="str">
            <v>36037</v>
          </cell>
          <cell r="H24327" t="str">
            <v>Tonawanda Reservation</v>
          </cell>
        </row>
        <row r="24328">
          <cell r="G24328" t="str">
            <v>36039</v>
          </cell>
          <cell r="H24328" t="str">
            <v>Ashland town</v>
          </cell>
        </row>
        <row r="24329">
          <cell r="G24329" t="str">
            <v>36039</v>
          </cell>
          <cell r="H24329" t="str">
            <v>Athens town</v>
          </cell>
        </row>
        <row r="24330">
          <cell r="G24330" t="str">
            <v>36039</v>
          </cell>
          <cell r="H24330" t="str">
            <v>Cairo town</v>
          </cell>
        </row>
        <row r="24331">
          <cell r="G24331" t="str">
            <v>36039</v>
          </cell>
          <cell r="H24331" t="str">
            <v>Catskill town</v>
          </cell>
        </row>
        <row r="24332">
          <cell r="G24332" t="str">
            <v>36039</v>
          </cell>
          <cell r="H24332" t="str">
            <v>Coxsackie town</v>
          </cell>
        </row>
        <row r="24333">
          <cell r="G24333" t="str">
            <v>36039</v>
          </cell>
          <cell r="H24333" t="str">
            <v>Durham town</v>
          </cell>
        </row>
        <row r="24334">
          <cell r="G24334" t="str">
            <v>36039</v>
          </cell>
          <cell r="H24334" t="str">
            <v>Greenville town</v>
          </cell>
        </row>
        <row r="24335">
          <cell r="G24335" t="str">
            <v>36039</v>
          </cell>
          <cell r="H24335" t="str">
            <v>Halcott town</v>
          </cell>
        </row>
        <row r="24336">
          <cell r="G24336" t="str">
            <v>36039</v>
          </cell>
          <cell r="H24336" t="str">
            <v>Hunter town</v>
          </cell>
        </row>
        <row r="24337">
          <cell r="G24337" t="str">
            <v>36039</v>
          </cell>
          <cell r="H24337" t="str">
            <v>Jewett town</v>
          </cell>
        </row>
        <row r="24338">
          <cell r="G24338" t="str">
            <v>36039</v>
          </cell>
          <cell r="H24338" t="str">
            <v>Lexington town</v>
          </cell>
        </row>
        <row r="24339">
          <cell r="G24339" t="str">
            <v>36039</v>
          </cell>
          <cell r="H24339" t="str">
            <v>New Baltimore town</v>
          </cell>
        </row>
        <row r="24340">
          <cell r="G24340" t="str">
            <v>36039</v>
          </cell>
          <cell r="H24340" t="str">
            <v>Prattsville town</v>
          </cell>
        </row>
        <row r="24341">
          <cell r="G24341" t="str">
            <v>36039</v>
          </cell>
          <cell r="H24341" t="str">
            <v>Windham town</v>
          </cell>
        </row>
        <row r="24342">
          <cell r="G24342" t="str">
            <v>36041</v>
          </cell>
          <cell r="H24342" t="str">
            <v>Arietta town</v>
          </cell>
        </row>
        <row r="24343">
          <cell r="G24343" t="str">
            <v>36041</v>
          </cell>
          <cell r="H24343" t="str">
            <v>Benson town</v>
          </cell>
        </row>
        <row r="24344">
          <cell r="G24344" t="str">
            <v>36041</v>
          </cell>
          <cell r="H24344" t="str">
            <v>Hope town</v>
          </cell>
        </row>
        <row r="24345">
          <cell r="G24345" t="str">
            <v>36041</v>
          </cell>
          <cell r="H24345" t="str">
            <v>Indian Lake town</v>
          </cell>
        </row>
        <row r="24346">
          <cell r="G24346" t="str">
            <v>36041</v>
          </cell>
          <cell r="H24346" t="str">
            <v>Inlet town</v>
          </cell>
        </row>
        <row r="24347">
          <cell r="G24347" t="str">
            <v>36041</v>
          </cell>
          <cell r="H24347" t="str">
            <v>Lake Pleasant town</v>
          </cell>
        </row>
        <row r="24348">
          <cell r="G24348" t="str">
            <v>36041</v>
          </cell>
          <cell r="H24348" t="str">
            <v>Long Lake town</v>
          </cell>
        </row>
        <row r="24349">
          <cell r="G24349" t="str">
            <v>36041</v>
          </cell>
          <cell r="H24349" t="str">
            <v>Morehouse town</v>
          </cell>
        </row>
        <row r="24350">
          <cell r="G24350" t="str">
            <v>36041</v>
          </cell>
          <cell r="H24350" t="str">
            <v>Wells town</v>
          </cell>
        </row>
        <row r="24351">
          <cell r="G24351" t="str">
            <v>36043</v>
          </cell>
          <cell r="H24351" t="str">
            <v>Columbia town</v>
          </cell>
        </row>
        <row r="24352">
          <cell r="G24352" t="str">
            <v>36043</v>
          </cell>
          <cell r="H24352" t="str">
            <v>Danube town</v>
          </cell>
        </row>
        <row r="24353">
          <cell r="G24353" t="str">
            <v>36043</v>
          </cell>
          <cell r="H24353" t="str">
            <v>Fairfield town</v>
          </cell>
        </row>
        <row r="24354">
          <cell r="G24354" t="str">
            <v>36043</v>
          </cell>
          <cell r="H24354" t="str">
            <v>Frankfort town</v>
          </cell>
        </row>
        <row r="24355">
          <cell r="G24355" t="str">
            <v>36043</v>
          </cell>
          <cell r="H24355" t="str">
            <v>German Flatts town</v>
          </cell>
        </row>
        <row r="24356">
          <cell r="G24356" t="str">
            <v>36043</v>
          </cell>
          <cell r="H24356" t="str">
            <v>Herkimer town</v>
          </cell>
        </row>
        <row r="24357">
          <cell r="G24357" t="str">
            <v>36043</v>
          </cell>
          <cell r="H24357" t="str">
            <v>Litchfield town</v>
          </cell>
        </row>
        <row r="24358">
          <cell r="G24358" t="str">
            <v>36043</v>
          </cell>
          <cell r="H24358" t="str">
            <v>Little Falls city</v>
          </cell>
        </row>
        <row r="24359">
          <cell r="G24359" t="str">
            <v>36043</v>
          </cell>
          <cell r="H24359" t="str">
            <v>Little Falls town</v>
          </cell>
        </row>
        <row r="24360">
          <cell r="G24360" t="str">
            <v>36043</v>
          </cell>
          <cell r="H24360" t="str">
            <v>Manheim town</v>
          </cell>
        </row>
        <row r="24361">
          <cell r="G24361" t="str">
            <v>36043</v>
          </cell>
          <cell r="H24361" t="str">
            <v>Newport town</v>
          </cell>
        </row>
        <row r="24362">
          <cell r="G24362" t="str">
            <v>36043</v>
          </cell>
          <cell r="H24362" t="str">
            <v>Norway town</v>
          </cell>
        </row>
        <row r="24363">
          <cell r="G24363" t="str">
            <v>36043</v>
          </cell>
          <cell r="H24363" t="str">
            <v>Ohio town</v>
          </cell>
        </row>
        <row r="24364">
          <cell r="G24364" t="str">
            <v>36043</v>
          </cell>
          <cell r="H24364" t="str">
            <v>Russia town</v>
          </cell>
        </row>
        <row r="24365">
          <cell r="G24365" t="str">
            <v>36043</v>
          </cell>
          <cell r="H24365" t="str">
            <v>Salisbury town</v>
          </cell>
        </row>
        <row r="24366">
          <cell r="G24366" t="str">
            <v>36043</v>
          </cell>
          <cell r="H24366" t="str">
            <v>Schuyler town</v>
          </cell>
        </row>
        <row r="24367">
          <cell r="G24367" t="str">
            <v>36043</v>
          </cell>
          <cell r="H24367" t="str">
            <v>Stark town</v>
          </cell>
        </row>
        <row r="24368">
          <cell r="G24368" t="str">
            <v>36043</v>
          </cell>
          <cell r="H24368" t="str">
            <v>Warren town</v>
          </cell>
        </row>
        <row r="24369">
          <cell r="G24369" t="str">
            <v>36043</v>
          </cell>
          <cell r="H24369" t="str">
            <v>Webb town</v>
          </cell>
        </row>
        <row r="24370">
          <cell r="G24370" t="str">
            <v>36043</v>
          </cell>
          <cell r="H24370" t="str">
            <v>Winfield town</v>
          </cell>
        </row>
        <row r="24371">
          <cell r="G24371" t="str">
            <v>36045</v>
          </cell>
          <cell r="H24371" t="str">
            <v>Adams town</v>
          </cell>
        </row>
        <row r="24372">
          <cell r="G24372" t="str">
            <v>36045</v>
          </cell>
          <cell r="H24372" t="str">
            <v>Alexandria town</v>
          </cell>
        </row>
        <row r="24373">
          <cell r="G24373" t="str">
            <v>36045</v>
          </cell>
          <cell r="H24373" t="str">
            <v>Antwerp town</v>
          </cell>
        </row>
        <row r="24374">
          <cell r="G24374" t="str">
            <v>36045</v>
          </cell>
          <cell r="H24374" t="str">
            <v>Brownville town</v>
          </cell>
        </row>
        <row r="24375">
          <cell r="G24375" t="str">
            <v>36045</v>
          </cell>
          <cell r="H24375" t="str">
            <v>Cape Vincent town</v>
          </cell>
        </row>
        <row r="24376">
          <cell r="G24376" t="str">
            <v>36045</v>
          </cell>
          <cell r="H24376" t="str">
            <v>Champion town</v>
          </cell>
        </row>
        <row r="24377">
          <cell r="G24377" t="str">
            <v>36045</v>
          </cell>
          <cell r="H24377" t="str">
            <v>Clayton town</v>
          </cell>
        </row>
        <row r="24378">
          <cell r="G24378" t="str">
            <v>36045</v>
          </cell>
          <cell r="H24378" t="str">
            <v>Ellisburg town</v>
          </cell>
        </row>
        <row r="24379">
          <cell r="G24379" t="str">
            <v>36045</v>
          </cell>
          <cell r="H24379" t="str">
            <v>Henderson town</v>
          </cell>
        </row>
        <row r="24380">
          <cell r="G24380" t="str">
            <v>36045</v>
          </cell>
          <cell r="H24380" t="str">
            <v>Hounsfield town</v>
          </cell>
        </row>
        <row r="24381">
          <cell r="G24381" t="str">
            <v>36045</v>
          </cell>
          <cell r="H24381" t="str">
            <v>Le Ray town</v>
          </cell>
        </row>
        <row r="24382">
          <cell r="G24382" t="str">
            <v>36045</v>
          </cell>
          <cell r="H24382" t="str">
            <v>Lorraine town</v>
          </cell>
        </row>
        <row r="24383">
          <cell r="G24383" t="str">
            <v>36045</v>
          </cell>
          <cell r="H24383" t="str">
            <v>Lyme town</v>
          </cell>
        </row>
        <row r="24384">
          <cell r="G24384" t="str">
            <v>36045</v>
          </cell>
          <cell r="H24384" t="str">
            <v>Orleans town</v>
          </cell>
        </row>
        <row r="24385">
          <cell r="G24385" t="str">
            <v>36045</v>
          </cell>
          <cell r="H24385" t="str">
            <v>Pamelia town</v>
          </cell>
        </row>
        <row r="24386">
          <cell r="G24386" t="str">
            <v>36045</v>
          </cell>
          <cell r="H24386" t="str">
            <v>Philadelphia town</v>
          </cell>
        </row>
        <row r="24387">
          <cell r="G24387" t="str">
            <v>36045</v>
          </cell>
          <cell r="H24387" t="str">
            <v>Rodman town</v>
          </cell>
        </row>
        <row r="24388">
          <cell r="G24388" t="str">
            <v>36045</v>
          </cell>
          <cell r="H24388" t="str">
            <v>Rutland town</v>
          </cell>
        </row>
        <row r="24389">
          <cell r="G24389" t="str">
            <v>36045</v>
          </cell>
          <cell r="H24389" t="str">
            <v>Theresa town</v>
          </cell>
        </row>
        <row r="24390">
          <cell r="G24390" t="str">
            <v>36045</v>
          </cell>
          <cell r="H24390" t="str">
            <v>Watertown city</v>
          </cell>
        </row>
        <row r="24391">
          <cell r="G24391" t="str">
            <v>36045</v>
          </cell>
          <cell r="H24391" t="str">
            <v>Watertown town</v>
          </cell>
        </row>
        <row r="24392">
          <cell r="G24392" t="str">
            <v>36045</v>
          </cell>
          <cell r="H24392" t="str">
            <v>Wilna town</v>
          </cell>
        </row>
        <row r="24393">
          <cell r="G24393" t="str">
            <v>36045</v>
          </cell>
          <cell r="H24393" t="str">
            <v>Worth town</v>
          </cell>
        </row>
        <row r="24394">
          <cell r="G24394" t="str">
            <v>36049</v>
          </cell>
          <cell r="H24394" t="str">
            <v>Croghan town</v>
          </cell>
        </row>
        <row r="24395">
          <cell r="G24395" t="str">
            <v>36049</v>
          </cell>
          <cell r="H24395" t="str">
            <v>Denmark town</v>
          </cell>
        </row>
        <row r="24396">
          <cell r="G24396" t="str">
            <v>36049</v>
          </cell>
          <cell r="H24396" t="str">
            <v>Diana town</v>
          </cell>
        </row>
        <row r="24397">
          <cell r="G24397" t="str">
            <v>36049</v>
          </cell>
          <cell r="H24397" t="str">
            <v>Greig town</v>
          </cell>
        </row>
        <row r="24398">
          <cell r="G24398" t="str">
            <v>36049</v>
          </cell>
          <cell r="H24398" t="str">
            <v>Harrisburg town</v>
          </cell>
        </row>
        <row r="24399">
          <cell r="G24399" t="str">
            <v>36049</v>
          </cell>
          <cell r="H24399" t="str">
            <v>Lewis town</v>
          </cell>
        </row>
        <row r="24400">
          <cell r="G24400" t="str">
            <v>36049</v>
          </cell>
          <cell r="H24400" t="str">
            <v>Leyden town</v>
          </cell>
        </row>
        <row r="24401">
          <cell r="G24401" t="str">
            <v>36049</v>
          </cell>
          <cell r="H24401" t="str">
            <v>Lowville town</v>
          </cell>
        </row>
        <row r="24402">
          <cell r="G24402" t="str">
            <v>36049</v>
          </cell>
          <cell r="H24402" t="str">
            <v>Lyonsdale town</v>
          </cell>
        </row>
        <row r="24403">
          <cell r="G24403" t="str">
            <v>36049</v>
          </cell>
          <cell r="H24403" t="str">
            <v>Martinsburg town</v>
          </cell>
        </row>
        <row r="24404">
          <cell r="G24404" t="str">
            <v>36049</v>
          </cell>
          <cell r="H24404" t="str">
            <v>Montague town</v>
          </cell>
        </row>
        <row r="24405">
          <cell r="G24405" t="str">
            <v>36049</v>
          </cell>
          <cell r="H24405" t="str">
            <v>New Bremen town</v>
          </cell>
        </row>
        <row r="24406">
          <cell r="G24406" t="str">
            <v>36049</v>
          </cell>
          <cell r="H24406" t="str">
            <v>Osceola town</v>
          </cell>
        </row>
        <row r="24407">
          <cell r="G24407" t="str">
            <v>36049</v>
          </cell>
          <cell r="H24407" t="str">
            <v>Pinckney town</v>
          </cell>
        </row>
        <row r="24408">
          <cell r="G24408" t="str">
            <v>36049</v>
          </cell>
          <cell r="H24408" t="str">
            <v>Turin town</v>
          </cell>
        </row>
        <row r="24409">
          <cell r="G24409" t="str">
            <v>36049</v>
          </cell>
          <cell r="H24409" t="str">
            <v>Watson town</v>
          </cell>
        </row>
        <row r="24410">
          <cell r="G24410" t="str">
            <v>36049</v>
          </cell>
          <cell r="H24410" t="str">
            <v>West Turin town</v>
          </cell>
        </row>
        <row r="24411">
          <cell r="G24411" t="str">
            <v>36051</v>
          </cell>
          <cell r="H24411" t="str">
            <v>Avon town</v>
          </cell>
        </row>
        <row r="24412">
          <cell r="G24412" t="str">
            <v>36051</v>
          </cell>
          <cell r="H24412" t="str">
            <v>Caledonia town</v>
          </cell>
        </row>
        <row r="24413">
          <cell r="G24413" t="str">
            <v>36051</v>
          </cell>
          <cell r="H24413" t="str">
            <v>Conesus town</v>
          </cell>
        </row>
        <row r="24414">
          <cell r="G24414" t="str">
            <v>36051</v>
          </cell>
          <cell r="H24414" t="str">
            <v>Geneseo town</v>
          </cell>
        </row>
        <row r="24415">
          <cell r="G24415" t="str">
            <v>36051</v>
          </cell>
          <cell r="H24415" t="str">
            <v>Groveland town</v>
          </cell>
        </row>
        <row r="24416">
          <cell r="G24416" t="str">
            <v>36051</v>
          </cell>
          <cell r="H24416" t="str">
            <v>Leicester town</v>
          </cell>
        </row>
        <row r="24417">
          <cell r="G24417" t="str">
            <v>36051</v>
          </cell>
          <cell r="H24417" t="str">
            <v>Lima town</v>
          </cell>
        </row>
        <row r="24418">
          <cell r="G24418" t="str">
            <v>36051</v>
          </cell>
          <cell r="H24418" t="str">
            <v>Livonia town</v>
          </cell>
        </row>
        <row r="24419">
          <cell r="G24419" t="str">
            <v>36051</v>
          </cell>
          <cell r="H24419" t="str">
            <v>Mount Morris town</v>
          </cell>
        </row>
        <row r="24420">
          <cell r="G24420" t="str">
            <v>36051</v>
          </cell>
          <cell r="H24420" t="str">
            <v>North Dansville town</v>
          </cell>
        </row>
        <row r="24421">
          <cell r="G24421" t="str">
            <v>36051</v>
          </cell>
          <cell r="H24421" t="str">
            <v>Nunda town</v>
          </cell>
        </row>
        <row r="24422">
          <cell r="G24422" t="str">
            <v>36051</v>
          </cell>
          <cell r="H24422" t="str">
            <v>Ossian town</v>
          </cell>
        </row>
        <row r="24423">
          <cell r="G24423" t="str">
            <v>36051</v>
          </cell>
          <cell r="H24423" t="str">
            <v>Portage town</v>
          </cell>
        </row>
        <row r="24424">
          <cell r="G24424" t="str">
            <v>36051</v>
          </cell>
          <cell r="H24424" t="str">
            <v>Sparta town</v>
          </cell>
        </row>
        <row r="24425">
          <cell r="G24425" t="str">
            <v>36051</v>
          </cell>
          <cell r="H24425" t="str">
            <v>Springwater town</v>
          </cell>
        </row>
        <row r="24426">
          <cell r="G24426" t="str">
            <v>36051</v>
          </cell>
          <cell r="H24426" t="str">
            <v>West Sparta town</v>
          </cell>
        </row>
        <row r="24427">
          <cell r="G24427" t="str">
            <v>36051</v>
          </cell>
          <cell r="H24427" t="str">
            <v>York town</v>
          </cell>
        </row>
        <row r="24428">
          <cell r="G24428" t="str">
            <v>36053</v>
          </cell>
          <cell r="H24428" t="str">
            <v>Brookfield town</v>
          </cell>
        </row>
        <row r="24429">
          <cell r="G24429" t="str">
            <v>36053</v>
          </cell>
          <cell r="H24429" t="str">
            <v>Cazenovia town</v>
          </cell>
        </row>
        <row r="24430">
          <cell r="G24430" t="str">
            <v>36053</v>
          </cell>
          <cell r="H24430" t="str">
            <v>DeRuyter town</v>
          </cell>
        </row>
        <row r="24431">
          <cell r="G24431" t="str">
            <v>36053</v>
          </cell>
          <cell r="H24431" t="str">
            <v>Eaton town</v>
          </cell>
        </row>
        <row r="24432">
          <cell r="G24432" t="str">
            <v>36053</v>
          </cell>
          <cell r="H24432" t="str">
            <v>Fenner town</v>
          </cell>
        </row>
        <row r="24433">
          <cell r="G24433" t="str">
            <v>36053</v>
          </cell>
          <cell r="H24433" t="str">
            <v>Georgetown town</v>
          </cell>
        </row>
        <row r="24434">
          <cell r="G24434" t="str">
            <v>36053</v>
          </cell>
          <cell r="H24434" t="str">
            <v>Hamilton town</v>
          </cell>
        </row>
        <row r="24435">
          <cell r="G24435" t="str">
            <v>36053</v>
          </cell>
          <cell r="H24435" t="str">
            <v>Lebanon town</v>
          </cell>
        </row>
        <row r="24436">
          <cell r="G24436" t="str">
            <v>36053</v>
          </cell>
          <cell r="H24436" t="str">
            <v>Lenox town</v>
          </cell>
        </row>
        <row r="24437">
          <cell r="G24437" t="str">
            <v>36053</v>
          </cell>
          <cell r="H24437" t="str">
            <v>Lincoln town</v>
          </cell>
        </row>
        <row r="24438">
          <cell r="G24438" t="str">
            <v>36053</v>
          </cell>
          <cell r="H24438" t="str">
            <v>Madison town</v>
          </cell>
        </row>
        <row r="24439">
          <cell r="G24439" t="str">
            <v>36053</v>
          </cell>
          <cell r="H24439" t="str">
            <v>Nelson town</v>
          </cell>
        </row>
        <row r="24440">
          <cell r="G24440" t="str">
            <v>36053</v>
          </cell>
          <cell r="H24440" t="str">
            <v>Oneida city</v>
          </cell>
        </row>
        <row r="24441">
          <cell r="G24441" t="str">
            <v>36053</v>
          </cell>
          <cell r="H24441" t="str">
            <v>Smithfield town</v>
          </cell>
        </row>
        <row r="24442">
          <cell r="G24442" t="str">
            <v>36053</v>
          </cell>
          <cell r="H24442" t="str">
            <v>Stockbridge town</v>
          </cell>
        </row>
        <row r="24443">
          <cell r="G24443" t="str">
            <v>36053</v>
          </cell>
          <cell r="H24443" t="str">
            <v>Sullivan town</v>
          </cell>
        </row>
        <row r="24444">
          <cell r="G24444" t="str">
            <v>36055</v>
          </cell>
          <cell r="H24444" t="str">
            <v>Brighton town</v>
          </cell>
        </row>
        <row r="24445">
          <cell r="G24445" t="str">
            <v>36055</v>
          </cell>
          <cell r="H24445" t="str">
            <v>Chili town</v>
          </cell>
        </row>
        <row r="24446">
          <cell r="G24446" t="str">
            <v>36055</v>
          </cell>
          <cell r="H24446" t="str">
            <v>Clarkson town</v>
          </cell>
        </row>
        <row r="24447">
          <cell r="G24447" t="str">
            <v>36055</v>
          </cell>
          <cell r="H24447" t="str">
            <v>East Rochester town</v>
          </cell>
        </row>
        <row r="24448">
          <cell r="G24448" t="str">
            <v>36055</v>
          </cell>
          <cell r="H24448" t="str">
            <v>Gates town</v>
          </cell>
        </row>
        <row r="24449">
          <cell r="G24449" t="str">
            <v>36055</v>
          </cell>
          <cell r="H24449" t="str">
            <v>Greece town</v>
          </cell>
        </row>
        <row r="24450">
          <cell r="G24450" t="str">
            <v>36055</v>
          </cell>
          <cell r="H24450" t="str">
            <v>Hamlin town</v>
          </cell>
        </row>
        <row r="24451">
          <cell r="G24451" t="str">
            <v>36055</v>
          </cell>
          <cell r="H24451" t="str">
            <v>Henrietta town</v>
          </cell>
        </row>
        <row r="24452">
          <cell r="G24452" t="str">
            <v>36055</v>
          </cell>
          <cell r="H24452" t="str">
            <v>Irondequoit town</v>
          </cell>
        </row>
        <row r="24453">
          <cell r="G24453" t="str">
            <v>36055</v>
          </cell>
          <cell r="H24453" t="str">
            <v>Mendon town</v>
          </cell>
        </row>
        <row r="24454">
          <cell r="G24454" t="str">
            <v>36055</v>
          </cell>
          <cell r="H24454" t="str">
            <v>Ogden town</v>
          </cell>
        </row>
        <row r="24455">
          <cell r="G24455" t="str">
            <v>36055</v>
          </cell>
          <cell r="H24455" t="str">
            <v>Parma town</v>
          </cell>
        </row>
        <row r="24456">
          <cell r="G24456" t="str">
            <v>36055</v>
          </cell>
          <cell r="H24456" t="str">
            <v>Penfield town</v>
          </cell>
        </row>
        <row r="24457">
          <cell r="G24457" t="str">
            <v>36055</v>
          </cell>
          <cell r="H24457" t="str">
            <v>Perinton town</v>
          </cell>
        </row>
        <row r="24458">
          <cell r="G24458" t="str">
            <v>36055</v>
          </cell>
          <cell r="H24458" t="str">
            <v>Pittsford town</v>
          </cell>
        </row>
        <row r="24459">
          <cell r="G24459" t="str">
            <v>36055</v>
          </cell>
          <cell r="H24459" t="str">
            <v>Riga town</v>
          </cell>
        </row>
        <row r="24460">
          <cell r="G24460" t="str">
            <v>36055</v>
          </cell>
          <cell r="H24460" t="str">
            <v>Rochester city</v>
          </cell>
        </row>
        <row r="24461">
          <cell r="G24461" t="str">
            <v>36055</v>
          </cell>
          <cell r="H24461" t="str">
            <v>Rush town</v>
          </cell>
        </row>
        <row r="24462">
          <cell r="G24462" t="str">
            <v>36055</v>
          </cell>
          <cell r="H24462" t="str">
            <v>Sweden town</v>
          </cell>
        </row>
        <row r="24463">
          <cell r="G24463" t="str">
            <v>36055</v>
          </cell>
          <cell r="H24463" t="str">
            <v>Webster town</v>
          </cell>
        </row>
        <row r="24464">
          <cell r="G24464" t="str">
            <v>36055</v>
          </cell>
          <cell r="H24464" t="str">
            <v>Wheatland town</v>
          </cell>
        </row>
        <row r="24465">
          <cell r="G24465" t="str">
            <v>36057</v>
          </cell>
          <cell r="H24465" t="str">
            <v>Amsterdam city</v>
          </cell>
        </row>
        <row r="24466">
          <cell r="G24466" t="str">
            <v>36057</v>
          </cell>
          <cell r="H24466" t="str">
            <v>Amsterdam town</v>
          </cell>
        </row>
        <row r="24467">
          <cell r="G24467" t="str">
            <v>36057</v>
          </cell>
          <cell r="H24467" t="str">
            <v>Canajoharie town</v>
          </cell>
        </row>
        <row r="24468">
          <cell r="G24468" t="str">
            <v>36057</v>
          </cell>
          <cell r="H24468" t="str">
            <v>Charleston town</v>
          </cell>
        </row>
        <row r="24469">
          <cell r="G24469" t="str">
            <v>36057</v>
          </cell>
          <cell r="H24469" t="str">
            <v>Florida town</v>
          </cell>
        </row>
        <row r="24470">
          <cell r="G24470" t="str">
            <v>36057</v>
          </cell>
          <cell r="H24470" t="str">
            <v>Glen town</v>
          </cell>
        </row>
        <row r="24471">
          <cell r="G24471" t="str">
            <v>36057</v>
          </cell>
          <cell r="H24471" t="str">
            <v>Minden town</v>
          </cell>
        </row>
        <row r="24472">
          <cell r="G24472" t="str">
            <v>36057</v>
          </cell>
          <cell r="H24472" t="str">
            <v>Mohawk town</v>
          </cell>
        </row>
        <row r="24473">
          <cell r="G24473" t="str">
            <v>36057</v>
          </cell>
          <cell r="H24473" t="str">
            <v>Palatine town</v>
          </cell>
        </row>
        <row r="24474">
          <cell r="G24474" t="str">
            <v>36057</v>
          </cell>
          <cell r="H24474" t="str">
            <v>Root town</v>
          </cell>
        </row>
        <row r="24475">
          <cell r="G24475" t="str">
            <v>36057</v>
          </cell>
          <cell r="H24475" t="str">
            <v>St. Johnsville town</v>
          </cell>
        </row>
        <row r="24476">
          <cell r="G24476" t="str">
            <v>36059</v>
          </cell>
          <cell r="H24476" t="str">
            <v>Glen Cove city</v>
          </cell>
        </row>
        <row r="24477">
          <cell r="G24477" t="str">
            <v>36059</v>
          </cell>
          <cell r="H24477" t="str">
            <v>Hempstead town</v>
          </cell>
        </row>
        <row r="24478">
          <cell r="G24478" t="str">
            <v>36059</v>
          </cell>
          <cell r="H24478" t="str">
            <v>Long Beach city</v>
          </cell>
        </row>
        <row r="24479">
          <cell r="G24479" t="str">
            <v>36059</v>
          </cell>
          <cell r="H24479" t="str">
            <v>North Hempstead town</v>
          </cell>
        </row>
        <row r="24480">
          <cell r="G24480" t="str">
            <v>36059</v>
          </cell>
          <cell r="H24480" t="str">
            <v>Oyster Bay town</v>
          </cell>
        </row>
        <row r="24481">
          <cell r="G24481" t="str">
            <v>36063</v>
          </cell>
          <cell r="H24481" t="str">
            <v>Cambria town</v>
          </cell>
        </row>
        <row r="24482">
          <cell r="G24482" t="str">
            <v>36063</v>
          </cell>
          <cell r="H24482" t="str">
            <v>Hartland town</v>
          </cell>
        </row>
        <row r="24483">
          <cell r="G24483" t="str">
            <v>36063</v>
          </cell>
          <cell r="H24483" t="str">
            <v>Lewiston town</v>
          </cell>
        </row>
        <row r="24484">
          <cell r="G24484" t="str">
            <v>36063</v>
          </cell>
          <cell r="H24484" t="str">
            <v>Lockport city</v>
          </cell>
        </row>
        <row r="24485">
          <cell r="G24485" t="str">
            <v>36063</v>
          </cell>
          <cell r="H24485" t="str">
            <v>Lockport town</v>
          </cell>
        </row>
        <row r="24486">
          <cell r="G24486" t="str">
            <v>36063</v>
          </cell>
          <cell r="H24486" t="str">
            <v>Newfane town</v>
          </cell>
        </row>
        <row r="24487">
          <cell r="G24487" t="str">
            <v>36063</v>
          </cell>
          <cell r="H24487" t="str">
            <v>Niagara town</v>
          </cell>
        </row>
        <row r="24488">
          <cell r="G24488" t="str">
            <v>36063</v>
          </cell>
          <cell r="H24488" t="str">
            <v>Niagara Falls city</v>
          </cell>
        </row>
        <row r="24489">
          <cell r="G24489" t="str">
            <v>36063</v>
          </cell>
          <cell r="H24489" t="str">
            <v>North Tonawanda city</v>
          </cell>
        </row>
        <row r="24490">
          <cell r="G24490" t="str">
            <v>36063</v>
          </cell>
          <cell r="H24490" t="str">
            <v>Pendleton town</v>
          </cell>
        </row>
        <row r="24491">
          <cell r="G24491" t="str">
            <v>36063</v>
          </cell>
          <cell r="H24491" t="str">
            <v>Porter town</v>
          </cell>
        </row>
        <row r="24492">
          <cell r="G24492" t="str">
            <v>36063</v>
          </cell>
          <cell r="H24492" t="str">
            <v>Royalton town</v>
          </cell>
        </row>
        <row r="24493">
          <cell r="G24493" t="str">
            <v>36063</v>
          </cell>
          <cell r="H24493" t="str">
            <v>Somerset town</v>
          </cell>
        </row>
        <row r="24494">
          <cell r="G24494" t="str">
            <v>36063</v>
          </cell>
          <cell r="H24494" t="str">
            <v>Tonawanda Reservation</v>
          </cell>
        </row>
        <row r="24495">
          <cell r="G24495" t="str">
            <v>36063</v>
          </cell>
          <cell r="H24495" t="str">
            <v>Tuscarora Nation Reservation</v>
          </cell>
        </row>
        <row r="24496">
          <cell r="G24496" t="str">
            <v>36063</v>
          </cell>
          <cell r="H24496" t="str">
            <v>Wheatfield town</v>
          </cell>
        </row>
        <row r="24497">
          <cell r="G24497" t="str">
            <v>36063</v>
          </cell>
          <cell r="H24497" t="str">
            <v>Wilson town</v>
          </cell>
        </row>
        <row r="24498">
          <cell r="G24498" t="str">
            <v>36065</v>
          </cell>
          <cell r="H24498" t="str">
            <v>Annsville town</v>
          </cell>
        </row>
        <row r="24499">
          <cell r="G24499" t="str">
            <v>36065</v>
          </cell>
          <cell r="H24499" t="str">
            <v>Augusta town</v>
          </cell>
        </row>
        <row r="24500">
          <cell r="G24500" t="str">
            <v>36065</v>
          </cell>
          <cell r="H24500" t="str">
            <v>Ava town</v>
          </cell>
        </row>
        <row r="24501">
          <cell r="G24501" t="str">
            <v>36065</v>
          </cell>
          <cell r="H24501" t="str">
            <v>Boonville town</v>
          </cell>
        </row>
        <row r="24502">
          <cell r="G24502" t="str">
            <v>36065</v>
          </cell>
          <cell r="H24502" t="str">
            <v>Bridgewater town</v>
          </cell>
        </row>
        <row r="24503">
          <cell r="G24503" t="str">
            <v>36065</v>
          </cell>
          <cell r="H24503" t="str">
            <v>Camden town</v>
          </cell>
        </row>
        <row r="24504">
          <cell r="G24504" t="str">
            <v>36065</v>
          </cell>
          <cell r="H24504" t="str">
            <v>Deerfield town</v>
          </cell>
        </row>
        <row r="24505">
          <cell r="G24505" t="str">
            <v>36065</v>
          </cell>
          <cell r="H24505" t="str">
            <v>Florence town</v>
          </cell>
        </row>
        <row r="24506">
          <cell r="G24506" t="str">
            <v>36065</v>
          </cell>
          <cell r="H24506" t="str">
            <v>Floyd town</v>
          </cell>
        </row>
        <row r="24507">
          <cell r="G24507" t="str">
            <v>36065</v>
          </cell>
          <cell r="H24507" t="str">
            <v>Forestport town</v>
          </cell>
        </row>
        <row r="24508">
          <cell r="G24508" t="str">
            <v>36065</v>
          </cell>
          <cell r="H24508" t="str">
            <v>Kirkland town</v>
          </cell>
        </row>
        <row r="24509">
          <cell r="G24509" t="str">
            <v>36065</v>
          </cell>
          <cell r="H24509" t="str">
            <v>Lee town</v>
          </cell>
        </row>
        <row r="24510">
          <cell r="G24510" t="str">
            <v>36065</v>
          </cell>
          <cell r="H24510" t="str">
            <v>Marcy town</v>
          </cell>
        </row>
        <row r="24511">
          <cell r="G24511" t="str">
            <v>36065</v>
          </cell>
          <cell r="H24511" t="str">
            <v>Marshall town</v>
          </cell>
        </row>
        <row r="24512">
          <cell r="G24512" t="str">
            <v>36065</v>
          </cell>
          <cell r="H24512" t="str">
            <v>New Hartford town</v>
          </cell>
        </row>
        <row r="24513">
          <cell r="G24513" t="str">
            <v>36065</v>
          </cell>
          <cell r="H24513" t="str">
            <v>Paris town</v>
          </cell>
        </row>
        <row r="24514">
          <cell r="G24514" t="str">
            <v>36065</v>
          </cell>
          <cell r="H24514" t="str">
            <v>Remsen town</v>
          </cell>
        </row>
        <row r="24515">
          <cell r="G24515" t="str">
            <v>36065</v>
          </cell>
          <cell r="H24515" t="str">
            <v>Rome city</v>
          </cell>
        </row>
        <row r="24516">
          <cell r="G24516" t="str">
            <v>36065</v>
          </cell>
          <cell r="H24516" t="str">
            <v>Sangerfield town</v>
          </cell>
        </row>
        <row r="24517">
          <cell r="G24517" t="str">
            <v>36065</v>
          </cell>
          <cell r="H24517" t="str">
            <v>Sherrill city</v>
          </cell>
        </row>
        <row r="24518">
          <cell r="G24518" t="str">
            <v>36065</v>
          </cell>
          <cell r="H24518" t="str">
            <v>Steuben town</v>
          </cell>
        </row>
        <row r="24519">
          <cell r="G24519" t="str">
            <v>36065</v>
          </cell>
          <cell r="H24519" t="str">
            <v>Trenton town</v>
          </cell>
        </row>
        <row r="24520">
          <cell r="G24520" t="str">
            <v>36065</v>
          </cell>
          <cell r="H24520" t="str">
            <v>Utica city</v>
          </cell>
        </row>
        <row r="24521">
          <cell r="G24521" t="str">
            <v>36065</v>
          </cell>
          <cell r="H24521" t="str">
            <v>Vernon town</v>
          </cell>
        </row>
        <row r="24522">
          <cell r="G24522" t="str">
            <v>36065</v>
          </cell>
          <cell r="H24522" t="str">
            <v>Verona town</v>
          </cell>
        </row>
        <row r="24523">
          <cell r="G24523" t="str">
            <v>36065</v>
          </cell>
          <cell r="H24523" t="str">
            <v>Vienna town</v>
          </cell>
        </row>
        <row r="24524">
          <cell r="G24524" t="str">
            <v>36065</v>
          </cell>
          <cell r="H24524" t="str">
            <v>Western town</v>
          </cell>
        </row>
        <row r="24525">
          <cell r="G24525" t="str">
            <v>36065</v>
          </cell>
          <cell r="H24525" t="str">
            <v>Westmoreland town</v>
          </cell>
        </row>
        <row r="24526">
          <cell r="G24526" t="str">
            <v>36065</v>
          </cell>
          <cell r="H24526" t="str">
            <v>Whitestown town</v>
          </cell>
        </row>
        <row r="24527">
          <cell r="G24527" t="str">
            <v>36067</v>
          </cell>
          <cell r="H24527" t="str">
            <v>Camillus town</v>
          </cell>
        </row>
        <row r="24528">
          <cell r="G24528" t="str">
            <v>36067</v>
          </cell>
          <cell r="H24528" t="str">
            <v>Cicero town</v>
          </cell>
        </row>
        <row r="24529">
          <cell r="G24529" t="str">
            <v>36067</v>
          </cell>
          <cell r="H24529" t="str">
            <v>Clay town</v>
          </cell>
        </row>
        <row r="24530">
          <cell r="G24530" t="str">
            <v>36067</v>
          </cell>
          <cell r="H24530" t="str">
            <v>De Witt town</v>
          </cell>
        </row>
        <row r="24531">
          <cell r="G24531" t="str">
            <v>36067</v>
          </cell>
          <cell r="H24531" t="str">
            <v>Elbridge town</v>
          </cell>
        </row>
        <row r="24532">
          <cell r="G24532" t="str">
            <v>36067</v>
          </cell>
          <cell r="H24532" t="str">
            <v>Fabius town</v>
          </cell>
        </row>
        <row r="24533">
          <cell r="G24533" t="str">
            <v>36067</v>
          </cell>
          <cell r="H24533" t="str">
            <v>Geddes town</v>
          </cell>
        </row>
        <row r="24534">
          <cell r="G24534" t="str">
            <v>36067</v>
          </cell>
          <cell r="H24534" t="str">
            <v>LaFayette town</v>
          </cell>
        </row>
        <row r="24535">
          <cell r="G24535" t="str">
            <v>36067</v>
          </cell>
          <cell r="H24535" t="str">
            <v>Lysander town</v>
          </cell>
        </row>
        <row r="24536">
          <cell r="G24536" t="str">
            <v>36067</v>
          </cell>
          <cell r="H24536" t="str">
            <v>Manlius town</v>
          </cell>
        </row>
        <row r="24537">
          <cell r="G24537" t="str">
            <v>36067</v>
          </cell>
          <cell r="H24537" t="str">
            <v>Marcellus town</v>
          </cell>
        </row>
        <row r="24538">
          <cell r="G24538" t="str">
            <v>36067</v>
          </cell>
          <cell r="H24538" t="str">
            <v>Onondaga town</v>
          </cell>
        </row>
        <row r="24539">
          <cell r="G24539" t="str">
            <v>36067</v>
          </cell>
          <cell r="H24539" t="str">
            <v>Onondaga Nation Reservation</v>
          </cell>
        </row>
        <row r="24540">
          <cell r="G24540" t="str">
            <v>36067</v>
          </cell>
          <cell r="H24540" t="str">
            <v>Otisco town</v>
          </cell>
        </row>
        <row r="24541">
          <cell r="G24541" t="str">
            <v>36067</v>
          </cell>
          <cell r="H24541" t="str">
            <v>Pompey town</v>
          </cell>
        </row>
        <row r="24542">
          <cell r="G24542" t="str">
            <v>36067</v>
          </cell>
          <cell r="H24542" t="str">
            <v>Salina town</v>
          </cell>
        </row>
        <row r="24543">
          <cell r="G24543" t="str">
            <v>36067</v>
          </cell>
          <cell r="H24543" t="str">
            <v>Skaneateles town</v>
          </cell>
        </row>
        <row r="24544">
          <cell r="G24544" t="str">
            <v>36067</v>
          </cell>
          <cell r="H24544" t="str">
            <v>Spafford town</v>
          </cell>
        </row>
        <row r="24545">
          <cell r="G24545" t="str">
            <v>36067</v>
          </cell>
          <cell r="H24545" t="str">
            <v>Syracuse city</v>
          </cell>
        </row>
        <row r="24546">
          <cell r="G24546" t="str">
            <v>36067</v>
          </cell>
          <cell r="H24546" t="str">
            <v>Tully town</v>
          </cell>
        </row>
        <row r="24547">
          <cell r="G24547" t="str">
            <v>36067</v>
          </cell>
          <cell r="H24547" t="str">
            <v>Van Buren town</v>
          </cell>
        </row>
        <row r="24548">
          <cell r="G24548" t="str">
            <v>36069</v>
          </cell>
          <cell r="H24548" t="str">
            <v>Bristol town</v>
          </cell>
        </row>
        <row r="24549">
          <cell r="G24549" t="str">
            <v>36069</v>
          </cell>
          <cell r="H24549" t="str">
            <v>Canadice town</v>
          </cell>
        </row>
        <row r="24550">
          <cell r="G24550" t="str">
            <v>36069</v>
          </cell>
          <cell r="H24550" t="str">
            <v>Canandaigua city</v>
          </cell>
        </row>
        <row r="24551">
          <cell r="G24551" t="str">
            <v>36069</v>
          </cell>
          <cell r="H24551" t="str">
            <v>Canandaigua town</v>
          </cell>
        </row>
        <row r="24552">
          <cell r="G24552" t="str">
            <v>36069</v>
          </cell>
          <cell r="H24552" t="str">
            <v>East Bloomfield town</v>
          </cell>
        </row>
        <row r="24553">
          <cell r="G24553" t="str">
            <v>36069</v>
          </cell>
          <cell r="H24553" t="str">
            <v>Farmington town</v>
          </cell>
        </row>
        <row r="24554">
          <cell r="G24554" t="str">
            <v>36069</v>
          </cell>
          <cell r="H24554" t="str">
            <v>Geneva city</v>
          </cell>
        </row>
        <row r="24555">
          <cell r="G24555" t="str">
            <v>36069</v>
          </cell>
          <cell r="H24555" t="str">
            <v>Geneva town</v>
          </cell>
        </row>
        <row r="24556">
          <cell r="G24556" t="str">
            <v>36069</v>
          </cell>
          <cell r="H24556" t="str">
            <v>Gorham town</v>
          </cell>
        </row>
        <row r="24557">
          <cell r="G24557" t="str">
            <v>36069</v>
          </cell>
          <cell r="H24557" t="str">
            <v>Hopewell town</v>
          </cell>
        </row>
        <row r="24558">
          <cell r="G24558" t="str">
            <v>36069</v>
          </cell>
          <cell r="H24558" t="str">
            <v>Manchester town</v>
          </cell>
        </row>
        <row r="24559">
          <cell r="G24559" t="str">
            <v>36069</v>
          </cell>
          <cell r="H24559" t="str">
            <v>Naples town</v>
          </cell>
        </row>
        <row r="24560">
          <cell r="G24560" t="str">
            <v>36069</v>
          </cell>
          <cell r="H24560" t="str">
            <v>Phelps town</v>
          </cell>
        </row>
        <row r="24561">
          <cell r="G24561" t="str">
            <v>36069</v>
          </cell>
          <cell r="H24561" t="str">
            <v>Richmond town</v>
          </cell>
        </row>
        <row r="24562">
          <cell r="G24562" t="str">
            <v>36069</v>
          </cell>
          <cell r="H24562" t="str">
            <v>Seneca town</v>
          </cell>
        </row>
        <row r="24563">
          <cell r="G24563" t="str">
            <v>36069</v>
          </cell>
          <cell r="H24563" t="str">
            <v>South Bristol town</v>
          </cell>
        </row>
        <row r="24564">
          <cell r="G24564" t="str">
            <v>36069</v>
          </cell>
          <cell r="H24564" t="str">
            <v>Victor town</v>
          </cell>
        </row>
        <row r="24565">
          <cell r="G24565" t="str">
            <v>36069</v>
          </cell>
          <cell r="H24565" t="str">
            <v>West Bloomfield town</v>
          </cell>
        </row>
        <row r="24566">
          <cell r="G24566" t="str">
            <v>36071</v>
          </cell>
          <cell r="H24566" t="str">
            <v>Blooming Grove town</v>
          </cell>
        </row>
        <row r="24567">
          <cell r="G24567" t="str">
            <v>36071</v>
          </cell>
          <cell r="H24567" t="str">
            <v>Chester town</v>
          </cell>
        </row>
        <row r="24568">
          <cell r="G24568" t="str">
            <v>36071</v>
          </cell>
          <cell r="H24568" t="str">
            <v>Cornwall town</v>
          </cell>
        </row>
        <row r="24569">
          <cell r="G24569" t="str">
            <v>36071</v>
          </cell>
          <cell r="H24569" t="str">
            <v>Crawford town</v>
          </cell>
        </row>
        <row r="24570">
          <cell r="G24570" t="str">
            <v>36071</v>
          </cell>
          <cell r="H24570" t="str">
            <v>Deerpark town</v>
          </cell>
        </row>
        <row r="24571">
          <cell r="G24571" t="str">
            <v>36071</v>
          </cell>
          <cell r="H24571" t="str">
            <v>Goshen town</v>
          </cell>
        </row>
        <row r="24572">
          <cell r="G24572" t="str">
            <v>36071</v>
          </cell>
          <cell r="H24572" t="str">
            <v>Greenville town</v>
          </cell>
        </row>
        <row r="24573">
          <cell r="G24573" t="str">
            <v>36071</v>
          </cell>
          <cell r="H24573" t="str">
            <v>Hamptonburgh town</v>
          </cell>
        </row>
        <row r="24574">
          <cell r="G24574" t="str">
            <v>36071</v>
          </cell>
          <cell r="H24574" t="str">
            <v>Highlands town</v>
          </cell>
        </row>
        <row r="24575">
          <cell r="G24575" t="str">
            <v>36071</v>
          </cell>
          <cell r="H24575" t="str">
            <v>Middletown city</v>
          </cell>
        </row>
        <row r="24576">
          <cell r="G24576" t="str">
            <v>36071</v>
          </cell>
          <cell r="H24576" t="str">
            <v>Minisink town</v>
          </cell>
        </row>
        <row r="24577">
          <cell r="G24577" t="str">
            <v>36071</v>
          </cell>
          <cell r="H24577" t="str">
            <v>Monroe town</v>
          </cell>
        </row>
        <row r="24578">
          <cell r="G24578" t="str">
            <v>36071</v>
          </cell>
          <cell r="H24578" t="str">
            <v>Montgomery town</v>
          </cell>
        </row>
        <row r="24579">
          <cell r="G24579" t="str">
            <v>36071</v>
          </cell>
          <cell r="H24579" t="str">
            <v>Mount Hope town</v>
          </cell>
        </row>
        <row r="24580">
          <cell r="G24580" t="str">
            <v>36071</v>
          </cell>
          <cell r="H24580" t="str">
            <v>Newburgh city</v>
          </cell>
        </row>
        <row r="24581">
          <cell r="G24581" t="str">
            <v>36071</v>
          </cell>
          <cell r="H24581" t="str">
            <v>Newburgh town</v>
          </cell>
        </row>
        <row r="24582">
          <cell r="G24582" t="str">
            <v>36071</v>
          </cell>
          <cell r="H24582" t="str">
            <v>New Windsor town</v>
          </cell>
        </row>
        <row r="24583">
          <cell r="G24583" t="str">
            <v>36071</v>
          </cell>
          <cell r="H24583" t="str">
            <v>Palm Tree town</v>
          </cell>
        </row>
        <row r="24584">
          <cell r="G24584" t="str">
            <v>36071</v>
          </cell>
          <cell r="H24584" t="str">
            <v>Port Jervis city</v>
          </cell>
        </row>
        <row r="24585">
          <cell r="G24585" t="str">
            <v>36071</v>
          </cell>
          <cell r="H24585" t="str">
            <v>Tuxedo town</v>
          </cell>
        </row>
        <row r="24586">
          <cell r="G24586" t="str">
            <v>36071</v>
          </cell>
          <cell r="H24586" t="str">
            <v>Wallkill town</v>
          </cell>
        </row>
        <row r="24587">
          <cell r="G24587" t="str">
            <v>36071</v>
          </cell>
          <cell r="H24587" t="str">
            <v>Warwick town</v>
          </cell>
        </row>
        <row r="24588">
          <cell r="G24588" t="str">
            <v>36071</v>
          </cell>
          <cell r="H24588" t="str">
            <v>Wawayanda town</v>
          </cell>
        </row>
        <row r="24589">
          <cell r="G24589" t="str">
            <v>36071</v>
          </cell>
          <cell r="H24589" t="str">
            <v>Woodbury town</v>
          </cell>
        </row>
        <row r="24590">
          <cell r="G24590" t="str">
            <v>36073</v>
          </cell>
          <cell r="H24590" t="str">
            <v>Albion town</v>
          </cell>
        </row>
        <row r="24591">
          <cell r="G24591" t="str">
            <v>36073</v>
          </cell>
          <cell r="H24591" t="str">
            <v>Barre town</v>
          </cell>
        </row>
        <row r="24592">
          <cell r="G24592" t="str">
            <v>36073</v>
          </cell>
          <cell r="H24592" t="str">
            <v>Carlton town</v>
          </cell>
        </row>
        <row r="24593">
          <cell r="G24593" t="str">
            <v>36073</v>
          </cell>
          <cell r="H24593" t="str">
            <v>Clarendon town</v>
          </cell>
        </row>
        <row r="24594">
          <cell r="G24594" t="str">
            <v>36073</v>
          </cell>
          <cell r="H24594" t="str">
            <v>Gaines town</v>
          </cell>
        </row>
        <row r="24595">
          <cell r="G24595" t="str">
            <v>36073</v>
          </cell>
          <cell r="H24595" t="str">
            <v>Kendall town</v>
          </cell>
        </row>
        <row r="24596">
          <cell r="G24596" t="str">
            <v>36073</v>
          </cell>
          <cell r="H24596" t="str">
            <v>Murray town</v>
          </cell>
        </row>
        <row r="24597">
          <cell r="G24597" t="str">
            <v>36073</v>
          </cell>
          <cell r="H24597" t="str">
            <v>Ridgeway town</v>
          </cell>
        </row>
        <row r="24598">
          <cell r="G24598" t="str">
            <v>36073</v>
          </cell>
          <cell r="H24598" t="str">
            <v>Shelby town</v>
          </cell>
        </row>
        <row r="24599">
          <cell r="G24599" t="str">
            <v>36073</v>
          </cell>
          <cell r="H24599" t="str">
            <v>Yates town</v>
          </cell>
        </row>
        <row r="24600">
          <cell r="G24600" t="str">
            <v>36075</v>
          </cell>
          <cell r="H24600" t="str">
            <v>Albion town</v>
          </cell>
        </row>
        <row r="24601">
          <cell r="G24601" t="str">
            <v>36075</v>
          </cell>
          <cell r="H24601" t="str">
            <v>Amboy town</v>
          </cell>
        </row>
        <row r="24602">
          <cell r="G24602" t="str">
            <v>36075</v>
          </cell>
          <cell r="H24602" t="str">
            <v>Boylston town</v>
          </cell>
        </row>
        <row r="24603">
          <cell r="G24603" t="str">
            <v>36075</v>
          </cell>
          <cell r="H24603" t="str">
            <v>Constantia town</v>
          </cell>
        </row>
        <row r="24604">
          <cell r="G24604" t="str">
            <v>36075</v>
          </cell>
          <cell r="H24604" t="str">
            <v>Fulton city</v>
          </cell>
        </row>
        <row r="24605">
          <cell r="G24605" t="str">
            <v>36075</v>
          </cell>
          <cell r="H24605" t="str">
            <v>Granby town</v>
          </cell>
        </row>
        <row r="24606">
          <cell r="G24606" t="str">
            <v>36075</v>
          </cell>
          <cell r="H24606" t="str">
            <v>Hannibal town</v>
          </cell>
        </row>
        <row r="24607">
          <cell r="G24607" t="str">
            <v>36075</v>
          </cell>
          <cell r="H24607" t="str">
            <v>Hastings town</v>
          </cell>
        </row>
        <row r="24608">
          <cell r="G24608" t="str">
            <v>36075</v>
          </cell>
          <cell r="H24608" t="str">
            <v>Mexico town</v>
          </cell>
        </row>
        <row r="24609">
          <cell r="G24609" t="str">
            <v>36075</v>
          </cell>
          <cell r="H24609" t="str">
            <v>Minetto town</v>
          </cell>
        </row>
        <row r="24610">
          <cell r="G24610" t="str">
            <v>36075</v>
          </cell>
          <cell r="H24610" t="str">
            <v>New Haven town</v>
          </cell>
        </row>
        <row r="24611">
          <cell r="G24611" t="str">
            <v>36075</v>
          </cell>
          <cell r="H24611" t="str">
            <v>Orwell town</v>
          </cell>
        </row>
        <row r="24612">
          <cell r="G24612" t="str">
            <v>36075</v>
          </cell>
          <cell r="H24612" t="str">
            <v>Oswego city</v>
          </cell>
        </row>
        <row r="24613">
          <cell r="G24613" t="str">
            <v>36075</v>
          </cell>
          <cell r="H24613" t="str">
            <v>Oswego town</v>
          </cell>
        </row>
        <row r="24614">
          <cell r="G24614" t="str">
            <v>36075</v>
          </cell>
          <cell r="H24614" t="str">
            <v>Palermo town</v>
          </cell>
        </row>
        <row r="24615">
          <cell r="G24615" t="str">
            <v>36075</v>
          </cell>
          <cell r="H24615" t="str">
            <v>Parish town</v>
          </cell>
        </row>
        <row r="24616">
          <cell r="G24616" t="str">
            <v>36075</v>
          </cell>
          <cell r="H24616" t="str">
            <v>Redfield town</v>
          </cell>
        </row>
        <row r="24617">
          <cell r="G24617" t="str">
            <v>36075</v>
          </cell>
          <cell r="H24617" t="str">
            <v>Richland town</v>
          </cell>
        </row>
        <row r="24618">
          <cell r="G24618" t="str">
            <v>36075</v>
          </cell>
          <cell r="H24618" t="str">
            <v>Sandy Creek town</v>
          </cell>
        </row>
        <row r="24619">
          <cell r="G24619" t="str">
            <v>36075</v>
          </cell>
          <cell r="H24619" t="str">
            <v>Schroeppel town</v>
          </cell>
        </row>
        <row r="24620">
          <cell r="G24620" t="str">
            <v>36075</v>
          </cell>
          <cell r="H24620" t="str">
            <v>Scriba town</v>
          </cell>
        </row>
        <row r="24621">
          <cell r="G24621" t="str">
            <v>36075</v>
          </cell>
          <cell r="H24621" t="str">
            <v>Volney town</v>
          </cell>
        </row>
        <row r="24622">
          <cell r="G24622" t="str">
            <v>36075</v>
          </cell>
          <cell r="H24622" t="str">
            <v>West Monroe town</v>
          </cell>
        </row>
        <row r="24623">
          <cell r="G24623" t="str">
            <v>36075</v>
          </cell>
          <cell r="H24623" t="str">
            <v>Williamstown town</v>
          </cell>
        </row>
        <row r="24624">
          <cell r="G24624" t="str">
            <v>36077</v>
          </cell>
          <cell r="H24624" t="str">
            <v>Burlington town</v>
          </cell>
        </row>
        <row r="24625">
          <cell r="G24625" t="str">
            <v>36077</v>
          </cell>
          <cell r="H24625" t="str">
            <v>Butternuts town</v>
          </cell>
        </row>
        <row r="24626">
          <cell r="G24626" t="str">
            <v>36077</v>
          </cell>
          <cell r="H24626" t="str">
            <v>Cherry Valley town</v>
          </cell>
        </row>
        <row r="24627">
          <cell r="G24627" t="str">
            <v>36077</v>
          </cell>
          <cell r="H24627" t="str">
            <v>Decatur town</v>
          </cell>
        </row>
        <row r="24628">
          <cell r="G24628" t="str">
            <v>36077</v>
          </cell>
          <cell r="H24628" t="str">
            <v>Edmeston town</v>
          </cell>
        </row>
        <row r="24629">
          <cell r="G24629" t="str">
            <v>36077</v>
          </cell>
          <cell r="H24629" t="str">
            <v>Exeter town</v>
          </cell>
        </row>
        <row r="24630">
          <cell r="G24630" t="str">
            <v>36077</v>
          </cell>
          <cell r="H24630" t="str">
            <v>Hartwick town</v>
          </cell>
        </row>
        <row r="24631">
          <cell r="G24631" t="str">
            <v>36077</v>
          </cell>
          <cell r="H24631" t="str">
            <v>Laurens town</v>
          </cell>
        </row>
        <row r="24632">
          <cell r="G24632" t="str">
            <v>36077</v>
          </cell>
          <cell r="H24632" t="str">
            <v>Maryland town</v>
          </cell>
        </row>
        <row r="24633">
          <cell r="G24633" t="str">
            <v>36077</v>
          </cell>
          <cell r="H24633" t="str">
            <v>Middlefield town</v>
          </cell>
        </row>
        <row r="24634">
          <cell r="G24634" t="str">
            <v>36077</v>
          </cell>
          <cell r="H24634" t="str">
            <v>Milford town</v>
          </cell>
        </row>
        <row r="24635">
          <cell r="G24635" t="str">
            <v>36077</v>
          </cell>
          <cell r="H24635" t="str">
            <v>Morris town</v>
          </cell>
        </row>
        <row r="24636">
          <cell r="G24636" t="str">
            <v>36077</v>
          </cell>
          <cell r="H24636" t="str">
            <v>New Lisbon town</v>
          </cell>
        </row>
        <row r="24637">
          <cell r="G24637" t="str">
            <v>36077</v>
          </cell>
          <cell r="H24637" t="str">
            <v>Oneonta city</v>
          </cell>
        </row>
        <row r="24638">
          <cell r="G24638" t="str">
            <v>36077</v>
          </cell>
          <cell r="H24638" t="str">
            <v>Oneonta town</v>
          </cell>
        </row>
        <row r="24639">
          <cell r="G24639" t="str">
            <v>36077</v>
          </cell>
          <cell r="H24639" t="str">
            <v>Otego town</v>
          </cell>
        </row>
        <row r="24640">
          <cell r="G24640" t="str">
            <v>36077</v>
          </cell>
          <cell r="H24640" t="str">
            <v>Otsego town</v>
          </cell>
        </row>
        <row r="24641">
          <cell r="G24641" t="str">
            <v>36077</v>
          </cell>
          <cell r="H24641" t="str">
            <v>Pittsfield town</v>
          </cell>
        </row>
        <row r="24642">
          <cell r="G24642" t="str">
            <v>36077</v>
          </cell>
          <cell r="H24642" t="str">
            <v>Plainfield town</v>
          </cell>
        </row>
        <row r="24643">
          <cell r="G24643" t="str">
            <v>36077</v>
          </cell>
          <cell r="H24643" t="str">
            <v>Richfield town</v>
          </cell>
        </row>
        <row r="24644">
          <cell r="G24644" t="str">
            <v>36077</v>
          </cell>
          <cell r="H24644" t="str">
            <v>Roseboom town</v>
          </cell>
        </row>
        <row r="24645">
          <cell r="G24645" t="str">
            <v>36077</v>
          </cell>
          <cell r="H24645" t="str">
            <v>Springfield town</v>
          </cell>
        </row>
        <row r="24646">
          <cell r="G24646" t="str">
            <v>36077</v>
          </cell>
          <cell r="H24646" t="str">
            <v>Unadilla town</v>
          </cell>
        </row>
        <row r="24647">
          <cell r="G24647" t="str">
            <v>36077</v>
          </cell>
          <cell r="H24647" t="str">
            <v>Westford town</v>
          </cell>
        </row>
        <row r="24648">
          <cell r="G24648" t="str">
            <v>36077</v>
          </cell>
          <cell r="H24648" t="str">
            <v>Worcester town</v>
          </cell>
        </row>
        <row r="24649">
          <cell r="G24649" t="str">
            <v>36079</v>
          </cell>
          <cell r="H24649" t="str">
            <v>Carmel town</v>
          </cell>
        </row>
        <row r="24650">
          <cell r="G24650" t="str">
            <v>36079</v>
          </cell>
          <cell r="H24650" t="str">
            <v>Kent town</v>
          </cell>
        </row>
        <row r="24651">
          <cell r="G24651" t="str">
            <v>36079</v>
          </cell>
          <cell r="H24651" t="str">
            <v>Patterson town</v>
          </cell>
        </row>
        <row r="24652">
          <cell r="G24652" t="str">
            <v>36079</v>
          </cell>
          <cell r="H24652" t="str">
            <v>Philipstown town</v>
          </cell>
        </row>
        <row r="24653">
          <cell r="G24653" t="str">
            <v>36079</v>
          </cell>
          <cell r="H24653" t="str">
            <v>Putnam Valley town</v>
          </cell>
        </row>
        <row r="24654">
          <cell r="G24654" t="str">
            <v>36079</v>
          </cell>
          <cell r="H24654" t="str">
            <v>Southeast town</v>
          </cell>
        </row>
        <row r="24655">
          <cell r="G24655" t="str">
            <v>36083</v>
          </cell>
          <cell r="H24655" t="str">
            <v>Berlin town</v>
          </cell>
        </row>
        <row r="24656">
          <cell r="G24656" t="str">
            <v>36083</v>
          </cell>
          <cell r="H24656" t="str">
            <v>Brunswick town</v>
          </cell>
        </row>
        <row r="24657">
          <cell r="G24657" t="str">
            <v>36083</v>
          </cell>
          <cell r="H24657" t="str">
            <v>East Greenbush town</v>
          </cell>
        </row>
        <row r="24658">
          <cell r="G24658" t="str">
            <v>36083</v>
          </cell>
          <cell r="H24658" t="str">
            <v>Grafton town</v>
          </cell>
        </row>
        <row r="24659">
          <cell r="G24659" t="str">
            <v>36083</v>
          </cell>
          <cell r="H24659" t="str">
            <v>Hoosick town</v>
          </cell>
        </row>
        <row r="24660">
          <cell r="G24660" t="str">
            <v>36083</v>
          </cell>
          <cell r="H24660" t="str">
            <v>Nassau town</v>
          </cell>
        </row>
        <row r="24661">
          <cell r="G24661" t="str">
            <v>36083</v>
          </cell>
          <cell r="H24661" t="str">
            <v>North Greenbush town</v>
          </cell>
        </row>
        <row r="24662">
          <cell r="G24662" t="str">
            <v>36083</v>
          </cell>
          <cell r="H24662" t="str">
            <v>Petersburgh town</v>
          </cell>
        </row>
        <row r="24663">
          <cell r="G24663" t="str">
            <v>36083</v>
          </cell>
          <cell r="H24663" t="str">
            <v>Pittstown town</v>
          </cell>
        </row>
        <row r="24664">
          <cell r="G24664" t="str">
            <v>36083</v>
          </cell>
          <cell r="H24664" t="str">
            <v>Poestenkill town</v>
          </cell>
        </row>
        <row r="24665">
          <cell r="G24665" t="str">
            <v>36083</v>
          </cell>
          <cell r="H24665" t="str">
            <v>Rensselaer city</v>
          </cell>
        </row>
        <row r="24666">
          <cell r="G24666" t="str">
            <v>36083</v>
          </cell>
          <cell r="H24666" t="str">
            <v>Sand Lake town</v>
          </cell>
        </row>
        <row r="24667">
          <cell r="G24667" t="str">
            <v>36083</v>
          </cell>
          <cell r="H24667" t="str">
            <v>Schaghticoke town</v>
          </cell>
        </row>
        <row r="24668">
          <cell r="G24668" t="str">
            <v>36083</v>
          </cell>
          <cell r="H24668" t="str">
            <v>Schodack town</v>
          </cell>
        </row>
        <row r="24669">
          <cell r="G24669" t="str">
            <v>36083</v>
          </cell>
          <cell r="H24669" t="str">
            <v>Stephentown town</v>
          </cell>
        </row>
        <row r="24670">
          <cell r="G24670" t="str">
            <v>36083</v>
          </cell>
          <cell r="H24670" t="str">
            <v>Troy city</v>
          </cell>
        </row>
        <row r="24671">
          <cell r="G24671" t="str">
            <v>36087</v>
          </cell>
          <cell r="H24671" t="str">
            <v>Clarkstown town</v>
          </cell>
        </row>
        <row r="24672">
          <cell r="G24672" t="str">
            <v>36087</v>
          </cell>
          <cell r="H24672" t="str">
            <v>Haverstraw town</v>
          </cell>
        </row>
        <row r="24673">
          <cell r="G24673" t="str">
            <v>36087</v>
          </cell>
          <cell r="H24673" t="str">
            <v>Orangetown town</v>
          </cell>
        </row>
        <row r="24674">
          <cell r="G24674" t="str">
            <v>36087</v>
          </cell>
          <cell r="H24674" t="str">
            <v>Ramapo town</v>
          </cell>
        </row>
        <row r="24675">
          <cell r="G24675" t="str">
            <v>36087</v>
          </cell>
          <cell r="H24675" t="str">
            <v>Stony Point town</v>
          </cell>
        </row>
        <row r="24676">
          <cell r="G24676" t="str">
            <v>36089</v>
          </cell>
          <cell r="H24676" t="str">
            <v>Brasher town</v>
          </cell>
        </row>
        <row r="24677">
          <cell r="G24677" t="str">
            <v>36089</v>
          </cell>
          <cell r="H24677" t="str">
            <v>Canton town</v>
          </cell>
        </row>
        <row r="24678">
          <cell r="G24678" t="str">
            <v>36089</v>
          </cell>
          <cell r="H24678" t="str">
            <v>Clare town</v>
          </cell>
        </row>
        <row r="24679">
          <cell r="G24679" t="str">
            <v>36089</v>
          </cell>
          <cell r="H24679" t="str">
            <v>Clifton town</v>
          </cell>
        </row>
        <row r="24680">
          <cell r="G24680" t="str">
            <v>36089</v>
          </cell>
          <cell r="H24680" t="str">
            <v>Colton town</v>
          </cell>
        </row>
        <row r="24681">
          <cell r="G24681" t="str">
            <v>36089</v>
          </cell>
          <cell r="H24681" t="str">
            <v>De Kalb town</v>
          </cell>
        </row>
        <row r="24682">
          <cell r="G24682" t="str">
            <v>36089</v>
          </cell>
          <cell r="H24682" t="str">
            <v>De Peyster town</v>
          </cell>
        </row>
        <row r="24683">
          <cell r="G24683" t="str">
            <v>36089</v>
          </cell>
          <cell r="H24683" t="str">
            <v>Edwards town</v>
          </cell>
        </row>
        <row r="24684">
          <cell r="G24684" t="str">
            <v>36089</v>
          </cell>
          <cell r="H24684" t="str">
            <v>Fine town</v>
          </cell>
        </row>
        <row r="24685">
          <cell r="G24685" t="str">
            <v>36089</v>
          </cell>
          <cell r="H24685" t="str">
            <v>Fowler town</v>
          </cell>
        </row>
        <row r="24686">
          <cell r="G24686" t="str">
            <v>36089</v>
          </cell>
          <cell r="H24686" t="str">
            <v>Gouverneur town</v>
          </cell>
        </row>
        <row r="24687">
          <cell r="G24687" t="str">
            <v>36089</v>
          </cell>
          <cell r="H24687" t="str">
            <v>Hammond town</v>
          </cell>
        </row>
        <row r="24688">
          <cell r="G24688" t="str">
            <v>36089</v>
          </cell>
          <cell r="H24688" t="str">
            <v>Hermon town</v>
          </cell>
        </row>
        <row r="24689">
          <cell r="G24689" t="str">
            <v>36089</v>
          </cell>
          <cell r="H24689" t="str">
            <v>Hopkinton town</v>
          </cell>
        </row>
        <row r="24690">
          <cell r="G24690" t="str">
            <v>36089</v>
          </cell>
          <cell r="H24690" t="str">
            <v>Lawrence town</v>
          </cell>
        </row>
        <row r="24691">
          <cell r="G24691" t="str">
            <v>36089</v>
          </cell>
          <cell r="H24691" t="str">
            <v>Lisbon town</v>
          </cell>
        </row>
        <row r="24692">
          <cell r="G24692" t="str">
            <v>36089</v>
          </cell>
          <cell r="H24692" t="str">
            <v>Louisville town</v>
          </cell>
        </row>
        <row r="24693">
          <cell r="G24693" t="str">
            <v>36089</v>
          </cell>
          <cell r="H24693" t="str">
            <v>Macomb town</v>
          </cell>
        </row>
        <row r="24694">
          <cell r="G24694" t="str">
            <v>36089</v>
          </cell>
          <cell r="H24694" t="str">
            <v>Madrid town</v>
          </cell>
        </row>
        <row r="24695">
          <cell r="G24695" t="str">
            <v>36089</v>
          </cell>
          <cell r="H24695" t="str">
            <v>Massena town</v>
          </cell>
        </row>
        <row r="24696">
          <cell r="G24696" t="str">
            <v>36089</v>
          </cell>
          <cell r="H24696" t="str">
            <v>Morristown town</v>
          </cell>
        </row>
        <row r="24697">
          <cell r="G24697" t="str">
            <v>36089</v>
          </cell>
          <cell r="H24697" t="str">
            <v>Norfolk town</v>
          </cell>
        </row>
        <row r="24698">
          <cell r="G24698" t="str">
            <v>36089</v>
          </cell>
          <cell r="H24698" t="str">
            <v>Ogdensburg city</v>
          </cell>
        </row>
        <row r="24699">
          <cell r="G24699" t="str">
            <v>36089</v>
          </cell>
          <cell r="H24699" t="str">
            <v>Oswegatchie town</v>
          </cell>
        </row>
        <row r="24700">
          <cell r="G24700" t="str">
            <v>36089</v>
          </cell>
          <cell r="H24700" t="str">
            <v>Parishville town</v>
          </cell>
        </row>
        <row r="24701">
          <cell r="G24701" t="str">
            <v>36089</v>
          </cell>
          <cell r="H24701" t="str">
            <v>Piercefield town</v>
          </cell>
        </row>
        <row r="24702">
          <cell r="G24702" t="str">
            <v>36089</v>
          </cell>
          <cell r="H24702" t="str">
            <v>Pierrepont town</v>
          </cell>
        </row>
        <row r="24703">
          <cell r="G24703" t="str">
            <v>36089</v>
          </cell>
          <cell r="H24703" t="str">
            <v>Pitcairn town</v>
          </cell>
        </row>
        <row r="24704">
          <cell r="G24704" t="str">
            <v>36089</v>
          </cell>
          <cell r="H24704" t="str">
            <v>Potsdam town</v>
          </cell>
        </row>
        <row r="24705">
          <cell r="G24705" t="str">
            <v>36089</v>
          </cell>
          <cell r="H24705" t="str">
            <v>Rossie town</v>
          </cell>
        </row>
        <row r="24706">
          <cell r="G24706" t="str">
            <v>36089</v>
          </cell>
          <cell r="H24706" t="str">
            <v>Russell town</v>
          </cell>
        </row>
        <row r="24707">
          <cell r="G24707" t="str">
            <v>36089</v>
          </cell>
          <cell r="H24707" t="str">
            <v>Stockholm town</v>
          </cell>
        </row>
        <row r="24708">
          <cell r="G24708" t="str">
            <v>36089</v>
          </cell>
          <cell r="H24708" t="str">
            <v>Waddington town</v>
          </cell>
        </row>
        <row r="24709">
          <cell r="G24709" t="str">
            <v>36091</v>
          </cell>
          <cell r="H24709" t="str">
            <v>Ballston town</v>
          </cell>
        </row>
        <row r="24710">
          <cell r="G24710" t="str">
            <v>36091</v>
          </cell>
          <cell r="H24710" t="str">
            <v>Charlton town</v>
          </cell>
        </row>
        <row r="24711">
          <cell r="G24711" t="str">
            <v>36091</v>
          </cell>
          <cell r="H24711" t="str">
            <v>Clifton Park town</v>
          </cell>
        </row>
        <row r="24712">
          <cell r="G24712" t="str">
            <v>36091</v>
          </cell>
          <cell r="H24712" t="str">
            <v>Corinth town</v>
          </cell>
        </row>
        <row r="24713">
          <cell r="G24713" t="str">
            <v>36091</v>
          </cell>
          <cell r="H24713" t="str">
            <v>Day town</v>
          </cell>
        </row>
        <row r="24714">
          <cell r="G24714" t="str">
            <v>36091</v>
          </cell>
          <cell r="H24714" t="str">
            <v>Edinburg town</v>
          </cell>
        </row>
        <row r="24715">
          <cell r="G24715" t="str">
            <v>36091</v>
          </cell>
          <cell r="H24715" t="str">
            <v>Galway town</v>
          </cell>
        </row>
        <row r="24716">
          <cell r="G24716" t="str">
            <v>36091</v>
          </cell>
          <cell r="H24716" t="str">
            <v>Greenfield town</v>
          </cell>
        </row>
        <row r="24717">
          <cell r="G24717" t="str">
            <v>36091</v>
          </cell>
          <cell r="H24717" t="str">
            <v>Hadley town</v>
          </cell>
        </row>
        <row r="24718">
          <cell r="G24718" t="str">
            <v>36091</v>
          </cell>
          <cell r="H24718" t="str">
            <v>Halfmoon town</v>
          </cell>
        </row>
        <row r="24719">
          <cell r="G24719" t="str">
            <v>36091</v>
          </cell>
          <cell r="H24719" t="str">
            <v>Malta town</v>
          </cell>
        </row>
        <row r="24720">
          <cell r="G24720" t="str">
            <v>36091</v>
          </cell>
          <cell r="H24720" t="str">
            <v>Mechanicville city</v>
          </cell>
        </row>
        <row r="24721">
          <cell r="G24721" t="str">
            <v>36091</v>
          </cell>
          <cell r="H24721" t="str">
            <v>Milton town</v>
          </cell>
        </row>
        <row r="24722">
          <cell r="G24722" t="str">
            <v>36091</v>
          </cell>
          <cell r="H24722" t="str">
            <v>Moreau town</v>
          </cell>
        </row>
        <row r="24723">
          <cell r="G24723" t="str">
            <v>36091</v>
          </cell>
          <cell r="H24723" t="str">
            <v>Northumberland town</v>
          </cell>
        </row>
        <row r="24724">
          <cell r="G24724" t="str">
            <v>36091</v>
          </cell>
          <cell r="H24724" t="str">
            <v>Providence town</v>
          </cell>
        </row>
        <row r="24725">
          <cell r="G24725" t="str">
            <v>36091</v>
          </cell>
          <cell r="H24725" t="str">
            <v>Saratoga town</v>
          </cell>
        </row>
        <row r="24726">
          <cell r="G24726" t="str">
            <v>36091</v>
          </cell>
          <cell r="H24726" t="str">
            <v>Saratoga Springs city</v>
          </cell>
        </row>
        <row r="24727">
          <cell r="G24727" t="str">
            <v>36091</v>
          </cell>
          <cell r="H24727" t="str">
            <v>Stillwater town</v>
          </cell>
        </row>
        <row r="24728">
          <cell r="G24728" t="str">
            <v>36091</v>
          </cell>
          <cell r="H24728" t="str">
            <v>Waterford town</v>
          </cell>
        </row>
        <row r="24729">
          <cell r="G24729" t="str">
            <v>36091</v>
          </cell>
          <cell r="H24729" t="str">
            <v>Wilton town</v>
          </cell>
        </row>
        <row r="24730">
          <cell r="G24730" t="str">
            <v>36093</v>
          </cell>
          <cell r="H24730" t="str">
            <v>Duanesburg town</v>
          </cell>
        </row>
        <row r="24731">
          <cell r="G24731" t="str">
            <v>36093</v>
          </cell>
          <cell r="H24731" t="str">
            <v>Glenville town</v>
          </cell>
        </row>
        <row r="24732">
          <cell r="G24732" t="str">
            <v>36093</v>
          </cell>
          <cell r="H24732" t="str">
            <v>Niskayuna town</v>
          </cell>
        </row>
        <row r="24733">
          <cell r="G24733" t="str">
            <v>36093</v>
          </cell>
          <cell r="H24733" t="str">
            <v>Princetown town</v>
          </cell>
        </row>
        <row r="24734">
          <cell r="G24734" t="str">
            <v>36093</v>
          </cell>
          <cell r="H24734" t="str">
            <v>Rotterdam town</v>
          </cell>
        </row>
        <row r="24735">
          <cell r="G24735" t="str">
            <v>36093</v>
          </cell>
          <cell r="H24735" t="str">
            <v>Schenectady city</v>
          </cell>
        </row>
        <row r="24736">
          <cell r="G24736" t="str">
            <v>36095</v>
          </cell>
          <cell r="H24736" t="str">
            <v>Blenheim town</v>
          </cell>
        </row>
        <row r="24737">
          <cell r="G24737" t="str">
            <v>36095</v>
          </cell>
          <cell r="H24737" t="str">
            <v>Broome town</v>
          </cell>
        </row>
        <row r="24738">
          <cell r="G24738" t="str">
            <v>36095</v>
          </cell>
          <cell r="H24738" t="str">
            <v>Carlisle town</v>
          </cell>
        </row>
        <row r="24739">
          <cell r="G24739" t="str">
            <v>36095</v>
          </cell>
          <cell r="H24739" t="str">
            <v>Cobleskill town</v>
          </cell>
        </row>
        <row r="24740">
          <cell r="G24740" t="str">
            <v>36095</v>
          </cell>
          <cell r="H24740" t="str">
            <v>Conesville town</v>
          </cell>
        </row>
        <row r="24741">
          <cell r="G24741" t="str">
            <v>36095</v>
          </cell>
          <cell r="H24741" t="str">
            <v>Esperance town</v>
          </cell>
        </row>
        <row r="24742">
          <cell r="G24742" t="str">
            <v>36095</v>
          </cell>
          <cell r="H24742" t="str">
            <v>Fulton town</v>
          </cell>
        </row>
        <row r="24743">
          <cell r="G24743" t="str">
            <v>36095</v>
          </cell>
          <cell r="H24743" t="str">
            <v>Gilboa town</v>
          </cell>
        </row>
        <row r="24744">
          <cell r="G24744" t="str">
            <v>36095</v>
          </cell>
          <cell r="H24744" t="str">
            <v>Jefferson town</v>
          </cell>
        </row>
        <row r="24745">
          <cell r="G24745" t="str">
            <v>36095</v>
          </cell>
          <cell r="H24745" t="str">
            <v>Middleburgh town</v>
          </cell>
        </row>
        <row r="24746">
          <cell r="G24746" t="str">
            <v>36095</v>
          </cell>
          <cell r="H24746" t="str">
            <v>Richmondville town</v>
          </cell>
        </row>
        <row r="24747">
          <cell r="G24747" t="str">
            <v>36095</v>
          </cell>
          <cell r="H24747" t="str">
            <v>Schoharie town</v>
          </cell>
        </row>
        <row r="24748">
          <cell r="G24748" t="str">
            <v>36095</v>
          </cell>
          <cell r="H24748" t="str">
            <v>Seward town</v>
          </cell>
        </row>
        <row r="24749">
          <cell r="G24749" t="str">
            <v>36095</v>
          </cell>
          <cell r="H24749" t="str">
            <v>Sharon town</v>
          </cell>
        </row>
        <row r="24750">
          <cell r="G24750" t="str">
            <v>36095</v>
          </cell>
          <cell r="H24750" t="str">
            <v>Summit town</v>
          </cell>
        </row>
        <row r="24751">
          <cell r="G24751" t="str">
            <v>36095</v>
          </cell>
          <cell r="H24751" t="str">
            <v>Wright town</v>
          </cell>
        </row>
        <row r="24752">
          <cell r="G24752" t="str">
            <v>36097</v>
          </cell>
          <cell r="H24752" t="str">
            <v>Catharine town</v>
          </cell>
        </row>
        <row r="24753">
          <cell r="G24753" t="str">
            <v>36097</v>
          </cell>
          <cell r="H24753" t="str">
            <v>Cayuta town</v>
          </cell>
        </row>
        <row r="24754">
          <cell r="G24754" t="str">
            <v>36097</v>
          </cell>
          <cell r="H24754" t="str">
            <v>Dix town</v>
          </cell>
        </row>
        <row r="24755">
          <cell r="G24755" t="str">
            <v>36097</v>
          </cell>
          <cell r="H24755" t="str">
            <v>Hector town</v>
          </cell>
        </row>
        <row r="24756">
          <cell r="G24756" t="str">
            <v>36097</v>
          </cell>
          <cell r="H24756" t="str">
            <v>Montour town</v>
          </cell>
        </row>
        <row r="24757">
          <cell r="G24757" t="str">
            <v>36097</v>
          </cell>
          <cell r="H24757" t="str">
            <v>Orange town</v>
          </cell>
        </row>
        <row r="24758">
          <cell r="G24758" t="str">
            <v>36097</v>
          </cell>
          <cell r="H24758" t="str">
            <v>Reading town</v>
          </cell>
        </row>
        <row r="24759">
          <cell r="G24759" t="str">
            <v>36097</v>
          </cell>
          <cell r="H24759" t="str">
            <v>Tyrone town</v>
          </cell>
        </row>
        <row r="24760">
          <cell r="G24760" t="str">
            <v>36099</v>
          </cell>
          <cell r="H24760" t="str">
            <v>Covert town</v>
          </cell>
        </row>
        <row r="24761">
          <cell r="G24761" t="str">
            <v>36099</v>
          </cell>
          <cell r="H24761" t="str">
            <v>Fayette town</v>
          </cell>
        </row>
        <row r="24762">
          <cell r="G24762" t="str">
            <v>36099</v>
          </cell>
          <cell r="H24762" t="str">
            <v>Geneva city</v>
          </cell>
        </row>
        <row r="24763">
          <cell r="G24763" t="str">
            <v>36099</v>
          </cell>
          <cell r="H24763" t="str">
            <v>Junius town</v>
          </cell>
        </row>
        <row r="24764">
          <cell r="G24764" t="str">
            <v>36099</v>
          </cell>
          <cell r="H24764" t="str">
            <v>Lodi town</v>
          </cell>
        </row>
        <row r="24765">
          <cell r="G24765" t="str">
            <v>36099</v>
          </cell>
          <cell r="H24765" t="str">
            <v>Ovid town</v>
          </cell>
        </row>
        <row r="24766">
          <cell r="G24766" t="str">
            <v>36099</v>
          </cell>
          <cell r="H24766" t="str">
            <v>Romulus town</v>
          </cell>
        </row>
        <row r="24767">
          <cell r="G24767" t="str">
            <v>36099</v>
          </cell>
          <cell r="H24767" t="str">
            <v>Seneca Falls town</v>
          </cell>
        </row>
        <row r="24768">
          <cell r="G24768" t="str">
            <v>36099</v>
          </cell>
          <cell r="H24768" t="str">
            <v>Tyre town</v>
          </cell>
        </row>
        <row r="24769">
          <cell r="G24769" t="str">
            <v>36099</v>
          </cell>
          <cell r="H24769" t="str">
            <v>Varick town</v>
          </cell>
        </row>
        <row r="24770">
          <cell r="G24770" t="str">
            <v>36099</v>
          </cell>
          <cell r="H24770" t="str">
            <v>Waterloo town</v>
          </cell>
        </row>
        <row r="24771">
          <cell r="G24771" t="str">
            <v>36101</v>
          </cell>
          <cell r="H24771" t="str">
            <v>Addison town</v>
          </cell>
        </row>
        <row r="24772">
          <cell r="G24772" t="str">
            <v>36101</v>
          </cell>
          <cell r="H24772" t="str">
            <v>Avoca town</v>
          </cell>
        </row>
        <row r="24773">
          <cell r="G24773" t="str">
            <v>36101</v>
          </cell>
          <cell r="H24773" t="str">
            <v>Bath town</v>
          </cell>
        </row>
        <row r="24774">
          <cell r="G24774" t="str">
            <v>36101</v>
          </cell>
          <cell r="H24774" t="str">
            <v>Bradford town</v>
          </cell>
        </row>
        <row r="24775">
          <cell r="G24775" t="str">
            <v>36101</v>
          </cell>
          <cell r="H24775" t="str">
            <v>Cameron town</v>
          </cell>
        </row>
        <row r="24776">
          <cell r="G24776" t="str">
            <v>36101</v>
          </cell>
          <cell r="H24776" t="str">
            <v>Campbell town</v>
          </cell>
        </row>
        <row r="24777">
          <cell r="G24777" t="str">
            <v>36101</v>
          </cell>
          <cell r="H24777" t="str">
            <v>Canisteo town</v>
          </cell>
        </row>
        <row r="24778">
          <cell r="G24778" t="str">
            <v>36101</v>
          </cell>
          <cell r="H24778" t="str">
            <v>Caton town</v>
          </cell>
        </row>
        <row r="24779">
          <cell r="G24779" t="str">
            <v>36101</v>
          </cell>
          <cell r="H24779" t="str">
            <v>Cohocton town</v>
          </cell>
        </row>
        <row r="24780">
          <cell r="G24780" t="str">
            <v>36101</v>
          </cell>
          <cell r="H24780" t="str">
            <v>Corning city</v>
          </cell>
        </row>
        <row r="24781">
          <cell r="G24781" t="str">
            <v>36101</v>
          </cell>
          <cell r="H24781" t="str">
            <v>Corning town</v>
          </cell>
        </row>
        <row r="24782">
          <cell r="G24782" t="str">
            <v>36101</v>
          </cell>
          <cell r="H24782" t="str">
            <v>Dansville town</v>
          </cell>
        </row>
        <row r="24783">
          <cell r="G24783" t="str">
            <v>36101</v>
          </cell>
          <cell r="H24783" t="str">
            <v>Erwin town</v>
          </cell>
        </row>
        <row r="24784">
          <cell r="G24784" t="str">
            <v>36101</v>
          </cell>
          <cell r="H24784" t="str">
            <v>Fremont town</v>
          </cell>
        </row>
        <row r="24785">
          <cell r="G24785" t="str">
            <v>36101</v>
          </cell>
          <cell r="H24785" t="str">
            <v>Greenwood town</v>
          </cell>
        </row>
        <row r="24786">
          <cell r="G24786" t="str">
            <v>36101</v>
          </cell>
          <cell r="H24786" t="str">
            <v>Hartsville town</v>
          </cell>
        </row>
        <row r="24787">
          <cell r="G24787" t="str">
            <v>36101</v>
          </cell>
          <cell r="H24787" t="str">
            <v>Hornby town</v>
          </cell>
        </row>
        <row r="24788">
          <cell r="G24788" t="str">
            <v>36101</v>
          </cell>
          <cell r="H24788" t="str">
            <v>Hornell city</v>
          </cell>
        </row>
        <row r="24789">
          <cell r="G24789" t="str">
            <v>36101</v>
          </cell>
          <cell r="H24789" t="str">
            <v>Hornellsville town</v>
          </cell>
        </row>
        <row r="24790">
          <cell r="G24790" t="str">
            <v>36101</v>
          </cell>
          <cell r="H24790" t="str">
            <v>Howard town</v>
          </cell>
        </row>
        <row r="24791">
          <cell r="G24791" t="str">
            <v>36101</v>
          </cell>
          <cell r="H24791" t="str">
            <v>Jasper town</v>
          </cell>
        </row>
        <row r="24792">
          <cell r="G24792" t="str">
            <v>36101</v>
          </cell>
          <cell r="H24792" t="str">
            <v>Lindley town</v>
          </cell>
        </row>
        <row r="24793">
          <cell r="G24793" t="str">
            <v>36101</v>
          </cell>
          <cell r="H24793" t="str">
            <v>Prattsburgh town</v>
          </cell>
        </row>
        <row r="24794">
          <cell r="G24794" t="str">
            <v>36101</v>
          </cell>
          <cell r="H24794" t="str">
            <v>Pulteney town</v>
          </cell>
        </row>
        <row r="24795">
          <cell r="G24795" t="str">
            <v>36101</v>
          </cell>
          <cell r="H24795" t="str">
            <v>Rathbone town</v>
          </cell>
        </row>
        <row r="24796">
          <cell r="G24796" t="str">
            <v>36101</v>
          </cell>
          <cell r="H24796" t="str">
            <v>Thurston town</v>
          </cell>
        </row>
        <row r="24797">
          <cell r="G24797" t="str">
            <v>36101</v>
          </cell>
          <cell r="H24797" t="str">
            <v>Troupsburg town</v>
          </cell>
        </row>
        <row r="24798">
          <cell r="G24798" t="str">
            <v>36101</v>
          </cell>
          <cell r="H24798" t="str">
            <v>Tuscarora town</v>
          </cell>
        </row>
        <row r="24799">
          <cell r="G24799" t="str">
            <v>36101</v>
          </cell>
          <cell r="H24799" t="str">
            <v>Urbana town</v>
          </cell>
        </row>
        <row r="24800">
          <cell r="G24800" t="str">
            <v>36101</v>
          </cell>
          <cell r="H24800" t="str">
            <v>Wayland town</v>
          </cell>
        </row>
        <row r="24801">
          <cell r="G24801" t="str">
            <v>36101</v>
          </cell>
          <cell r="H24801" t="str">
            <v>Wayne town</v>
          </cell>
        </row>
        <row r="24802">
          <cell r="G24802" t="str">
            <v>36101</v>
          </cell>
          <cell r="H24802" t="str">
            <v>West Union town</v>
          </cell>
        </row>
        <row r="24803">
          <cell r="G24803" t="str">
            <v>36101</v>
          </cell>
          <cell r="H24803" t="str">
            <v>Wheeler town</v>
          </cell>
        </row>
        <row r="24804">
          <cell r="G24804" t="str">
            <v>36101</v>
          </cell>
          <cell r="H24804" t="str">
            <v>Woodhull town</v>
          </cell>
        </row>
        <row r="24805">
          <cell r="G24805" t="str">
            <v>36103</v>
          </cell>
          <cell r="H24805" t="str">
            <v>Babylon town</v>
          </cell>
        </row>
        <row r="24806">
          <cell r="G24806" t="str">
            <v>36103</v>
          </cell>
          <cell r="H24806" t="str">
            <v>Brookhaven town</v>
          </cell>
        </row>
        <row r="24807">
          <cell r="G24807" t="str">
            <v>36103</v>
          </cell>
          <cell r="H24807" t="str">
            <v>East Hampton town</v>
          </cell>
        </row>
        <row r="24808">
          <cell r="G24808" t="str">
            <v>36103</v>
          </cell>
          <cell r="H24808" t="str">
            <v>Huntington town</v>
          </cell>
        </row>
        <row r="24809">
          <cell r="G24809" t="str">
            <v>36103</v>
          </cell>
          <cell r="H24809" t="str">
            <v>Islip town</v>
          </cell>
        </row>
        <row r="24810">
          <cell r="G24810" t="str">
            <v>36103</v>
          </cell>
          <cell r="H24810" t="str">
            <v>Poospatuck Reservation</v>
          </cell>
        </row>
        <row r="24811">
          <cell r="G24811" t="str">
            <v>36103</v>
          </cell>
          <cell r="H24811" t="str">
            <v>Riverhead town</v>
          </cell>
        </row>
        <row r="24812">
          <cell r="G24812" t="str">
            <v>36103</v>
          </cell>
          <cell r="H24812" t="str">
            <v>Shelter Island town</v>
          </cell>
        </row>
        <row r="24813">
          <cell r="G24813" t="str">
            <v>36103</v>
          </cell>
          <cell r="H24813" t="str">
            <v>Shinnecock Reservation</v>
          </cell>
        </row>
        <row r="24814">
          <cell r="G24814" t="str">
            <v>36103</v>
          </cell>
          <cell r="H24814" t="str">
            <v>Smithtown town</v>
          </cell>
        </row>
        <row r="24815">
          <cell r="G24815" t="str">
            <v>36103</v>
          </cell>
          <cell r="H24815" t="str">
            <v>Southampton town</v>
          </cell>
        </row>
        <row r="24816">
          <cell r="G24816" t="str">
            <v>36103</v>
          </cell>
          <cell r="H24816" t="str">
            <v>Southold town</v>
          </cell>
        </row>
        <row r="24817">
          <cell r="G24817" t="str">
            <v>36105</v>
          </cell>
          <cell r="H24817" t="str">
            <v>Bethel town</v>
          </cell>
        </row>
        <row r="24818">
          <cell r="G24818" t="str">
            <v>36105</v>
          </cell>
          <cell r="H24818" t="str">
            <v>Callicoon town</v>
          </cell>
        </row>
        <row r="24819">
          <cell r="G24819" t="str">
            <v>36105</v>
          </cell>
          <cell r="H24819" t="str">
            <v>Cochecton town</v>
          </cell>
        </row>
        <row r="24820">
          <cell r="G24820" t="str">
            <v>36105</v>
          </cell>
          <cell r="H24820" t="str">
            <v>Delaware town</v>
          </cell>
        </row>
        <row r="24821">
          <cell r="G24821" t="str">
            <v>36105</v>
          </cell>
          <cell r="H24821" t="str">
            <v>Fallsburg town</v>
          </cell>
        </row>
        <row r="24822">
          <cell r="G24822" t="str">
            <v>36105</v>
          </cell>
          <cell r="H24822" t="str">
            <v>Forestburgh town</v>
          </cell>
        </row>
        <row r="24823">
          <cell r="G24823" t="str">
            <v>36105</v>
          </cell>
          <cell r="H24823" t="str">
            <v>Fremont town</v>
          </cell>
        </row>
        <row r="24824">
          <cell r="G24824" t="str">
            <v>36105</v>
          </cell>
          <cell r="H24824" t="str">
            <v>Highland town</v>
          </cell>
        </row>
        <row r="24825">
          <cell r="G24825" t="str">
            <v>36105</v>
          </cell>
          <cell r="H24825" t="str">
            <v>Liberty town</v>
          </cell>
        </row>
        <row r="24826">
          <cell r="G24826" t="str">
            <v>36105</v>
          </cell>
          <cell r="H24826" t="str">
            <v>Lumberland town</v>
          </cell>
        </row>
        <row r="24827">
          <cell r="G24827" t="str">
            <v>36105</v>
          </cell>
          <cell r="H24827" t="str">
            <v>Mamakating town</v>
          </cell>
        </row>
        <row r="24828">
          <cell r="G24828" t="str">
            <v>36105</v>
          </cell>
          <cell r="H24828" t="str">
            <v>Neversink town</v>
          </cell>
        </row>
        <row r="24829">
          <cell r="G24829" t="str">
            <v>36105</v>
          </cell>
          <cell r="H24829" t="str">
            <v>Rockland town</v>
          </cell>
        </row>
        <row r="24830">
          <cell r="G24830" t="str">
            <v>36105</v>
          </cell>
          <cell r="H24830" t="str">
            <v>Thompson town</v>
          </cell>
        </row>
        <row r="24831">
          <cell r="G24831" t="str">
            <v>36105</v>
          </cell>
          <cell r="H24831" t="str">
            <v>Tusten town</v>
          </cell>
        </row>
        <row r="24832">
          <cell r="G24832" t="str">
            <v>36107</v>
          </cell>
          <cell r="H24832" t="str">
            <v>Barton town</v>
          </cell>
        </row>
        <row r="24833">
          <cell r="G24833" t="str">
            <v>36107</v>
          </cell>
          <cell r="H24833" t="str">
            <v>Berkshire town</v>
          </cell>
        </row>
        <row r="24834">
          <cell r="G24834" t="str">
            <v>36107</v>
          </cell>
          <cell r="H24834" t="str">
            <v>Candor town</v>
          </cell>
        </row>
        <row r="24835">
          <cell r="G24835" t="str">
            <v>36107</v>
          </cell>
          <cell r="H24835" t="str">
            <v>Newark Valley town</v>
          </cell>
        </row>
        <row r="24836">
          <cell r="G24836" t="str">
            <v>36107</v>
          </cell>
          <cell r="H24836" t="str">
            <v>Nichols town</v>
          </cell>
        </row>
        <row r="24837">
          <cell r="G24837" t="str">
            <v>36107</v>
          </cell>
          <cell r="H24837" t="str">
            <v>Owego town</v>
          </cell>
        </row>
        <row r="24838">
          <cell r="G24838" t="str">
            <v>36107</v>
          </cell>
          <cell r="H24838" t="str">
            <v>Richford town</v>
          </cell>
        </row>
        <row r="24839">
          <cell r="G24839" t="str">
            <v>36107</v>
          </cell>
          <cell r="H24839" t="str">
            <v>Spencer town</v>
          </cell>
        </row>
        <row r="24840">
          <cell r="G24840" t="str">
            <v>36107</v>
          </cell>
          <cell r="H24840" t="str">
            <v>Tioga town</v>
          </cell>
        </row>
        <row r="24841">
          <cell r="G24841" t="str">
            <v>36109</v>
          </cell>
          <cell r="H24841" t="str">
            <v>Caroline town</v>
          </cell>
        </row>
        <row r="24842">
          <cell r="G24842" t="str">
            <v>36109</v>
          </cell>
          <cell r="H24842" t="str">
            <v>Danby town</v>
          </cell>
        </row>
        <row r="24843">
          <cell r="G24843" t="str">
            <v>36109</v>
          </cell>
          <cell r="H24843" t="str">
            <v>Dryden town</v>
          </cell>
        </row>
        <row r="24844">
          <cell r="G24844" t="str">
            <v>36109</v>
          </cell>
          <cell r="H24844" t="str">
            <v>Enfield town</v>
          </cell>
        </row>
        <row r="24845">
          <cell r="G24845" t="str">
            <v>36109</v>
          </cell>
          <cell r="H24845" t="str">
            <v>Groton town</v>
          </cell>
        </row>
        <row r="24846">
          <cell r="G24846" t="str">
            <v>36109</v>
          </cell>
          <cell r="H24846" t="str">
            <v>Ithaca city</v>
          </cell>
        </row>
        <row r="24847">
          <cell r="G24847" t="str">
            <v>36109</v>
          </cell>
          <cell r="H24847" t="str">
            <v>Ithaca town</v>
          </cell>
        </row>
        <row r="24848">
          <cell r="G24848" t="str">
            <v>36109</v>
          </cell>
          <cell r="H24848" t="str">
            <v>Lansing town</v>
          </cell>
        </row>
        <row r="24849">
          <cell r="G24849" t="str">
            <v>36109</v>
          </cell>
          <cell r="H24849" t="str">
            <v>Newfield town</v>
          </cell>
        </row>
        <row r="24850">
          <cell r="G24850" t="str">
            <v>36109</v>
          </cell>
          <cell r="H24850" t="str">
            <v>Ulysses town</v>
          </cell>
        </row>
        <row r="24851">
          <cell r="G24851" t="str">
            <v>36111</v>
          </cell>
          <cell r="H24851" t="str">
            <v>Denning town</v>
          </cell>
        </row>
        <row r="24852">
          <cell r="G24852" t="str">
            <v>36111</v>
          </cell>
          <cell r="H24852" t="str">
            <v>Esopus town</v>
          </cell>
        </row>
        <row r="24853">
          <cell r="G24853" t="str">
            <v>36111</v>
          </cell>
          <cell r="H24853" t="str">
            <v>Gardiner town</v>
          </cell>
        </row>
        <row r="24854">
          <cell r="G24854" t="str">
            <v>36111</v>
          </cell>
          <cell r="H24854" t="str">
            <v>Hardenburgh town</v>
          </cell>
        </row>
        <row r="24855">
          <cell r="G24855" t="str">
            <v>36111</v>
          </cell>
          <cell r="H24855" t="str">
            <v>Hurley town</v>
          </cell>
        </row>
        <row r="24856">
          <cell r="G24856" t="str">
            <v>36111</v>
          </cell>
          <cell r="H24856" t="str">
            <v>Kingston city</v>
          </cell>
        </row>
        <row r="24857">
          <cell r="G24857" t="str">
            <v>36111</v>
          </cell>
          <cell r="H24857" t="str">
            <v>Kingston town</v>
          </cell>
        </row>
        <row r="24858">
          <cell r="G24858" t="str">
            <v>36111</v>
          </cell>
          <cell r="H24858" t="str">
            <v>Lloyd town</v>
          </cell>
        </row>
        <row r="24859">
          <cell r="G24859" t="str">
            <v>36111</v>
          </cell>
          <cell r="H24859" t="str">
            <v>Marbletown town</v>
          </cell>
        </row>
        <row r="24860">
          <cell r="G24860" t="str">
            <v>36111</v>
          </cell>
          <cell r="H24860" t="str">
            <v>Marlborough town</v>
          </cell>
        </row>
        <row r="24861">
          <cell r="G24861" t="str">
            <v>36111</v>
          </cell>
          <cell r="H24861" t="str">
            <v>New Paltz town</v>
          </cell>
        </row>
        <row r="24862">
          <cell r="G24862" t="str">
            <v>36111</v>
          </cell>
          <cell r="H24862" t="str">
            <v>Olive town</v>
          </cell>
        </row>
        <row r="24863">
          <cell r="G24863" t="str">
            <v>36111</v>
          </cell>
          <cell r="H24863" t="str">
            <v>Plattekill town</v>
          </cell>
        </row>
        <row r="24864">
          <cell r="G24864" t="str">
            <v>36111</v>
          </cell>
          <cell r="H24864" t="str">
            <v>Rochester town</v>
          </cell>
        </row>
        <row r="24865">
          <cell r="G24865" t="str">
            <v>36111</v>
          </cell>
          <cell r="H24865" t="str">
            <v>Rosendale town</v>
          </cell>
        </row>
        <row r="24866">
          <cell r="G24866" t="str">
            <v>36111</v>
          </cell>
          <cell r="H24866" t="str">
            <v>Saugerties town</v>
          </cell>
        </row>
        <row r="24867">
          <cell r="G24867" t="str">
            <v>36111</v>
          </cell>
          <cell r="H24867" t="str">
            <v>Shandaken town</v>
          </cell>
        </row>
        <row r="24868">
          <cell r="G24868" t="str">
            <v>36111</v>
          </cell>
          <cell r="H24868" t="str">
            <v>Shawangunk town</v>
          </cell>
        </row>
        <row r="24869">
          <cell r="G24869" t="str">
            <v>36111</v>
          </cell>
          <cell r="H24869" t="str">
            <v>Ulster town</v>
          </cell>
        </row>
        <row r="24870">
          <cell r="G24870" t="str">
            <v>36111</v>
          </cell>
          <cell r="H24870" t="str">
            <v>Wawarsing town</v>
          </cell>
        </row>
        <row r="24871">
          <cell r="G24871" t="str">
            <v>36111</v>
          </cell>
          <cell r="H24871" t="str">
            <v>Woodstock town</v>
          </cell>
        </row>
        <row r="24872">
          <cell r="G24872" t="str">
            <v>36113</v>
          </cell>
          <cell r="H24872" t="str">
            <v>Bolton town</v>
          </cell>
        </row>
        <row r="24873">
          <cell r="G24873" t="str">
            <v>36113</v>
          </cell>
          <cell r="H24873" t="str">
            <v>Chester town</v>
          </cell>
        </row>
        <row r="24874">
          <cell r="G24874" t="str">
            <v>36113</v>
          </cell>
          <cell r="H24874" t="str">
            <v>Glens Falls city</v>
          </cell>
        </row>
        <row r="24875">
          <cell r="G24875" t="str">
            <v>36113</v>
          </cell>
          <cell r="H24875" t="str">
            <v>Hague town</v>
          </cell>
        </row>
        <row r="24876">
          <cell r="G24876" t="str">
            <v>36113</v>
          </cell>
          <cell r="H24876" t="str">
            <v>Horicon town</v>
          </cell>
        </row>
        <row r="24877">
          <cell r="G24877" t="str">
            <v>36113</v>
          </cell>
          <cell r="H24877" t="str">
            <v>Johnsburg town</v>
          </cell>
        </row>
        <row r="24878">
          <cell r="G24878" t="str">
            <v>36113</v>
          </cell>
          <cell r="H24878" t="str">
            <v>Lake George town</v>
          </cell>
        </row>
        <row r="24879">
          <cell r="G24879" t="str">
            <v>36113</v>
          </cell>
          <cell r="H24879" t="str">
            <v>Lake Luzerne town</v>
          </cell>
        </row>
        <row r="24880">
          <cell r="G24880" t="str">
            <v>36113</v>
          </cell>
          <cell r="H24880" t="str">
            <v>Queensbury town</v>
          </cell>
        </row>
        <row r="24881">
          <cell r="G24881" t="str">
            <v>36113</v>
          </cell>
          <cell r="H24881" t="str">
            <v>Stony Creek town</v>
          </cell>
        </row>
        <row r="24882">
          <cell r="G24882" t="str">
            <v>36113</v>
          </cell>
          <cell r="H24882" t="str">
            <v>Thurman town</v>
          </cell>
        </row>
        <row r="24883">
          <cell r="G24883" t="str">
            <v>36113</v>
          </cell>
          <cell r="H24883" t="str">
            <v>Warrensburg town</v>
          </cell>
        </row>
        <row r="24884">
          <cell r="G24884" t="str">
            <v>36115</v>
          </cell>
          <cell r="H24884" t="str">
            <v>Argyle town</v>
          </cell>
        </row>
        <row r="24885">
          <cell r="G24885" t="str">
            <v>36115</v>
          </cell>
          <cell r="H24885" t="str">
            <v>Cambridge town</v>
          </cell>
        </row>
        <row r="24886">
          <cell r="G24886" t="str">
            <v>36115</v>
          </cell>
          <cell r="H24886" t="str">
            <v>Dresden town</v>
          </cell>
        </row>
        <row r="24887">
          <cell r="G24887" t="str">
            <v>36115</v>
          </cell>
          <cell r="H24887" t="str">
            <v>Easton town</v>
          </cell>
        </row>
        <row r="24888">
          <cell r="G24888" t="str">
            <v>36115</v>
          </cell>
          <cell r="H24888" t="str">
            <v>Fort Ann town</v>
          </cell>
        </row>
        <row r="24889">
          <cell r="G24889" t="str">
            <v>36115</v>
          </cell>
          <cell r="H24889" t="str">
            <v>Fort Edward town</v>
          </cell>
        </row>
        <row r="24890">
          <cell r="G24890" t="str">
            <v>36115</v>
          </cell>
          <cell r="H24890" t="str">
            <v>Granville town</v>
          </cell>
        </row>
        <row r="24891">
          <cell r="G24891" t="str">
            <v>36115</v>
          </cell>
          <cell r="H24891" t="str">
            <v>Greenwich town</v>
          </cell>
        </row>
        <row r="24892">
          <cell r="G24892" t="str">
            <v>36115</v>
          </cell>
          <cell r="H24892" t="str">
            <v>Hampton town</v>
          </cell>
        </row>
        <row r="24893">
          <cell r="G24893" t="str">
            <v>36115</v>
          </cell>
          <cell r="H24893" t="str">
            <v>Hartford town</v>
          </cell>
        </row>
        <row r="24894">
          <cell r="G24894" t="str">
            <v>36115</v>
          </cell>
          <cell r="H24894" t="str">
            <v>Hebron town</v>
          </cell>
        </row>
        <row r="24895">
          <cell r="G24895" t="str">
            <v>36115</v>
          </cell>
          <cell r="H24895" t="str">
            <v>Jackson town</v>
          </cell>
        </row>
        <row r="24896">
          <cell r="G24896" t="str">
            <v>36115</v>
          </cell>
          <cell r="H24896" t="str">
            <v>Kingsbury town</v>
          </cell>
        </row>
        <row r="24897">
          <cell r="G24897" t="str">
            <v>36115</v>
          </cell>
          <cell r="H24897" t="str">
            <v>Putnam town</v>
          </cell>
        </row>
        <row r="24898">
          <cell r="G24898" t="str">
            <v>36115</v>
          </cell>
          <cell r="H24898" t="str">
            <v>Salem town</v>
          </cell>
        </row>
        <row r="24899">
          <cell r="G24899" t="str">
            <v>36115</v>
          </cell>
          <cell r="H24899" t="str">
            <v>White Creek town</v>
          </cell>
        </row>
        <row r="24900">
          <cell r="G24900" t="str">
            <v>36115</v>
          </cell>
          <cell r="H24900" t="str">
            <v>Whitehall town</v>
          </cell>
        </row>
        <row r="24901">
          <cell r="G24901" t="str">
            <v>36117</v>
          </cell>
          <cell r="H24901" t="str">
            <v>Arcadia town</v>
          </cell>
        </row>
        <row r="24902">
          <cell r="G24902" t="str">
            <v>36117</v>
          </cell>
          <cell r="H24902" t="str">
            <v>Butler town</v>
          </cell>
        </row>
        <row r="24903">
          <cell r="G24903" t="str">
            <v>36117</v>
          </cell>
          <cell r="H24903" t="str">
            <v>Galen town</v>
          </cell>
        </row>
        <row r="24904">
          <cell r="G24904" t="str">
            <v>36117</v>
          </cell>
          <cell r="H24904" t="str">
            <v>Huron town</v>
          </cell>
        </row>
        <row r="24905">
          <cell r="G24905" t="str">
            <v>36117</v>
          </cell>
          <cell r="H24905" t="str">
            <v>Lyons town</v>
          </cell>
        </row>
        <row r="24906">
          <cell r="G24906" t="str">
            <v>36117</v>
          </cell>
          <cell r="H24906" t="str">
            <v>Macedon town</v>
          </cell>
        </row>
        <row r="24907">
          <cell r="G24907" t="str">
            <v>36117</v>
          </cell>
          <cell r="H24907" t="str">
            <v>Marion town</v>
          </cell>
        </row>
        <row r="24908">
          <cell r="G24908" t="str">
            <v>36117</v>
          </cell>
          <cell r="H24908" t="str">
            <v>Ontario town</v>
          </cell>
        </row>
        <row r="24909">
          <cell r="G24909" t="str">
            <v>36117</v>
          </cell>
          <cell r="H24909" t="str">
            <v>Palmyra town</v>
          </cell>
        </row>
        <row r="24910">
          <cell r="G24910" t="str">
            <v>36117</v>
          </cell>
          <cell r="H24910" t="str">
            <v>Rose town</v>
          </cell>
        </row>
        <row r="24911">
          <cell r="G24911" t="str">
            <v>36117</v>
          </cell>
          <cell r="H24911" t="str">
            <v>Savannah town</v>
          </cell>
        </row>
        <row r="24912">
          <cell r="G24912" t="str">
            <v>36117</v>
          </cell>
          <cell r="H24912" t="str">
            <v>Sodus town</v>
          </cell>
        </row>
        <row r="24913">
          <cell r="G24913" t="str">
            <v>36117</v>
          </cell>
          <cell r="H24913" t="str">
            <v>Walworth town</v>
          </cell>
        </row>
        <row r="24914">
          <cell r="G24914" t="str">
            <v>36117</v>
          </cell>
          <cell r="H24914" t="str">
            <v>Williamson town</v>
          </cell>
        </row>
        <row r="24915">
          <cell r="G24915" t="str">
            <v>36117</v>
          </cell>
          <cell r="H24915" t="str">
            <v>Wolcott town</v>
          </cell>
        </row>
        <row r="24916">
          <cell r="G24916" t="str">
            <v>36119</v>
          </cell>
          <cell r="H24916" t="str">
            <v>Bedford town</v>
          </cell>
        </row>
        <row r="24917">
          <cell r="G24917" t="str">
            <v>36119</v>
          </cell>
          <cell r="H24917" t="str">
            <v>Cortlandt town</v>
          </cell>
        </row>
        <row r="24918">
          <cell r="G24918" t="str">
            <v>36119</v>
          </cell>
          <cell r="H24918" t="str">
            <v>Eastchester town</v>
          </cell>
        </row>
        <row r="24919">
          <cell r="G24919" t="str">
            <v>36119</v>
          </cell>
          <cell r="H24919" t="str">
            <v>Greenburgh town</v>
          </cell>
        </row>
        <row r="24920">
          <cell r="G24920" t="str">
            <v>36119</v>
          </cell>
          <cell r="H24920" t="str">
            <v>Harrison town</v>
          </cell>
        </row>
        <row r="24921">
          <cell r="G24921" t="str">
            <v>36119</v>
          </cell>
          <cell r="H24921" t="str">
            <v>Lewisboro town</v>
          </cell>
        </row>
        <row r="24922">
          <cell r="G24922" t="str">
            <v>36119</v>
          </cell>
          <cell r="H24922" t="str">
            <v>Mamaroneck town</v>
          </cell>
        </row>
        <row r="24923">
          <cell r="G24923" t="str">
            <v>36119</v>
          </cell>
          <cell r="H24923" t="str">
            <v>Mount Kisco town</v>
          </cell>
        </row>
        <row r="24924">
          <cell r="G24924" t="str">
            <v>36119</v>
          </cell>
          <cell r="H24924" t="str">
            <v>Mount Pleasant town</v>
          </cell>
        </row>
        <row r="24925">
          <cell r="G24925" t="str">
            <v>36119</v>
          </cell>
          <cell r="H24925" t="str">
            <v>Mount Vernon city</v>
          </cell>
        </row>
        <row r="24926">
          <cell r="G24926" t="str">
            <v>36119</v>
          </cell>
          <cell r="H24926" t="str">
            <v>New Castle town</v>
          </cell>
        </row>
        <row r="24927">
          <cell r="G24927" t="str">
            <v>36119</v>
          </cell>
          <cell r="H24927" t="str">
            <v>New Rochelle city</v>
          </cell>
        </row>
        <row r="24928">
          <cell r="G24928" t="str">
            <v>36119</v>
          </cell>
          <cell r="H24928" t="str">
            <v>North Castle town</v>
          </cell>
        </row>
        <row r="24929">
          <cell r="G24929" t="str">
            <v>36119</v>
          </cell>
          <cell r="H24929" t="str">
            <v>North Salem town</v>
          </cell>
        </row>
        <row r="24930">
          <cell r="G24930" t="str">
            <v>36119</v>
          </cell>
          <cell r="H24930" t="str">
            <v>Ossining town</v>
          </cell>
        </row>
        <row r="24931">
          <cell r="G24931" t="str">
            <v>36119</v>
          </cell>
          <cell r="H24931" t="str">
            <v>Peekskill city</v>
          </cell>
        </row>
        <row r="24932">
          <cell r="G24932" t="str">
            <v>36119</v>
          </cell>
          <cell r="H24932" t="str">
            <v>Pelham town</v>
          </cell>
        </row>
        <row r="24933">
          <cell r="G24933" t="str">
            <v>36119</v>
          </cell>
          <cell r="H24933" t="str">
            <v>Pound Ridge town</v>
          </cell>
        </row>
        <row r="24934">
          <cell r="G24934" t="str">
            <v>36119</v>
          </cell>
          <cell r="H24934" t="str">
            <v>Rye city</v>
          </cell>
        </row>
        <row r="24935">
          <cell r="G24935" t="str">
            <v>36119</v>
          </cell>
          <cell r="H24935" t="str">
            <v>Rye town</v>
          </cell>
        </row>
        <row r="24936">
          <cell r="G24936" t="str">
            <v>36119</v>
          </cell>
          <cell r="H24936" t="str">
            <v>Scarsdale town</v>
          </cell>
        </row>
        <row r="24937">
          <cell r="G24937" t="str">
            <v>36119</v>
          </cell>
          <cell r="H24937" t="str">
            <v>Somers town</v>
          </cell>
        </row>
        <row r="24938">
          <cell r="G24938" t="str">
            <v>36119</v>
          </cell>
          <cell r="H24938" t="str">
            <v>White Plains city</v>
          </cell>
        </row>
        <row r="24939">
          <cell r="G24939" t="str">
            <v>36119</v>
          </cell>
          <cell r="H24939" t="str">
            <v>Yonkers city</v>
          </cell>
        </row>
        <row r="24940">
          <cell r="G24940" t="str">
            <v>36119</v>
          </cell>
          <cell r="H24940" t="str">
            <v>Yorktown town</v>
          </cell>
        </row>
        <row r="24941">
          <cell r="G24941" t="str">
            <v>36121</v>
          </cell>
          <cell r="H24941" t="str">
            <v>Arcade town</v>
          </cell>
        </row>
        <row r="24942">
          <cell r="G24942" t="str">
            <v>36121</v>
          </cell>
          <cell r="H24942" t="str">
            <v>Attica town</v>
          </cell>
        </row>
        <row r="24943">
          <cell r="G24943" t="str">
            <v>36121</v>
          </cell>
          <cell r="H24943" t="str">
            <v>Bennington town</v>
          </cell>
        </row>
        <row r="24944">
          <cell r="G24944" t="str">
            <v>36121</v>
          </cell>
          <cell r="H24944" t="str">
            <v>Castile town</v>
          </cell>
        </row>
        <row r="24945">
          <cell r="G24945" t="str">
            <v>36121</v>
          </cell>
          <cell r="H24945" t="str">
            <v>Covington town</v>
          </cell>
        </row>
        <row r="24946">
          <cell r="G24946" t="str">
            <v>36121</v>
          </cell>
          <cell r="H24946" t="str">
            <v>Eagle town</v>
          </cell>
        </row>
        <row r="24947">
          <cell r="G24947" t="str">
            <v>36121</v>
          </cell>
          <cell r="H24947" t="str">
            <v>Gainesville town</v>
          </cell>
        </row>
        <row r="24948">
          <cell r="G24948" t="str">
            <v>36121</v>
          </cell>
          <cell r="H24948" t="str">
            <v>Genesee Falls town</v>
          </cell>
        </row>
        <row r="24949">
          <cell r="G24949" t="str">
            <v>36121</v>
          </cell>
          <cell r="H24949" t="str">
            <v>Java town</v>
          </cell>
        </row>
        <row r="24950">
          <cell r="G24950" t="str">
            <v>36121</v>
          </cell>
          <cell r="H24950" t="str">
            <v>Middlebury town</v>
          </cell>
        </row>
        <row r="24951">
          <cell r="G24951" t="str">
            <v>36121</v>
          </cell>
          <cell r="H24951" t="str">
            <v>Orangeville town</v>
          </cell>
        </row>
        <row r="24952">
          <cell r="G24952" t="str">
            <v>36121</v>
          </cell>
          <cell r="H24952" t="str">
            <v>Perry town</v>
          </cell>
        </row>
        <row r="24953">
          <cell r="G24953" t="str">
            <v>36121</v>
          </cell>
          <cell r="H24953" t="str">
            <v>Pike town</v>
          </cell>
        </row>
        <row r="24954">
          <cell r="G24954" t="str">
            <v>36121</v>
          </cell>
          <cell r="H24954" t="str">
            <v>Sheldon town</v>
          </cell>
        </row>
        <row r="24955">
          <cell r="G24955" t="str">
            <v>36121</v>
          </cell>
          <cell r="H24955" t="str">
            <v>Warsaw town</v>
          </cell>
        </row>
        <row r="24956">
          <cell r="G24956" t="str">
            <v>36121</v>
          </cell>
          <cell r="H24956" t="str">
            <v>Wethersfield town</v>
          </cell>
        </row>
        <row r="24957">
          <cell r="G24957" t="str">
            <v>36123</v>
          </cell>
          <cell r="H24957" t="str">
            <v>Barrington town</v>
          </cell>
        </row>
        <row r="24958">
          <cell r="G24958" t="str">
            <v>36123</v>
          </cell>
          <cell r="H24958" t="str">
            <v>Benton town</v>
          </cell>
        </row>
        <row r="24959">
          <cell r="G24959" t="str">
            <v>36123</v>
          </cell>
          <cell r="H24959" t="str">
            <v>Italy town</v>
          </cell>
        </row>
        <row r="24960">
          <cell r="G24960" t="str">
            <v>36123</v>
          </cell>
          <cell r="H24960" t="str">
            <v>Jerusalem town</v>
          </cell>
        </row>
        <row r="24961">
          <cell r="G24961" t="str">
            <v>36123</v>
          </cell>
          <cell r="H24961" t="str">
            <v>Middlesex town</v>
          </cell>
        </row>
        <row r="24962">
          <cell r="G24962" t="str">
            <v>36123</v>
          </cell>
          <cell r="H24962" t="str">
            <v>Milo town</v>
          </cell>
        </row>
        <row r="24963">
          <cell r="G24963" t="str">
            <v>36123</v>
          </cell>
          <cell r="H24963" t="str">
            <v>Potter town</v>
          </cell>
        </row>
        <row r="24964">
          <cell r="G24964" t="str">
            <v>36123</v>
          </cell>
          <cell r="H24964" t="str">
            <v>Starkey town</v>
          </cell>
        </row>
        <row r="24965">
          <cell r="G24965" t="str">
            <v>36123</v>
          </cell>
          <cell r="H24965" t="str">
            <v>Torrey town</v>
          </cell>
        </row>
        <row r="24966">
          <cell r="G24966" t="str">
            <v>36000</v>
          </cell>
          <cell r="H24966" t="str">
            <v>Adams village</v>
          </cell>
        </row>
        <row r="24967">
          <cell r="G24967" t="str">
            <v>36000</v>
          </cell>
          <cell r="H24967" t="str">
            <v>Addison village</v>
          </cell>
        </row>
        <row r="24968">
          <cell r="G24968" t="str">
            <v>36000</v>
          </cell>
          <cell r="H24968" t="str">
            <v>Afton village</v>
          </cell>
        </row>
        <row r="24969">
          <cell r="G24969" t="str">
            <v>36000</v>
          </cell>
          <cell r="H24969" t="str">
            <v>Airmont village</v>
          </cell>
        </row>
        <row r="24970">
          <cell r="G24970" t="str">
            <v>36000</v>
          </cell>
          <cell r="H24970" t="str">
            <v>Akron village</v>
          </cell>
        </row>
        <row r="24971">
          <cell r="G24971" t="str">
            <v>36000</v>
          </cell>
          <cell r="H24971" t="str">
            <v>Albany city</v>
          </cell>
        </row>
        <row r="24972">
          <cell r="G24972" t="str">
            <v>36000</v>
          </cell>
          <cell r="H24972" t="str">
            <v>Albion village</v>
          </cell>
        </row>
        <row r="24973">
          <cell r="G24973" t="str">
            <v>36000</v>
          </cell>
          <cell r="H24973" t="str">
            <v>Alden village</v>
          </cell>
        </row>
        <row r="24974">
          <cell r="G24974" t="str">
            <v>36000</v>
          </cell>
          <cell r="H24974" t="str">
            <v>Alexander village</v>
          </cell>
        </row>
        <row r="24975">
          <cell r="G24975" t="str">
            <v>36000</v>
          </cell>
          <cell r="H24975" t="str">
            <v>Alexandria Bay village</v>
          </cell>
        </row>
        <row r="24976">
          <cell r="G24976" t="str">
            <v>36000</v>
          </cell>
          <cell r="H24976" t="str">
            <v>Alfred village</v>
          </cell>
        </row>
        <row r="24977">
          <cell r="G24977" t="str">
            <v>36000</v>
          </cell>
          <cell r="H24977" t="str">
            <v>Allegany village</v>
          </cell>
        </row>
        <row r="24978">
          <cell r="G24978" t="str">
            <v>36000</v>
          </cell>
          <cell r="H24978" t="str">
            <v>Almond village</v>
          </cell>
        </row>
        <row r="24979">
          <cell r="G24979" t="str">
            <v>36000</v>
          </cell>
          <cell r="H24979" t="str">
            <v>Altamont village</v>
          </cell>
        </row>
        <row r="24980">
          <cell r="G24980" t="str">
            <v>36000</v>
          </cell>
          <cell r="H24980" t="str">
            <v>Ames village</v>
          </cell>
        </row>
        <row r="24981">
          <cell r="G24981" t="str">
            <v>36000</v>
          </cell>
          <cell r="H24981" t="str">
            <v>Amityville village</v>
          </cell>
        </row>
        <row r="24982">
          <cell r="G24982" t="str">
            <v>36000</v>
          </cell>
          <cell r="H24982" t="str">
            <v>Amsterdam city</v>
          </cell>
        </row>
        <row r="24983">
          <cell r="G24983" t="str">
            <v>36000</v>
          </cell>
          <cell r="H24983" t="str">
            <v>Andover village</v>
          </cell>
        </row>
        <row r="24984">
          <cell r="G24984" t="str">
            <v>36000</v>
          </cell>
          <cell r="H24984" t="str">
            <v>Angelica village</v>
          </cell>
        </row>
        <row r="24985">
          <cell r="G24985" t="str">
            <v>36000</v>
          </cell>
          <cell r="H24985" t="str">
            <v>Angola village</v>
          </cell>
        </row>
        <row r="24986">
          <cell r="G24986" t="str">
            <v>36000</v>
          </cell>
          <cell r="H24986" t="str">
            <v>Antwerp village</v>
          </cell>
        </row>
        <row r="24987">
          <cell r="G24987" t="str">
            <v>36000</v>
          </cell>
          <cell r="H24987" t="str">
            <v>Arcade village</v>
          </cell>
        </row>
        <row r="24988">
          <cell r="G24988" t="str">
            <v>36000</v>
          </cell>
          <cell r="H24988" t="str">
            <v>Ardsley village</v>
          </cell>
        </row>
        <row r="24989">
          <cell r="G24989" t="str">
            <v>36000</v>
          </cell>
          <cell r="H24989" t="str">
            <v>Argyle village</v>
          </cell>
        </row>
        <row r="24990">
          <cell r="G24990" t="str">
            <v>36000</v>
          </cell>
          <cell r="H24990" t="str">
            <v>Arkport village</v>
          </cell>
        </row>
        <row r="24991">
          <cell r="G24991" t="str">
            <v>36000</v>
          </cell>
          <cell r="H24991" t="str">
            <v>Asharoken village</v>
          </cell>
        </row>
        <row r="24992">
          <cell r="G24992" t="str">
            <v>36000</v>
          </cell>
          <cell r="H24992" t="str">
            <v>Athens village</v>
          </cell>
        </row>
        <row r="24993">
          <cell r="G24993" t="str">
            <v>36000</v>
          </cell>
          <cell r="H24993" t="str">
            <v>Atlantic Beach village</v>
          </cell>
        </row>
        <row r="24994">
          <cell r="G24994" t="str">
            <v>36000</v>
          </cell>
          <cell r="H24994" t="str">
            <v>Attica village</v>
          </cell>
        </row>
        <row r="24995">
          <cell r="G24995" t="str">
            <v>36000</v>
          </cell>
          <cell r="H24995" t="str">
            <v>Auburn city</v>
          </cell>
        </row>
        <row r="24996">
          <cell r="G24996" t="str">
            <v>36000</v>
          </cell>
          <cell r="H24996" t="str">
            <v>Aurora village</v>
          </cell>
        </row>
        <row r="24997">
          <cell r="G24997" t="str">
            <v>36000</v>
          </cell>
          <cell r="H24997" t="str">
            <v>Avoca village</v>
          </cell>
        </row>
        <row r="24998">
          <cell r="G24998" t="str">
            <v>36000</v>
          </cell>
          <cell r="H24998" t="str">
            <v>Avon village</v>
          </cell>
        </row>
        <row r="24999">
          <cell r="G24999" t="str">
            <v>36000</v>
          </cell>
          <cell r="H24999" t="str">
            <v>Babylon village</v>
          </cell>
        </row>
        <row r="25000">
          <cell r="G25000" t="str">
            <v>36000</v>
          </cell>
          <cell r="H25000" t="str">
            <v>Bainbridge village</v>
          </cell>
        </row>
        <row r="25001">
          <cell r="G25001" t="str">
            <v>36000</v>
          </cell>
          <cell r="H25001" t="str">
            <v>Baldwinsville village</v>
          </cell>
        </row>
        <row r="25002">
          <cell r="G25002" t="str">
            <v>36000</v>
          </cell>
          <cell r="H25002" t="str">
            <v>Ballston Spa village</v>
          </cell>
        </row>
        <row r="25003">
          <cell r="G25003" t="str">
            <v>36000</v>
          </cell>
          <cell r="H25003" t="str">
            <v>Barker village</v>
          </cell>
        </row>
        <row r="25004">
          <cell r="G25004" t="str">
            <v>36000</v>
          </cell>
          <cell r="H25004" t="str">
            <v>Batavia city</v>
          </cell>
        </row>
        <row r="25005">
          <cell r="G25005" t="str">
            <v>36000</v>
          </cell>
          <cell r="H25005" t="str">
            <v>Bath village</v>
          </cell>
        </row>
        <row r="25006">
          <cell r="G25006" t="str">
            <v>36000</v>
          </cell>
          <cell r="H25006" t="str">
            <v>Baxter Estates village</v>
          </cell>
        </row>
        <row r="25007">
          <cell r="G25007" t="str">
            <v>36000</v>
          </cell>
          <cell r="H25007" t="str">
            <v>Bayville village</v>
          </cell>
        </row>
        <row r="25008">
          <cell r="G25008" t="str">
            <v>36000</v>
          </cell>
          <cell r="H25008" t="str">
            <v>Beacon city</v>
          </cell>
        </row>
        <row r="25009">
          <cell r="G25009" t="str">
            <v>36000</v>
          </cell>
          <cell r="H25009" t="str">
            <v>Bellerose village</v>
          </cell>
        </row>
        <row r="25010">
          <cell r="G25010" t="str">
            <v>36000</v>
          </cell>
          <cell r="H25010" t="str">
            <v>Belle Terre village</v>
          </cell>
        </row>
        <row r="25011">
          <cell r="G25011" t="str">
            <v>36000</v>
          </cell>
          <cell r="H25011" t="str">
            <v>Bellport village</v>
          </cell>
        </row>
        <row r="25012">
          <cell r="G25012" t="str">
            <v>36000</v>
          </cell>
          <cell r="H25012" t="str">
            <v>Belmont village</v>
          </cell>
        </row>
        <row r="25013">
          <cell r="G25013" t="str">
            <v>36000</v>
          </cell>
          <cell r="H25013" t="str">
            <v>Bemus Point village</v>
          </cell>
        </row>
        <row r="25014">
          <cell r="G25014" t="str">
            <v>36000</v>
          </cell>
          <cell r="H25014" t="str">
            <v>Bergen village</v>
          </cell>
        </row>
        <row r="25015">
          <cell r="G25015" t="str">
            <v>36000</v>
          </cell>
          <cell r="H25015" t="str">
            <v>Binghamton city</v>
          </cell>
        </row>
        <row r="25016">
          <cell r="G25016" t="str">
            <v>36000</v>
          </cell>
          <cell r="H25016" t="str">
            <v>Black River village</v>
          </cell>
        </row>
        <row r="25017">
          <cell r="G25017" t="str">
            <v>36000</v>
          </cell>
          <cell r="H25017" t="str">
            <v>Blasdell village</v>
          </cell>
        </row>
        <row r="25018">
          <cell r="G25018" t="str">
            <v>36000</v>
          </cell>
          <cell r="H25018" t="str">
            <v>Bloomfield village</v>
          </cell>
        </row>
        <row r="25019">
          <cell r="G25019" t="str">
            <v>36000</v>
          </cell>
          <cell r="H25019" t="str">
            <v>Bloomingburg village</v>
          </cell>
        </row>
        <row r="25020">
          <cell r="G25020" t="str">
            <v>36000</v>
          </cell>
          <cell r="H25020" t="str">
            <v>Bolivar village</v>
          </cell>
        </row>
        <row r="25021">
          <cell r="G25021" t="str">
            <v>36000</v>
          </cell>
          <cell r="H25021" t="str">
            <v>Boonville village</v>
          </cell>
        </row>
        <row r="25022">
          <cell r="G25022" t="str">
            <v>36000</v>
          </cell>
          <cell r="H25022" t="str">
            <v>Brewster village</v>
          </cell>
        </row>
        <row r="25023">
          <cell r="G25023" t="str">
            <v>36000</v>
          </cell>
          <cell r="H25023" t="str">
            <v>Briarcliff Manor village</v>
          </cell>
        </row>
        <row r="25024">
          <cell r="G25024" t="str">
            <v>36000</v>
          </cell>
          <cell r="H25024" t="str">
            <v>Brightwaters village</v>
          </cell>
        </row>
        <row r="25025">
          <cell r="G25025" t="str">
            <v>36000</v>
          </cell>
          <cell r="H25025" t="str">
            <v>Broadalbin village</v>
          </cell>
        </row>
        <row r="25026">
          <cell r="G25026" t="str">
            <v>36000</v>
          </cell>
          <cell r="H25026" t="str">
            <v>Brockport village</v>
          </cell>
        </row>
        <row r="25027">
          <cell r="G25027" t="str">
            <v>36000</v>
          </cell>
          <cell r="H25027" t="str">
            <v>Brocton village</v>
          </cell>
        </row>
        <row r="25028">
          <cell r="G25028" t="str">
            <v>36000</v>
          </cell>
          <cell r="H25028" t="str">
            <v>Bronxville village</v>
          </cell>
        </row>
        <row r="25029">
          <cell r="G25029" t="str">
            <v>36000</v>
          </cell>
          <cell r="H25029" t="str">
            <v>Brookville village</v>
          </cell>
        </row>
        <row r="25030">
          <cell r="G25030" t="str">
            <v>36000</v>
          </cell>
          <cell r="H25030" t="str">
            <v>Brownville village</v>
          </cell>
        </row>
        <row r="25031">
          <cell r="G25031" t="str">
            <v>36000</v>
          </cell>
          <cell r="H25031" t="str">
            <v>Brushton village</v>
          </cell>
        </row>
        <row r="25032">
          <cell r="G25032" t="str">
            <v>36000</v>
          </cell>
          <cell r="H25032" t="str">
            <v>Buchanan village</v>
          </cell>
        </row>
        <row r="25033">
          <cell r="G25033" t="str">
            <v>36000</v>
          </cell>
          <cell r="H25033" t="str">
            <v>Buffalo city</v>
          </cell>
        </row>
        <row r="25034">
          <cell r="G25034" t="str">
            <v>36000</v>
          </cell>
          <cell r="H25034" t="str">
            <v>Burdett village</v>
          </cell>
        </row>
        <row r="25035">
          <cell r="G25035" t="str">
            <v>36000</v>
          </cell>
          <cell r="H25035" t="str">
            <v>Burke village</v>
          </cell>
        </row>
        <row r="25036">
          <cell r="G25036" t="str">
            <v>36000</v>
          </cell>
          <cell r="H25036" t="str">
            <v>Caledonia village</v>
          </cell>
        </row>
        <row r="25037">
          <cell r="G25037" t="str">
            <v>36000</v>
          </cell>
          <cell r="H25037" t="str">
            <v>Cambridge village</v>
          </cell>
        </row>
        <row r="25038">
          <cell r="G25038" t="str">
            <v>36000</v>
          </cell>
          <cell r="H25038" t="str">
            <v>Camden village</v>
          </cell>
        </row>
        <row r="25039">
          <cell r="G25039" t="str">
            <v>36000</v>
          </cell>
          <cell r="H25039" t="str">
            <v>Camillus village</v>
          </cell>
        </row>
        <row r="25040">
          <cell r="G25040" t="str">
            <v>36000</v>
          </cell>
          <cell r="H25040" t="str">
            <v>Canajoharie village</v>
          </cell>
        </row>
        <row r="25041">
          <cell r="G25041" t="str">
            <v>36000</v>
          </cell>
          <cell r="H25041" t="str">
            <v>Canandaigua city</v>
          </cell>
        </row>
        <row r="25042">
          <cell r="G25042" t="str">
            <v>36000</v>
          </cell>
          <cell r="H25042" t="str">
            <v>Canaseraga village</v>
          </cell>
        </row>
        <row r="25043">
          <cell r="G25043" t="str">
            <v>36000</v>
          </cell>
          <cell r="H25043" t="str">
            <v>Canastota village</v>
          </cell>
        </row>
        <row r="25044">
          <cell r="G25044" t="str">
            <v>36000</v>
          </cell>
          <cell r="H25044" t="str">
            <v>Candor village</v>
          </cell>
        </row>
        <row r="25045">
          <cell r="G25045" t="str">
            <v>36000</v>
          </cell>
          <cell r="H25045" t="str">
            <v>Canisteo village</v>
          </cell>
        </row>
        <row r="25046">
          <cell r="G25046" t="str">
            <v>36000</v>
          </cell>
          <cell r="H25046" t="str">
            <v>Canton village</v>
          </cell>
        </row>
        <row r="25047">
          <cell r="G25047" t="str">
            <v>36000</v>
          </cell>
          <cell r="H25047" t="str">
            <v>Cape Vincent village</v>
          </cell>
        </row>
        <row r="25048">
          <cell r="G25048" t="str">
            <v>36000</v>
          </cell>
          <cell r="H25048" t="str">
            <v>Carthage village</v>
          </cell>
        </row>
        <row r="25049">
          <cell r="G25049" t="str">
            <v>36000</v>
          </cell>
          <cell r="H25049" t="str">
            <v>Cassadaga village</v>
          </cell>
        </row>
        <row r="25050">
          <cell r="G25050" t="str">
            <v>36000</v>
          </cell>
          <cell r="H25050" t="str">
            <v>Castile village</v>
          </cell>
        </row>
        <row r="25051">
          <cell r="G25051" t="str">
            <v>36000</v>
          </cell>
          <cell r="H25051" t="str">
            <v>Castleton-on-Hudson village</v>
          </cell>
        </row>
        <row r="25052">
          <cell r="G25052" t="str">
            <v>36000</v>
          </cell>
          <cell r="H25052" t="str">
            <v>Castorland village</v>
          </cell>
        </row>
        <row r="25053">
          <cell r="G25053" t="str">
            <v>36000</v>
          </cell>
          <cell r="H25053" t="str">
            <v>Cato village</v>
          </cell>
        </row>
        <row r="25054">
          <cell r="G25054" t="str">
            <v>36000</v>
          </cell>
          <cell r="H25054" t="str">
            <v>Catskill village</v>
          </cell>
        </row>
        <row r="25055">
          <cell r="G25055" t="str">
            <v>36000</v>
          </cell>
          <cell r="H25055" t="str">
            <v>Cattaraugus village</v>
          </cell>
        </row>
        <row r="25056">
          <cell r="G25056" t="str">
            <v>36000</v>
          </cell>
          <cell r="H25056" t="str">
            <v>Cayuga village</v>
          </cell>
        </row>
        <row r="25057">
          <cell r="G25057" t="str">
            <v>36000</v>
          </cell>
          <cell r="H25057" t="str">
            <v>Cayuga Heights village</v>
          </cell>
        </row>
        <row r="25058">
          <cell r="G25058" t="str">
            <v>36000</v>
          </cell>
          <cell r="H25058" t="str">
            <v>Cazenovia village</v>
          </cell>
        </row>
        <row r="25059">
          <cell r="G25059" t="str">
            <v>36000</v>
          </cell>
          <cell r="H25059" t="str">
            <v>Cedarhurst village</v>
          </cell>
        </row>
        <row r="25060">
          <cell r="G25060" t="str">
            <v>36000</v>
          </cell>
          <cell r="H25060" t="str">
            <v>Celoron village</v>
          </cell>
        </row>
        <row r="25061">
          <cell r="G25061" t="str">
            <v>36000</v>
          </cell>
          <cell r="H25061" t="str">
            <v>Central Square village</v>
          </cell>
        </row>
        <row r="25062">
          <cell r="G25062" t="str">
            <v>36000</v>
          </cell>
          <cell r="H25062" t="str">
            <v>Centre Island village</v>
          </cell>
        </row>
        <row r="25063">
          <cell r="G25063" t="str">
            <v>36000</v>
          </cell>
          <cell r="H25063" t="str">
            <v>Champlain village</v>
          </cell>
        </row>
        <row r="25064">
          <cell r="G25064" t="str">
            <v>36000</v>
          </cell>
          <cell r="H25064" t="str">
            <v>Chateaugay village</v>
          </cell>
        </row>
        <row r="25065">
          <cell r="G25065" t="str">
            <v>36000</v>
          </cell>
          <cell r="H25065" t="str">
            <v>Chatham village</v>
          </cell>
        </row>
        <row r="25066">
          <cell r="G25066" t="str">
            <v>36000</v>
          </cell>
          <cell r="H25066" t="str">
            <v>Chaumont village</v>
          </cell>
        </row>
        <row r="25067">
          <cell r="G25067" t="str">
            <v>36000</v>
          </cell>
          <cell r="H25067" t="str">
            <v>Cherry Creek village</v>
          </cell>
        </row>
        <row r="25068">
          <cell r="G25068" t="str">
            <v>36000</v>
          </cell>
          <cell r="H25068" t="str">
            <v>Cherry Valley village</v>
          </cell>
        </row>
        <row r="25069">
          <cell r="G25069" t="str">
            <v>36000</v>
          </cell>
          <cell r="H25069" t="str">
            <v>Chester village</v>
          </cell>
        </row>
        <row r="25070">
          <cell r="G25070" t="str">
            <v>36000</v>
          </cell>
          <cell r="H25070" t="str">
            <v>Chestnut Ridge village</v>
          </cell>
        </row>
        <row r="25071">
          <cell r="G25071" t="str">
            <v>36000</v>
          </cell>
          <cell r="H25071" t="str">
            <v>Chittenango village</v>
          </cell>
        </row>
        <row r="25072">
          <cell r="G25072" t="str">
            <v>36000</v>
          </cell>
          <cell r="H25072" t="str">
            <v>Churchville village</v>
          </cell>
        </row>
        <row r="25073">
          <cell r="G25073" t="str">
            <v>36000</v>
          </cell>
          <cell r="H25073" t="str">
            <v>Clayton village</v>
          </cell>
        </row>
        <row r="25074">
          <cell r="G25074" t="str">
            <v>36000</v>
          </cell>
          <cell r="H25074" t="str">
            <v>Clayville village</v>
          </cell>
        </row>
        <row r="25075">
          <cell r="G25075" t="str">
            <v>36000</v>
          </cell>
          <cell r="H25075" t="str">
            <v>Cleveland village</v>
          </cell>
        </row>
        <row r="25076">
          <cell r="G25076" t="str">
            <v>36000</v>
          </cell>
          <cell r="H25076" t="str">
            <v>Clifton Springs village</v>
          </cell>
        </row>
        <row r="25077">
          <cell r="G25077" t="str">
            <v>36000</v>
          </cell>
          <cell r="H25077" t="str">
            <v>Clinton village</v>
          </cell>
        </row>
        <row r="25078">
          <cell r="G25078" t="str">
            <v>36000</v>
          </cell>
          <cell r="H25078" t="str">
            <v>Clyde village</v>
          </cell>
        </row>
        <row r="25079">
          <cell r="G25079" t="str">
            <v>36000</v>
          </cell>
          <cell r="H25079" t="str">
            <v>Cobleskill village</v>
          </cell>
        </row>
        <row r="25080">
          <cell r="G25080" t="str">
            <v>36000</v>
          </cell>
          <cell r="H25080" t="str">
            <v>Cohocton village</v>
          </cell>
        </row>
        <row r="25081">
          <cell r="G25081" t="str">
            <v>36000</v>
          </cell>
          <cell r="H25081" t="str">
            <v>Cohoes city</v>
          </cell>
        </row>
        <row r="25082">
          <cell r="G25082" t="str">
            <v>36000</v>
          </cell>
          <cell r="H25082" t="str">
            <v>Cold Brook village</v>
          </cell>
        </row>
        <row r="25083">
          <cell r="G25083" t="str">
            <v>36000</v>
          </cell>
          <cell r="H25083" t="str">
            <v>Cold Spring village</v>
          </cell>
        </row>
        <row r="25084">
          <cell r="G25084" t="str">
            <v>36000</v>
          </cell>
          <cell r="H25084" t="str">
            <v>Colonie village</v>
          </cell>
        </row>
        <row r="25085">
          <cell r="G25085" t="str">
            <v>36000</v>
          </cell>
          <cell r="H25085" t="str">
            <v>Constableville village</v>
          </cell>
        </row>
        <row r="25086">
          <cell r="G25086" t="str">
            <v>36000</v>
          </cell>
          <cell r="H25086" t="str">
            <v>Cooperstown village</v>
          </cell>
        </row>
        <row r="25087">
          <cell r="G25087" t="str">
            <v>36000</v>
          </cell>
          <cell r="H25087" t="str">
            <v>Copenhagen village</v>
          </cell>
        </row>
        <row r="25088">
          <cell r="G25088" t="str">
            <v>36000</v>
          </cell>
          <cell r="H25088" t="str">
            <v>Corfu village</v>
          </cell>
        </row>
        <row r="25089">
          <cell r="G25089" t="str">
            <v>36000</v>
          </cell>
          <cell r="H25089" t="str">
            <v>Corinth village</v>
          </cell>
        </row>
        <row r="25090">
          <cell r="G25090" t="str">
            <v>36000</v>
          </cell>
          <cell r="H25090" t="str">
            <v>Corning city</v>
          </cell>
        </row>
        <row r="25091">
          <cell r="G25091" t="str">
            <v>36000</v>
          </cell>
          <cell r="H25091" t="str">
            <v>Cornwall-on-Hudson village</v>
          </cell>
        </row>
        <row r="25092">
          <cell r="G25092" t="str">
            <v>36000</v>
          </cell>
          <cell r="H25092" t="str">
            <v>Cortland city</v>
          </cell>
        </row>
        <row r="25093">
          <cell r="G25093" t="str">
            <v>36000</v>
          </cell>
          <cell r="H25093" t="str">
            <v>Cove Neck village</v>
          </cell>
        </row>
        <row r="25094">
          <cell r="G25094" t="str">
            <v>36000</v>
          </cell>
          <cell r="H25094" t="str">
            <v>Coxsackie village</v>
          </cell>
        </row>
        <row r="25095">
          <cell r="G25095" t="str">
            <v>36000</v>
          </cell>
          <cell r="H25095" t="str">
            <v>Croghan village</v>
          </cell>
        </row>
        <row r="25096">
          <cell r="G25096" t="str">
            <v>36000</v>
          </cell>
          <cell r="H25096" t="str">
            <v>Croton-on-Hudson village</v>
          </cell>
        </row>
        <row r="25097">
          <cell r="G25097" t="str">
            <v>36000</v>
          </cell>
          <cell r="H25097" t="str">
            <v>Cuba village</v>
          </cell>
        </row>
        <row r="25098">
          <cell r="G25098" t="str">
            <v>36000</v>
          </cell>
          <cell r="H25098" t="str">
            <v>Dannemora village</v>
          </cell>
        </row>
        <row r="25099">
          <cell r="G25099" t="str">
            <v>36000</v>
          </cell>
          <cell r="H25099" t="str">
            <v>Dansville village</v>
          </cell>
        </row>
        <row r="25100">
          <cell r="G25100" t="str">
            <v>36000</v>
          </cell>
          <cell r="H25100" t="str">
            <v>Deferiet village</v>
          </cell>
        </row>
        <row r="25101">
          <cell r="G25101" t="str">
            <v>36000</v>
          </cell>
          <cell r="H25101" t="str">
            <v>Delanson village</v>
          </cell>
        </row>
        <row r="25102">
          <cell r="G25102" t="str">
            <v>36000</v>
          </cell>
          <cell r="H25102" t="str">
            <v>Delevan village</v>
          </cell>
        </row>
        <row r="25103">
          <cell r="G25103" t="str">
            <v>36000</v>
          </cell>
          <cell r="H25103" t="str">
            <v>Delhi village</v>
          </cell>
        </row>
        <row r="25104">
          <cell r="G25104" t="str">
            <v>36000</v>
          </cell>
          <cell r="H25104" t="str">
            <v>Depew village</v>
          </cell>
        </row>
        <row r="25105">
          <cell r="G25105" t="str">
            <v>36000</v>
          </cell>
          <cell r="H25105" t="str">
            <v>Deposit village</v>
          </cell>
        </row>
        <row r="25106">
          <cell r="G25106" t="str">
            <v>36000</v>
          </cell>
          <cell r="H25106" t="str">
            <v>Dering Harbor village</v>
          </cell>
        </row>
        <row r="25107">
          <cell r="G25107" t="str">
            <v>36000</v>
          </cell>
          <cell r="H25107" t="str">
            <v>DeRuyter village</v>
          </cell>
        </row>
        <row r="25108">
          <cell r="G25108" t="str">
            <v>36000</v>
          </cell>
          <cell r="H25108" t="str">
            <v>Dexter village</v>
          </cell>
        </row>
        <row r="25109">
          <cell r="G25109" t="str">
            <v>36000</v>
          </cell>
          <cell r="H25109" t="str">
            <v>Dobbs Ferry village</v>
          </cell>
        </row>
        <row r="25110">
          <cell r="G25110" t="str">
            <v>36000</v>
          </cell>
          <cell r="H25110" t="str">
            <v>Dolgeville village</v>
          </cell>
        </row>
        <row r="25111">
          <cell r="G25111" t="str">
            <v>36000</v>
          </cell>
          <cell r="H25111" t="str">
            <v>Dresden village</v>
          </cell>
        </row>
        <row r="25112">
          <cell r="G25112" t="str">
            <v>36000</v>
          </cell>
          <cell r="H25112" t="str">
            <v>Dryden village</v>
          </cell>
        </row>
        <row r="25113">
          <cell r="G25113" t="str">
            <v>36000</v>
          </cell>
          <cell r="H25113" t="str">
            <v>Dundee village</v>
          </cell>
        </row>
        <row r="25114">
          <cell r="G25114" t="str">
            <v>36000</v>
          </cell>
          <cell r="H25114" t="str">
            <v>Dunkirk city</v>
          </cell>
        </row>
        <row r="25115">
          <cell r="G25115" t="str">
            <v>36000</v>
          </cell>
          <cell r="H25115" t="str">
            <v>Earlville village</v>
          </cell>
        </row>
        <row r="25116">
          <cell r="G25116" t="str">
            <v>36000</v>
          </cell>
          <cell r="H25116" t="str">
            <v>East Aurora village</v>
          </cell>
        </row>
        <row r="25117">
          <cell r="G25117" t="str">
            <v>36000</v>
          </cell>
          <cell r="H25117" t="str">
            <v>East Hampton village</v>
          </cell>
        </row>
        <row r="25118">
          <cell r="G25118" t="str">
            <v>36000</v>
          </cell>
          <cell r="H25118" t="str">
            <v>East Hills village</v>
          </cell>
        </row>
        <row r="25119">
          <cell r="G25119" t="str">
            <v>36000</v>
          </cell>
          <cell r="H25119" t="str">
            <v>East Nassau village</v>
          </cell>
        </row>
        <row r="25120">
          <cell r="G25120" t="str">
            <v>36000</v>
          </cell>
          <cell r="H25120" t="str">
            <v>East Rochester village</v>
          </cell>
        </row>
        <row r="25121">
          <cell r="G25121" t="str">
            <v>36000</v>
          </cell>
          <cell r="H25121" t="str">
            <v>East Rockaway village</v>
          </cell>
        </row>
        <row r="25122">
          <cell r="G25122" t="str">
            <v>36000</v>
          </cell>
          <cell r="H25122" t="str">
            <v>East Syracuse village</v>
          </cell>
        </row>
        <row r="25123">
          <cell r="G25123" t="str">
            <v>36000</v>
          </cell>
          <cell r="H25123" t="str">
            <v>East Williston village</v>
          </cell>
        </row>
        <row r="25124">
          <cell r="G25124" t="str">
            <v>36000</v>
          </cell>
          <cell r="H25124" t="str">
            <v>Elba village</v>
          </cell>
        </row>
        <row r="25125">
          <cell r="G25125" t="str">
            <v>36000</v>
          </cell>
          <cell r="H25125" t="str">
            <v>Elbridge village</v>
          </cell>
        </row>
        <row r="25126">
          <cell r="G25126" t="str">
            <v>36000</v>
          </cell>
          <cell r="H25126" t="str">
            <v>Ellenville village</v>
          </cell>
        </row>
        <row r="25127">
          <cell r="G25127" t="str">
            <v>36000</v>
          </cell>
          <cell r="H25127" t="str">
            <v>Ellicottville village</v>
          </cell>
        </row>
        <row r="25128">
          <cell r="G25128" t="str">
            <v>36000</v>
          </cell>
          <cell r="H25128" t="str">
            <v>Ellisburg village</v>
          </cell>
        </row>
        <row r="25129">
          <cell r="G25129" t="str">
            <v>36000</v>
          </cell>
          <cell r="H25129" t="str">
            <v>Elmira city</v>
          </cell>
        </row>
        <row r="25130">
          <cell r="G25130" t="str">
            <v>36000</v>
          </cell>
          <cell r="H25130" t="str">
            <v>Elmira Heights village</v>
          </cell>
        </row>
        <row r="25131">
          <cell r="G25131" t="str">
            <v>36000</v>
          </cell>
          <cell r="H25131" t="str">
            <v>Elmsford village</v>
          </cell>
        </row>
        <row r="25132">
          <cell r="G25132" t="str">
            <v>36000</v>
          </cell>
          <cell r="H25132" t="str">
            <v>Endicott village</v>
          </cell>
        </row>
        <row r="25133">
          <cell r="G25133" t="str">
            <v>36000</v>
          </cell>
          <cell r="H25133" t="str">
            <v>Esperance village</v>
          </cell>
        </row>
        <row r="25134">
          <cell r="G25134" t="str">
            <v>36000</v>
          </cell>
          <cell r="H25134" t="str">
            <v>Evans Mills village</v>
          </cell>
        </row>
        <row r="25135">
          <cell r="G25135" t="str">
            <v>36000</v>
          </cell>
          <cell r="H25135" t="str">
            <v>Fabius village</v>
          </cell>
        </row>
        <row r="25136">
          <cell r="G25136" t="str">
            <v>36000</v>
          </cell>
          <cell r="H25136" t="str">
            <v>Fair Haven village</v>
          </cell>
        </row>
        <row r="25137">
          <cell r="G25137" t="str">
            <v>36000</v>
          </cell>
          <cell r="H25137" t="str">
            <v>Fairport village</v>
          </cell>
        </row>
        <row r="25138">
          <cell r="G25138" t="str">
            <v>36000</v>
          </cell>
          <cell r="H25138" t="str">
            <v>Falconer village</v>
          </cell>
        </row>
        <row r="25139">
          <cell r="G25139" t="str">
            <v>36000</v>
          </cell>
          <cell r="H25139" t="str">
            <v>Farmingdale village</v>
          </cell>
        </row>
        <row r="25140">
          <cell r="G25140" t="str">
            <v>36000</v>
          </cell>
          <cell r="H25140" t="str">
            <v>Farnham village</v>
          </cell>
        </row>
        <row r="25141">
          <cell r="G25141" t="str">
            <v>36000</v>
          </cell>
          <cell r="H25141" t="str">
            <v>Fayetteville village</v>
          </cell>
        </row>
        <row r="25142">
          <cell r="G25142" t="str">
            <v>36000</v>
          </cell>
          <cell r="H25142" t="str">
            <v>Fishkill village</v>
          </cell>
        </row>
        <row r="25143">
          <cell r="G25143" t="str">
            <v>36000</v>
          </cell>
          <cell r="H25143" t="str">
            <v>Fleischmanns village</v>
          </cell>
        </row>
        <row r="25144">
          <cell r="G25144" t="str">
            <v>36000</v>
          </cell>
          <cell r="H25144" t="str">
            <v>Floral Park village</v>
          </cell>
        </row>
        <row r="25145">
          <cell r="G25145" t="str">
            <v>36000</v>
          </cell>
          <cell r="H25145" t="str">
            <v>Florida village</v>
          </cell>
        </row>
        <row r="25146">
          <cell r="G25146" t="str">
            <v>36000</v>
          </cell>
          <cell r="H25146" t="str">
            <v>Flower Hill village</v>
          </cell>
        </row>
        <row r="25147">
          <cell r="G25147" t="str">
            <v>36000</v>
          </cell>
          <cell r="H25147" t="str">
            <v>Fonda village</v>
          </cell>
        </row>
        <row r="25148">
          <cell r="G25148" t="str">
            <v>36000</v>
          </cell>
          <cell r="H25148" t="str">
            <v>Fort Ann village</v>
          </cell>
        </row>
        <row r="25149">
          <cell r="G25149" t="str">
            <v>36000</v>
          </cell>
          <cell r="H25149" t="str">
            <v>Fort Edward village</v>
          </cell>
        </row>
        <row r="25150">
          <cell r="G25150" t="str">
            <v>36000</v>
          </cell>
          <cell r="H25150" t="str">
            <v>Fort Johnson village</v>
          </cell>
        </row>
        <row r="25151">
          <cell r="G25151" t="str">
            <v>36000</v>
          </cell>
          <cell r="H25151" t="str">
            <v>Fort Plain village</v>
          </cell>
        </row>
        <row r="25152">
          <cell r="G25152" t="str">
            <v>36000</v>
          </cell>
          <cell r="H25152" t="str">
            <v>Frankfort village</v>
          </cell>
        </row>
        <row r="25153">
          <cell r="G25153" t="str">
            <v>36000</v>
          </cell>
          <cell r="H25153" t="str">
            <v>Franklin village</v>
          </cell>
        </row>
        <row r="25154">
          <cell r="G25154" t="str">
            <v>36000</v>
          </cell>
          <cell r="H25154" t="str">
            <v>Franklinville village</v>
          </cell>
        </row>
        <row r="25155">
          <cell r="G25155" t="str">
            <v>36000</v>
          </cell>
          <cell r="H25155" t="str">
            <v>Fredonia village</v>
          </cell>
        </row>
        <row r="25156">
          <cell r="G25156" t="str">
            <v>36000</v>
          </cell>
          <cell r="H25156" t="str">
            <v>Freeport village</v>
          </cell>
        </row>
        <row r="25157">
          <cell r="G25157" t="str">
            <v>36000</v>
          </cell>
          <cell r="H25157" t="str">
            <v>Freeville village</v>
          </cell>
        </row>
        <row r="25158">
          <cell r="G25158" t="str">
            <v>36000</v>
          </cell>
          <cell r="H25158" t="str">
            <v>Fulton city</v>
          </cell>
        </row>
        <row r="25159">
          <cell r="G25159" t="str">
            <v>36000</v>
          </cell>
          <cell r="H25159" t="str">
            <v>Fultonville village</v>
          </cell>
        </row>
        <row r="25160">
          <cell r="G25160" t="str">
            <v>36000</v>
          </cell>
          <cell r="H25160" t="str">
            <v>Gainesville village</v>
          </cell>
        </row>
        <row r="25161">
          <cell r="G25161" t="str">
            <v>36000</v>
          </cell>
          <cell r="H25161" t="str">
            <v>Galway village</v>
          </cell>
        </row>
        <row r="25162">
          <cell r="G25162" t="str">
            <v>36000</v>
          </cell>
          <cell r="H25162" t="str">
            <v>Garden City village</v>
          </cell>
        </row>
        <row r="25163">
          <cell r="G25163" t="str">
            <v>36000</v>
          </cell>
          <cell r="H25163" t="str">
            <v>Geneseo village</v>
          </cell>
        </row>
        <row r="25164">
          <cell r="G25164" t="str">
            <v>36000</v>
          </cell>
          <cell r="H25164" t="str">
            <v>Geneva city</v>
          </cell>
        </row>
        <row r="25165">
          <cell r="G25165" t="str">
            <v>36000</v>
          </cell>
          <cell r="H25165" t="str">
            <v>Gilbertsville village</v>
          </cell>
        </row>
        <row r="25166">
          <cell r="G25166" t="str">
            <v>36000</v>
          </cell>
          <cell r="H25166" t="str">
            <v>Glen Cove city</v>
          </cell>
        </row>
        <row r="25167">
          <cell r="G25167" t="str">
            <v>36000</v>
          </cell>
          <cell r="H25167" t="str">
            <v>Glen Park village</v>
          </cell>
        </row>
        <row r="25168">
          <cell r="G25168" t="str">
            <v>36000</v>
          </cell>
          <cell r="H25168" t="str">
            <v>Glens Falls city</v>
          </cell>
        </row>
        <row r="25169">
          <cell r="G25169" t="str">
            <v>36000</v>
          </cell>
          <cell r="H25169" t="str">
            <v>Gloversville city</v>
          </cell>
        </row>
        <row r="25170">
          <cell r="G25170" t="str">
            <v>36000</v>
          </cell>
          <cell r="H25170" t="str">
            <v>Goshen village</v>
          </cell>
        </row>
        <row r="25171">
          <cell r="G25171" t="str">
            <v>36000</v>
          </cell>
          <cell r="H25171" t="str">
            <v>Gouverneur village</v>
          </cell>
        </row>
        <row r="25172">
          <cell r="G25172" t="str">
            <v>36000</v>
          </cell>
          <cell r="H25172" t="str">
            <v>Gowanda village</v>
          </cell>
        </row>
        <row r="25173">
          <cell r="G25173" t="str">
            <v>36000</v>
          </cell>
          <cell r="H25173" t="str">
            <v>Grand View-on-Hudson village</v>
          </cell>
        </row>
        <row r="25174">
          <cell r="G25174" t="str">
            <v>36000</v>
          </cell>
          <cell r="H25174" t="str">
            <v>Granville village</v>
          </cell>
        </row>
        <row r="25175">
          <cell r="G25175" t="str">
            <v>36000</v>
          </cell>
          <cell r="H25175" t="str">
            <v>Great Neck village</v>
          </cell>
        </row>
        <row r="25176">
          <cell r="G25176" t="str">
            <v>36000</v>
          </cell>
          <cell r="H25176" t="str">
            <v>Great Neck Estates village</v>
          </cell>
        </row>
        <row r="25177">
          <cell r="G25177" t="str">
            <v>36000</v>
          </cell>
          <cell r="H25177" t="str">
            <v>Great Neck Plaza village</v>
          </cell>
        </row>
        <row r="25178">
          <cell r="G25178" t="str">
            <v>36000</v>
          </cell>
          <cell r="H25178" t="str">
            <v>Greene village</v>
          </cell>
        </row>
        <row r="25179">
          <cell r="G25179" t="str">
            <v>36000</v>
          </cell>
          <cell r="H25179" t="str">
            <v>Green Island village</v>
          </cell>
        </row>
        <row r="25180">
          <cell r="G25180" t="str">
            <v>36000</v>
          </cell>
          <cell r="H25180" t="str">
            <v>Greenport village</v>
          </cell>
        </row>
        <row r="25181">
          <cell r="G25181" t="str">
            <v>36000</v>
          </cell>
          <cell r="H25181" t="str">
            <v>Greenwich village</v>
          </cell>
        </row>
        <row r="25182">
          <cell r="G25182" t="str">
            <v>36000</v>
          </cell>
          <cell r="H25182" t="str">
            <v>Greenwood Lake village</v>
          </cell>
        </row>
        <row r="25183">
          <cell r="G25183" t="str">
            <v>36000</v>
          </cell>
          <cell r="H25183" t="str">
            <v>Groton village</v>
          </cell>
        </row>
        <row r="25184">
          <cell r="G25184" t="str">
            <v>36000</v>
          </cell>
          <cell r="H25184" t="str">
            <v>Hagaman village</v>
          </cell>
        </row>
        <row r="25185">
          <cell r="G25185" t="str">
            <v>36000</v>
          </cell>
          <cell r="H25185" t="str">
            <v>Hamburg village</v>
          </cell>
        </row>
        <row r="25186">
          <cell r="G25186" t="str">
            <v>36000</v>
          </cell>
          <cell r="H25186" t="str">
            <v>Hamilton village</v>
          </cell>
        </row>
        <row r="25187">
          <cell r="G25187" t="str">
            <v>36000</v>
          </cell>
          <cell r="H25187" t="str">
            <v>Hammond village</v>
          </cell>
        </row>
        <row r="25188">
          <cell r="G25188" t="str">
            <v>36000</v>
          </cell>
          <cell r="H25188" t="str">
            <v>Hammondsport village</v>
          </cell>
        </row>
        <row r="25189">
          <cell r="G25189" t="str">
            <v>36000</v>
          </cell>
          <cell r="H25189" t="str">
            <v>Hancock village</v>
          </cell>
        </row>
        <row r="25190">
          <cell r="G25190" t="str">
            <v>36000</v>
          </cell>
          <cell r="H25190" t="str">
            <v>Hannibal village</v>
          </cell>
        </row>
        <row r="25191">
          <cell r="G25191" t="str">
            <v>36000</v>
          </cell>
          <cell r="H25191" t="str">
            <v>Harriman village</v>
          </cell>
        </row>
        <row r="25192">
          <cell r="G25192" t="str">
            <v>36000</v>
          </cell>
          <cell r="H25192" t="str">
            <v>Harrison village</v>
          </cell>
        </row>
        <row r="25193">
          <cell r="G25193" t="str">
            <v>36000</v>
          </cell>
          <cell r="H25193" t="str">
            <v>Harrisville village</v>
          </cell>
        </row>
        <row r="25194">
          <cell r="G25194" t="str">
            <v>36000</v>
          </cell>
          <cell r="H25194" t="str">
            <v>Hastings-on-Hudson village</v>
          </cell>
        </row>
        <row r="25195">
          <cell r="G25195" t="str">
            <v>36000</v>
          </cell>
          <cell r="H25195" t="str">
            <v>Haverstraw village</v>
          </cell>
        </row>
        <row r="25196">
          <cell r="G25196" t="str">
            <v>36000</v>
          </cell>
          <cell r="H25196" t="str">
            <v>Head of the Harbor village</v>
          </cell>
        </row>
        <row r="25197">
          <cell r="G25197" t="str">
            <v>36000</v>
          </cell>
          <cell r="H25197" t="str">
            <v>Hempstead village</v>
          </cell>
        </row>
        <row r="25198">
          <cell r="G25198" t="str">
            <v>36000</v>
          </cell>
          <cell r="H25198" t="str">
            <v>Herkimer village</v>
          </cell>
        </row>
        <row r="25199">
          <cell r="G25199" t="str">
            <v>36000</v>
          </cell>
          <cell r="H25199" t="str">
            <v>Heuvelton village</v>
          </cell>
        </row>
        <row r="25200">
          <cell r="G25200" t="str">
            <v>36000</v>
          </cell>
          <cell r="H25200" t="str">
            <v>Hewlett Bay Park village</v>
          </cell>
        </row>
        <row r="25201">
          <cell r="G25201" t="str">
            <v>36000</v>
          </cell>
          <cell r="H25201" t="str">
            <v>Hewlett Harbor village</v>
          </cell>
        </row>
        <row r="25202">
          <cell r="G25202" t="str">
            <v>36000</v>
          </cell>
          <cell r="H25202" t="str">
            <v>Hewlett Neck village</v>
          </cell>
        </row>
        <row r="25203">
          <cell r="G25203" t="str">
            <v>36000</v>
          </cell>
          <cell r="H25203" t="str">
            <v>Highland Falls village</v>
          </cell>
        </row>
        <row r="25204">
          <cell r="G25204" t="str">
            <v>36000</v>
          </cell>
          <cell r="H25204" t="str">
            <v>Hillburn village</v>
          </cell>
        </row>
        <row r="25205">
          <cell r="G25205" t="str">
            <v>36000</v>
          </cell>
          <cell r="H25205" t="str">
            <v>Hilton village</v>
          </cell>
        </row>
        <row r="25206">
          <cell r="G25206" t="str">
            <v>36000</v>
          </cell>
          <cell r="H25206" t="str">
            <v>Hobart village</v>
          </cell>
        </row>
        <row r="25207">
          <cell r="G25207" t="str">
            <v>36000</v>
          </cell>
          <cell r="H25207" t="str">
            <v>Holland Patent village</v>
          </cell>
        </row>
        <row r="25208">
          <cell r="G25208" t="str">
            <v>36000</v>
          </cell>
          <cell r="H25208" t="str">
            <v>Holley village</v>
          </cell>
        </row>
        <row r="25209">
          <cell r="G25209" t="str">
            <v>36000</v>
          </cell>
          <cell r="H25209" t="str">
            <v>Homer village</v>
          </cell>
        </row>
        <row r="25210">
          <cell r="G25210" t="str">
            <v>36000</v>
          </cell>
          <cell r="H25210" t="str">
            <v>Honeoye Falls village</v>
          </cell>
        </row>
        <row r="25211">
          <cell r="G25211" t="str">
            <v>36000</v>
          </cell>
          <cell r="H25211" t="str">
            <v>Hoosick Falls village</v>
          </cell>
        </row>
        <row r="25212">
          <cell r="G25212" t="str">
            <v>36000</v>
          </cell>
          <cell r="H25212" t="str">
            <v>Hornell city</v>
          </cell>
        </row>
        <row r="25213">
          <cell r="G25213" t="str">
            <v>36000</v>
          </cell>
          <cell r="H25213" t="str">
            <v>Horseheads village</v>
          </cell>
        </row>
        <row r="25214">
          <cell r="G25214" t="str">
            <v>36000</v>
          </cell>
          <cell r="H25214" t="str">
            <v>Hudson city</v>
          </cell>
        </row>
        <row r="25215">
          <cell r="G25215" t="str">
            <v>36000</v>
          </cell>
          <cell r="H25215" t="str">
            <v>Hudson Falls village</v>
          </cell>
        </row>
        <row r="25216">
          <cell r="G25216" t="str">
            <v>36000</v>
          </cell>
          <cell r="H25216" t="str">
            <v>Hunter village</v>
          </cell>
        </row>
        <row r="25217">
          <cell r="G25217" t="str">
            <v>36000</v>
          </cell>
          <cell r="H25217" t="str">
            <v>Huntington Bay village</v>
          </cell>
        </row>
        <row r="25218">
          <cell r="G25218" t="str">
            <v>36000</v>
          </cell>
          <cell r="H25218" t="str">
            <v>Ilion village</v>
          </cell>
        </row>
        <row r="25219">
          <cell r="G25219" t="str">
            <v>36000</v>
          </cell>
          <cell r="H25219" t="str">
            <v>Interlaken village</v>
          </cell>
        </row>
        <row r="25220">
          <cell r="G25220" t="str">
            <v>36000</v>
          </cell>
          <cell r="H25220" t="str">
            <v>Irvington village</v>
          </cell>
        </row>
        <row r="25221">
          <cell r="G25221" t="str">
            <v>36000</v>
          </cell>
          <cell r="H25221" t="str">
            <v>Islandia village</v>
          </cell>
        </row>
        <row r="25222">
          <cell r="G25222" t="str">
            <v>36000</v>
          </cell>
          <cell r="H25222" t="str">
            <v>Island Park village</v>
          </cell>
        </row>
        <row r="25223">
          <cell r="G25223" t="str">
            <v>36000</v>
          </cell>
          <cell r="H25223" t="str">
            <v>Ithaca city</v>
          </cell>
        </row>
        <row r="25224">
          <cell r="G25224" t="str">
            <v>36000</v>
          </cell>
          <cell r="H25224" t="str">
            <v>Jamestown city</v>
          </cell>
        </row>
        <row r="25225">
          <cell r="G25225" t="str">
            <v>36000</v>
          </cell>
          <cell r="H25225" t="str">
            <v>Jeffersonville village</v>
          </cell>
        </row>
        <row r="25226">
          <cell r="G25226" t="str">
            <v>36000</v>
          </cell>
          <cell r="H25226" t="str">
            <v>Johnson City village</v>
          </cell>
        </row>
        <row r="25227">
          <cell r="G25227" t="str">
            <v>36000</v>
          </cell>
          <cell r="H25227" t="str">
            <v>Johnstown city</v>
          </cell>
        </row>
        <row r="25228">
          <cell r="G25228" t="str">
            <v>36000</v>
          </cell>
          <cell r="H25228" t="str">
            <v>Jordan village</v>
          </cell>
        </row>
        <row r="25229">
          <cell r="G25229" t="str">
            <v>36000</v>
          </cell>
          <cell r="H25229" t="str">
            <v>Kaser village</v>
          </cell>
        </row>
        <row r="25230">
          <cell r="G25230" t="str">
            <v>36000</v>
          </cell>
          <cell r="H25230" t="str">
            <v>Kenmore village</v>
          </cell>
        </row>
        <row r="25231">
          <cell r="G25231" t="str">
            <v>36000</v>
          </cell>
          <cell r="H25231" t="str">
            <v>Kensington village</v>
          </cell>
        </row>
        <row r="25232">
          <cell r="G25232" t="str">
            <v>36000</v>
          </cell>
          <cell r="H25232" t="str">
            <v>Kinderhook village</v>
          </cell>
        </row>
        <row r="25233">
          <cell r="G25233" t="str">
            <v>36000</v>
          </cell>
          <cell r="H25233" t="str">
            <v>Kings Point village</v>
          </cell>
        </row>
        <row r="25234">
          <cell r="G25234" t="str">
            <v>36000</v>
          </cell>
          <cell r="H25234" t="str">
            <v>Kingston city</v>
          </cell>
        </row>
        <row r="25235">
          <cell r="G25235" t="str">
            <v>36000</v>
          </cell>
          <cell r="H25235" t="str">
            <v>Kiryas Joel village</v>
          </cell>
        </row>
        <row r="25236">
          <cell r="G25236" t="str">
            <v>36000</v>
          </cell>
          <cell r="H25236" t="str">
            <v>Lackawanna city</v>
          </cell>
        </row>
        <row r="25237">
          <cell r="G25237" t="str">
            <v>36000</v>
          </cell>
          <cell r="H25237" t="str">
            <v>Lacona village</v>
          </cell>
        </row>
        <row r="25238">
          <cell r="G25238" t="str">
            <v>36000</v>
          </cell>
          <cell r="H25238" t="str">
            <v>Lake George village</v>
          </cell>
        </row>
        <row r="25239">
          <cell r="G25239" t="str">
            <v>36000</v>
          </cell>
          <cell r="H25239" t="str">
            <v>Lake Grove village</v>
          </cell>
        </row>
        <row r="25240">
          <cell r="G25240" t="str">
            <v>36000</v>
          </cell>
          <cell r="H25240" t="str">
            <v>Lake Placid village</v>
          </cell>
        </row>
        <row r="25241">
          <cell r="G25241" t="str">
            <v>36000</v>
          </cell>
          <cell r="H25241" t="str">
            <v>Lake Success village</v>
          </cell>
        </row>
        <row r="25242">
          <cell r="G25242" t="str">
            <v>36000</v>
          </cell>
          <cell r="H25242" t="str">
            <v>Lakewood village</v>
          </cell>
        </row>
        <row r="25243">
          <cell r="G25243" t="str">
            <v>36000</v>
          </cell>
          <cell r="H25243" t="str">
            <v>Lancaster village</v>
          </cell>
        </row>
        <row r="25244">
          <cell r="G25244" t="str">
            <v>36000</v>
          </cell>
          <cell r="H25244" t="str">
            <v>Lansing village</v>
          </cell>
        </row>
        <row r="25245">
          <cell r="G25245" t="str">
            <v>36000</v>
          </cell>
          <cell r="H25245" t="str">
            <v>Larchmont village</v>
          </cell>
        </row>
        <row r="25246">
          <cell r="G25246" t="str">
            <v>36000</v>
          </cell>
          <cell r="H25246" t="str">
            <v>Lattingtown village</v>
          </cell>
        </row>
        <row r="25247">
          <cell r="G25247" t="str">
            <v>36000</v>
          </cell>
          <cell r="H25247" t="str">
            <v>Laurel Hollow village</v>
          </cell>
        </row>
        <row r="25248">
          <cell r="G25248" t="str">
            <v>36000</v>
          </cell>
          <cell r="H25248" t="str">
            <v>Laurens village</v>
          </cell>
        </row>
        <row r="25249">
          <cell r="G25249" t="str">
            <v>36000</v>
          </cell>
          <cell r="H25249" t="str">
            <v>Lawrence village</v>
          </cell>
        </row>
        <row r="25250">
          <cell r="G25250" t="str">
            <v>36000</v>
          </cell>
          <cell r="H25250" t="str">
            <v>Leicester village</v>
          </cell>
        </row>
        <row r="25251">
          <cell r="G25251" t="str">
            <v>36000</v>
          </cell>
          <cell r="H25251" t="str">
            <v>Le Roy village</v>
          </cell>
        </row>
        <row r="25252">
          <cell r="G25252" t="str">
            <v>36000</v>
          </cell>
          <cell r="H25252" t="str">
            <v>Lewiston village</v>
          </cell>
        </row>
        <row r="25253">
          <cell r="G25253" t="str">
            <v>36000</v>
          </cell>
          <cell r="H25253" t="str">
            <v>Liberty village</v>
          </cell>
        </row>
        <row r="25254">
          <cell r="G25254" t="str">
            <v>36000</v>
          </cell>
          <cell r="H25254" t="str">
            <v>Lima village</v>
          </cell>
        </row>
        <row r="25255">
          <cell r="G25255" t="str">
            <v>36000</v>
          </cell>
          <cell r="H25255" t="str">
            <v>Lindenhurst village</v>
          </cell>
        </row>
        <row r="25256">
          <cell r="G25256" t="str">
            <v>36000</v>
          </cell>
          <cell r="H25256" t="str">
            <v>Lisle village</v>
          </cell>
        </row>
        <row r="25257">
          <cell r="G25257" t="str">
            <v>36000</v>
          </cell>
          <cell r="H25257" t="str">
            <v>Little Falls city</v>
          </cell>
        </row>
        <row r="25258">
          <cell r="G25258" t="str">
            <v>36000</v>
          </cell>
          <cell r="H25258" t="str">
            <v>Little Valley village</v>
          </cell>
        </row>
        <row r="25259">
          <cell r="G25259" t="str">
            <v>36000</v>
          </cell>
          <cell r="H25259" t="str">
            <v>Liverpool village</v>
          </cell>
        </row>
        <row r="25260">
          <cell r="G25260" t="str">
            <v>36000</v>
          </cell>
          <cell r="H25260" t="str">
            <v>Livonia village</v>
          </cell>
        </row>
        <row r="25261">
          <cell r="G25261" t="str">
            <v>36000</v>
          </cell>
          <cell r="H25261" t="str">
            <v>Lloyd Harbor village</v>
          </cell>
        </row>
        <row r="25262">
          <cell r="G25262" t="str">
            <v>36000</v>
          </cell>
          <cell r="H25262" t="str">
            <v>Lockport city</v>
          </cell>
        </row>
        <row r="25263">
          <cell r="G25263" t="str">
            <v>36000</v>
          </cell>
          <cell r="H25263" t="str">
            <v>Lodi village</v>
          </cell>
        </row>
        <row r="25264">
          <cell r="G25264" t="str">
            <v>36000</v>
          </cell>
          <cell r="H25264" t="str">
            <v>Long Beach city</v>
          </cell>
        </row>
        <row r="25265">
          <cell r="G25265" t="str">
            <v>36000</v>
          </cell>
          <cell r="H25265" t="str">
            <v>Lowville village</v>
          </cell>
        </row>
        <row r="25266">
          <cell r="G25266" t="str">
            <v>36000</v>
          </cell>
          <cell r="H25266" t="str">
            <v>Lynbrook village</v>
          </cell>
        </row>
        <row r="25267">
          <cell r="G25267" t="str">
            <v>36000</v>
          </cell>
          <cell r="H25267" t="str">
            <v>Lyndonville village</v>
          </cell>
        </row>
        <row r="25268">
          <cell r="G25268" t="str">
            <v>36000</v>
          </cell>
          <cell r="H25268" t="str">
            <v>Lyons Falls village</v>
          </cell>
        </row>
        <row r="25269">
          <cell r="G25269" t="str">
            <v>36000</v>
          </cell>
          <cell r="H25269" t="str">
            <v>McGraw village</v>
          </cell>
        </row>
        <row r="25270">
          <cell r="G25270" t="str">
            <v>36000</v>
          </cell>
          <cell r="H25270" t="str">
            <v>Madison village</v>
          </cell>
        </row>
        <row r="25271">
          <cell r="G25271" t="str">
            <v>36000</v>
          </cell>
          <cell r="H25271" t="str">
            <v>Malone village</v>
          </cell>
        </row>
        <row r="25272">
          <cell r="G25272" t="str">
            <v>36000</v>
          </cell>
          <cell r="H25272" t="str">
            <v>Malverne village</v>
          </cell>
        </row>
        <row r="25273">
          <cell r="G25273" t="str">
            <v>36000</v>
          </cell>
          <cell r="H25273" t="str">
            <v>Mamaroneck village</v>
          </cell>
        </row>
        <row r="25274">
          <cell r="G25274" t="str">
            <v>36000</v>
          </cell>
          <cell r="H25274" t="str">
            <v>Manchester village</v>
          </cell>
        </row>
        <row r="25275">
          <cell r="G25275" t="str">
            <v>36000</v>
          </cell>
          <cell r="H25275" t="str">
            <v>Manlius village</v>
          </cell>
        </row>
        <row r="25276">
          <cell r="G25276" t="str">
            <v>36000</v>
          </cell>
          <cell r="H25276" t="str">
            <v>Mannsville village</v>
          </cell>
        </row>
        <row r="25277">
          <cell r="G25277" t="str">
            <v>36000</v>
          </cell>
          <cell r="H25277" t="str">
            <v>Manorhaven village</v>
          </cell>
        </row>
        <row r="25278">
          <cell r="G25278" t="str">
            <v>36000</v>
          </cell>
          <cell r="H25278" t="str">
            <v>Marathon village</v>
          </cell>
        </row>
        <row r="25279">
          <cell r="G25279" t="str">
            <v>36000</v>
          </cell>
          <cell r="H25279" t="str">
            <v>Marcellus village</v>
          </cell>
        </row>
        <row r="25280">
          <cell r="G25280" t="str">
            <v>36000</v>
          </cell>
          <cell r="H25280" t="str">
            <v>Margaretville village</v>
          </cell>
        </row>
        <row r="25281">
          <cell r="G25281" t="str">
            <v>36000</v>
          </cell>
          <cell r="H25281" t="str">
            <v>Massapequa Park village</v>
          </cell>
        </row>
        <row r="25282">
          <cell r="G25282" t="str">
            <v>36000</v>
          </cell>
          <cell r="H25282" t="str">
            <v>Massena village</v>
          </cell>
        </row>
        <row r="25283">
          <cell r="G25283" t="str">
            <v>36000</v>
          </cell>
          <cell r="H25283" t="str">
            <v>Matinecock village</v>
          </cell>
        </row>
        <row r="25284">
          <cell r="G25284" t="str">
            <v>36000</v>
          </cell>
          <cell r="H25284" t="str">
            <v>Maybrook village</v>
          </cell>
        </row>
        <row r="25285">
          <cell r="G25285" t="str">
            <v>36000</v>
          </cell>
          <cell r="H25285" t="str">
            <v>Mayfield village</v>
          </cell>
        </row>
        <row r="25286">
          <cell r="G25286" t="str">
            <v>36000</v>
          </cell>
          <cell r="H25286" t="str">
            <v>Mayville village</v>
          </cell>
        </row>
        <row r="25287">
          <cell r="G25287" t="str">
            <v>36000</v>
          </cell>
          <cell r="H25287" t="str">
            <v>Mechanicville city</v>
          </cell>
        </row>
        <row r="25288">
          <cell r="G25288" t="str">
            <v>36000</v>
          </cell>
          <cell r="H25288" t="str">
            <v>Medina village</v>
          </cell>
        </row>
        <row r="25289">
          <cell r="G25289" t="str">
            <v>36000</v>
          </cell>
          <cell r="H25289" t="str">
            <v>Menands village</v>
          </cell>
        </row>
        <row r="25290">
          <cell r="G25290" t="str">
            <v>36000</v>
          </cell>
          <cell r="H25290" t="str">
            <v>Meridian village</v>
          </cell>
        </row>
        <row r="25291">
          <cell r="G25291" t="str">
            <v>36000</v>
          </cell>
          <cell r="H25291" t="str">
            <v>Mexico village</v>
          </cell>
        </row>
        <row r="25292">
          <cell r="G25292" t="str">
            <v>36000</v>
          </cell>
          <cell r="H25292" t="str">
            <v>Middleburgh village</v>
          </cell>
        </row>
        <row r="25293">
          <cell r="G25293" t="str">
            <v>36000</v>
          </cell>
          <cell r="H25293" t="str">
            <v>Middleport village</v>
          </cell>
        </row>
        <row r="25294">
          <cell r="G25294" t="str">
            <v>36000</v>
          </cell>
          <cell r="H25294" t="str">
            <v>Middletown city</v>
          </cell>
        </row>
        <row r="25295">
          <cell r="G25295" t="str">
            <v>36000</v>
          </cell>
          <cell r="H25295" t="str">
            <v>Middleville village</v>
          </cell>
        </row>
        <row r="25296">
          <cell r="G25296" t="str">
            <v>36000</v>
          </cell>
          <cell r="H25296" t="str">
            <v>Milford village</v>
          </cell>
        </row>
        <row r="25297">
          <cell r="G25297" t="str">
            <v>36000</v>
          </cell>
          <cell r="H25297" t="str">
            <v>Millbrook village</v>
          </cell>
        </row>
        <row r="25298">
          <cell r="G25298" t="str">
            <v>36000</v>
          </cell>
          <cell r="H25298" t="str">
            <v>Millerton village</v>
          </cell>
        </row>
        <row r="25299">
          <cell r="G25299" t="str">
            <v>36000</v>
          </cell>
          <cell r="H25299" t="str">
            <v>Mill Neck village</v>
          </cell>
        </row>
        <row r="25300">
          <cell r="G25300" t="str">
            <v>36000</v>
          </cell>
          <cell r="H25300" t="str">
            <v>Millport village</v>
          </cell>
        </row>
        <row r="25301">
          <cell r="G25301" t="str">
            <v>36000</v>
          </cell>
          <cell r="H25301" t="str">
            <v>Mineola village</v>
          </cell>
        </row>
        <row r="25302">
          <cell r="G25302" t="str">
            <v>36000</v>
          </cell>
          <cell r="H25302" t="str">
            <v>Minoa village</v>
          </cell>
        </row>
        <row r="25303">
          <cell r="G25303" t="str">
            <v>36000</v>
          </cell>
          <cell r="H25303" t="str">
            <v>Mohawk village</v>
          </cell>
        </row>
        <row r="25304">
          <cell r="G25304" t="str">
            <v>36000</v>
          </cell>
          <cell r="H25304" t="str">
            <v>Monroe village</v>
          </cell>
        </row>
        <row r="25305">
          <cell r="G25305" t="str">
            <v>36000</v>
          </cell>
          <cell r="H25305" t="str">
            <v>Montebello village</v>
          </cell>
        </row>
        <row r="25306">
          <cell r="G25306" t="str">
            <v>36000</v>
          </cell>
          <cell r="H25306" t="str">
            <v>Montgomery village</v>
          </cell>
        </row>
        <row r="25307">
          <cell r="G25307" t="str">
            <v>36000</v>
          </cell>
          <cell r="H25307" t="str">
            <v>Monticello village</v>
          </cell>
        </row>
        <row r="25308">
          <cell r="G25308" t="str">
            <v>36000</v>
          </cell>
          <cell r="H25308" t="str">
            <v>Montour Falls village</v>
          </cell>
        </row>
        <row r="25309">
          <cell r="G25309" t="str">
            <v>36000</v>
          </cell>
          <cell r="H25309" t="str">
            <v>Moravia village</v>
          </cell>
        </row>
        <row r="25310">
          <cell r="G25310" t="str">
            <v>36000</v>
          </cell>
          <cell r="H25310" t="str">
            <v>Morris village</v>
          </cell>
        </row>
        <row r="25311">
          <cell r="G25311" t="str">
            <v>36000</v>
          </cell>
          <cell r="H25311" t="str">
            <v>Morristown village</v>
          </cell>
        </row>
        <row r="25312">
          <cell r="G25312" t="str">
            <v>36000</v>
          </cell>
          <cell r="H25312" t="str">
            <v>Morrisville village</v>
          </cell>
        </row>
        <row r="25313">
          <cell r="G25313" t="str">
            <v>36000</v>
          </cell>
          <cell r="H25313" t="str">
            <v>Mount Kisco village</v>
          </cell>
        </row>
        <row r="25314">
          <cell r="G25314" t="str">
            <v>36000</v>
          </cell>
          <cell r="H25314" t="str">
            <v>Mount Morris village</v>
          </cell>
        </row>
        <row r="25315">
          <cell r="G25315" t="str">
            <v>36000</v>
          </cell>
          <cell r="H25315" t="str">
            <v>Mount Vernon city</v>
          </cell>
        </row>
        <row r="25316">
          <cell r="G25316" t="str">
            <v>36000</v>
          </cell>
          <cell r="H25316" t="str">
            <v>Munnsville village</v>
          </cell>
        </row>
        <row r="25317">
          <cell r="G25317" t="str">
            <v>36000</v>
          </cell>
          <cell r="H25317" t="str">
            <v>Munsey Park village</v>
          </cell>
        </row>
        <row r="25318">
          <cell r="G25318" t="str">
            <v>36000</v>
          </cell>
          <cell r="H25318" t="str">
            <v>Muttontown village</v>
          </cell>
        </row>
        <row r="25319">
          <cell r="G25319" t="str">
            <v>36000</v>
          </cell>
          <cell r="H25319" t="str">
            <v>Naples village</v>
          </cell>
        </row>
        <row r="25320">
          <cell r="G25320" t="str">
            <v>36000</v>
          </cell>
          <cell r="H25320" t="str">
            <v>Nassau village</v>
          </cell>
        </row>
        <row r="25321">
          <cell r="G25321" t="str">
            <v>36000</v>
          </cell>
          <cell r="H25321" t="str">
            <v>Nelliston village</v>
          </cell>
        </row>
        <row r="25322">
          <cell r="G25322" t="str">
            <v>36000</v>
          </cell>
          <cell r="H25322" t="str">
            <v>Nelsonville village</v>
          </cell>
        </row>
        <row r="25323">
          <cell r="G25323" t="str">
            <v>36000</v>
          </cell>
          <cell r="H25323" t="str">
            <v>Newark village</v>
          </cell>
        </row>
        <row r="25324">
          <cell r="G25324" t="str">
            <v>36000</v>
          </cell>
          <cell r="H25324" t="str">
            <v>Newark Valley village</v>
          </cell>
        </row>
        <row r="25325">
          <cell r="G25325" t="str">
            <v>36000</v>
          </cell>
          <cell r="H25325" t="str">
            <v>New Berlin village</v>
          </cell>
        </row>
        <row r="25326">
          <cell r="G25326" t="str">
            <v>36000</v>
          </cell>
          <cell r="H25326" t="str">
            <v>Newburgh city</v>
          </cell>
        </row>
        <row r="25327">
          <cell r="G25327" t="str">
            <v>36000</v>
          </cell>
          <cell r="H25327" t="str">
            <v>New Hartford village</v>
          </cell>
        </row>
        <row r="25328">
          <cell r="G25328" t="str">
            <v>36000</v>
          </cell>
          <cell r="H25328" t="str">
            <v>New Hempstead village</v>
          </cell>
        </row>
        <row r="25329">
          <cell r="G25329" t="str">
            <v>36000</v>
          </cell>
          <cell r="H25329" t="str">
            <v>New Hyde Park village</v>
          </cell>
        </row>
        <row r="25330">
          <cell r="G25330" t="str">
            <v>36000</v>
          </cell>
          <cell r="H25330" t="str">
            <v>New Paltz village</v>
          </cell>
        </row>
        <row r="25331">
          <cell r="G25331" t="str">
            <v>36000</v>
          </cell>
          <cell r="H25331" t="str">
            <v>Newport village</v>
          </cell>
        </row>
        <row r="25332">
          <cell r="G25332" t="str">
            <v>36000</v>
          </cell>
          <cell r="H25332" t="str">
            <v>New Rochelle city</v>
          </cell>
        </row>
        <row r="25333">
          <cell r="G25333" t="str">
            <v>36000</v>
          </cell>
          <cell r="H25333" t="str">
            <v>New Square village</v>
          </cell>
        </row>
        <row r="25334">
          <cell r="G25334" t="str">
            <v>36000</v>
          </cell>
          <cell r="H25334" t="str">
            <v>New York city</v>
          </cell>
        </row>
        <row r="25335">
          <cell r="G25335" t="str">
            <v>36000</v>
          </cell>
          <cell r="H25335" t="str">
            <v>New York Mills village</v>
          </cell>
        </row>
        <row r="25336">
          <cell r="G25336" t="str">
            <v>36000</v>
          </cell>
          <cell r="H25336" t="str">
            <v>Niagara Falls city</v>
          </cell>
        </row>
        <row r="25337">
          <cell r="G25337" t="str">
            <v>36000</v>
          </cell>
          <cell r="H25337" t="str">
            <v>Nichols village</v>
          </cell>
        </row>
        <row r="25338">
          <cell r="G25338" t="str">
            <v>36000</v>
          </cell>
          <cell r="H25338" t="str">
            <v>Nissequogue village</v>
          </cell>
        </row>
        <row r="25339">
          <cell r="G25339" t="str">
            <v>36000</v>
          </cell>
          <cell r="H25339" t="str">
            <v>North Collins village</v>
          </cell>
        </row>
        <row r="25340">
          <cell r="G25340" t="str">
            <v>36000</v>
          </cell>
          <cell r="H25340" t="str">
            <v>North Haven village</v>
          </cell>
        </row>
        <row r="25341">
          <cell r="G25341" t="str">
            <v>36000</v>
          </cell>
          <cell r="H25341" t="str">
            <v>North Hills village</v>
          </cell>
        </row>
        <row r="25342">
          <cell r="G25342" t="str">
            <v>36000</v>
          </cell>
          <cell r="H25342" t="str">
            <v>North Hornell village</v>
          </cell>
        </row>
        <row r="25343">
          <cell r="G25343" t="str">
            <v>36000</v>
          </cell>
          <cell r="H25343" t="str">
            <v>Northport village</v>
          </cell>
        </row>
        <row r="25344">
          <cell r="G25344" t="str">
            <v>36000</v>
          </cell>
          <cell r="H25344" t="str">
            <v>North Syracuse village</v>
          </cell>
        </row>
        <row r="25345">
          <cell r="G25345" t="str">
            <v>36000</v>
          </cell>
          <cell r="H25345" t="str">
            <v>North Tonawanda city</v>
          </cell>
        </row>
        <row r="25346">
          <cell r="G25346" t="str">
            <v>36000</v>
          </cell>
          <cell r="H25346" t="str">
            <v>Northville village</v>
          </cell>
        </row>
        <row r="25347">
          <cell r="G25347" t="str">
            <v>36000</v>
          </cell>
          <cell r="H25347" t="str">
            <v>Norwich city</v>
          </cell>
        </row>
        <row r="25348">
          <cell r="G25348" t="str">
            <v>36000</v>
          </cell>
          <cell r="H25348" t="str">
            <v>Norwood village</v>
          </cell>
        </row>
        <row r="25349">
          <cell r="G25349" t="str">
            <v>36000</v>
          </cell>
          <cell r="H25349" t="str">
            <v>Nunda village</v>
          </cell>
        </row>
        <row r="25350">
          <cell r="G25350" t="str">
            <v>36000</v>
          </cell>
          <cell r="H25350" t="str">
            <v>Nyack village</v>
          </cell>
        </row>
        <row r="25351">
          <cell r="G25351" t="str">
            <v>36000</v>
          </cell>
          <cell r="H25351" t="str">
            <v>Oakfield village</v>
          </cell>
        </row>
        <row r="25352">
          <cell r="G25352" t="str">
            <v>36000</v>
          </cell>
          <cell r="H25352" t="str">
            <v>Ocean Beach village</v>
          </cell>
        </row>
        <row r="25353">
          <cell r="G25353" t="str">
            <v>36000</v>
          </cell>
          <cell r="H25353" t="str">
            <v>Odessa village</v>
          </cell>
        </row>
        <row r="25354">
          <cell r="G25354" t="str">
            <v>36000</v>
          </cell>
          <cell r="H25354" t="str">
            <v>Ogdensburg city</v>
          </cell>
        </row>
        <row r="25355">
          <cell r="G25355" t="str">
            <v>36000</v>
          </cell>
          <cell r="H25355" t="str">
            <v>Old Brookville village</v>
          </cell>
        </row>
        <row r="25356">
          <cell r="G25356" t="str">
            <v>36000</v>
          </cell>
          <cell r="H25356" t="str">
            <v>Old Field village</v>
          </cell>
        </row>
        <row r="25357">
          <cell r="G25357" t="str">
            <v>36000</v>
          </cell>
          <cell r="H25357" t="str">
            <v>Old Westbury village</v>
          </cell>
        </row>
        <row r="25358">
          <cell r="G25358" t="str">
            <v>36000</v>
          </cell>
          <cell r="H25358" t="str">
            <v>Olean city</v>
          </cell>
        </row>
        <row r="25359">
          <cell r="G25359" t="str">
            <v>36000</v>
          </cell>
          <cell r="H25359" t="str">
            <v>Oneida city</v>
          </cell>
        </row>
        <row r="25360">
          <cell r="G25360" t="str">
            <v>36000</v>
          </cell>
          <cell r="H25360" t="str">
            <v>Oneida Castle village</v>
          </cell>
        </row>
        <row r="25361">
          <cell r="G25361" t="str">
            <v>36000</v>
          </cell>
          <cell r="H25361" t="str">
            <v>Oneonta city</v>
          </cell>
        </row>
        <row r="25362">
          <cell r="G25362" t="str">
            <v>36000</v>
          </cell>
          <cell r="H25362" t="str">
            <v>Orchard Park village</v>
          </cell>
        </row>
        <row r="25363">
          <cell r="G25363" t="str">
            <v>36000</v>
          </cell>
          <cell r="H25363" t="str">
            <v>Oriskany village</v>
          </cell>
        </row>
        <row r="25364">
          <cell r="G25364" t="str">
            <v>36000</v>
          </cell>
          <cell r="H25364" t="str">
            <v>Oriskany Falls village</v>
          </cell>
        </row>
        <row r="25365">
          <cell r="G25365" t="str">
            <v>36000</v>
          </cell>
          <cell r="H25365" t="str">
            <v>Ossining village</v>
          </cell>
        </row>
        <row r="25366">
          <cell r="G25366" t="str">
            <v>36000</v>
          </cell>
          <cell r="H25366" t="str">
            <v>Oswego city</v>
          </cell>
        </row>
        <row r="25367">
          <cell r="G25367" t="str">
            <v>36000</v>
          </cell>
          <cell r="H25367" t="str">
            <v>Otego village</v>
          </cell>
        </row>
        <row r="25368">
          <cell r="G25368" t="str">
            <v>36000</v>
          </cell>
          <cell r="H25368" t="str">
            <v>Otisville village</v>
          </cell>
        </row>
        <row r="25369">
          <cell r="G25369" t="str">
            <v>36000</v>
          </cell>
          <cell r="H25369" t="str">
            <v>Ovid village</v>
          </cell>
        </row>
        <row r="25370">
          <cell r="G25370" t="str">
            <v>36000</v>
          </cell>
          <cell r="H25370" t="str">
            <v>Owego village</v>
          </cell>
        </row>
        <row r="25371">
          <cell r="G25371" t="str">
            <v>36000</v>
          </cell>
          <cell r="H25371" t="str">
            <v>Oxford village</v>
          </cell>
        </row>
        <row r="25372">
          <cell r="G25372" t="str">
            <v>36000</v>
          </cell>
          <cell r="H25372" t="str">
            <v>Oyster Bay Cove village</v>
          </cell>
        </row>
        <row r="25373">
          <cell r="G25373" t="str">
            <v>36000</v>
          </cell>
          <cell r="H25373" t="str">
            <v>Painted Post village</v>
          </cell>
        </row>
        <row r="25374">
          <cell r="G25374" t="str">
            <v>36000</v>
          </cell>
          <cell r="H25374" t="str">
            <v>Palatine Bridge village</v>
          </cell>
        </row>
        <row r="25375">
          <cell r="G25375" t="str">
            <v>36000</v>
          </cell>
          <cell r="H25375" t="str">
            <v>Palmyra village</v>
          </cell>
        </row>
        <row r="25376">
          <cell r="G25376" t="str">
            <v>36000</v>
          </cell>
          <cell r="H25376" t="str">
            <v>Panama village</v>
          </cell>
        </row>
        <row r="25377">
          <cell r="G25377" t="str">
            <v>36000</v>
          </cell>
          <cell r="H25377" t="str">
            <v>Parish village</v>
          </cell>
        </row>
        <row r="25378">
          <cell r="G25378" t="str">
            <v>36000</v>
          </cell>
          <cell r="H25378" t="str">
            <v>Patchogue village</v>
          </cell>
        </row>
        <row r="25379">
          <cell r="G25379" t="str">
            <v>36000</v>
          </cell>
          <cell r="H25379" t="str">
            <v>Pawling village</v>
          </cell>
        </row>
        <row r="25380">
          <cell r="G25380" t="str">
            <v>36000</v>
          </cell>
          <cell r="H25380" t="str">
            <v>Peekskill city</v>
          </cell>
        </row>
        <row r="25381">
          <cell r="G25381" t="str">
            <v>36000</v>
          </cell>
          <cell r="H25381" t="str">
            <v>Pelham village</v>
          </cell>
        </row>
        <row r="25382">
          <cell r="G25382" t="str">
            <v>36000</v>
          </cell>
          <cell r="H25382" t="str">
            <v>Pelham Manor village</v>
          </cell>
        </row>
        <row r="25383">
          <cell r="G25383" t="str">
            <v>36000</v>
          </cell>
          <cell r="H25383" t="str">
            <v>Penn Yan village</v>
          </cell>
        </row>
        <row r="25384">
          <cell r="G25384" t="str">
            <v>36000</v>
          </cell>
          <cell r="H25384" t="str">
            <v>Perry village</v>
          </cell>
        </row>
        <row r="25385">
          <cell r="G25385" t="str">
            <v>36000</v>
          </cell>
          <cell r="H25385" t="str">
            <v>Phelps village</v>
          </cell>
        </row>
        <row r="25386">
          <cell r="G25386" t="str">
            <v>36000</v>
          </cell>
          <cell r="H25386" t="str">
            <v>Philadelphia village</v>
          </cell>
        </row>
        <row r="25387">
          <cell r="G25387" t="str">
            <v>36000</v>
          </cell>
          <cell r="H25387" t="str">
            <v>Philmont village</v>
          </cell>
        </row>
        <row r="25388">
          <cell r="G25388" t="str">
            <v>36000</v>
          </cell>
          <cell r="H25388" t="str">
            <v>Phoenix village</v>
          </cell>
        </row>
        <row r="25389">
          <cell r="G25389" t="str">
            <v>36000</v>
          </cell>
          <cell r="H25389" t="str">
            <v>Piermont village</v>
          </cell>
        </row>
        <row r="25390">
          <cell r="G25390" t="str">
            <v>36000</v>
          </cell>
          <cell r="H25390" t="str">
            <v>Pittsford village</v>
          </cell>
        </row>
        <row r="25391">
          <cell r="G25391" t="str">
            <v>36000</v>
          </cell>
          <cell r="H25391" t="str">
            <v>Plandome village</v>
          </cell>
        </row>
        <row r="25392">
          <cell r="G25392" t="str">
            <v>36000</v>
          </cell>
          <cell r="H25392" t="str">
            <v>Plandome Heights village</v>
          </cell>
        </row>
        <row r="25393">
          <cell r="G25393" t="str">
            <v>36000</v>
          </cell>
          <cell r="H25393" t="str">
            <v>Plandome Manor village</v>
          </cell>
        </row>
        <row r="25394">
          <cell r="G25394" t="str">
            <v>36000</v>
          </cell>
          <cell r="H25394" t="str">
            <v>Plattsburgh city</v>
          </cell>
        </row>
        <row r="25395">
          <cell r="G25395" t="str">
            <v>36000</v>
          </cell>
          <cell r="H25395" t="str">
            <v>Pleasantville village</v>
          </cell>
        </row>
        <row r="25396">
          <cell r="G25396" t="str">
            <v>36000</v>
          </cell>
          <cell r="H25396" t="str">
            <v>Poland village</v>
          </cell>
        </row>
        <row r="25397">
          <cell r="G25397" t="str">
            <v>36000</v>
          </cell>
          <cell r="H25397" t="str">
            <v>Pomona village</v>
          </cell>
        </row>
        <row r="25398">
          <cell r="G25398" t="str">
            <v>36000</v>
          </cell>
          <cell r="H25398" t="str">
            <v>Poquott village</v>
          </cell>
        </row>
        <row r="25399">
          <cell r="G25399" t="str">
            <v>36000</v>
          </cell>
          <cell r="H25399" t="str">
            <v>Port Byron village</v>
          </cell>
        </row>
        <row r="25400">
          <cell r="G25400" t="str">
            <v>36000</v>
          </cell>
          <cell r="H25400" t="str">
            <v>Port Chester village</v>
          </cell>
        </row>
        <row r="25401">
          <cell r="G25401" t="str">
            <v>36000</v>
          </cell>
          <cell r="H25401" t="str">
            <v>Port Dickinson village</v>
          </cell>
        </row>
        <row r="25402">
          <cell r="G25402" t="str">
            <v>36000</v>
          </cell>
          <cell r="H25402" t="str">
            <v>Port Jefferson village</v>
          </cell>
        </row>
        <row r="25403">
          <cell r="G25403" t="str">
            <v>36000</v>
          </cell>
          <cell r="H25403" t="str">
            <v>Port Jervis city</v>
          </cell>
        </row>
        <row r="25404">
          <cell r="G25404" t="str">
            <v>36000</v>
          </cell>
          <cell r="H25404" t="str">
            <v>Port Leyden village</v>
          </cell>
        </row>
        <row r="25405">
          <cell r="G25405" t="str">
            <v>36000</v>
          </cell>
          <cell r="H25405" t="str">
            <v>Portville village</v>
          </cell>
        </row>
        <row r="25406">
          <cell r="G25406" t="str">
            <v>36000</v>
          </cell>
          <cell r="H25406" t="str">
            <v>Port Washington North village</v>
          </cell>
        </row>
        <row r="25407">
          <cell r="G25407" t="str">
            <v>36000</v>
          </cell>
          <cell r="H25407" t="str">
            <v>Potsdam village</v>
          </cell>
        </row>
        <row r="25408">
          <cell r="G25408" t="str">
            <v>36000</v>
          </cell>
          <cell r="H25408" t="str">
            <v>Poughkeepsie city</v>
          </cell>
        </row>
        <row r="25409">
          <cell r="G25409" t="str">
            <v>36000</v>
          </cell>
          <cell r="H25409" t="str">
            <v>Pulaski village</v>
          </cell>
        </row>
        <row r="25410">
          <cell r="G25410" t="str">
            <v>36000</v>
          </cell>
          <cell r="H25410" t="str">
            <v>Quogue village</v>
          </cell>
        </row>
        <row r="25411">
          <cell r="G25411" t="str">
            <v>36000</v>
          </cell>
          <cell r="H25411" t="str">
            <v>Ravena village</v>
          </cell>
        </row>
        <row r="25412">
          <cell r="G25412" t="str">
            <v>36000</v>
          </cell>
          <cell r="H25412" t="str">
            <v>Red Creek village</v>
          </cell>
        </row>
        <row r="25413">
          <cell r="G25413" t="str">
            <v>36000</v>
          </cell>
          <cell r="H25413" t="str">
            <v>Red Hook village</v>
          </cell>
        </row>
        <row r="25414">
          <cell r="G25414" t="str">
            <v>36000</v>
          </cell>
          <cell r="H25414" t="str">
            <v>Remsen village</v>
          </cell>
        </row>
        <row r="25415">
          <cell r="G25415" t="str">
            <v>36000</v>
          </cell>
          <cell r="H25415" t="str">
            <v>Rensselaer city</v>
          </cell>
        </row>
        <row r="25416">
          <cell r="G25416" t="str">
            <v>36000</v>
          </cell>
          <cell r="H25416" t="str">
            <v>Rensselaer Falls village</v>
          </cell>
        </row>
        <row r="25417">
          <cell r="G25417" t="str">
            <v>36000</v>
          </cell>
          <cell r="H25417" t="str">
            <v>Rhinebeck village</v>
          </cell>
        </row>
        <row r="25418">
          <cell r="G25418" t="str">
            <v>36000</v>
          </cell>
          <cell r="H25418" t="str">
            <v>Richburg village</v>
          </cell>
        </row>
        <row r="25419">
          <cell r="G25419" t="str">
            <v>36000</v>
          </cell>
          <cell r="H25419" t="str">
            <v>Richfield Springs village</v>
          </cell>
        </row>
        <row r="25420">
          <cell r="G25420" t="str">
            <v>36000</v>
          </cell>
          <cell r="H25420" t="str">
            <v>Richmondville village</v>
          </cell>
        </row>
        <row r="25421">
          <cell r="G25421" t="str">
            <v>36000</v>
          </cell>
          <cell r="H25421" t="str">
            <v>Richville village</v>
          </cell>
        </row>
        <row r="25422">
          <cell r="G25422" t="str">
            <v>36000</v>
          </cell>
          <cell r="H25422" t="str">
            <v>Riverside village</v>
          </cell>
        </row>
        <row r="25423">
          <cell r="G25423" t="str">
            <v>36000</v>
          </cell>
          <cell r="H25423" t="str">
            <v>Rochester city</v>
          </cell>
        </row>
        <row r="25424">
          <cell r="G25424" t="str">
            <v>36000</v>
          </cell>
          <cell r="H25424" t="str">
            <v>Rockville Centre village</v>
          </cell>
        </row>
        <row r="25425">
          <cell r="G25425" t="str">
            <v>36000</v>
          </cell>
          <cell r="H25425" t="str">
            <v>Rome city</v>
          </cell>
        </row>
        <row r="25426">
          <cell r="G25426" t="str">
            <v>36000</v>
          </cell>
          <cell r="H25426" t="str">
            <v>Roslyn village</v>
          </cell>
        </row>
        <row r="25427">
          <cell r="G25427" t="str">
            <v>36000</v>
          </cell>
          <cell r="H25427" t="str">
            <v>Roslyn Estates village</v>
          </cell>
        </row>
        <row r="25428">
          <cell r="G25428" t="str">
            <v>36000</v>
          </cell>
          <cell r="H25428" t="str">
            <v>Roslyn Harbor village</v>
          </cell>
        </row>
        <row r="25429">
          <cell r="G25429" t="str">
            <v>36000</v>
          </cell>
          <cell r="H25429" t="str">
            <v>Round Lake village</v>
          </cell>
        </row>
        <row r="25430">
          <cell r="G25430" t="str">
            <v>36000</v>
          </cell>
          <cell r="H25430" t="str">
            <v>Rouses Point village</v>
          </cell>
        </row>
        <row r="25431">
          <cell r="G25431" t="str">
            <v>36000</v>
          </cell>
          <cell r="H25431" t="str">
            <v>Rushville village</v>
          </cell>
        </row>
        <row r="25432">
          <cell r="G25432" t="str">
            <v>36000</v>
          </cell>
          <cell r="H25432" t="str">
            <v>Russell Gardens village</v>
          </cell>
        </row>
        <row r="25433">
          <cell r="G25433" t="str">
            <v>36000</v>
          </cell>
          <cell r="H25433" t="str">
            <v>Rye city</v>
          </cell>
        </row>
        <row r="25434">
          <cell r="G25434" t="str">
            <v>36000</v>
          </cell>
          <cell r="H25434" t="str">
            <v>Rye Brook village</v>
          </cell>
        </row>
        <row r="25435">
          <cell r="G25435" t="str">
            <v>36000</v>
          </cell>
          <cell r="H25435" t="str">
            <v>Sackets Harbor village</v>
          </cell>
        </row>
        <row r="25436">
          <cell r="G25436" t="str">
            <v>36000</v>
          </cell>
          <cell r="H25436" t="str">
            <v>Saddle Rock village</v>
          </cell>
        </row>
        <row r="25437">
          <cell r="G25437" t="str">
            <v>36000</v>
          </cell>
          <cell r="H25437" t="str">
            <v>Sagaponack village</v>
          </cell>
        </row>
        <row r="25438">
          <cell r="G25438" t="str">
            <v>36000</v>
          </cell>
          <cell r="H25438" t="str">
            <v>Sag Harbor village</v>
          </cell>
        </row>
        <row r="25439">
          <cell r="G25439" t="str">
            <v>36000</v>
          </cell>
          <cell r="H25439" t="str">
            <v>St. Johnsville village</v>
          </cell>
        </row>
        <row r="25440">
          <cell r="G25440" t="str">
            <v>36000</v>
          </cell>
          <cell r="H25440" t="str">
            <v>Salamanca city</v>
          </cell>
        </row>
        <row r="25441">
          <cell r="G25441" t="str">
            <v>36000</v>
          </cell>
          <cell r="H25441" t="str">
            <v>Saltaire village</v>
          </cell>
        </row>
        <row r="25442">
          <cell r="G25442" t="str">
            <v>36000</v>
          </cell>
          <cell r="H25442" t="str">
            <v>Sands Point village</v>
          </cell>
        </row>
        <row r="25443">
          <cell r="G25443" t="str">
            <v>36000</v>
          </cell>
          <cell r="H25443" t="str">
            <v>Sandy Creek village</v>
          </cell>
        </row>
        <row r="25444">
          <cell r="G25444" t="str">
            <v>36000</v>
          </cell>
          <cell r="H25444" t="str">
            <v>Saranac Lake village</v>
          </cell>
        </row>
        <row r="25445">
          <cell r="G25445" t="str">
            <v>36000</v>
          </cell>
          <cell r="H25445" t="str">
            <v>Saratoga Springs city</v>
          </cell>
        </row>
        <row r="25446">
          <cell r="G25446" t="str">
            <v>36000</v>
          </cell>
          <cell r="H25446" t="str">
            <v>Saugerties village</v>
          </cell>
        </row>
        <row r="25447">
          <cell r="G25447" t="str">
            <v>36000</v>
          </cell>
          <cell r="H25447" t="str">
            <v>Savona village</v>
          </cell>
        </row>
        <row r="25448">
          <cell r="G25448" t="str">
            <v>36000</v>
          </cell>
          <cell r="H25448" t="str">
            <v>Scarsdale village</v>
          </cell>
        </row>
        <row r="25449">
          <cell r="G25449" t="str">
            <v>36000</v>
          </cell>
          <cell r="H25449" t="str">
            <v>Schaghticoke village</v>
          </cell>
        </row>
        <row r="25450">
          <cell r="G25450" t="str">
            <v>36000</v>
          </cell>
          <cell r="H25450" t="str">
            <v>Schenectady city</v>
          </cell>
        </row>
        <row r="25451">
          <cell r="G25451" t="str">
            <v>36000</v>
          </cell>
          <cell r="H25451" t="str">
            <v>Schoharie village</v>
          </cell>
        </row>
        <row r="25452">
          <cell r="G25452" t="str">
            <v>36000</v>
          </cell>
          <cell r="H25452" t="str">
            <v>Schuylerville village</v>
          </cell>
        </row>
        <row r="25453">
          <cell r="G25453" t="str">
            <v>36000</v>
          </cell>
          <cell r="H25453" t="str">
            <v>Scotia village</v>
          </cell>
        </row>
        <row r="25454">
          <cell r="G25454" t="str">
            <v>36000</v>
          </cell>
          <cell r="H25454" t="str">
            <v>Scottsville village</v>
          </cell>
        </row>
        <row r="25455">
          <cell r="G25455" t="str">
            <v>36000</v>
          </cell>
          <cell r="H25455" t="str">
            <v>Sea Cliff village</v>
          </cell>
        </row>
        <row r="25456">
          <cell r="G25456" t="str">
            <v>36000</v>
          </cell>
          <cell r="H25456" t="str">
            <v>Sharon Springs village</v>
          </cell>
        </row>
        <row r="25457">
          <cell r="G25457" t="str">
            <v>36000</v>
          </cell>
          <cell r="H25457" t="str">
            <v>Sherburne village</v>
          </cell>
        </row>
        <row r="25458">
          <cell r="G25458" t="str">
            <v>36000</v>
          </cell>
          <cell r="H25458" t="str">
            <v>Sherman village</v>
          </cell>
        </row>
        <row r="25459">
          <cell r="G25459" t="str">
            <v>36000</v>
          </cell>
          <cell r="H25459" t="str">
            <v>Sherrill city</v>
          </cell>
        </row>
        <row r="25460">
          <cell r="G25460" t="str">
            <v>36000</v>
          </cell>
          <cell r="H25460" t="str">
            <v>Shoreham village</v>
          </cell>
        </row>
        <row r="25461">
          <cell r="G25461" t="str">
            <v>36000</v>
          </cell>
          <cell r="H25461" t="str">
            <v>Shortsville village</v>
          </cell>
        </row>
        <row r="25462">
          <cell r="G25462" t="str">
            <v>36000</v>
          </cell>
          <cell r="H25462" t="str">
            <v>Sidney village</v>
          </cell>
        </row>
        <row r="25463">
          <cell r="G25463" t="str">
            <v>36000</v>
          </cell>
          <cell r="H25463" t="str">
            <v>Silver Creek village</v>
          </cell>
        </row>
        <row r="25464">
          <cell r="G25464" t="str">
            <v>36000</v>
          </cell>
          <cell r="H25464" t="str">
            <v>Silver Springs village</v>
          </cell>
        </row>
        <row r="25465">
          <cell r="G25465" t="str">
            <v>36000</v>
          </cell>
          <cell r="H25465" t="str">
            <v>Sinclairville village</v>
          </cell>
        </row>
        <row r="25466">
          <cell r="G25466" t="str">
            <v>36000</v>
          </cell>
          <cell r="H25466" t="str">
            <v>Skaneateles village</v>
          </cell>
        </row>
        <row r="25467">
          <cell r="G25467" t="str">
            <v>36000</v>
          </cell>
          <cell r="H25467" t="str">
            <v>Sleepy Hollow village</v>
          </cell>
        </row>
        <row r="25468">
          <cell r="G25468" t="str">
            <v>36000</v>
          </cell>
          <cell r="H25468" t="str">
            <v>Sloan village</v>
          </cell>
        </row>
        <row r="25469">
          <cell r="G25469" t="str">
            <v>36000</v>
          </cell>
          <cell r="H25469" t="str">
            <v>Sloatsburg village</v>
          </cell>
        </row>
        <row r="25470">
          <cell r="G25470" t="str">
            <v>36000</v>
          </cell>
          <cell r="H25470" t="str">
            <v>Smyrna village</v>
          </cell>
        </row>
        <row r="25471">
          <cell r="G25471" t="str">
            <v>36000</v>
          </cell>
          <cell r="H25471" t="str">
            <v>Sodus village</v>
          </cell>
        </row>
        <row r="25472">
          <cell r="G25472" t="str">
            <v>36000</v>
          </cell>
          <cell r="H25472" t="str">
            <v>Sodus Point village</v>
          </cell>
        </row>
        <row r="25473">
          <cell r="G25473" t="str">
            <v>36000</v>
          </cell>
          <cell r="H25473" t="str">
            <v>Solvay village</v>
          </cell>
        </row>
        <row r="25474">
          <cell r="G25474" t="str">
            <v>36000</v>
          </cell>
          <cell r="H25474" t="str">
            <v>Southampton village</v>
          </cell>
        </row>
        <row r="25475">
          <cell r="G25475" t="str">
            <v>36000</v>
          </cell>
          <cell r="H25475" t="str">
            <v>South Blooming Grove village</v>
          </cell>
        </row>
        <row r="25476">
          <cell r="G25476" t="str">
            <v>36000</v>
          </cell>
          <cell r="H25476" t="str">
            <v>South Corning village</v>
          </cell>
        </row>
        <row r="25477">
          <cell r="G25477" t="str">
            <v>36000</v>
          </cell>
          <cell r="H25477" t="str">
            <v>South Dayton village</v>
          </cell>
        </row>
        <row r="25478">
          <cell r="G25478" t="str">
            <v>36000</v>
          </cell>
          <cell r="H25478" t="str">
            <v>South Floral Park village</v>
          </cell>
        </row>
        <row r="25479">
          <cell r="G25479" t="str">
            <v>36000</v>
          </cell>
          <cell r="H25479" t="str">
            <v>South Glens Falls village</v>
          </cell>
        </row>
        <row r="25480">
          <cell r="G25480" t="str">
            <v>36000</v>
          </cell>
          <cell r="H25480" t="str">
            <v>South Nyack village</v>
          </cell>
        </row>
        <row r="25481">
          <cell r="G25481" t="str">
            <v>36000</v>
          </cell>
          <cell r="H25481" t="str">
            <v>Speculator village</v>
          </cell>
        </row>
        <row r="25482">
          <cell r="G25482" t="str">
            <v>36000</v>
          </cell>
          <cell r="H25482" t="str">
            <v>Spencer village</v>
          </cell>
        </row>
        <row r="25483">
          <cell r="G25483" t="str">
            <v>36000</v>
          </cell>
          <cell r="H25483" t="str">
            <v>Spencerport village</v>
          </cell>
        </row>
        <row r="25484">
          <cell r="G25484" t="str">
            <v>36000</v>
          </cell>
          <cell r="H25484" t="str">
            <v>Spring Valley village</v>
          </cell>
        </row>
        <row r="25485">
          <cell r="G25485" t="str">
            <v>36000</v>
          </cell>
          <cell r="H25485" t="str">
            <v>Springville village</v>
          </cell>
        </row>
        <row r="25486">
          <cell r="G25486" t="str">
            <v>36000</v>
          </cell>
          <cell r="H25486" t="str">
            <v>Stamford village</v>
          </cell>
        </row>
        <row r="25487">
          <cell r="G25487" t="str">
            <v>36000</v>
          </cell>
          <cell r="H25487" t="str">
            <v>Stewart Manor village</v>
          </cell>
        </row>
        <row r="25488">
          <cell r="G25488" t="str">
            <v>36000</v>
          </cell>
          <cell r="H25488" t="str">
            <v>Stillwater village</v>
          </cell>
        </row>
        <row r="25489">
          <cell r="G25489" t="str">
            <v>36000</v>
          </cell>
          <cell r="H25489" t="str">
            <v>Suffern village</v>
          </cell>
        </row>
        <row r="25490">
          <cell r="G25490" t="str">
            <v>36000</v>
          </cell>
          <cell r="H25490" t="str">
            <v>Sylvan Beach village</v>
          </cell>
        </row>
        <row r="25491">
          <cell r="G25491" t="str">
            <v>36000</v>
          </cell>
          <cell r="H25491" t="str">
            <v>Syracuse city</v>
          </cell>
        </row>
        <row r="25492">
          <cell r="G25492" t="str">
            <v>36000</v>
          </cell>
          <cell r="H25492" t="str">
            <v>Tannersville village</v>
          </cell>
        </row>
        <row r="25493">
          <cell r="G25493" t="str">
            <v>36000</v>
          </cell>
          <cell r="H25493" t="str">
            <v>Tarrytown village</v>
          </cell>
        </row>
        <row r="25494">
          <cell r="G25494" t="str">
            <v>36000</v>
          </cell>
          <cell r="H25494" t="str">
            <v>Theresa village</v>
          </cell>
        </row>
        <row r="25495">
          <cell r="G25495" t="str">
            <v>36000</v>
          </cell>
          <cell r="H25495" t="str">
            <v>Thomaston village</v>
          </cell>
        </row>
        <row r="25496">
          <cell r="G25496" t="str">
            <v>36000</v>
          </cell>
          <cell r="H25496" t="str">
            <v>Tivoli village</v>
          </cell>
        </row>
        <row r="25497">
          <cell r="G25497" t="str">
            <v>36000</v>
          </cell>
          <cell r="H25497" t="str">
            <v>Tonawanda city</v>
          </cell>
        </row>
        <row r="25498">
          <cell r="G25498" t="str">
            <v>36000</v>
          </cell>
          <cell r="H25498" t="str">
            <v>Troy city</v>
          </cell>
        </row>
        <row r="25499">
          <cell r="G25499" t="str">
            <v>36000</v>
          </cell>
          <cell r="H25499" t="str">
            <v>Trumansburg village</v>
          </cell>
        </row>
        <row r="25500">
          <cell r="G25500" t="str">
            <v>36000</v>
          </cell>
          <cell r="H25500" t="str">
            <v>Tuckahoe village</v>
          </cell>
        </row>
        <row r="25501">
          <cell r="G25501" t="str">
            <v>36000</v>
          </cell>
          <cell r="H25501" t="str">
            <v>Tully village</v>
          </cell>
        </row>
        <row r="25502">
          <cell r="G25502" t="str">
            <v>36000</v>
          </cell>
          <cell r="H25502" t="str">
            <v>Tupper Lake village</v>
          </cell>
        </row>
        <row r="25503">
          <cell r="G25503" t="str">
            <v>36000</v>
          </cell>
          <cell r="H25503" t="str">
            <v>Turin village</v>
          </cell>
        </row>
        <row r="25504">
          <cell r="G25504" t="str">
            <v>36000</v>
          </cell>
          <cell r="H25504" t="str">
            <v>Tuxedo Park village</v>
          </cell>
        </row>
        <row r="25505">
          <cell r="G25505" t="str">
            <v>36000</v>
          </cell>
          <cell r="H25505" t="str">
            <v>Unadilla village</v>
          </cell>
        </row>
        <row r="25506">
          <cell r="G25506" t="str">
            <v>36000</v>
          </cell>
          <cell r="H25506" t="str">
            <v>Union Springs village</v>
          </cell>
        </row>
        <row r="25507">
          <cell r="G25507" t="str">
            <v>36000</v>
          </cell>
          <cell r="H25507" t="str">
            <v>Unionville village</v>
          </cell>
        </row>
        <row r="25508">
          <cell r="G25508" t="str">
            <v>36000</v>
          </cell>
          <cell r="H25508" t="str">
            <v>Upper Brookville village</v>
          </cell>
        </row>
        <row r="25509">
          <cell r="G25509" t="str">
            <v>36000</v>
          </cell>
          <cell r="H25509" t="str">
            <v>Upper Nyack village</v>
          </cell>
        </row>
        <row r="25510">
          <cell r="G25510" t="str">
            <v>36000</v>
          </cell>
          <cell r="H25510" t="str">
            <v>Utica city</v>
          </cell>
        </row>
        <row r="25511">
          <cell r="G25511" t="str">
            <v>36000</v>
          </cell>
          <cell r="H25511" t="str">
            <v>Valatie village</v>
          </cell>
        </row>
        <row r="25512">
          <cell r="G25512" t="str">
            <v>36000</v>
          </cell>
          <cell r="H25512" t="str">
            <v>Valley Falls village</v>
          </cell>
        </row>
        <row r="25513">
          <cell r="G25513" t="str">
            <v>36000</v>
          </cell>
          <cell r="H25513" t="str">
            <v>Valley Stream village</v>
          </cell>
        </row>
        <row r="25514">
          <cell r="G25514" t="str">
            <v>36000</v>
          </cell>
          <cell r="H25514" t="str">
            <v>Van Etten village</v>
          </cell>
        </row>
        <row r="25515">
          <cell r="G25515" t="str">
            <v>36000</v>
          </cell>
          <cell r="H25515" t="str">
            <v>Vernon village</v>
          </cell>
        </row>
        <row r="25516">
          <cell r="G25516" t="str">
            <v>36000</v>
          </cell>
          <cell r="H25516" t="str">
            <v>Victor village</v>
          </cell>
        </row>
        <row r="25517">
          <cell r="G25517" t="str">
            <v>36000</v>
          </cell>
          <cell r="H25517" t="str">
            <v>Victory village</v>
          </cell>
        </row>
        <row r="25518">
          <cell r="G25518" t="str">
            <v>36000</v>
          </cell>
          <cell r="H25518" t="str">
            <v>Village of the Branch village</v>
          </cell>
        </row>
        <row r="25519">
          <cell r="G25519" t="str">
            <v>36000</v>
          </cell>
          <cell r="H25519" t="str">
            <v>Voorheesville village</v>
          </cell>
        </row>
        <row r="25520">
          <cell r="G25520" t="str">
            <v>36000</v>
          </cell>
          <cell r="H25520" t="str">
            <v>Waddington village</v>
          </cell>
        </row>
        <row r="25521">
          <cell r="G25521" t="str">
            <v>36000</v>
          </cell>
          <cell r="H25521" t="str">
            <v>Walden village</v>
          </cell>
        </row>
        <row r="25522">
          <cell r="G25522" t="str">
            <v>36000</v>
          </cell>
          <cell r="H25522" t="str">
            <v>Walton village</v>
          </cell>
        </row>
        <row r="25523">
          <cell r="G25523" t="str">
            <v>36000</v>
          </cell>
          <cell r="H25523" t="str">
            <v>Wampsville village</v>
          </cell>
        </row>
        <row r="25524">
          <cell r="G25524" t="str">
            <v>36000</v>
          </cell>
          <cell r="H25524" t="str">
            <v>Wappingers Falls village</v>
          </cell>
        </row>
        <row r="25525">
          <cell r="G25525" t="str">
            <v>36000</v>
          </cell>
          <cell r="H25525" t="str">
            <v>Warsaw village</v>
          </cell>
        </row>
        <row r="25526">
          <cell r="G25526" t="str">
            <v>36000</v>
          </cell>
          <cell r="H25526" t="str">
            <v>Warwick village</v>
          </cell>
        </row>
        <row r="25527">
          <cell r="G25527" t="str">
            <v>36000</v>
          </cell>
          <cell r="H25527" t="str">
            <v>Washingtonville village</v>
          </cell>
        </row>
        <row r="25528">
          <cell r="G25528" t="str">
            <v>36000</v>
          </cell>
          <cell r="H25528" t="str">
            <v>Waterford village</v>
          </cell>
        </row>
        <row r="25529">
          <cell r="G25529" t="str">
            <v>36000</v>
          </cell>
          <cell r="H25529" t="str">
            <v>Waterloo village</v>
          </cell>
        </row>
        <row r="25530">
          <cell r="G25530" t="str">
            <v>36000</v>
          </cell>
          <cell r="H25530" t="str">
            <v>Watertown city</v>
          </cell>
        </row>
        <row r="25531">
          <cell r="G25531" t="str">
            <v>36000</v>
          </cell>
          <cell r="H25531" t="str">
            <v>Waterville village</v>
          </cell>
        </row>
        <row r="25532">
          <cell r="G25532" t="str">
            <v>36000</v>
          </cell>
          <cell r="H25532" t="str">
            <v>Watervliet city</v>
          </cell>
        </row>
        <row r="25533">
          <cell r="G25533" t="str">
            <v>36000</v>
          </cell>
          <cell r="H25533" t="str">
            <v>Watkins Glen village</v>
          </cell>
        </row>
        <row r="25534">
          <cell r="G25534" t="str">
            <v>36000</v>
          </cell>
          <cell r="H25534" t="str">
            <v>Waverly village</v>
          </cell>
        </row>
        <row r="25535">
          <cell r="G25535" t="str">
            <v>36000</v>
          </cell>
          <cell r="H25535" t="str">
            <v>Wayland village</v>
          </cell>
        </row>
        <row r="25536">
          <cell r="G25536" t="str">
            <v>36000</v>
          </cell>
          <cell r="H25536" t="str">
            <v>Webster village</v>
          </cell>
        </row>
        <row r="25537">
          <cell r="G25537" t="str">
            <v>36000</v>
          </cell>
          <cell r="H25537" t="str">
            <v>Weedsport village</v>
          </cell>
        </row>
        <row r="25538">
          <cell r="G25538" t="str">
            <v>36000</v>
          </cell>
          <cell r="H25538" t="str">
            <v>Wellsburg village</v>
          </cell>
        </row>
        <row r="25539">
          <cell r="G25539" t="str">
            <v>36000</v>
          </cell>
          <cell r="H25539" t="str">
            <v>Wellsville village</v>
          </cell>
        </row>
        <row r="25540">
          <cell r="G25540" t="str">
            <v>36000</v>
          </cell>
          <cell r="H25540" t="str">
            <v>Wesley Hills village</v>
          </cell>
        </row>
        <row r="25541">
          <cell r="G25541" t="str">
            <v>36000</v>
          </cell>
          <cell r="H25541" t="str">
            <v>Westbury village</v>
          </cell>
        </row>
        <row r="25542">
          <cell r="G25542" t="str">
            <v>36000</v>
          </cell>
          <cell r="H25542" t="str">
            <v>West Carthage village</v>
          </cell>
        </row>
        <row r="25543">
          <cell r="G25543" t="str">
            <v>36000</v>
          </cell>
          <cell r="H25543" t="str">
            <v>Westfield village</v>
          </cell>
        </row>
        <row r="25544">
          <cell r="G25544" t="str">
            <v>36000</v>
          </cell>
          <cell r="H25544" t="str">
            <v>Westhampton Beach village</v>
          </cell>
        </row>
        <row r="25545">
          <cell r="G25545" t="str">
            <v>36000</v>
          </cell>
          <cell r="H25545" t="str">
            <v>West Hampton Dunes village</v>
          </cell>
        </row>
        <row r="25546">
          <cell r="G25546" t="str">
            <v>36000</v>
          </cell>
          <cell r="H25546" t="str">
            <v>West Haverstraw village</v>
          </cell>
        </row>
        <row r="25547">
          <cell r="G25547" t="str">
            <v>36000</v>
          </cell>
          <cell r="H25547" t="str">
            <v>West Winfield village</v>
          </cell>
        </row>
        <row r="25548">
          <cell r="G25548" t="str">
            <v>36000</v>
          </cell>
          <cell r="H25548" t="str">
            <v>Whitehall village</v>
          </cell>
        </row>
        <row r="25549">
          <cell r="G25549" t="str">
            <v>36000</v>
          </cell>
          <cell r="H25549" t="str">
            <v>White Plains city</v>
          </cell>
        </row>
        <row r="25550">
          <cell r="G25550" t="str">
            <v>36000</v>
          </cell>
          <cell r="H25550" t="str">
            <v>Whitesboro village</v>
          </cell>
        </row>
        <row r="25551">
          <cell r="G25551" t="str">
            <v>36000</v>
          </cell>
          <cell r="H25551" t="str">
            <v>Whitney Point village</v>
          </cell>
        </row>
        <row r="25552">
          <cell r="G25552" t="str">
            <v>36000</v>
          </cell>
          <cell r="H25552" t="str">
            <v>Williamsville village</v>
          </cell>
        </row>
        <row r="25553">
          <cell r="G25553" t="str">
            <v>36000</v>
          </cell>
          <cell r="H25553" t="str">
            <v>Williston Park village</v>
          </cell>
        </row>
        <row r="25554">
          <cell r="G25554" t="str">
            <v>36000</v>
          </cell>
          <cell r="H25554" t="str">
            <v>Wilson village</v>
          </cell>
        </row>
        <row r="25555">
          <cell r="G25555" t="str">
            <v>36000</v>
          </cell>
          <cell r="H25555" t="str">
            <v>Windsor village</v>
          </cell>
        </row>
        <row r="25556">
          <cell r="G25556" t="str">
            <v>36000</v>
          </cell>
          <cell r="H25556" t="str">
            <v>Wolcott village</v>
          </cell>
        </row>
        <row r="25557">
          <cell r="G25557" t="str">
            <v>36000</v>
          </cell>
          <cell r="H25557" t="str">
            <v>Woodbury village</v>
          </cell>
        </row>
        <row r="25558">
          <cell r="G25558" t="str">
            <v>36000</v>
          </cell>
          <cell r="H25558" t="str">
            <v>Woodridge village</v>
          </cell>
        </row>
        <row r="25559">
          <cell r="G25559" t="str">
            <v>36000</v>
          </cell>
          <cell r="H25559" t="str">
            <v>Woodsburgh village</v>
          </cell>
        </row>
        <row r="25560">
          <cell r="G25560" t="str">
            <v>36000</v>
          </cell>
          <cell r="H25560" t="str">
            <v>Wurtsboro village</v>
          </cell>
        </row>
        <row r="25561">
          <cell r="G25561" t="str">
            <v>36000</v>
          </cell>
          <cell r="H25561" t="str">
            <v>Wyoming village</v>
          </cell>
        </row>
        <row r="25562">
          <cell r="G25562" t="str">
            <v>36000</v>
          </cell>
          <cell r="H25562" t="str">
            <v>Yonkers city</v>
          </cell>
        </row>
        <row r="25563">
          <cell r="G25563" t="str">
            <v>36000</v>
          </cell>
          <cell r="H25563" t="str">
            <v>Yorkville village</v>
          </cell>
        </row>
        <row r="25564">
          <cell r="G25564" t="str">
            <v>36000</v>
          </cell>
          <cell r="H25564" t="str">
            <v>Youngstown village</v>
          </cell>
        </row>
        <row r="25565">
          <cell r="G25565" t="str">
            <v>37000</v>
          </cell>
          <cell r="H25565" t="str">
            <v>North Carolina</v>
          </cell>
        </row>
        <row r="25566">
          <cell r="G25566" t="str">
            <v>37001</v>
          </cell>
          <cell r="H25566" t="str">
            <v>Alamance County</v>
          </cell>
        </row>
        <row r="25567">
          <cell r="G25567" t="str">
            <v>37003</v>
          </cell>
          <cell r="H25567" t="str">
            <v>Alexander County</v>
          </cell>
        </row>
        <row r="25568">
          <cell r="G25568" t="str">
            <v>37005</v>
          </cell>
          <cell r="H25568" t="str">
            <v>Alleghany County</v>
          </cell>
        </row>
        <row r="25569">
          <cell r="G25569" t="str">
            <v>37007</v>
          </cell>
          <cell r="H25569" t="str">
            <v>Anson County</v>
          </cell>
        </row>
        <row r="25570">
          <cell r="G25570" t="str">
            <v>37009</v>
          </cell>
          <cell r="H25570" t="str">
            <v>Ashe County</v>
          </cell>
        </row>
        <row r="25571">
          <cell r="G25571" t="str">
            <v>37011</v>
          </cell>
          <cell r="H25571" t="str">
            <v>Avery County</v>
          </cell>
        </row>
        <row r="25572">
          <cell r="G25572" t="str">
            <v>37013</v>
          </cell>
          <cell r="H25572" t="str">
            <v>Beaufort County</v>
          </cell>
        </row>
        <row r="25573">
          <cell r="G25573" t="str">
            <v>37015</v>
          </cell>
          <cell r="H25573" t="str">
            <v>Bertie County</v>
          </cell>
        </row>
        <row r="25574">
          <cell r="G25574" t="str">
            <v>37017</v>
          </cell>
          <cell r="H25574" t="str">
            <v>Bladen County</v>
          </cell>
        </row>
        <row r="25575">
          <cell r="G25575" t="str">
            <v>37019</v>
          </cell>
          <cell r="H25575" t="str">
            <v>Brunswick County</v>
          </cell>
        </row>
        <row r="25576">
          <cell r="G25576" t="str">
            <v>37021</v>
          </cell>
          <cell r="H25576" t="str">
            <v>Buncombe County</v>
          </cell>
        </row>
        <row r="25577">
          <cell r="G25577" t="str">
            <v>37023</v>
          </cell>
          <cell r="H25577" t="str">
            <v>Burke County</v>
          </cell>
        </row>
        <row r="25578">
          <cell r="G25578" t="str">
            <v>37025</v>
          </cell>
          <cell r="H25578" t="str">
            <v>Cabarrus County</v>
          </cell>
        </row>
        <row r="25579">
          <cell r="G25579" t="str">
            <v>37027</v>
          </cell>
          <cell r="H25579" t="str">
            <v>Caldwell County</v>
          </cell>
        </row>
        <row r="25580">
          <cell r="G25580" t="str">
            <v>37029</v>
          </cell>
          <cell r="H25580" t="str">
            <v>Camden County</v>
          </cell>
        </row>
        <row r="25581">
          <cell r="G25581" t="str">
            <v>37031</v>
          </cell>
          <cell r="H25581" t="str">
            <v>Carteret County</v>
          </cell>
        </row>
        <row r="25582">
          <cell r="G25582" t="str">
            <v>37033</v>
          </cell>
          <cell r="H25582" t="str">
            <v>Caswell County</v>
          </cell>
        </row>
        <row r="25583">
          <cell r="G25583" t="str">
            <v>37035</v>
          </cell>
          <cell r="H25583" t="str">
            <v>Catawba County</v>
          </cell>
        </row>
        <row r="25584">
          <cell r="G25584" t="str">
            <v>37037</v>
          </cell>
          <cell r="H25584" t="str">
            <v>Chatham County</v>
          </cell>
        </row>
        <row r="25585">
          <cell r="G25585" t="str">
            <v>37039</v>
          </cell>
          <cell r="H25585" t="str">
            <v>Cherokee County</v>
          </cell>
        </row>
        <row r="25586">
          <cell r="G25586" t="str">
            <v>37041</v>
          </cell>
          <cell r="H25586" t="str">
            <v>Chowan County</v>
          </cell>
        </row>
        <row r="25587">
          <cell r="G25587" t="str">
            <v>37043</v>
          </cell>
          <cell r="H25587" t="str">
            <v>Clay County</v>
          </cell>
        </row>
        <row r="25588">
          <cell r="G25588" t="str">
            <v>37045</v>
          </cell>
          <cell r="H25588" t="str">
            <v>Cleveland County</v>
          </cell>
        </row>
        <row r="25589">
          <cell r="G25589" t="str">
            <v>37047</v>
          </cell>
          <cell r="H25589" t="str">
            <v>Columbus County</v>
          </cell>
        </row>
        <row r="25590">
          <cell r="G25590" t="str">
            <v>37049</v>
          </cell>
          <cell r="H25590" t="str">
            <v>Craven County</v>
          </cell>
        </row>
        <row r="25591">
          <cell r="G25591" t="str">
            <v>37051</v>
          </cell>
          <cell r="H25591" t="str">
            <v>Cumberland County</v>
          </cell>
        </row>
        <row r="25592">
          <cell r="G25592" t="str">
            <v>37053</v>
          </cell>
          <cell r="H25592" t="str">
            <v>Currituck County</v>
          </cell>
        </row>
        <row r="25593">
          <cell r="G25593" t="str">
            <v>37055</v>
          </cell>
          <cell r="H25593" t="str">
            <v>Dare County</v>
          </cell>
        </row>
        <row r="25594">
          <cell r="G25594" t="str">
            <v>37057</v>
          </cell>
          <cell r="H25594" t="str">
            <v>Davidson County</v>
          </cell>
        </row>
        <row r="25595">
          <cell r="G25595" t="str">
            <v>37059</v>
          </cell>
          <cell r="H25595" t="str">
            <v>Davie County</v>
          </cell>
        </row>
        <row r="25596">
          <cell r="G25596" t="str">
            <v>37061</v>
          </cell>
          <cell r="H25596" t="str">
            <v>Duplin County</v>
          </cell>
        </row>
        <row r="25597">
          <cell r="G25597" t="str">
            <v>37063</v>
          </cell>
          <cell r="H25597" t="str">
            <v>Durham County</v>
          </cell>
        </row>
        <row r="25598">
          <cell r="G25598" t="str">
            <v>37065</v>
          </cell>
          <cell r="H25598" t="str">
            <v>Edgecombe County</v>
          </cell>
        </row>
        <row r="25599">
          <cell r="G25599" t="str">
            <v>37067</v>
          </cell>
          <cell r="H25599" t="str">
            <v>Forsyth County</v>
          </cell>
        </row>
        <row r="25600">
          <cell r="G25600" t="str">
            <v>37069</v>
          </cell>
          <cell r="H25600" t="str">
            <v>Franklin County</v>
          </cell>
        </row>
        <row r="25601">
          <cell r="G25601" t="str">
            <v>37071</v>
          </cell>
          <cell r="H25601" t="str">
            <v>Gaston County</v>
          </cell>
        </row>
        <row r="25602">
          <cell r="G25602" t="str">
            <v>37073</v>
          </cell>
          <cell r="H25602" t="str">
            <v>Gates County</v>
          </cell>
        </row>
        <row r="25603">
          <cell r="G25603" t="str">
            <v>37075</v>
          </cell>
          <cell r="H25603" t="str">
            <v>Graham County</v>
          </cell>
        </row>
        <row r="25604">
          <cell r="G25604" t="str">
            <v>37077</v>
          </cell>
          <cell r="H25604" t="str">
            <v>Granville County</v>
          </cell>
        </row>
        <row r="25605">
          <cell r="G25605" t="str">
            <v>37079</v>
          </cell>
          <cell r="H25605" t="str">
            <v>Greene County</v>
          </cell>
        </row>
        <row r="25606">
          <cell r="G25606" t="str">
            <v>37081</v>
          </cell>
          <cell r="H25606" t="str">
            <v>Guilford County</v>
          </cell>
        </row>
        <row r="25607">
          <cell r="G25607" t="str">
            <v>37083</v>
          </cell>
          <cell r="H25607" t="str">
            <v>Halifax County</v>
          </cell>
        </row>
        <row r="25608">
          <cell r="G25608" t="str">
            <v>37085</v>
          </cell>
          <cell r="H25608" t="str">
            <v>Harnett County</v>
          </cell>
        </row>
        <row r="25609">
          <cell r="G25609" t="str">
            <v>37087</v>
          </cell>
          <cell r="H25609" t="str">
            <v>Haywood County</v>
          </cell>
        </row>
        <row r="25610">
          <cell r="G25610" t="str">
            <v>37089</v>
          </cell>
          <cell r="H25610" t="str">
            <v>Henderson County</v>
          </cell>
        </row>
        <row r="25611">
          <cell r="G25611" t="str">
            <v>37091</v>
          </cell>
          <cell r="H25611" t="str">
            <v>Hertford County</v>
          </cell>
        </row>
        <row r="25612">
          <cell r="G25612" t="str">
            <v>37093</v>
          </cell>
          <cell r="H25612" t="str">
            <v>Hoke County</v>
          </cell>
        </row>
        <row r="25613">
          <cell r="G25613" t="str">
            <v>37095</v>
          </cell>
          <cell r="H25613" t="str">
            <v>Hyde County</v>
          </cell>
        </row>
        <row r="25614">
          <cell r="G25614" t="str">
            <v>37097</v>
          </cell>
          <cell r="H25614" t="str">
            <v>Iredell County</v>
          </cell>
        </row>
        <row r="25615">
          <cell r="G25615" t="str">
            <v>37099</v>
          </cell>
          <cell r="H25615" t="str">
            <v>Jackson County</v>
          </cell>
        </row>
        <row r="25616">
          <cell r="G25616" t="str">
            <v>37101</v>
          </cell>
          <cell r="H25616" t="str">
            <v>Johnston County</v>
          </cell>
        </row>
        <row r="25617">
          <cell r="G25617" t="str">
            <v>37103</v>
          </cell>
          <cell r="H25617" t="str">
            <v>Jones County</v>
          </cell>
        </row>
        <row r="25618">
          <cell r="G25618" t="str">
            <v>37105</v>
          </cell>
          <cell r="H25618" t="str">
            <v>Lee County</v>
          </cell>
        </row>
        <row r="25619">
          <cell r="G25619" t="str">
            <v>37107</v>
          </cell>
          <cell r="H25619" t="str">
            <v>Lenoir County</v>
          </cell>
        </row>
        <row r="25620">
          <cell r="G25620" t="str">
            <v>37109</v>
          </cell>
          <cell r="H25620" t="str">
            <v>Lincoln County</v>
          </cell>
        </row>
        <row r="25621">
          <cell r="G25621" t="str">
            <v>37111</v>
          </cell>
          <cell r="H25621" t="str">
            <v>McDowell County</v>
          </cell>
        </row>
        <row r="25622">
          <cell r="G25622" t="str">
            <v>37113</v>
          </cell>
          <cell r="H25622" t="str">
            <v>Macon County</v>
          </cell>
        </row>
        <row r="25623">
          <cell r="G25623" t="str">
            <v>37115</v>
          </cell>
          <cell r="H25623" t="str">
            <v>Madison County</v>
          </cell>
        </row>
        <row r="25624">
          <cell r="G25624" t="str">
            <v>37117</v>
          </cell>
          <cell r="H25624" t="str">
            <v>Martin County</v>
          </cell>
        </row>
        <row r="25625">
          <cell r="G25625" t="str">
            <v>37119</v>
          </cell>
          <cell r="H25625" t="str">
            <v>Mecklenburg County</v>
          </cell>
        </row>
        <row r="25626">
          <cell r="G25626" t="str">
            <v>37121</v>
          </cell>
          <cell r="H25626" t="str">
            <v>Mitchell County</v>
          </cell>
        </row>
        <row r="25627">
          <cell r="G25627" t="str">
            <v>37123</v>
          </cell>
          <cell r="H25627" t="str">
            <v>Montgomery County</v>
          </cell>
        </row>
        <row r="25628">
          <cell r="G25628" t="str">
            <v>37125</v>
          </cell>
          <cell r="H25628" t="str">
            <v>Moore County</v>
          </cell>
        </row>
        <row r="25629">
          <cell r="G25629" t="str">
            <v>37127</v>
          </cell>
          <cell r="H25629" t="str">
            <v>Nash County</v>
          </cell>
        </row>
        <row r="25630">
          <cell r="G25630" t="str">
            <v>37129</v>
          </cell>
          <cell r="H25630" t="str">
            <v>New Hanover County</v>
          </cell>
        </row>
        <row r="25631">
          <cell r="G25631" t="str">
            <v>37131</v>
          </cell>
          <cell r="H25631" t="str">
            <v>Northampton County</v>
          </cell>
        </row>
        <row r="25632">
          <cell r="G25632" t="str">
            <v>37133</v>
          </cell>
          <cell r="H25632" t="str">
            <v>Onslow County</v>
          </cell>
        </row>
        <row r="25633">
          <cell r="G25633" t="str">
            <v>37135</v>
          </cell>
          <cell r="H25633" t="str">
            <v>Orange County</v>
          </cell>
        </row>
        <row r="25634">
          <cell r="G25634" t="str">
            <v>37137</v>
          </cell>
          <cell r="H25634" t="str">
            <v>Pamlico County</v>
          </cell>
        </row>
        <row r="25635">
          <cell r="G25635" t="str">
            <v>37139</v>
          </cell>
          <cell r="H25635" t="str">
            <v>Pasquotank County</v>
          </cell>
        </row>
        <row r="25636">
          <cell r="G25636" t="str">
            <v>37141</v>
          </cell>
          <cell r="H25636" t="str">
            <v>Pender County</v>
          </cell>
        </row>
        <row r="25637">
          <cell r="G25637" t="str">
            <v>37143</v>
          </cell>
          <cell r="H25637" t="str">
            <v>Perquimans County</v>
          </cell>
        </row>
        <row r="25638">
          <cell r="G25638" t="str">
            <v>37145</v>
          </cell>
          <cell r="H25638" t="str">
            <v>Person County</v>
          </cell>
        </row>
        <row r="25639">
          <cell r="G25639" t="str">
            <v>37147</v>
          </cell>
          <cell r="H25639" t="str">
            <v>Pitt County</v>
          </cell>
        </row>
        <row r="25640">
          <cell r="G25640" t="str">
            <v>37149</v>
          </cell>
          <cell r="H25640" t="str">
            <v>Polk County</v>
          </cell>
        </row>
        <row r="25641">
          <cell r="G25641" t="str">
            <v>37151</v>
          </cell>
          <cell r="H25641" t="str">
            <v>Randolph County</v>
          </cell>
        </row>
        <row r="25642">
          <cell r="G25642" t="str">
            <v>37153</v>
          </cell>
          <cell r="H25642" t="str">
            <v>Richmond County</v>
          </cell>
        </row>
        <row r="25643">
          <cell r="G25643" t="str">
            <v>37155</v>
          </cell>
          <cell r="H25643" t="str">
            <v>Robeson County</v>
          </cell>
        </row>
        <row r="25644">
          <cell r="G25644" t="str">
            <v>37157</v>
          </cell>
          <cell r="H25644" t="str">
            <v>Rockingham County</v>
          </cell>
        </row>
        <row r="25645">
          <cell r="G25645" t="str">
            <v>37159</v>
          </cell>
          <cell r="H25645" t="str">
            <v>Rowan County</v>
          </cell>
        </row>
        <row r="25646">
          <cell r="G25646" t="str">
            <v>37161</v>
          </cell>
          <cell r="H25646" t="str">
            <v>Rutherford County</v>
          </cell>
        </row>
        <row r="25647">
          <cell r="G25647" t="str">
            <v>37163</v>
          </cell>
          <cell r="H25647" t="str">
            <v>Sampson County</v>
          </cell>
        </row>
        <row r="25648">
          <cell r="G25648" t="str">
            <v>37165</v>
          </cell>
          <cell r="H25648" t="str">
            <v>Scotland County</v>
          </cell>
        </row>
        <row r="25649">
          <cell r="G25649" t="str">
            <v>37167</v>
          </cell>
          <cell r="H25649" t="str">
            <v>Stanly County</v>
          </cell>
        </row>
        <row r="25650">
          <cell r="G25650" t="str">
            <v>37169</v>
          </cell>
          <cell r="H25650" t="str">
            <v>Stokes County</v>
          </cell>
        </row>
        <row r="25651">
          <cell r="G25651" t="str">
            <v>37171</v>
          </cell>
          <cell r="H25651" t="str">
            <v>Surry County</v>
          </cell>
        </row>
        <row r="25652">
          <cell r="G25652" t="str">
            <v>37173</v>
          </cell>
          <cell r="H25652" t="str">
            <v>Swain County</v>
          </cell>
        </row>
        <row r="25653">
          <cell r="G25653" t="str">
            <v>37175</v>
          </cell>
          <cell r="H25653" t="str">
            <v>Transylvania County</v>
          </cell>
        </row>
        <row r="25654">
          <cell r="G25654" t="str">
            <v>37177</v>
          </cell>
          <cell r="H25654" t="str">
            <v>Tyrrell County</v>
          </cell>
        </row>
        <row r="25655">
          <cell r="G25655" t="str">
            <v>37179</v>
          </cell>
          <cell r="H25655" t="str">
            <v>Union County</v>
          </cell>
        </row>
        <row r="25656">
          <cell r="G25656" t="str">
            <v>37181</v>
          </cell>
          <cell r="H25656" t="str">
            <v>Vance County</v>
          </cell>
        </row>
        <row r="25657">
          <cell r="G25657" t="str">
            <v>37183</v>
          </cell>
          <cell r="H25657" t="str">
            <v>Wake County</v>
          </cell>
        </row>
        <row r="25658">
          <cell r="G25658" t="str">
            <v>37185</v>
          </cell>
          <cell r="H25658" t="str">
            <v>Warren County</v>
          </cell>
        </row>
        <row r="25659">
          <cell r="G25659" t="str">
            <v>37187</v>
          </cell>
          <cell r="H25659" t="str">
            <v>Washington County</v>
          </cell>
        </row>
        <row r="25660">
          <cell r="G25660" t="str">
            <v>37189</v>
          </cell>
          <cell r="H25660" t="str">
            <v>Watauga County</v>
          </cell>
        </row>
        <row r="25661">
          <cell r="G25661" t="str">
            <v>37191</v>
          </cell>
          <cell r="H25661" t="str">
            <v>Wayne County</v>
          </cell>
        </row>
        <row r="25662">
          <cell r="G25662" t="str">
            <v>37193</v>
          </cell>
          <cell r="H25662" t="str">
            <v>Wilkes County</v>
          </cell>
        </row>
        <row r="25663">
          <cell r="G25663" t="str">
            <v>37195</v>
          </cell>
          <cell r="H25663" t="str">
            <v>Wilson County</v>
          </cell>
        </row>
        <row r="25664">
          <cell r="G25664" t="str">
            <v>37197</v>
          </cell>
          <cell r="H25664" t="str">
            <v>Yadkin County</v>
          </cell>
        </row>
        <row r="25665">
          <cell r="G25665" t="str">
            <v>37199</v>
          </cell>
          <cell r="H25665" t="str">
            <v>Yancey County</v>
          </cell>
        </row>
        <row r="25666">
          <cell r="G25666" t="str">
            <v>37000</v>
          </cell>
          <cell r="H25666" t="str">
            <v>Aberdeen town</v>
          </cell>
        </row>
        <row r="25667">
          <cell r="G25667" t="str">
            <v>37000</v>
          </cell>
          <cell r="H25667" t="str">
            <v>Ahoskie town</v>
          </cell>
        </row>
        <row r="25668">
          <cell r="G25668" t="str">
            <v>37000</v>
          </cell>
          <cell r="H25668" t="str">
            <v>Alamance village</v>
          </cell>
        </row>
        <row r="25669">
          <cell r="G25669" t="str">
            <v>37000</v>
          </cell>
          <cell r="H25669" t="str">
            <v>Albemarle city</v>
          </cell>
        </row>
        <row r="25670">
          <cell r="G25670" t="str">
            <v>37000</v>
          </cell>
          <cell r="H25670" t="str">
            <v>Alliance town</v>
          </cell>
        </row>
        <row r="25671">
          <cell r="G25671" t="str">
            <v>37000</v>
          </cell>
          <cell r="H25671" t="str">
            <v>Andrews town</v>
          </cell>
        </row>
        <row r="25672">
          <cell r="G25672" t="str">
            <v>37000</v>
          </cell>
          <cell r="H25672" t="str">
            <v>Angier town</v>
          </cell>
        </row>
        <row r="25673">
          <cell r="G25673" t="str">
            <v>37000</v>
          </cell>
          <cell r="H25673" t="str">
            <v>Ansonville town</v>
          </cell>
        </row>
        <row r="25674">
          <cell r="G25674" t="str">
            <v>37000</v>
          </cell>
          <cell r="H25674" t="str">
            <v>Apex town</v>
          </cell>
        </row>
        <row r="25675">
          <cell r="G25675" t="str">
            <v>37000</v>
          </cell>
          <cell r="H25675" t="str">
            <v>Arapahoe town</v>
          </cell>
        </row>
        <row r="25676">
          <cell r="G25676" t="str">
            <v>37000</v>
          </cell>
          <cell r="H25676" t="str">
            <v>Archdale city</v>
          </cell>
        </row>
        <row r="25677">
          <cell r="G25677" t="str">
            <v>37000</v>
          </cell>
          <cell r="H25677" t="str">
            <v>Archer Lodge town</v>
          </cell>
        </row>
        <row r="25678">
          <cell r="G25678" t="str">
            <v>37000</v>
          </cell>
          <cell r="H25678" t="str">
            <v>Asheboro city</v>
          </cell>
        </row>
        <row r="25679">
          <cell r="G25679" t="str">
            <v>37000</v>
          </cell>
          <cell r="H25679" t="str">
            <v>Asheville city</v>
          </cell>
        </row>
        <row r="25680">
          <cell r="G25680" t="str">
            <v>37000</v>
          </cell>
          <cell r="H25680" t="str">
            <v>Askewville town</v>
          </cell>
        </row>
        <row r="25681">
          <cell r="G25681" t="str">
            <v>37000</v>
          </cell>
          <cell r="H25681" t="str">
            <v>Atkinson town</v>
          </cell>
        </row>
        <row r="25682">
          <cell r="G25682" t="str">
            <v>37000</v>
          </cell>
          <cell r="H25682" t="str">
            <v>Atlantic Beach town</v>
          </cell>
        </row>
        <row r="25683">
          <cell r="G25683" t="str">
            <v>37000</v>
          </cell>
          <cell r="H25683" t="str">
            <v>Aulander town</v>
          </cell>
        </row>
        <row r="25684">
          <cell r="G25684" t="str">
            <v>37000</v>
          </cell>
          <cell r="H25684" t="str">
            <v>Aurora town</v>
          </cell>
        </row>
        <row r="25685">
          <cell r="G25685" t="str">
            <v>37000</v>
          </cell>
          <cell r="H25685" t="str">
            <v>Autryville town</v>
          </cell>
        </row>
        <row r="25686">
          <cell r="G25686" t="str">
            <v>37000</v>
          </cell>
          <cell r="H25686" t="str">
            <v>Ayden town</v>
          </cell>
        </row>
        <row r="25687">
          <cell r="G25687" t="str">
            <v>37000</v>
          </cell>
          <cell r="H25687" t="str">
            <v>Badin town</v>
          </cell>
        </row>
        <row r="25688">
          <cell r="G25688" t="str">
            <v>37000</v>
          </cell>
          <cell r="H25688" t="str">
            <v>Bailey town</v>
          </cell>
        </row>
        <row r="25689">
          <cell r="G25689" t="str">
            <v>37000</v>
          </cell>
          <cell r="H25689" t="str">
            <v>Bakersville town</v>
          </cell>
        </row>
        <row r="25690">
          <cell r="G25690" t="str">
            <v>37000</v>
          </cell>
          <cell r="H25690" t="str">
            <v>Bald Head Island village</v>
          </cell>
        </row>
        <row r="25691">
          <cell r="G25691" t="str">
            <v>37000</v>
          </cell>
          <cell r="H25691" t="str">
            <v>Banner Elk town</v>
          </cell>
        </row>
        <row r="25692">
          <cell r="G25692" t="str">
            <v>37000</v>
          </cell>
          <cell r="H25692" t="str">
            <v>Bath town</v>
          </cell>
        </row>
        <row r="25693">
          <cell r="G25693" t="str">
            <v>37000</v>
          </cell>
          <cell r="H25693" t="str">
            <v>Bayboro town</v>
          </cell>
        </row>
        <row r="25694">
          <cell r="G25694" t="str">
            <v>37000</v>
          </cell>
          <cell r="H25694" t="str">
            <v>Bear Grass town</v>
          </cell>
        </row>
        <row r="25695">
          <cell r="G25695" t="str">
            <v>37000</v>
          </cell>
          <cell r="H25695" t="str">
            <v>Beaufort town</v>
          </cell>
        </row>
        <row r="25696">
          <cell r="G25696" t="str">
            <v>37000</v>
          </cell>
          <cell r="H25696" t="str">
            <v>Beech Mountain town</v>
          </cell>
        </row>
        <row r="25697">
          <cell r="G25697" t="str">
            <v>37000</v>
          </cell>
          <cell r="H25697" t="str">
            <v>Belhaven town</v>
          </cell>
        </row>
        <row r="25698">
          <cell r="G25698" t="str">
            <v>37000</v>
          </cell>
          <cell r="H25698" t="str">
            <v>Belmont city</v>
          </cell>
        </row>
        <row r="25699">
          <cell r="G25699" t="str">
            <v>37000</v>
          </cell>
          <cell r="H25699" t="str">
            <v>Belville town</v>
          </cell>
        </row>
        <row r="25700">
          <cell r="G25700" t="str">
            <v>37000</v>
          </cell>
          <cell r="H25700" t="str">
            <v>Belwood town</v>
          </cell>
        </row>
        <row r="25701">
          <cell r="G25701" t="str">
            <v>37000</v>
          </cell>
          <cell r="H25701" t="str">
            <v>Benson town</v>
          </cell>
        </row>
        <row r="25702">
          <cell r="G25702" t="str">
            <v>37000</v>
          </cell>
          <cell r="H25702" t="str">
            <v>Bermuda Run town</v>
          </cell>
        </row>
        <row r="25703">
          <cell r="G25703" t="str">
            <v>37000</v>
          </cell>
          <cell r="H25703" t="str">
            <v>Bessemer City city</v>
          </cell>
        </row>
        <row r="25704">
          <cell r="G25704" t="str">
            <v>37000</v>
          </cell>
          <cell r="H25704" t="str">
            <v>Bethania town</v>
          </cell>
        </row>
        <row r="25705">
          <cell r="G25705" t="str">
            <v>37000</v>
          </cell>
          <cell r="H25705" t="str">
            <v>Bethel town</v>
          </cell>
        </row>
        <row r="25706">
          <cell r="G25706" t="str">
            <v>37000</v>
          </cell>
          <cell r="H25706" t="str">
            <v>Beulaville town</v>
          </cell>
        </row>
        <row r="25707">
          <cell r="G25707" t="str">
            <v>37000</v>
          </cell>
          <cell r="H25707" t="str">
            <v>Biltmore Forest town</v>
          </cell>
        </row>
        <row r="25708">
          <cell r="G25708" t="str">
            <v>37000</v>
          </cell>
          <cell r="H25708" t="str">
            <v>Biscoe town</v>
          </cell>
        </row>
        <row r="25709">
          <cell r="G25709" t="str">
            <v>37000</v>
          </cell>
          <cell r="H25709" t="str">
            <v>Black Creek town</v>
          </cell>
        </row>
        <row r="25710">
          <cell r="G25710" t="str">
            <v>37000</v>
          </cell>
          <cell r="H25710" t="str">
            <v>Black Mountain town</v>
          </cell>
        </row>
        <row r="25711">
          <cell r="G25711" t="str">
            <v>37000</v>
          </cell>
          <cell r="H25711" t="str">
            <v>Bladenboro town</v>
          </cell>
        </row>
        <row r="25712">
          <cell r="G25712" t="str">
            <v>37000</v>
          </cell>
          <cell r="H25712" t="str">
            <v>Blowing Rock town</v>
          </cell>
        </row>
        <row r="25713">
          <cell r="G25713" t="str">
            <v>37000</v>
          </cell>
          <cell r="H25713" t="str">
            <v>Boardman town</v>
          </cell>
        </row>
        <row r="25714">
          <cell r="G25714" t="str">
            <v>37000</v>
          </cell>
          <cell r="H25714" t="str">
            <v>Bogue town</v>
          </cell>
        </row>
        <row r="25715">
          <cell r="G25715" t="str">
            <v>37000</v>
          </cell>
          <cell r="H25715" t="str">
            <v>Boiling Spring Lakes city</v>
          </cell>
        </row>
        <row r="25716">
          <cell r="G25716" t="str">
            <v>37000</v>
          </cell>
          <cell r="H25716" t="str">
            <v>Boiling Springs town</v>
          </cell>
        </row>
        <row r="25717">
          <cell r="G25717" t="str">
            <v>37000</v>
          </cell>
          <cell r="H25717" t="str">
            <v>Bolivia town</v>
          </cell>
        </row>
        <row r="25718">
          <cell r="G25718" t="str">
            <v>37000</v>
          </cell>
          <cell r="H25718" t="str">
            <v>Bolton town</v>
          </cell>
        </row>
        <row r="25719">
          <cell r="G25719" t="str">
            <v>37000</v>
          </cell>
          <cell r="H25719" t="str">
            <v>Boone town</v>
          </cell>
        </row>
        <row r="25720">
          <cell r="G25720" t="str">
            <v>37000</v>
          </cell>
          <cell r="H25720" t="str">
            <v>Boonville town</v>
          </cell>
        </row>
        <row r="25721">
          <cell r="G25721" t="str">
            <v>37000</v>
          </cell>
          <cell r="H25721" t="str">
            <v>Bostic town</v>
          </cell>
        </row>
        <row r="25722">
          <cell r="G25722" t="str">
            <v>37000</v>
          </cell>
          <cell r="H25722" t="str">
            <v>Brevard city</v>
          </cell>
        </row>
        <row r="25723">
          <cell r="G25723" t="str">
            <v>37000</v>
          </cell>
          <cell r="H25723" t="str">
            <v>Bridgeton town</v>
          </cell>
        </row>
        <row r="25724">
          <cell r="G25724" t="str">
            <v>37000</v>
          </cell>
          <cell r="H25724" t="str">
            <v>Broadway town</v>
          </cell>
        </row>
        <row r="25725">
          <cell r="G25725" t="str">
            <v>37000</v>
          </cell>
          <cell r="H25725" t="str">
            <v>Brookford town</v>
          </cell>
        </row>
        <row r="25726">
          <cell r="G25726" t="str">
            <v>37000</v>
          </cell>
          <cell r="H25726" t="str">
            <v>Brunswick town</v>
          </cell>
        </row>
        <row r="25727">
          <cell r="G25727" t="str">
            <v>37000</v>
          </cell>
          <cell r="H25727" t="str">
            <v>Bryson City town</v>
          </cell>
        </row>
        <row r="25728">
          <cell r="G25728" t="str">
            <v>37000</v>
          </cell>
          <cell r="H25728" t="str">
            <v>Bunn town</v>
          </cell>
        </row>
        <row r="25729">
          <cell r="G25729" t="str">
            <v>37000</v>
          </cell>
          <cell r="H25729" t="str">
            <v>Burgaw town</v>
          </cell>
        </row>
        <row r="25730">
          <cell r="G25730" t="str">
            <v>37000</v>
          </cell>
          <cell r="H25730" t="str">
            <v>Burlington city</v>
          </cell>
        </row>
        <row r="25731">
          <cell r="G25731" t="str">
            <v>37000</v>
          </cell>
          <cell r="H25731" t="str">
            <v>Burnsville town</v>
          </cell>
        </row>
        <row r="25732">
          <cell r="G25732" t="str">
            <v>37000</v>
          </cell>
          <cell r="H25732" t="str">
            <v>Butner town</v>
          </cell>
        </row>
        <row r="25733">
          <cell r="G25733" t="str">
            <v>37000</v>
          </cell>
          <cell r="H25733" t="str">
            <v>Cajah's Mountain town</v>
          </cell>
        </row>
        <row r="25734">
          <cell r="G25734" t="str">
            <v>37000</v>
          </cell>
          <cell r="H25734" t="str">
            <v>Calabash town</v>
          </cell>
        </row>
        <row r="25735">
          <cell r="G25735" t="str">
            <v>37000</v>
          </cell>
          <cell r="H25735" t="str">
            <v>Calypso town</v>
          </cell>
        </row>
        <row r="25736">
          <cell r="G25736" t="str">
            <v>37000</v>
          </cell>
          <cell r="H25736" t="str">
            <v>Cameron town</v>
          </cell>
        </row>
        <row r="25737">
          <cell r="G25737" t="str">
            <v>37000</v>
          </cell>
          <cell r="H25737" t="str">
            <v>Candor town</v>
          </cell>
        </row>
        <row r="25738">
          <cell r="G25738" t="str">
            <v>37000</v>
          </cell>
          <cell r="H25738" t="str">
            <v>Canton town</v>
          </cell>
        </row>
        <row r="25739">
          <cell r="G25739" t="str">
            <v>37000</v>
          </cell>
          <cell r="H25739" t="str">
            <v>Cape Carteret town</v>
          </cell>
        </row>
        <row r="25740">
          <cell r="G25740" t="str">
            <v>37000</v>
          </cell>
          <cell r="H25740" t="str">
            <v>Carolina Beach town</v>
          </cell>
        </row>
        <row r="25741">
          <cell r="G25741" t="str">
            <v>37000</v>
          </cell>
          <cell r="H25741" t="str">
            <v>Carolina Shores town</v>
          </cell>
        </row>
        <row r="25742">
          <cell r="G25742" t="str">
            <v>37000</v>
          </cell>
          <cell r="H25742" t="str">
            <v>Carrboro town</v>
          </cell>
        </row>
        <row r="25743">
          <cell r="G25743" t="str">
            <v>37000</v>
          </cell>
          <cell r="H25743" t="str">
            <v>Carthage town</v>
          </cell>
        </row>
        <row r="25744">
          <cell r="G25744" t="str">
            <v>37000</v>
          </cell>
          <cell r="H25744" t="str">
            <v>Cary town</v>
          </cell>
        </row>
        <row r="25745">
          <cell r="G25745" t="str">
            <v>37000</v>
          </cell>
          <cell r="H25745" t="str">
            <v>Casar town</v>
          </cell>
        </row>
        <row r="25746">
          <cell r="G25746" t="str">
            <v>37000</v>
          </cell>
          <cell r="H25746" t="str">
            <v>Castalia town</v>
          </cell>
        </row>
        <row r="25747">
          <cell r="G25747" t="str">
            <v>37000</v>
          </cell>
          <cell r="H25747" t="str">
            <v>Caswell Beach town</v>
          </cell>
        </row>
        <row r="25748">
          <cell r="G25748" t="str">
            <v>37000</v>
          </cell>
          <cell r="H25748" t="str">
            <v>Catawba town</v>
          </cell>
        </row>
        <row r="25749">
          <cell r="G25749" t="str">
            <v>37000</v>
          </cell>
          <cell r="H25749" t="str">
            <v>Cedar Point town</v>
          </cell>
        </row>
        <row r="25750">
          <cell r="G25750" t="str">
            <v>37000</v>
          </cell>
          <cell r="H25750" t="str">
            <v>Cedar Rock village</v>
          </cell>
        </row>
        <row r="25751">
          <cell r="G25751" t="str">
            <v>37000</v>
          </cell>
          <cell r="H25751" t="str">
            <v>Cerro Gordo town</v>
          </cell>
        </row>
        <row r="25752">
          <cell r="G25752" t="str">
            <v>37000</v>
          </cell>
          <cell r="H25752" t="str">
            <v>Chadbourn town</v>
          </cell>
        </row>
        <row r="25753">
          <cell r="G25753" t="str">
            <v>37000</v>
          </cell>
          <cell r="H25753" t="str">
            <v>Chapel Hill town</v>
          </cell>
        </row>
        <row r="25754">
          <cell r="G25754" t="str">
            <v>37000</v>
          </cell>
          <cell r="H25754" t="str">
            <v>Charlotte city</v>
          </cell>
        </row>
        <row r="25755">
          <cell r="G25755" t="str">
            <v>37000</v>
          </cell>
          <cell r="H25755" t="str">
            <v>Cherryville city</v>
          </cell>
        </row>
        <row r="25756">
          <cell r="G25756" t="str">
            <v>37000</v>
          </cell>
          <cell r="H25756" t="str">
            <v>Chimney Rock Village village</v>
          </cell>
        </row>
        <row r="25757">
          <cell r="G25757" t="str">
            <v>37000</v>
          </cell>
          <cell r="H25757" t="str">
            <v>China Grove town</v>
          </cell>
        </row>
        <row r="25758">
          <cell r="G25758" t="str">
            <v>37000</v>
          </cell>
          <cell r="H25758" t="str">
            <v>Chocowinity town</v>
          </cell>
        </row>
        <row r="25759">
          <cell r="G25759" t="str">
            <v>37000</v>
          </cell>
          <cell r="H25759" t="str">
            <v>Claremont city</v>
          </cell>
        </row>
        <row r="25760">
          <cell r="G25760" t="str">
            <v>37000</v>
          </cell>
          <cell r="H25760" t="str">
            <v>Clarkton town</v>
          </cell>
        </row>
        <row r="25761">
          <cell r="G25761" t="str">
            <v>37000</v>
          </cell>
          <cell r="H25761" t="str">
            <v>Clayton town</v>
          </cell>
        </row>
        <row r="25762">
          <cell r="G25762" t="str">
            <v>37000</v>
          </cell>
          <cell r="H25762" t="str">
            <v>Clemmons village</v>
          </cell>
        </row>
        <row r="25763">
          <cell r="G25763" t="str">
            <v>37000</v>
          </cell>
          <cell r="H25763" t="str">
            <v>Cleveland town</v>
          </cell>
        </row>
        <row r="25764">
          <cell r="G25764" t="str">
            <v>37000</v>
          </cell>
          <cell r="H25764" t="str">
            <v>Clinton city</v>
          </cell>
        </row>
        <row r="25765">
          <cell r="G25765" t="str">
            <v>37000</v>
          </cell>
          <cell r="H25765" t="str">
            <v>Clyde town</v>
          </cell>
        </row>
        <row r="25766">
          <cell r="G25766" t="str">
            <v>37000</v>
          </cell>
          <cell r="H25766" t="str">
            <v>Coats town</v>
          </cell>
        </row>
        <row r="25767">
          <cell r="G25767" t="str">
            <v>37000</v>
          </cell>
          <cell r="H25767" t="str">
            <v>Cofield village</v>
          </cell>
        </row>
        <row r="25768">
          <cell r="G25768" t="str">
            <v>37000</v>
          </cell>
          <cell r="H25768" t="str">
            <v>Colerain town</v>
          </cell>
        </row>
        <row r="25769">
          <cell r="G25769" t="str">
            <v>37000</v>
          </cell>
          <cell r="H25769" t="str">
            <v>Columbia town</v>
          </cell>
        </row>
        <row r="25770">
          <cell r="G25770" t="str">
            <v>37000</v>
          </cell>
          <cell r="H25770" t="str">
            <v>Columbus town</v>
          </cell>
        </row>
        <row r="25771">
          <cell r="G25771" t="str">
            <v>37000</v>
          </cell>
          <cell r="H25771" t="str">
            <v>Como town</v>
          </cell>
        </row>
        <row r="25772">
          <cell r="G25772" t="str">
            <v>37000</v>
          </cell>
          <cell r="H25772" t="str">
            <v>Concord city</v>
          </cell>
        </row>
        <row r="25773">
          <cell r="G25773" t="str">
            <v>37000</v>
          </cell>
          <cell r="H25773" t="str">
            <v>Conetoe town</v>
          </cell>
        </row>
        <row r="25774">
          <cell r="G25774" t="str">
            <v>37000</v>
          </cell>
          <cell r="H25774" t="str">
            <v>Connelly Springs town</v>
          </cell>
        </row>
        <row r="25775">
          <cell r="G25775" t="str">
            <v>37000</v>
          </cell>
          <cell r="H25775" t="str">
            <v>Conover city</v>
          </cell>
        </row>
        <row r="25776">
          <cell r="G25776" t="str">
            <v>37000</v>
          </cell>
          <cell r="H25776" t="str">
            <v>Conway town</v>
          </cell>
        </row>
        <row r="25777">
          <cell r="G25777" t="str">
            <v>37000</v>
          </cell>
          <cell r="H25777" t="str">
            <v>Cooleemee town</v>
          </cell>
        </row>
        <row r="25778">
          <cell r="G25778" t="str">
            <v>37000</v>
          </cell>
          <cell r="H25778" t="str">
            <v>Cornelius town</v>
          </cell>
        </row>
        <row r="25779">
          <cell r="G25779" t="str">
            <v>37000</v>
          </cell>
          <cell r="H25779" t="str">
            <v>Cove City town</v>
          </cell>
        </row>
        <row r="25780">
          <cell r="G25780" t="str">
            <v>37000</v>
          </cell>
          <cell r="H25780" t="str">
            <v>Cramerton town</v>
          </cell>
        </row>
        <row r="25781">
          <cell r="G25781" t="str">
            <v>37000</v>
          </cell>
          <cell r="H25781" t="str">
            <v>Creedmoor city</v>
          </cell>
        </row>
        <row r="25782">
          <cell r="G25782" t="str">
            <v>37000</v>
          </cell>
          <cell r="H25782" t="str">
            <v>Creswell town</v>
          </cell>
        </row>
        <row r="25783">
          <cell r="G25783" t="str">
            <v>37000</v>
          </cell>
          <cell r="H25783" t="str">
            <v>Crossnore town</v>
          </cell>
        </row>
        <row r="25784">
          <cell r="G25784" t="str">
            <v>37000</v>
          </cell>
          <cell r="H25784" t="str">
            <v>Dallas town</v>
          </cell>
        </row>
        <row r="25785">
          <cell r="G25785" t="str">
            <v>37000</v>
          </cell>
          <cell r="H25785" t="str">
            <v>Danbury town</v>
          </cell>
        </row>
        <row r="25786">
          <cell r="G25786" t="str">
            <v>37000</v>
          </cell>
          <cell r="H25786" t="str">
            <v>Davidson town</v>
          </cell>
        </row>
        <row r="25787">
          <cell r="G25787" t="str">
            <v>37000</v>
          </cell>
          <cell r="H25787" t="str">
            <v>Denton town</v>
          </cell>
        </row>
        <row r="25788">
          <cell r="G25788" t="str">
            <v>37000</v>
          </cell>
          <cell r="H25788" t="str">
            <v>Dillsboro town</v>
          </cell>
        </row>
        <row r="25789">
          <cell r="G25789" t="str">
            <v>37000</v>
          </cell>
          <cell r="H25789" t="str">
            <v>Dobbins Heights town</v>
          </cell>
        </row>
        <row r="25790">
          <cell r="G25790" t="str">
            <v>37000</v>
          </cell>
          <cell r="H25790" t="str">
            <v>Dobson town</v>
          </cell>
        </row>
        <row r="25791">
          <cell r="G25791" t="str">
            <v>37000</v>
          </cell>
          <cell r="H25791" t="str">
            <v>Dortches town</v>
          </cell>
        </row>
        <row r="25792">
          <cell r="G25792" t="str">
            <v>37000</v>
          </cell>
          <cell r="H25792" t="str">
            <v>Dover town</v>
          </cell>
        </row>
        <row r="25793">
          <cell r="G25793" t="str">
            <v>37000</v>
          </cell>
          <cell r="H25793" t="str">
            <v>Drexel town</v>
          </cell>
        </row>
        <row r="25794">
          <cell r="G25794" t="str">
            <v>37000</v>
          </cell>
          <cell r="H25794" t="str">
            <v>Dublin town</v>
          </cell>
        </row>
        <row r="25795">
          <cell r="G25795" t="str">
            <v>37000</v>
          </cell>
          <cell r="H25795" t="str">
            <v>Duck town</v>
          </cell>
        </row>
        <row r="25796">
          <cell r="G25796" t="str">
            <v>37000</v>
          </cell>
          <cell r="H25796" t="str">
            <v>Dunn city</v>
          </cell>
        </row>
        <row r="25797">
          <cell r="G25797" t="str">
            <v>37000</v>
          </cell>
          <cell r="H25797" t="str">
            <v>Durham city</v>
          </cell>
        </row>
        <row r="25798">
          <cell r="G25798" t="str">
            <v>37000</v>
          </cell>
          <cell r="H25798" t="str">
            <v>Earl town</v>
          </cell>
        </row>
        <row r="25799">
          <cell r="G25799" t="str">
            <v>37000</v>
          </cell>
          <cell r="H25799" t="str">
            <v>East Arcadia town</v>
          </cell>
        </row>
        <row r="25800">
          <cell r="G25800" t="str">
            <v>37000</v>
          </cell>
          <cell r="H25800" t="str">
            <v>East Bend town</v>
          </cell>
        </row>
        <row r="25801">
          <cell r="G25801" t="str">
            <v>37000</v>
          </cell>
          <cell r="H25801" t="str">
            <v>East Laurinburg town</v>
          </cell>
        </row>
        <row r="25802">
          <cell r="G25802" t="str">
            <v>37000</v>
          </cell>
          <cell r="H25802" t="str">
            <v>Eastover town</v>
          </cell>
        </row>
        <row r="25803">
          <cell r="G25803" t="str">
            <v>37000</v>
          </cell>
          <cell r="H25803" t="str">
            <v>East Spencer town</v>
          </cell>
        </row>
        <row r="25804">
          <cell r="G25804" t="str">
            <v>37000</v>
          </cell>
          <cell r="H25804" t="str">
            <v>Eden city</v>
          </cell>
        </row>
        <row r="25805">
          <cell r="G25805" t="str">
            <v>37000</v>
          </cell>
          <cell r="H25805" t="str">
            <v>Edenton town</v>
          </cell>
        </row>
        <row r="25806">
          <cell r="G25806" t="str">
            <v>37000</v>
          </cell>
          <cell r="H25806" t="str">
            <v>Elizabeth City city</v>
          </cell>
        </row>
        <row r="25807">
          <cell r="G25807" t="str">
            <v>37000</v>
          </cell>
          <cell r="H25807" t="str">
            <v>Elizabethtown town</v>
          </cell>
        </row>
        <row r="25808">
          <cell r="G25808" t="str">
            <v>37000</v>
          </cell>
          <cell r="H25808" t="str">
            <v>Elkin town</v>
          </cell>
        </row>
        <row r="25809">
          <cell r="G25809" t="str">
            <v>37000</v>
          </cell>
          <cell r="H25809" t="str">
            <v>Elk Park town</v>
          </cell>
        </row>
        <row r="25810">
          <cell r="G25810" t="str">
            <v>37000</v>
          </cell>
          <cell r="H25810" t="str">
            <v>Ellenboro town</v>
          </cell>
        </row>
        <row r="25811">
          <cell r="G25811" t="str">
            <v>37000</v>
          </cell>
          <cell r="H25811" t="str">
            <v>Ellerbe town</v>
          </cell>
        </row>
        <row r="25812">
          <cell r="G25812" t="str">
            <v>37000</v>
          </cell>
          <cell r="H25812" t="str">
            <v>Elm City town</v>
          </cell>
        </row>
        <row r="25813">
          <cell r="G25813" t="str">
            <v>37000</v>
          </cell>
          <cell r="H25813" t="str">
            <v>Elon town</v>
          </cell>
        </row>
        <row r="25814">
          <cell r="G25814" t="str">
            <v>37000</v>
          </cell>
          <cell r="H25814" t="str">
            <v>Emerald Isle town</v>
          </cell>
        </row>
        <row r="25815">
          <cell r="G25815" t="str">
            <v>37000</v>
          </cell>
          <cell r="H25815" t="str">
            <v>Enfield town</v>
          </cell>
        </row>
        <row r="25816">
          <cell r="G25816" t="str">
            <v>37000</v>
          </cell>
          <cell r="H25816" t="str">
            <v>Erwin town</v>
          </cell>
        </row>
        <row r="25817">
          <cell r="G25817" t="str">
            <v>37000</v>
          </cell>
          <cell r="H25817" t="str">
            <v>Eureka town</v>
          </cell>
        </row>
        <row r="25818">
          <cell r="G25818" t="str">
            <v>37000</v>
          </cell>
          <cell r="H25818" t="str">
            <v>Everetts town</v>
          </cell>
        </row>
        <row r="25819">
          <cell r="G25819" t="str">
            <v>37000</v>
          </cell>
          <cell r="H25819" t="str">
            <v>Fair Bluff town</v>
          </cell>
        </row>
        <row r="25820">
          <cell r="G25820" t="str">
            <v>37000</v>
          </cell>
          <cell r="H25820" t="str">
            <v>Fairmont town</v>
          </cell>
        </row>
        <row r="25821">
          <cell r="G25821" t="str">
            <v>37000</v>
          </cell>
          <cell r="H25821" t="str">
            <v>Fairview town</v>
          </cell>
        </row>
        <row r="25822">
          <cell r="G25822" t="str">
            <v>37000</v>
          </cell>
          <cell r="H25822" t="str">
            <v>Faison town</v>
          </cell>
        </row>
        <row r="25823">
          <cell r="G25823" t="str">
            <v>37000</v>
          </cell>
          <cell r="H25823" t="str">
            <v>Faith town</v>
          </cell>
        </row>
        <row r="25824">
          <cell r="G25824" t="str">
            <v>37000</v>
          </cell>
          <cell r="H25824" t="str">
            <v>Falcon town</v>
          </cell>
        </row>
        <row r="25825">
          <cell r="G25825" t="str">
            <v>37000</v>
          </cell>
          <cell r="H25825" t="str">
            <v>Falkland town</v>
          </cell>
        </row>
        <row r="25826">
          <cell r="G25826" t="str">
            <v>37000</v>
          </cell>
          <cell r="H25826" t="str">
            <v>Fallston town</v>
          </cell>
        </row>
        <row r="25827">
          <cell r="G25827" t="str">
            <v>37000</v>
          </cell>
          <cell r="H25827" t="str">
            <v>Farmville town</v>
          </cell>
        </row>
        <row r="25828">
          <cell r="G25828" t="str">
            <v>37000</v>
          </cell>
          <cell r="H25828" t="str">
            <v>Fayetteville city</v>
          </cell>
        </row>
        <row r="25829">
          <cell r="G25829" t="str">
            <v>37000</v>
          </cell>
          <cell r="H25829" t="str">
            <v>Flat Rock village</v>
          </cell>
        </row>
        <row r="25830">
          <cell r="G25830" t="str">
            <v>37000</v>
          </cell>
          <cell r="H25830" t="str">
            <v>Fletcher town</v>
          </cell>
        </row>
        <row r="25831">
          <cell r="G25831" t="str">
            <v>37000</v>
          </cell>
          <cell r="H25831" t="str">
            <v>Fontana Dam town</v>
          </cell>
        </row>
        <row r="25832">
          <cell r="G25832" t="str">
            <v>37000</v>
          </cell>
          <cell r="H25832" t="str">
            <v>Forest City town</v>
          </cell>
        </row>
        <row r="25833">
          <cell r="G25833" t="str">
            <v>37000</v>
          </cell>
          <cell r="H25833" t="str">
            <v>Forest Hills village</v>
          </cell>
        </row>
        <row r="25834">
          <cell r="G25834" t="str">
            <v>37000</v>
          </cell>
          <cell r="H25834" t="str">
            <v>Fountain town</v>
          </cell>
        </row>
        <row r="25835">
          <cell r="G25835" t="str">
            <v>37000</v>
          </cell>
          <cell r="H25835" t="str">
            <v>Four Oaks town</v>
          </cell>
        </row>
        <row r="25836">
          <cell r="G25836" t="str">
            <v>37000</v>
          </cell>
          <cell r="H25836" t="str">
            <v>Foxfire village</v>
          </cell>
        </row>
        <row r="25837">
          <cell r="G25837" t="str">
            <v>37000</v>
          </cell>
          <cell r="H25837" t="str">
            <v>Franklin town</v>
          </cell>
        </row>
        <row r="25838">
          <cell r="G25838" t="str">
            <v>37000</v>
          </cell>
          <cell r="H25838" t="str">
            <v>Franklinton town</v>
          </cell>
        </row>
        <row r="25839">
          <cell r="G25839" t="str">
            <v>37000</v>
          </cell>
          <cell r="H25839" t="str">
            <v>Franklinville town</v>
          </cell>
        </row>
        <row r="25840">
          <cell r="G25840" t="str">
            <v>37000</v>
          </cell>
          <cell r="H25840" t="str">
            <v>Fremont town</v>
          </cell>
        </row>
        <row r="25841">
          <cell r="G25841" t="str">
            <v>37000</v>
          </cell>
          <cell r="H25841" t="str">
            <v>Fuquay-Varina town</v>
          </cell>
        </row>
        <row r="25842">
          <cell r="G25842" t="str">
            <v>37000</v>
          </cell>
          <cell r="H25842" t="str">
            <v>Gamewell town</v>
          </cell>
        </row>
        <row r="25843">
          <cell r="G25843" t="str">
            <v>37000</v>
          </cell>
          <cell r="H25843" t="str">
            <v>Garland town</v>
          </cell>
        </row>
        <row r="25844">
          <cell r="G25844" t="str">
            <v>37000</v>
          </cell>
          <cell r="H25844" t="str">
            <v>Garner town</v>
          </cell>
        </row>
        <row r="25845">
          <cell r="G25845" t="str">
            <v>37000</v>
          </cell>
          <cell r="H25845" t="str">
            <v>Garysburg town</v>
          </cell>
        </row>
        <row r="25846">
          <cell r="G25846" t="str">
            <v>37000</v>
          </cell>
          <cell r="H25846" t="str">
            <v>Gaston town</v>
          </cell>
        </row>
        <row r="25847">
          <cell r="G25847" t="str">
            <v>37000</v>
          </cell>
          <cell r="H25847" t="str">
            <v>Gastonia city</v>
          </cell>
        </row>
        <row r="25848">
          <cell r="G25848" t="str">
            <v>37000</v>
          </cell>
          <cell r="H25848" t="str">
            <v>Gatesville town</v>
          </cell>
        </row>
        <row r="25849">
          <cell r="G25849" t="str">
            <v>37000</v>
          </cell>
          <cell r="H25849" t="str">
            <v>Gibson town</v>
          </cell>
        </row>
        <row r="25850">
          <cell r="G25850" t="str">
            <v>37000</v>
          </cell>
          <cell r="H25850" t="str">
            <v>Gibsonville town</v>
          </cell>
        </row>
        <row r="25851">
          <cell r="G25851" t="str">
            <v>37000</v>
          </cell>
          <cell r="H25851" t="str">
            <v>Glen Alpine town</v>
          </cell>
        </row>
        <row r="25852">
          <cell r="G25852" t="str">
            <v>37000</v>
          </cell>
          <cell r="H25852" t="str">
            <v>Godwin town</v>
          </cell>
        </row>
        <row r="25853">
          <cell r="G25853" t="str">
            <v>37000</v>
          </cell>
          <cell r="H25853" t="str">
            <v>Goldsboro city</v>
          </cell>
        </row>
        <row r="25854">
          <cell r="G25854" t="str">
            <v>37000</v>
          </cell>
          <cell r="H25854" t="str">
            <v>Goldston town</v>
          </cell>
        </row>
        <row r="25855">
          <cell r="G25855" t="str">
            <v>37000</v>
          </cell>
          <cell r="H25855" t="str">
            <v>Graham city</v>
          </cell>
        </row>
        <row r="25856">
          <cell r="G25856" t="str">
            <v>37000</v>
          </cell>
          <cell r="H25856" t="str">
            <v>Grandfather village</v>
          </cell>
        </row>
        <row r="25857">
          <cell r="G25857" t="str">
            <v>37000</v>
          </cell>
          <cell r="H25857" t="str">
            <v>Granite Falls town</v>
          </cell>
        </row>
        <row r="25858">
          <cell r="G25858" t="str">
            <v>37000</v>
          </cell>
          <cell r="H25858" t="str">
            <v>Granite Quarry town</v>
          </cell>
        </row>
        <row r="25859">
          <cell r="G25859" t="str">
            <v>37000</v>
          </cell>
          <cell r="H25859" t="str">
            <v>Grantsboro town</v>
          </cell>
        </row>
        <row r="25860">
          <cell r="G25860" t="str">
            <v>37000</v>
          </cell>
          <cell r="H25860" t="str">
            <v>Greenevers town</v>
          </cell>
        </row>
        <row r="25861">
          <cell r="G25861" t="str">
            <v>37000</v>
          </cell>
          <cell r="H25861" t="str">
            <v>Green Level town</v>
          </cell>
        </row>
        <row r="25862">
          <cell r="G25862" t="str">
            <v>37000</v>
          </cell>
          <cell r="H25862" t="str">
            <v>Greensboro city</v>
          </cell>
        </row>
        <row r="25863">
          <cell r="G25863" t="str">
            <v>37000</v>
          </cell>
          <cell r="H25863" t="str">
            <v>Greenville city</v>
          </cell>
        </row>
        <row r="25864">
          <cell r="G25864" t="str">
            <v>37000</v>
          </cell>
          <cell r="H25864" t="str">
            <v>Grifton town</v>
          </cell>
        </row>
        <row r="25865">
          <cell r="G25865" t="str">
            <v>37000</v>
          </cell>
          <cell r="H25865" t="str">
            <v>Grimesland town</v>
          </cell>
        </row>
        <row r="25866">
          <cell r="G25866" t="str">
            <v>37000</v>
          </cell>
          <cell r="H25866" t="str">
            <v>Grover town</v>
          </cell>
        </row>
        <row r="25867">
          <cell r="G25867" t="str">
            <v>37000</v>
          </cell>
          <cell r="H25867" t="str">
            <v>Halifax town</v>
          </cell>
        </row>
        <row r="25868">
          <cell r="G25868" t="str">
            <v>37000</v>
          </cell>
          <cell r="H25868" t="str">
            <v>Hamilton town</v>
          </cell>
        </row>
        <row r="25869">
          <cell r="G25869" t="str">
            <v>37000</v>
          </cell>
          <cell r="H25869" t="str">
            <v>Hamlet city</v>
          </cell>
        </row>
        <row r="25870">
          <cell r="G25870" t="str">
            <v>37000</v>
          </cell>
          <cell r="H25870" t="str">
            <v>Harmony town</v>
          </cell>
        </row>
        <row r="25871">
          <cell r="G25871" t="str">
            <v>37000</v>
          </cell>
          <cell r="H25871" t="str">
            <v>Harrells town</v>
          </cell>
        </row>
        <row r="25872">
          <cell r="G25872" t="str">
            <v>37000</v>
          </cell>
          <cell r="H25872" t="str">
            <v>Harrellsville town</v>
          </cell>
        </row>
        <row r="25873">
          <cell r="G25873" t="str">
            <v>37000</v>
          </cell>
          <cell r="H25873" t="str">
            <v>Harrisburg town</v>
          </cell>
        </row>
        <row r="25874">
          <cell r="G25874" t="str">
            <v>37000</v>
          </cell>
          <cell r="H25874" t="str">
            <v>Hassell town</v>
          </cell>
        </row>
        <row r="25875">
          <cell r="G25875" t="str">
            <v>37000</v>
          </cell>
          <cell r="H25875" t="str">
            <v>Havelock city</v>
          </cell>
        </row>
        <row r="25876">
          <cell r="G25876" t="str">
            <v>37000</v>
          </cell>
          <cell r="H25876" t="str">
            <v>Haw River town</v>
          </cell>
        </row>
        <row r="25877">
          <cell r="G25877" t="str">
            <v>37000</v>
          </cell>
          <cell r="H25877" t="str">
            <v>Hayesville town</v>
          </cell>
        </row>
        <row r="25878">
          <cell r="G25878" t="str">
            <v>37000</v>
          </cell>
          <cell r="H25878" t="str">
            <v>Hemby Bridge town</v>
          </cell>
        </row>
        <row r="25879">
          <cell r="G25879" t="str">
            <v>37000</v>
          </cell>
          <cell r="H25879" t="str">
            <v>Henderson city</v>
          </cell>
        </row>
        <row r="25880">
          <cell r="G25880" t="str">
            <v>37000</v>
          </cell>
          <cell r="H25880" t="str">
            <v>Hendersonville city</v>
          </cell>
        </row>
        <row r="25881">
          <cell r="G25881" t="str">
            <v>37000</v>
          </cell>
          <cell r="H25881" t="str">
            <v>Hertford town</v>
          </cell>
        </row>
        <row r="25882">
          <cell r="G25882" t="str">
            <v>37000</v>
          </cell>
          <cell r="H25882" t="str">
            <v>Hickory city</v>
          </cell>
        </row>
        <row r="25883">
          <cell r="G25883" t="str">
            <v>37000</v>
          </cell>
          <cell r="H25883" t="str">
            <v>Highlands town</v>
          </cell>
        </row>
        <row r="25884">
          <cell r="G25884" t="str">
            <v>37000</v>
          </cell>
          <cell r="H25884" t="str">
            <v>High Point city</v>
          </cell>
        </row>
        <row r="25885">
          <cell r="G25885" t="str">
            <v>37000</v>
          </cell>
          <cell r="H25885" t="str">
            <v>High Shoals city</v>
          </cell>
        </row>
        <row r="25886">
          <cell r="G25886" t="str">
            <v>37000</v>
          </cell>
          <cell r="H25886" t="str">
            <v>Hildebran town</v>
          </cell>
        </row>
        <row r="25887">
          <cell r="G25887" t="str">
            <v>37000</v>
          </cell>
          <cell r="H25887" t="str">
            <v>Hillsborough town</v>
          </cell>
        </row>
        <row r="25888">
          <cell r="G25888" t="str">
            <v>37000</v>
          </cell>
          <cell r="H25888" t="str">
            <v>Hobgood town</v>
          </cell>
        </row>
        <row r="25889">
          <cell r="G25889" t="str">
            <v>37000</v>
          </cell>
          <cell r="H25889" t="str">
            <v>Hoffman town</v>
          </cell>
        </row>
        <row r="25890">
          <cell r="G25890" t="str">
            <v>37000</v>
          </cell>
          <cell r="H25890" t="str">
            <v>Holden Beach town</v>
          </cell>
        </row>
        <row r="25891">
          <cell r="G25891" t="str">
            <v>37000</v>
          </cell>
          <cell r="H25891" t="str">
            <v>Holly Ridge town</v>
          </cell>
        </row>
        <row r="25892">
          <cell r="G25892" t="str">
            <v>37000</v>
          </cell>
          <cell r="H25892" t="str">
            <v>Holly Springs town</v>
          </cell>
        </row>
        <row r="25893">
          <cell r="G25893" t="str">
            <v>37000</v>
          </cell>
          <cell r="H25893" t="str">
            <v>Hookerton town</v>
          </cell>
        </row>
        <row r="25894">
          <cell r="G25894" t="str">
            <v>37000</v>
          </cell>
          <cell r="H25894" t="str">
            <v>Hope Mills town</v>
          </cell>
        </row>
        <row r="25895">
          <cell r="G25895" t="str">
            <v>37000</v>
          </cell>
          <cell r="H25895" t="str">
            <v>Hot Springs town</v>
          </cell>
        </row>
        <row r="25896">
          <cell r="G25896" t="str">
            <v>37000</v>
          </cell>
          <cell r="H25896" t="str">
            <v>Hudson town</v>
          </cell>
        </row>
        <row r="25897">
          <cell r="G25897" t="str">
            <v>37000</v>
          </cell>
          <cell r="H25897" t="str">
            <v>Huntersville town</v>
          </cell>
        </row>
        <row r="25898">
          <cell r="G25898" t="str">
            <v>37000</v>
          </cell>
          <cell r="H25898" t="str">
            <v>Indian Beach town</v>
          </cell>
        </row>
        <row r="25899">
          <cell r="G25899" t="str">
            <v>37000</v>
          </cell>
          <cell r="H25899" t="str">
            <v>Indian Trail town</v>
          </cell>
        </row>
        <row r="25900">
          <cell r="G25900" t="str">
            <v>37000</v>
          </cell>
          <cell r="H25900" t="str">
            <v>Jackson town</v>
          </cell>
        </row>
        <row r="25901">
          <cell r="G25901" t="str">
            <v>37000</v>
          </cell>
          <cell r="H25901" t="str">
            <v>Jacksonville city</v>
          </cell>
        </row>
        <row r="25902">
          <cell r="G25902" t="str">
            <v>37000</v>
          </cell>
          <cell r="H25902" t="str">
            <v>Jamestown town</v>
          </cell>
        </row>
        <row r="25903">
          <cell r="G25903" t="str">
            <v>37000</v>
          </cell>
          <cell r="H25903" t="str">
            <v>Jamesville town</v>
          </cell>
        </row>
        <row r="25904">
          <cell r="G25904" t="str">
            <v>37000</v>
          </cell>
          <cell r="H25904" t="str">
            <v>Jefferson town</v>
          </cell>
        </row>
        <row r="25905">
          <cell r="G25905" t="str">
            <v>37000</v>
          </cell>
          <cell r="H25905" t="str">
            <v>Jonesville town</v>
          </cell>
        </row>
        <row r="25906">
          <cell r="G25906" t="str">
            <v>37000</v>
          </cell>
          <cell r="H25906" t="str">
            <v>Kannapolis city</v>
          </cell>
        </row>
        <row r="25907">
          <cell r="G25907" t="str">
            <v>37000</v>
          </cell>
          <cell r="H25907" t="str">
            <v>Kelford town</v>
          </cell>
        </row>
        <row r="25908">
          <cell r="G25908" t="str">
            <v>37000</v>
          </cell>
          <cell r="H25908" t="str">
            <v>Kenansville town</v>
          </cell>
        </row>
        <row r="25909">
          <cell r="G25909" t="str">
            <v>37000</v>
          </cell>
          <cell r="H25909" t="str">
            <v>Kenly town</v>
          </cell>
        </row>
        <row r="25910">
          <cell r="G25910" t="str">
            <v>37000</v>
          </cell>
          <cell r="H25910" t="str">
            <v>Kernersville town</v>
          </cell>
        </row>
        <row r="25911">
          <cell r="G25911" t="str">
            <v>37000</v>
          </cell>
          <cell r="H25911" t="str">
            <v>Kill Devil Hills town</v>
          </cell>
        </row>
        <row r="25912">
          <cell r="G25912" t="str">
            <v>37000</v>
          </cell>
          <cell r="H25912" t="str">
            <v>King city</v>
          </cell>
        </row>
        <row r="25913">
          <cell r="G25913" t="str">
            <v>37000</v>
          </cell>
          <cell r="H25913" t="str">
            <v>Kings Mountain city</v>
          </cell>
        </row>
        <row r="25914">
          <cell r="G25914" t="str">
            <v>37000</v>
          </cell>
          <cell r="H25914" t="str">
            <v>Kingstown town</v>
          </cell>
        </row>
        <row r="25915">
          <cell r="G25915" t="str">
            <v>37000</v>
          </cell>
          <cell r="H25915" t="str">
            <v>Kinston city</v>
          </cell>
        </row>
        <row r="25916">
          <cell r="G25916" t="str">
            <v>37000</v>
          </cell>
          <cell r="H25916" t="str">
            <v>Kittrell town</v>
          </cell>
        </row>
        <row r="25917">
          <cell r="G25917" t="str">
            <v>37000</v>
          </cell>
          <cell r="H25917" t="str">
            <v>Kitty Hawk town</v>
          </cell>
        </row>
        <row r="25918">
          <cell r="G25918" t="str">
            <v>37000</v>
          </cell>
          <cell r="H25918" t="str">
            <v>Knightdale town</v>
          </cell>
        </row>
        <row r="25919">
          <cell r="G25919" t="str">
            <v>37000</v>
          </cell>
          <cell r="H25919" t="str">
            <v>Kure Beach town</v>
          </cell>
        </row>
        <row r="25920">
          <cell r="G25920" t="str">
            <v>37000</v>
          </cell>
          <cell r="H25920" t="str">
            <v>La Grange town</v>
          </cell>
        </row>
        <row r="25921">
          <cell r="G25921" t="str">
            <v>37000</v>
          </cell>
          <cell r="H25921" t="str">
            <v>Lake Lure town</v>
          </cell>
        </row>
        <row r="25922">
          <cell r="G25922" t="str">
            <v>37000</v>
          </cell>
          <cell r="H25922" t="str">
            <v>Lake Park village</v>
          </cell>
        </row>
        <row r="25923">
          <cell r="G25923" t="str">
            <v>37000</v>
          </cell>
          <cell r="H25923" t="str">
            <v>Lake Santeetlah town</v>
          </cell>
        </row>
        <row r="25924">
          <cell r="G25924" t="str">
            <v>37000</v>
          </cell>
          <cell r="H25924" t="str">
            <v>Lake Waccamaw town</v>
          </cell>
        </row>
        <row r="25925">
          <cell r="G25925" t="str">
            <v>37000</v>
          </cell>
          <cell r="H25925" t="str">
            <v>Landis town</v>
          </cell>
        </row>
        <row r="25926">
          <cell r="G25926" t="str">
            <v>37000</v>
          </cell>
          <cell r="H25926" t="str">
            <v>Lansing town</v>
          </cell>
        </row>
        <row r="25927">
          <cell r="G25927" t="str">
            <v>37000</v>
          </cell>
          <cell r="H25927" t="str">
            <v>Lasker town</v>
          </cell>
        </row>
        <row r="25928">
          <cell r="G25928" t="str">
            <v>37000</v>
          </cell>
          <cell r="H25928" t="str">
            <v>Lattimore town</v>
          </cell>
        </row>
        <row r="25929">
          <cell r="G25929" t="str">
            <v>37000</v>
          </cell>
          <cell r="H25929" t="str">
            <v>Laurel Park town</v>
          </cell>
        </row>
        <row r="25930">
          <cell r="G25930" t="str">
            <v>37000</v>
          </cell>
          <cell r="H25930" t="str">
            <v>Laurinburg city</v>
          </cell>
        </row>
        <row r="25931">
          <cell r="G25931" t="str">
            <v>37000</v>
          </cell>
          <cell r="H25931" t="str">
            <v>Lawndale town</v>
          </cell>
        </row>
        <row r="25932">
          <cell r="G25932" t="str">
            <v>37000</v>
          </cell>
          <cell r="H25932" t="str">
            <v>Leggett town</v>
          </cell>
        </row>
        <row r="25933">
          <cell r="G25933" t="str">
            <v>37000</v>
          </cell>
          <cell r="H25933" t="str">
            <v>Leland town</v>
          </cell>
        </row>
        <row r="25934">
          <cell r="G25934" t="str">
            <v>37000</v>
          </cell>
          <cell r="H25934" t="str">
            <v>Lenoir city</v>
          </cell>
        </row>
        <row r="25935">
          <cell r="G25935" t="str">
            <v>37000</v>
          </cell>
          <cell r="H25935" t="str">
            <v>Lewiston Woodville town</v>
          </cell>
        </row>
        <row r="25936">
          <cell r="G25936" t="str">
            <v>37000</v>
          </cell>
          <cell r="H25936" t="str">
            <v>Lewisville town</v>
          </cell>
        </row>
        <row r="25937">
          <cell r="G25937" t="str">
            <v>37000</v>
          </cell>
          <cell r="H25937" t="str">
            <v>Lexington city</v>
          </cell>
        </row>
        <row r="25938">
          <cell r="G25938" t="str">
            <v>37000</v>
          </cell>
          <cell r="H25938" t="str">
            <v>Liberty town</v>
          </cell>
        </row>
        <row r="25939">
          <cell r="G25939" t="str">
            <v>37000</v>
          </cell>
          <cell r="H25939" t="str">
            <v>Lilesville town</v>
          </cell>
        </row>
        <row r="25940">
          <cell r="G25940" t="str">
            <v>37000</v>
          </cell>
          <cell r="H25940" t="str">
            <v>Lillington town</v>
          </cell>
        </row>
        <row r="25941">
          <cell r="G25941" t="str">
            <v>37000</v>
          </cell>
          <cell r="H25941" t="str">
            <v>Lincolnton city</v>
          </cell>
        </row>
        <row r="25942">
          <cell r="G25942" t="str">
            <v>37000</v>
          </cell>
          <cell r="H25942" t="str">
            <v>Linden town</v>
          </cell>
        </row>
        <row r="25943">
          <cell r="G25943" t="str">
            <v>37000</v>
          </cell>
          <cell r="H25943" t="str">
            <v>Littleton town</v>
          </cell>
        </row>
        <row r="25944">
          <cell r="G25944" t="str">
            <v>37000</v>
          </cell>
          <cell r="H25944" t="str">
            <v>Locust city</v>
          </cell>
        </row>
        <row r="25945">
          <cell r="G25945" t="str">
            <v>37000</v>
          </cell>
          <cell r="H25945" t="str">
            <v>Long View town</v>
          </cell>
        </row>
        <row r="25946">
          <cell r="G25946" t="str">
            <v>37000</v>
          </cell>
          <cell r="H25946" t="str">
            <v>Louisburg town</v>
          </cell>
        </row>
        <row r="25947">
          <cell r="G25947" t="str">
            <v>37000</v>
          </cell>
          <cell r="H25947" t="str">
            <v>Love Valley town</v>
          </cell>
        </row>
        <row r="25948">
          <cell r="G25948" t="str">
            <v>37000</v>
          </cell>
          <cell r="H25948" t="str">
            <v>Lowell city</v>
          </cell>
        </row>
        <row r="25949">
          <cell r="G25949" t="str">
            <v>37000</v>
          </cell>
          <cell r="H25949" t="str">
            <v>Lucama town</v>
          </cell>
        </row>
        <row r="25950">
          <cell r="G25950" t="str">
            <v>37000</v>
          </cell>
          <cell r="H25950" t="str">
            <v>Lumber Bridge town</v>
          </cell>
        </row>
        <row r="25951">
          <cell r="G25951" t="str">
            <v>37000</v>
          </cell>
          <cell r="H25951" t="str">
            <v>Lumberton city</v>
          </cell>
        </row>
        <row r="25952">
          <cell r="G25952" t="str">
            <v>37000</v>
          </cell>
          <cell r="H25952" t="str">
            <v>McAdenville town</v>
          </cell>
        </row>
        <row r="25953">
          <cell r="G25953" t="str">
            <v>37000</v>
          </cell>
          <cell r="H25953" t="str">
            <v>Macclesfield town</v>
          </cell>
        </row>
        <row r="25954">
          <cell r="G25954" t="str">
            <v>37000</v>
          </cell>
          <cell r="H25954" t="str">
            <v>McDonald town</v>
          </cell>
        </row>
        <row r="25955">
          <cell r="G25955" t="str">
            <v>37000</v>
          </cell>
          <cell r="H25955" t="str">
            <v>McFarlan town</v>
          </cell>
        </row>
        <row r="25956">
          <cell r="G25956" t="str">
            <v>37000</v>
          </cell>
          <cell r="H25956" t="str">
            <v>Macon town</v>
          </cell>
        </row>
        <row r="25957">
          <cell r="G25957" t="str">
            <v>37000</v>
          </cell>
          <cell r="H25957" t="str">
            <v>Madison town</v>
          </cell>
        </row>
        <row r="25958">
          <cell r="G25958" t="str">
            <v>37000</v>
          </cell>
          <cell r="H25958" t="str">
            <v>Maggie Valley town</v>
          </cell>
        </row>
        <row r="25959">
          <cell r="G25959" t="str">
            <v>37000</v>
          </cell>
          <cell r="H25959" t="str">
            <v>Magnolia town</v>
          </cell>
        </row>
        <row r="25960">
          <cell r="G25960" t="str">
            <v>37000</v>
          </cell>
          <cell r="H25960" t="str">
            <v>Maiden town</v>
          </cell>
        </row>
        <row r="25961">
          <cell r="G25961" t="str">
            <v>37000</v>
          </cell>
          <cell r="H25961" t="str">
            <v>Manteo town</v>
          </cell>
        </row>
        <row r="25962">
          <cell r="G25962" t="str">
            <v>37000</v>
          </cell>
          <cell r="H25962" t="str">
            <v>Marietta town</v>
          </cell>
        </row>
        <row r="25963">
          <cell r="G25963" t="str">
            <v>37000</v>
          </cell>
          <cell r="H25963" t="str">
            <v>Marion city</v>
          </cell>
        </row>
        <row r="25964">
          <cell r="G25964" t="str">
            <v>37000</v>
          </cell>
          <cell r="H25964" t="str">
            <v>Marshall town</v>
          </cell>
        </row>
        <row r="25965">
          <cell r="G25965" t="str">
            <v>37000</v>
          </cell>
          <cell r="H25965" t="str">
            <v>Mars Hill town</v>
          </cell>
        </row>
        <row r="25966">
          <cell r="G25966" t="str">
            <v>37000</v>
          </cell>
          <cell r="H25966" t="str">
            <v>Marshville town</v>
          </cell>
        </row>
        <row r="25967">
          <cell r="G25967" t="str">
            <v>37000</v>
          </cell>
          <cell r="H25967" t="str">
            <v>Marvin village</v>
          </cell>
        </row>
        <row r="25968">
          <cell r="G25968" t="str">
            <v>37000</v>
          </cell>
          <cell r="H25968" t="str">
            <v>Matthews town</v>
          </cell>
        </row>
        <row r="25969">
          <cell r="G25969" t="str">
            <v>37000</v>
          </cell>
          <cell r="H25969" t="str">
            <v>Maxton town</v>
          </cell>
        </row>
        <row r="25970">
          <cell r="G25970" t="str">
            <v>37000</v>
          </cell>
          <cell r="H25970" t="str">
            <v>Mayodan town</v>
          </cell>
        </row>
        <row r="25971">
          <cell r="G25971" t="str">
            <v>37000</v>
          </cell>
          <cell r="H25971" t="str">
            <v>Maysville town</v>
          </cell>
        </row>
        <row r="25972">
          <cell r="G25972" t="str">
            <v>37000</v>
          </cell>
          <cell r="H25972" t="str">
            <v>Mebane city</v>
          </cell>
        </row>
        <row r="25973">
          <cell r="G25973" t="str">
            <v>37000</v>
          </cell>
          <cell r="H25973" t="str">
            <v>Mesic town</v>
          </cell>
        </row>
        <row r="25974">
          <cell r="G25974" t="str">
            <v>37000</v>
          </cell>
          <cell r="H25974" t="str">
            <v>Micro town</v>
          </cell>
        </row>
        <row r="25975">
          <cell r="G25975" t="str">
            <v>37000</v>
          </cell>
          <cell r="H25975" t="str">
            <v>Middleburg town</v>
          </cell>
        </row>
        <row r="25976">
          <cell r="G25976" t="str">
            <v>37000</v>
          </cell>
          <cell r="H25976" t="str">
            <v>Middlesex town</v>
          </cell>
        </row>
        <row r="25977">
          <cell r="G25977" t="str">
            <v>37000</v>
          </cell>
          <cell r="H25977" t="str">
            <v>Midland town</v>
          </cell>
        </row>
        <row r="25978">
          <cell r="G25978" t="str">
            <v>37000</v>
          </cell>
          <cell r="H25978" t="str">
            <v>Midway town</v>
          </cell>
        </row>
        <row r="25979">
          <cell r="G25979" t="str">
            <v>37000</v>
          </cell>
          <cell r="H25979" t="str">
            <v>Mills River town</v>
          </cell>
        </row>
        <row r="25980">
          <cell r="G25980" t="str">
            <v>37000</v>
          </cell>
          <cell r="H25980" t="str">
            <v>Milton town</v>
          </cell>
        </row>
        <row r="25981">
          <cell r="G25981" t="str">
            <v>37000</v>
          </cell>
          <cell r="H25981" t="str">
            <v>Mineral Springs town</v>
          </cell>
        </row>
        <row r="25982">
          <cell r="G25982" t="str">
            <v>37000</v>
          </cell>
          <cell r="H25982" t="str">
            <v>Minnesott Beach town</v>
          </cell>
        </row>
        <row r="25983">
          <cell r="G25983" t="str">
            <v>37000</v>
          </cell>
          <cell r="H25983" t="str">
            <v>Mint Hill town</v>
          </cell>
        </row>
        <row r="25984">
          <cell r="G25984" t="str">
            <v>37000</v>
          </cell>
          <cell r="H25984" t="str">
            <v>Misenheimer village</v>
          </cell>
        </row>
        <row r="25985">
          <cell r="G25985" t="str">
            <v>37000</v>
          </cell>
          <cell r="H25985" t="str">
            <v>Mocksville town</v>
          </cell>
        </row>
        <row r="25986">
          <cell r="G25986" t="str">
            <v>37000</v>
          </cell>
          <cell r="H25986" t="str">
            <v>Momeyer town</v>
          </cell>
        </row>
        <row r="25987">
          <cell r="G25987" t="str">
            <v>37000</v>
          </cell>
          <cell r="H25987" t="str">
            <v>Monroe city</v>
          </cell>
        </row>
        <row r="25988">
          <cell r="G25988" t="str">
            <v>37000</v>
          </cell>
          <cell r="H25988" t="str">
            <v>Montreat town</v>
          </cell>
        </row>
        <row r="25989">
          <cell r="G25989" t="str">
            <v>37000</v>
          </cell>
          <cell r="H25989" t="str">
            <v>Mooresboro town</v>
          </cell>
        </row>
        <row r="25990">
          <cell r="G25990" t="str">
            <v>37000</v>
          </cell>
          <cell r="H25990" t="str">
            <v>Mooresville town</v>
          </cell>
        </row>
        <row r="25991">
          <cell r="G25991" t="str">
            <v>37000</v>
          </cell>
          <cell r="H25991" t="str">
            <v>Morehead City town</v>
          </cell>
        </row>
        <row r="25992">
          <cell r="G25992" t="str">
            <v>37000</v>
          </cell>
          <cell r="H25992" t="str">
            <v>Morganton city</v>
          </cell>
        </row>
        <row r="25993">
          <cell r="G25993" t="str">
            <v>37000</v>
          </cell>
          <cell r="H25993" t="str">
            <v>Morrisville town</v>
          </cell>
        </row>
        <row r="25994">
          <cell r="G25994" t="str">
            <v>37000</v>
          </cell>
          <cell r="H25994" t="str">
            <v>Morven town</v>
          </cell>
        </row>
        <row r="25995">
          <cell r="G25995" t="str">
            <v>37000</v>
          </cell>
          <cell r="H25995" t="str">
            <v>Mount Airy city</v>
          </cell>
        </row>
        <row r="25996">
          <cell r="G25996" t="str">
            <v>37000</v>
          </cell>
          <cell r="H25996" t="str">
            <v>Mount Gilead town</v>
          </cell>
        </row>
        <row r="25997">
          <cell r="G25997" t="str">
            <v>37000</v>
          </cell>
          <cell r="H25997" t="str">
            <v>Mount Holly city</v>
          </cell>
        </row>
        <row r="25998">
          <cell r="G25998" t="str">
            <v>37000</v>
          </cell>
          <cell r="H25998" t="str">
            <v>Mount Olive town</v>
          </cell>
        </row>
        <row r="25999">
          <cell r="G25999" t="str">
            <v>37000</v>
          </cell>
          <cell r="H25999" t="str">
            <v>Mount Pleasant town</v>
          </cell>
        </row>
        <row r="26000">
          <cell r="G26000" t="str">
            <v>37000</v>
          </cell>
          <cell r="H26000" t="str">
            <v>Murfreesboro town</v>
          </cell>
        </row>
        <row r="26001">
          <cell r="G26001" t="str">
            <v>37000</v>
          </cell>
          <cell r="H26001" t="str">
            <v>Murphy town</v>
          </cell>
        </row>
        <row r="26002">
          <cell r="G26002" t="str">
            <v>37000</v>
          </cell>
          <cell r="H26002" t="str">
            <v>Nags Head town</v>
          </cell>
        </row>
        <row r="26003">
          <cell r="G26003" t="str">
            <v>37000</v>
          </cell>
          <cell r="H26003" t="str">
            <v>Nashville town</v>
          </cell>
        </row>
        <row r="26004">
          <cell r="G26004" t="str">
            <v>37000</v>
          </cell>
          <cell r="H26004" t="str">
            <v>Navassa town</v>
          </cell>
        </row>
        <row r="26005">
          <cell r="G26005" t="str">
            <v>37000</v>
          </cell>
          <cell r="H26005" t="str">
            <v>New Bern city</v>
          </cell>
        </row>
        <row r="26006">
          <cell r="G26006" t="str">
            <v>37000</v>
          </cell>
          <cell r="H26006" t="str">
            <v>Newland town</v>
          </cell>
        </row>
        <row r="26007">
          <cell r="G26007" t="str">
            <v>37000</v>
          </cell>
          <cell r="H26007" t="str">
            <v>New London town</v>
          </cell>
        </row>
        <row r="26008">
          <cell r="G26008" t="str">
            <v>37000</v>
          </cell>
          <cell r="H26008" t="str">
            <v>Newport town</v>
          </cell>
        </row>
        <row r="26009">
          <cell r="G26009" t="str">
            <v>37000</v>
          </cell>
          <cell r="H26009" t="str">
            <v>Newton city</v>
          </cell>
        </row>
        <row r="26010">
          <cell r="G26010" t="str">
            <v>37000</v>
          </cell>
          <cell r="H26010" t="str">
            <v>Newton Grove town</v>
          </cell>
        </row>
        <row r="26011">
          <cell r="G26011" t="str">
            <v>37000</v>
          </cell>
          <cell r="H26011" t="str">
            <v>Norlina town</v>
          </cell>
        </row>
        <row r="26012">
          <cell r="G26012" t="str">
            <v>37000</v>
          </cell>
          <cell r="H26012" t="str">
            <v>Norman town</v>
          </cell>
        </row>
        <row r="26013">
          <cell r="G26013" t="str">
            <v>37000</v>
          </cell>
          <cell r="H26013" t="str">
            <v>North Topsail Beach town</v>
          </cell>
        </row>
        <row r="26014">
          <cell r="G26014" t="str">
            <v>37000</v>
          </cell>
          <cell r="H26014" t="str">
            <v>Northwest city</v>
          </cell>
        </row>
        <row r="26015">
          <cell r="G26015" t="str">
            <v>37000</v>
          </cell>
          <cell r="H26015" t="str">
            <v>North Wilkesboro town</v>
          </cell>
        </row>
        <row r="26016">
          <cell r="G26016" t="str">
            <v>37000</v>
          </cell>
          <cell r="H26016" t="str">
            <v>Norwood town</v>
          </cell>
        </row>
        <row r="26017">
          <cell r="G26017" t="str">
            <v>37000</v>
          </cell>
          <cell r="H26017" t="str">
            <v>Oakboro town</v>
          </cell>
        </row>
        <row r="26018">
          <cell r="G26018" t="str">
            <v>37000</v>
          </cell>
          <cell r="H26018" t="str">
            <v>Oak City town</v>
          </cell>
        </row>
        <row r="26019">
          <cell r="G26019" t="str">
            <v>37000</v>
          </cell>
          <cell r="H26019" t="str">
            <v>Oak Island town</v>
          </cell>
        </row>
        <row r="26020">
          <cell r="G26020" t="str">
            <v>37000</v>
          </cell>
          <cell r="H26020" t="str">
            <v>Oak Ridge town</v>
          </cell>
        </row>
        <row r="26021">
          <cell r="G26021" t="str">
            <v>37000</v>
          </cell>
          <cell r="H26021" t="str">
            <v>Ocean Isle Beach town</v>
          </cell>
        </row>
        <row r="26022">
          <cell r="G26022" t="str">
            <v>37000</v>
          </cell>
          <cell r="H26022" t="str">
            <v>Old Fort town</v>
          </cell>
        </row>
        <row r="26023">
          <cell r="G26023" t="str">
            <v>37000</v>
          </cell>
          <cell r="H26023" t="str">
            <v>Oriental town</v>
          </cell>
        </row>
        <row r="26024">
          <cell r="G26024" t="str">
            <v>37000</v>
          </cell>
          <cell r="H26024" t="str">
            <v>Orrum town</v>
          </cell>
        </row>
        <row r="26025">
          <cell r="G26025" t="str">
            <v>37000</v>
          </cell>
          <cell r="H26025" t="str">
            <v>Ossipee town</v>
          </cell>
        </row>
        <row r="26026">
          <cell r="G26026" t="str">
            <v>37000</v>
          </cell>
          <cell r="H26026" t="str">
            <v>Oxford city</v>
          </cell>
        </row>
        <row r="26027">
          <cell r="G26027" t="str">
            <v>37000</v>
          </cell>
          <cell r="H26027" t="str">
            <v>Pantego town</v>
          </cell>
        </row>
        <row r="26028">
          <cell r="G26028" t="str">
            <v>37000</v>
          </cell>
          <cell r="H26028" t="str">
            <v>Parkton town</v>
          </cell>
        </row>
        <row r="26029">
          <cell r="G26029" t="str">
            <v>37000</v>
          </cell>
          <cell r="H26029" t="str">
            <v>Parmele town</v>
          </cell>
        </row>
        <row r="26030">
          <cell r="G26030" t="str">
            <v>37000</v>
          </cell>
          <cell r="H26030" t="str">
            <v>Patterson Springs town</v>
          </cell>
        </row>
        <row r="26031">
          <cell r="G26031" t="str">
            <v>37000</v>
          </cell>
          <cell r="H26031" t="str">
            <v>Peachland town</v>
          </cell>
        </row>
        <row r="26032">
          <cell r="G26032" t="str">
            <v>37000</v>
          </cell>
          <cell r="H26032" t="str">
            <v>Peletier town</v>
          </cell>
        </row>
        <row r="26033">
          <cell r="G26033" t="str">
            <v>37000</v>
          </cell>
          <cell r="H26033" t="str">
            <v>Pembroke town</v>
          </cell>
        </row>
        <row r="26034">
          <cell r="G26034" t="str">
            <v>37000</v>
          </cell>
          <cell r="H26034" t="str">
            <v>Pikeville town</v>
          </cell>
        </row>
        <row r="26035">
          <cell r="G26035" t="str">
            <v>37000</v>
          </cell>
          <cell r="H26035" t="str">
            <v>Pilot Mountain town</v>
          </cell>
        </row>
        <row r="26036">
          <cell r="G26036" t="str">
            <v>37000</v>
          </cell>
          <cell r="H26036" t="str">
            <v>Pinebluff town</v>
          </cell>
        </row>
        <row r="26037">
          <cell r="G26037" t="str">
            <v>37000</v>
          </cell>
          <cell r="H26037" t="str">
            <v>Pinehurst village</v>
          </cell>
        </row>
        <row r="26038">
          <cell r="G26038" t="str">
            <v>37000</v>
          </cell>
          <cell r="H26038" t="str">
            <v>Pine Knoll Shores town</v>
          </cell>
        </row>
        <row r="26039">
          <cell r="G26039" t="str">
            <v>37000</v>
          </cell>
          <cell r="H26039" t="str">
            <v>Pine Level town</v>
          </cell>
        </row>
        <row r="26040">
          <cell r="G26040" t="str">
            <v>37000</v>
          </cell>
          <cell r="H26040" t="str">
            <v>Pinetops town</v>
          </cell>
        </row>
        <row r="26041">
          <cell r="G26041" t="str">
            <v>37000</v>
          </cell>
          <cell r="H26041" t="str">
            <v>Pineville town</v>
          </cell>
        </row>
        <row r="26042">
          <cell r="G26042" t="str">
            <v>37000</v>
          </cell>
          <cell r="H26042" t="str">
            <v>Pink Hill town</v>
          </cell>
        </row>
        <row r="26043">
          <cell r="G26043" t="str">
            <v>37000</v>
          </cell>
          <cell r="H26043" t="str">
            <v>Pittsboro town</v>
          </cell>
        </row>
        <row r="26044">
          <cell r="G26044" t="str">
            <v>37000</v>
          </cell>
          <cell r="H26044" t="str">
            <v>Pleasant Garden town</v>
          </cell>
        </row>
        <row r="26045">
          <cell r="G26045" t="str">
            <v>37000</v>
          </cell>
          <cell r="H26045" t="str">
            <v>Plymouth town</v>
          </cell>
        </row>
        <row r="26046">
          <cell r="G26046" t="str">
            <v>37000</v>
          </cell>
          <cell r="H26046" t="str">
            <v>Polkton town</v>
          </cell>
        </row>
        <row r="26047">
          <cell r="G26047" t="str">
            <v>37000</v>
          </cell>
          <cell r="H26047" t="str">
            <v>Polkville city</v>
          </cell>
        </row>
        <row r="26048">
          <cell r="G26048" t="str">
            <v>37000</v>
          </cell>
          <cell r="H26048" t="str">
            <v>Pollocksville town</v>
          </cell>
        </row>
        <row r="26049">
          <cell r="G26049" t="str">
            <v>37000</v>
          </cell>
          <cell r="H26049" t="str">
            <v>Powellsville town</v>
          </cell>
        </row>
        <row r="26050">
          <cell r="G26050" t="str">
            <v>37000</v>
          </cell>
          <cell r="H26050" t="str">
            <v>Princeton town</v>
          </cell>
        </row>
        <row r="26051">
          <cell r="G26051" t="str">
            <v>37000</v>
          </cell>
          <cell r="H26051" t="str">
            <v>Princeville town</v>
          </cell>
        </row>
        <row r="26052">
          <cell r="G26052" t="str">
            <v>37000</v>
          </cell>
          <cell r="H26052" t="str">
            <v>Proctorville town</v>
          </cell>
        </row>
        <row r="26053">
          <cell r="G26053" t="str">
            <v>37000</v>
          </cell>
          <cell r="H26053" t="str">
            <v>Raeford city</v>
          </cell>
        </row>
        <row r="26054">
          <cell r="G26054" t="str">
            <v>37000</v>
          </cell>
          <cell r="H26054" t="str">
            <v>Raleigh city</v>
          </cell>
        </row>
        <row r="26055">
          <cell r="G26055" t="str">
            <v>37000</v>
          </cell>
          <cell r="H26055" t="str">
            <v>Ramseur town</v>
          </cell>
        </row>
        <row r="26056">
          <cell r="G26056" t="str">
            <v>37000</v>
          </cell>
          <cell r="H26056" t="str">
            <v>Randleman city</v>
          </cell>
        </row>
        <row r="26057">
          <cell r="G26057" t="str">
            <v>37000</v>
          </cell>
          <cell r="H26057" t="str">
            <v>Ranlo town</v>
          </cell>
        </row>
        <row r="26058">
          <cell r="G26058" t="str">
            <v>37000</v>
          </cell>
          <cell r="H26058" t="str">
            <v>Raynham town</v>
          </cell>
        </row>
        <row r="26059">
          <cell r="G26059" t="str">
            <v>37000</v>
          </cell>
          <cell r="H26059" t="str">
            <v>Red Cross town</v>
          </cell>
        </row>
        <row r="26060">
          <cell r="G26060" t="str">
            <v>37000</v>
          </cell>
          <cell r="H26060" t="str">
            <v>Red Oak town</v>
          </cell>
        </row>
        <row r="26061">
          <cell r="G26061" t="str">
            <v>37000</v>
          </cell>
          <cell r="H26061" t="str">
            <v>Red Springs town</v>
          </cell>
        </row>
        <row r="26062">
          <cell r="G26062" t="str">
            <v>37000</v>
          </cell>
          <cell r="H26062" t="str">
            <v>Reidsville city</v>
          </cell>
        </row>
        <row r="26063">
          <cell r="G26063" t="str">
            <v>37000</v>
          </cell>
          <cell r="H26063" t="str">
            <v>Rennert town</v>
          </cell>
        </row>
        <row r="26064">
          <cell r="G26064" t="str">
            <v>37000</v>
          </cell>
          <cell r="H26064" t="str">
            <v>Rhodhiss town</v>
          </cell>
        </row>
        <row r="26065">
          <cell r="G26065" t="str">
            <v>37000</v>
          </cell>
          <cell r="H26065" t="str">
            <v>Richfield town</v>
          </cell>
        </row>
        <row r="26066">
          <cell r="G26066" t="str">
            <v>37000</v>
          </cell>
          <cell r="H26066" t="str">
            <v>Richlands town</v>
          </cell>
        </row>
        <row r="26067">
          <cell r="G26067" t="str">
            <v>37000</v>
          </cell>
          <cell r="H26067" t="str">
            <v>Rich Square town</v>
          </cell>
        </row>
        <row r="26068">
          <cell r="G26068" t="str">
            <v>37000</v>
          </cell>
          <cell r="H26068" t="str">
            <v>River Bend town</v>
          </cell>
        </row>
        <row r="26069">
          <cell r="G26069" t="str">
            <v>37000</v>
          </cell>
          <cell r="H26069" t="str">
            <v>Roanoke Rapids city</v>
          </cell>
        </row>
        <row r="26070">
          <cell r="G26070" t="str">
            <v>37000</v>
          </cell>
          <cell r="H26070" t="str">
            <v>Robbins town</v>
          </cell>
        </row>
        <row r="26071">
          <cell r="G26071" t="str">
            <v>37000</v>
          </cell>
          <cell r="H26071" t="str">
            <v>Robbinsville town</v>
          </cell>
        </row>
        <row r="26072">
          <cell r="G26072" t="str">
            <v>37000</v>
          </cell>
          <cell r="H26072" t="str">
            <v>Robersonville town</v>
          </cell>
        </row>
        <row r="26073">
          <cell r="G26073" t="str">
            <v>37000</v>
          </cell>
          <cell r="H26073" t="str">
            <v>Rockingham city</v>
          </cell>
        </row>
        <row r="26074">
          <cell r="G26074" t="str">
            <v>37000</v>
          </cell>
          <cell r="H26074" t="str">
            <v>Rockwell town</v>
          </cell>
        </row>
        <row r="26075">
          <cell r="G26075" t="str">
            <v>37000</v>
          </cell>
          <cell r="H26075" t="str">
            <v>Rocky Mount city</v>
          </cell>
        </row>
        <row r="26076">
          <cell r="G26076" t="str">
            <v>37000</v>
          </cell>
          <cell r="H26076" t="str">
            <v>Rolesville town</v>
          </cell>
        </row>
        <row r="26077">
          <cell r="G26077" t="str">
            <v>37000</v>
          </cell>
          <cell r="H26077" t="str">
            <v>Ronda town</v>
          </cell>
        </row>
        <row r="26078">
          <cell r="G26078" t="str">
            <v>37000</v>
          </cell>
          <cell r="H26078" t="str">
            <v>Roper town</v>
          </cell>
        </row>
        <row r="26079">
          <cell r="G26079" t="str">
            <v>37000</v>
          </cell>
          <cell r="H26079" t="str">
            <v>Roseboro town</v>
          </cell>
        </row>
        <row r="26080">
          <cell r="G26080" t="str">
            <v>37000</v>
          </cell>
          <cell r="H26080" t="str">
            <v>Rose Hill town</v>
          </cell>
        </row>
        <row r="26081">
          <cell r="G26081" t="str">
            <v>37000</v>
          </cell>
          <cell r="H26081" t="str">
            <v>Rosman town</v>
          </cell>
        </row>
        <row r="26082">
          <cell r="G26082" t="str">
            <v>37000</v>
          </cell>
          <cell r="H26082" t="str">
            <v>Rowland town</v>
          </cell>
        </row>
        <row r="26083">
          <cell r="G26083" t="str">
            <v>37000</v>
          </cell>
          <cell r="H26083" t="str">
            <v>Roxboro city</v>
          </cell>
        </row>
        <row r="26084">
          <cell r="G26084" t="str">
            <v>37000</v>
          </cell>
          <cell r="H26084" t="str">
            <v>Roxobel town</v>
          </cell>
        </row>
        <row r="26085">
          <cell r="G26085" t="str">
            <v>37000</v>
          </cell>
          <cell r="H26085" t="str">
            <v>Rural Hall town</v>
          </cell>
        </row>
        <row r="26086">
          <cell r="G26086" t="str">
            <v>37000</v>
          </cell>
          <cell r="H26086" t="str">
            <v>Ruth town</v>
          </cell>
        </row>
        <row r="26087">
          <cell r="G26087" t="str">
            <v>37000</v>
          </cell>
          <cell r="H26087" t="str">
            <v>Rutherford College town</v>
          </cell>
        </row>
        <row r="26088">
          <cell r="G26088" t="str">
            <v>37000</v>
          </cell>
          <cell r="H26088" t="str">
            <v>Rutherfordton town</v>
          </cell>
        </row>
        <row r="26089">
          <cell r="G26089" t="str">
            <v>37000</v>
          </cell>
          <cell r="H26089" t="str">
            <v>St. Helena village</v>
          </cell>
        </row>
        <row r="26090">
          <cell r="G26090" t="str">
            <v>37000</v>
          </cell>
          <cell r="H26090" t="str">
            <v>St. James town</v>
          </cell>
        </row>
        <row r="26091">
          <cell r="G26091" t="str">
            <v>37000</v>
          </cell>
          <cell r="H26091" t="str">
            <v>St. Pauls town</v>
          </cell>
        </row>
        <row r="26092">
          <cell r="G26092" t="str">
            <v>37000</v>
          </cell>
          <cell r="H26092" t="str">
            <v>Salemburg town</v>
          </cell>
        </row>
        <row r="26093">
          <cell r="G26093" t="str">
            <v>37000</v>
          </cell>
          <cell r="H26093" t="str">
            <v>Salisbury city</v>
          </cell>
        </row>
        <row r="26094">
          <cell r="G26094" t="str">
            <v>37000</v>
          </cell>
          <cell r="H26094" t="str">
            <v>Saluda city</v>
          </cell>
        </row>
        <row r="26095">
          <cell r="G26095" t="str">
            <v>37000</v>
          </cell>
          <cell r="H26095" t="str">
            <v>Sandy Creek town</v>
          </cell>
        </row>
        <row r="26096">
          <cell r="G26096" t="str">
            <v>37000</v>
          </cell>
          <cell r="H26096" t="str">
            <v>Sandyfield town</v>
          </cell>
        </row>
        <row r="26097">
          <cell r="G26097" t="str">
            <v>37000</v>
          </cell>
          <cell r="H26097" t="str">
            <v>Sanford city</v>
          </cell>
        </row>
        <row r="26098">
          <cell r="G26098" t="str">
            <v>37000</v>
          </cell>
          <cell r="H26098" t="str">
            <v>Saratoga town</v>
          </cell>
        </row>
        <row r="26099">
          <cell r="G26099" t="str">
            <v>37000</v>
          </cell>
          <cell r="H26099" t="str">
            <v>Sawmills town</v>
          </cell>
        </row>
        <row r="26100">
          <cell r="G26100" t="str">
            <v>37000</v>
          </cell>
          <cell r="H26100" t="str">
            <v>Scotland Neck town</v>
          </cell>
        </row>
        <row r="26101">
          <cell r="G26101" t="str">
            <v>37000</v>
          </cell>
          <cell r="H26101" t="str">
            <v>Seaboard town</v>
          </cell>
        </row>
        <row r="26102">
          <cell r="G26102" t="str">
            <v>37000</v>
          </cell>
          <cell r="H26102" t="str">
            <v>Seagrove town</v>
          </cell>
        </row>
        <row r="26103">
          <cell r="G26103" t="str">
            <v>37000</v>
          </cell>
          <cell r="H26103" t="str">
            <v>Sedalia town</v>
          </cell>
        </row>
        <row r="26104">
          <cell r="G26104" t="str">
            <v>37000</v>
          </cell>
          <cell r="H26104" t="str">
            <v>Selma town</v>
          </cell>
        </row>
        <row r="26105">
          <cell r="G26105" t="str">
            <v>37000</v>
          </cell>
          <cell r="H26105" t="str">
            <v>Seven Devils town</v>
          </cell>
        </row>
        <row r="26106">
          <cell r="G26106" t="str">
            <v>37000</v>
          </cell>
          <cell r="H26106" t="str">
            <v>Seven Springs town</v>
          </cell>
        </row>
        <row r="26107">
          <cell r="G26107" t="str">
            <v>37000</v>
          </cell>
          <cell r="H26107" t="str">
            <v>Severn town</v>
          </cell>
        </row>
        <row r="26108">
          <cell r="G26108" t="str">
            <v>37000</v>
          </cell>
          <cell r="H26108" t="str">
            <v>Shallotte town</v>
          </cell>
        </row>
        <row r="26109">
          <cell r="G26109" t="str">
            <v>37000</v>
          </cell>
          <cell r="H26109" t="str">
            <v>Sharpsburg town</v>
          </cell>
        </row>
        <row r="26110">
          <cell r="G26110" t="str">
            <v>37000</v>
          </cell>
          <cell r="H26110" t="str">
            <v>Shelby city</v>
          </cell>
        </row>
        <row r="26111">
          <cell r="G26111" t="str">
            <v>37000</v>
          </cell>
          <cell r="H26111" t="str">
            <v>Siler City town</v>
          </cell>
        </row>
        <row r="26112">
          <cell r="G26112" t="str">
            <v>37000</v>
          </cell>
          <cell r="H26112" t="str">
            <v>Simpson village</v>
          </cell>
        </row>
        <row r="26113">
          <cell r="G26113" t="str">
            <v>37000</v>
          </cell>
          <cell r="H26113" t="str">
            <v>Sims town</v>
          </cell>
        </row>
        <row r="26114">
          <cell r="G26114" t="str">
            <v>37000</v>
          </cell>
          <cell r="H26114" t="str">
            <v>Smithfield town</v>
          </cell>
        </row>
        <row r="26115">
          <cell r="G26115" t="str">
            <v>37000</v>
          </cell>
          <cell r="H26115" t="str">
            <v>Snow Hill town</v>
          </cell>
        </row>
        <row r="26116">
          <cell r="G26116" t="str">
            <v>37000</v>
          </cell>
          <cell r="H26116" t="str">
            <v>Southern Pines town</v>
          </cell>
        </row>
        <row r="26117">
          <cell r="G26117" t="str">
            <v>37000</v>
          </cell>
          <cell r="H26117" t="str">
            <v>Southern Shores town</v>
          </cell>
        </row>
        <row r="26118">
          <cell r="G26118" t="str">
            <v>37000</v>
          </cell>
          <cell r="H26118" t="str">
            <v>Southport city</v>
          </cell>
        </row>
        <row r="26119">
          <cell r="G26119" t="str">
            <v>37000</v>
          </cell>
          <cell r="H26119" t="str">
            <v>Sparta town</v>
          </cell>
        </row>
        <row r="26120">
          <cell r="G26120" t="str">
            <v>37000</v>
          </cell>
          <cell r="H26120" t="str">
            <v>Speed town</v>
          </cell>
        </row>
        <row r="26121">
          <cell r="G26121" t="str">
            <v>37000</v>
          </cell>
          <cell r="H26121" t="str">
            <v>Spencer town</v>
          </cell>
        </row>
        <row r="26122">
          <cell r="G26122" t="str">
            <v>37000</v>
          </cell>
          <cell r="H26122" t="str">
            <v>Spindale town</v>
          </cell>
        </row>
        <row r="26123">
          <cell r="G26123" t="str">
            <v>37000</v>
          </cell>
          <cell r="H26123" t="str">
            <v>Spring Hope town</v>
          </cell>
        </row>
        <row r="26124">
          <cell r="G26124" t="str">
            <v>37000</v>
          </cell>
          <cell r="H26124" t="str">
            <v>Spring Lake town</v>
          </cell>
        </row>
        <row r="26125">
          <cell r="G26125" t="str">
            <v>37000</v>
          </cell>
          <cell r="H26125" t="str">
            <v>Spruce Pine town</v>
          </cell>
        </row>
        <row r="26126">
          <cell r="G26126" t="str">
            <v>37000</v>
          </cell>
          <cell r="H26126" t="str">
            <v>Staley town</v>
          </cell>
        </row>
        <row r="26127">
          <cell r="G26127" t="str">
            <v>37000</v>
          </cell>
          <cell r="H26127" t="str">
            <v>Stallings town</v>
          </cell>
        </row>
        <row r="26128">
          <cell r="G26128" t="str">
            <v>37000</v>
          </cell>
          <cell r="H26128" t="str">
            <v>Stanfield town</v>
          </cell>
        </row>
        <row r="26129">
          <cell r="G26129" t="str">
            <v>37000</v>
          </cell>
          <cell r="H26129" t="str">
            <v>Stanley town</v>
          </cell>
        </row>
        <row r="26130">
          <cell r="G26130" t="str">
            <v>37000</v>
          </cell>
          <cell r="H26130" t="str">
            <v>Stantonsburg town</v>
          </cell>
        </row>
        <row r="26131">
          <cell r="G26131" t="str">
            <v>37000</v>
          </cell>
          <cell r="H26131" t="str">
            <v>Star town</v>
          </cell>
        </row>
        <row r="26132">
          <cell r="G26132" t="str">
            <v>37000</v>
          </cell>
          <cell r="H26132" t="str">
            <v>Statesville city</v>
          </cell>
        </row>
        <row r="26133">
          <cell r="G26133" t="str">
            <v>37000</v>
          </cell>
          <cell r="H26133" t="str">
            <v>Stedman town</v>
          </cell>
        </row>
        <row r="26134">
          <cell r="G26134" t="str">
            <v>37000</v>
          </cell>
          <cell r="H26134" t="str">
            <v>Stem town</v>
          </cell>
        </row>
        <row r="26135">
          <cell r="G26135" t="str">
            <v>37000</v>
          </cell>
          <cell r="H26135" t="str">
            <v>Stokesdale town</v>
          </cell>
        </row>
        <row r="26136">
          <cell r="G26136" t="str">
            <v>37000</v>
          </cell>
          <cell r="H26136" t="str">
            <v>Stoneville town</v>
          </cell>
        </row>
        <row r="26137">
          <cell r="G26137" t="str">
            <v>37000</v>
          </cell>
          <cell r="H26137" t="str">
            <v>Stonewall town</v>
          </cell>
        </row>
        <row r="26138">
          <cell r="G26138" t="str">
            <v>37000</v>
          </cell>
          <cell r="H26138" t="str">
            <v>Stovall town</v>
          </cell>
        </row>
        <row r="26139">
          <cell r="G26139" t="str">
            <v>37000</v>
          </cell>
          <cell r="H26139" t="str">
            <v>Sugar Mountain village</v>
          </cell>
        </row>
        <row r="26140">
          <cell r="G26140" t="str">
            <v>37000</v>
          </cell>
          <cell r="H26140" t="str">
            <v>Summerfield town</v>
          </cell>
        </row>
        <row r="26141">
          <cell r="G26141" t="str">
            <v>37000</v>
          </cell>
          <cell r="H26141" t="str">
            <v>Sunset Beach town</v>
          </cell>
        </row>
        <row r="26142">
          <cell r="G26142" t="str">
            <v>37000</v>
          </cell>
          <cell r="H26142" t="str">
            <v>Surf City town</v>
          </cell>
        </row>
        <row r="26143">
          <cell r="G26143" t="str">
            <v>37000</v>
          </cell>
          <cell r="H26143" t="str">
            <v>Swansboro town</v>
          </cell>
        </row>
        <row r="26144">
          <cell r="G26144" t="str">
            <v>37000</v>
          </cell>
          <cell r="H26144" t="str">
            <v>Swepsonville town</v>
          </cell>
        </row>
        <row r="26145">
          <cell r="G26145" t="str">
            <v>37000</v>
          </cell>
          <cell r="H26145" t="str">
            <v>Sylva town</v>
          </cell>
        </row>
        <row r="26146">
          <cell r="G26146" t="str">
            <v>37000</v>
          </cell>
          <cell r="H26146" t="str">
            <v>Tabor City town</v>
          </cell>
        </row>
        <row r="26147">
          <cell r="G26147" t="str">
            <v>37000</v>
          </cell>
          <cell r="H26147" t="str">
            <v>Tarboro town</v>
          </cell>
        </row>
        <row r="26148">
          <cell r="G26148" t="str">
            <v>37000</v>
          </cell>
          <cell r="H26148" t="str">
            <v>Tar Heel town</v>
          </cell>
        </row>
        <row r="26149">
          <cell r="G26149" t="str">
            <v>37000</v>
          </cell>
          <cell r="H26149" t="str">
            <v>Taylorsville town</v>
          </cell>
        </row>
        <row r="26150">
          <cell r="G26150" t="str">
            <v>37000</v>
          </cell>
          <cell r="H26150" t="str">
            <v>Taylortown town</v>
          </cell>
        </row>
        <row r="26151">
          <cell r="G26151" t="str">
            <v>37000</v>
          </cell>
          <cell r="H26151" t="str">
            <v>Teachey town</v>
          </cell>
        </row>
        <row r="26152">
          <cell r="G26152" t="str">
            <v>37000</v>
          </cell>
          <cell r="H26152" t="str">
            <v>Thomasville city</v>
          </cell>
        </row>
        <row r="26153">
          <cell r="G26153" t="str">
            <v>37000</v>
          </cell>
          <cell r="H26153" t="str">
            <v>Tobaccoville village</v>
          </cell>
        </row>
        <row r="26154">
          <cell r="G26154" t="str">
            <v>37000</v>
          </cell>
          <cell r="H26154" t="str">
            <v>Topsail Beach town</v>
          </cell>
        </row>
        <row r="26155">
          <cell r="G26155" t="str">
            <v>37000</v>
          </cell>
          <cell r="H26155" t="str">
            <v>Trenton town</v>
          </cell>
        </row>
        <row r="26156">
          <cell r="G26156" t="str">
            <v>37000</v>
          </cell>
          <cell r="H26156" t="str">
            <v>Trent Woods town</v>
          </cell>
        </row>
        <row r="26157">
          <cell r="G26157" t="str">
            <v>37000</v>
          </cell>
          <cell r="H26157" t="str">
            <v>Trinity city</v>
          </cell>
        </row>
        <row r="26158">
          <cell r="G26158" t="str">
            <v>37000</v>
          </cell>
          <cell r="H26158" t="str">
            <v>Troutman town</v>
          </cell>
        </row>
        <row r="26159">
          <cell r="G26159" t="str">
            <v>37000</v>
          </cell>
          <cell r="H26159" t="str">
            <v>Troy town</v>
          </cell>
        </row>
        <row r="26160">
          <cell r="G26160" t="str">
            <v>37000</v>
          </cell>
          <cell r="H26160" t="str">
            <v>Tryon town</v>
          </cell>
        </row>
        <row r="26161">
          <cell r="G26161" t="str">
            <v>37000</v>
          </cell>
          <cell r="H26161" t="str">
            <v>Turkey town</v>
          </cell>
        </row>
        <row r="26162">
          <cell r="G26162" t="str">
            <v>37000</v>
          </cell>
          <cell r="H26162" t="str">
            <v>Unionville town</v>
          </cell>
        </row>
        <row r="26163">
          <cell r="G26163" t="str">
            <v>37000</v>
          </cell>
          <cell r="H26163" t="str">
            <v>Valdese town</v>
          </cell>
        </row>
        <row r="26164">
          <cell r="G26164" t="str">
            <v>37000</v>
          </cell>
          <cell r="H26164" t="str">
            <v>Vanceboro town</v>
          </cell>
        </row>
        <row r="26165">
          <cell r="G26165" t="str">
            <v>37000</v>
          </cell>
          <cell r="H26165" t="str">
            <v>Vandemere town</v>
          </cell>
        </row>
        <row r="26166">
          <cell r="G26166" t="str">
            <v>37000</v>
          </cell>
          <cell r="H26166" t="str">
            <v>Varnamtown town</v>
          </cell>
        </row>
        <row r="26167">
          <cell r="G26167" t="str">
            <v>37000</v>
          </cell>
          <cell r="H26167" t="str">
            <v>Vass town</v>
          </cell>
        </row>
        <row r="26168">
          <cell r="G26168" t="str">
            <v>37000</v>
          </cell>
          <cell r="H26168" t="str">
            <v>Waco town</v>
          </cell>
        </row>
        <row r="26169">
          <cell r="G26169" t="str">
            <v>37000</v>
          </cell>
          <cell r="H26169" t="str">
            <v>Wade town</v>
          </cell>
        </row>
        <row r="26170">
          <cell r="G26170" t="str">
            <v>37000</v>
          </cell>
          <cell r="H26170" t="str">
            <v>Wadesboro town</v>
          </cell>
        </row>
        <row r="26171">
          <cell r="G26171" t="str">
            <v>37000</v>
          </cell>
          <cell r="H26171" t="str">
            <v>Wagram town</v>
          </cell>
        </row>
        <row r="26172">
          <cell r="G26172" t="str">
            <v>37000</v>
          </cell>
          <cell r="H26172" t="str">
            <v>Wake Forest town</v>
          </cell>
        </row>
        <row r="26173">
          <cell r="G26173" t="str">
            <v>37000</v>
          </cell>
          <cell r="H26173" t="str">
            <v>Walkertown town</v>
          </cell>
        </row>
        <row r="26174">
          <cell r="G26174" t="str">
            <v>37000</v>
          </cell>
          <cell r="H26174" t="str">
            <v>Wallace town</v>
          </cell>
        </row>
        <row r="26175">
          <cell r="G26175" t="str">
            <v>37000</v>
          </cell>
          <cell r="H26175" t="str">
            <v>Wallburg town</v>
          </cell>
        </row>
        <row r="26176">
          <cell r="G26176" t="str">
            <v>37000</v>
          </cell>
          <cell r="H26176" t="str">
            <v>Walnut Cove town</v>
          </cell>
        </row>
        <row r="26177">
          <cell r="G26177" t="str">
            <v>37000</v>
          </cell>
          <cell r="H26177" t="str">
            <v>Walnut Creek village</v>
          </cell>
        </row>
        <row r="26178">
          <cell r="G26178" t="str">
            <v>37000</v>
          </cell>
          <cell r="H26178" t="str">
            <v>Walstonburg town</v>
          </cell>
        </row>
        <row r="26179">
          <cell r="G26179" t="str">
            <v>37000</v>
          </cell>
          <cell r="H26179" t="str">
            <v>Warrenton town</v>
          </cell>
        </row>
        <row r="26180">
          <cell r="G26180" t="str">
            <v>37000</v>
          </cell>
          <cell r="H26180" t="str">
            <v>Warsaw town</v>
          </cell>
        </row>
        <row r="26181">
          <cell r="G26181" t="str">
            <v>37000</v>
          </cell>
          <cell r="H26181" t="str">
            <v>Washington city</v>
          </cell>
        </row>
        <row r="26182">
          <cell r="G26182" t="str">
            <v>37000</v>
          </cell>
          <cell r="H26182" t="str">
            <v>Washington Park town</v>
          </cell>
        </row>
        <row r="26183">
          <cell r="G26183" t="str">
            <v>37000</v>
          </cell>
          <cell r="H26183" t="str">
            <v>Watha town</v>
          </cell>
        </row>
        <row r="26184">
          <cell r="G26184" t="str">
            <v>37000</v>
          </cell>
          <cell r="H26184" t="str">
            <v>Waxhaw town</v>
          </cell>
        </row>
        <row r="26185">
          <cell r="G26185" t="str">
            <v>37000</v>
          </cell>
          <cell r="H26185" t="str">
            <v>Waynesville town</v>
          </cell>
        </row>
        <row r="26186">
          <cell r="G26186" t="str">
            <v>37000</v>
          </cell>
          <cell r="H26186" t="str">
            <v>Weaverville town</v>
          </cell>
        </row>
        <row r="26187">
          <cell r="G26187" t="str">
            <v>37000</v>
          </cell>
          <cell r="H26187" t="str">
            <v>Webster town</v>
          </cell>
        </row>
        <row r="26188">
          <cell r="G26188" t="str">
            <v>37000</v>
          </cell>
          <cell r="H26188" t="str">
            <v>Weddington town</v>
          </cell>
        </row>
        <row r="26189">
          <cell r="G26189" t="str">
            <v>37000</v>
          </cell>
          <cell r="H26189" t="str">
            <v>Weldon town</v>
          </cell>
        </row>
        <row r="26190">
          <cell r="G26190" t="str">
            <v>37000</v>
          </cell>
          <cell r="H26190" t="str">
            <v>Wendell town</v>
          </cell>
        </row>
        <row r="26191">
          <cell r="G26191" t="str">
            <v>37000</v>
          </cell>
          <cell r="H26191" t="str">
            <v>Wentworth town</v>
          </cell>
        </row>
        <row r="26192">
          <cell r="G26192" t="str">
            <v>37000</v>
          </cell>
          <cell r="H26192" t="str">
            <v>Wesley Chapel village</v>
          </cell>
        </row>
        <row r="26193">
          <cell r="G26193" t="str">
            <v>37000</v>
          </cell>
          <cell r="H26193" t="str">
            <v>West Jefferson town</v>
          </cell>
        </row>
        <row r="26194">
          <cell r="G26194" t="str">
            <v>37000</v>
          </cell>
          <cell r="H26194" t="str">
            <v>Whispering Pines village</v>
          </cell>
        </row>
        <row r="26195">
          <cell r="G26195" t="str">
            <v>37000</v>
          </cell>
          <cell r="H26195" t="str">
            <v>Whitakers town</v>
          </cell>
        </row>
        <row r="26196">
          <cell r="G26196" t="str">
            <v>37000</v>
          </cell>
          <cell r="H26196" t="str">
            <v>White Lake town</v>
          </cell>
        </row>
        <row r="26197">
          <cell r="G26197" t="str">
            <v>37000</v>
          </cell>
          <cell r="H26197" t="str">
            <v>Whiteville city</v>
          </cell>
        </row>
        <row r="26198">
          <cell r="G26198" t="str">
            <v>37000</v>
          </cell>
          <cell r="H26198" t="str">
            <v>Whitsett town</v>
          </cell>
        </row>
        <row r="26199">
          <cell r="G26199" t="str">
            <v>37000</v>
          </cell>
          <cell r="H26199" t="str">
            <v>Wilkesboro town</v>
          </cell>
        </row>
        <row r="26200">
          <cell r="G26200" t="str">
            <v>37000</v>
          </cell>
          <cell r="H26200" t="str">
            <v>Williamston town</v>
          </cell>
        </row>
        <row r="26201">
          <cell r="G26201" t="str">
            <v>37000</v>
          </cell>
          <cell r="H26201" t="str">
            <v>Wilmington city</v>
          </cell>
        </row>
        <row r="26202">
          <cell r="G26202" t="str">
            <v>37000</v>
          </cell>
          <cell r="H26202" t="str">
            <v>Wilson city</v>
          </cell>
        </row>
        <row r="26203">
          <cell r="G26203" t="str">
            <v>37000</v>
          </cell>
          <cell r="H26203" t="str">
            <v>Wilson's Mills town</v>
          </cell>
        </row>
        <row r="26204">
          <cell r="G26204" t="str">
            <v>37000</v>
          </cell>
          <cell r="H26204" t="str">
            <v>Windsor town</v>
          </cell>
        </row>
        <row r="26205">
          <cell r="G26205" t="str">
            <v>37000</v>
          </cell>
          <cell r="H26205" t="str">
            <v>Winfall town</v>
          </cell>
        </row>
        <row r="26206">
          <cell r="G26206" t="str">
            <v>37000</v>
          </cell>
          <cell r="H26206" t="str">
            <v>Wingate town</v>
          </cell>
        </row>
        <row r="26207">
          <cell r="G26207" t="str">
            <v>37000</v>
          </cell>
          <cell r="H26207" t="str">
            <v>Winston-Salem city</v>
          </cell>
        </row>
        <row r="26208">
          <cell r="G26208" t="str">
            <v>37000</v>
          </cell>
          <cell r="H26208" t="str">
            <v>Winterville town</v>
          </cell>
        </row>
        <row r="26209">
          <cell r="G26209" t="str">
            <v>37000</v>
          </cell>
          <cell r="H26209" t="str">
            <v>Winton town</v>
          </cell>
        </row>
        <row r="26210">
          <cell r="G26210" t="str">
            <v>37000</v>
          </cell>
          <cell r="H26210" t="str">
            <v>Woodfin town</v>
          </cell>
        </row>
        <row r="26211">
          <cell r="G26211" t="str">
            <v>37000</v>
          </cell>
          <cell r="H26211" t="str">
            <v>Woodland town</v>
          </cell>
        </row>
        <row r="26212">
          <cell r="G26212" t="str">
            <v>37000</v>
          </cell>
          <cell r="H26212" t="str">
            <v>Wrightsville Beach town</v>
          </cell>
        </row>
        <row r="26213">
          <cell r="G26213" t="str">
            <v>37000</v>
          </cell>
          <cell r="H26213" t="str">
            <v>Yadkinville town</v>
          </cell>
        </row>
        <row r="26214">
          <cell r="G26214" t="str">
            <v>37000</v>
          </cell>
          <cell r="H26214" t="str">
            <v>Yanceyville town</v>
          </cell>
        </row>
        <row r="26215">
          <cell r="G26215" t="str">
            <v>37000</v>
          </cell>
          <cell r="H26215" t="str">
            <v>Youngsville town</v>
          </cell>
        </row>
        <row r="26216">
          <cell r="G26216" t="str">
            <v>37000</v>
          </cell>
          <cell r="H26216" t="str">
            <v>Zebulon town</v>
          </cell>
        </row>
        <row r="26217">
          <cell r="G26217" t="str">
            <v>38000</v>
          </cell>
          <cell r="H26217" t="str">
            <v>North Dakota</v>
          </cell>
        </row>
        <row r="26218">
          <cell r="G26218" t="str">
            <v>38001</v>
          </cell>
          <cell r="H26218" t="str">
            <v>Adams County</v>
          </cell>
        </row>
        <row r="26219">
          <cell r="G26219" t="str">
            <v>38003</v>
          </cell>
          <cell r="H26219" t="str">
            <v>Barnes County</v>
          </cell>
        </row>
        <row r="26220">
          <cell r="G26220" t="str">
            <v>38005</v>
          </cell>
          <cell r="H26220" t="str">
            <v>Benson County</v>
          </cell>
        </row>
        <row r="26221">
          <cell r="G26221" t="str">
            <v>38007</v>
          </cell>
          <cell r="H26221" t="str">
            <v>Billings County</v>
          </cell>
        </row>
        <row r="26222">
          <cell r="G26222" t="str">
            <v>38009</v>
          </cell>
          <cell r="H26222" t="str">
            <v>Bottineau County</v>
          </cell>
        </row>
        <row r="26223">
          <cell r="G26223" t="str">
            <v>38011</v>
          </cell>
          <cell r="H26223" t="str">
            <v>Bowman County</v>
          </cell>
        </row>
        <row r="26224">
          <cell r="G26224" t="str">
            <v>38013</v>
          </cell>
          <cell r="H26224" t="str">
            <v>Burke County</v>
          </cell>
        </row>
        <row r="26225">
          <cell r="G26225" t="str">
            <v>38015</v>
          </cell>
          <cell r="H26225" t="str">
            <v>Burleigh County</v>
          </cell>
        </row>
        <row r="26226">
          <cell r="G26226" t="str">
            <v>38017</v>
          </cell>
          <cell r="H26226" t="str">
            <v>Cass County</v>
          </cell>
        </row>
        <row r="26227">
          <cell r="G26227" t="str">
            <v>38019</v>
          </cell>
          <cell r="H26227" t="str">
            <v>Cavalier County</v>
          </cell>
        </row>
        <row r="26228">
          <cell r="G26228" t="str">
            <v>38021</v>
          </cell>
          <cell r="H26228" t="str">
            <v>Dickey County</v>
          </cell>
        </row>
        <row r="26229">
          <cell r="G26229" t="str">
            <v>38023</v>
          </cell>
          <cell r="H26229" t="str">
            <v>Divide County</v>
          </cell>
        </row>
        <row r="26230">
          <cell r="G26230" t="str">
            <v>38025</v>
          </cell>
          <cell r="H26230" t="str">
            <v>Dunn County</v>
          </cell>
        </row>
        <row r="26231">
          <cell r="G26231" t="str">
            <v>38027</v>
          </cell>
          <cell r="H26231" t="str">
            <v>Eddy County</v>
          </cell>
        </row>
        <row r="26232">
          <cell r="G26232" t="str">
            <v>38029</v>
          </cell>
          <cell r="H26232" t="str">
            <v>Emmons County</v>
          </cell>
        </row>
        <row r="26233">
          <cell r="G26233" t="str">
            <v>38031</v>
          </cell>
          <cell r="H26233" t="str">
            <v>Foster County</v>
          </cell>
        </row>
        <row r="26234">
          <cell r="G26234" t="str">
            <v>38033</v>
          </cell>
          <cell r="H26234" t="str">
            <v>Golden Valley County</v>
          </cell>
        </row>
        <row r="26235">
          <cell r="G26235" t="str">
            <v>38035</v>
          </cell>
          <cell r="H26235" t="str">
            <v>Grand Forks County</v>
          </cell>
        </row>
        <row r="26236">
          <cell r="G26236" t="str">
            <v>38037</v>
          </cell>
          <cell r="H26236" t="str">
            <v>Grant County</v>
          </cell>
        </row>
        <row r="26237">
          <cell r="G26237" t="str">
            <v>38039</v>
          </cell>
          <cell r="H26237" t="str">
            <v>Griggs County</v>
          </cell>
        </row>
        <row r="26238">
          <cell r="G26238" t="str">
            <v>38041</v>
          </cell>
          <cell r="H26238" t="str">
            <v>Hettinger County</v>
          </cell>
        </row>
        <row r="26239">
          <cell r="G26239" t="str">
            <v>38043</v>
          </cell>
          <cell r="H26239" t="str">
            <v>Kidder County</v>
          </cell>
        </row>
        <row r="26240">
          <cell r="G26240" t="str">
            <v>38045</v>
          </cell>
          <cell r="H26240" t="str">
            <v>LaMoure County</v>
          </cell>
        </row>
        <row r="26241">
          <cell r="G26241" t="str">
            <v>38047</v>
          </cell>
          <cell r="H26241" t="str">
            <v>Logan County</v>
          </cell>
        </row>
        <row r="26242">
          <cell r="G26242" t="str">
            <v>38049</v>
          </cell>
          <cell r="H26242" t="str">
            <v>McHenry County</v>
          </cell>
        </row>
        <row r="26243">
          <cell r="G26243" t="str">
            <v>38051</v>
          </cell>
          <cell r="H26243" t="str">
            <v>McIntosh County</v>
          </cell>
        </row>
        <row r="26244">
          <cell r="G26244" t="str">
            <v>38053</v>
          </cell>
          <cell r="H26244" t="str">
            <v>McKenzie County</v>
          </cell>
        </row>
        <row r="26245">
          <cell r="G26245" t="str">
            <v>38055</v>
          </cell>
          <cell r="H26245" t="str">
            <v>McLean County</v>
          </cell>
        </row>
        <row r="26246">
          <cell r="G26246" t="str">
            <v>38057</v>
          </cell>
          <cell r="H26246" t="str">
            <v>Mercer County</v>
          </cell>
        </row>
        <row r="26247">
          <cell r="G26247" t="str">
            <v>38059</v>
          </cell>
          <cell r="H26247" t="str">
            <v>Morton County</v>
          </cell>
        </row>
        <row r="26248">
          <cell r="G26248" t="str">
            <v>38061</v>
          </cell>
          <cell r="H26248" t="str">
            <v>Mountrail County</v>
          </cell>
        </row>
        <row r="26249">
          <cell r="G26249" t="str">
            <v>38063</v>
          </cell>
          <cell r="H26249" t="str">
            <v>Nelson County</v>
          </cell>
        </row>
        <row r="26250">
          <cell r="G26250" t="str">
            <v>38065</v>
          </cell>
          <cell r="H26250" t="str">
            <v>Oliver County</v>
          </cell>
        </row>
        <row r="26251">
          <cell r="G26251" t="str">
            <v>38067</v>
          </cell>
          <cell r="H26251" t="str">
            <v>Pembina County</v>
          </cell>
        </row>
        <row r="26252">
          <cell r="G26252" t="str">
            <v>38069</v>
          </cell>
          <cell r="H26252" t="str">
            <v>Pierce County</v>
          </cell>
        </row>
        <row r="26253">
          <cell r="G26253" t="str">
            <v>38071</v>
          </cell>
          <cell r="H26253" t="str">
            <v>Ramsey County</v>
          </cell>
        </row>
        <row r="26254">
          <cell r="G26254" t="str">
            <v>38073</v>
          </cell>
          <cell r="H26254" t="str">
            <v>Ransom County</v>
          </cell>
        </row>
        <row r="26255">
          <cell r="G26255" t="str">
            <v>38075</v>
          </cell>
          <cell r="H26255" t="str">
            <v>Renville County</v>
          </cell>
        </row>
        <row r="26256">
          <cell r="G26256" t="str">
            <v>38077</v>
          </cell>
          <cell r="H26256" t="str">
            <v>Richland County</v>
          </cell>
        </row>
        <row r="26257">
          <cell r="G26257" t="str">
            <v>38079</v>
          </cell>
          <cell r="H26257" t="str">
            <v>Rolette County</v>
          </cell>
        </row>
        <row r="26258">
          <cell r="G26258" t="str">
            <v>38081</v>
          </cell>
          <cell r="H26258" t="str">
            <v>Sargent County</v>
          </cell>
        </row>
        <row r="26259">
          <cell r="G26259" t="str">
            <v>38083</v>
          </cell>
          <cell r="H26259" t="str">
            <v>Sheridan County</v>
          </cell>
        </row>
        <row r="26260">
          <cell r="G26260" t="str">
            <v>38085</v>
          </cell>
          <cell r="H26260" t="str">
            <v>Sioux County</v>
          </cell>
        </row>
        <row r="26261">
          <cell r="G26261" t="str">
            <v>38087</v>
          </cell>
          <cell r="H26261" t="str">
            <v>Slope County</v>
          </cell>
        </row>
        <row r="26262">
          <cell r="G26262" t="str">
            <v>38089</v>
          </cell>
          <cell r="H26262" t="str">
            <v>Stark County</v>
          </cell>
        </row>
        <row r="26263">
          <cell r="G26263" t="str">
            <v>38091</v>
          </cell>
          <cell r="H26263" t="str">
            <v>Steele County</v>
          </cell>
        </row>
        <row r="26264">
          <cell r="G26264" t="str">
            <v>38093</v>
          </cell>
          <cell r="H26264" t="str">
            <v>Stutsman County</v>
          </cell>
        </row>
        <row r="26265">
          <cell r="G26265" t="str">
            <v>38095</v>
          </cell>
          <cell r="H26265" t="str">
            <v>Towner County</v>
          </cell>
        </row>
        <row r="26266">
          <cell r="G26266" t="str">
            <v>38097</v>
          </cell>
          <cell r="H26266" t="str">
            <v>Traill County</v>
          </cell>
        </row>
        <row r="26267">
          <cell r="G26267" t="str">
            <v>38099</v>
          </cell>
          <cell r="H26267" t="str">
            <v>Walsh County</v>
          </cell>
        </row>
        <row r="26268">
          <cell r="G26268" t="str">
            <v>38101</v>
          </cell>
          <cell r="H26268" t="str">
            <v>Ward County</v>
          </cell>
        </row>
        <row r="26269">
          <cell r="G26269" t="str">
            <v>38103</v>
          </cell>
          <cell r="H26269" t="str">
            <v>Wells County</v>
          </cell>
        </row>
        <row r="26270">
          <cell r="G26270" t="str">
            <v>38105</v>
          </cell>
          <cell r="H26270" t="str">
            <v>Williams County</v>
          </cell>
        </row>
        <row r="26271">
          <cell r="G26271" t="str">
            <v>38001</v>
          </cell>
          <cell r="H26271" t="str">
            <v>Beisigl township</v>
          </cell>
        </row>
        <row r="26272">
          <cell r="G26272" t="str">
            <v>38001</v>
          </cell>
          <cell r="H26272" t="str">
            <v>Bucyrus city</v>
          </cell>
        </row>
        <row r="26273">
          <cell r="G26273" t="str">
            <v>38001</v>
          </cell>
          <cell r="H26273" t="str">
            <v>Bucyrus township</v>
          </cell>
        </row>
        <row r="26274">
          <cell r="G26274" t="str">
            <v>38001</v>
          </cell>
          <cell r="H26274" t="str">
            <v>Cedar township</v>
          </cell>
        </row>
        <row r="26275">
          <cell r="G26275" t="str">
            <v>38001</v>
          </cell>
          <cell r="H26275" t="str">
            <v>Central Adams UT</v>
          </cell>
        </row>
        <row r="26276">
          <cell r="G26276" t="str">
            <v>38001</v>
          </cell>
          <cell r="H26276" t="str">
            <v>Chandler township</v>
          </cell>
        </row>
        <row r="26277">
          <cell r="G26277" t="str">
            <v>38001</v>
          </cell>
          <cell r="H26277" t="str">
            <v>Clermont township</v>
          </cell>
        </row>
        <row r="26278">
          <cell r="G26278" t="str">
            <v>38001</v>
          </cell>
          <cell r="H26278" t="str">
            <v>Darling Springs township</v>
          </cell>
        </row>
        <row r="26279">
          <cell r="G26279" t="str">
            <v>38001</v>
          </cell>
          <cell r="H26279" t="str">
            <v>Duck Creek township</v>
          </cell>
        </row>
        <row r="26280">
          <cell r="G26280" t="str">
            <v>38001</v>
          </cell>
          <cell r="H26280" t="str">
            <v>East Adams UT</v>
          </cell>
        </row>
        <row r="26281">
          <cell r="G26281" t="str">
            <v>38001</v>
          </cell>
          <cell r="H26281" t="str">
            <v>Gilstrap township</v>
          </cell>
        </row>
        <row r="26282">
          <cell r="G26282" t="str">
            <v>38001</v>
          </cell>
          <cell r="H26282" t="str">
            <v>Haynes city</v>
          </cell>
        </row>
        <row r="26283">
          <cell r="G26283" t="str">
            <v>38001</v>
          </cell>
          <cell r="H26283" t="str">
            <v>Hettinger city</v>
          </cell>
        </row>
        <row r="26284">
          <cell r="G26284" t="str">
            <v>38001</v>
          </cell>
          <cell r="H26284" t="str">
            <v>Hettinger township</v>
          </cell>
        </row>
        <row r="26285">
          <cell r="G26285" t="str">
            <v>38001</v>
          </cell>
          <cell r="H26285" t="str">
            <v>Holden UT</v>
          </cell>
        </row>
        <row r="26286">
          <cell r="G26286" t="str">
            <v>38001</v>
          </cell>
          <cell r="H26286" t="str">
            <v>Lightning Creek township</v>
          </cell>
        </row>
        <row r="26287">
          <cell r="G26287" t="str">
            <v>38001</v>
          </cell>
          <cell r="H26287" t="str">
            <v>Maine township</v>
          </cell>
        </row>
        <row r="26288">
          <cell r="G26288" t="str">
            <v>38001</v>
          </cell>
          <cell r="H26288" t="str">
            <v>Orange township</v>
          </cell>
        </row>
        <row r="26289">
          <cell r="G26289" t="str">
            <v>38001</v>
          </cell>
          <cell r="H26289" t="str">
            <v>Reeder city</v>
          </cell>
        </row>
        <row r="26290">
          <cell r="G26290" t="str">
            <v>38001</v>
          </cell>
          <cell r="H26290" t="str">
            <v>Reeder township</v>
          </cell>
        </row>
        <row r="26291">
          <cell r="G26291" t="str">
            <v>38001</v>
          </cell>
          <cell r="H26291" t="str">
            <v>Scott township</v>
          </cell>
        </row>
        <row r="26292">
          <cell r="G26292" t="str">
            <v>38001</v>
          </cell>
          <cell r="H26292" t="str">
            <v>South Fork township</v>
          </cell>
        </row>
        <row r="26293">
          <cell r="G26293" t="str">
            <v>38001</v>
          </cell>
          <cell r="H26293" t="str">
            <v>Taylor Butte township</v>
          </cell>
        </row>
        <row r="26294">
          <cell r="G26294" t="str">
            <v>38001</v>
          </cell>
          <cell r="H26294" t="str">
            <v>West Adams UT</v>
          </cell>
        </row>
        <row r="26295">
          <cell r="G26295" t="str">
            <v>38001</v>
          </cell>
          <cell r="H26295" t="str">
            <v>Wolf Butte township</v>
          </cell>
        </row>
        <row r="26296">
          <cell r="G26296" t="str">
            <v>38003</v>
          </cell>
          <cell r="H26296" t="str">
            <v>Alta township</v>
          </cell>
        </row>
        <row r="26297">
          <cell r="G26297" t="str">
            <v>38003</v>
          </cell>
          <cell r="H26297" t="str">
            <v>Anderson township</v>
          </cell>
        </row>
        <row r="26298">
          <cell r="G26298" t="str">
            <v>38003</v>
          </cell>
          <cell r="H26298" t="str">
            <v>Ashtabula township</v>
          </cell>
        </row>
        <row r="26299">
          <cell r="G26299" t="str">
            <v>38003</v>
          </cell>
          <cell r="H26299" t="str">
            <v>Baldwin township</v>
          </cell>
        </row>
        <row r="26300">
          <cell r="G26300" t="str">
            <v>38003</v>
          </cell>
          <cell r="H26300" t="str">
            <v>Binghampton township</v>
          </cell>
        </row>
        <row r="26301">
          <cell r="G26301" t="str">
            <v>38003</v>
          </cell>
          <cell r="H26301" t="str">
            <v>Brimer township</v>
          </cell>
        </row>
        <row r="26302">
          <cell r="G26302" t="str">
            <v>38003</v>
          </cell>
          <cell r="H26302" t="str">
            <v>Cuba township</v>
          </cell>
        </row>
        <row r="26303">
          <cell r="G26303" t="str">
            <v>38003</v>
          </cell>
          <cell r="H26303" t="str">
            <v>Dazey city</v>
          </cell>
        </row>
        <row r="26304">
          <cell r="G26304" t="str">
            <v>38003</v>
          </cell>
          <cell r="H26304" t="str">
            <v>Dazey township</v>
          </cell>
        </row>
        <row r="26305">
          <cell r="G26305" t="str">
            <v>38003</v>
          </cell>
          <cell r="H26305" t="str">
            <v>Eckelson township</v>
          </cell>
        </row>
        <row r="26306">
          <cell r="G26306" t="str">
            <v>38003</v>
          </cell>
          <cell r="H26306" t="str">
            <v>Edna township</v>
          </cell>
        </row>
        <row r="26307">
          <cell r="G26307" t="str">
            <v>38003</v>
          </cell>
          <cell r="H26307" t="str">
            <v>Ellsbury township</v>
          </cell>
        </row>
        <row r="26308">
          <cell r="G26308" t="str">
            <v>38003</v>
          </cell>
          <cell r="H26308" t="str">
            <v>Fingal city</v>
          </cell>
        </row>
        <row r="26309">
          <cell r="G26309" t="str">
            <v>38003</v>
          </cell>
          <cell r="H26309" t="str">
            <v>Getchell township</v>
          </cell>
        </row>
        <row r="26310">
          <cell r="G26310" t="str">
            <v>38003</v>
          </cell>
          <cell r="H26310" t="str">
            <v>Grand Prairie township</v>
          </cell>
        </row>
        <row r="26311">
          <cell r="G26311" t="str">
            <v>38003</v>
          </cell>
          <cell r="H26311" t="str">
            <v>Green township</v>
          </cell>
        </row>
        <row r="26312">
          <cell r="G26312" t="str">
            <v>38003</v>
          </cell>
          <cell r="H26312" t="str">
            <v>Greenland township</v>
          </cell>
        </row>
        <row r="26313">
          <cell r="G26313" t="str">
            <v>38003</v>
          </cell>
          <cell r="H26313" t="str">
            <v>Hemen township</v>
          </cell>
        </row>
        <row r="26314">
          <cell r="G26314" t="str">
            <v>38003</v>
          </cell>
          <cell r="H26314" t="str">
            <v>Hobart township</v>
          </cell>
        </row>
        <row r="26315">
          <cell r="G26315" t="str">
            <v>38003</v>
          </cell>
          <cell r="H26315" t="str">
            <v>Kathryn city</v>
          </cell>
        </row>
        <row r="26316">
          <cell r="G26316" t="str">
            <v>38003</v>
          </cell>
          <cell r="H26316" t="str">
            <v>Lake Town township</v>
          </cell>
        </row>
        <row r="26317">
          <cell r="G26317" t="str">
            <v>38003</v>
          </cell>
          <cell r="H26317" t="str">
            <v>Leal city</v>
          </cell>
        </row>
        <row r="26318">
          <cell r="G26318" t="str">
            <v>38003</v>
          </cell>
          <cell r="H26318" t="str">
            <v>Litchville city</v>
          </cell>
        </row>
        <row r="26319">
          <cell r="G26319" t="str">
            <v>38003</v>
          </cell>
          <cell r="H26319" t="str">
            <v>Mansfield township</v>
          </cell>
        </row>
        <row r="26320">
          <cell r="G26320" t="str">
            <v>38003</v>
          </cell>
          <cell r="H26320" t="str">
            <v>Marsh township</v>
          </cell>
        </row>
        <row r="26321">
          <cell r="G26321" t="str">
            <v>38003</v>
          </cell>
          <cell r="H26321" t="str">
            <v>Meadow Lake township</v>
          </cell>
        </row>
        <row r="26322">
          <cell r="G26322" t="str">
            <v>38003</v>
          </cell>
          <cell r="H26322" t="str">
            <v>Minnie Lake township</v>
          </cell>
        </row>
        <row r="26323">
          <cell r="G26323" t="str">
            <v>38003</v>
          </cell>
          <cell r="H26323" t="str">
            <v>Nelson township</v>
          </cell>
        </row>
        <row r="26324">
          <cell r="G26324" t="str">
            <v>38003</v>
          </cell>
          <cell r="H26324" t="str">
            <v>Noltimier township</v>
          </cell>
        </row>
        <row r="26325">
          <cell r="G26325" t="str">
            <v>38003</v>
          </cell>
          <cell r="H26325" t="str">
            <v>Nome city</v>
          </cell>
        </row>
        <row r="26326">
          <cell r="G26326" t="str">
            <v>38003</v>
          </cell>
          <cell r="H26326" t="str">
            <v>Norma township</v>
          </cell>
        </row>
        <row r="26327">
          <cell r="G26327" t="str">
            <v>38003</v>
          </cell>
          <cell r="H26327" t="str">
            <v>Oakhill township</v>
          </cell>
        </row>
        <row r="26328">
          <cell r="G26328" t="str">
            <v>38003</v>
          </cell>
          <cell r="H26328" t="str">
            <v>Oriska city</v>
          </cell>
        </row>
        <row r="26329">
          <cell r="G26329" t="str">
            <v>38003</v>
          </cell>
          <cell r="H26329" t="str">
            <v>Oriska township</v>
          </cell>
        </row>
        <row r="26330">
          <cell r="G26330" t="str">
            <v>38003</v>
          </cell>
          <cell r="H26330" t="str">
            <v>Pierce township</v>
          </cell>
        </row>
        <row r="26331">
          <cell r="G26331" t="str">
            <v>38003</v>
          </cell>
          <cell r="H26331" t="str">
            <v>Pillsbury city</v>
          </cell>
        </row>
        <row r="26332">
          <cell r="G26332" t="str">
            <v>38003</v>
          </cell>
          <cell r="H26332" t="str">
            <v>Potter township</v>
          </cell>
        </row>
        <row r="26333">
          <cell r="G26333" t="str">
            <v>38003</v>
          </cell>
          <cell r="H26333" t="str">
            <v>Raritan township</v>
          </cell>
        </row>
        <row r="26334">
          <cell r="G26334" t="str">
            <v>38003</v>
          </cell>
          <cell r="H26334" t="str">
            <v>Rogers city</v>
          </cell>
        </row>
        <row r="26335">
          <cell r="G26335" t="str">
            <v>38003</v>
          </cell>
          <cell r="H26335" t="str">
            <v>Rogers township</v>
          </cell>
        </row>
        <row r="26336">
          <cell r="G26336" t="str">
            <v>38003</v>
          </cell>
          <cell r="H26336" t="str">
            <v>Rosebud township</v>
          </cell>
        </row>
        <row r="26337">
          <cell r="G26337" t="str">
            <v>38003</v>
          </cell>
          <cell r="H26337" t="str">
            <v>Sanborn city</v>
          </cell>
        </row>
        <row r="26338">
          <cell r="G26338" t="str">
            <v>38003</v>
          </cell>
          <cell r="H26338" t="str">
            <v>Sibley city</v>
          </cell>
        </row>
        <row r="26339">
          <cell r="G26339" t="str">
            <v>38003</v>
          </cell>
          <cell r="H26339" t="str">
            <v>Sibley Trail township</v>
          </cell>
        </row>
        <row r="26340">
          <cell r="G26340" t="str">
            <v>38003</v>
          </cell>
          <cell r="H26340" t="str">
            <v>Skandia township</v>
          </cell>
        </row>
        <row r="26341">
          <cell r="G26341" t="str">
            <v>38003</v>
          </cell>
          <cell r="H26341" t="str">
            <v>Spring Creek township</v>
          </cell>
        </row>
        <row r="26342">
          <cell r="G26342" t="str">
            <v>38003</v>
          </cell>
          <cell r="H26342" t="str">
            <v>Springvale township</v>
          </cell>
        </row>
        <row r="26343">
          <cell r="G26343" t="str">
            <v>38003</v>
          </cell>
          <cell r="H26343" t="str">
            <v>Stewart township</v>
          </cell>
        </row>
        <row r="26344">
          <cell r="G26344" t="str">
            <v>38003</v>
          </cell>
          <cell r="H26344" t="str">
            <v>Svea township</v>
          </cell>
        </row>
        <row r="26345">
          <cell r="G26345" t="str">
            <v>38003</v>
          </cell>
          <cell r="H26345" t="str">
            <v>Thordenskjold township</v>
          </cell>
        </row>
        <row r="26346">
          <cell r="G26346" t="str">
            <v>38003</v>
          </cell>
          <cell r="H26346" t="str">
            <v>Tower City city</v>
          </cell>
        </row>
        <row r="26347">
          <cell r="G26347" t="str">
            <v>38003</v>
          </cell>
          <cell r="H26347" t="str">
            <v>Uxbridge township</v>
          </cell>
        </row>
        <row r="26348">
          <cell r="G26348" t="str">
            <v>38003</v>
          </cell>
          <cell r="H26348" t="str">
            <v>Valley township</v>
          </cell>
        </row>
        <row r="26349">
          <cell r="G26349" t="str">
            <v>38003</v>
          </cell>
          <cell r="H26349" t="str">
            <v>Valley City city</v>
          </cell>
        </row>
        <row r="26350">
          <cell r="G26350" t="str">
            <v>38003</v>
          </cell>
          <cell r="H26350" t="str">
            <v>Weimer township</v>
          </cell>
        </row>
        <row r="26351">
          <cell r="G26351" t="str">
            <v>38003</v>
          </cell>
          <cell r="H26351" t="str">
            <v>Wimbledon city</v>
          </cell>
        </row>
        <row r="26352">
          <cell r="G26352" t="str">
            <v>38005</v>
          </cell>
          <cell r="H26352" t="str">
            <v>Albert township</v>
          </cell>
        </row>
        <row r="26353">
          <cell r="G26353" t="str">
            <v>38005</v>
          </cell>
          <cell r="H26353" t="str">
            <v>Arne township</v>
          </cell>
        </row>
        <row r="26354">
          <cell r="G26354" t="str">
            <v>38005</v>
          </cell>
          <cell r="H26354" t="str">
            <v>Aurora township</v>
          </cell>
        </row>
        <row r="26355">
          <cell r="G26355" t="str">
            <v>38005</v>
          </cell>
          <cell r="H26355" t="str">
            <v>Beaver township</v>
          </cell>
        </row>
        <row r="26356">
          <cell r="G26356" t="str">
            <v>38005</v>
          </cell>
          <cell r="H26356" t="str">
            <v>Brinsmade city</v>
          </cell>
        </row>
        <row r="26357">
          <cell r="G26357" t="str">
            <v>38005</v>
          </cell>
          <cell r="H26357" t="str">
            <v>Broe township</v>
          </cell>
        </row>
        <row r="26358">
          <cell r="G26358" t="str">
            <v>38005</v>
          </cell>
          <cell r="H26358" t="str">
            <v>Butte Valley township</v>
          </cell>
        </row>
        <row r="26359">
          <cell r="G26359" t="str">
            <v>38005</v>
          </cell>
          <cell r="H26359" t="str">
            <v>East Fork township</v>
          </cell>
        </row>
        <row r="26360">
          <cell r="G26360" t="str">
            <v>38005</v>
          </cell>
          <cell r="H26360" t="str">
            <v>Eldon township</v>
          </cell>
        </row>
        <row r="26361">
          <cell r="G26361" t="str">
            <v>38005</v>
          </cell>
          <cell r="H26361" t="str">
            <v>Esmond city</v>
          </cell>
        </row>
        <row r="26362">
          <cell r="G26362" t="str">
            <v>38005</v>
          </cell>
          <cell r="H26362" t="str">
            <v>Esmond township</v>
          </cell>
        </row>
        <row r="26363">
          <cell r="G26363" t="str">
            <v>38005</v>
          </cell>
          <cell r="H26363" t="str">
            <v>Fort Totten UT</v>
          </cell>
        </row>
        <row r="26364">
          <cell r="G26364" t="str">
            <v>38005</v>
          </cell>
          <cell r="H26364" t="str">
            <v>Hesper township</v>
          </cell>
        </row>
        <row r="26365">
          <cell r="G26365" t="str">
            <v>38005</v>
          </cell>
          <cell r="H26365" t="str">
            <v>Impark township</v>
          </cell>
        </row>
        <row r="26366">
          <cell r="G26366" t="str">
            <v>38005</v>
          </cell>
          <cell r="H26366" t="str">
            <v>Iowa township</v>
          </cell>
        </row>
        <row r="26367">
          <cell r="G26367" t="str">
            <v>38005</v>
          </cell>
          <cell r="H26367" t="str">
            <v>Irvine township</v>
          </cell>
        </row>
        <row r="26368">
          <cell r="G26368" t="str">
            <v>38005</v>
          </cell>
          <cell r="H26368" t="str">
            <v>Isabel township</v>
          </cell>
        </row>
        <row r="26369">
          <cell r="G26369" t="str">
            <v>38005</v>
          </cell>
          <cell r="H26369" t="str">
            <v>Knox city</v>
          </cell>
        </row>
        <row r="26370">
          <cell r="G26370" t="str">
            <v>38005</v>
          </cell>
          <cell r="H26370" t="str">
            <v>Knox township</v>
          </cell>
        </row>
        <row r="26371">
          <cell r="G26371" t="str">
            <v>38005</v>
          </cell>
          <cell r="H26371" t="str">
            <v>Lake Ibsen township</v>
          </cell>
        </row>
        <row r="26372">
          <cell r="G26372" t="str">
            <v>38005</v>
          </cell>
          <cell r="H26372" t="str">
            <v>Lallie township</v>
          </cell>
        </row>
        <row r="26373">
          <cell r="G26373" t="str">
            <v>38005</v>
          </cell>
          <cell r="H26373" t="str">
            <v>Lallie North UT</v>
          </cell>
        </row>
        <row r="26374">
          <cell r="G26374" t="str">
            <v>38005</v>
          </cell>
          <cell r="H26374" t="str">
            <v>Leeds city</v>
          </cell>
        </row>
        <row r="26375">
          <cell r="G26375" t="str">
            <v>38005</v>
          </cell>
          <cell r="H26375" t="str">
            <v>Leeds township</v>
          </cell>
        </row>
        <row r="26376">
          <cell r="G26376" t="str">
            <v>38005</v>
          </cell>
          <cell r="H26376" t="str">
            <v>Lohnes township</v>
          </cell>
        </row>
        <row r="26377">
          <cell r="G26377" t="str">
            <v>38005</v>
          </cell>
          <cell r="H26377" t="str">
            <v>McClellan township</v>
          </cell>
        </row>
        <row r="26378">
          <cell r="G26378" t="str">
            <v>38005</v>
          </cell>
          <cell r="H26378" t="str">
            <v>Maddock city</v>
          </cell>
        </row>
        <row r="26379">
          <cell r="G26379" t="str">
            <v>38005</v>
          </cell>
          <cell r="H26379" t="str">
            <v>Minco township</v>
          </cell>
        </row>
        <row r="26380">
          <cell r="G26380" t="str">
            <v>38005</v>
          </cell>
          <cell r="H26380" t="str">
            <v>Minnewaukan city</v>
          </cell>
        </row>
        <row r="26381">
          <cell r="G26381" t="str">
            <v>38005</v>
          </cell>
          <cell r="H26381" t="str">
            <v>Mission township</v>
          </cell>
        </row>
        <row r="26382">
          <cell r="G26382" t="str">
            <v>38005</v>
          </cell>
          <cell r="H26382" t="str">
            <v>Normania township</v>
          </cell>
        </row>
        <row r="26383">
          <cell r="G26383" t="str">
            <v>38005</v>
          </cell>
          <cell r="H26383" t="str">
            <v>North Viking township</v>
          </cell>
        </row>
        <row r="26384">
          <cell r="G26384" t="str">
            <v>38005</v>
          </cell>
          <cell r="H26384" t="str">
            <v>Oberon city</v>
          </cell>
        </row>
        <row r="26385">
          <cell r="G26385" t="str">
            <v>38005</v>
          </cell>
          <cell r="H26385" t="str">
            <v>Oberon township</v>
          </cell>
        </row>
        <row r="26386">
          <cell r="G26386" t="str">
            <v>38005</v>
          </cell>
          <cell r="H26386" t="str">
            <v>Pleasant Lake township</v>
          </cell>
        </row>
        <row r="26387">
          <cell r="G26387" t="str">
            <v>38005</v>
          </cell>
          <cell r="H26387" t="str">
            <v>Rich Valley township</v>
          </cell>
        </row>
        <row r="26388">
          <cell r="G26388" t="str">
            <v>38005</v>
          </cell>
          <cell r="H26388" t="str">
            <v>Riggin township</v>
          </cell>
        </row>
        <row r="26389">
          <cell r="G26389" t="str">
            <v>38005</v>
          </cell>
          <cell r="H26389" t="str">
            <v>Rock township</v>
          </cell>
        </row>
        <row r="26390">
          <cell r="G26390" t="str">
            <v>38005</v>
          </cell>
          <cell r="H26390" t="str">
            <v>South Viking township</v>
          </cell>
        </row>
        <row r="26391">
          <cell r="G26391" t="str">
            <v>38005</v>
          </cell>
          <cell r="H26391" t="str">
            <v>Twin Lake township</v>
          </cell>
        </row>
        <row r="26392">
          <cell r="G26392" t="str">
            <v>38005</v>
          </cell>
          <cell r="H26392" t="str">
            <v>Twin Tree township</v>
          </cell>
        </row>
        <row r="26393">
          <cell r="G26393" t="str">
            <v>38005</v>
          </cell>
          <cell r="H26393" t="str">
            <v>Warwick city</v>
          </cell>
        </row>
        <row r="26394">
          <cell r="G26394" t="str">
            <v>38005</v>
          </cell>
          <cell r="H26394" t="str">
            <v>Warwick township</v>
          </cell>
        </row>
        <row r="26395">
          <cell r="G26395" t="str">
            <v>38005</v>
          </cell>
          <cell r="H26395" t="str">
            <v>West Antelope township</v>
          </cell>
        </row>
        <row r="26396">
          <cell r="G26396" t="str">
            <v>38005</v>
          </cell>
          <cell r="H26396" t="str">
            <v>West Bay township</v>
          </cell>
        </row>
        <row r="26397">
          <cell r="G26397" t="str">
            <v>38005</v>
          </cell>
          <cell r="H26397" t="str">
            <v>Wood Lake township</v>
          </cell>
        </row>
        <row r="26398">
          <cell r="G26398" t="str">
            <v>38005</v>
          </cell>
          <cell r="H26398" t="str">
            <v>York city</v>
          </cell>
        </row>
        <row r="26399">
          <cell r="G26399" t="str">
            <v>38005</v>
          </cell>
          <cell r="H26399" t="str">
            <v>York township</v>
          </cell>
        </row>
        <row r="26400">
          <cell r="G26400" t="str">
            <v>38009</v>
          </cell>
          <cell r="H26400" t="str">
            <v>Amity township</v>
          </cell>
        </row>
        <row r="26401">
          <cell r="G26401" t="str">
            <v>38009</v>
          </cell>
          <cell r="H26401" t="str">
            <v>Antler city</v>
          </cell>
        </row>
        <row r="26402">
          <cell r="G26402" t="str">
            <v>38009</v>
          </cell>
          <cell r="H26402" t="str">
            <v>Antler township</v>
          </cell>
        </row>
        <row r="26403">
          <cell r="G26403" t="str">
            <v>38009</v>
          </cell>
          <cell r="H26403" t="str">
            <v>Bentinck township</v>
          </cell>
        </row>
        <row r="26404">
          <cell r="G26404" t="str">
            <v>38009</v>
          </cell>
          <cell r="H26404" t="str">
            <v>Blaine township</v>
          </cell>
        </row>
        <row r="26405">
          <cell r="G26405" t="str">
            <v>38009</v>
          </cell>
          <cell r="H26405" t="str">
            <v>Bottineau city</v>
          </cell>
        </row>
        <row r="26406">
          <cell r="G26406" t="str">
            <v>38009</v>
          </cell>
          <cell r="H26406" t="str">
            <v>Brander township</v>
          </cell>
        </row>
        <row r="26407">
          <cell r="G26407" t="str">
            <v>38009</v>
          </cell>
          <cell r="H26407" t="str">
            <v>Cecil UT</v>
          </cell>
        </row>
        <row r="26408">
          <cell r="G26408" t="str">
            <v>38009</v>
          </cell>
          <cell r="H26408" t="str">
            <v>Chatfield township</v>
          </cell>
        </row>
        <row r="26409">
          <cell r="G26409" t="str">
            <v>38009</v>
          </cell>
          <cell r="H26409" t="str">
            <v>Cordelia township</v>
          </cell>
        </row>
        <row r="26410">
          <cell r="G26410" t="str">
            <v>38009</v>
          </cell>
          <cell r="H26410" t="str">
            <v>Cut Bank township</v>
          </cell>
        </row>
        <row r="26411">
          <cell r="G26411" t="str">
            <v>38009</v>
          </cell>
          <cell r="H26411" t="str">
            <v>Dalen township</v>
          </cell>
        </row>
        <row r="26412">
          <cell r="G26412" t="str">
            <v>38009</v>
          </cell>
          <cell r="H26412" t="str">
            <v>Eidsvold township</v>
          </cell>
        </row>
        <row r="26413">
          <cell r="G26413" t="str">
            <v>38009</v>
          </cell>
          <cell r="H26413" t="str">
            <v>Elms township</v>
          </cell>
        </row>
        <row r="26414">
          <cell r="G26414" t="str">
            <v>38009</v>
          </cell>
          <cell r="H26414" t="str">
            <v>Elysian township</v>
          </cell>
        </row>
        <row r="26415">
          <cell r="G26415" t="str">
            <v>38009</v>
          </cell>
          <cell r="H26415" t="str">
            <v>Gardena city</v>
          </cell>
        </row>
        <row r="26416">
          <cell r="G26416" t="str">
            <v>38009</v>
          </cell>
          <cell r="H26416" t="str">
            <v>Haram township</v>
          </cell>
        </row>
        <row r="26417">
          <cell r="G26417" t="str">
            <v>38009</v>
          </cell>
          <cell r="H26417" t="str">
            <v>Hastings township</v>
          </cell>
        </row>
        <row r="26418">
          <cell r="G26418" t="str">
            <v>38009</v>
          </cell>
          <cell r="H26418" t="str">
            <v>Hoffman township</v>
          </cell>
        </row>
        <row r="26419">
          <cell r="G26419" t="str">
            <v>38009</v>
          </cell>
          <cell r="H26419" t="str">
            <v>Homen township</v>
          </cell>
        </row>
        <row r="26420">
          <cell r="G26420" t="str">
            <v>38009</v>
          </cell>
          <cell r="H26420" t="str">
            <v>Kane township</v>
          </cell>
        </row>
        <row r="26421">
          <cell r="G26421" t="str">
            <v>38009</v>
          </cell>
          <cell r="H26421" t="str">
            <v>Kramer city</v>
          </cell>
        </row>
        <row r="26422">
          <cell r="G26422" t="str">
            <v>38009</v>
          </cell>
          <cell r="H26422" t="str">
            <v>Landa city</v>
          </cell>
        </row>
        <row r="26423">
          <cell r="G26423" t="str">
            <v>38009</v>
          </cell>
          <cell r="H26423" t="str">
            <v>Lansford city</v>
          </cell>
        </row>
        <row r="26424">
          <cell r="G26424" t="str">
            <v>38009</v>
          </cell>
          <cell r="H26424" t="str">
            <v>Lansford township</v>
          </cell>
        </row>
        <row r="26425">
          <cell r="G26425" t="str">
            <v>38009</v>
          </cell>
          <cell r="H26425" t="str">
            <v>Lewis township</v>
          </cell>
        </row>
        <row r="26426">
          <cell r="G26426" t="str">
            <v>38009</v>
          </cell>
          <cell r="H26426" t="str">
            <v>Lordsburg township</v>
          </cell>
        </row>
        <row r="26427">
          <cell r="G26427" t="str">
            <v>38009</v>
          </cell>
          <cell r="H26427" t="str">
            <v>Maxbass city</v>
          </cell>
        </row>
        <row r="26428">
          <cell r="G26428" t="str">
            <v>38009</v>
          </cell>
          <cell r="H26428" t="str">
            <v>Mount Rose township</v>
          </cell>
        </row>
        <row r="26429">
          <cell r="G26429" t="str">
            <v>38009</v>
          </cell>
          <cell r="H26429" t="str">
            <v>Newborg township</v>
          </cell>
        </row>
        <row r="26430">
          <cell r="G26430" t="str">
            <v>38009</v>
          </cell>
          <cell r="H26430" t="str">
            <v>Newburg city</v>
          </cell>
        </row>
        <row r="26431">
          <cell r="G26431" t="str">
            <v>38009</v>
          </cell>
          <cell r="H26431" t="str">
            <v>Oak Creek township</v>
          </cell>
        </row>
        <row r="26432">
          <cell r="G26432" t="str">
            <v>38009</v>
          </cell>
          <cell r="H26432" t="str">
            <v>Oak Valley township</v>
          </cell>
        </row>
        <row r="26433">
          <cell r="G26433" t="str">
            <v>38009</v>
          </cell>
          <cell r="H26433" t="str">
            <v>Ostby township</v>
          </cell>
        </row>
        <row r="26434">
          <cell r="G26434" t="str">
            <v>38009</v>
          </cell>
          <cell r="H26434" t="str">
            <v>Overly city</v>
          </cell>
        </row>
        <row r="26435">
          <cell r="G26435" t="str">
            <v>38009</v>
          </cell>
          <cell r="H26435" t="str">
            <v>Peabody township</v>
          </cell>
        </row>
        <row r="26436">
          <cell r="G26436" t="str">
            <v>38009</v>
          </cell>
          <cell r="H26436" t="str">
            <v>Pickering township</v>
          </cell>
        </row>
        <row r="26437">
          <cell r="G26437" t="str">
            <v>38009</v>
          </cell>
          <cell r="H26437" t="str">
            <v>Renville township</v>
          </cell>
        </row>
        <row r="26438">
          <cell r="G26438" t="str">
            <v>38009</v>
          </cell>
          <cell r="H26438" t="str">
            <v>Richburg township</v>
          </cell>
        </row>
        <row r="26439">
          <cell r="G26439" t="str">
            <v>38009</v>
          </cell>
          <cell r="H26439" t="str">
            <v>Roland township</v>
          </cell>
        </row>
        <row r="26440">
          <cell r="G26440" t="str">
            <v>38009</v>
          </cell>
          <cell r="H26440" t="str">
            <v>Scandia township</v>
          </cell>
        </row>
        <row r="26441">
          <cell r="G26441" t="str">
            <v>38009</v>
          </cell>
          <cell r="H26441" t="str">
            <v>Scotia township</v>
          </cell>
        </row>
        <row r="26442">
          <cell r="G26442" t="str">
            <v>38009</v>
          </cell>
          <cell r="H26442" t="str">
            <v>Sergius township</v>
          </cell>
        </row>
        <row r="26443">
          <cell r="G26443" t="str">
            <v>38009</v>
          </cell>
          <cell r="H26443" t="str">
            <v>Sherman township</v>
          </cell>
        </row>
        <row r="26444">
          <cell r="G26444" t="str">
            <v>38009</v>
          </cell>
          <cell r="H26444" t="str">
            <v>Souris city</v>
          </cell>
        </row>
        <row r="26445">
          <cell r="G26445" t="str">
            <v>38009</v>
          </cell>
          <cell r="H26445" t="str">
            <v>Starbuck township</v>
          </cell>
        </row>
        <row r="26446">
          <cell r="G26446" t="str">
            <v>38009</v>
          </cell>
          <cell r="H26446" t="str">
            <v>Stone Creek township</v>
          </cell>
        </row>
        <row r="26447">
          <cell r="G26447" t="str">
            <v>38009</v>
          </cell>
          <cell r="H26447" t="str">
            <v>Tacoma township</v>
          </cell>
        </row>
        <row r="26448">
          <cell r="G26448" t="str">
            <v>38009</v>
          </cell>
          <cell r="H26448" t="str">
            <v>Wayne township</v>
          </cell>
        </row>
        <row r="26449">
          <cell r="G26449" t="str">
            <v>38009</v>
          </cell>
          <cell r="H26449" t="str">
            <v>Wellington township</v>
          </cell>
        </row>
        <row r="26450">
          <cell r="G26450" t="str">
            <v>38009</v>
          </cell>
          <cell r="H26450" t="str">
            <v>Westhope city</v>
          </cell>
        </row>
        <row r="26451">
          <cell r="G26451" t="str">
            <v>38009</v>
          </cell>
          <cell r="H26451" t="str">
            <v>Wheaton township</v>
          </cell>
        </row>
        <row r="26452">
          <cell r="G26452" t="str">
            <v>38009</v>
          </cell>
          <cell r="H26452" t="str">
            <v>Whitby UT</v>
          </cell>
        </row>
        <row r="26453">
          <cell r="G26453" t="str">
            <v>38009</v>
          </cell>
          <cell r="H26453" t="str">
            <v>Whitteron township</v>
          </cell>
        </row>
        <row r="26454">
          <cell r="G26454" t="str">
            <v>38009</v>
          </cell>
          <cell r="H26454" t="str">
            <v>Willow City city</v>
          </cell>
        </row>
        <row r="26455">
          <cell r="G26455" t="str">
            <v>38009</v>
          </cell>
          <cell r="H26455" t="str">
            <v>Willow Vale township</v>
          </cell>
        </row>
        <row r="26456">
          <cell r="G26456" t="str">
            <v>38011</v>
          </cell>
          <cell r="H26456" t="str">
            <v>Adelaide township</v>
          </cell>
        </row>
        <row r="26457">
          <cell r="G26457" t="str">
            <v>38011</v>
          </cell>
          <cell r="H26457" t="str">
            <v>Amor township</v>
          </cell>
        </row>
        <row r="26458">
          <cell r="G26458" t="str">
            <v>38011</v>
          </cell>
          <cell r="H26458" t="str">
            <v>Bowman city</v>
          </cell>
        </row>
        <row r="26459">
          <cell r="G26459" t="str">
            <v>38011</v>
          </cell>
          <cell r="H26459" t="str">
            <v>Bowman township</v>
          </cell>
        </row>
        <row r="26460">
          <cell r="G26460" t="str">
            <v>38011</v>
          </cell>
          <cell r="H26460" t="str">
            <v>Boyesen township</v>
          </cell>
        </row>
        <row r="26461">
          <cell r="G26461" t="str">
            <v>38011</v>
          </cell>
          <cell r="H26461" t="str">
            <v>Buena Vista township</v>
          </cell>
        </row>
        <row r="26462">
          <cell r="G26462" t="str">
            <v>38011</v>
          </cell>
          <cell r="H26462" t="str">
            <v>Fischbein township</v>
          </cell>
        </row>
        <row r="26463">
          <cell r="G26463" t="str">
            <v>38011</v>
          </cell>
          <cell r="H26463" t="str">
            <v>Gascoyne city</v>
          </cell>
        </row>
        <row r="26464">
          <cell r="G26464" t="str">
            <v>38011</v>
          </cell>
          <cell r="H26464" t="str">
            <v>Gascoyne township</v>
          </cell>
        </row>
        <row r="26465">
          <cell r="G26465" t="str">
            <v>38011</v>
          </cell>
          <cell r="H26465" t="str">
            <v>Gem township</v>
          </cell>
        </row>
        <row r="26466">
          <cell r="G26466" t="str">
            <v>38011</v>
          </cell>
          <cell r="H26466" t="str">
            <v>Goldfield township</v>
          </cell>
        </row>
        <row r="26467">
          <cell r="G26467" t="str">
            <v>38011</v>
          </cell>
          <cell r="H26467" t="str">
            <v>Grainbelt township</v>
          </cell>
        </row>
        <row r="26468">
          <cell r="G26468" t="str">
            <v>38011</v>
          </cell>
          <cell r="H26468" t="str">
            <v>Grand River township</v>
          </cell>
        </row>
        <row r="26469">
          <cell r="G26469" t="str">
            <v>38011</v>
          </cell>
          <cell r="H26469" t="str">
            <v>Haley township</v>
          </cell>
        </row>
        <row r="26470">
          <cell r="G26470" t="str">
            <v>38011</v>
          </cell>
          <cell r="H26470" t="str">
            <v>Hart UT</v>
          </cell>
        </row>
        <row r="26471">
          <cell r="G26471" t="str">
            <v>38011</v>
          </cell>
          <cell r="H26471" t="str">
            <v>Ladd township</v>
          </cell>
        </row>
        <row r="26472">
          <cell r="G26472" t="str">
            <v>38011</v>
          </cell>
          <cell r="H26472" t="str">
            <v>Langberg township</v>
          </cell>
        </row>
        <row r="26473">
          <cell r="G26473" t="str">
            <v>38011</v>
          </cell>
          <cell r="H26473" t="str">
            <v>Marion township</v>
          </cell>
        </row>
        <row r="26474">
          <cell r="G26474" t="str">
            <v>38011</v>
          </cell>
          <cell r="H26474" t="str">
            <v>Minnehaha township</v>
          </cell>
        </row>
        <row r="26475">
          <cell r="G26475" t="str">
            <v>38011</v>
          </cell>
          <cell r="H26475" t="str">
            <v>Nebo township</v>
          </cell>
        </row>
        <row r="26476">
          <cell r="G26476" t="str">
            <v>38011</v>
          </cell>
          <cell r="H26476" t="str">
            <v>Rhame city</v>
          </cell>
        </row>
        <row r="26477">
          <cell r="G26477" t="str">
            <v>38011</v>
          </cell>
          <cell r="H26477" t="str">
            <v>Rhame township</v>
          </cell>
        </row>
        <row r="26478">
          <cell r="G26478" t="str">
            <v>38011</v>
          </cell>
          <cell r="H26478" t="str">
            <v>Scranton city</v>
          </cell>
        </row>
        <row r="26479">
          <cell r="G26479" t="str">
            <v>38011</v>
          </cell>
          <cell r="H26479" t="str">
            <v>Scranton township</v>
          </cell>
        </row>
        <row r="26480">
          <cell r="G26480" t="str">
            <v>38011</v>
          </cell>
          <cell r="H26480" t="str">
            <v>Star township</v>
          </cell>
        </row>
        <row r="26481">
          <cell r="G26481" t="str">
            <v>38011</v>
          </cell>
          <cell r="H26481" t="str">
            <v>Stillwater township</v>
          </cell>
        </row>
        <row r="26482">
          <cell r="G26482" t="str">
            <v>38011</v>
          </cell>
          <cell r="H26482" t="str">
            <v>Sunny Slope township</v>
          </cell>
        </row>
        <row r="26483">
          <cell r="G26483" t="str">
            <v>38011</v>
          </cell>
          <cell r="H26483" t="str">
            <v>Talbot township</v>
          </cell>
        </row>
        <row r="26484">
          <cell r="G26484" t="str">
            <v>38011</v>
          </cell>
          <cell r="H26484" t="str">
            <v>West Bowman UT</v>
          </cell>
        </row>
        <row r="26485">
          <cell r="G26485" t="str">
            <v>38011</v>
          </cell>
          <cell r="H26485" t="str">
            <v>Whiting township</v>
          </cell>
        </row>
        <row r="26486">
          <cell r="G26486" t="str">
            <v>38013</v>
          </cell>
          <cell r="H26486" t="str">
            <v>Battleview township</v>
          </cell>
        </row>
        <row r="26487">
          <cell r="G26487" t="str">
            <v>38013</v>
          </cell>
          <cell r="H26487" t="str">
            <v>Bowbells city</v>
          </cell>
        </row>
        <row r="26488">
          <cell r="G26488" t="str">
            <v>38013</v>
          </cell>
          <cell r="H26488" t="str">
            <v>Bowbells township</v>
          </cell>
        </row>
        <row r="26489">
          <cell r="G26489" t="str">
            <v>38013</v>
          </cell>
          <cell r="H26489" t="str">
            <v>Carter township</v>
          </cell>
        </row>
        <row r="26490">
          <cell r="G26490" t="str">
            <v>38013</v>
          </cell>
          <cell r="H26490" t="str">
            <v>Clayton township</v>
          </cell>
        </row>
        <row r="26491">
          <cell r="G26491" t="str">
            <v>38013</v>
          </cell>
          <cell r="H26491" t="str">
            <v>Cleary township</v>
          </cell>
        </row>
        <row r="26492">
          <cell r="G26492" t="str">
            <v>38013</v>
          </cell>
          <cell r="H26492" t="str">
            <v>Columbus city</v>
          </cell>
        </row>
        <row r="26493">
          <cell r="G26493" t="str">
            <v>38013</v>
          </cell>
          <cell r="H26493" t="str">
            <v>Colville township</v>
          </cell>
        </row>
        <row r="26494">
          <cell r="G26494" t="str">
            <v>38013</v>
          </cell>
          <cell r="H26494" t="str">
            <v>Dale township</v>
          </cell>
        </row>
        <row r="26495">
          <cell r="G26495" t="str">
            <v>38013</v>
          </cell>
          <cell r="H26495" t="str">
            <v>Dimond township</v>
          </cell>
        </row>
        <row r="26496">
          <cell r="G26496" t="str">
            <v>38013</v>
          </cell>
          <cell r="H26496" t="str">
            <v>Fay township</v>
          </cell>
        </row>
        <row r="26497">
          <cell r="G26497" t="str">
            <v>38013</v>
          </cell>
          <cell r="H26497" t="str">
            <v>Flaxton city</v>
          </cell>
        </row>
        <row r="26498">
          <cell r="G26498" t="str">
            <v>38013</v>
          </cell>
          <cell r="H26498" t="str">
            <v>Foothills township</v>
          </cell>
        </row>
        <row r="26499">
          <cell r="G26499" t="str">
            <v>38013</v>
          </cell>
          <cell r="H26499" t="str">
            <v>Forthun township</v>
          </cell>
        </row>
        <row r="26500">
          <cell r="G26500" t="str">
            <v>38013</v>
          </cell>
          <cell r="H26500" t="str">
            <v>Garness township</v>
          </cell>
        </row>
        <row r="26501">
          <cell r="G26501" t="str">
            <v>38013</v>
          </cell>
          <cell r="H26501" t="str">
            <v>Harmonious township</v>
          </cell>
        </row>
        <row r="26502">
          <cell r="G26502" t="str">
            <v>38013</v>
          </cell>
          <cell r="H26502" t="str">
            <v>Kandiyohi township</v>
          </cell>
        </row>
        <row r="26503">
          <cell r="G26503" t="str">
            <v>38013</v>
          </cell>
          <cell r="H26503" t="str">
            <v>Keller township</v>
          </cell>
        </row>
        <row r="26504">
          <cell r="G26504" t="str">
            <v>38013</v>
          </cell>
          <cell r="H26504" t="str">
            <v>Lakeview township</v>
          </cell>
        </row>
        <row r="26505">
          <cell r="G26505" t="str">
            <v>38013</v>
          </cell>
          <cell r="H26505" t="str">
            <v>Leaf Mountain township</v>
          </cell>
        </row>
        <row r="26506">
          <cell r="G26506" t="str">
            <v>38013</v>
          </cell>
          <cell r="H26506" t="str">
            <v>Lignite city</v>
          </cell>
        </row>
        <row r="26507">
          <cell r="G26507" t="str">
            <v>38013</v>
          </cell>
          <cell r="H26507" t="str">
            <v>Lucy township</v>
          </cell>
        </row>
        <row r="26508">
          <cell r="G26508" t="str">
            <v>38013</v>
          </cell>
          <cell r="H26508" t="str">
            <v>Minnesota township</v>
          </cell>
        </row>
        <row r="26509">
          <cell r="G26509" t="str">
            <v>38013</v>
          </cell>
          <cell r="H26509" t="str">
            <v>North Burke UT</v>
          </cell>
        </row>
        <row r="26510">
          <cell r="G26510" t="str">
            <v>38013</v>
          </cell>
          <cell r="H26510" t="str">
            <v>North Star township</v>
          </cell>
        </row>
        <row r="26511">
          <cell r="G26511" t="str">
            <v>38013</v>
          </cell>
          <cell r="H26511" t="str">
            <v>Portal city</v>
          </cell>
        </row>
        <row r="26512">
          <cell r="G26512" t="str">
            <v>38013</v>
          </cell>
          <cell r="H26512" t="str">
            <v>Portal township</v>
          </cell>
        </row>
        <row r="26513">
          <cell r="G26513" t="str">
            <v>38013</v>
          </cell>
          <cell r="H26513" t="str">
            <v>Powers Lake city</v>
          </cell>
        </row>
        <row r="26514">
          <cell r="G26514" t="str">
            <v>38013</v>
          </cell>
          <cell r="H26514" t="str">
            <v>Richland township</v>
          </cell>
        </row>
        <row r="26515">
          <cell r="G26515" t="str">
            <v>38013</v>
          </cell>
          <cell r="H26515" t="str">
            <v>Roseland township</v>
          </cell>
        </row>
        <row r="26516">
          <cell r="G26516" t="str">
            <v>38013</v>
          </cell>
          <cell r="H26516" t="str">
            <v>Short Creek township</v>
          </cell>
        </row>
        <row r="26517">
          <cell r="G26517" t="str">
            <v>38013</v>
          </cell>
          <cell r="H26517" t="str">
            <v>Soo township</v>
          </cell>
        </row>
        <row r="26518">
          <cell r="G26518" t="str">
            <v>38013</v>
          </cell>
          <cell r="H26518" t="str">
            <v>Thorson township</v>
          </cell>
        </row>
        <row r="26519">
          <cell r="G26519" t="str">
            <v>38013</v>
          </cell>
          <cell r="H26519" t="str">
            <v>Vale township</v>
          </cell>
        </row>
        <row r="26520">
          <cell r="G26520" t="str">
            <v>38013</v>
          </cell>
          <cell r="H26520" t="str">
            <v>Vanville township</v>
          </cell>
        </row>
        <row r="26521">
          <cell r="G26521" t="str">
            <v>38013</v>
          </cell>
          <cell r="H26521" t="str">
            <v>Ward township</v>
          </cell>
        </row>
        <row r="26522">
          <cell r="G26522" t="str">
            <v>38015</v>
          </cell>
          <cell r="H26522" t="str">
            <v>Apple Creek township</v>
          </cell>
        </row>
        <row r="26523">
          <cell r="G26523" t="str">
            <v>38015</v>
          </cell>
          <cell r="H26523" t="str">
            <v>Bismarck city</v>
          </cell>
        </row>
        <row r="26524">
          <cell r="G26524" t="str">
            <v>38015</v>
          </cell>
          <cell r="H26524" t="str">
            <v>Boyd township</v>
          </cell>
        </row>
        <row r="26525">
          <cell r="G26525" t="str">
            <v>38015</v>
          </cell>
          <cell r="H26525" t="str">
            <v>Burnt Creek-Riverview UT</v>
          </cell>
        </row>
        <row r="26526">
          <cell r="G26526" t="str">
            <v>38015</v>
          </cell>
          <cell r="H26526" t="str">
            <v>Canfield township</v>
          </cell>
        </row>
        <row r="26527">
          <cell r="G26527" t="str">
            <v>38015</v>
          </cell>
          <cell r="H26527" t="str">
            <v>Christiania township</v>
          </cell>
        </row>
        <row r="26528">
          <cell r="G26528" t="str">
            <v>38015</v>
          </cell>
          <cell r="H26528" t="str">
            <v>Clear Lake township</v>
          </cell>
        </row>
        <row r="26529">
          <cell r="G26529" t="str">
            <v>38015</v>
          </cell>
          <cell r="H26529" t="str">
            <v>Crofte township</v>
          </cell>
        </row>
        <row r="26530">
          <cell r="G26530" t="str">
            <v>38015</v>
          </cell>
          <cell r="H26530" t="str">
            <v>Cromwell township</v>
          </cell>
        </row>
        <row r="26531">
          <cell r="G26531" t="str">
            <v>38015</v>
          </cell>
          <cell r="H26531" t="str">
            <v>Driscoll township</v>
          </cell>
        </row>
        <row r="26532">
          <cell r="G26532" t="str">
            <v>38015</v>
          </cell>
          <cell r="H26532" t="str">
            <v>Ecklund township</v>
          </cell>
        </row>
        <row r="26533">
          <cell r="G26533" t="str">
            <v>38015</v>
          </cell>
          <cell r="H26533" t="str">
            <v>Estherville township</v>
          </cell>
        </row>
        <row r="26534">
          <cell r="G26534" t="str">
            <v>38015</v>
          </cell>
          <cell r="H26534" t="str">
            <v>Florence Lake township</v>
          </cell>
        </row>
        <row r="26535">
          <cell r="G26535" t="str">
            <v>38015</v>
          </cell>
          <cell r="H26535" t="str">
            <v>Francis township</v>
          </cell>
        </row>
        <row r="26536">
          <cell r="G26536" t="str">
            <v>38015</v>
          </cell>
          <cell r="H26536" t="str">
            <v>Ghylin township</v>
          </cell>
        </row>
        <row r="26537">
          <cell r="G26537" t="str">
            <v>38015</v>
          </cell>
          <cell r="H26537" t="str">
            <v>Gibbs township</v>
          </cell>
        </row>
        <row r="26538">
          <cell r="G26538" t="str">
            <v>38015</v>
          </cell>
          <cell r="H26538" t="str">
            <v>Glenview township</v>
          </cell>
        </row>
        <row r="26539">
          <cell r="G26539" t="str">
            <v>38015</v>
          </cell>
          <cell r="H26539" t="str">
            <v>Grass Lake township</v>
          </cell>
        </row>
        <row r="26540">
          <cell r="G26540" t="str">
            <v>38015</v>
          </cell>
          <cell r="H26540" t="str">
            <v>Harriet-Lein township</v>
          </cell>
        </row>
        <row r="26541">
          <cell r="G26541" t="str">
            <v>38015</v>
          </cell>
          <cell r="H26541" t="str">
            <v>Hay Creek township</v>
          </cell>
        </row>
        <row r="26542">
          <cell r="G26542" t="str">
            <v>38015</v>
          </cell>
          <cell r="H26542" t="str">
            <v>Hazel Grove township</v>
          </cell>
        </row>
        <row r="26543">
          <cell r="G26543" t="str">
            <v>38015</v>
          </cell>
          <cell r="H26543" t="str">
            <v>Lincoln city</v>
          </cell>
        </row>
        <row r="26544">
          <cell r="G26544" t="str">
            <v>38015</v>
          </cell>
          <cell r="H26544" t="str">
            <v>Lincoln-Fort Rice UT</v>
          </cell>
        </row>
        <row r="26545">
          <cell r="G26545" t="str">
            <v>38015</v>
          </cell>
          <cell r="H26545" t="str">
            <v>Logan township</v>
          </cell>
        </row>
        <row r="26546">
          <cell r="G26546" t="str">
            <v>38015</v>
          </cell>
          <cell r="H26546" t="str">
            <v>Long Lake township</v>
          </cell>
        </row>
        <row r="26547">
          <cell r="G26547" t="str">
            <v>38015</v>
          </cell>
          <cell r="H26547" t="str">
            <v>Lyman UT</v>
          </cell>
        </row>
        <row r="26548">
          <cell r="G26548" t="str">
            <v>38015</v>
          </cell>
          <cell r="H26548" t="str">
            <v>McKenzie township</v>
          </cell>
        </row>
        <row r="26549">
          <cell r="G26549" t="str">
            <v>38015</v>
          </cell>
          <cell r="H26549" t="str">
            <v>Menoken township</v>
          </cell>
        </row>
        <row r="26550">
          <cell r="G26550" t="str">
            <v>38015</v>
          </cell>
          <cell r="H26550" t="str">
            <v>Missouri township</v>
          </cell>
        </row>
        <row r="26551">
          <cell r="G26551" t="str">
            <v>38015</v>
          </cell>
          <cell r="H26551" t="str">
            <v>Morton township</v>
          </cell>
        </row>
        <row r="26552">
          <cell r="G26552" t="str">
            <v>38015</v>
          </cell>
          <cell r="H26552" t="str">
            <v>Naughton township</v>
          </cell>
        </row>
        <row r="26553">
          <cell r="G26553" t="str">
            <v>38015</v>
          </cell>
          <cell r="H26553" t="str">
            <v>Painted Woods township</v>
          </cell>
        </row>
        <row r="26554">
          <cell r="G26554" t="str">
            <v>38015</v>
          </cell>
          <cell r="H26554" t="str">
            <v>Phoenix UT</v>
          </cell>
        </row>
        <row r="26555">
          <cell r="G26555" t="str">
            <v>38015</v>
          </cell>
          <cell r="H26555" t="str">
            <v>Regan city</v>
          </cell>
        </row>
        <row r="26556">
          <cell r="G26556" t="str">
            <v>38015</v>
          </cell>
          <cell r="H26556" t="str">
            <v>Richmond township</v>
          </cell>
        </row>
        <row r="26557">
          <cell r="G26557" t="str">
            <v>38015</v>
          </cell>
          <cell r="H26557" t="str">
            <v>Rock Hill township</v>
          </cell>
        </row>
        <row r="26558">
          <cell r="G26558" t="str">
            <v>38015</v>
          </cell>
          <cell r="H26558" t="str">
            <v>Schrunk township</v>
          </cell>
        </row>
        <row r="26559">
          <cell r="G26559" t="str">
            <v>38015</v>
          </cell>
          <cell r="H26559" t="str">
            <v>Sibley Butte township</v>
          </cell>
        </row>
        <row r="26560">
          <cell r="G26560" t="str">
            <v>38015</v>
          </cell>
          <cell r="H26560" t="str">
            <v>Steiber township</v>
          </cell>
        </row>
        <row r="26561">
          <cell r="G26561" t="str">
            <v>38015</v>
          </cell>
          <cell r="H26561" t="str">
            <v>Sterling township</v>
          </cell>
        </row>
        <row r="26562">
          <cell r="G26562" t="str">
            <v>38015</v>
          </cell>
          <cell r="H26562" t="str">
            <v>Taft township</v>
          </cell>
        </row>
        <row r="26563">
          <cell r="G26563" t="str">
            <v>38015</v>
          </cell>
          <cell r="H26563" t="str">
            <v>Telfer township</v>
          </cell>
        </row>
        <row r="26564">
          <cell r="G26564" t="str">
            <v>38015</v>
          </cell>
          <cell r="H26564" t="str">
            <v>Thelma township</v>
          </cell>
        </row>
        <row r="26565">
          <cell r="G26565" t="str">
            <v>38015</v>
          </cell>
          <cell r="H26565" t="str">
            <v>Trygg township</v>
          </cell>
        </row>
        <row r="26566">
          <cell r="G26566" t="str">
            <v>38015</v>
          </cell>
          <cell r="H26566" t="str">
            <v>Wild Rose township</v>
          </cell>
        </row>
        <row r="26567">
          <cell r="G26567" t="str">
            <v>38015</v>
          </cell>
          <cell r="H26567" t="str">
            <v>Wilson township</v>
          </cell>
        </row>
        <row r="26568">
          <cell r="G26568" t="str">
            <v>38015</v>
          </cell>
          <cell r="H26568" t="str">
            <v>Wilton city</v>
          </cell>
        </row>
        <row r="26569">
          <cell r="G26569" t="str">
            <v>38015</v>
          </cell>
          <cell r="H26569" t="str">
            <v>Wing city</v>
          </cell>
        </row>
        <row r="26570">
          <cell r="G26570" t="str">
            <v>38015</v>
          </cell>
          <cell r="H26570" t="str">
            <v>Wing township</v>
          </cell>
        </row>
        <row r="26571">
          <cell r="G26571" t="str">
            <v>38017</v>
          </cell>
          <cell r="H26571" t="str">
            <v>Addison township</v>
          </cell>
        </row>
        <row r="26572">
          <cell r="G26572" t="str">
            <v>38017</v>
          </cell>
          <cell r="H26572" t="str">
            <v>Alice city</v>
          </cell>
        </row>
        <row r="26573">
          <cell r="G26573" t="str">
            <v>38017</v>
          </cell>
          <cell r="H26573" t="str">
            <v>Amenia city</v>
          </cell>
        </row>
        <row r="26574">
          <cell r="G26574" t="str">
            <v>38017</v>
          </cell>
          <cell r="H26574" t="str">
            <v>Amenia township</v>
          </cell>
        </row>
        <row r="26575">
          <cell r="G26575" t="str">
            <v>38017</v>
          </cell>
          <cell r="H26575" t="str">
            <v>Argusville city</v>
          </cell>
        </row>
        <row r="26576">
          <cell r="G26576" t="str">
            <v>38017</v>
          </cell>
          <cell r="H26576" t="str">
            <v>Arthur city</v>
          </cell>
        </row>
        <row r="26577">
          <cell r="G26577" t="str">
            <v>38017</v>
          </cell>
          <cell r="H26577" t="str">
            <v>Arthur township</v>
          </cell>
        </row>
        <row r="26578">
          <cell r="G26578" t="str">
            <v>38017</v>
          </cell>
          <cell r="H26578" t="str">
            <v>Ayr city</v>
          </cell>
        </row>
        <row r="26579">
          <cell r="G26579" t="str">
            <v>38017</v>
          </cell>
          <cell r="H26579" t="str">
            <v>Ayr township</v>
          </cell>
        </row>
        <row r="26580">
          <cell r="G26580" t="str">
            <v>38017</v>
          </cell>
          <cell r="H26580" t="str">
            <v>Barnes township</v>
          </cell>
        </row>
        <row r="26581">
          <cell r="G26581" t="str">
            <v>38017</v>
          </cell>
          <cell r="H26581" t="str">
            <v>Bell township</v>
          </cell>
        </row>
        <row r="26582">
          <cell r="G26582" t="str">
            <v>38017</v>
          </cell>
          <cell r="H26582" t="str">
            <v>Berlin township</v>
          </cell>
        </row>
        <row r="26583">
          <cell r="G26583" t="str">
            <v>38017</v>
          </cell>
          <cell r="H26583" t="str">
            <v>Briarwood city</v>
          </cell>
        </row>
        <row r="26584">
          <cell r="G26584" t="str">
            <v>38017</v>
          </cell>
          <cell r="H26584" t="str">
            <v>Buffalo city</v>
          </cell>
        </row>
        <row r="26585">
          <cell r="G26585" t="str">
            <v>38017</v>
          </cell>
          <cell r="H26585" t="str">
            <v>Buffalo township</v>
          </cell>
        </row>
        <row r="26586">
          <cell r="G26586" t="str">
            <v>38017</v>
          </cell>
          <cell r="H26586" t="str">
            <v>Casselton city</v>
          </cell>
        </row>
        <row r="26587">
          <cell r="G26587" t="str">
            <v>38017</v>
          </cell>
          <cell r="H26587" t="str">
            <v>Casselton township</v>
          </cell>
        </row>
        <row r="26588">
          <cell r="G26588" t="str">
            <v>38017</v>
          </cell>
          <cell r="H26588" t="str">
            <v>Clifton township</v>
          </cell>
        </row>
        <row r="26589">
          <cell r="G26589" t="str">
            <v>38017</v>
          </cell>
          <cell r="H26589" t="str">
            <v>Cornell township</v>
          </cell>
        </row>
        <row r="26590">
          <cell r="G26590" t="str">
            <v>38017</v>
          </cell>
          <cell r="H26590" t="str">
            <v>Davenport city</v>
          </cell>
        </row>
        <row r="26591">
          <cell r="G26591" t="str">
            <v>38017</v>
          </cell>
          <cell r="H26591" t="str">
            <v>Davenport township</v>
          </cell>
        </row>
        <row r="26592">
          <cell r="G26592" t="str">
            <v>38017</v>
          </cell>
          <cell r="H26592" t="str">
            <v>Dows township</v>
          </cell>
        </row>
        <row r="26593">
          <cell r="G26593" t="str">
            <v>38017</v>
          </cell>
          <cell r="H26593" t="str">
            <v>Durbin township</v>
          </cell>
        </row>
        <row r="26594">
          <cell r="G26594" t="str">
            <v>38017</v>
          </cell>
          <cell r="H26594" t="str">
            <v>Eldred township</v>
          </cell>
        </row>
        <row r="26595">
          <cell r="G26595" t="str">
            <v>38017</v>
          </cell>
          <cell r="H26595" t="str">
            <v>Empire township</v>
          </cell>
        </row>
        <row r="26596">
          <cell r="G26596" t="str">
            <v>38017</v>
          </cell>
          <cell r="H26596" t="str">
            <v>Enderlin city</v>
          </cell>
        </row>
        <row r="26597">
          <cell r="G26597" t="str">
            <v>38017</v>
          </cell>
          <cell r="H26597" t="str">
            <v>Erie township</v>
          </cell>
        </row>
        <row r="26598">
          <cell r="G26598" t="str">
            <v>38017</v>
          </cell>
          <cell r="H26598" t="str">
            <v>Everest township</v>
          </cell>
        </row>
        <row r="26599">
          <cell r="G26599" t="str">
            <v>38017</v>
          </cell>
          <cell r="H26599" t="str">
            <v>Fargo city</v>
          </cell>
        </row>
        <row r="26600">
          <cell r="G26600" t="str">
            <v>38017</v>
          </cell>
          <cell r="H26600" t="str">
            <v>Fargo township</v>
          </cell>
        </row>
        <row r="26601">
          <cell r="G26601" t="str">
            <v>38017</v>
          </cell>
          <cell r="H26601" t="str">
            <v>Frontier city</v>
          </cell>
        </row>
        <row r="26602">
          <cell r="G26602" t="str">
            <v>38017</v>
          </cell>
          <cell r="H26602" t="str">
            <v>Gardner city</v>
          </cell>
        </row>
        <row r="26603">
          <cell r="G26603" t="str">
            <v>38017</v>
          </cell>
          <cell r="H26603" t="str">
            <v>Gardner township</v>
          </cell>
        </row>
        <row r="26604">
          <cell r="G26604" t="str">
            <v>38017</v>
          </cell>
          <cell r="H26604" t="str">
            <v>Gill township</v>
          </cell>
        </row>
        <row r="26605">
          <cell r="G26605" t="str">
            <v>38017</v>
          </cell>
          <cell r="H26605" t="str">
            <v>Grandin city</v>
          </cell>
        </row>
        <row r="26606">
          <cell r="G26606" t="str">
            <v>38017</v>
          </cell>
          <cell r="H26606" t="str">
            <v>Gunkel township</v>
          </cell>
        </row>
        <row r="26607">
          <cell r="G26607" t="str">
            <v>38017</v>
          </cell>
          <cell r="H26607" t="str">
            <v>Harmony township</v>
          </cell>
        </row>
        <row r="26608">
          <cell r="G26608" t="str">
            <v>38017</v>
          </cell>
          <cell r="H26608" t="str">
            <v>Harwood city</v>
          </cell>
        </row>
        <row r="26609">
          <cell r="G26609" t="str">
            <v>38017</v>
          </cell>
          <cell r="H26609" t="str">
            <v>Harwood township</v>
          </cell>
        </row>
        <row r="26610">
          <cell r="G26610" t="str">
            <v>38017</v>
          </cell>
          <cell r="H26610" t="str">
            <v>Highland township</v>
          </cell>
        </row>
        <row r="26611">
          <cell r="G26611" t="str">
            <v>38017</v>
          </cell>
          <cell r="H26611" t="str">
            <v>Hill township</v>
          </cell>
        </row>
        <row r="26612">
          <cell r="G26612" t="str">
            <v>38017</v>
          </cell>
          <cell r="H26612" t="str">
            <v>Horace city</v>
          </cell>
        </row>
        <row r="26613">
          <cell r="G26613" t="str">
            <v>38017</v>
          </cell>
          <cell r="H26613" t="str">
            <v>Howes township</v>
          </cell>
        </row>
        <row r="26614">
          <cell r="G26614" t="str">
            <v>38017</v>
          </cell>
          <cell r="H26614" t="str">
            <v>Hunter city</v>
          </cell>
        </row>
        <row r="26615">
          <cell r="G26615" t="str">
            <v>38017</v>
          </cell>
          <cell r="H26615" t="str">
            <v>Hunter township</v>
          </cell>
        </row>
        <row r="26616">
          <cell r="G26616" t="str">
            <v>38017</v>
          </cell>
          <cell r="H26616" t="str">
            <v>Kindred city</v>
          </cell>
        </row>
        <row r="26617">
          <cell r="G26617" t="str">
            <v>38017</v>
          </cell>
          <cell r="H26617" t="str">
            <v>Kinyon township</v>
          </cell>
        </row>
        <row r="26618">
          <cell r="G26618" t="str">
            <v>38017</v>
          </cell>
          <cell r="H26618" t="str">
            <v>Lake township</v>
          </cell>
        </row>
        <row r="26619">
          <cell r="G26619" t="str">
            <v>38017</v>
          </cell>
          <cell r="H26619" t="str">
            <v>Leonard city</v>
          </cell>
        </row>
        <row r="26620">
          <cell r="G26620" t="str">
            <v>38017</v>
          </cell>
          <cell r="H26620" t="str">
            <v>Leonard township</v>
          </cell>
        </row>
        <row r="26621">
          <cell r="G26621" t="str">
            <v>38017</v>
          </cell>
          <cell r="H26621" t="str">
            <v>Maple River township</v>
          </cell>
        </row>
        <row r="26622">
          <cell r="G26622" t="str">
            <v>38017</v>
          </cell>
          <cell r="H26622" t="str">
            <v>Mapleton city</v>
          </cell>
        </row>
        <row r="26623">
          <cell r="G26623" t="str">
            <v>38017</v>
          </cell>
          <cell r="H26623" t="str">
            <v>Mapleton township</v>
          </cell>
        </row>
        <row r="26624">
          <cell r="G26624" t="str">
            <v>38017</v>
          </cell>
          <cell r="H26624" t="str">
            <v>Noble township</v>
          </cell>
        </row>
        <row r="26625">
          <cell r="G26625" t="str">
            <v>38017</v>
          </cell>
          <cell r="H26625" t="str">
            <v>Normanna township</v>
          </cell>
        </row>
        <row r="26626">
          <cell r="G26626" t="str">
            <v>38017</v>
          </cell>
          <cell r="H26626" t="str">
            <v>North River city</v>
          </cell>
        </row>
        <row r="26627">
          <cell r="G26627" t="str">
            <v>38017</v>
          </cell>
          <cell r="H26627" t="str">
            <v>Oxbow city</v>
          </cell>
        </row>
        <row r="26628">
          <cell r="G26628" t="str">
            <v>38017</v>
          </cell>
          <cell r="H26628" t="str">
            <v>Page city</v>
          </cell>
        </row>
        <row r="26629">
          <cell r="G26629" t="str">
            <v>38017</v>
          </cell>
          <cell r="H26629" t="str">
            <v>Page township</v>
          </cell>
        </row>
        <row r="26630">
          <cell r="G26630" t="str">
            <v>38017</v>
          </cell>
          <cell r="H26630" t="str">
            <v>Pleasant township</v>
          </cell>
        </row>
        <row r="26631">
          <cell r="G26631" t="str">
            <v>38017</v>
          </cell>
          <cell r="H26631" t="str">
            <v>Pontiac township</v>
          </cell>
        </row>
        <row r="26632">
          <cell r="G26632" t="str">
            <v>38017</v>
          </cell>
          <cell r="H26632" t="str">
            <v>Prairie Rose city</v>
          </cell>
        </row>
        <row r="26633">
          <cell r="G26633" t="str">
            <v>38017</v>
          </cell>
          <cell r="H26633" t="str">
            <v>Raymond township</v>
          </cell>
        </row>
        <row r="26634">
          <cell r="G26634" t="str">
            <v>38017</v>
          </cell>
          <cell r="H26634" t="str">
            <v>Reed township</v>
          </cell>
        </row>
        <row r="26635">
          <cell r="G26635" t="str">
            <v>38017</v>
          </cell>
          <cell r="H26635" t="str">
            <v>Reile's Acres city</v>
          </cell>
        </row>
        <row r="26636">
          <cell r="G26636" t="str">
            <v>38017</v>
          </cell>
          <cell r="H26636" t="str">
            <v>Rich township</v>
          </cell>
        </row>
        <row r="26637">
          <cell r="G26637" t="str">
            <v>38017</v>
          </cell>
          <cell r="H26637" t="str">
            <v>Rochester township</v>
          </cell>
        </row>
        <row r="26638">
          <cell r="G26638" t="str">
            <v>38017</v>
          </cell>
          <cell r="H26638" t="str">
            <v>Rush River township</v>
          </cell>
        </row>
        <row r="26639">
          <cell r="G26639" t="str">
            <v>38017</v>
          </cell>
          <cell r="H26639" t="str">
            <v>Stanley township</v>
          </cell>
        </row>
        <row r="26640">
          <cell r="G26640" t="str">
            <v>38017</v>
          </cell>
          <cell r="H26640" t="str">
            <v>Tower township</v>
          </cell>
        </row>
        <row r="26641">
          <cell r="G26641" t="str">
            <v>38017</v>
          </cell>
          <cell r="H26641" t="str">
            <v>Tower City city</v>
          </cell>
        </row>
        <row r="26642">
          <cell r="G26642" t="str">
            <v>38017</v>
          </cell>
          <cell r="H26642" t="str">
            <v>Walburg township</v>
          </cell>
        </row>
        <row r="26643">
          <cell r="G26643" t="str">
            <v>38017</v>
          </cell>
          <cell r="H26643" t="str">
            <v>Warren township</v>
          </cell>
        </row>
        <row r="26644">
          <cell r="G26644" t="str">
            <v>38017</v>
          </cell>
          <cell r="H26644" t="str">
            <v>Watson township</v>
          </cell>
        </row>
        <row r="26645">
          <cell r="G26645" t="str">
            <v>38017</v>
          </cell>
          <cell r="H26645" t="str">
            <v>West Fargo city</v>
          </cell>
        </row>
        <row r="26646">
          <cell r="G26646" t="str">
            <v>38017</v>
          </cell>
          <cell r="H26646" t="str">
            <v>Wheatland township</v>
          </cell>
        </row>
        <row r="26647">
          <cell r="G26647" t="str">
            <v>38017</v>
          </cell>
          <cell r="H26647" t="str">
            <v>Wiser township</v>
          </cell>
        </row>
        <row r="26648">
          <cell r="G26648" t="str">
            <v>38019</v>
          </cell>
          <cell r="H26648" t="str">
            <v>Alma township</v>
          </cell>
        </row>
        <row r="26649">
          <cell r="G26649" t="str">
            <v>38019</v>
          </cell>
          <cell r="H26649" t="str">
            <v>Alsen city</v>
          </cell>
        </row>
        <row r="26650">
          <cell r="G26650" t="str">
            <v>38019</v>
          </cell>
          <cell r="H26650" t="str">
            <v>Banner township</v>
          </cell>
        </row>
        <row r="26651">
          <cell r="G26651" t="str">
            <v>38019</v>
          </cell>
          <cell r="H26651" t="str">
            <v>Billings township</v>
          </cell>
        </row>
        <row r="26652">
          <cell r="G26652" t="str">
            <v>38019</v>
          </cell>
          <cell r="H26652" t="str">
            <v>Bruce township</v>
          </cell>
        </row>
        <row r="26653">
          <cell r="G26653" t="str">
            <v>38019</v>
          </cell>
          <cell r="H26653" t="str">
            <v>Byron township</v>
          </cell>
        </row>
        <row r="26654">
          <cell r="G26654" t="str">
            <v>38019</v>
          </cell>
          <cell r="H26654" t="str">
            <v>Calio city</v>
          </cell>
        </row>
        <row r="26655">
          <cell r="G26655" t="str">
            <v>38019</v>
          </cell>
          <cell r="H26655" t="str">
            <v>Calvin city</v>
          </cell>
        </row>
        <row r="26656">
          <cell r="G26656" t="str">
            <v>38019</v>
          </cell>
          <cell r="H26656" t="str">
            <v>Cypress township</v>
          </cell>
        </row>
        <row r="26657">
          <cell r="G26657" t="str">
            <v>38019</v>
          </cell>
          <cell r="H26657" t="str">
            <v>Dresden township</v>
          </cell>
        </row>
        <row r="26658">
          <cell r="G26658" t="str">
            <v>38019</v>
          </cell>
          <cell r="H26658" t="str">
            <v>Easby township</v>
          </cell>
        </row>
        <row r="26659">
          <cell r="G26659" t="str">
            <v>38019</v>
          </cell>
          <cell r="H26659" t="str">
            <v>East Alma township</v>
          </cell>
        </row>
        <row r="26660">
          <cell r="G26660" t="str">
            <v>38019</v>
          </cell>
          <cell r="H26660" t="str">
            <v>Elgin township</v>
          </cell>
        </row>
        <row r="26661">
          <cell r="G26661" t="str">
            <v>38019</v>
          </cell>
          <cell r="H26661" t="str">
            <v>Fremont township</v>
          </cell>
        </row>
        <row r="26662">
          <cell r="G26662" t="str">
            <v>38019</v>
          </cell>
          <cell r="H26662" t="str">
            <v>Glenila township</v>
          </cell>
        </row>
        <row r="26663">
          <cell r="G26663" t="str">
            <v>38019</v>
          </cell>
          <cell r="H26663" t="str">
            <v>Gordon township</v>
          </cell>
        </row>
        <row r="26664">
          <cell r="G26664" t="str">
            <v>38019</v>
          </cell>
          <cell r="H26664" t="str">
            <v>Grey township</v>
          </cell>
        </row>
        <row r="26665">
          <cell r="G26665" t="str">
            <v>38019</v>
          </cell>
          <cell r="H26665" t="str">
            <v>Hannah city</v>
          </cell>
        </row>
        <row r="26666">
          <cell r="G26666" t="str">
            <v>38019</v>
          </cell>
          <cell r="H26666" t="str">
            <v>Harvey township</v>
          </cell>
        </row>
        <row r="26667">
          <cell r="G26667" t="str">
            <v>38019</v>
          </cell>
          <cell r="H26667" t="str">
            <v>Hay township</v>
          </cell>
        </row>
        <row r="26668">
          <cell r="G26668" t="str">
            <v>38019</v>
          </cell>
          <cell r="H26668" t="str">
            <v>Henderson township</v>
          </cell>
        </row>
        <row r="26669">
          <cell r="G26669" t="str">
            <v>38019</v>
          </cell>
          <cell r="H26669" t="str">
            <v>Hope township</v>
          </cell>
        </row>
        <row r="26670">
          <cell r="G26670" t="str">
            <v>38019</v>
          </cell>
          <cell r="H26670" t="str">
            <v>Huron township</v>
          </cell>
        </row>
        <row r="26671">
          <cell r="G26671" t="str">
            <v>38019</v>
          </cell>
          <cell r="H26671" t="str">
            <v>Langdon city</v>
          </cell>
        </row>
        <row r="26672">
          <cell r="G26672" t="str">
            <v>38019</v>
          </cell>
          <cell r="H26672" t="str">
            <v>Langdon township</v>
          </cell>
        </row>
        <row r="26673">
          <cell r="G26673" t="str">
            <v>38019</v>
          </cell>
          <cell r="H26673" t="str">
            <v>Linden township</v>
          </cell>
        </row>
        <row r="26674">
          <cell r="G26674" t="str">
            <v>38019</v>
          </cell>
          <cell r="H26674" t="str">
            <v>Loam township</v>
          </cell>
        </row>
        <row r="26675">
          <cell r="G26675" t="str">
            <v>38019</v>
          </cell>
          <cell r="H26675" t="str">
            <v>Loma city</v>
          </cell>
        </row>
        <row r="26676">
          <cell r="G26676" t="str">
            <v>38019</v>
          </cell>
          <cell r="H26676" t="str">
            <v>Manilla township</v>
          </cell>
        </row>
        <row r="26677">
          <cell r="G26677" t="str">
            <v>38019</v>
          </cell>
          <cell r="H26677" t="str">
            <v>Milton city</v>
          </cell>
        </row>
        <row r="26678">
          <cell r="G26678" t="str">
            <v>38019</v>
          </cell>
          <cell r="H26678" t="str">
            <v>Minto township</v>
          </cell>
        </row>
        <row r="26679">
          <cell r="G26679" t="str">
            <v>38019</v>
          </cell>
          <cell r="H26679" t="str">
            <v>Montrose township</v>
          </cell>
        </row>
        <row r="26680">
          <cell r="G26680" t="str">
            <v>38019</v>
          </cell>
          <cell r="H26680" t="str">
            <v>Moscow township</v>
          </cell>
        </row>
        <row r="26681">
          <cell r="G26681" t="str">
            <v>38019</v>
          </cell>
          <cell r="H26681" t="str">
            <v>Mount Carmel township</v>
          </cell>
        </row>
        <row r="26682">
          <cell r="G26682" t="str">
            <v>38019</v>
          </cell>
          <cell r="H26682" t="str">
            <v>Munich city</v>
          </cell>
        </row>
        <row r="26683">
          <cell r="G26683" t="str">
            <v>38019</v>
          </cell>
          <cell r="H26683" t="str">
            <v>Nekoma city</v>
          </cell>
        </row>
        <row r="26684">
          <cell r="G26684" t="str">
            <v>38019</v>
          </cell>
          <cell r="H26684" t="str">
            <v>Nekoma township</v>
          </cell>
        </row>
        <row r="26685">
          <cell r="G26685" t="str">
            <v>38019</v>
          </cell>
          <cell r="H26685" t="str">
            <v>North Loma township</v>
          </cell>
        </row>
        <row r="26686">
          <cell r="G26686" t="str">
            <v>38019</v>
          </cell>
          <cell r="H26686" t="str">
            <v>North Olga township</v>
          </cell>
        </row>
        <row r="26687">
          <cell r="G26687" t="str">
            <v>38019</v>
          </cell>
          <cell r="H26687" t="str">
            <v>Osford township</v>
          </cell>
        </row>
        <row r="26688">
          <cell r="G26688" t="str">
            <v>38019</v>
          </cell>
          <cell r="H26688" t="str">
            <v>Osnabrock city</v>
          </cell>
        </row>
        <row r="26689">
          <cell r="G26689" t="str">
            <v>38019</v>
          </cell>
          <cell r="H26689" t="str">
            <v>Osnabrock township</v>
          </cell>
        </row>
        <row r="26690">
          <cell r="G26690" t="str">
            <v>38019</v>
          </cell>
          <cell r="H26690" t="str">
            <v>Perry township</v>
          </cell>
        </row>
        <row r="26691">
          <cell r="G26691" t="str">
            <v>38019</v>
          </cell>
          <cell r="H26691" t="str">
            <v>Sarles city</v>
          </cell>
        </row>
        <row r="26692">
          <cell r="G26692" t="str">
            <v>38019</v>
          </cell>
          <cell r="H26692" t="str">
            <v>Seivert township</v>
          </cell>
        </row>
        <row r="26693">
          <cell r="G26693" t="str">
            <v>38019</v>
          </cell>
          <cell r="H26693" t="str">
            <v>South Dresden township</v>
          </cell>
        </row>
        <row r="26694">
          <cell r="G26694" t="str">
            <v>38019</v>
          </cell>
          <cell r="H26694" t="str">
            <v>South Olga township</v>
          </cell>
        </row>
        <row r="26695">
          <cell r="G26695" t="str">
            <v>38019</v>
          </cell>
          <cell r="H26695" t="str">
            <v>Storlie township</v>
          </cell>
        </row>
        <row r="26696">
          <cell r="G26696" t="str">
            <v>38019</v>
          </cell>
          <cell r="H26696" t="str">
            <v>Trier township</v>
          </cell>
        </row>
        <row r="26697">
          <cell r="G26697" t="str">
            <v>38019</v>
          </cell>
          <cell r="H26697" t="str">
            <v>Wales city</v>
          </cell>
        </row>
        <row r="26698">
          <cell r="G26698" t="str">
            <v>38019</v>
          </cell>
          <cell r="H26698" t="str">
            <v>Waterloo township</v>
          </cell>
        </row>
        <row r="26699">
          <cell r="G26699" t="str">
            <v>38019</v>
          </cell>
          <cell r="H26699" t="str">
            <v>West Hope township</v>
          </cell>
        </row>
        <row r="26700">
          <cell r="G26700" t="str">
            <v>38021</v>
          </cell>
          <cell r="H26700" t="str">
            <v>Ada township</v>
          </cell>
        </row>
        <row r="26701">
          <cell r="G26701" t="str">
            <v>38021</v>
          </cell>
          <cell r="H26701" t="str">
            <v>Albertha township</v>
          </cell>
        </row>
        <row r="26702">
          <cell r="G26702" t="str">
            <v>38021</v>
          </cell>
          <cell r="H26702" t="str">
            <v>Albion township</v>
          </cell>
        </row>
        <row r="26703">
          <cell r="G26703" t="str">
            <v>38021</v>
          </cell>
          <cell r="H26703" t="str">
            <v>Bear Creek township</v>
          </cell>
        </row>
        <row r="26704">
          <cell r="G26704" t="str">
            <v>38021</v>
          </cell>
          <cell r="H26704" t="str">
            <v>Clement township</v>
          </cell>
        </row>
        <row r="26705">
          <cell r="G26705" t="str">
            <v>38021</v>
          </cell>
          <cell r="H26705" t="str">
            <v>Divide township</v>
          </cell>
        </row>
        <row r="26706">
          <cell r="G26706" t="str">
            <v>38021</v>
          </cell>
          <cell r="H26706" t="str">
            <v>Elden township</v>
          </cell>
        </row>
        <row r="26707">
          <cell r="G26707" t="str">
            <v>38021</v>
          </cell>
          <cell r="H26707" t="str">
            <v>Ellendale city</v>
          </cell>
        </row>
        <row r="26708">
          <cell r="G26708" t="str">
            <v>38021</v>
          </cell>
          <cell r="H26708" t="str">
            <v>Ellendale township</v>
          </cell>
        </row>
        <row r="26709">
          <cell r="G26709" t="str">
            <v>38021</v>
          </cell>
          <cell r="H26709" t="str">
            <v>Elm township</v>
          </cell>
        </row>
        <row r="26710">
          <cell r="G26710" t="str">
            <v>38021</v>
          </cell>
          <cell r="H26710" t="str">
            <v>Forbes city</v>
          </cell>
        </row>
        <row r="26711">
          <cell r="G26711" t="str">
            <v>38021</v>
          </cell>
          <cell r="H26711" t="str">
            <v>Fullerton city</v>
          </cell>
        </row>
        <row r="26712">
          <cell r="G26712" t="str">
            <v>38021</v>
          </cell>
          <cell r="H26712" t="str">
            <v>German township</v>
          </cell>
        </row>
        <row r="26713">
          <cell r="G26713" t="str">
            <v>38021</v>
          </cell>
          <cell r="H26713" t="str">
            <v>Grand Valley township</v>
          </cell>
        </row>
        <row r="26714">
          <cell r="G26714" t="str">
            <v>38021</v>
          </cell>
          <cell r="H26714" t="str">
            <v>Hamburg township</v>
          </cell>
        </row>
        <row r="26715">
          <cell r="G26715" t="str">
            <v>38021</v>
          </cell>
          <cell r="H26715" t="str">
            <v>Hudson township</v>
          </cell>
        </row>
        <row r="26716">
          <cell r="G26716" t="str">
            <v>38021</v>
          </cell>
          <cell r="H26716" t="str">
            <v>James River Valley township</v>
          </cell>
        </row>
        <row r="26717">
          <cell r="G26717" t="str">
            <v>38021</v>
          </cell>
          <cell r="H26717" t="str">
            <v>Kent township</v>
          </cell>
        </row>
        <row r="26718">
          <cell r="G26718" t="str">
            <v>38021</v>
          </cell>
          <cell r="H26718" t="str">
            <v>Kentner township</v>
          </cell>
        </row>
        <row r="26719">
          <cell r="G26719" t="str">
            <v>38021</v>
          </cell>
          <cell r="H26719" t="str">
            <v>Keystone township</v>
          </cell>
        </row>
        <row r="26720">
          <cell r="G26720" t="str">
            <v>38021</v>
          </cell>
          <cell r="H26720" t="str">
            <v>Lorraine township</v>
          </cell>
        </row>
        <row r="26721">
          <cell r="G26721" t="str">
            <v>38021</v>
          </cell>
          <cell r="H26721" t="str">
            <v>Lovell township</v>
          </cell>
        </row>
        <row r="26722">
          <cell r="G26722" t="str">
            <v>38021</v>
          </cell>
          <cell r="H26722" t="str">
            <v>Ludden city</v>
          </cell>
        </row>
        <row r="26723">
          <cell r="G26723" t="str">
            <v>38021</v>
          </cell>
          <cell r="H26723" t="str">
            <v>Maple township</v>
          </cell>
        </row>
        <row r="26724">
          <cell r="G26724" t="str">
            <v>38021</v>
          </cell>
          <cell r="H26724" t="str">
            <v>Monango city</v>
          </cell>
        </row>
        <row r="26725">
          <cell r="G26725" t="str">
            <v>38021</v>
          </cell>
          <cell r="H26725" t="str">
            <v>Northwest township</v>
          </cell>
        </row>
        <row r="26726">
          <cell r="G26726" t="str">
            <v>38021</v>
          </cell>
          <cell r="H26726" t="str">
            <v>Oakes city</v>
          </cell>
        </row>
        <row r="26727">
          <cell r="G26727" t="str">
            <v>38021</v>
          </cell>
          <cell r="H26727" t="str">
            <v>Port Emma township</v>
          </cell>
        </row>
        <row r="26728">
          <cell r="G26728" t="str">
            <v>38021</v>
          </cell>
          <cell r="H26728" t="str">
            <v>Porter township</v>
          </cell>
        </row>
        <row r="26729">
          <cell r="G26729" t="str">
            <v>38021</v>
          </cell>
          <cell r="H26729" t="str">
            <v>Potsdam township</v>
          </cell>
        </row>
        <row r="26730">
          <cell r="G26730" t="str">
            <v>38021</v>
          </cell>
          <cell r="H26730" t="str">
            <v>Riverdale township</v>
          </cell>
        </row>
        <row r="26731">
          <cell r="G26731" t="str">
            <v>38021</v>
          </cell>
          <cell r="H26731" t="str">
            <v>Spring Valley township</v>
          </cell>
        </row>
        <row r="26732">
          <cell r="G26732" t="str">
            <v>38021</v>
          </cell>
          <cell r="H26732" t="str">
            <v>Valley township</v>
          </cell>
        </row>
        <row r="26733">
          <cell r="G26733" t="str">
            <v>38021</v>
          </cell>
          <cell r="H26733" t="str">
            <v>Van Meter township</v>
          </cell>
        </row>
        <row r="26734">
          <cell r="G26734" t="str">
            <v>38021</v>
          </cell>
          <cell r="H26734" t="str">
            <v>Whitestone township</v>
          </cell>
        </row>
        <row r="26735">
          <cell r="G26735" t="str">
            <v>38021</v>
          </cell>
          <cell r="H26735" t="str">
            <v>Wright township</v>
          </cell>
        </row>
        <row r="26736">
          <cell r="G26736" t="str">
            <v>38021</v>
          </cell>
          <cell r="H26736" t="str">
            <v>Yorktown township</v>
          </cell>
        </row>
        <row r="26737">
          <cell r="G26737" t="str">
            <v>38021</v>
          </cell>
          <cell r="H26737" t="str">
            <v>Young township</v>
          </cell>
        </row>
        <row r="26738">
          <cell r="G26738" t="str">
            <v>38023</v>
          </cell>
          <cell r="H26738" t="str">
            <v>Alexandria township</v>
          </cell>
        </row>
        <row r="26739">
          <cell r="G26739" t="str">
            <v>38023</v>
          </cell>
          <cell r="H26739" t="str">
            <v>Ambrose city</v>
          </cell>
        </row>
        <row r="26740">
          <cell r="G26740" t="str">
            <v>38023</v>
          </cell>
          <cell r="H26740" t="str">
            <v>Ambrose township</v>
          </cell>
        </row>
        <row r="26741">
          <cell r="G26741" t="str">
            <v>38023</v>
          </cell>
          <cell r="H26741" t="str">
            <v>Blooming Prairie township</v>
          </cell>
        </row>
        <row r="26742">
          <cell r="G26742" t="str">
            <v>38023</v>
          </cell>
          <cell r="H26742" t="str">
            <v>Blooming Valley township</v>
          </cell>
        </row>
        <row r="26743">
          <cell r="G26743" t="str">
            <v>38023</v>
          </cell>
          <cell r="H26743" t="str">
            <v>Border township</v>
          </cell>
        </row>
        <row r="26744">
          <cell r="G26744" t="str">
            <v>38023</v>
          </cell>
          <cell r="H26744" t="str">
            <v>Burg township</v>
          </cell>
        </row>
        <row r="26745">
          <cell r="G26745" t="str">
            <v>38023</v>
          </cell>
          <cell r="H26745" t="str">
            <v>Clinton township</v>
          </cell>
        </row>
        <row r="26746">
          <cell r="G26746" t="str">
            <v>38023</v>
          </cell>
          <cell r="H26746" t="str">
            <v>Coalfield township</v>
          </cell>
        </row>
        <row r="26747">
          <cell r="G26747" t="str">
            <v>38023</v>
          </cell>
          <cell r="H26747" t="str">
            <v>Crosby city</v>
          </cell>
        </row>
        <row r="26748">
          <cell r="G26748" t="str">
            <v>38023</v>
          </cell>
          <cell r="H26748" t="str">
            <v>Daneville township</v>
          </cell>
        </row>
        <row r="26749">
          <cell r="G26749" t="str">
            <v>38023</v>
          </cell>
          <cell r="H26749" t="str">
            <v>De Witt township</v>
          </cell>
        </row>
        <row r="26750">
          <cell r="G26750" t="str">
            <v>38023</v>
          </cell>
          <cell r="H26750" t="str">
            <v>Elkhorn township</v>
          </cell>
        </row>
        <row r="26751">
          <cell r="G26751" t="str">
            <v>38023</v>
          </cell>
          <cell r="H26751" t="str">
            <v>Fertile Valley township</v>
          </cell>
        </row>
        <row r="26752">
          <cell r="G26752" t="str">
            <v>38023</v>
          </cell>
          <cell r="H26752" t="str">
            <v>Fillmore township</v>
          </cell>
        </row>
        <row r="26753">
          <cell r="G26753" t="str">
            <v>38023</v>
          </cell>
          <cell r="H26753" t="str">
            <v>Fortuna city</v>
          </cell>
        </row>
        <row r="26754">
          <cell r="G26754" t="str">
            <v>38023</v>
          </cell>
          <cell r="H26754" t="str">
            <v>Frazier township</v>
          </cell>
        </row>
        <row r="26755">
          <cell r="G26755" t="str">
            <v>38023</v>
          </cell>
          <cell r="H26755" t="str">
            <v>Frederick township</v>
          </cell>
        </row>
        <row r="26756">
          <cell r="G26756" t="str">
            <v>38023</v>
          </cell>
          <cell r="H26756" t="str">
            <v>Garnet township</v>
          </cell>
        </row>
        <row r="26757">
          <cell r="G26757" t="str">
            <v>38023</v>
          </cell>
          <cell r="H26757" t="str">
            <v>Gooseneck township</v>
          </cell>
        </row>
        <row r="26758">
          <cell r="G26758" t="str">
            <v>38023</v>
          </cell>
          <cell r="H26758" t="str">
            <v>Hawkeye township</v>
          </cell>
        </row>
        <row r="26759">
          <cell r="G26759" t="str">
            <v>38023</v>
          </cell>
          <cell r="H26759" t="str">
            <v>Hayland township</v>
          </cell>
        </row>
        <row r="26760">
          <cell r="G26760" t="str">
            <v>38023</v>
          </cell>
          <cell r="H26760" t="str">
            <v>Lincoln Valley township</v>
          </cell>
        </row>
        <row r="26761">
          <cell r="G26761" t="str">
            <v>38023</v>
          </cell>
          <cell r="H26761" t="str">
            <v>Long Creek township</v>
          </cell>
        </row>
        <row r="26762">
          <cell r="G26762" t="str">
            <v>38023</v>
          </cell>
          <cell r="H26762" t="str">
            <v>Mentor township</v>
          </cell>
        </row>
        <row r="26763">
          <cell r="G26763" t="str">
            <v>38023</v>
          </cell>
          <cell r="H26763" t="str">
            <v>Noonan city</v>
          </cell>
        </row>
        <row r="26764">
          <cell r="G26764" t="str">
            <v>38023</v>
          </cell>
          <cell r="H26764" t="str">
            <v>Palmer township</v>
          </cell>
        </row>
        <row r="26765">
          <cell r="G26765" t="str">
            <v>38023</v>
          </cell>
          <cell r="H26765" t="str">
            <v>Plumer township</v>
          </cell>
        </row>
        <row r="26766">
          <cell r="G26766" t="str">
            <v>38023</v>
          </cell>
          <cell r="H26766" t="str">
            <v>Sioux Trail township</v>
          </cell>
        </row>
        <row r="26767">
          <cell r="G26767" t="str">
            <v>38023</v>
          </cell>
          <cell r="H26767" t="str">
            <v>Smoky Butte township</v>
          </cell>
        </row>
        <row r="26768">
          <cell r="G26768" t="str">
            <v>38023</v>
          </cell>
          <cell r="H26768" t="str">
            <v>Stoneview township</v>
          </cell>
        </row>
        <row r="26769">
          <cell r="G26769" t="str">
            <v>38023</v>
          </cell>
          <cell r="H26769" t="str">
            <v>Troy township</v>
          </cell>
        </row>
        <row r="26770">
          <cell r="G26770" t="str">
            <v>38023</v>
          </cell>
          <cell r="H26770" t="str">
            <v>Twin Butte township</v>
          </cell>
        </row>
        <row r="26771">
          <cell r="G26771" t="str">
            <v>38023</v>
          </cell>
          <cell r="H26771" t="str">
            <v>Upland township</v>
          </cell>
        </row>
        <row r="26772">
          <cell r="G26772" t="str">
            <v>38023</v>
          </cell>
          <cell r="H26772" t="str">
            <v>Westby township</v>
          </cell>
        </row>
        <row r="26773">
          <cell r="G26773" t="str">
            <v>38023</v>
          </cell>
          <cell r="H26773" t="str">
            <v>Writing Rock township</v>
          </cell>
        </row>
        <row r="26774">
          <cell r="G26774" t="str">
            <v>38027</v>
          </cell>
          <cell r="H26774" t="str">
            <v>Bush township</v>
          </cell>
        </row>
        <row r="26775">
          <cell r="G26775" t="str">
            <v>38027</v>
          </cell>
          <cell r="H26775" t="str">
            <v>Cherry Lake township</v>
          </cell>
        </row>
        <row r="26776">
          <cell r="G26776" t="str">
            <v>38027</v>
          </cell>
          <cell r="H26776" t="str">
            <v>Columbia township</v>
          </cell>
        </row>
        <row r="26777">
          <cell r="G26777" t="str">
            <v>38027</v>
          </cell>
          <cell r="H26777" t="str">
            <v>Colvin township</v>
          </cell>
        </row>
        <row r="26778">
          <cell r="G26778" t="str">
            <v>38027</v>
          </cell>
          <cell r="H26778" t="str">
            <v>Eddy township</v>
          </cell>
        </row>
        <row r="26779">
          <cell r="G26779" t="str">
            <v>38027</v>
          </cell>
          <cell r="H26779" t="str">
            <v>Freeborn township</v>
          </cell>
        </row>
        <row r="26780">
          <cell r="G26780" t="str">
            <v>38027</v>
          </cell>
          <cell r="H26780" t="str">
            <v>Gates township</v>
          </cell>
        </row>
        <row r="26781">
          <cell r="G26781" t="str">
            <v>38027</v>
          </cell>
          <cell r="H26781" t="str">
            <v>Grandfield township</v>
          </cell>
        </row>
        <row r="26782">
          <cell r="G26782" t="str">
            <v>38027</v>
          </cell>
          <cell r="H26782" t="str">
            <v>Hillsdale township</v>
          </cell>
        </row>
        <row r="26783">
          <cell r="G26783" t="str">
            <v>38027</v>
          </cell>
          <cell r="H26783" t="str">
            <v>Lake Washington township</v>
          </cell>
        </row>
        <row r="26784">
          <cell r="G26784" t="str">
            <v>38027</v>
          </cell>
          <cell r="H26784" t="str">
            <v>Munster township</v>
          </cell>
        </row>
        <row r="26785">
          <cell r="G26785" t="str">
            <v>38027</v>
          </cell>
          <cell r="H26785" t="str">
            <v>New Rockford city</v>
          </cell>
        </row>
        <row r="26786">
          <cell r="G26786" t="str">
            <v>38027</v>
          </cell>
          <cell r="H26786" t="str">
            <v>New Rockford township</v>
          </cell>
        </row>
        <row r="26787">
          <cell r="G26787" t="str">
            <v>38027</v>
          </cell>
          <cell r="H26787" t="str">
            <v>Paradise township</v>
          </cell>
        </row>
        <row r="26788">
          <cell r="G26788" t="str">
            <v>38027</v>
          </cell>
          <cell r="H26788" t="str">
            <v>Pleasant Prairie township</v>
          </cell>
        </row>
        <row r="26789">
          <cell r="G26789" t="str">
            <v>38027</v>
          </cell>
          <cell r="H26789" t="str">
            <v>Rosefield township</v>
          </cell>
        </row>
        <row r="26790">
          <cell r="G26790" t="str">
            <v>38027</v>
          </cell>
          <cell r="H26790" t="str">
            <v>Sheldon township</v>
          </cell>
        </row>
        <row r="26791">
          <cell r="G26791" t="str">
            <v>38027</v>
          </cell>
          <cell r="H26791" t="str">
            <v>Sheyenne city</v>
          </cell>
        </row>
        <row r="26792">
          <cell r="G26792" t="str">
            <v>38027</v>
          </cell>
          <cell r="H26792" t="str">
            <v>Superior township</v>
          </cell>
        </row>
        <row r="26793">
          <cell r="G26793" t="str">
            <v>38027</v>
          </cell>
          <cell r="H26793" t="str">
            <v>Tiffany township</v>
          </cell>
        </row>
        <row r="26794">
          <cell r="G26794" t="str">
            <v>38029</v>
          </cell>
          <cell r="H26794" t="str">
            <v>Braddock city</v>
          </cell>
        </row>
        <row r="26795">
          <cell r="G26795" t="str">
            <v>38029</v>
          </cell>
          <cell r="H26795" t="str">
            <v>Campbell township</v>
          </cell>
        </row>
        <row r="26796">
          <cell r="G26796" t="str">
            <v>38029</v>
          </cell>
          <cell r="H26796" t="str">
            <v>Hague city</v>
          </cell>
        </row>
        <row r="26797">
          <cell r="G26797" t="str">
            <v>38029</v>
          </cell>
          <cell r="H26797" t="str">
            <v>Hazelton city</v>
          </cell>
        </row>
        <row r="26798">
          <cell r="G26798" t="str">
            <v>38029</v>
          </cell>
          <cell r="H26798" t="str">
            <v>Linton city</v>
          </cell>
        </row>
        <row r="26799">
          <cell r="G26799" t="str">
            <v>38029</v>
          </cell>
          <cell r="H26799" t="str">
            <v>North Emmons UT</v>
          </cell>
        </row>
        <row r="26800">
          <cell r="G26800" t="str">
            <v>38029</v>
          </cell>
          <cell r="H26800" t="str">
            <v>South Emmons UT</v>
          </cell>
        </row>
        <row r="26801">
          <cell r="G26801" t="str">
            <v>38029</v>
          </cell>
          <cell r="H26801" t="str">
            <v>Strasburg city</v>
          </cell>
        </row>
        <row r="26802">
          <cell r="G26802" t="str">
            <v>38031</v>
          </cell>
          <cell r="H26802" t="str">
            <v>Birtsell township</v>
          </cell>
        </row>
        <row r="26803">
          <cell r="G26803" t="str">
            <v>38031</v>
          </cell>
          <cell r="H26803" t="str">
            <v>Bordulac township</v>
          </cell>
        </row>
        <row r="26804">
          <cell r="G26804" t="str">
            <v>38031</v>
          </cell>
          <cell r="H26804" t="str">
            <v>Bucephalia township</v>
          </cell>
        </row>
        <row r="26805">
          <cell r="G26805" t="str">
            <v>38031</v>
          </cell>
          <cell r="H26805" t="str">
            <v>Carrington city</v>
          </cell>
        </row>
        <row r="26806">
          <cell r="G26806" t="str">
            <v>38031</v>
          </cell>
          <cell r="H26806" t="str">
            <v>Carrington township</v>
          </cell>
        </row>
        <row r="26807">
          <cell r="G26807" t="str">
            <v>38031</v>
          </cell>
          <cell r="H26807" t="str">
            <v>Eastman township</v>
          </cell>
        </row>
        <row r="26808">
          <cell r="G26808" t="str">
            <v>38031</v>
          </cell>
          <cell r="H26808" t="str">
            <v>Estabrook township</v>
          </cell>
        </row>
        <row r="26809">
          <cell r="G26809" t="str">
            <v>38031</v>
          </cell>
          <cell r="H26809" t="str">
            <v>Florance township</v>
          </cell>
        </row>
        <row r="26810">
          <cell r="G26810" t="str">
            <v>38031</v>
          </cell>
          <cell r="H26810" t="str">
            <v>Glenfield city</v>
          </cell>
        </row>
        <row r="26811">
          <cell r="G26811" t="str">
            <v>38031</v>
          </cell>
          <cell r="H26811" t="str">
            <v>Glenfield township</v>
          </cell>
        </row>
        <row r="26812">
          <cell r="G26812" t="str">
            <v>38031</v>
          </cell>
          <cell r="H26812" t="str">
            <v>Grace City city</v>
          </cell>
        </row>
        <row r="26813">
          <cell r="G26813" t="str">
            <v>38031</v>
          </cell>
          <cell r="H26813" t="str">
            <v>Haven township</v>
          </cell>
        </row>
        <row r="26814">
          <cell r="G26814" t="str">
            <v>38031</v>
          </cell>
          <cell r="H26814" t="str">
            <v>Larrabee township</v>
          </cell>
        </row>
        <row r="26815">
          <cell r="G26815" t="str">
            <v>38031</v>
          </cell>
          <cell r="H26815" t="str">
            <v>Longview township</v>
          </cell>
        </row>
        <row r="26816">
          <cell r="G26816" t="str">
            <v>38031</v>
          </cell>
          <cell r="H26816" t="str">
            <v>McHenry city</v>
          </cell>
        </row>
        <row r="26817">
          <cell r="G26817" t="str">
            <v>38031</v>
          </cell>
          <cell r="H26817" t="str">
            <v>McHenry township</v>
          </cell>
        </row>
        <row r="26818">
          <cell r="G26818" t="str">
            <v>38031</v>
          </cell>
          <cell r="H26818" t="str">
            <v>McKinnon township</v>
          </cell>
        </row>
        <row r="26819">
          <cell r="G26819" t="str">
            <v>38031</v>
          </cell>
          <cell r="H26819" t="str">
            <v>Melville township</v>
          </cell>
        </row>
        <row r="26820">
          <cell r="G26820" t="str">
            <v>38031</v>
          </cell>
          <cell r="H26820" t="str">
            <v>Nordmore township</v>
          </cell>
        </row>
        <row r="26821">
          <cell r="G26821" t="str">
            <v>38031</v>
          </cell>
          <cell r="H26821" t="str">
            <v>Rolling Prairie township</v>
          </cell>
        </row>
        <row r="26822">
          <cell r="G26822" t="str">
            <v>38031</v>
          </cell>
          <cell r="H26822" t="str">
            <v>Rose Hill township</v>
          </cell>
        </row>
        <row r="26823">
          <cell r="G26823" t="str">
            <v>38031</v>
          </cell>
          <cell r="H26823" t="str">
            <v>Wyard township</v>
          </cell>
        </row>
        <row r="26824">
          <cell r="G26824" t="str">
            <v>38033</v>
          </cell>
          <cell r="H26824" t="str">
            <v>Beach city</v>
          </cell>
        </row>
        <row r="26825">
          <cell r="G26825" t="str">
            <v>38033</v>
          </cell>
          <cell r="H26825" t="str">
            <v>Beach township</v>
          </cell>
        </row>
        <row r="26826">
          <cell r="G26826" t="str">
            <v>38033</v>
          </cell>
          <cell r="H26826" t="str">
            <v>Bullion township</v>
          </cell>
        </row>
        <row r="26827">
          <cell r="G26827" t="str">
            <v>38033</v>
          </cell>
          <cell r="H26827" t="str">
            <v>Delhi township</v>
          </cell>
        </row>
        <row r="26828">
          <cell r="G26828" t="str">
            <v>38033</v>
          </cell>
          <cell r="H26828" t="str">
            <v>East Golden Valley UT</v>
          </cell>
        </row>
        <row r="26829">
          <cell r="G26829" t="str">
            <v>38033</v>
          </cell>
          <cell r="H26829" t="str">
            <v>Elk Creek township</v>
          </cell>
        </row>
        <row r="26830">
          <cell r="G26830" t="str">
            <v>38033</v>
          </cell>
          <cell r="H26830" t="str">
            <v>Elmwood UT</v>
          </cell>
        </row>
        <row r="26831">
          <cell r="G26831" t="str">
            <v>38033</v>
          </cell>
          <cell r="H26831" t="str">
            <v>Garner township</v>
          </cell>
        </row>
        <row r="26832">
          <cell r="G26832" t="str">
            <v>38033</v>
          </cell>
          <cell r="H26832" t="str">
            <v>Golva city</v>
          </cell>
        </row>
        <row r="26833">
          <cell r="G26833" t="str">
            <v>38033</v>
          </cell>
          <cell r="H26833" t="str">
            <v>Henry township</v>
          </cell>
        </row>
        <row r="26834">
          <cell r="G26834" t="str">
            <v>38033</v>
          </cell>
          <cell r="H26834" t="str">
            <v>Lone Tree township</v>
          </cell>
        </row>
        <row r="26835">
          <cell r="G26835" t="str">
            <v>38033</v>
          </cell>
          <cell r="H26835" t="str">
            <v>North Golden Valley UT</v>
          </cell>
        </row>
        <row r="26836">
          <cell r="G26836" t="str">
            <v>38033</v>
          </cell>
          <cell r="H26836" t="str">
            <v>Pearl township</v>
          </cell>
        </row>
        <row r="26837">
          <cell r="G26837" t="str">
            <v>38033</v>
          </cell>
          <cell r="H26837" t="str">
            <v>Saddle Butte township</v>
          </cell>
        </row>
        <row r="26838">
          <cell r="G26838" t="str">
            <v>38033</v>
          </cell>
          <cell r="H26838" t="str">
            <v>Sentinel township</v>
          </cell>
        </row>
        <row r="26839">
          <cell r="G26839" t="str">
            <v>38033</v>
          </cell>
          <cell r="H26839" t="str">
            <v>Sentinel Butte city</v>
          </cell>
        </row>
        <row r="26840">
          <cell r="G26840" t="str">
            <v>38033</v>
          </cell>
          <cell r="H26840" t="str">
            <v>South Golden Valley UT</v>
          </cell>
        </row>
        <row r="26841">
          <cell r="G26841" t="str">
            <v>38035</v>
          </cell>
          <cell r="H26841" t="str">
            <v>Agnes township</v>
          </cell>
        </row>
        <row r="26842">
          <cell r="G26842" t="str">
            <v>38035</v>
          </cell>
          <cell r="H26842" t="str">
            <v>Allendale township</v>
          </cell>
        </row>
        <row r="26843">
          <cell r="G26843" t="str">
            <v>38035</v>
          </cell>
          <cell r="H26843" t="str">
            <v>Americus township</v>
          </cell>
        </row>
        <row r="26844">
          <cell r="G26844" t="str">
            <v>38035</v>
          </cell>
          <cell r="H26844" t="str">
            <v>Arvilla township</v>
          </cell>
        </row>
        <row r="26845">
          <cell r="G26845" t="str">
            <v>38035</v>
          </cell>
          <cell r="H26845" t="str">
            <v>Avon township</v>
          </cell>
        </row>
        <row r="26846">
          <cell r="G26846" t="str">
            <v>38035</v>
          </cell>
          <cell r="H26846" t="str">
            <v>Bentru township</v>
          </cell>
        </row>
        <row r="26847">
          <cell r="G26847" t="str">
            <v>38035</v>
          </cell>
          <cell r="H26847" t="str">
            <v>Blooming township</v>
          </cell>
        </row>
        <row r="26848">
          <cell r="G26848" t="str">
            <v>38035</v>
          </cell>
          <cell r="H26848" t="str">
            <v>Brenna township</v>
          </cell>
        </row>
        <row r="26849">
          <cell r="G26849" t="str">
            <v>38035</v>
          </cell>
          <cell r="H26849" t="str">
            <v>Chester township</v>
          </cell>
        </row>
        <row r="26850">
          <cell r="G26850" t="str">
            <v>38035</v>
          </cell>
          <cell r="H26850" t="str">
            <v>Elkmount township</v>
          </cell>
        </row>
        <row r="26851">
          <cell r="G26851" t="str">
            <v>38035</v>
          </cell>
          <cell r="H26851" t="str">
            <v>Elm Grove township</v>
          </cell>
        </row>
        <row r="26852">
          <cell r="G26852" t="str">
            <v>38035</v>
          </cell>
          <cell r="H26852" t="str">
            <v>Emerado city</v>
          </cell>
        </row>
        <row r="26853">
          <cell r="G26853" t="str">
            <v>38035</v>
          </cell>
          <cell r="H26853" t="str">
            <v>Fairfield township</v>
          </cell>
        </row>
        <row r="26854">
          <cell r="G26854" t="str">
            <v>38035</v>
          </cell>
          <cell r="H26854" t="str">
            <v>Falconer township</v>
          </cell>
        </row>
        <row r="26855">
          <cell r="G26855" t="str">
            <v>38035</v>
          </cell>
          <cell r="H26855" t="str">
            <v>Ferry township</v>
          </cell>
        </row>
        <row r="26856">
          <cell r="G26856" t="str">
            <v>38035</v>
          </cell>
          <cell r="H26856" t="str">
            <v>Gilby city</v>
          </cell>
        </row>
        <row r="26857">
          <cell r="G26857" t="str">
            <v>38035</v>
          </cell>
          <cell r="H26857" t="str">
            <v>Gilby township</v>
          </cell>
        </row>
        <row r="26858">
          <cell r="G26858" t="str">
            <v>38035</v>
          </cell>
          <cell r="H26858" t="str">
            <v>Grace township</v>
          </cell>
        </row>
        <row r="26859">
          <cell r="G26859" t="str">
            <v>38035</v>
          </cell>
          <cell r="H26859" t="str">
            <v>Grand Forks city</v>
          </cell>
        </row>
        <row r="26860">
          <cell r="G26860" t="str">
            <v>38035</v>
          </cell>
          <cell r="H26860" t="str">
            <v>Grand Forks township</v>
          </cell>
        </row>
        <row r="26861">
          <cell r="G26861" t="str">
            <v>38035</v>
          </cell>
          <cell r="H26861" t="str">
            <v>Hegton township</v>
          </cell>
        </row>
        <row r="26862">
          <cell r="G26862" t="str">
            <v>38035</v>
          </cell>
          <cell r="H26862" t="str">
            <v>Inkster city</v>
          </cell>
        </row>
        <row r="26863">
          <cell r="G26863" t="str">
            <v>38035</v>
          </cell>
          <cell r="H26863" t="str">
            <v>Inkster township</v>
          </cell>
        </row>
        <row r="26864">
          <cell r="G26864" t="str">
            <v>38035</v>
          </cell>
          <cell r="H26864" t="str">
            <v>Johnstown township</v>
          </cell>
        </row>
        <row r="26865">
          <cell r="G26865" t="str">
            <v>38035</v>
          </cell>
          <cell r="H26865" t="str">
            <v>Lakeville township</v>
          </cell>
        </row>
        <row r="26866">
          <cell r="G26866" t="str">
            <v>38035</v>
          </cell>
          <cell r="H26866" t="str">
            <v>Larimore city</v>
          </cell>
        </row>
        <row r="26867">
          <cell r="G26867" t="str">
            <v>38035</v>
          </cell>
          <cell r="H26867" t="str">
            <v>Larimore township</v>
          </cell>
        </row>
        <row r="26868">
          <cell r="G26868" t="str">
            <v>38035</v>
          </cell>
          <cell r="H26868" t="str">
            <v>Levant township</v>
          </cell>
        </row>
        <row r="26869">
          <cell r="G26869" t="str">
            <v>38035</v>
          </cell>
          <cell r="H26869" t="str">
            <v>Lind township</v>
          </cell>
        </row>
        <row r="26870">
          <cell r="G26870" t="str">
            <v>38035</v>
          </cell>
          <cell r="H26870" t="str">
            <v>Logan Center township</v>
          </cell>
        </row>
        <row r="26871">
          <cell r="G26871" t="str">
            <v>38035</v>
          </cell>
          <cell r="H26871" t="str">
            <v>Loretta township</v>
          </cell>
        </row>
        <row r="26872">
          <cell r="G26872" t="str">
            <v>38035</v>
          </cell>
          <cell r="H26872" t="str">
            <v>Manvel city</v>
          </cell>
        </row>
        <row r="26873">
          <cell r="G26873" t="str">
            <v>38035</v>
          </cell>
          <cell r="H26873" t="str">
            <v>Mekinock township</v>
          </cell>
        </row>
        <row r="26874">
          <cell r="G26874" t="str">
            <v>38035</v>
          </cell>
          <cell r="H26874" t="str">
            <v>Michigan township</v>
          </cell>
        </row>
        <row r="26875">
          <cell r="G26875" t="str">
            <v>38035</v>
          </cell>
          <cell r="H26875" t="str">
            <v>Moraine township</v>
          </cell>
        </row>
        <row r="26876">
          <cell r="G26876" t="str">
            <v>38035</v>
          </cell>
          <cell r="H26876" t="str">
            <v>Niagara city</v>
          </cell>
        </row>
        <row r="26877">
          <cell r="G26877" t="str">
            <v>38035</v>
          </cell>
          <cell r="H26877" t="str">
            <v>Niagara township</v>
          </cell>
        </row>
        <row r="26878">
          <cell r="G26878" t="str">
            <v>38035</v>
          </cell>
          <cell r="H26878" t="str">
            <v>Northwood city</v>
          </cell>
        </row>
        <row r="26879">
          <cell r="G26879" t="str">
            <v>38035</v>
          </cell>
          <cell r="H26879" t="str">
            <v>Northwood township</v>
          </cell>
        </row>
        <row r="26880">
          <cell r="G26880" t="str">
            <v>38035</v>
          </cell>
          <cell r="H26880" t="str">
            <v>Oakville township</v>
          </cell>
        </row>
        <row r="26881">
          <cell r="G26881" t="str">
            <v>38035</v>
          </cell>
          <cell r="H26881" t="str">
            <v>Pleasant View township</v>
          </cell>
        </row>
        <row r="26882">
          <cell r="G26882" t="str">
            <v>38035</v>
          </cell>
          <cell r="H26882" t="str">
            <v>Plymouth township</v>
          </cell>
        </row>
        <row r="26883">
          <cell r="G26883" t="str">
            <v>38035</v>
          </cell>
          <cell r="H26883" t="str">
            <v>Reynolds city</v>
          </cell>
        </row>
        <row r="26884">
          <cell r="G26884" t="str">
            <v>38035</v>
          </cell>
          <cell r="H26884" t="str">
            <v>Rye township</v>
          </cell>
        </row>
        <row r="26885">
          <cell r="G26885" t="str">
            <v>38035</v>
          </cell>
          <cell r="H26885" t="str">
            <v>Strabane township</v>
          </cell>
        </row>
        <row r="26886">
          <cell r="G26886" t="str">
            <v>38035</v>
          </cell>
          <cell r="H26886" t="str">
            <v>Thompson city</v>
          </cell>
        </row>
        <row r="26887">
          <cell r="G26887" t="str">
            <v>38035</v>
          </cell>
          <cell r="H26887" t="str">
            <v>Turtle River township</v>
          </cell>
        </row>
        <row r="26888">
          <cell r="G26888" t="str">
            <v>38035</v>
          </cell>
          <cell r="H26888" t="str">
            <v>Union township</v>
          </cell>
        </row>
        <row r="26889">
          <cell r="G26889" t="str">
            <v>38035</v>
          </cell>
          <cell r="H26889" t="str">
            <v>Walle township</v>
          </cell>
        </row>
        <row r="26890">
          <cell r="G26890" t="str">
            <v>38035</v>
          </cell>
          <cell r="H26890" t="str">
            <v>Washington township</v>
          </cell>
        </row>
        <row r="26891">
          <cell r="G26891" t="str">
            <v>38035</v>
          </cell>
          <cell r="H26891" t="str">
            <v>Wheatfield township</v>
          </cell>
        </row>
        <row r="26892">
          <cell r="G26892" t="str">
            <v>38037</v>
          </cell>
          <cell r="H26892" t="str">
            <v>Carson city</v>
          </cell>
        </row>
        <row r="26893">
          <cell r="G26893" t="str">
            <v>38037</v>
          </cell>
          <cell r="H26893" t="str">
            <v>East Grant UT</v>
          </cell>
        </row>
        <row r="26894">
          <cell r="G26894" t="str">
            <v>38037</v>
          </cell>
          <cell r="H26894" t="str">
            <v>Elgin city</v>
          </cell>
        </row>
        <row r="26895">
          <cell r="G26895" t="str">
            <v>38037</v>
          </cell>
          <cell r="H26895" t="str">
            <v>Elm township</v>
          </cell>
        </row>
        <row r="26896">
          <cell r="G26896" t="str">
            <v>38037</v>
          </cell>
          <cell r="H26896" t="str">
            <v>Fisher township</v>
          </cell>
        </row>
        <row r="26897">
          <cell r="G26897" t="str">
            <v>38037</v>
          </cell>
          <cell r="H26897" t="str">
            <v>Freda township</v>
          </cell>
        </row>
        <row r="26898">
          <cell r="G26898" t="str">
            <v>38037</v>
          </cell>
          <cell r="H26898" t="str">
            <v>Howe township</v>
          </cell>
        </row>
        <row r="26899">
          <cell r="G26899" t="str">
            <v>38037</v>
          </cell>
          <cell r="H26899" t="str">
            <v>Lark township</v>
          </cell>
        </row>
        <row r="26900">
          <cell r="G26900" t="str">
            <v>38037</v>
          </cell>
          <cell r="H26900" t="str">
            <v>Leipzig township</v>
          </cell>
        </row>
        <row r="26901">
          <cell r="G26901" t="str">
            <v>38037</v>
          </cell>
          <cell r="H26901" t="str">
            <v>Leith city</v>
          </cell>
        </row>
        <row r="26902">
          <cell r="G26902" t="str">
            <v>38037</v>
          </cell>
          <cell r="H26902" t="str">
            <v>Minnie township</v>
          </cell>
        </row>
        <row r="26903">
          <cell r="G26903" t="str">
            <v>38037</v>
          </cell>
          <cell r="H26903" t="str">
            <v>New Leipzig city</v>
          </cell>
        </row>
        <row r="26904">
          <cell r="G26904" t="str">
            <v>38037</v>
          </cell>
          <cell r="H26904" t="str">
            <v>Pretty Rock township</v>
          </cell>
        </row>
        <row r="26905">
          <cell r="G26905" t="str">
            <v>38037</v>
          </cell>
          <cell r="H26905" t="str">
            <v>Raleigh township</v>
          </cell>
        </row>
        <row r="26906">
          <cell r="G26906" t="str">
            <v>38037</v>
          </cell>
          <cell r="H26906" t="str">
            <v>Rock township</v>
          </cell>
        </row>
        <row r="26907">
          <cell r="G26907" t="str">
            <v>38037</v>
          </cell>
          <cell r="H26907" t="str">
            <v>West Grant UT</v>
          </cell>
        </row>
        <row r="26908">
          <cell r="G26908" t="str">
            <v>38037</v>
          </cell>
          <cell r="H26908" t="str">
            <v>Winona township</v>
          </cell>
        </row>
        <row r="26909">
          <cell r="G26909" t="str">
            <v>38039</v>
          </cell>
          <cell r="H26909" t="str">
            <v>Addie township</v>
          </cell>
        </row>
        <row r="26910">
          <cell r="G26910" t="str">
            <v>38039</v>
          </cell>
          <cell r="H26910" t="str">
            <v>Ball Hill township</v>
          </cell>
        </row>
        <row r="26911">
          <cell r="G26911" t="str">
            <v>38039</v>
          </cell>
          <cell r="H26911" t="str">
            <v>Bartley township</v>
          </cell>
        </row>
        <row r="26912">
          <cell r="G26912" t="str">
            <v>38039</v>
          </cell>
          <cell r="H26912" t="str">
            <v>Binford city</v>
          </cell>
        </row>
        <row r="26913">
          <cell r="G26913" t="str">
            <v>38039</v>
          </cell>
          <cell r="H26913" t="str">
            <v>Broadview township</v>
          </cell>
        </row>
        <row r="26914">
          <cell r="G26914" t="str">
            <v>38039</v>
          </cell>
          <cell r="H26914" t="str">
            <v>Bryan township</v>
          </cell>
        </row>
        <row r="26915">
          <cell r="G26915" t="str">
            <v>38039</v>
          </cell>
          <cell r="H26915" t="str">
            <v>Clearfield township</v>
          </cell>
        </row>
        <row r="26916">
          <cell r="G26916" t="str">
            <v>38039</v>
          </cell>
          <cell r="H26916" t="str">
            <v>Cooperstown city</v>
          </cell>
        </row>
        <row r="26917">
          <cell r="G26917" t="str">
            <v>38039</v>
          </cell>
          <cell r="H26917" t="str">
            <v>Cooperstown township</v>
          </cell>
        </row>
        <row r="26918">
          <cell r="G26918" t="str">
            <v>38039</v>
          </cell>
          <cell r="H26918" t="str">
            <v>Dover township</v>
          </cell>
        </row>
        <row r="26919">
          <cell r="G26919" t="str">
            <v>38039</v>
          </cell>
          <cell r="H26919" t="str">
            <v>Greenfield township</v>
          </cell>
        </row>
        <row r="26920">
          <cell r="G26920" t="str">
            <v>38039</v>
          </cell>
          <cell r="H26920" t="str">
            <v>Hannaford city</v>
          </cell>
        </row>
        <row r="26921">
          <cell r="G26921" t="str">
            <v>38039</v>
          </cell>
          <cell r="H26921" t="str">
            <v>Helena township</v>
          </cell>
        </row>
        <row r="26922">
          <cell r="G26922" t="str">
            <v>38039</v>
          </cell>
          <cell r="H26922" t="str">
            <v>Kingsley township</v>
          </cell>
        </row>
        <row r="26923">
          <cell r="G26923" t="str">
            <v>38039</v>
          </cell>
          <cell r="H26923" t="str">
            <v>Lenora township</v>
          </cell>
        </row>
        <row r="26924">
          <cell r="G26924" t="str">
            <v>38039</v>
          </cell>
          <cell r="H26924" t="str">
            <v>Mabel township</v>
          </cell>
        </row>
        <row r="26925">
          <cell r="G26925" t="str">
            <v>38039</v>
          </cell>
          <cell r="H26925" t="str">
            <v>Pilot Mound township</v>
          </cell>
        </row>
        <row r="26926">
          <cell r="G26926" t="str">
            <v>38039</v>
          </cell>
          <cell r="H26926" t="str">
            <v>Romness township</v>
          </cell>
        </row>
        <row r="26927">
          <cell r="G26927" t="str">
            <v>38039</v>
          </cell>
          <cell r="H26927" t="str">
            <v>Rosendal township</v>
          </cell>
        </row>
        <row r="26928">
          <cell r="G26928" t="str">
            <v>38039</v>
          </cell>
          <cell r="H26928" t="str">
            <v>Sverdrup township</v>
          </cell>
        </row>
        <row r="26929">
          <cell r="G26929" t="str">
            <v>38039</v>
          </cell>
          <cell r="H26929" t="str">
            <v>Tyrol township</v>
          </cell>
        </row>
        <row r="26930">
          <cell r="G26930" t="str">
            <v>38039</v>
          </cell>
          <cell r="H26930" t="str">
            <v>Washburn township</v>
          </cell>
        </row>
        <row r="26931">
          <cell r="G26931" t="str">
            <v>38039</v>
          </cell>
          <cell r="H26931" t="str">
            <v>Willow township</v>
          </cell>
        </row>
        <row r="26932">
          <cell r="G26932" t="str">
            <v>38041</v>
          </cell>
          <cell r="H26932" t="str">
            <v>Acme township</v>
          </cell>
        </row>
        <row r="26933">
          <cell r="G26933" t="str">
            <v>38041</v>
          </cell>
          <cell r="H26933" t="str">
            <v>Ashby township</v>
          </cell>
        </row>
        <row r="26934">
          <cell r="G26934" t="str">
            <v>38041</v>
          </cell>
          <cell r="H26934" t="str">
            <v>Baer township</v>
          </cell>
        </row>
        <row r="26935">
          <cell r="G26935" t="str">
            <v>38041</v>
          </cell>
          <cell r="H26935" t="str">
            <v>Beery township</v>
          </cell>
        </row>
        <row r="26936">
          <cell r="G26936" t="str">
            <v>38041</v>
          </cell>
          <cell r="H26936" t="str">
            <v>Black Butte township</v>
          </cell>
        </row>
        <row r="26937">
          <cell r="G26937" t="str">
            <v>38041</v>
          </cell>
          <cell r="H26937" t="str">
            <v>Brittian township</v>
          </cell>
        </row>
        <row r="26938">
          <cell r="G26938" t="str">
            <v>38041</v>
          </cell>
          <cell r="H26938" t="str">
            <v>Campbell township</v>
          </cell>
        </row>
        <row r="26939">
          <cell r="G26939" t="str">
            <v>38041</v>
          </cell>
          <cell r="H26939" t="str">
            <v>Cannon Ball township</v>
          </cell>
        </row>
        <row r="26940">
          <cell r="G26940" t="str">
            <v>38041</v>
          </cell>
          <cell r="H26940" t="str">
            <v>Castle Rock township</v>
          </cell>
        </row>
        <row r="26941">
          <cell r="G26941" t="str">
            <v>38041</v>
          </cell>
          <cell r="H26941" t="str">
            <v>Central Hettinger UT</v>
          </cell>
        </row>
        <row r="26942">
          <cell r="G26942" t="str">
            <v>38041</v>
          </cell>
          <cell r="H26942" t="str">
            <v>Chilton township</v>
          </cell>
        </row>
        <row r="26943">
          <cell r="G26943" t="str">
            <v>38041</v>
          </cell>
          <cell r="H26943" t="str">
            <v>Clark township</v>
          </cell>
        </row>
        <row r="26944">
          <cell r="G26944" t="str">
            <v>38041</v>
          </cell>
          <cell r="H26944" t="str">
            <v>Farina township</v>
          </cell>
        </row>
        <row r="26945">
          <cell r="G26945" t="str">
            <v>38041</v>
          </cell>
          <cell r="H26945" t="str">
            <v>Havelock township</v>
          </cell>
        </row>
        <row r="26946">
          <cell r="G26946" t="str">
            <v>38041</v>
          </cell>
          <cell r="H26946" t="str">
            <v>Highland township</v>
          </cell>
        </row>
        <row r="26947">
          <cell r="G26947" t="str">
            <v>38041</v>
          </cell>
          <cell r="H26947" t="str">
            <v>Kennedy township</v>
          </cell>
        </row>
        <row r="26948">
          <cell r="G26948" t="str">
            <v>38041</v>
          </cell>
          <cell r="H26948" t="str">
            <v>Kern township</v>
          </cell>
        </row>
        <row r="26949">
          <cell r="G26949" t="str">
            <v>38041</v>
          </cell>
          <cell r="H26949" t="str">
            <v>Kunze township</v>
          </cell>
        </row>
        <row r="26950">
          <cell r="G26950" t="str">
            <v>38041</v>
          </cell>
          <cell r="H26950" t="str">
            <v>Madison township</v>
          </cell>
        </row>
        <row r="26951">
          <cell r="G26951" t="str">
            <v>38041</v>
          </cell>
          <cell r="H26951" t="str">
            <v>Merrill township</v>
          </cell>
        </row>
        <row r="26952">
          <cell r="G26952" t="str">
            <v>38041</v>
          </cell>
          <cell r="H26952" t="str">
            <v>Mott city</v>
          </cell>
        </row>
        <row r="26953">
          <cell r="G26953" t="str">
            <v>38041</v>
          </cell>
          <cell r="H26953" t="str">
            <v>Mott township</v>
          </cell>
        </row>
        <row r="26954">
          <cell r="G26954" t="str">
            <v>38041</v>
          </cell>
          <cell r="H26954" t="str">
            <v>New England city</v>
          </cell>
        </row>
        <row r="26955">
          <cell r="G26955" t="str">
            <v>38041</v>
          </cell>
          <cell r="H26955" t="str">
            <v>New England township</v>
          </cell>
        </row>
        <row r="26956">
          <cell r="G26956" t="str">
            <v>38041</v>
          </cell>
          <cell r="H26956" t="str">
            <v>Odessa township</v>
          </cell>
        </row>
        <row r="26957">
          <cell r="G26957" t="str">
            <v>38041</v>
          </cell>
          <cell r="H26957" t="str">
            <v>Regent city</v>
          </cell>
        </row>
        <row r="26958">
          <cell r="G26958" t="str">
            <v>38041</v>
          </cell>
          <cell r="H26958" t="str">
            <v>Rifle township</v>
          </cell>
        </row>
        <row r="26959">
          <cell r="G26959" t="str">
            <v>38041</v>
          </cell>
          <cell r="H26959" t="str">
            <v>St. Croix township</v>
          </cell>
        </row>
        <row r="26960">
          <cell r="G26960" t="str">
            <v>38041</v>
          </cell>
          <cell r="H26960" t="str">
            <v>Solon township</v>
          </cell>
        </row>
        <row r="26961">
          <cell r="G26961" t="str">
            <v>38041</v>
          </cell>
          <cell r="H26961" t="str">
            <v>Steiner township</v>
          </cell>
        </row>
        <row r="26962">
          <cell r="G26962" t="str">
            <v>38041</v>
          </cell>
          <cell r="H26962" t="str">
            <v>Strehlow township</v>
          </cell>
        </row>
        <row r="26963">
          <cell r="G26963" t="str">
            <v>38041</v>
          </cell>
          <cell r="H26963" t="str">
            <v>Tepee Butte township</v>
          </cell>
        </row>
        <row r="26964">
          <cell r="G26964" t="str">
            <v>38041</v>
          </cell>
          <cell r="H26964" t="str">
            <v>Wagendorf township</v>
          </cell>
        </row>
        <row r="26965">
          <cell r="G26965" t="str">
            <v>38041</v>
          </cell>
          <cell r="H26965" t="str">
            <v>Walker township</v>
          </cell>
        </row>
        <row r="26966">
          <cell r="G26966" t="str">
            <v>38043</v>
          </cell>
          <cell r="H26966" t="str">
            <v>Allen township</v>
          </cell>
        </row>
        <row r="26967">
          <cell r="G26967" t="str">
            <v>38043</v>
          </cell>
          <cell r="H26967" t="str">
            <v>Atwood township</v>
          </cell>
        </row>
        <row r="26968">
          <cell r="G26968" t="str">
            <v>38043</v>
          </cell>
          <cell r="H26968" t="str">
            <v>Baker township</v>
          </cell>
        </row>
        <row r="26969">
          <cell r="G26969" t="str">
            <v>38043</v>
          </cell>
          <cell r="H26969" t="str">
            <v>Buckeye township</v>
          </cell>
        </row>
        <row r="26970">
          <cell r="G26970" t="str">
            <v>38043</v>
          </cell>
          <cell r="H26970" t="str">
            <v>Bunker township</v>
          </cell>
        </row>
        <row r="26971">
          <cell r="G26971" t="str">
            <v>38043</v>
          </cell>
          <cell r="H26971" t="str">
            <v>Chestina township</v>
          </cell>
        </row>
        <row r="26972">
          <cell r="G26972" t="str">
            <v>38043</v>
          </cell>
          <cell r="H26972" t="str">
            <v>Clear Lake township</v>
          </cell>
        </row>
        <row r="26973">
          <cell r="G26973" t="str">
            <v>38043</v>
          </cell>
          <cell r="H26973" t="str">
            <v>Crown Hill township</v>
          </cell>
        </row>
        <row r="26974">
          <cell r="G26974" t="str">
            <v>38043</v>
          </cell>
          <cell r="H26974" t="str">
            <v>Crystal Springs township</v>
          </cell>
        </row>
        <row r="26975">
          <cell r="G26975" t="str">
            <v>38043</v>
          </cell>
          <cell r="H26975" t="str">
            <v>Dawson city</v>
          </cell>
        </row>
        <row r="26976">
          <cell r="G26976" t="str">
            <v>38043</v>
          </cell>
          <cell r="H26976" t="str">
            <v>Excelsior township</v>
          </cell>
        </row>
        <row r="26977">
          <cell r="G26977" t="str">
            <v>38043</v>
          </cell>
          <cell r="H26977" t="str">
            <v>Frettim township</v>
          </cell>
        </row>
        <row r="26978">
          <cell r="G26978" t="str">
            <v>38043</v>
          </cell>
          <cell r="H26978" t="str">
            <v>Graf township</v>
          </cell>
        </row>
        <row r="26979">
          <cell r="G26979" t="str">
            <v>38043</v>
          </cell>
          <cell r="H26979" t="str">
            <v>Haynes township</v>
          </cell>
        </row>
        <row r="26980">
          <cell r="G26980" t="str">
            <v>38043</v>
          </cell>
          <cell r="H26980" t="str">
            <v>Kickapoo UT</v>
          </cell>
        </row>
        <row r="26981">
          <cell r="G26981" t="str">
            <v>38043</v>
          </cell>
          <cell r="H26981" t="str">
            <v>Lake Williams township</v>
          </cell>
        </row>
        <row r="26982">
          <cell r="G26982" t="str">
            <v>38043</v>
          </cell>
          <cell r="H26982" t="str">
            <v>Liberty UT</v>
          </cell>
        </row>
        <row r="26983">
          <cell r="G26983" t="str">
            <v>38043</v>
          </cell>
          <cell r="H26983" t="str">
            <v>Manning township</v>
          </cell>
        </row>
        <row r="26984">
          <cell r="G26984" t="str">
            <v>38043</v>
          </cell>
          <cell r="H26984" t="str">
            <v>Merkel township</v>
          </cell>
        </row>
        <row r="26985">
          <cell r="G26985" t="str">
            <v>38043</v>
          </cell>
          <cell r="H26985" t="str">
            <v>Northwest township</v>
          </cell>
        </row>
        <row r="26986">
          <cell r="G26986" t="str">
            <v>38043</v>
          </cell>
          <cell r="H26986" t="str">
            <v>Peace township</v>
          </cell>
        </row>
        <row r="26987">
          <cell r="G26987" t="str">
            <v>38043</v>
          </cell>
          <cell r="H26987" t="str">
            <v>Petersville township</v>
          </cell>
        </row>
        <row r="26988">
          <cell r="G26988" t="str">
            <v>38043</v>
          </cell>
          <cell r="H26988" t="str">
            <v>Pettibone city</v>
          </cell>
        </row>
        <row r="26989">
          <cell r="G26989" t="str">
            <v>38043</v>
          </cell>
          <cell r="H26989" t="str">
            <v>Pettibone township</v>
          </cell>
        </row>
        <row r="26990">
          <cell r="G26990" t="str">
            <v>38043</v>
          </cell>
          <cell r="H26990" t="str">
            <v>Pleasant Hill township</v>
          </cell>
        </row>
        <row r="26991">
          <cell r="G26991" t="str">
            <v>38043</v>
          </cell>
          <cell r="H26991" t="str">
            <v>Quinby township</v>
          </cell>
        </row>
        <row r="26992">
          <cell r="G26992" t="str">
            <v>38043</v>
          </cell>
          <cell r="H26992" t="str">
            <v>Rexine township</v>
          </cell>
        </row>
        <row r="26993">
          <cell r="G26993" t="str">
            <v>38043</v>
          </cell>
          <cell r="H26993" t="str">
            <v>Robinson city</v>
          </cell>
        </row>
        <row r="26994">
          <cell r="G26994" t="str">
            <v>38043</v>
          </cell>
          <cell r="H26994" t="str">
            <v>Robinson township</v>
          </cell>
        </row>
        <row r="26995">
          <cell r="G26995" t="str">
            <v>38043</v>
          </cell>
          <cell r="H26995" t="str">
            <v>Sibley township</v>
          </cell>
        </row>
        <row r="26996">
          <cell r="G26996" t="str">
            <v>38043</v>
          </cell>
          <cell r="H26996" t="str">
            <v>Steele city</v>
          </cell>
        </row>
        <row r="26997">
          <cell r="G26997" t="str">
            <v>38043</v>
          </cell>
          <cell r="H26997" t="str">
            <v>Stewart township</v>
          </cell>
        </row>
        <row r="26998">
          <cell r="G26998" t="str">
            <v>38043</v>
          </cell>
          <cell r="H26998" t="str">
            <v>Tanner township</v>
          </cell>
        </row>
        <row r="26999">
          <cell r="G26999" t="str">
            <v>38043</v>
          </cell>
          <cell r="H26999" t="str">
            <v>Tappen city</v>
          </cell>
        </row>
        <row r="27000">
          <cell r="G27000" t="str">
            <v>38043</v>
          </cell>
          <cell r="H27000" t="str">
            <v>Tappen township</v>
          </cell>
        </row>
        <row r="27001">
          <cell r="G27001" t="str">
            <v>38043</v>
          </cell>
          <cell r="H27001" t="str">
            <v>Tuttle city</v>
          </cell>
        </row>
        <row r="27002">
          <cell r="G27002" t="str">
            <v>38043</v>
          </cell>
          <cell r="H27002" t="str">
            <v>Tuttle township</v>
          </cell>
        </row>
        <row r="27003">
          <cell r="G27003" t="str">
            <v>38043</v>
          </cell>
          <cell r="H27003" t="str">
            <v>Valley township</v>
          </cell>
        </row>
        <row r="27004">
          <cell r="G27004" t="str">
            <v>38043</v>
          </cell>
          <cell r="H27004" t="str">
            <v>Vernon township</v>
          </cell>
        </row>
        <row r="27005">
          <cell r="G27005" t="str">
            <v>38043</v>
          </cell>
          <cell r="H27005" t="str">
            <v>Wallace township</v>
          </cell>
        </row>
        <row r="27006">
          <cell r="G27006" t="str">
            <v>38043</v>
          </cell>
          <cell r="H27006" t="str">
            <v>Weiser township</v>
          </cell>
        </row>
        <row r="27007">
          <cell r="G27007" t="str">
            <v>38043</v>
          </cell>
          <cell r="H27007" t="str">
            <v>Westford township</v>
          </cell>
        </row>
        <row r="27008">
          <cell r="G27008" t="str">
            <v>38043</v>
          </cell>
          <cell r="H27008" t="str">
            <v>Williams township</v>
          </cell>
        </row>
        <row r="27009">
          <cell r="G27009" t="str">
            <v>38043</v>
          </cell>
          <cell r="H27009" t="str">
            <v>Woodlawn township</v>
          </cell>
        </row>
        <row r="27010">
          <cell r="G27010" t="str">
            <v>38045</v>
          </cell>
          <cell r="H27010" t="str">
            <v>Adrian township</v>
          </cell>
        </row>
        <row r="27011">
          <cell r="G27011" t="str">
            <v>38045</v>
          </cell>
          <cell r="H27011" t="str">
            <v>Badger township</v>
          </cell>
        </row>
        <row r="27012">
          <cell r="G27012" t="str">
            <v>38045</v>
          </cell>
          <cell r="H27012" t="str">
            <v>Berlin city</v>
          </cell>
        </row>
        <row r="27013">
          <cell r="G27013" t="str">
            <v>38045</v>
          </cell>
          <cell r="H27013" t="str">
            <v>Black Loam township</v>
          </cell>
        </row>
        <row r="27014">
          <cell r="G27014" t="str">
            <v>38045</v>
          </cell>
          <cell r="H27014" t="str">
            <v>Bluebird township</v>
          </cell>
        </row>
        <row r="27015">
          <cell r="G27015" t="str">
            <v>38045</v>
          </cell>
          <cell r="H27015" t="str">
            <v>Dean township</v>
          </cell>
        </row>
        <row r="27016">
          <cell r="G27016" t="str">
            <v>38045</v>
          </cell>
          <cell r="H27016" t="str">
            <v>Dickey city</v>
          </cell>
        </row>
        <row r="27017">
          <cell r="G27017" t="str">
            <v>38045</v>
          </cell>
          <cell r="H27017" t="str">
            <v>Edgeley city</v>
          </cell>
        </row>
        <row r="27018">
          <cell r="G27018" t="str">
            <v>38045</v>
          </cell>
          <cell r="H27018" t="str">
            <v>Gladstone township</v>
          </cell>
        </row>
        <row r="27019">
          <cell r="G27019" t="str">
            <v>38045</v>
          </cell>
          <cell r="H27019" t="str">
            <v>Glen township</v>
          </cell>
        </row>
        <row r="27020">
          <cell r="G27020" t="str">
            <v>38045</v>
          </cell>
          <cell r="H27020" t="str">
            <v>Glenmore township</v>
          </cell>
        </row>
        <row r="27021">
          <cell r="G27021" t="str">
            <v>38045</v>
          </cell>
          <cell r="H27021" t="str">
            <v>Golden Glen township</v>
          </cell>
        </row>
        <row r="27022">
          <cell r="G27022" t="str">
            <v>38045</v>
          </cell>
          <cell r="H27022" t="str">
            <v>Grand Rapids township</v>
          </cell>
        </row>
        <row r="27023">
          <cell r="G27023" t="str">
            <v>38045</v>
          </cell>
          <cell r="H27023" t="str">
            <v>Grandview township</v>
          </cell>
        </row>
        <row r="27024">
          <cell r="G27024" t="str">
            <v>38045</v>
          </cell>
          <cell r="H27024" t="str">
            <v>Greenville township</v>
          </cell>
        </row>
        <row r="27025">
          <cell r="G27025" t="str">
            <v>38045</v>
          </cell>
          <cell r="H27025" t="str">
            <v>Henrietta township</v>
          </cell>
        </row>
        <row r="27026">
          <cell r="G27026" t="str">
            <v>38045</v>
          </cell>
          <cell r="H27026" t="str">
            <v>Jud city</v>
          </cell>
        </row>
        <row r="27027">
          <cell r="G27027" t="str">
            <v>38045</v>
          </cell>
          <cell r="H27027" t="str">
            <v>Kennison township</v>
          </cell>
        </row>
        <row r="27028">
          <cell r="G27028" t="str">
            <v>38045</v>
          </cell>
          <cell r="H27028" t="str">
            <v>Kulm city</v>
          </cell>
        </row>
        <row r="27029">
          <cell r="G27029" t="str">
            <v>38045</v>
          </cell>
          <cell r="H27029" t="str">
            <v>LaMoure city</v>
          </cell>
        </row>
        <row r="27030">
          <cell r="G27030" t="str">
            <v>38045</v>
          </cell>
          <cell r="H27030" t="str">
            <v>Litchville township</v>
          </cell>
        </row>
        <row r="27031">
          <cell r="G27031" t="str">
            <v>38045</v>
          </cell>
          <cell r="H27031" t="str">
            <v>Marion city</v>
          </cell>
        </row>
        <row r="27032">
          <cell r="G27032" t="str">
            <v>38045</v>
          </cell>
          <cell r="H27032" t="str">
            <v>Mikkelson township</v>
          </cell>
        </row>
        <row r="27033">
          <cell r="G27033" t="str">
            <v>38045</v>
          </cell>
          <cell r="H27033" t="str">
            <v>Nora township</v>
          </cell>
        </row>
        <row r="27034">
          <cell r="G27034" t="str">
            <v>38045</v>
          </cell>
          <cell r="H27034" t="str">
            <v>Norden township</v>
          </cell>
        </row>
        <row r="27035">
          <cell r="G27035" t="str">
            <v>38045</v>
          </cell>
          <cell r="H27035" t="str">
            <v>Ovid township</v>
          </cell>
        </row>
        <row r="27036">
          <cell r="G27036" t="str">
            <v>38045</v>
          </cell>
          <cell r="H27036" t="str">
            <v>Pearl Lake township</v>
          </cell>
        </row>
        <row r="27037">
          <cell r="G27037" t="str">
            <v>38045</v>
          </cell>
          <cell r="H27037" t="str">
            <v>Pomona View township</v>
          </cell>
        </row>
        <row r="27038">
          <cell r="G27038" t="str">
            <v>38045</v>
          </cell>
          <cell r="H27038" t="str">
            <v>Prairie township</v>
          </cell>
        </row>
        <row r="27039">
          <cell r="G27039" t="str">
            <v>38045</v>
          </cell>
          <cell r="H27039" t="str">
            <v>Raney township</v>
          </cell>
        </row>
        <row r="27040">
          <cell r="G27040" t="str">
            <v>38045</v>
          </cell>
          <cell r="H27040" t="str">
            <v>Ray township</v>
          </cell>
        </row>
        <row r="27041">
          <cell r="G27041" t="str">
            <v>38045</v>
          </cell>
          <cell r="H27041" t="str">
            <v>Roscoe township</v>
          </cell>
        </row>
        <row r="27042">
          <cell r="G27042" t="str">
            <v>38045</v>
          </cell>
          <cell r="H27042" t="str">
            <v>Russell township</v>
          </cell>
        </row>
        <row r="27043">
          <cell r="G27043" t="str">
            <v>38045</v>
          </cell>
          <cell r="H27043" t="str">
            <v>Ryan township</v>
          </cell>
        </row>
        <row r="27044">
          <cell r="G27044" t="str">
            <v>38045</v>
          </cell>
          <cell r="H27044" t="str">
            <v>Saratoga township</v>
          </cell>
        </row>
        <row r="27045">
          <cell r="G27045" t="str">
            <v>38045</v>
          </cell>
          <cell r="H27045" t="str">
            <v>Sheridan township</v>
          </cell>
        </row>
        <row r="27046">
          <cell r="G27046" t="str">
            <v>38045</v>
          </cell>
          <cell r="H27046" t="str">
            <v>Swede township</v>
          </cell>
        </row>
        <row r="27047">
          <cell r="G27047" t="str">
            <v>38045</v>
          </cell>
          <cell r="H27047" t="str">
            <v>Verona city</v>
          </cell>
        </row>
        <row r="27048">
          <cell r="G27048" t="str">
            <v>38045</v>
          </cell>
          <cell r="H27048" t="str">
            <v>Wano township</v>
          </cell>
        </row>
        <row r="27049">
          <cell r="G27049" t="str">
            <v>38045</v>
          </cell>
          <cell r="H27049" t="str">
            <v>Willowbank township</v>
          </cell>
        </row>
        <row r="27050">
          <cell r="G27050" t="str">
            <v>38047</v>
          </cell>
          <cell r="H27050" t="str">
            <v>East Logan UT</v>
          </cell>
        </row>
        <row r="27051">
          <cell r="G27051" t="str">
            <v>38047</v>
          </cell>
          <cell r="H27051" t="str">
            <v>Finn township</v>
          </cell>
        </row>
        <row r="27052">
          <cell r="G27052" t="str">
            <v>38047</v>
          </cell>
          <cell r="H27052" t="str">
            <v>Fredonia city</v>
          </cell>
        </row>
        <row r="27053">
          <cell r="G27053" t="str">
            <v>38047</v>
          </cell>
          <cell r="H27053" t="str">
            <v>Gackle city</v>
          </cell>
        </row>
        <row r="27054">
          <cell r="G27054" t="str">
            <v>38047</v>
          </cell>
          <cell r="H27054" t="str">
            <v>Glendale township</v>
          </cell>
        </row>
        <row r="27055">
          <cell r="G27055" t="str">
            <v>38047</v>
          </cell>
          <cell r="H27055" t="str">
            <v>Gutschmidt township</v>
          </cell>
        </row>
        <row r="27056">
          <cell r="G27056" t="str">
            <v>38047</v>
          </cell>
          <cell r="H27056" t="str">
            <v>Haag township</v>
          </cell>
        </row>
        <row r="27057">
          <cell r="G27057" t="str">
            <v>38047</v>
          </cell>
          <cell r="H27057" t="str">
            <v>Janke township</v>
          </cell>
        </row>
        <row r="27058">
          <cell r="G27058" t="str">
            <v>38047</v>
          </cell>
          <cell r="H27058" t="str">
            <v>Lehr city</v>
          </cell>
        </row>
        <row r="27059">
          <cell r="G27059" t="str">
            <v>38047</v>
          </cell>
          <cell r="H27059" t="str">
            <v>Napoleon city</v>
          </cell>
        </row>
        <row r="27060">
          <cell r="G27060" t="str">
            <v>38047</v>
          </cell>
          <cell r="H27060" t="str">
            <v>Red Lake township</v>
          </cell>
        </row>
        <row r="27061">
          <cell r="G27061" t="str">
            <v>38047</v>
          </cell>
          <cell r="H27061" t="str">
            <v>Sealy township</v>
          </cell>
        </row>
        <row r="27062">
          <cell r="G27062" t="str">
            <v>38047</v>
          </cell>
          <cell r="H27062" t="str">
            <v>West Logan UT</v>
          </cell>
        </row>
        <row r="27063">
          <cell r="G27063" t="str">
            <v>38049</v>
          </cell>
          <cell r="H27063" t="str">
            <v>Anamoose city</v>
          </cell>
        </row>
        <row r="27064">
          <cell r="G27064" t="str">
            <v>38049</v>
          </cell>
          <cell r="H27064" t="str">
            <v>Anamoose township</v>
          </cell>
        </row>
        <row r="27065">
          <cell r="G27065" t="str">
            <v>38049</v>
          </cell>
          <cell r="H27065" t="str">
            <v>Balfour city</v>
          </cell>
        </row>
        <row r="27066">
          <cell r="G27066" t="str">
            <v>38049</v>
          </cell>
          <cell r="H27066" t="str">
            <v>Balfour township</v>
          </cell>
        </row>
        <row r="27067">
          <cell r="G27067" t="str">
            <v>38049</v>
          </cell>
          <cell r="H27067" t="str">
            <v>Bantry city</v>
          </cell>
        </row>
        <row r="27068">
          <cell r="G27068" t="str">
            <v>38049</v>
          </cell>
          <cell r="H27068" t="str">
            <v>Bantry township</v>
          </cell>
        </row>
        <row r="27069">
          <cell r="G27069" t="str">
            <v>38049</v>
          </cell>
          <cell r="H27069" t="str">
            <v>Bergen city</v>
          </cell>
        </row>
        <row r="27070">
          <cell r="G27070" t="str">
            <v>38049</v>
          </cell>
          <cell r="H27070" t="str">
            <v>Berwick township</v>
          </cell>
        </row>
        <row r="27071">
          <cell r="G27071" t="str">
            <v>38049</v>
          </cell>
          <cell r="H27071" t="str">
            <v>Bjornson township</v>
          </cell>
        </row>
        <row r="27072">
          <cell r="G27072" t="str">
            <v>38049</v>
          </cell>
          <cell r="H27072" t="str">
            <v>Brown township</v>
          </cell>
        </row>
        <row r="27073">
          <cell r="G27073" t="str">
            <v>38049</v>
          </cell>
          <cell r="H27073" t="str">
            <v>Cottonwood Lake township</v>
          </cell>
        </row>
        <row r="27074">
          <cell r="G27074" t="str">
            <v>38049</v>
          </cell>
          <cell r="H27074" t="str">
            <v>Deep River township</v>
          </cell>
        </row>
        <row r="27075">
          <cell r="G27075" t="str">
            <v>38049</v>
          </cell>
          <cell r="H27075" t="str">
            <v>Deering city</v>
          </cell>
        </row>
        <row r="27076">
          <cell r="G27076" t="str">
            <v>38049</v>
          </cell>
          <cell r="H27076" t="str">
            <v>Deering township</v>
          </cell>
        </row>
        <row r="27077">
          <cell r="G27077" t="str">
            <v>38049</v>
          </cell>
          <cell r="H27077" t="str">
            <v>Denbigh township</v>
          </cell>
        </row>
        <row r="27078">
          <cell r="G27078" t="str">
            <v>38049</v>
          </cell>
          <cell r="H27078" t="str">
            <v>Drake city</v>
          </cell>
        </row>
        <row r="27079">
          <cell r="G27079" t="str">
            <v>38049</v>
          </cell>
          <cell r="H27079" t="str">
            <v>East McHenry UT</v>
          </cell>
        </row>
        <row r="27080">
          <cell r="G27080" t="str">
            <v>38049</v>
          </cell>
          <cell r="H27080" t="str">
            <v>Egg Creek township</v>
          </cell>
        </row>
        <row r="27081">
          <cell r="G27081" t="str">
            <v>38049</v>
          </cell>
          <cell r="H27081" t="str">
            <v>Falsen township</v>
          </cell>
        </row>
        <row r="27082">
          <cell r="G27082" t="str">
            <v>38049</v>
          </cell>
          <cell r="H27082" t="str">
            <v>Gilmore township</v>
          </cell>
        </row>
        <row r="27083">
          <cell r="G27083" t="str">
            <v>38049</v>
          </cell>
          <cell r="H27083" t="str">
            <v>Granville city</v>
          </cell>
        </row>
        <row r="27084">
          <cell r="G27084" t="str">
            <v>38049</v>
          </cell>
          <cell r="H27084" t="str">
            <v>Granville township</v>
          </cell>
        </row>
        <row r="27085">
          <cell r="G27085" t="str">
            <v>38049</v>
          </cell>
          <cell r="H27085" t="str">
            <v>Grilley township</v>
          </cell>
        </row>
        <row r="27086">
          <cell r="G27086" t="str">
            <v>38049</v>
          </cell>
          <cell r="H27086" t="str">
            <v>Hendrickson township</v>
          </cell>
        </row>
        <row r="27087">
          <cell r="G27087" t="str">
            <v>38049</v>
          </cell>
          <cell r="H27087" t="str">
            <v>Karlsruhe city</v>
          </cell>
        </row>
        <row r="27088">
          <cell r="G27088" t="str">
            <v>38049</v>
          </cell>
          <cell r="H27088" t="str">
            <v>Karlsruhe township</v>
          </cell>
        </row>
        <row r="27089">
          <cell r="G27089" t="str">
            <v>38049</v>
          </cell>
          <cell r="H27089" t="str">
            <v>Kief city</v>
          </cell>
        </row>
        <row r="27090">
          <cell r="G27090" t="str">
            <v>38049</v>
          </cell>
          <cell r="H27090" t="str">
            <v>Kottke Valley township</v>
          </cell>
        </row>
        <row r="27091">
          <cell r="G27091" t="str">
            <v>38049</v>
          </cell>
          <cell r="H27091" t="str">
            <v>Lake George township</v>
          </cell>
        </row>
        <row r="27092">
          <cell r="G27092" t="str">
            <v>38049</v>
          </cell>
          <cell r="H27092" t="str">
            <v>Lake Hester township</v>
          </cell>
        </row>
        <row r="27093">
          <cell r="G27093" t="str">
            <v>38049</v>
          </cell>
          <cell r="H27093" t="str">
            <v>Land township</v>
          </cell>
        </row>
        <row r="27094">
          <cell r="G27094" t="str">
            <v>38049</v>
          </cell>
          <cell r="H27094" t="str">
            <v>Layton township</v>
          </cell>
        </row>
        <row r="27095">
          <cell r="G27095" t="str">
            <v>38049</v>
          </cell>
          <cell r="H27095" t="str">
            <v>Lebanon township</v>
          </cell>
        </row>
        <row r="27096">
          <cell r="G27096" t="str">
            <v>38049</v>
          </cell>
          <cell r="H27096" t="str">
            <v>Little Deep township</v>
          </cell>
        </row>
        <row r="27097">
          <cell r="G27097" t="str">
            <v>38049</v>
          </cell>
          <cell r="H27097" t="str">
            <v>Meadow township</v>
          </cell>
        </row>
        <row r="27098">
          <cell r="G27098" t="str">
            <v>38049</v>
          </cell>
          <cell r="H27098" t="str">
            <v>Mouse River township</v>
          </cell>
        </row>
        <row r="27099">
          <cell r="G27099" t="str">
            <v>38049</v>
          </cell>
          <cell r="H27099" t="str">
            <v>Newport township</v>
          </cell>
        </row>
        <row r="27100">
          <cell r="G27100" t="str">
            <v>38049</v>
          </cell>
          <cell r="H27100" t="str">
            <v>Normal township</v>
          </cell>
        </row>
        <row r="27101">
          <cell r="G27101" t="str">
            <v>38049</v>
          </cell>
          <cell r="H27101" t="str">
            <v>Northeast McHenry UT</v>
          </cell>
        </row>
        <row r="27102">
          <cell r="G27102" t="str">
            <v>38049</v>
          </cell>
          <cell r="H27102" t="str">
            <v>North Prairie township</v>
          </cell>
        </row>
        <row r="27103">
          <cell r="G27103" t="str">
            <v>38049</v>
          </cell>
          <cell r="H27103" t="str">
            <v>Norwich township</v>
          </cell>
        </row>
        <row r="27104">
          <cell r="G27104" t="str">
            <v>38049</v>
          </cell>
          <cell r="H27104" t="str">
            <v>Odin township</v>
          </cell>
        </row>
        <row r="27105">
          <cell r="G27105" t="str">
            <v>38049</v>
          </cell>
          <cell r="H27105" t="str">
            <v>Olivia township</v>
          </cell>
        </row>
        <row r="27106">
          <cell r="G27106" t="str">
            <v>38049</v>
          </cell>
          <cell r="H27106" t="str">
            <v>Pratt township</v>
          </cell>
        </row>
        <row r="27107">
          <cell r="G27107" t="str">
            <v>38049</v>
          </cell>
          <cell r="H27107" t="str">
            <v>Riga township</v>
          </cell>
        </row>
        <row r="27108">
          <cell r="G27108" t="str">
            <v>38049</v>
          </cell>
          <cell r="H27108" t="str">
            <v>Rose Hill township</v>
          </cell>
        </row>
        <row r="27109">
          <cell r="G27109" t="str">
            <v>38049</v>
          </cell>
          <cell r="H27109" t="str">
            <v>Round Lake township</v>
          </cell>
        </row>
        <row r="27110">
          <cell r="G27110" t="str">
            <v>38049</v>
          </cell>
          <cell r="H27110" t="str">
            <v>Saline township</v>
          </cell>
        </row>
        <row r="27111">
          <cell r="G27111" t="str">
            <v>38049</v>
          </cell>
          <cell r="H27111" t="str">
            <v>Schiller township</v>
          </cell>
        </row>
        <row r="27112">
          <cell r="G27112" t="str">
            <v>38049</v>
          </cell>
          <cell r="H27112" t="str">
            <v>Spring Grove township</v>
          </cell>
        </row>
        <row r="27113">
          <cell r="G27113" t="str">
            <v>38049</v>
          </cell>
          <cell r="H27113" t="str">
            <v>Strege township</v>
          </cell>
        </row>
        <row r="27114">
          <cell r="G27114" t="str">
            <v>38049</v>
          </cell>
          <cell r="H27114" t="str">
            <v>Towner city</v>
          </cell>
        </row>
        <row r="27115">
          <cell r="G27115" t="str">
            <v>38049</v>
          </cell>
          <cell r="H27115" t="str">
            <v>Upham city</v>
          </cell>
        </row>
        <row r="27116">
          <cell r="G27116" t="str">
            <v>38049</v>
          </cell>
          <cell r="H27116" t="str">
            <v>Velva city</v>
          </cell>
        </row>
        <row r="27117">
          <cell r="G27117" t="str">
            <v>38049</v>
          </cell>
          <cell r="H27117" t="str">
            <v>Velva township</v>
          </cell>
        </row>
        <row r="27118">
          <cell r="G27118" t="str">
            <v>38049</v>
          </cell>
          <cell r="H27118" t="str">
            <v>Villard township</v>
          </cell>
        </row>
        <row r="27119">
          <cell r="G27119" t="str">
            <v>38049</v>
          </cell>
          <cell r="H27119" t="str">
            <v>Voltaire city</v>
          </cell>
        </row>
        <row r="27120">
          <cell r="G27120" t="str">
            <v>38049</v>
          </cell>
          <cell r="H27120" t="str">
            <v>Voltaire township</v>
          </cell>
        </row>
        <row r="27121">
          <cell r="G27121" t="str">
            <v>38049</v>
          </cell>
          <cell r="H27121" t="str">
            <v>Wagar township</v>
          </cell>
        </row>
        <row r="27122">
          <cell r="G27122" t="str">
            <v>38049</v>
          </cell>
          <cell r="H27122" t="str">
            <v>Willow Creek township</v>
          </cell>
        </row>
        <row r="27123">
          <cell r="G27123" t="str">
            <v>38051</v>
          </cell>
          <cell r="H27123" t="str">
            <v>Ashley city</v>
          </cell>
        </row>
        <row r="27124">
          <cell r="G27124" t="str">
            <v>38051</v>
          </cell>
          <cell r="H27124" t="str">
            <v>East McIntosh UT</v>
          </cell>
        </row>
        <row r="27125">
          <cell r="G27125" t="str">
            <v>38051</v>
          </cell>
          <cell r="H27125" t="str">
            <v>Lehr city</v>
          </cell>
        </row>
        <row r="27126">
          <cell r="G27126" t="str">
            <v>38051</v>
          </cell>
          <cell r="H27126" t="str">
            <v>Northwest McIntosh UT</v>
          </cell>
        </row>
        <row r="27127">
          <cell r="G27127" t="str">
            <v>38051</v>
          </cell>
          <cell r="H27127" t="str">
            <v>Roloff township</v>
          </cell>
        </row>
        <row r="27128">
          <cell r="G27128" t="str">
            <v>38051</v>
          </cell>
          <cell r="H27128" t="str">
            <v>Southwest McIntosh UT</v>
          </cell>
        </row>
        <row r="27129">
          <cell r="G27129" t="str">
            <v>38051</v>
          </cell>
          <cell r="H27129" t="str">
            <v>Venturia city</v>
          </cell>
        </row>
        <row r="27130">
          <cell r="G27130" t="str">
            <v>38051</v>
          </cell>
          <cell r="H27130" t="str">
            <v>Wishek city</v>
          </cell>
        </row>
        <row r="27131">
          <cell r="G27131" t="str">
            <v>38051</v>
          </cell>
          <cell r="H27131" t="str">
            <v>Zeeland city</v>
          </cell>
        </row>
        <row r="27132">
          <cell r="G27132" t="str">
            <v>38053</v>
          </cell>
          <cell r="H27132" t="str">
            <v>Alex township</v>
          </cell>
        </row>
        <row r="27133">
          <cell r="G27133" t="str">
            <v>38053</v>
          </cell>
          <cell r="H27133" t="str">
            <v>Alexander city</v>
          </cell>
        </row>
        <row r="27134">
          <cell r="G27134" t="str">
            <v>38053</v>
          </cell>
          <cell r="H27134" t="str">
            <v>Antelope Creek township</v>
          </cell>
        </row>
        <row r="27135">
          <cell r="G27135" t="str">
            <v>38053</v>
          </cell>
          <cell r="H27135" t="str">
            <v>Arnegard city</v>
          </cell>
        </row>
        <row r="27136">
          <cell r="G27136" t="str">
            <v>38053</v>
          </cell>
          <cell r="H27136" t="str">
            <v>Arnegard township</v>
          </cell>
        </row>
        <row r="27137">
          <cell r="G27137" t="str">
            <v>38053</v>
          </cell>
          <cell r="H27137" t="str">
            <v>Blue Butte township</v>
          </cell>
        </row>
        <row r="27138">
          <cell r="G27138" t="str">
            <v>38053</v>
          </cell>
          <cell r="H27138" t="str">
            <v>Central McKenzie UT</v>
          </cell>
        </row>
        <row r="27139">
          <cell r="G27139" t="str">
            <v>38053</v>
          </cell>
          <cell r="H27139" t="str">
            <v>Charbon township</v>
          </cell>
        </row>
        <row r="27140">
          <cell r="G27140" t="str">
            <v>38053</v>
          </cell>
          <cell r="H27140" t="str">
            <v>East McKenzie UT</v>
          </cell>
        </row>
        <row r="27141">
          <cell r="G27141" t="str">
            <v>38053</v>
          </cell>
          <cell r="H27141" t="str">
            <v>Elm Tree township</v>
          </cell>
        </row>
        <row r="27142">
          <cell r="G27142" t="str">
            <v>38053</v>
          </cell>
          <cell r="H27142" t="str">
            <v>Fort Berthold UT</v>
          </cell>
        </row>
        <row r="27143">
          <cell r="G27143" t="str">
            <v>38053</v>
          </cell>
          <cell r="H27143" t="str">
            <v>Grail township</v>
          </cell>
        </row>
        <row r="27144">
          <cell r="G27144" t="str">
            <v>38053</v>
          </cell>
          <cell r="H27144" t="str">
            <v>Hawkeye township</v>
          </cell>
        </row>
        <row r="27145">
          <cell r="G27145" t="str">
            <v>38053</v>
          </cell>
          <cell r="H27145" t="str">
            <v>Keene township</v>
          </cell>
        </row>
        <row r="27146">
          <cell r="G27146" t="str">
            <v>38053</v>
          </cell>
          <cell r="H27146" t="str">
            <v>North McKenzie UT</v>
          </cell>
        </row>
        <row r="27147">
          <cell r="G27147" t="str">
            <v>38053</v>
          </cell>
          <cell r="H27147" t="str">
            <v>Randolph township</v>
          </cell>
        </row>
        <row r="27148">
          <cell r="G27148" t="str">
            <v>38053</v>
          </cell>
          <cell r="H27148" t="str">
            <v>Riverview township</v>
          </cell>
        </row>
        <row r="27149">
          <cell r="G27149" t="str">
            <v>38053</v>
          </cell>
          <cell r="H27149" t="str">
            <v>Sioux township</v>
          </cell>
        </row>
        <row r="27150">
          <cell r="G27150" t="str">
            <v>38053</v>
          </cell>
          <cell r="H27150" t="str">
            <v>Southeast McKenzie UT</v>
          </cell>
        </row>
        <row r="27151">
          <cell r="G27151" t="str">
            <v>38053</v>
          </cell>
          <cell r="H27151" t="str">
            <v>Southwest McKenzie UT</v>
          </cell>
        </row>
        <row r="27152">
          <cell r="G27152" t="str">
            <v>38053</v>
          </cell>
          <cell r="H27152" t="str">
            <v>Tri township</v>
          </cell>
        </row>
        <row r="27153">
          <cell r="G27153" t="str">
            <v>38053</v>
          </cell>
          <cell r="H27153" t="str">
            <v>Twin Valley township</v>
          </cell>
        </row>
        <row r="27154">
          <cell r="G27154" t="str">
            <v>38053</v>
          </cell>
          <cell r="H27154" t="str">
            <v>Watford City city</v>
          </cell>
        </row>
        <row r="27155">
          <cell r="G27155" t="str">
            <v>38053</v>
          </cell>
          <cell r="H27155" t="str">
            <v>Yellowstone township</v>
          </cell>
        </row>
        <row r="27156">
          <cell r="G27156" t="str">
            <v>38055</v>
          </cell>
          <cell r="H27156" t="str">
            <v>Amundsville township</v>
          </cell>
        </row>
        <row r="27157">
          <cell r="G27157" t="str">
            <v>38055</v>
          </cell>
          <cell r="H27157" t="str">
            <v>Andrews township</v>
          </cell>
        </row>
        <row r="27158">
          <cell r="G27158" t="str">
            <v>38055</v>
          </cell>
          <cell r="H27158" t="str">
            <v>Aurena township</v>
          </cell>
        </row>
        <row r="27159">
          <cell r="G27159" t="str">
            <v>38055</v>
          </cell>
          <cell r="H27159" t="str">
            <v>Benedict city</v>
          </cell>
        </row>
        <row r="27160">
          <cell r="G27160" t="str">
            <v>38055</v>
          </cell>
          <cell r="H27160" t="str">
            <v>Blackwater township</v>
          </cell>
        </row>
        <row r="27161">
          <cell r="G27161" t="str">
            <v>38055</v>
          </cell>
          <cell r="H27161" t="str">
            <v>Butte city</v>
          </cell>
        </row>
        <row r="27162">
          <cell r="G27162" t="str">
            <v>38055</v>
          </cell>
          <cell r="H27162" t="str">
            <v>Butte township</v>
          </cell>
        </row>
        <row r="27163">
          <cell r="G27163" t="str">
            <v>38055</v>
          </cell>
          <cell r="H27163" t="str">
            <v>Byersville township</v>
          </cell>
        </row>
        <row r="27164">
          <cell r="G27164" t="str">
            <v>38055</v>
          </cell>
          <cell r="H27164" t="str">
            <v>Coleharbor city</v>
          </cell>
        </row>
        <row r="27165">
          <cell r="G27165" t="str">
            <v>38055</v>
          </cell>
          <cell r="H27165" t="str">
            <v>Cremerville township</v>
          </cell>
        </row>
        <row r="27166">
          <cell r="G27166" t="str">
            <v>38055</v>
          </cell>
          <cell r="H27166" t="str">
            <v>Deepwater township</v>
          </cell>
        </row>
        <row r="27167">
          <cell r="G27167" t="str">
            <v>38055</v>
          </cell>
          <cell r="H27167" t="str">
            <v>Dogden township</v>
          </cell>
        </row>
        <row r="27168">
          <cell r="G27168" t="str">
            <v>38055</v>
          </cell>
          <cell r="H27168" t="str">
            <v>Douglas township</v>
          </cell>
        </row>
        <row r="27169">
          <cell r="G27169" t="str">
            <v>38055</v>
          </cell>
          <cell r="H27169" t="str">
            <v>East McLean UT</v>
          </cell>
        </row>
        <row r="27170">
          <cell r="G27170" t="str">
            <v>38055</v>
          </cell>
          <cell r="H27170" t="str">
            <v>Fort Berthold UT</v>
          </cell>
        </row>
        <row r="27171">
          <cell r="G27171" t="str">
            <v>38055</v>
          </cell>
          <cell r="H27171" t="str">
            <v>Garrison city</v>
          </cell>
        </row>
        <row r="27172">
          <cell r="G27172" t="str">
            <v>38055</v>
          </cell>
          <cell r="H27172" t="str">
            <v>Gate township</v>
          </cell>
        </row>
        <row r="27173">
          <cell r="G27173" t="str">
            <v>38055</v>
          </cell>
          <cell r="H27173" t="str">
            <v>Greatstone township</v>
          </cell>
        </row>
        <row r="27174">
          <cell r="G27174" t="str">
            <v>38055</v>
          </cell>
          <cell r="H27174" t="str">
            <v>Horseshoe Valley township</v>
          </cell>
        </row>
        <row r="27175">
          <cell r="G27175" t="str">
            <v>38055</v>
          </cell>
          <cell r="H27175" t="str">
            <v>Lake Williams township</v>
          </cell>
        </row>
        <row r="27176">
          <cell r="G27176" t="str">
            <v>38055</v>
          </cell>
          <cell r="H27176" t="str">
            <v>Longfellow township</v>
          </cell>
        </row>
        <row r="27177">
          <cell r="G27177" t="str">
            <v>38055</v>
          </cell>
          <cell r="H27177" t="str">
            <v>Loquemont township</v>
          </cell>
        </row>
        <row r="27178">
          <cell r="G27178" t="str">
            <v>38055</v>
          </cell>
          <cell r="H27178" t="str">
            <v>McGinnis township</v>
          </cell>
        </row>
        <row r="27179">
          <cell r="G27179" t="str">
            <v>38055</v>
          </cell>
          <cell r="H27179" t="str">
            <v>Malcolm township</v>
          </cell>
        </row>
        <row r="27180">
          <cell r="G27180" t="str">
            <v>38055</v>
          </cell>
          <cell r="H27180" t="str">
            <v>Max city</v>
          </cell>
        </row>
        <row r="27181">
          <cell r="G27181" t="str">
            <v>38055</v>
          </cell>
          <cell r="H27181" t="str">
            <v>Medicine Hill township</v>
          </cell>
        </row>
        <row r="27182">
          <cell r="G27182" t="str">
            <v>38055</v>
          </cell>
          <cell r="H27182" t="str">
            <v>Mercer city</v>
          </cell>
        </row>
        <row r="27183">
          <cell r="G27183" t="str">
            <v>38055</v>
          </cell>
          <cell r="H27183" t="str">
            <v>Mercer township</v>
          </cell>
        </row>
        <row r="27184">
          <cell r="G27184" t="str">
            <v>38055</v>
          </cell>
          <cell r="H27184" t="str">
            <v>North Central McLean UT</v>
          </cell>
        </row>
        <row r="27185">
          <cell r="G27185" t="str">
            <v>38055</v>
          </cell>
          <cell r="H27185" t="str">
            <v>Otis township</v>
          </cell>
        </row>
        <row r="27186">
          <cell r="G27186" t="str">
            <v>38055</v>
          </cell>
          <cell r="H27186" t="str">
            <v>Riverdale city</v>
          </cell>
        </row>
        <row r="27187">
          <cell r="G27187" t="str">
            <v>38055</v>
          </cell>
          <cell r="H27187" t="str">
            <v>Roseglen township</v>
          </cell>
        </row>
        <row r="27188">
          <cell r="G27188" t="str">
            <v>38055</v>
          </cell>
          <cell r="H27188" t="str">
            <v>Rosemont township</v>
          </cell>
        </row>
        <row r="27189">
          <cell r="G27189" t="str">
            <v>38055</v>
          </cell>
          <cell r="H27189" t="str">
            <v>Ruso city</v>
          </cell>
        </row>
        <row r="27190">
          <cell r="G27190" t="str">
            <v>38055</v>
          </cell>
          <cell r="H27190" t="str">
            <v>St. Mary township</v>
          </cell>
        </row>
        <row r="27191">
          <cell r="G27191" t="str">
            <v>38055</v>
          </cell>
          <cell r="H27191" t="str">
            <v>Snow township</v>
          </cell>
        </row>
        <row r="27192">
          <cell r="G27192" t="str">
            <v>38055</v>
          </cell>
          <cell r="H27192" t="str">
            <v>South McLean UT</v>
          </cell>
        </row>
        <row r="27193">
          <cell r="G27193" t="str">
            <v>38055</v>
          </cell>
          <cell r="H27193" t="str">
            <v>Turtle Lake city</v>
          </cell>
        </row>
        <row r="27194">
          <cell r="G27194" t="str">
            <v>38055</v>
          </cell>
          <cell r="H27194" t="str">
            <v>Turtle Lake township</v>
          </cell>
        </row>
        <row r="27195">
          <cell r="G27195" t="str">
            <v>38055</v>
          </cell>
          <cell r="H27195" t="str">
            <v>Underwood city</v>
          </cell>
        </row>
        <row r="27196">
          <cell r="G27196" t="str">
            <v>38055</v>
          </cell>
          <cell r="H27196" t="str">
            <v>Underwood UT</v>
          </cell>
        </row>
        <row r="27197">
          <cell r="G27197" t="str">
            <v>38055</v>
          </cell>
          <cell r="H27197" t="str">
            <v>Victoria township</v>
          </cell>
        </row>
        <row r="27198">
          <cell r="G27198" t="str">
            <v>38055</v>
          </cell>
          <cell r="H27198" t="str">
            <v>Washburn city</v>
          </cell>
        </row>
        <row r="27199">
          <cell r="G27199" t="str">
            <v>38055</v>
          </cell>
          <cell r="H27199" t="str">
            <v>West McLean UT</v>
          </cell>
        </row>
        <row r="27200">
          <cell r="G27200" t="str">
            <v>38055</v>
          </cell>
          <cell r="H27200" t="str">
            <v>Wilton city</v>
          </cell>
        </row>
        <row r="27201">
          <cell r="G27201" t="str">
            <v>38055</v>
          </cell>
          <cell r="H27201" t="str">
            <v>Wise township</v>
          </cell>
        </row>
        <row r="27202">
          <cell r="G27202" t="str">
            <v>38059</v>
          </cell>
          <cell r="H27202" t="str">
            <v>Almont city</v>
          </cell>
        </row>
        <row r="27203">
          <cell r="G27203" t="str">
            <v>38059</v>
          </cell>
          <cell r="H27203" t="str">
            <v>Captain's Landing township</v>
          </cell>
        </row>
        <row r="27204">
          <cell r="G27204" t="str">
            <v>38059</v>
          </cell>
          <cell r="H27204" t="str">
            <v>East Morton UT</v>
          </cell>
        </row>
        <row r="27205">
          <cell r="G27205" t="str">
            <v>38059</v>
          </cell>
          <cell r="H27205" t="str">
            <v>Flasher city</v>
          </cell>
        </row>
        <row r="27206">
          <cell r="G27206" t="str">
            <v>38059</v>
          </cell>
          <cell r="H27206" t="str">
            <v>Glen Ullin city</v>
          </cell>
        </row>
        <row r="27207">
          <cell r="G27207" t="str">
            <v>38059</v>
          </cell>
          <cell r="H27207" t="str">
            <v>Hebron city</v>
          </cell>
        </row>
        <row r="27208">
          <cell r="G27208" t="str">
            <v>38059</v>
          </cell>
          <cell r="H27208" t="str">
            <v>Mandan city</v>
          </cell>
        </row>
        <row r="27209">
          <cell r="G27209" t="str">
            <v>38059</v>
          </cell>
          <cell r="H27209" t="str">
            <v>Mandan UT</v>
          </cell>
        </row>
        <row r="27210">
          <cell r="G27210" t="str">
            <v>38059</v>
          </cell>
          <cell r="H27210" t="str">
            <v>New Salem city</v>
          </cell>
        </row>
        <row r="27211">
          <cell r="G27211" t="str">
            <v>38059</v>
          </cell>
          <cell r="H27211" t="str">
            <v>West Morton UT</v>
          </cell>
        </row>
        <row r="27212">
          <cell r="G27212" t="str">
            <v>38061</v>
          </cell>
          <cell r="H27212" t="str">
            <v>Alger township</v>
          </cell>
        </row>
        <row r="27213">
          <cell r="G27213" t="str">
            <v>38061</v>
          </cell>
          <cell r="H27213" t="str">
            <v>Austin township</v>
          </cell>
        </row>
        <row r="27214">
          <cell r="G27214" t="str">
            <v>38061</v>
          </cell>
          <cell r="H27214" t="str">
            <v>Banner township</v>
          </cell>
        </row>
        <row r="27215">
          <cell r="G27215" t="str">
            <v>38061</v>
          </cell>
          <cell r="H27215" t="str">
            <v>Bicker township</v>
          </cell>
        </row>
        <row r="27216">
          <cell r="G27216" t="str">
            <v>38061</v>
          </cell>
          <cell r="H27216" t="str">
            <v>Big Bend township</v>
          </cell>
        </row>
        <row r="27217">
          <cell r="G27217" t="str">
            <v>38061</v>
          </cell>
          <cell r="H27217" t="str">
            <v>Brookbank township</v>
          </cell>
        </row>
        <row r="27218">
          <cell r="G27218" t="str">
            <v>38061</v>
          </cell>
          <cell r="H27218" t="str">
            <v>Burke township</v>
          </cell>
        </row>
        <row r="27219">
          <cell r="G27219" t="str">
            <v>38061</v>
          </cell>
          <cell r="H27219" t="str">
            <v>Clearwater township</v>
          </cell>
        </row>
        <row r="27220">
          <cell r="G27220" t="str">
            <v>38061</v>
          </cell>
          <cell r="H27220" t="str">
            <v>Cottonwood township</v>
          </cell>
        </row>
        <row r="27221">
          <cell r="G27221" t="str">
            <v>38061</v>
          </cell>
          <cell r="H27221" t="str">
            <v>Crane Creek township</v>
          </cell>
        </row>
        <row r="27222">
          <cell r="G27222" t="str">
            <v>38061</v>
          </cell>
          <cell r="H27222" t="str">
            <v>Crowfoot township</v>
          </cell>
        </row>
        <row r="27223">
          <cell r="G27223" t="str">
            <v>38061</v>
          </cell>
          <cell r="H27223" t="str">
            <v>Debing township</v>
          </cell>
        </row>
        <row r="27224">
          <cell r="G27224" t="str">
            <v>38061</v>
          </cell>
          <cell r="H27224" t="str">
            <v>Egan township</v>
          </cell>
        </row>
        <row r="27225">
          <cell r="G27225" t="str">
            <v>38061</v>
          </cell>
          <cell r="H27225" t="str">
            <v>Fertile township</v>
          </cell>
        </row>
        <row r="27226">
          <cell r="G27226" t="str">
            <v>38061</v>
          </cell>
          <cell r="H27226" t="str">
            <v>Howie township</v>
          </cell>
        </row>
        <row r="27227">
          <cell r="G27227" t="str">
            <v>38061</v>
          </cell>
          <cell r="H27227" t="str">
            <v>Idaho township</v>
          </cell>
        </row>
        <row r="27228">
          <cell r="G27228" t="str">
            <v>38061</v>
          </cell>
          <cell r="H27228" t="str">
            <v>James Hill township</v>
          </cell>
        </row>
        <row r="27229">
          <cell r="G27229" t="str">
            <v>38061</v>
          </cell>
          <cell r="H27229" t="str">
            <v>Kickapoo township</v>
          </cell>
        </row>
        <row r="27230">
          <cell r="G27230" t="str">
            <v>38061</v>
          </cell>
          <cell r="H27230" t="str">
            <v>Knife River township</v>
          </cell>
        </row>
        <row r="27231">
          <cell r="G27231" t="str">
            <v>38061</v>
          </cell>
          <cell r="H27231" t="str">
            <v>Liberty township</v>
          </cell>
        </row>
        <row r="27232">
          <cell r="G27232" t="str">
            <v>38061</v>
          </cell>
          <cell r="H27232" t="str">
            <v>Lostwood township</v>
          </cell>
        </row>
        <row r="27233">
          <cell r="G27233" t="str">
            <v>38061</v>
          </cell>
          <cell r="H27233" t="str">
            <v>Lowland township</v>
          </cell>
        </row>
        <row r="27234">
          <cell r="G27234" t="str">
            <v>38061</v>
          </cell>
          <cell r="H27234" t="str">
            <v>McAlmond township</v>
          </cell>
        </row>
        <row r="27235">
          <cell r="G27235" t="str">
            <v>38061</v>
          </cell>
          <cell r="H27235" t="str">
            <v>McGahan township</v>
          </cell>
        </row>
        <row r="27236">
          <cell r="G27236" t="str">
            <v>38061</v>
          </cell>
          <cell r="H27236" t="str">
            <v>Manitou township</v>
          </cell>
        </row>
        <row r="27237">
          <cell r="G27237" t="str">
            <v>38061</v>
          </cell>
          <cell r="H27237" t="str">
            <v>Model township</v>
          </cell>
        </row>
        <row r="27238">
          <cell r="G27238" t="str">
            <v>38061</v>
          </cell>
          <cell r="H27238" t="str">
            <v>Mountrail township</v>
          </cell>
        </row>
        <row r="27239">
          <cell r="G27239" t="str">
            <v>38061</v>
          </cell>
          <cell r="H27239" t="str">
            <v>Myrtle township</v>
          </cell>
        </row>
        <row r="27240">
          <cell r="G27240" t="str">
            <v>38061</v>
          </cell>
          <cell r="H27240" t="str">
            <v>New Town city</v>
          </cell>
        </row>
        <row r="27241">
          <cell r="G27241" t="str">
            <v>38061</v>
          </cell>
          <cell r="H27241" t="str">
            <v>Oakland township</v>
          </cell>
        </row>
        <row r="27242">
          <cell r="G27242" t="str">
            <v>38061</v>
          </cell>
          <cell r="H27242" t="str">
            <v>Osborn township</v>
          </cell>
        </row>
        <row r="27243">
          <cell r="G27243" t="str">
            <v>38061</v>
          </cell>
          <cell r="H27243" t="str">
            <v>Osloe township</v>
          </cell>
        </row>
        <row r="27244">
          <cell r="G27244" t="str">
            <v>38061</v>
          </cell>
          <cell r="H27244" t="str">
            <v>Palermo city</v>
          </cell>
        </row>
        <row r="27245">
          <cell r="G27245" t="str">
            <v>38061</v>
          </cell>
          <cell r="H27245" t="str">
            <v>Palermo township</v>
          </cell>
        </row>
        <row r="27246">
          <cell r="G27246" t="str">
            <v>38061</v>
          </cell>
          <cell r="H27246" t="str">
            <v>Parshall city</v>
          </cell>
        </row>
        <row r="27247">
          <cell r="G27247" t="str">
            <v>38061</v>
          </cell>
          <cell r="H27247" t="str">
            <v>Parshall township</v>
          </cell>
        </row>
        <row r="27248">
          <cell r="G27248" t="str">
            <v>38061</v>
          </cell>
          <cell r="H27248" t="str">
            <v>Plaza city</v>
          </cell>
        </row>
        <row r="27249">
          <cell r="G27249" t="str">
            <v>38061</v>
          </cell>
          <cell r="H27249" t="str">
            <v>Plaza township</v>
          </cell>
        </row>
        <row r="27250">
          <cell r="G27250" t="str">
            <v>38061</v>
          </cell>
          <cell r="H27250" t="str">
            <v>Powers township</v>
          </cell>
        </row>
        <row r="27251">
          <cell r="G27251" t="str">
            <v>38061</v>
          </cell>
          <cell r="H27251" t="str">
            <v>Powers Lake township</v>
          </cell>
        </row>
        <row r="27252">
          <cell r="G27252" t="str">
            <v>38061</v>
          </cell>
          <cell r="H27252" t="str">
            <v>Purcell township</v>
          </cell>
        </row>
        <row r="27253">
          <cell r="G27253" t="str">
            <v>38061</v>
          </cell>
          <cell r="H27253" t="str">
            <v>Rat Lake township</v>
          </cell>
        </row>
        <row r="27254">
          <cell r="G27254" t="str">
            <v>38061</v>
          </cell>
          <cell r="H27254" t="str">
            <v>Redmond township</v>
          </cell>
        </row>
        <row r="27255">
          <cell r="G27255" t="str">
            <v>38061</v>
          </cell>
          <cell r="H27255" t="str">
            <v>Ross city</v>
          </cell>
        </row>
        <row r="27256">
          <cell r="G27256" t="str">
            <v>38061</v>
          </cell>
          <cell r="H27256" t="str">
            <v>Ross township</v>
          </cell>
        </row>
        <row r="27257">
          <cell r="G27257" t="str">
            <v>38061</v>
          </cell>
          <cell r="H27257" t="str">
            <v>Shell township</v>
          </cell>
        </row>
        <row r="27258">
          <cell r="G27258" t="str">
            <v>38061</v>
          </cell>
          <cell r="H27258" t="str">
            <v>Sidonia township</v>
          </cell>
        </row>
        <row r="27259">
          <cell r="G27259" t="str">
            <v>38061</v>
          </cell>
          <cell r="H27259" t="str">
            <v>Sikes township</v>
          </cell>
        </row>
        <row r="27260">
          <cell r="G27260" t="str">
            <v>38061</v>
          </cell>
          <cell r="H27260" t="str">
            <v>Sorkness township</v>
          </cell>
        </row>
        <row r="27261">
          <cell r="G27261" t="str">
            <v>38061</v>
          </cell>
          <cell r="H27261" t="str">
            <v>Southwest Mountrail UT</v>
          </cell>
        </row>
        <row r="27262">
          <cell r="G27262" t="str">
            <v>38061</v>
          </cell>
          <cell r="H27262" t="str">
            <v>Spring Coulee township</v>
          </cell>
        </row>
        <row r="27263">
          <cell r="G27263" t="str">
            <v>38061</v>
          </cell>
          <cell r="H27263" t="str">
            <v>Stanley city</v>
          </cell>
        </row>
        <row r="27264">
          <cell r="G27264" t="str">
            <v>38061</v>
          </cell>
          <cell r="H27264" t="str">
            <v>Stave township</v>
          </cell>
        </row>
        <row r="27265">
          <cell r="G27265" t="str">
            <v>38061</v>
          </cell>
          <cell r="H27265" t="str">
            <v>Van Hook township</v>
          </cell>
        </row>
        <row r="27266">
          <cell r="G27266" t="str">
            <v>38061</v>
          </cell>
          <cell r="H27266" t="str">
            <v>Wayzetta township</v>
          </cell>
        </row>
        <row r="27267">
          <cell r="G27267" t="str">
            <v>38061</v>
          </cell>
          <cell r="H27267" t="str">
            <v>West Mountrail UT</v>
          </cell>
        </row>
        <row r="27268">
          <cell r="G27268" t="str">
            <v>38061</v>
          </cell>
          <cell r="H27268" t="str">
            <v>White Earth city</v>
          </cell>
        </row>
        <row r="27269">
          <cell r="G27269" t="str">
            <v>38061</v>
          </cell>
          <cell r="H27269" t="str">
            <v>White Earth township</v>
          </cell>
        </row>
        <row r="27270">
          <cell r="G27270" t="str">
            <v>38063</v>
          </cell>
          <cell r="H27270" t="str">
            <v>Adler township</v>
          </cell>
        </row>
        <row r="27271">
          <cell r="G27271" t="str">
            <v>38063</v>
          </cell>
          <cell r="H27271" t="str">
            <v>Aneta city</v>
          </cell>
        </row>
        <row r="27272">
          <cell r="G27272" t="str">
            <v>38063</v>
          </cell>
          <cell r="H27272" t="str">
            <v>Bergen township</v>
          </cell>
        </row>
        <row r="27273">
          <cell r="G27273" t="str">
            <v>38063</v>
          </cell>
          <cell r="H27273" t="str">
            <v>Central township</v>
          </cell>
        </row>
        <row r="27274">
          <cell r="G27274" t="str">
            <v>38063</v>
          </cell>
          <cell r="H27274" t="str">
            <v>Clara township</v>
          </cell>
        </row>
        <row r="27275">
          <cell r="G27275" t="str">
            <v>38063</v>
          </cell>
          <cell r="H27275" t="str">
            <v>Dahlen township</v>
          </cell>
        </row>
        <row r="27276">
          <cell r="G27276" t="str">
            <v>38063</v>
          </cell>
          <cell r="H27276" t="str">
            <v>Dayton township</v>
          </cell>
        </row>
        <row r="27277">
          <cell r="G27277" t="str">
            <v>38063</v>
          </cell>
          <cell r="H27277" t="str">
            <v>Dodds township</v>
          </cell>
        </row>
        <row r="27278">
          <cell r="G27278" t="str">
            <v>38063</v>
          </cell>
          <cell r="H27278" t="str">
            <v>Enterprise township</v>
          </cell>
        </row>
        <row r="27279">
          <cell r="G27279" t="str">
            <v>38063</v>
          </cell>
          <cell r="H27279" t="str">
            <v>Field township</v>
          </cell>
        </row>
        <row r="27280">
          <cell r="G27280" t="str">
            <v>38063</v>
          </cell>
          <cell r="H27280" t="str">
            <v>Forde township</v>
          </cell>
        </row>
        <row r="27281">
          <cell r="G27281" t="str">
            <v>38063</v>
          </cell>
          <cell r="H27281" t="str">
            <v>Hamlin township</v>
          </cell>
        </row>
        <row r="27282">
          <cell r="G27282" t="str">
            <v>38063</v>
          </cell>
          <cell r="H27282" t="str">
            <v>Illinois township</v>
          </cell>
        </row>
        <row r="27283">
          <cell r="G27283" t="str">
            <v>38063</v>
          </cell>
          <cell r="H27283" t="str">
            <v>Lakota city</v>
          </cell>
        </row>
        <row r="27284">
          <cell r="G27284" t="str">
            <v>38063</v>
          </cell>
          <cell r="H27284" t="str">
            <v>Lakota township</v>
          </cell>
        </row>
        <row r="27285">
          <cell r="G27285" t="str">
            <v>38063</v>
          </cell>
          <cell r="H27285" t="str">
            <v>Lee township</v>
          </cell>
        </row>
        <row r="27286">
          <cell r="G27286" t="str">
            <v>38063</v>
          </cell>
          <cell r="H27286" t="str">
            <v>Leval township</v>
          </cell>
        </row>
        <row r="27287">
          <cell r="G27287" t="str">
            <v>38063</v>
          </cell>
          <cell r="H27287" t="str">
            <v>McVille city</v>
          </cell>
        </row>
        <row r="27288">
          <cell r="G27288" t="str">
            <v>38063</v>
          </cell>
          <cell r="H27288" t="str">
            <v>Melvin township</v>
          </cell>
        </row>
        <row r="27289">
          <cell r="G27289" t="str">
            <v>38063</v>
          </cell>
          <cell r="H27289" t="str">
            <v>Michigan township</v>
          </cell>
        </row>
        <row r="27290">
          <cell r="G27290" t="str">
            <v>38063</v>
          </cell>
          <cell r="H27290" t="str">
            <v>Michigan City city</v>
          </cell>
        </row>
        <row r="27291">
          <cell r="G27291" t="str">
            <v>38063</v>
          </cell>
          <cell r="H27291" t="str">
            <v>Nash township</v>
          </cell>
        </row>
        <row r="27292">
          <cell r="G27292" t="str">
            <v>38063</v>
          </cell>
          <cell r="H27292" t="str">
            <v>Nesheim township</v>
          </cell>
        </row>
        <row r="27293">
          <cell r="G27293" t="str">
            <v>38063</v>
          </cell>
          <cell r="H27293" t="str">
            <v>Ora township</v>
          </cell>
        </row>
        <row r="27294">
          <cell r="G27294" t="str">
            <v>38063</v>
          </cell>
          <cell r="H27294" t="str">
            <v>Osago township</v>
          </cell>
        </row>
        <row r="27295">
          <cell r="G27295" t="str">
            <v>38063</v>
          </cell>
          <cell r="H27295" t="str">
            <v>Pekin city</v>
          </cell>
        </row>
        <row r="27296">
          <cell r="G27296" t="str">
            <v>38063</v>
          </cell>
          <cell r="H27296" t="str">
            <v>Petersburg city</v>
          </cell>
        </row>
        <row r="27297">
          <cell r="G27297" t="str">
            <v>38063</v>
          </cell>
          <cell r="H27297" t="str">
            <v>Petersburg township</v>
          </cell>
        </row>
        <row r="27298">
          <cell r="G27298" t="str">
            <v>38063</v>
          </cell>
          <cell r="H27298" t="str">
            <v>Rubin township</v>
          </cell>
        </row>
        <row r="27299">
          <cell r="G27299" t="str">
            <v>38063</v>
          </cell>
          <cell r="H27299" t="str">
            <v>Rugh township</v>
          </cell>
        </row>
        <row r="27300">
          <cell r="G27300" t="str">
            <v>38063</v>
          </cell>
          <cell r="H27300" t="str">
            <v>Sarnia township</v>
          </cell>
        </row>
        <row r="27301">
          <cell r="G27301" t="str">
            <v>38063</v>
          </cell>
          <cell r="H27301" t="str">
            <v>Tolna city</v>
          </cell>
        </row>
        <row r="27302">
          <cell r="G27302" t="str">
            <v>38063</v>
          </cell>
          <cell r="H27302" t="str">
            <v>Wamduska township</v>
          </cell>
        </row>
        <row r="27303">
          <cell r="G27303" t="str">
            <v>38063</v>
          </cell>
          <cell r="H27303" t="str">
            <v>Williams township</v>
          </cell>
        </row>
        <row r="27304">
          <cell r="G27304" t="str">
            <v>38067</v>
          </cell>
          <cell r="H27304" t="str">
            <v>Advance township</v>
          </cell>
        </row>
        <row r="27305">
          <cell r="G27305" t="str">
            <v>38067</v>
          </cell>
          <cell r="H27305" t="str">
            <v>Akra township</v>
          </cell>
        </row>
        <row r="27306">
          <cell r="G27306" t="str">
            <v>38067</v>
          </cell>
          <cell r="H27306" t="str">
            <v>Bathgate city</v>
          </cell>
        </row>
        <row r="27307">
          <cell r="G27307" t="str">
            <v>38067</v>
          </cell>
          <cell r="H27307" t="str">
            <v>Bathgate township</v>
          </cell>
        </row>
        <row r="27308">
          <cell r="G27308" t="str">
            <v>38067</v>
          </cell>
          <cell r="H27308" t="str">
            <v>Beaulieu township</v>
          </cell>
        </row>
        <row r="27309">
          <cell r="G27309" t="str">
            <v>38067</v>
          </cell>
          <cell r="H27309" t="str">
            <v>Canton City city</v>
          </cell>
        </row>
        <row r="27310">
          <cell r="G27310" t="str">
            <v>38067</v>
          </cell>
          <cell r="H27310" t="str">
            <v>Carlisle township</v>
          </cell>
        </row>
        <row r="27311">
          <cell r="G27311" t="str">
            <v>38067</v>
          </cell>
          <cell r="H27311" t="str">
            <v>Cavalier city</v>
          </cell>
        </row>
        <row r="27312">
          <cell r="G27312" t="str">
            <v>38067</v>
          </cell>
          <cell r="H27312" t="str">
            <v>Cavalier township</v>
          </cell>
        </row>
        <row r="27313">
          <cell r="G27313" t="str">
            <v>38067</v>
          </cell>
          <cell r="H27313" t="str">
            <v>Crystal city</v>
          </cell>
        </row>
        <row r="27314">
          <cell r="G27314" t="str">
            <v>38067</v>
          </cell>
          <cell r="H27314" t="str">
            <v>Crystal township</v>
          </cell>
        </row>
        <row r="27315">
          <cell r="G27315" t="str">
            <v>38067</v>
          </cell>
          <cell r="H27315" t="str">
            <v>Drayton city</v>
          </cell>
        </row>
        <row r="27316">
          <cell r="G27316" t="str">
            <v>38067</v>
          </cell>
          <cell r="H27316" t="str">
            <v>Drayton township</v>
          </cell>
        </row>
        <row r="27317">
          <cell r="G27317" t="str">
            <v>38067</v>
          </cell>
          <cell r="H27317" t="str">
            <v>Elora township</v>
          </cell>
        </row>
        <row r="27318">
          <cell r="G27318" t="str">
            <v>38067</v>
          </cell>
          <cell r="H27318" t="str">
            <v>Felson township</v>
          </cell>
        </row>
        <row r="27319">
          <cell r="G27319" t="str">
            <v>38067</v>
          </cell>
          <cell r="H27319" t="str">
            <v>Gardar township</v>
          </cell>
        </row>
        <row r="27320">
          <cell r="G27320" t="str">
            <v>38067</v>
          </cell>
          <cell r="H27320" t="str">
            <v>Hamilton city</v>
          </cell>
        </row>
        <row r="27321">
          <cell r="G27321" t="str">
            <v>38067</v>
          </cell>
          <cell r="H27321" t="str">
            <v>Hamilton township</v>
          </cell>
        </row>
        <row r="27322">
          <cell r="G27322" t="str">
            <v>38067</v>
          </cell>
          <cell r="H27322" t="str">
            <v>Joliette township</v>
          </cell>
        </row>
        <row r="27323">
          <cell r="G27323" t="str">
            <v>38067</v>
          </cell>
          <cell r="H27323" t="str">
            <v>La Moure township</v>
          </cell>
        </row>
        <row r="27324">
          <cell r="G27324" t="str">
            <v>38067</v>
          </cell>
          <cell r="H27324" t="str">
            <v>Lincoln township</v>
          </cell>
        </row>
        <row r="27325">
          <cell r="G27325" t="str">
            <v>38067</v>
          </cell>
          <cell r="H27325" t="str">
            <v>Lodema township</v>
          </cell>
        </row>
        <row r="27326">
          <cell r="G27326" t="str">
            <v>38067</v>
          </cell>
          <cell r="H27326" t="str">
            <v>Midland township</v>
          </cell>
        </row>
        <row r="27327">
          <cell r="G27327" t="str">
            <v>38067</v>
          </cell>
          <cell r="H27327" t="str">
            <v>Mountain city</v>
          </cell>
        </row>
        <row r="27328">
          <cell r="G27328" t="str">
            <v>38067</v>
          </cell>
          <cell r="H27328" t="str">
            <v>Neche city</v>
          </cell>
        </row>
        <row r="27329">
          <cell r="G27329" t="str">
            <v>38067</v>
          </cell>
          <cell r="H27329" t="str">
            <v>Neche township</v>
          </cell>
        </row>
        <row r="27330">
          <cell r="G27330" t="str">
            <v>38067</v>
          </cell>
          <cell r="H27330" t="str">
            <v>Park township</v>
          </cell>
        </row>
        <row r="27331">
          <cell r="G27331" t="str">
            <v>38067</v>
          </cell>
          <cell r="H27331" t="str">
            <v>Pembina city</v>
          </cell>
        </row>
        <row r="27332">
          <cell r="G27332" t="str">
            <v>38067</v>
          </cell>
          <cell r="H27332" t="str">
            <v>Pembina township</v>
          </cell>
        </row>
        <row r="27333">
          <cell r="G27333" t="str">
            <v>38067</v>
          </cell>
          <cell r="H27333" t="str">
            <v>St. Joseph township</v>
          </cell>
        </row>
        <row r="27334">
          <cell r="G27334" t="str">
            <v>38067</v>
          </cell>
          <cell r="H27334" t="str">
            <v>St. Thomas city</v>
          </cell>
        </row>
        <row r="27335">
          <cell r="G27335" t="str">
            <v>38067</v>
          </cell>
          <cell r="H27335" t="str">
            <v>St. Thomas township</v>
          </cell>
        </row>
        <row r="27336">
          <cell r="G27336" t="str">
            <v>38067</v>
          </cell>
          <cell r="H27336" t="str">
            <v>Thingvalla township</v>
          </cell>
        </row>
        <row r="27337">
          <cell r="G27337" t="str">
            <v>38067</v>
          </cell>
          <cell r="H27337" t="str">
            <v>Walhalla city</v>
          </cell>
        </row>
        <row r="27338">
          <cell r="G27338" t="str">
            <v>38067</v>
          </cell>
          <cell r="H27338" t="str">
            <v>Walhalla township</v>
          </cell>
        </row>
        <row r="27339">
          <cell r="G27339" t="str">
            <v>38069</v>
          </cell>
          <cell r="H27339" t="str">
            <v>Alexanter township</v>
          </cell>
        </row>
        <row r="27340">
          <cell r="G27340" t="str">
            <v>38069</v>
          </cell>
          <cell r="H27340" t="str">
            <v>Antelope Lake township</v>
          </cell>
        </row>
        <row r="27341">
          <cell r="G27341" t="str">
            <v>38069</v>
          </cell>
          <cell r="H27341" t="str">
            <v>Balta city</v>
          </cell>
        </row>
        <row r="27342">
          <cell r="G27342" t="str">
            <v>38069</v>
          </cell>
          <cell r="H27342" t="str">
            <v>Balta township</v>
          </cell>
        </row>
        <row r="27343">
          <cell r="G27343" t="str">
            <v>38069</v>
          </cell>
          <cell r="H27343" t="str">
            <v>Central Pierce UT</v>
          </cell>
        </row>
        <row r="27344">
          <cell r="G27344" t="str">
            <v>38069</v>
          </cell>
          <cell r="H27344" t="str">
            <v>Elling township</v>
          </cell>
        </row>
        <row r="27345">
          <cell r="G27345" t="str">
            <v>38069</v>
          </cell>
          <cell r="H27345" t="str">
            <v>Elverum township</v>
          </cell>
        </row>
        <row r="27346">
          <cell r="G27346" t="str">
            <v>38069</v>
          </cell>
          <cell r="H27346" t="str">
            <v>Hagel township</v>
          </cell>
        </row>
        <row r="27347">
          <cell r="G27347" t="str">
            <v>38069</v>
          </cell>
          <cell r="H27347" t="str">
            <v>Jefferson township</v>
          </cell>
        </row>
        <row r="27348">
          <cell r="G27348" t="str">
            <v>38069</v>
          </cell>
          <cell r="H27348" t="str">
            <v>Meyer township</v>
          </cell>
        </row>
        <row r="27349">
          <cell r="G27349" t="str">
            <v>38069</v>
          </cell>
          <cell r="H27349" t="str">
            <v>Ness township</v>
          </cell>
        </row>
        <row r="27350">
          <cell r="G27350" t="str">
            <v>38069</v>
          </cell>
          <cell r="H27350" t="str">
            <v>North Pierce UT</v>
          </cell>
        </row>
        <row r="27351">
          <cell r="G27351" t="str">
            <v>38069</v>
          </cell>
          <cell r="H27351" t="str">
            <v>Reno Valley township</v>
          </cell>
        </row>
        <row r="27352">
          <cell r="G27352" t="str">
            <v>38069</v>
          </cell>
          <cell r="H27352" t="str">
            <v>Rugby city</v>
          </cell>
        </row>
        <row r="27353">
          <cell r="G27353" t="str">
            <v>38069</v>
          </cell>
          <cell r="H27353" t="str">
            <v>Rush Lake township</v>
          </cell>
        </row>
        <row r="27354">
          <cell r="G27354" t="str">
            <v>38069</v>
          </cell>
          <cell r="H27354" t="str">
            <v>South Pierce UT</v>
          </cell>
        </row>
        <row r="27355">
          <cell r="G27355" t="str">
            <v>38069</v>
          </cell>
          <cell r="H27355" t="str">
            <v>Torgerson township</v>
          </cell>
        </row>
        <row r="27356">
          <cell r="G27356" t="str">
            <v>38069</v>
          </cell>
          <cell r="H27356" t="str">
            <v>Truman township</v>
          </cell>
        </row>
        <row r="27357">
          <cell r="G27357" t="str">
            <v>38069</v>
          </cell>
          <cell r="H27357" t="str">
            <v>Tuscarora township</v>
          </cell>
        </row>
        <row r="27358">
          <cell r="G27358" t="str">
            <v>38069</v>
          </cell>
          <cell r="H27358" t="str">
            <v>White township</v>
          </cell>
        </row>
        <row r="27359">
          <cell r="G27359" t="str">
            <v>38069</v>
          </cell>
          <cell r="H27359" t="str">
            <v>Wolford city</v>
          </cell>
        </row>
        <row r="27360">
          <cell r="G27360" t="str">
            <v>38071</v>
          </cell>
          <cell r="H27360" t="str">
            <v>Bartlett township</v>
          </cell>
        </row>
        <row r="27361">
          <cell r="G27361" t="str">
            <v>38071</v>
          </cell>
          <cell r="H27361" t="str">
            <v>Brocket city</v>
          </cell>
        </row>
        <row r="27362">
          <cell r="G27362" t="str">
            <v>38071</v>
          </cell>
          <cell r="H27362" t="str">
            <v>Cato township</v>
          </cell>
        </row>
        <row r="27363">
          <cell r="G27363" t="str">
            <v>38071</v>
          </cell>
          <cell r="H27363" t="str">
            <v>Chain Lakes township</v>
          </cell>
        </row>
        <row r="27364">
          <cell r="G27364" t="str">
            <v>38071</v>
          </cell>
          <cell r="H27364" t="str">
            <v>Churchs Ferry city</v>
          </cell>
        </row>
        <row r="27365">
          <cell r="G27365" t="str">
            <v>38071</v>
          </cell>
          <cell r="H27365" t="str">
            <v>Coulee township</v>
          </cell>
        </row>
        <row r="27366">
          <cell r="G27366" t="str">
            <v>38071</v>
          </cell>
          <cell r="H27366" t="str">
            <v>Crary city</v>
          </cell>
        </row>
        <row r="27367">
          <cell r="G27367" t="str">
            <v>38071</v>
          </cell>
          <cell r="H27367" t="str">
            <v>Creel township</v>
          </cell>
        </row>
        <row r="27368">
          <cell r="G27368" t="str">
            <v>38071</v>
          </cell>
          <cell r="H27368" t="str">
            <v>De Groat township</v>
          </cell>
        </row>
        <row r="27369">
          <cell r="G27369" t="str">
            <v>38071</v>
          </cell>
          <cell r="H27369" t="str">
            <v>Devils Lake city</v>
          </cell>
        </row>
        <row r="27370">
          <cell r="G27370" t="str">
            <v>38071</v>
          </cell>
          <cell r="H27370" t="str">
            <v>Dry Lake township</v>
          </cell>
        </row>
        <row r="27371">
          <cell r="G27371" t="str">
            <v>38071</v>
          </cell>
          <cell r="H27371" t="str">
            <v>Edmore city</v>
          </cell>
        </row>
        <row r="27372">
          <cell r="G27372" t="str">
            <v>38071</v>
          </cell>
          <cell r="H27372" t="str">
            <v>Fancher township</v>
          </cell>
        </row>
        <row r="27373">
          <cell r="G27373" t="str">
            <v>38071</v>
          </cell>
          <cell r="H27373" t="str">
            <v>Freshwater township</v>
          </cell>
        </row>
        <row r="27374">
          <cell r="G27374" t="str">
            <v>38071</v>
          </cell>
          <cell r="H27374" t="str">
            <v>Grand Harbor township</v>
          </cell>
        </row>
        <row r="27375">
          <cell r="G27375" t="str">
            <v>38071</v>
          </cell>
          <cell r="H27375" t="str">
            <v>Hammer township</v>
          </cell>
        </row>
        <row r="27376">
          <cell r="G27376" t="str">
            <v>38071</v>
          </cell>
          <cell r="H27376" t="str">
            <v>Hampden city</v>
          </cell>
        </row>
        <row r="27377">
          <cell r="G27377" t="str">
            <v>38071</v>
          </cell>
          <cell r="H27377" t="str">
            <v>Harding township</v>
          </cell>
        </row>
        <row r="27378">
          <cell r="G27378" t="str">
            <v>38071</v>
          </cell>
          <cell r="H27378" t="str">
            <v>Highland Center township</v>
          </cell>
        </row>
        <row r="27379">
          <cell r="G27379" t="str">
            <v>38071</v>
          </cell>
          <cell r="H27379" t="str">
            <v>Hope township</v>
          </cell>
        </row>
        <row r="27380">
          <cell r="G27380" t="str">
            <v>38071</v>
          </cell>
          <cell r="H27380" t="str">
            <v>Klingstrup township</v>
          </cell>
        </row>
        <row r="27381">
          <cell r="G27381" t="str">
            <v>38071</v>
          </cell>
          <cell r="H27381" t="str">
            <v>Lawton city</v>
          </cell>
        </row>
        <row r="27382">
          <cell r="G27382" t="str">
            <v>38071</v>
          </cell>
          <cell r="H27382" t="str">
            <v>Lawton township</v>
          </cell>
        </row>
        <row r="27383">
          <cell r="G27383" t="str">
            <v>38071</v>
          </cell>
          <cell r="H27383" t="str">
            <v>Lillehoff township</v>
          </cell>
        </row>
        <row r="27384">
          <cell r="G27384" t="str">
            <v>38071</v>
          </cell>
          <cell r="H27384" t="str">
            <v>Minnewaukan township</v>
          </cell>
        </row>
        <row r="27385">
          <cell r="G27385" t="str">
            <v>38071</v>
          </cell>
          <cell r="H27385" t="str">
            <v>Morris township</v>
          </cell>
        </row>
        <row r="27386">
          <cell r="G27386" t="str">
            <v>38071</v>
          </cell>
          <cell r="H27386" t="str">
            <v>Newbre township</v>
          </cell>
        </row>
        <row r="27387">
          <cell r="G27387" t="str">
            <v>38071</v>
          </cell>
          <cell r="H27387" t="str">
            <v>Newland township</v>
          </cell>
        </row>
        <row r="27388">
          <cell r="G27388" t="str">
            <v>38071</v>
          </cell>
          <cell r="H27388" t="str">
            <v>Noonan township</v>
          </cell>
        </row>
        <row r="27389">
          <cell r="G27389" t="str">
            <v>38071</v>
          </cell>
          <cell r="H27389" t="str">
            <v>North Creel township</v>
          </cell>
        </row>
        <row r="27390">
          <cell r="G27390" t="str">
            <v>38071</v>
          </cell>
          <cell r="H27390" t="str">
            <v>Northfield township</v>
          </cell>
        </row>
        <row r="27391">
          <cell r="G27391" t="str">
            <v>38071</v>
          </cell>
          <cell r="H27391" t="str">
            <v>Odessa township</v>
          </cell>
        </row>
        <row r="27392">
          <cell r="G27392" t="str">
            <v>38071</v>
          </cell>
          <cell r="H27392" t="str">
            <v>Ontario township</v>
          </cell>
        </row>
        <row r="27393">
          <cell r="G27393" t="str">
            <v>38071</v>
          </cell>
          <cell r="H27393" t="str">
            <v>Overland township</v>
          </cell>
        </row>
        <row r="27394">
          <cell r="G27394" t="str">
            <v>38071</v>
          </cell>
          <cell r="H27394" t="str">
            <v>Pelican township</v>
          </cell>
        </row>
        <row r="27395">
          <cell r="G27395" t="str">
            <v>38071</v>
          </cell>
          <cell r="H27395" t="str">
            <v>Poplar Grove township</v>
          </cell>
        </row>
        <row r="27396">
          <cell r="G27396" t="str">
            <v>38071</v>
          </cell>
          <cell r="H27396" t="str">
            <v>Prospect township</v>
          </cell>
        </row>
        <row r="27397">
          <cell r="G27397" t="str">
            <v>38071</v>
          </cell>
          <cell r="H27397" t="str">
            <v>Royal township</v>
          </cell>
        </row>
        <row r="27398">
          <cell r="G27398" t="str">
            <v>38071</v>
          </cell>
          <cell r="H27398" t="str">
            <v>South Minnewaukan township</v>
          </cell>
        </row>
        <row r="27399">
          <cell r="G27399" t="str">
            <v>38071</v>
          </cell>
          <cell r="H27399" t="str">
            <v>Starkweather city</v>
          </cell>
        </row>
        <row r="27400">
          <cell r="G27400" t="str">
            <v>38071</v>
          </cell>
          <cell r="H27400" t="str">
            <v>Stevens township</v>
          </cell>
        </row>
        <row r="27401">
          <cell r="G27401" t="str">
            <v>38071</v>
          </cell>
          <cell r="H27401" t="str">
            <v>Sullivan township</v>
          </cell>
        </row>
        <row r="27402">
          <cell r="G27402" t="str">
            <v>38071</v>
          </cell>
          <cell r="H27402" t="str">
            <v>Triumph township</v>
          </cell>
        </row>
        <row r="27403">
          <cell r="G27403" t="str">
            <v>38071</v>
          </cell>
          <cell r="H27403" t="str">
            <v>Webster township</v>
          </cell>
        </row>
        <row r="27404">
          <cell r="G27404" t="str">
            <v>38073</v>
          </cell>
          <cell r="H27404" t="str">
            <v>Aliceton township</v>
          </cell>
        </row>
        <row r="27405">
          <cell r="G27405" t="str">
            <v>38073</v>
          </cell>
          <cell r="H27405" t="str">
            <v>Alleghany township</v>
          </cell>
        </row>
        <row r="27406">
          <cell r="G27406" t="str">
            <v>38073</v>
          </cell>
          <cell r="H27406" t="str">
            <v>Bale township</v>
          </cell>
        </row>
        <row r="27407">
          <cell r="G27407" t="str">
            <v>38073</v>
          </cell>
          <cell r="H27407" t="str">
            <v>Big Bend township</v>
          </cell>
        </row>
        <row r="27408">
          <cell r="G27408" t="str">
            <v>38073</v>
          </cell>
          <cell r="H27408" t="str">
            <v>Casey township</v>
          </cell>
        </row>
        <row r="27409">
          <cell r="G27409" t="str">
            <v>38073</v>
          </cell>
          <cell r="H27409" t="str">
            <v>Coburn township</v>
          </cell>
        </row>
        <row r="27410">
          <cell r="G27410" t="str">
            <v>38073</v>
          </cell>
          <cell r="H27410" t="str">
            <v>Elliott city</v>
          </cell>
        </row>
        <row r="27411">
          <cell r="G27411" t="str">
            <v>38073</v>
          </cell>
          <cell r="H27411" t="str">
            <v>Elliott township</v>
          </cell>
        </row>
        <row r="27412">
          <cell r="G27412" t="str">
            <v>38073</v>
          </cell>
          <cell r="H27412" t="str">
            <v>Enderlin city</v>
          </cell>
        </row>
        <row r="27413">
          <cell r="G27413" t="str">
            <v>38073</v>
          </cell>
          <cell r="H27413" t="str">
            <v>Fort Ransom city</v>
          </cell>
        </row>
        <row r="27414">
          <cell r="G27414" t="str">
            <v>38073</v>
          </cell>
          <cell r="H27414" t="str">
            <v>Fort Ransom township</v>
          </cell>
        </row>
        <row r="27415">
          <cell r="G27415" t="str">
            <v>38073</v>
          </cell>
          <cell r="H27415" t="str">
            <v>Greene township</v>
          </cell>
        </row>
        <row r="27416">
          <cell r="G27416" t="str">
            <v>38073</v>
          </cell>
          <cell r="H27416" t="str">
            <v>Hanson township</v>
          </cell>
        </row>
        <row r="27417">
          <cell r="G27417" t="str">
            <v>38073</v>
          </cell>
          <cell r="H27417" t="str">
            <v>Island Park township</v>
          </cell>
        </row>
        <row r="27418">
          <cell r="G27418" t="str">
            <v>38073</v>
          </cell>
          <cell r="H27418" t="str">
            <v>Isley township</v>
          </cell>
        </row>
        <row r="27419">
          <cell r="G27419" t="str">
            <v>38073</v>
          </cell>
          <cell r="H27419" t="str">
            <v>Liberty township</v>
          </cell>
        </row>
        <row r="27420">
          <cell r="G27420" t="str">
            <v>38073</v>
          </cell>
          <cell r="H27420" t="str">
            <v>Lisbon city</v>
          </cell>
        </row>
        <row r="27421">
          <cell r="G27421" t="str">
            <v>38073</v>
          </cell>
          <cell r="H27421" t="str">
            <v>Moore township</v>
          </cell>
        </row>
        <row r="27422">
          <cell r="G27422" t="str">
            <v>38073</v>
          </cell>
          <cell r="H27422" t="str">
            <v>Northland township</v>
          </cell>
        </row>
        <row r="27423">
          <cell r="G27423" t="str">
            <v>38073</v>
          </cell>
          <cell r="H27423" t="str">
            <v>Owego township</v>
          </cell>
        </row>
        <row r="27424">
          <cell r="G27424" t="str">
            <v>38073</v>
          </cell>
          <cell r="H27424" t="str">
            <v>Preston township</v>
          </cell>
        </row>
        <row r="27425">
          <cell r="G27425" t="str">
            <v>38073</v>
          </cell>
          <cell r="H27425" t="str">
            <v>Rosemeade township</v>
          </cell>
        </row>
        <row r="27426">
          <cell r="G27426" t="str">
            <v>38073</v>
          </cell>
          <cell r="H27426" t="str">
            <v>Sandoun township</v>
          </cell>
        </row>
        <row r="27427">
          <cell r="G27427" t="str">
            <v>38073</v>
          </cell>
          <cell r="H27427" t="str">
            <v>Scoville township</v>
          </cell>
        </row>
        <row r="27428">
          <cell r="G27428" t="str">
            <v>38073</v>
          </cell>
          <cell r="H27428" t="str">
            <v>Sheldon city</v>
          </cell>
        </row>
        <row r="27429">
          <cell r="G27429" t="str">
            <v>38073</v>
          </cell>
          <cell r="H27429" t="str">
            <v>Shenford township</v>
          </cell>
        </row>
        <row r="27430">
          <cell r="G27430" t="str">
            <v>38073</v>
          </cell>
          <cell r="H27430" t="str">
            <v>Springer township</v>
          </cell>
        </row>
        <row r="27431">
          <cell r="G27431" t="str">
            <v>38073</v>
          </cell>
          <cell r="H27431" t="str">
            <v>Sydna township</v>
          </cell>
        </row>
        <row r="27432">
          <cell r="G27432" t="str">
            <v>38073</v>
          </cell>
          <cell r="H27432" t="str">
            <v>Tuller township</v>
          </cell>
        </row>
        <row r="27433">
          <cell r="G27433" t="str">
            <v>38075</v>
          </cell>
          <cell r="H27433" t="str">
            <v>Brandon township</v>
          </cell>
        </row>
        <row r="27434">
          <cell r="G27434" t="str">
            <v>38075</v>
          </cell>
          <cell r="H27434" t="str">
            <v>Callahan township</v>
          </cell>
        </row>
        <row r="27435">
          <cell r="G27435" t="str">
            <v>38075</v>
          </cell>
          <cell r="H27435" t="str">
            <v>Clay township</v>
          </cell>
        </row>
        <row r="27436">
          <cell r="G27436" t="str">
            <v>38075</v>
          </cell>
          <cell r="H27436" t="str">
            <v>Colquhoun township</v>
          </cell>
        </row>
        <row r="27437">
          <cell r="G27437" t="str">
            <v>38075</v>
          </cell>
          <cell r="H27437" t="str">
            <v>Eden Valley township</v>
          </cell>
        </row>
        <row r="27438">
          <cell r="G27438" t="str">
            <v>38075</v>
          </cell>
          <cell r="H27438" t="str">
            <v>Ensign township</v>
          </cell>
        </row>
        <row r="27439">
          <cell r="G27439" t="str">
            <v>38075</v>
          </cell>
          <cell r="H27439" t="str">
            <v>Fairbanks township</v>
          </cell>
        </row>
        <row r="27440">
          <cell r="G27440" t="str">
            <v>38075</v>
          </cell>
          <cell r="H27440" t="str">
            <v>Glenburn city</v>
          </cell>
        </row>
        <row r="27441">
          <cell r="G27441" t="str">
            <v>38075</v>
          </cell>
          <cell r="H27441" t="str">
            <v>Grano city</v>
          </cell>
        </row>
        <row r="27442">
          <cell r="G27442" t="str">
            <v>38075</v>
          </cell>
          <cell r="H27442" t="str">
            <v>Grassland township</v>
          </cell>
        </row>
        <row r="27443">
          <cell r="G27443" t="str">
            <v>38075</v>
          </cell>
          <cell r="H27443" t="str">
            <v>Grover township</v>
          </cell>
        </row>
        <row r="27444">
          <cell r="G27444" t="str">
            <v>38075</v>
          </cell>
          <cell r="H27444" t="str">
            <v>Hamerly township</v>
          </cell>
        </row>
        <row r="27445">
          <cell r="G27445" t="str">
            <v>38075</v>
          </cell>
          <cell r="H27445" t="str">
            <v>Hamlet township</v>
          </cell>
        </row>
        <row r="27446">
          <cell r="G27446" t="str">
            <v>38075</v>
          </cell>
          <cell r="H27446" t="str">
            <v>Hurley township</v>
          </cell>
        </row>
        <row r="27447">
          <cell r="G27447" t="str">
            <v>38075</v>
          </cell>
          <cell r="H27447" t="str">
            <v>Ivanhoe township</v>
          </cell>
        </row>
        <row r="27448">
          <cell r="G27448" t="str">
            <v>38075</v>
          </cell>
          <cell r="H27448" t="str">
            <v>Lockwood township</v>
          </cell>
        </row>
        <row r="27449">
          <cell r="G27449" t="str">
            <v>38075</v>
          </cell>
          <cell r="H27449" t="str">
            <v>Loraine city</v>
          </cell>
        </row>
        <row r="27450">
          <cell r="G27450" t="str">
            <v>38075</v>
          </cell>
          <cell r="H27450" t="str">
            <v>McKinney township</v>
          </cell>
        </row>
        <row r="27451">
          <cell r="G27451" t="str">
            <v>38075</v>
          </cell>
          <cell r="H27451" t="str">
            <v>Mohall city</v>
          </cell>
        </row>
        <row r="27452">
          <cell r="G27452" t="str">
            <v>38075</v>
          </cell>
          <cell r="H27452" t="str">
            <v>Muskego township</v>
          </cell>
        </row>
        <row r="27453">
          <cell r="G27453" t="str">
            <v>38075</v>
          </cell>
          <cell r="H27453" t="str">
            <v>Plain township</v>
          </cell>
        </row>
        <row r="27454">
          <cell r="G27454" t="str">
            <v>38075</v>
          </cell>
          <cell r="H27454" t="str">
            <v>Prescott township</v>
          </cell>
        </row>
        <row r="27455">
          <cell r="G27455" t="str">
            <v>38075</v>
          </cell>
          <cell r="H27455" t="str">
            <v>Prosperity township</v>
          </cell>
        </row>
        <row r="27456">
          <cell r="G27456" t="str">
            <v>38075</v>
          </cell>
          <cell r="H27456" t="str">
            <v>Rockford township</v>
          </cell>
        </row>
        <row r="27457">
          <cell r="G27457" t="str">
            <v>38075</v>
          </cell>
          <cell r="H27457" t="str">
            <v>Roosevelt township</v>
          </cell>
        </row>
        <row r="27458">
          <cell r="G27458" t="str">
            <v>38075</v>
          </cell>
          <cell r="H27458" t="str">
            <v>Sherwood city</v>
          </cell>
        </row>
        <row r="27459">
          <cell r="G27459" t="str">
            <v>38075</v>
          </cell>
          <cell r="H27459" t="str">
            <v>Stafford township</v>
          </cell>
        </row>
        <row r="27460">
          <cell r="G27460" t="str">
            <v>38075</v>
          </cell>
          <cell r="H27460" t="str">
            <v>Tolley city</v>
          </cell>
        </row>
        <row r="27461">
          <cell r="G27461" t="str">
            <v>38075</v>
          </cell>
          <cell r="H27461" t="str">
            <v>Van Buren township</v>
          </cell>
        </row>
        <row r="27462">
          <cell r="G27462" t="str">
            <v>38075</v>
          </cell>
          <cell r="H27462" t="str">
            <v>White Ash township</v>
          </cell>
        </row>
        <row r="27463">
          <cell r="G27463" t="str">
            <v>38077</v>
          </cell>
          <cell r="H27463" t="str">
            <v>Abercrombie city</v>
          </cell>
        </row>
        <row r="27464">
          <cell r="G27464" t="str">
            <v>38077</v>
          </cell>
          <cell r="H27464" t="str">
            <v>Abercrombie township</v>
          </cell>
        </row>
        <row r="27465">
          <cell r="G27465" t="str">
            <v>38077</v>
          </cell>
          <cell r="H27465" t="str">
            <v>Antelope township</v>
          </cell>
        </row>
        <row r="27466">
          <cell r="G27466" t="str">
            <v>38077</v>
          </cell>
          <cell r="H27466" t="str">
            <v>Barney city</v>
          </cell>
        </row>
        <row r="27467">
          <cell r="G27467" t="str">
            <v>38077</v>
          </cell>
          <cell r="H27467" t="str">
            <v>Barney township</v>
          </cell>
        </row>
        <row r="27468">
          <cell r="G27468" t="str">
            <v>38077</v>
          </cell>
          <cell r="H27468" t="str">
            <v>Barrie township</v>
          </cell>
        </row>
        <row r="27469">
          <cell r="G27469" t="str">
            <v>38077</v>
          </cell>
          <cell r="H27469" t="str">
            <v>Belford township</v>
          </cell>
        </row>
        <row r="27470">
          <cell r="G27470" t="str">
            <v>38077</v>
          </cell>
          <cell r="H27470" t="str">
            <v>Brandenburg township</v>
          </cell>
        </row>
        <row r="27471">
          <cell r="G27471" t="str">
            <v>38077</v>
          </cell>
          <cell r="H27471" t="str">
            <v>Brightwood township</v>
          </cell>
        </row>
        <row r="27472">
          <cell r="G27472" t="str">
            <v>38077</v>
          </cell>
          <cell r="H27472" t="str">
            <v>Center township</v>
          </cell>
        </row>
        <row r="27473">
          <cell r="G27473" t="str">
            <v>38077</v>
          </cell>
          <cell r="H27473" t="str">
            <v>Christine city</v>
          </cell>
        </row>
        <row r="27474">
          <cell r="G27474" t="str">
            <v>38077</v>
          </cell>
          <cell r="H27474" t="str">
            <v>Colfax city</v>
          </cell>
        </row>
        <row r="27475">
          <cell r="G27475" t="str">
            <v>38077</v>
          </cell>
          <cell r="H27475" t="str">
            <v>Colfax township</v>
          </cell>
        </row>
        <row r="27476">
          <cell r="G27476" t="str">
            <v>38077</v>
          </cell>
          <cell r="H27476" t="str">
            <v>Danton township</v>
          </cell>
        </row>
        <row r="27477">
          <cell r="G27477" t="str">
            <v>38077</v>
          </cell>
          <cell r="H27477" t="str">
            <v>Devillo township</v>
          </cell>
        </row>
        <row r="27478">
          <cell r="G27478" t="str">
            <v>38077</v>
          </cell>
          <cell r="H27478" t="str">
            <v>Dexter township</v>
          </cell>
        </row>
        <row r="27479">
          <cell r="G27479" t="str">
            <v>38077</v>
          </cell>
          <cell r="H27479" t="str">
            <v>Duerr township</v>
          </cell>
        </row>
        <row r="27480">
          <cell r="G27480" t="str">
            <v>38077</v>
          </cell>
          <cell r="H27480" t="str">
            <v>Dwight city</v>
          </cell>
        </row>
        <row r="27481">
          <cell r="G27481" t="str">
            <v>38077</v>
          </cell>
          <cell r="H27481" t="str">
            <v>Dwight township</v>
          </cell>
        </row>
        <row r="27482">
          <cell r="G27482" t="str">
            <v>38077</v>
          </cell>
          <cell r="H27482" t="str">
            <v>Eagle township</v>
          </cell>
        </row>
        <row r="27483">
          <cell r="G27483" t="str">
            <v>38077</v>
          </cell>
          <cell r="H27483" t="str">
            <v>Elma township</v>
          </cell>
        </row>
        <row r="27484">
          <cell r="G27484" t="str">
            <v>38077</v>
          </cell>
          <cell r="H27484" t="str">
            <v>Fairmount city</v>
          </cell>
        </row>
        <row r="27485">
          <cell r="G27485" t="str">
            <v>38077</v>
          </cell>
          <cell r="H27485" t="str">
            <v>Fairmount township</v>
          </cell>
        </row>
        <row r="27486">
          <cell r="G27486" t="str">
            <v>38077</v>
          </cell>
          <cell r="H27486" t="str">
            <v>Freeman township</v>
          </cell>
        </row>
        <row r="27487">
          <cell r="G27487" t="str">
            <v>38077</v>
          </cell>
          <cell r="H27487" t="str">
            <v>Garborg township</v>
          </cell>
        </row>
        <row r="27488">
          <cell r="G27488" t="str">
            <v>38077</v>
          </cell>
          <cell r="H27488" t="str">
            <v>Grant township</v>
          </cell>
        </row>
        <row r="27489">
          <cell r="G27489" t="str">
            <v>38077</v>
          </cell>
          <cell r="H27489" t="str">
            <v>Great Bend city</v>
          </cell>
        </row>
        <row r="27490">
          <cell r="G27490" t="str">
            <v>38077</v>
          </cell>
          <cell r="H27490" t="str">
            <v>Greendale township</v>
          </cell>
        </row>
        <row r="27491">
          <cell r="G27491" t="str">
            <v>38077</v>
          </cell>
          <cell r="H27491" t="str">
            <v>Hankinson city</v>
          </cell>
        </row>
        <row r="27492">
          <cell r="G27492" t="str">
            <v>38077</v>
          </cell>
          <cell r="H27492" t="str">
            <v>Helendale township</v>
          </cell>
        </row>
        <row r="27493">
          <cell r="G27493" t="str">
            <v>38077</v>
          </cell>
          <cell r="H27493" t="str">
            <v>Homestead township</v>
          </cell>
        </row>
        <row r="27494">
          <cell r="G27494" t="str">
            <v>38077</v>
          </cell>
          <cell r="H27494" t="str">
            <v>Ibsen township</v>
          </cell>
        </row>
        <row r="27495">
          <cell r="G27495" t="str">
            <v>38077</v>
          </cell>
          <cell r="H27495" t="str">
            <v>LaMars township</v>
          </cell>
        </row>
        <row r="27496">
          <cell r="G27496" t="str">
            <v>38077</v>
          </cell>
          <cell r="H27496" t="str">
            <v>Liberty Grove township</v>
          </cell>
        </row>
        <row r="27497">
          <cell r="G27497" t="str">
            <v>38077</v>
          </cell>
          <cell r="H27497" t="str">
            <v>Lidgerwood city</v>
          </cell>
        </row>
        <row r="27498">
          <cell r="G27498" t="str">
            <v>38077</v>
          </cell>
          <cell r="H27498" t="str">
            <v>Mantador city</v>
          </cell>
        </row>
        <row r="27499">
          <cell r="G27499" t="str">
            <v>38077</v>
          </cell>
          <cell r="H27499" t="str">
            <v>Mooreton city</v>
          </cell>
        </row>
        <row r="27500">
          <cell r="G27500" t="str">
            <v>38077</v>
          </cell>
          <cell r="H27500" t="str">
            <v>Mooreton township</v>
          </cell>
        </row>
        <row r="27501">
          <cell r="G27501" t="str">
            <v>38077</v>
          </cell>
          <cell r="H27501" t="str">
            <v>Moran township</v>
          </cell>
        </row>
        <row r="27502">
          <cell r="G27502" t="str">
            <v>38077</v>
          </cell>
          <cell r="H27502" t="str">
            <v>Nansen township</v>
          </cell>
        </row>
        <row r="27503">
          <cell r="G27503" t="str">
            <v>38077</v>
          </cell>
          <cell r="H27503" t="str">
            <v>Sheyenne township</v>
          </cell>
        </row>
        <row r="27504">
          <cell r="G27504" t="str">
            <v>38077</v>
          </cell>
          <cell r="H27504" t="str">
            <v>Summit township</v>
          </cell>
        </row>
        <row r="27505">
          <cell r="G27505" t="str">
            <v>38077</v>
          </cell>
          <cell r="H27505" t="str">
            <v>Viking township</v>
          </cell>
        </row>
        <row r="27506">
          <cell r="G27506" t="str">
            <v>38077</v>
          </cell>
          <cell r="H27506" t="str">
            <v>Wahpeton city</v>
          </cell>
        </row>
        <row r="27507">
          <cell r="G27507" t="str">
            <v>38077</v>
          </cell>
          <cell r="H27507" t="str">
            <v>Walcott city</v>
          </cell>
        </row>
        <row r="27508">
          <cell r="G27508" t="str">
            <v>38077</v>
          </cell>
          <cell r="H27508" t="str">
            <v>Walcott township</v>
          </cell>
        </row>
        <row r="27509">
          <cell r="G27509" t="str">
            <v>38077</v>
          </cell>
          <cell r="H27509" t="str">
            <v>Waldo township</v>
          </cell>
        </row>
        <row r="27510">
          <cell r="G27510" t="str">
            <v>38077</v>
          </cell>
          <cell r="H27510" t="str">
            <v>West End township</v>
          </cell>
        </row>
        <row r="27511">
          <cell r="G27511" t="str">
            <v>38077</v>
          </cell>
          <cell r="H27511" t="str">
            <v>Wyndmere city</v>
          </cell>
        </row>
        <row r="27512">
          <cell r="G27512" t="str">
            <v>38077</v>
          </cell>
          <cell r="H27512" t="str">
            <v>Wyndmere township</v>
          </cell>
        </row>
        <row r="27513">
          <cell r="G27513" t="str">
            <v>38079</v>
          </cell>
          <cell r="H27513" t="str">
            <v>Dunseith city</v>
          </cell>
        </row>
        <row r="27514">
          <cell r="G27514" t="str">
            <v>38079</v>
          </cell>
          <cell r="H27514" t="str">
            <v>East Rolette UT</v>
          </cell>
        </row>
        <row r="27515">
          <cell r="G27515" t="str">
            <v>38079</v>
          </cell>
          <cell r="H27515" t="str">
            <v>Kohlmeier township</v>
          </cell>
        </row>
        <row r="27516">
          <cell r="G27516" t="str">
            <v>38079</v>
          </cell>
          <cell r="H27516" t="str">
            <v>Mylo city</v>
          </cell>
        </row>
        <row r="27517">
          <cell r="G27517" t="str">
            <v>38079</v>
          </cell>
          <cell r="H27517" t="str">
            <v>North Rolette UT</v>
          </cell>
        </row>
        <row r="27518">
          <cell r="G27518" t="str">
            <v>38079</v>
          </cell>
          <cell r="H27518" t="str">
            <v>Rolette city</v>
          </cell>
        </row>
        <row r="27519">
          <cell r="G27519" t="str">
            <v>38079</v>
          </cell>
          <cell r="H27519" t="str">
            <v>Rolla city</v>
          </cell>
        </row>
        <row r="27520">
          <cell r="G27520" t="str">
            <v>38079</v>
          </cell>
          <cell r="H27520" t="str">
            <v>St. John city</v>
          </cell>
        </row>
        <row r="27521">
          <cell r="G27521" t="str">
            <v>38079</v>
          </cell>
          <cell r="H27521" t="str">
            <v>Shell Valley township</v>
          </cell>
        </row>
        <row r="27522">
          <cell r="G27522" t="str">
            <v>38079</v>
          </cell>
          <cell r="H27522" t="str">
            <v>South Rolette UT</v>
          </cell>
        </row>
        <row r="27523">
          <cell r="G27523" t="str">
            <v>38079</v>
          </cell>
          <cell r="H27523" t="str">
            <v>South Valley township</v>
          </cell>
        </row>
        <row r="27524">
          <cell r="G27524" t="str">
            <v>38079</v>
          </cell>
          <cell r="H27524" t="str">
            <v>Turtle Mountain UT</v>
          </cell>
        </row>
        <row r="27525">
          <cell r="G27525" t="str">
            <v>38081</v>
          </cell>
          <cell r="H27525" t="str">
            <v>Bowen township</v>
          </cell>
        </row>
        <row r="27526">
          <cell r="G27526" t="str">
            <v>38081</v>
          </cell>
          <cell r="H27526" t="str">
            <v>Brampton township</v>
          </cell>
        </row>
        <row r="27527">
          <cell r="G27527" t="str">
            <v>38081</v>
          </cell>
          <cell r="H27527" t="str">
            <v>Cayuga city</v>
          </cell>
        </row>
        <row r="27528">
          <cell r="G27528" t="str">
            <v>38081</v>
          </cell>
          <cell r="H27528" t="str">
            <v>Cogswell city</v>
          </cell>
        </row>
        <row r="27529">
          <cell r="G27529" t="str">
            <v>38081</v>
          </cell>
          <cell r="H27529" t="str">
            <v>Denver township</v>
          </cell>
        </row>
        <row r="27530">
          <cell r="G27530" t="str">
            <v>38081</v>
          </cell>
          <cell r="H27530" t="str">
            <v>Dunbar township</v>
          </cell>
        </row>
        <row r="27531">
          <cell r="G27531" t="str">
            <v>38081</v>
          </cell>
          <cell r="H27531" t="str">
            <v>Forman city</v>
          </cell>
        </row>
        <row r="27532">
          <cell r="G27532" t="str">
            <v>38081</v>
          </cell>
          <cell r="H27532" t="str">
            <v>Forman township</v>
          </cell>
        </row>
        <row r="27533">
          <cell r="G27533" t="str">
            <v>38081</v>
          </cell>
          <cell r="H27533" t="str">
            <v>Gwinner city</v>
          </cell>
        </row>
        <row r="27534">
          <cell r="G27534" t="str">
            <v>38081</v>
          </cell>
          <cell r="H27534" t="str">
            <v>Hall township</v>
          </cell>
        </row>
        <row r="27535">
          <cell r="G27535" t="str">
            <v>38081</v>
          </cell>
          <cell r="H27535" t="str">
            <v>Harlem township</v>
          </cell>
        </row>
        <row r="27536">
          <cell r="G27536" t="str">
            <v>38081</v>
          </cell>
          <cell r="H27536" t="str">
            <v>Havana city</v>
          </cell>
        </row>
        <row r="27537">
          <cell r="G27537" t="str">
            <v>38081</v>
          </cell>
          <cell r="H27537" t="str">
            <v>Herman township</v>
          </cell>
        </row>
        <row r="27538">
          <cell r="G27538" t="str">
            <v>38081</v>
          </cell>
          <cell r="H27538" t="str">
            <v>Jackson township</v>
          </cell>
        </row>
        <row r="27539">
          <cell r="G27539" t="str">
            <v>38081</v>
          </cell>
          <cell r="H27539" t="str">
            <v>Kingston township</v>
          </cell>
        </row>
        <row r="27540">
          <cell r="G27540" t="str">
            <v>38081</v>
          </cell>
          <cell r="H27540" t="str">
            <v>Marboe township</v>
          </cell>
        </row>
        <row r="27541">
          <cell r="G27541" t="str">
            <v>38081</v>
          </cell>
          <cell r="H27541" t="str">
            <v>Milnor city</v>
          </cell>
        </row>
        <row r="27542">
          <cell r="G27542" t="str">
            <v>38081</v>
          </cell>
          <cell r="H27542" t="str">
            <v>Milnor township</v>
          </cell>
        </row>
        <row r="27543">
          <cell r="G27543" t="str">
            <v>38081</v>
          </cell>
          <cell r="H27543" t="str">
            <v>Ransom township</v>
          </cell>
        </row>
        <row r="27544">
          <cell r="G27544" t="str">
            <v>38081</v>
          </cell>
          <cell r="H27544" t="str">
            <v>Rutland city</v>
          </cell>
        </row>
        <row r="27545">
          <cell r="G27545" t="str">
            <v>38081</v>
          </cell>
          <cell r="H27545" t="str">
            <v>Rutland township</v>
          </cell>
        </row>
        <row r="27546">
          <cell r="G27546" t="str">
            <v>38081</v>
          </cell>
          <cell r="H27546" t="str">
            <v>Sargent township</v>
          </cell>
        </row>
        <row r="27547">
          <cell r="G27547" t="str">
            <v>38081</v>
          </cell>
          <cell r="H27547" t="str">
            <v>Shuman township</v>
          </cell>
        </row>
        <row r="27548">
          <cell r="G27548" t="str">
            <v>38081</v>
          </cell>
          <cell r="H27548" t="str">
            <v>Southwest township</v>
          </cell>
        </row>
        <row r="27549">
          <cell r="G27549" t="str">
            <v>38081</v>
          </cell>
          <cell r="H27549" t="str">
            <v>Taylor township</v>
          </cell>
        </row>
        <row r="27550">
          <cell r="G27550" t="str">
            <v>38081</v>
          </cell>
          <cell r="H27550" t="str">
            <v>Tewaukon township</v>
          </cell>
        </row>
        <row r="27551">
          <cell r="G27551" t="str">
            <v>38081</v>
          </cell>
          <cell r="H27551" t="str">
            <v>Verner township</v>
          </cell>
        </row>
        <row r="27552">
          <cell r="G27552" t="str">
            <v>38081</v>
          </cell>
          <cell r="H27552" t="str">
            <v>Vivian township</v>
          </cell>
        </row>
        <row r="27553">
          <cell r="G27553" t="str">
            <v>38081</v>
          </cell>
          <cell r="H27553" t="str">
            <v>Weber township</v>
          </cell>
        </row>
        <row r="27554">
          <cell r="G27554" t="str">
            <v>38081</v>
          </cell>
          <cell r="H27554" t="str">
            <v>Whitestone Hill township</v>
          </cell>
        </row>
        <row r="27555">
          <cell r="G27555" t="str">
            <v>38081</v>
          </cell>
          <cell r="H27555" t="str">
            <v>Willey township</v>
          </cell>
        </row>
        <row r="27556">
          <cell r="G27556" t="str">
            <v>38083</v>
          </cell>
          <cell r="H27556" t="str">
            <v>Berlin township</v>
          </cell>
        </row>
        <row r="27557">
          <cell r="G27557" t="str">
            <v>38083</v>
          </cell>
          <cell r="H27557" t="str">
            <v>Boone township</v>
          </cell>
        </row>
        <row r="27558">
          <cell r="G27558" t="str">
            <v>38083</v>
          </cell>
          <cell r="H27558" t="str">
            <v>Denhoff township</v>
          </cell>
        </row>
        <row r="27559">
          <cell r="G27559" t="str">
            <v>38083</v>
          </cell>
          <cell r="H27559" t="str">
            <v>Edgemont township</v>
          </cell>
        </row>
        <row r="27560">
          <cell r="G27560" t="str">
            <v>38083</v>
          </cell>
          <cell r="H27560" t="str">
            <v>Fairview township</v>
          </cell>
        </row>
        <row r="27561">
          <cell r="G27561" t="str">
            <v>38083</v>
          </cell>
          <cell r="H27561" t="str">
            <v>Goodrich city</v>
          </cell>
        </row>
        <row r="27562">
          <cell r="G27562" t="str">
            <v>38083</v>
          </cell>
          <cell r="H27562" t="str">
            <v>Highland township</v>
          </cell>
        </row>
        <row r="27563">
          <cell r="G27563" t="str">
            <v>38083</v>
          </cell>
          <cell r="H27563" t="str">
            <v>Lincoln Dale township</v>
          </cell>
        </row>
        <row r="27564">
          <cell r="G27564" t="str">
            <v>38083</v>
          </cell>
          <cell r="H27564" t="str">
            <v>McClusky city</v>
          </cell>
        </row>
        <row r="27565">
          <cell r="G27565" t="str">
            <v>38083</v>
          </cell>
          <cell r="H27565" t="str">
            <v>McClusky township</v>
          </cell>
        </row>
        <row r="27566">
          <cell r="G27566" t="str">
            <v>38083</v>
          </cell>
          <cell r="H27566" t="str">
            <v>Martin city</v>
          </cell>
        </row>
        <row r="27567">
          <cell r="G27567" t="str">
            <v>38083</v>
          </cell>
          <cell r="H27567" t="str">
            <v>Martin township</v>
          </cell>
        </row>
        <row r="27568">
          <cell r="G27568" t="str">
            <v>38083</v>
          </cell>
          <cell r="H27568" t="str">
            <v>Mauch township</v>
          </cell>
        </row>
        <row r="27569">
          <cell r="G27569" t="str">
            <v>38083</v>
          </cell>
          <cell r="H27569" t="str">
            <v>North Sheridan UT</v>
          </cell>
        </row>
        <row r="27570">
          <cell r="G27570" t="str">
            <v>38083</v>
          </cell>
          <cell r="H27570" t="str">
            <v>Prophets township</v>
          </cell>
        </row>
        <row r="27571">
          <cell r="G27571" t="str">
            <v>38083</v>
          </cell>
          <cell r="H27571" t="str">
            <v>Rosenfield township</v>
          </cell>
        </row>
        <row r="27572">
          <cell r="G27572" t="str">
            <v>38083</v>
          </cell>
          <cell r="H27572" t="str">
            <v>South Sheridan UT</v>
          </cell>
        </row>
        <row r="27573">
          <cell r="G27573" t="str">
            <v>38083</v>
          </cell>
          <cell r="H27573" t="str">
            <v>Sperry/Goodrich township</v>
          </cell>
        </row>
        <row r="27574">
          <cell r="G27574" t="str">
            <v>38083</v>
          </cell>
          <cell r="H27574" t="str">
            <v>Strassburg township</v>
          </cell>
        </row>
        <row r="27575">
          <cell r="G27575" t="str">
            <v>38085</v>
          </cell>
          <cell r="H27575" t="str">
            <v>Fort Yates city</v>
          </cell>
        </row>
        <row r="27576">
          <cell r="G27576" t="str">
            <v>38085</v>
          </cell>
          <cell r="H27576" t="str">
            <v>Fort Yates UT</v>
          </cell>
        </row>
        <row r="27577">
          <cell r="G27577" t="str">
            <v>38085</v>
          </cell>
          <cell r="H27577" t="str">
            <v>Menz township</v>
          </cell>
        </row>
        <row r="27578">
          <cell r="G27578" t="str">
            <v>38085</v>
          </cell>
          <cell r="H27578" t="str">
            <v>North Sioux UT</v>
          </cell>
        </row>
        <row r="27579">
          <cell r="G27579" t="str">
            <v>38085</v>
          </cell>
          <cell r="H27579" t="str">
            <v>Selfridge city</v>
          </cell>
        </row>
        <row r="27580">
          <cell r="G27580" t="str">
            <v>38085</v>
          </cell>
          <cell r="H27580" t="str">
            <v>Solen city</v>
          </cell>
        </row>
        <row r="27581">
          <cell r="G27581" t="str">
            <v>38085</v>
          </cell>
          <cell r="H27581" t="str">
            <v>Southwest Sioux UT</v>
          </cell>
        </row>
        <row r="27582">
          <cell r="G27582" t="str">
            <v>38087</v>
          </cell>
          <cell r="H27582" t="str">
            <v>Amidon city</v>
          </cell>
        </row>
        <row r="27583">
          <cell r="G27583" t="str">
            <v>38087</v>
          </cell>
          <cell r="H27583" t="str">
            <v>Bucklin township</v>
          </cell>
        </row>
        <row r="27584">
          <cell r="G27584" t="str">
            <v>38087</v>
          </cell>
          <cell r="H27584" t="str">
            <v>Carroll township</v>
          </cell>
        </row>
        <row r="27585">
          <cell r="G27585" t="str">
            <v>38087</v>
          </cell>
          <cell r="H27585" t="str">
            <v>Cash township</v>
          </cell>
        </row>
        <row r="27586">
          <cell r="G27586" t="str">
            <v>38087</v>
          </cell>
          <cell r="H27586" t="str">
            <v>Cedar Creek township</v>
          </cell>
        </row>
        <row r="27587">
          <cell r="G27587" t="str">
            <v>38087</v>
          </cell>
          <cell r="H27587" t="str">
            <v>Central Slope UT</v>
          </cell>
        </row>
        <row r="27588">
          <cell r="G27588" t="str">
            <v>38087</v>
          </cell>
          <cell r="H27588" t="str">
            <v>Connor township</v>
          </cell>
        </row>
        <row r="27589">
          <cell r="G27589" t="str">
            <v>38087</v>
          </cell>
          <cell r="H27589" t="str">
            <v>Crawford township</v>
          </cell>
        </row>
        <row r="27590">
          <cell r="G27590" t="str">
            <v>38087</v>
          </cell>
          <cell r="H27590" t="str">
            <v>Deep Creek UT</v>
          </cell>
        </row>
        <row r="27591">
          <cell r="G27591" t="str">
            <v>38087</v>
          </cell>
          <cell r="H27591" t="str">
            <v>Harper township</v>
          </cell>
        </row>
        <row r="27592">
          <cell r="G27592" t="str">
            <v>38087</v>
          </cell>
          <cell r="H27592" t="str">
            <v>Hughes township</v>
          </cell>
        </row>
        <row r="27593">
          <cell r="G27593" t="str">
            <v>38087</v>
          </cell>
          <cell r="H27593" t="str">
            <v>Hume township</v>
          </cell>
        </row>
        <row r="27594">
          <cell r="G27594" t="str">
            <v>38087</v>
          </cell>
          <cell r="H27594" t="str">
            <v>Marmarth city</v>
          </cell>
        </row>
        <row r="27595">
          <cell r="G27595" t="str">
            <v>38087</v>
          </cell>
          <cell r="H27595" t="str">
            <v>Mineral Springs township</v>
          </cell>
        </row>
        <row r="27596">
          <cell r="G27596" t="str">
            <v>38087</v>
          </cell>
          <cell r="H27596" t="str">
            <v>Moord township</v>
          </cell>
        </row>
        <row r="27597">
          <cell r="G27597" t="str">
            <v>38087</v>
          </cell>
          <cell r="H27597" t="str">
            <v>Mound township</v>
          </cell>
        </row>
        <row r="27598">
          <cell r="G27598" t="str">
            <v>38087</v>
          </cell>
          <cell r="H27598" t="str">
            <v>Northeast Slope UT</v>
          </cell>
        </row>
        <row r="27599">
          <cell r="G27599" t="str">
            <v>38087</v>
          </cell>
          <cell r="H27599" t="str">
            <v>Northwest Slope UT</v>
          </cell>
        </row>
        <row r="27600">
          <cell r="G27600" t="str">
            <v>38087</v>
          </cell>
          <cell r="H27600" t="str">
            <v>Peaceful Valley township</v>
          </cell>
        </row>
        <row r="27601">
          <cell r="G27601" t="str">
            <v>38087</v>
          </cell>
          <cell r="H27601" t="str">
            <v>Rainy Butte township</v>
          </cell>
        </row>
        <row r="27602">
          <cell r="G27602" t="str">
            <v>38087</v>
          </cell>
          <cell r="H27602" t="str">
            <v>Richland Center township</v>
          </cell>
        </row>
        <row r="27603">
          <cell r="G27603" t="str">
            <v>38087</v>
          </cell>
          <cell r="H27603" t="str">
            <v>Sand Creek township</v>
          </cell>
        </row>
        <row r="27604">
          <cell r="G27604" t="str">
            <v>38087</v>
          </cell>
          <cell r="H27604" t="str">
            <v>Sheets township</v>
          </cell>
        </row>
        <row r="27605">
          <cell r="G27605" t="str">
            <v>38087</v>
          </cell>
          <cell r="H27605" t="str">
            <v>West Slope UT</v>
          </cell>
        </row>
        <row r="27606">
          <cell r="G27606" t="str">
            <v>38087</v>
          </cell>
          <cell r="H27606" t="str">
            <v>White Lake township</v>
          </cell>
        </row>
        <row r="27607">
          <cell r="G27607" t="str">
            <v>38087</v>
          </cell>
          <cell r="H27607" t="str">
            <v>Woodberry township</v>
          </cell>
        </row>
        <row r="27608">
          <cell r="G27608" t="str">
            <v>38091</v>
          </cell>
          <cell r="H27608" t="str">
            <v>Beaver Creek township</v>
          </cell>
        </row>
        <row r="27609">
          <cell r="G27609" t="str">
            <v>38091</v>
          </cell>
          <cell r="H27609" t="str">
            <v>Broadlawn township</v>
          </cell>
        </row>
        <row r="27610">
          <cell r="G27610" t="str">
            <v>38091</v>
          </cell>
          <cell r="H27610" t="str">
            <v>Carpenter township</v>
          </cell>
        </row>
        <row r="27611">
          <cell r="G27611" t="str">
            <v>38091</v>
          </cell>
          <cell r="H27611" t="str">
            <v>Colgate township</v>
          </cell>
        </row>
        <row r="27612">
          <cell r="G27612" t="str">
            <v>38091</v>
          </cell>
          <cell r="H27612" t="str">
            <v>Easton township</v>
          </cell>
        </row>
        <row r="27613">
          <cell r="G27613" t="str">
            <v>38091</v>
          </cell>
          <cell r="H27613" t="str">
            <v>Edendale township</v>
          </cell>
        </row>
        <row r="27614">
          <cell r="G27614" t="str">
            <v>38091</v>
          </cell>
          <cell r="H27614" t="str">
            <v>Enger township</v>
          </cell>
        </row>
        <row r="27615">
          <cell r="G27615" t="str">
            <v>38091</v>
          </cell>
          <cell r="H27615" t="str">
            <v>Finley city</v>
          </cell>
        </row>
        <row r="27616">
          <cell r="G27616" t="str">
            <v>38091</v>
          </cell>
          <cell r="H27616" t="str">
            <v>Finley township</v>
          </cell>
        </row>
        <row r="27617">
          <cell r="G27617" t="str">
            <v>38091</v>
          </cell>
          <cell r="H27617" t="str">
            <v>Franklin township</v>
          </cell>
        </row>
        <row r="27618">
          <cell r="G27618" t="str">
            <v>38091</v>
          </cell>
          <cell r="H27618" t="str">
            <v>Golden Lake township</v>
          </cell>
        </row>
        <row r="27619">
          <cell r="G27619" t="str">
            <v>38091</v>
          </cell>
          <cell r="H27619" t="str">
            <v>Greenview township</v>
          </cell>
        </row>
        <row r="27620">
          <cell r="G27620" t="str">
            <v>38091</v>
          </cell>
          <cell r="H27620" t="str">
            <v>Hope city</v>
          </cell>
        </row>
        <row r="27621">
          <cell r="G27621" t="str">
            <v>38091</v>
          </cell>
          <cell r="H27621" t="str">
            <v>Hugo township</v>
          </cell>
        </row>
        <row r="27622">
          <cell r="G27622" t="str">
            <v>38091</v>
          </cell>
          <cell r="H27622" t="str">
            <v>Luverne city</v>
          </cell>
        </row>
        <row r="27623">
          <cell r="G27623" t="str">
            <v>38091</v>
          </cell>
          <cell r="H27623" t="str">
            <v>Melrose township</v>
          </cell>
        </row>
        <row r="27624">
          <cell r="G27624" t="str">
            <v>38091</v>
          </cell>
          <cell r="H27624" t="str">
            <v>Newburgh township</v>
          </cell>
        </row>
        <row r="27625">
          <cell r="G27625" t="str">
            <v>38091</v>
          </cell>
          <cell r="H27625" t="str">
            <v>Primrose township</v>
          </cell>
        </row>
        <row r="27626">
          <cell r="G27626" t="str">
            <v>38091</v>
          </cell>
          <cell r="H27626" t="str">
            <v>Riverside township</v>
          </cell>
        </row>
        <row r="27627">
          <cell r="G27627" t="str">
            <v>38091</v>
          </cell>
          <cell r="H27627" t="str">
            <v>Sharon city</v>
          </cell>
        </row>
        <row r="27628">
          <cell r="G27628" t="str">
            <v>38091</v>
          </cell>
          <cell r="H27628" t="str">
            <v>Sharon township</v>
          </cell>
        </row>
        <row r="27629">
          <cell r="G27629" t="str">
            <v>38091</v>
          </cell>
          <cell r="H27629" t="str">
            <v>Sherbrooke township</v>
          </cell>
        </row>
        <row r="27630">
          <cell r="G27630" t="str">
            <v>38091</v>
          </cell>
          <cell r="H27630" t="str">
            <v>Westfield township</v>
          </cell>
        </row>
        <row r="27631">
          <cell r="G27631" t="str">
            <v>38091</v>
          </cell>
          <cell r="H27631" t="str">
            <v>Willow Lake township</v>
          </cell>
        </row>
        <row r="27632">
          <cell r="G27632" t="str">
            <v>38093</v>
          </cell>
          <cell r="H27632" t="str">
            <v>Alexander township</v>
          </cell>
        </row>
        <row r="27633">
          <cell r="G27633" t="str">
            <v>38093</v>
          </cell>
          <cell r="H27633" t="str">
            <v>Ashland township</v>
          </cell>
        </row>
        <row r="27634">
          <cell r="G27634" t="str">
            <v>38093</v>
          </cell>
          <cell r="H27634" t="str">
            <v>Bloom township</v>
          </cell>
        </row>
        <row r="27635">
          <cell r="G27635" t="str">
            <v>38093</v>
          </cell>
          <cell r="H27635" t="str">
            <v>Bloomenfield township</v>
          </cell>
        </row>
        <row r="27636">
          <cell r="G27636" t="str">
            <v>38093</v>
          </cell>
          <cell r="H27636" t="str">
            <v>Buchanan city</v>
          </cell>
        </row>
        <row r="27637">
          <cell r="G27637" t="str">
            <v>38093</v>
          </cell>
          <cell r="H27637" t="str">
            <v>Buchanan township</v>
          </cell>
        </row>
        <row r="27638">
          <cell r="G27638" t="str">
            <v>38093</v>
          </cell>
          <cell r="H27638" t="str">
            <v>Chase Lake UT</v>
          </cell>
        </row>
        <row r="27639">
          <cell r="G27639" t="str">
            <v>38093</v>
          </cell>
          <cell r="H27639" t="str">
            <v>Chicago township</v>
          </cell>
        </row>
        <row r="27640">
          <cell r="G27640" t="str">
            <v>38093</v>
          </cell>
          <cell r="H27640" t="str">
            <v>Cleveland city</v>
          </cell>
        </row>
        <row r="27641">
          <cell r="G27641" t="str">
            <v>38093</v>
          </cell>
          <cell r="H27641" t="str">
            <v>Conklin township</v>
          </cell>
        </row>
        <row r="27642">
          <cell r="G27642" t="str">
            <v>38093</v>
          </cell>
          <cell r="H27642" t="str">
            <v>Corinne township</v>
          </cell>
        </row>
        <row r="27643">
          <cell r="G27643" t="str">
            <v>38093</v>
          </cell>
          <cell r="H27643" t="str">
            <v>Corwin township</v>
          </cell>
        </row>
        <row r="27644">
          <cell r="G27644" t="str">
            <v>38093</v>
          </cell>
          <cell r="H27644" t="str">
            <v>Courtenay city</v>
          </cell>
        </row>
        <row r="27645">
          <cell r="G27645" t="str">
            <v>38093</v>
          </cell>
          <cell r="H27645" t="str">
            <v>Courtenay township</v>
          </cell>
        </row>
        <row r="27646">
          <cell r="G27646" t="str">
            <v>38093</v>
          </cell>
          <cell r="H27646" t="str">
            <v>Cusator township</v>
          </cell>
        </row>
        <row r="27647">
          <cell r="G27647" t="str">
            <v>38093</v>
          </cell>
          <cell r="H27647" t="str">
            <v>Deer Lake township</v>
          </cell>
        </row>
        <row r="27648">
          <cell r="G27648" t="str">
            <v>38093</v>
          </cell>
          <cell r="H27648" t="str">
            <v>Durham township</v>
          </cell>
        </row>
        <row r="27649">
          <cell r="G27649" t="str">
            <v>38093</v>
          </cell>
          <cell r="H27649" t="str">
            <v>Edmunds township</v>
          </cell>
        </row>
        <row r="27650">
          <cell r="G27650" t="str">
            <v>38093</v>
          </cell>
          <cell r="H27650" t="str">
            <v>Eldridge township</v>
          </cell>
        </row>
        <row r="27651">
          <cell r="G27651" t="str">
            <v>38093</v>
          </cell>
          <cell r="H27651" t="str">
            <v>Flint township</v>
          </cell>
        </row>
        <row r="27652">
          <cell r="G27652" t="str">
            <v>38093</v>
          </cell>
          <cell r="H27652" t="str">
            <v>Fried township</v>
          </cell>
        </row>
        <row r="27653">
          <cell r="G27653" t="str">
            <v>38093</v>
          </cell>
          <cell r="H27653" t="str">
            <v>Gerber township</v>
          </cell>
        </row>
        <row r="27654">
          <cell r="G27654" t="str">
            <v>38093</v>
          </cell>
          <cell r="H27654" t="str">
            <v>Germania township</v>
          </cell>
        </row>
        <row r="27655">
          <cell r="G27655" t="str">
            <v>38093</v>
          </cell>
          <cell r="H27655" t="str">
            <v>Glacier township</v>
          </cell>
        </row>
        <row r="27656">
          <cell r="G27656" t="str">
            <v>38093</v>
          </cell>
          <cell r="H27656" t="str">
            <v>Gray township</v>
          </cell>
        </row>
        <row r="27657">
          <cell r="G27657" t="str">
            <v>38093</v>
          </cell>
          <cell r="H27657" t="str">
            <v>Griffin township</v>
          </cell>
        </row>
        <row r="27658">
          <cell r="G27658" t="str">
            <v>38093</v>
          </cell>
          <cell r="H27658" t="str">
            <v>Hidden township</v>
          </cell>
        </row>
        <row r="27659">
          <cell r="G27659" t="str">
            <v>38093</v>
          </cell>
          <cell r="H27659" t="str">
            <v>Homer township</v>
          </cell>
        </row>
        <row r="27660">
          <cell r="G27660" t="str">
            <v>38093</v>
          </cell>
          <cell r="H27660" t="str">
            <v>Iosco township</v>
          </cell>
        </row>
        <row r="27661">
          <cell r="G27661" t="str">
            <v>38093</v>
          </cell>
          <cell r="H27661" t="str">
            <v>Jamestown city</v>
          </cell>
        </row>
        <row r="27662">
          <cell r="G27662" t="str">
            <v>38093</v>
          </cell>
          <cell r="H27662" t="str">
            <v>Jim River Valley township</v>
          </cell>
        </row>
        <row r="27663">
          <cell r="G27663" t="str">
            <v>38093</v>
          </cell>
          <cell r="H27663" t="str">
            <v>Kensal city</v>
          </cell>
        </row>
        <row r="27664">
          <cell r="G27664" t="str">
            <v>38093</v>
          </cell>
          <cell r="H27664" t="str">
            <v>Kensal township</v>
          </cell>
        </row>
        <row r="27665">
          <cell r="G27665" t="str">
            <v>38093</v>
          </cell>
          <cell r="H27665" t="str">
            <v>Lenton township</v>
          </cell>
        </row>
        <row r="27666">
          <cell r="G27666" t="str">
            <v>38093</v>
          </cell>
          <cell r="H27666" t="str">
            <v>Lippert township</v>
          </cell>
        </row>
        <row r="27667">
          <cell r="G27667" t="str">
            <v>38093</v>
          </cell>
          <cell r="H27667" t="str">
            <v>Lowery township</v>
          </cell>
        </row>
        <row r="27668">
          <cell r="G27668" t="str">
            <v>38093</v>
          </cell>
          <cell r="H27668" t="str">
            <v>Lyon township</v>
          </cell>
        </row>
        <row r="27669">
          <cell r="G27669" t="str">
            <v>38093</v>
          </cell>
          <cell r="H27669" t="str">
            <v>Manns township</v>
          </cell>
        </row>
        <row r="27670">
          <cell r="G27670" t="str">
            <v>38093</v>
          </cell>
          <cell r="H27670" t="str">
            <v>Marstonmoor township</v>
          </cell>
        </row>
        <row r="27671">
          <cell r="G27671" t="str">
            <v>38093</v>
          </cell>
          <cell r="H27671" t="str">
            <v>Medina city</v>
          </cell>
        </row>
        <row r="27672">
          <cell r="G27672" t="str">
            <v>38093</v>
          </cell>
          <cell r="H27672" t="str">
            <v>Midway township</v>
          </cell>
        </row>
        <row r="27673">
          <cell r="G27673" t="str">
            <v>38093</v>
          </cell>
          <cell r="H27673" t="str">
            <v>Montpelier city</v>
          </cell>
        </row>
        <row r="27674">
          <cell r="G27674" t="str">
            <v>38093</v>
          </cell>
          <cell r="H27674" t="str">
            <v>Montpelier township</v>
          </cell>
        </row>
        <row r="27675">
          <cell r="G27675" t="str">
            <v>38093</v>
          </cell>
          <cell r="H27675" t="str">
            <v>Moon Lake township</v>
          </cell>
        </row>
        <row r="27676">
          <cell r="G27676" t="str">
            <v>38093</v>
          </cell>
          <cell r="H27676" t="str">
            <v>Newbury township</v>
          </cell>
        </row>
        <row r="27677">
          <cell r="G27677" t="str">
            <v>38093</v>
          </cell>
          <cell r="H27677" t="str">
            <v>Nogosek township</v>
          </cell>
        </row>
        <row r="27678">
          <cell r="G27678" t="str">
            <v>38093</v>
          </cell>
          <cell r="H27678" t="str">
            <v>Northwest Stutsman UT</v>
          </cell>
        </row>
        <row r="27679">
          <cell r="G27679" t="str">
            <v>38093</v>
          </cell>
          <cell r="H27679" t="str">
            <v>Paris township</v>
          </cell>
        </row>
        <row r="27680">
          <cell r="G27680" t="str">
            <v>38093</v>
          </cell>
          <cell r="H27680" t="str">
            <v>Peterson township</v>
          </cell>
        </row>
        <row r="27681">
          <cell r="G27681" t="str">
            <v>38093</v>
          </cell>
          <cell r="H27681" t="str">
            <v>Pingree city</v>
          </cell>
        </row>
        <row r="27682">
          <cell r="G27682" t="str">
            <v>38093</v>
          </cell>
          <cell r="H27682" t="str">
            <v>Pingree township</v>
          </cell>
        </row>
        <row r="27683">
          <cell r="G27683" t="str">
            <v>38093</v>
          </cell>
          <cell r="H27683" t="str">
            <v>Pipestem Valley township</v>
          </cell>
        </row>
        <row r="27684">
          <cell r="G27684" t="str">
            <v>38093</v>
          </cell>
          <cell r="H27684" t="str">
            <v>Plainview township</v>
          </cell>
        </row>
        <row r="27685">
          <cell r="G27685" t="str">
            <v>38093</v>
          </cell>
          <cell r="H27685" t="str">
            <v>Rose township</v>
          </cell>
        </row>
        <row r="27686">
          <cell r="G27686" t="str">
            <v>38093</v>
          </cell>
          <cell r="H27686" t="str">
            <v>Round Top township</v>
          </cell>
        </row>
        <row r="27687">
          <cell r="G27687" t="str">
            <v>38093</v>
          </cell>
          <cell r="H27687" t="str">
            <v>St. Paul township</v>
          </cell>
        </row>
        <row r="27688">
          <cell r="G27688" t="str">
            <v>38093</v>
          </cell>
          <cell r="H27688" t="str">
            <v>Severn township</v>
          </cell>
        </row>
        <row r="27689">
          <cell r="G27689" t="str">
            <v>38093</v>
          </cell>
          <cell r="H27689" t="str">
            <v>Sharlow township</v>
          </cell>
        </row>
        <row r="27690">
          <cell r="G27690" t="str">
            <v>38093</v>
          </cell>
          <cell r="H27690" t="str">
            <v>Sinclair township</v>
          </cell>
        </row>
        <row r="27691">
          <cell r="G27691" t="str">
            <v>38093</v>
          </cell>
          <cell r="H27691" t="str">
            <v>Spiritwood township</v>
          </cell>
        </row>
        <row r="27692">
          <cell r="G27692" t="str">
            <v>38093</v>
          </cell>
          <cell r="H27692" t="str">
            <v>Spiritwood Lake city</v>
          </cell>
        </row>
        <row r="27693">
          <cell r="G27693" t="str">
            <v>38093</v>
          </cell>
          <cell r="H27693" t="str">
            <v>Stirton township</v>
          </cell>
        </row>
        <row r="27694">
          <cell r="G27694" t="str">
            <v>38093</v>
          </cell>
          <cell r="H27694" t="str">
            <v>Streeter city</v>
          </cell>
        </row>
        <row r="27695">
          <cell r="G27695" t="str">
            <v>38093</v>
          </cell>
          <cell r="H27695" t="str">
            <v>Streeter township</v>
          </cell>
        </row>
        <row r="27696">
          <cell r="G27696" t="str">
            <v>38093</v>
          </cell>
          <cell r="H27696" t="str">
            <v>Strong township</v>
          </cell>
        </row>
        <row r="27697">
          <cell r="G27697" t="str">
            <v>38093</v>
          </cell>
          <cell r="H27697" t="str">
            <v>Sydney township</v>
          </cell>
        </row>
        <row r="27698">
          <cell r="G27698" t="str">
            <v>38093</v>
          </cell>
          <cell r="H27698" t="str">
            <v>Valley Spring township</v>
          </cell>
        </row>
        <row r="27699">
          <cell r="G27699" t="str">
            <v>38093</v>
          </cell>
          <cell r="H27699" t="str">
            <v>Wadsworth township</v>
          </cell>
        </row>
        <row r="27700">
          <cell r="G27700" t="str">
            <v>38093</v>
          </cell>
          <cell r="H27700" t="str">
            <v>Walters township</v>
          </cell>
        </row>
        <row r="27701">
          <cell r="G27701" t="str">
            <v>38093</v>
          </cell>
          <cell r="H27701" t="str">
            <v>Weld township</v>
          </cell>
        </row>
        <row r="27702">
          <cell r="G27702" t="str">
            <v>38093</v>
          </cell>
          <cell r="H27702" t="str">
            <v>Windsor township</v>
          </cell>
        </row>
        <row r="27703">
          <cell r="G27703" t="str">
            <v>38093</v>
          </cell>
          <cell r="H27703" t="str">
            <v>Winfield township</v>
          </cell>
        </row>
        <row r="27704">
          <cell r="G27704" t="str">
            <v>38093</v>
          </cell>
          <cell r="H27704" t="str">
            <v>Woodbury township</v>
          </cell>
        </row>
        <row r="27705">
          <cell r="G27705" t="str">
            <v>38093</v>
          </cell>
          <cell r="H27705" t="str">
            <v>Woodworth city</v>
          </cell>
        </row>
        <row r="27706">
          <cell r="G27706" t="str">
            <v>38093</v>
          </cell>
          <cell r="H27706" t="str">
            <v>Ypsilanti township</v>
          </cell>
        </row>
        <row r="27707">
          <cell r="G27707" t="str">
            <v>38095</v>
          </cell>
          <cell r="H27707" t="str">
            <v>Armourdale township</v>
          </cell>
        </row>
        <row r="27708">
          <cell r="G27708" t="str">
            <v>38095</v>
          </cell>
          <cell r="H27708" t="str">
            <v>Atkins township</v>
          </cell>
        </row>
        <row r="27709">
          <cell r="G27709" t="str">
            <v>38095</v>
          </cell>
          <cell r="H27709" t="str">
            <v>Bethel township</v>
          </cell>
        </row>
        <row r="27710">
          <cell r="G27710" t="str">
            <v>38095</v>
          </cell>
          <cell r="H27710" t="str">
            <v>Bisbee city</v>
          </cell>
        </row>
        <row r="27711">
          <cell r="G27711" t="str">
            <v>38095</v>
          </cell>
          <cell r="H27711" t="str">
            <v>Cando city</v>
          </cell>
        </row>
        <row r="27712">
          <cell r="G27712" t="str">
            <v>38095</v>
          </cell>
          <cell r="H27712" t="str">
            <v>Cando township</v>
          </cell>
        </row>
        <row r="27713">
          <cell r="G27713" t="str">
            <v>38095</v>
          </cell>
          <cell r="H27713" t="str">
            <v>Coolin township</v>
          </cell>
        </row>
        <row r="27714">
          <cell r="G27714" t="str">
            <v>38095</v>
          </cell>
          <cell r="H27714" t="str">
            <v>Crocus township</v>
          </cell>
        </row>
        <row r="27715">
          <cell r="G27715" t="str">
            <v>38095</v>
          </cell>
          <cell r="H27715" t="str">
            <v>Dash township</v>
          </cell>
        </row>
        <row r="27716">
          <cell r="G27716" t="str">
            <v>38095</v>
          </cell>
          <cell r="H27716" t="str">
            <v>Egeland city</v>
          </cell>
        </row>
        <row r="27717">
          <cell r="G27717" t="str">
            <v>38095</v>
          </cell>
          <cell r="H27717" t="str">
            <v>Gerrard township</v>
          </cell>
        </row>
        <row r="27718">
          <cell r="G27718" t="str">
            <v>38095</v>
          </cell>
          <cell r="H27718" t="str">
            <v>Grainfield township</v>
          </cell>
        </row>
        <row r="27719">
          <cell r="G27719" t="str">
            <v>38095</v>
          </cell>
          <cell r="H27719" t="str">
            <v>Hansboro city</v>
          </cell>
        </row>
        <row r="27720">
          <cell r="G27720" t="str">
            <v>38095</v>
          </cell>
          <cell r="H27720" t="str">
            <v>Howell township</v>
          </cell>
        </row>
        <row r="27721">
          <cell r="G27721" t="str">
            <v>38095</v>
          </cell>
          <cell r="H27721" t="str">
            <v>Lansing township</v>
          </cell>
        </row>
        <row r="27722">
          <cell r="G27722" t="str">
            <v>38095</v>
          </cell>
          <cell r="H27722" t="str">
            <v>Maza township</v>
          </cell>
        </row>
        <row r="27723">
          <cell r="G27723" t="str">
            <v>38095</v>
          </cell>
          <cell r="H27723" t="str">
            <v>Monroe township</v>
          </cell>
        </row>
        <row r="27724">
          <cell r="G27724" t="str">
            <v>38095</v>
          </cell>
          <cell r="H27724" t="str">
            <v>Mount View township</v>
          </cell>
        </row>
        <row r="27725">
          <cell r="G27725" t="str">
            <v>38095</v>
          </cell>
          <cell r="H27725" t="str">
            <v>New City township</v>
          </cell>
        </row>
        <row r="27726">
          <cell r="G27726" t="str">
            <v>38095</v>
          </cell>
          <cell r="H27726" t="str">
            <v>Olson township</v>
          </cell>
        </row>
        <row r="27727">
          <cell r="G27727" t="str">
            <v>38095</v>
          </cell>
          <cell r="H27727" t="str">
            <v>Paulson township</v>
          </cell>
        </row>
        <row r="27728">
          <cell r="G27728" t="str">
            <v>38095</v>
          </cell>
          <cell r="H27728" t="str">
            <v>Perth city</v>
          </cell>
        </row>
        <row r="27729">
          <cell r="G27729" t="str">
            <v>38095</v>
          </cell>
          <cell r="H27729" t="str">
            <v>Picton township</v>
          </cell>
        </row>
        <row r="27730">
          <cell r="G27730" t="str">
            <v>38095</v>
          </cell>
          <cell r="H27730" t="str">
            <v>Rocklake city</v>
          </cell>
        </row>
        <row r="27731">
          <cell r="G27731" t="str">
            <v>38095</v>
          </cell>
          <cell r="H27731" t="str">
            <v>Rock Lake township</v>
          </cell>
        </row>
        <row r="27732">
          <cell r="G27732" t="str">
            <v>38095</v>
          </cell>
          <cell r="H27732" t="str">
            <v>Sarles city</v>
          </cell>
        </row>
        <row r="27733">
          <cell r="G27733" t="str">
            <v>38095</v>
          </cell>
          <cell r="H27733" t="str">
            <v>Sidney township</v>
          </cell>
        </row>
        <row r="27734">
          <cell r="G27734" t="str">
            <v>38095</v>
          </cell>
          <cell r="H27734" t="str">
            <v>Smith township</v>
          </cell>
        </row>
        <row r="27735">
          <cell r="G27735" t="str">
            <v>38095</v>
          </cell>
          <cell r="H27735" t="str">
            <v>Sorenson township</v>
          </cell>
        </row>
        <row r="27736">
          <cell r="G27736" t="str">
            <v>38095</v>
          </cell>
          <cell r="H27736" t="str">
            <v>Springfield township</v>
          </cell>
        </row>
        <row r="27737">
          <cell r="G27737" t="str">
            <v>38095</v>
          </cell>
          <cell r="H27737" t="str">
            <v>Teddy township</v>
          </cell>
        </row>
        <row r="27738">
          <cell r="G27738" t="str">
            <v>38095</v>
          </cell>
          <cell r="H27738" t="str">
            <v>Twin Hill township</v>
          </cell>
        </row>
        <row r="27739">
          <cell r="G27739" t="str">
            <v>38095</v>
          </cell>
          <cell r="H27739" t="str">
            <v>Victor township</v>
          </cell>
        </row>
        <row r="27740">
          <cell r="G27740" t="str">
            <v>38095</v>
          </cell>
          <cell r="H27740" t="str">
            <v>Virginia township</v>
          </cell>
        </row>
        <row r="27741">
          <cell r="G27741" t="str">
            <v>38095</v>
          </cell>
          <cell r="H27741" t="str">
            <v>Zion township</v>
          </cell>
        </row>
        <row r="27742">
          <cell r="G27742" t="str">
            <v>38097</v>
          </cell>
          <cell r="H27742" t="str">
            <v>Belmont township</v>
          </cell>
        </row>
        <row r="27743">
          <cell r="G27743" t="str">
            <v>38097</v>
          </cell>
          <cell r="H27743" t="str">
            <v>Bingham township</v>
          </cell>
        </row>
        <row r="27744">
          <cell r="G27744" t="str">
            <v>38097</v>
          </cell>
          <cell r="H27744" t="str">
            <v>Blanchard township</v>
          </cell>
        </row>
        <row r="27745">
          <cell r="G27745" t="str">
            <v>38097</v>
          </cell>
          <cell r="H27745" t="str">
            <v>Bloomfield township</v>
          </cell>
        </row>
        <row r="27746">
          <cell r="G27746" t="str">
            <v>38097</v>
          </cell>
          <cell r="H27746" t="str">
            <v>Bohnsack township</v>
          </cell>
        </row>
        <row r="27747">
          <cell r="G27747" t="str">
            <v>38097</v>
          </cell>
          <cell r="H27747" t="str">
            <v>Buxton city</v>
          </cell>
        </row>
        <row r="27748">
          <cell r="G27748" t="str">
            <v>38097</v>
          </cell>
          <cell r="H27748" t="str">
            <v>Buxton township</v>
          </cell>
        </row>
        <row r="27749">
          <cell r="G27749" t="str">
            <v>38097</v>
          </cell>
          <cell r="H27749" t="str">
            <v>Caledonia township</v>
          </cell>
        </row>
        <row r="27750">
          <cell r="G27750" t="str">
            <v>38097</v>
          </cell>
          <cell r="H27750" t="str">
            <v>Clifford city</v>
          </cell>
        </row>
        <row r="27751">
          <cell r="G27751" t="str">
            <v>38097</v>
          </cell>
          <cell r="H27751" t="str">
            <v>Eldorado township</v>
          </cell>
        </row>
        <row r="27752">
          <cell r="G27752" t="str">
            <v>38097</v>
          </cell>
          <cell r="H27752" t="str">
            <v>Elm River township</v>
          </cell>
        </row>
        <row r="27753">
          <cell r="G27753" t="str">
            <v>38097</v>
          </cell>
          <cell r="H27753" t="str">
            <v>Ervin township</v>
          </cell>
        </row>
        <row r="27754">
          <cell r="G27754" t="str">
            <v>38097</v>
          </cell>
          <cell r="H27754" t="str">
            <v>Galesburg city</v>
          </cell>
        </row>
        <row r="27755">
          <cell r="G27755" t="str">
            <v>38097</v>
          </cell>
          <cell r="H27755" t="str">
            <v>Galesburg township</v>
          </cell>
        </row>
        <row r="27756">
          <cell r="G27756" t="str">
            <v>38097</v>
          </cell>
          <cell r="H27756" t="str">
            <v>Garfield township</v>
          </cell>
        </row>
        <row r="27757">
          <cell r="G27757" t="str">
            <v>38097</v>
          </cell>
          <cell r="H27757" t="str">
            <v>Grandin city</v>
          </cell>
        </row>
        <row r="27758">
          <cell r="G27758" t="str">
            <v>38097</v>
          </cell>
          <cell r="H27758" t="str">
            <v>Greenfield township</v>
          </cell>
        </row>
        <row r="27759">
          <cell r="G27759" t="str">
            <v>38097</v>
          </cell>
          <cell r="H27759" t="str">
            <v>Hatton city</v>
          </cell>
        </row>
        <row r="27760">
          <cell r="G27760" t="str">
            <v>38097</v>
          </cell>
          <cell r="H27760" t="str">
            <v>Herberg township</v>
          </cell>
        </row>
        <row r="27761">
          <cell r="G27761" t="str">
            <v>38097</v>
          </cell>
          <cell r="H27761" t="str">
            <v>Hillsboro city</v>
          </cell>
        </row>
        <row r="27762">
          <cell r="G27762" t="str">
            <v>38097</v>
          </cell>
          <cell r="H27762" t="str">
            <v>Hillsboro township</v>
          </cell>
        </row>
        <row r="27763">
          <cell r="G27763" t="str">
            <v>38097</v>
          </cell>
          <cell r="H27763" t="str">
            <v>Kelso township</v>
          </cell>
        </row>
        <row r="27764">
          <cell r="G27764" t="str">
            <v>38097</v>
          </cell>
          <cell r="H27764" t="str">
            <v>Lindaas township</v>
          </cell>
        </row>
        <row r="27765">
          <cell r="G27765" t="str">
            <v>38097</v>
          </cell>
          <cell r="H27765" t="str">
            <v>Mayville city</v>
          </cell>
        </row>
        <row r="27766">
          <cell r="G27766" t="str">
            <v>38097</v>
          </cell>
          <cell r="H27766" t="str">
            <v>Mayville township</v>
          </cell>
        </row>
        <row r="27767">
          <cell r="G27767" t="str">
            <v>38097</v>
          </cell>
          <cell r="H27767" t="str">
            <v>Morgan township</v>
          </cell>
        </row>
        <row r="27768">
          <cell r="G27768" t="str">
            <v>38097</v>
          </cell>
          <cell r="H27768" t="str">
            <v>Norman township</v>
          </cell>
        </row>
        <row r="27769">
          <cell r="G27769" t="str">
            <v>38097</v>
          </cell>
          <cell r="H27769" t="str">
            <v>Norway township</v>
          </cell>
        </row>
        <row r="27770">
          <cell r="G27770" t="str">
            <v>38097</v>
          </cell>
          <cell r="H27770" t="str">
            <v>Portland city</v>
          </cell>
        </row>
        <row r="27771">
          <cell r="G27771" t="str">
            <v>38097</v>
          </cell>
          <cell r="H27771" t="str">
            <v>Reynolds city</v>
          </cell>
        </row>
        <row r="27772">
          <cell r="G27772" t="str">
            <v>38097</v>
          </cell>
          <cell r="H27772" t="str">
            <v>Roseville township</v>
          </cell>
        </row>
        <row r="27773">
          <cell r="G27773" t="str">
            <v>38097</v>
          </cell>
          <cell r="H27773" t="str">
            <v>Stavanger township</v>
          </cell>
        </row>
        <row r="27774">
          <cell r="G27774" t="str">
            <v>38097</v>
          </cell>
          <cell r="H27774" t="str">
            <v>Viking township</v>
          </cell>
        </row>
        <row r="27775">
          <cell r="G27775" t="str">
            <v>38097</v>
          </cell>
          <cell r="H27775" t="str">
            <v>Wold township</v>
          </cell>
        </row>
        <row r="27776">
          <cell r="G27776" t="str">
            <v>38099</v>
          </cell>
          <cell r="H27776" t="str">
            <v>Acton township</v>
          </cell>
        </row>
        <row r="27777">
          <cell r="G27777" t="str">
            <v>38099</v>
          </cell>
          <cell r="H27777" t="str">
            <v>Adams city</v>
          </cell>
        </row>
        <row r="27778">
          <cell r="G27778" t="str">
            <v>38099</v>
          </cell>
          <cell r="H27778" t="str">
            <v>Adams township</v>
          </cell>
        </row>
        <row r="27779">
          <cell r="G27779" t="str">
            <v>38099</v>
          </cell>
          <cell r="H27779" t="str">
            <v>Ardoch city</v>
          </cell>
        </row>
        <row r="27780">
          <cell r="G27780" t="str">
            <v>38099</v>
          </cell>
          <cell r="H27780" t="str">
            <v>Ardoch township</v>
          </cell>
        </row>
        <row r="27781">
          <cell r="G27781" t="str">
            <v>38099</v>
          </cell>
          <cell r="H27781" t="str">
            <v>Cleveland township</v>
          </cell>
        </row>
        <row r="27782">
          <cell r="G27782" t="str">
            <v>38099</v>
          </cell>
          <cell r="H27782" t="str">
            <v>Conway city</v>
          </cell>
        </row>
        <row r="27783">
          <cell r="G27783" t="str">
            <v>38099</v>
          </cell>
          <cell r="H27783" t="str">
            <v>Dewey township</v>
          </cell>
        </row>
        <row r="27784">
          <cell r="G27784" t="str">
            <v>38099</v>
          </cell>
          <cell r="H27784" t="str">
            <v>Dundee township</v>
          </cell>
        </row>
        <row r="27785">
          <cell r="G27785" t="str">
            <v>38099</v>
          </cell>
          <cell r="H27785" t="str">
            <v>Eden township</v>
          </cell>
        </row>
        <row r="27786">
          <cell r="G27786" t="str">
            <v>38099</v>
          </cell>
          <cell r="H27786" t="str">
            <v>Edinburg city</v>
          </cell>
        </row>
        <row r="27787">
          <cell r="G27787" t="str">
            <v>38099</v>
          </cell>
          <cell r="H27787" t="str">
            <v>Fairdale city</v>
          </cell>
        </row>
        <row r="27788">
          <cell r="G27788" t="str">
            <v>38099</v>
          </cell>
          <cell r="H27788" t="str">
            <v>Farmington township</v>
          </cell>
        </row>
        <row r="27789">
          <cell r="G27789" t="str">
            <v>38099</v>
          </cell>
          <cell r="H27789" t="str">
            <v>Fertile township</v>
          </cell>
        </row>
        <row r="27790">
          <cell r="G27790" t="str">
            <v>38099</v>
          </cell>
          <cell r="H27790" t="str">
            <v>Fordville city</v>
          </cell>
        </row>
        <row r="27791">
          <cell r="G27791" t="str">
            <v>38099</v>
          </cell>
          <cell r="H27791" t="str">
            <v>Forest River city</v>
          </cell>
        </row>
        <row r="27792">
          <cell r="G27792" t="str">
            <v>38099</v>
          </cell>
          <cell r="H27792" t="str">
            <v>Forest River township</v>
          </cell>
        </row>
        <row r="27793">
          <cell r="G27793" t="str">
            <v>38099</v>
          </cell>
          <cell r="H27793" t="str">
            <v>Glenwood township</v>
          </cell>
        </row>
        <row r="27794">
          <cell r="G27794" t="str">
            <v>38099</v>
          </cell>
          <cell r="H27794" t="str">
            <v>Golden township</v>
          </cell>
        </row>
        <row r="27795">
          <cell r="G27795" t="str">
            <v>38099</v>
          </cell>
          <cell r="H27795" t="str">
            <v>Grafton city</v>
          </cell>
        </row>
        <row r="27796">
          <cell r="G27796" t="str">
            <v>38099</v>
          </cell>
          <cell r="H27796" t="str">
            <v>Grafton township</v>
          </cell>
        </row>
        <row r="27797">
          <cell r="G27797" t="str">
            <v>38099</v>
          </cell>
          <cell r="H27797" t="str">
            <v>Harriston township</v>
          </cell>
        </row>
        <row r="27798">
          <cell r="G27798" t="str">
            <v>38099</v>
          </cell>
          <cell r="H27798" t="str">
            <v>Hoople city</v>
          </cell>
        </row>
        <row r="27799">
          <cell r="G27799" t="str">
            <v>38099</v>
          </cell>
          <cell r="H27799" t="str">
            <v>Kensington township</v>
          </cell>
        </row>
        <row r="27800">
          <cell r="G27800" t="str">
            <v>38099</v>
          </cell>
          <cell r="H27800" t="str">
            <v>Kinloss township</v>
          </cell>
        </row>
        <row r="27801">
          <cell r="G27801" t="str">
            <v>38099</v>
          </cell>
          <cell r="H27801" t="str">
            <v>Lampton township</v>
          </cell>
        </row>
        <row r="27802">
          <cell r="G27802" t="str">
            <v>38099</v>
          </cell>
          <cell r="H27802" t="str">
            <v>Lankin city</v>
          </cell>
        </row>
        <row r="27803">
          <cell r="G27803" t="str">
            <v>38099</v>
          </cell>
          <cell r="H27803" t="str">
            <v>Latona township</v>
          </cell>
        </row>
        <row r="27804">
          <cell r="G27804" t="str">
            <v>38099</v>
          </cell>
          <cell r="H27804" t="str">
            <v>Martin township</v>
          </cell>
        </row>
        <row r="27805">
          <cell r="G27805" t="str">
            <v>38099</v>
          </cell>
          <cell r="H27805" t="str">
            <v>Medford township</v>
          </cell>
        </row>
        <row r="27806">
          <cell r="G27806" t="str">
            <v>38099</v>
          </cell>
          <cell r="H27806" t="str">
            <v>Minto city</v>
          </cell>
        </row>
        <row r="27807">
          <cell r="G27807" t="str">
            <v>38099</v>
          </cell>
          <cell r="H27807" t="str">
            <v>Norton township</v>
          </cell>
        </row>
        <row r="27808">
          <cell r="G27808" t="str">
            <v>38099</v>
          </cell>
          <cell r="H27808" t="str">
            <v>Oakwood township</v>
          </cell>
        </row>
        <row r="27809">
          <cell r="G27809" t="str">
            <v>38099</v>
          </cell>
          <cell r="H27809" t="str">
            <v>Ops township</v>
          </cell>
        </row>
        <row r="27810">
          <cell r="G27810" t="str">
            <v>38099</v>
          </cell>
          <cell r="H27810" t="str">
            <v>Park River city</v>
          </cell>
        </row>
        <row r="27811">
          <cell r="G27811" t="str">
            <v>38099</v>
          </cell>
          <cell r="H27811" t="str">
            <v>Perth township</v>
          </cell>
        </row>
        <row r="27812">
          <cell r="G27812" t="str">
            <v>38099</v>
          </cell>
          <cell r="H27812" t="str">
            <v>Pisek city</v>
          </cell>
        </row>
        <row r="27813">
          <cell r="G27813" t="str">
            <v>38099</v>
          </cell>
          <cell r="H27813" t="str">
            <v>Prairie Centre township</v>
          </cell>
        </row>
        <row r="27814">
          <cell r="G27814" t="str">
            <v>38099</v>
          </cell>
          <cell r="H27814" t="str">
            <v>Pulaski township</v>
          </cell>
        </row>
        <row r="27815">
          <cell r="G27815" t="str">
            <v>38099</v>
          </cell>
          <cell r="H27815" t="str">
            <v>Rushford township</v>
          </cell>
        </row>
        <row r="27816">
          <cell r="G27816" t="str">
            <v>38099</v>
          </cell>
          <cell r="H27816" t="str">
            <v>St. Andrews township</v>
          </cell>
        </row>
        <row r="27817">
          <cell r="G27817" t="str">
            <v>38099</v>
          </cell>
          <cell r="H27817" t="str">
            <v>Sauter township</v>
          </cell>
        </row>
        <row r="27818">
          <cell r="G27818" t="str">
            <v>38099</v>
          </cell>
          <cell r="H27818" t="str">
            <v>Shepherd township</v>
          </cell>
        </row>
        <row r="27819">
          <cell r="G27819" t="str">
            <v>38099</v>
          </cell>
          <cell r="H27819" t="str">
            <v>Silvesta township</v>
          </cell>
        </row>
        <row r="27820">
          <cell r="G27820" t="str">
            <v>38099</v>
          </cell>
          <cell r="H27820" t="str">
            <v>Tiber township</v>
          </cell>
        </row>
        <row r="27821">
          <cell r="G27821" t="str">
            <v>38099</v>
          </cell>
          <cell r="H27821" t="str">
            <v>Vernon township</v>
          </cell>
        </row>
        <row r="27822">
          <cell r="G27822" t="str">
            <v>38099</v>
          </cell>
          <cell r="H27822" t="str">
            <v>Vesta township</v>
          </cell>
        </row>
        <row r="27823">
          <cell r="G27823" t="str">
            <v>38099</v>
          </cell>
          <cell r="H27823" t="str">
            <v>Walsh Centre township</v>
          </cell>
        </row>
        <row r="27824">
          <cell r="G27824" t="str">
            <v>38099</v>
          </cell>
          <cell r="H27824" t="str">
            <v>Walshville township</v>
          </cell>
        </row>
        <row r="27825">
          <cell r="G27825" t="str">
            <v>38101</v>
          </cell>
          <cell r="H27825" t="str">
            <v>Afton township</v>
          </cell>
        </row>
        <row r="27826">
          <cell r="G27826" t="str">
            <v>38101</v>
          </cell>
          <cell r="H27826" t="str">
            <v>Anna township</v>
          </cell>
        </row>
        <row r="27827">
          <cell r="G27827" t="str">
            <v>38101</v>
          </cell>
          <cell r="H27827" t="str">
            <v>Baden township</v>
          </cell>
        </row>
        <row r="27828">
          <cell r="G27828" t="str">
            <v>38101</v>
          </cell>
          <cell r="H27828" t="str">
            <v>Berthold city</v>
          </cell>
        </row>
        <row r="27829">
          <cell r="G27829" t="str">
            <v>38101</v>
          </cell>
          <cell r="H27829" t="str">
            <v>Berthold township</v>
          </cell>
        </row>
        <row r="27830">
          <cell r="G27830" t="str">
            <v>38101</v>
          </cell>
          <cell r="H27830" t="str">
            <v>Brillian township</v>
          </cell>
        </row>
        <row r="27831">
          <cell r="G27831" t="str">
            <v>38101</v>
          </cell>
          <cell r="H27831" t="str">
            <v>Burlington city</v>
          </cell>
        </row>
        <row r="27832">
          <cell r="G27832" t="str">
            <v>38101</v>
          </cell>
          <cell r="H27832" t="str">
            <v>Burlington township</v>
          </cell>
        </row>
        <row r="27833">
          <cell r="G27833" t="str">
            <v>38101</v>
          </cell>
          <cell r="H27833" t="str">
            <v>Burt township</v>
          </cell>
        </row>
        <row r="27834">
          <cell r="G27834" t="str">
            <v>38101</v>
          </cell>
          <cell r="H27834" t="str">
            <v>Cameron township</v>
          </cell>
        </row>
        <row r="27835">
          <cell r="G27835" t="str">
            <v>38101</v>
          </cell>
          <cell r="H27835" t="str">
            <v>Carbondale township</v>
          </cell>
        </row>
        <row r="27836">
          <cell r="G27836" t="str">
            <v>38101</v>
          </cell>
          <cell r="H27836" t="str">
            <v>Carpio city</v>
          </cell>
        </row>
        <row r="27837">
          <cell r="G27837" t="str">
            <v>38101</v>
          </cell>
          <cell r="H27837" t="str">
            <v>Carpio township</v>
          </cell>
        </row>
        <row r="27838">
          <cell r="G27838" t="str">
            <v>38101</v>
          </cell>
          <cell r="H27838" t="str">
            <v>Denmark township</v>
          </cell>
        </row>
        <row r="27839">
          <cell r="G27839" t="str">
            <v>38101</v>
          </cell>
          <cell r="H27839" t="str">
            <v>Des Lacs city</v>
          </cell>
        </row>
        <row r="27840">
          <cell r="G27840" t="str">
            <v>38101</v>
          </cell>
          <cell r="H27840" t="str">
            <v>Des Lacs township</v>
          </cell>
        </row>
        <row r="27841">
          <cell r="G27841" t="str">
            <v>38101</v>
          </cell>
          <cell r="H27841" t="str">
            <v>Donnybrook city</v>
          </cell>
        </row>
        <row r="27842">
          <cell r="G27842" t="str">
            <v>38101</v>
          </cell>
          <cell r="H27842" t="str">
            <v>Douglas city</v>
          </cell>
        </row>
        <row r="27843">
          <cell r="G27843" t="str">
            <v>38101</v>
          </cell>
          <cell r="H27843" t="str">
            <v>Elmdale township</v>
          </cell>
        </row>
        <row r="27844">
          <cell r="G27844" t="str">
            <v>38101</v>
          </cell>
          <cell r="H27844" t="str">
            <v>Eureka township</v>
          </cell>
        </row>
        <row r="27845">
          <cell r="G27845" t="str">
            <v>38101</v>
          </cell>
          <cell r="H27845" t="str">
            <v>Evergreen township</v>
          </cell>
        </row>
        <row r="27846">
          <cell r="G27846" t="str">
            <v>38101</v>
          </cell>
          <cell r="H27846" t="str">
            <v>Foxholm township</v>
          </cell>
        </row>
        <row r="27847">
          <cell r="G27847" t="str">
            <v>38101</v>
          </cell>
          <cell r="H27847" t="str">
            <v>Freedom township</v>
          </cell>
        </row>
        <row r="27848">
          <cell r="G27848" t="str">
            <v>38101</v>
          </cell>
          <cell r="H27848" t="str">
            <v>Gasman township</v>
          </cell>
        </row>
        <row r="27849">
          <cell r="G27849" t="str">
            <v>38101</v>
          </cell>
          <cell r="H27849" t="str">
            <v>Greely township</v>
          </cell>
        </row>
        <row r="27850">
          <cell r="G27850" t="str">
            <v>38101</v>
          </cell>
          <cell r="H27850" t="str">
            <v>Greenbush township</v>
          </cell>
        </row>
        <row r="27851">
          <cell r="G27851" t="str">
            <v>38101</v>
          </cell>
          <cell r="H27851" t="str">
            <v>Harrison township</v>
          </cell>
        </row>
        <row r="27852">
          <cell r="G27852" t="str">
            <v>38101</v>
          </cell>
          <cell r="H27852" t="str">
            <v>Hiddenwood township</v>
          </cell>
        </row>
        <row r="27853">
          <cell r="G27853" t="str">
            <v>38101</v>
          </cell>
          <cell r="H27853" t="str">
            <v>Hilton township</v>
          </cell>
        </row>
        <row r="27854">
          <cell r="G27854" t="str">
            <v>38101</v>
          </cell>
          <cell r="H27854" t="str">
            <v>Iota Flat township</v>
          </cell>
        </row>
        <row r="27855">
          <cell r="G27855" t="str">
            <v>38101</v>
          </cell>
          <cell r="H27855" t="str">
            <v>Kenmare city</v>
          </cell>
        </row>
        <row r="27856">
          <cell r="G27856" t="str">
            <v>38101</v>
          </cell>
          <cell r="H27856" t="str">
            <v>Kenmare township</v>
          </cell>
        </row>
        <row r="27857">
          <cell r="G27857" t="str">
            <v>38101</v>
          </cell>
          <cell r="H27857" t="str">
            <v>Kirkelie township</v>
          </cell>
        </row>
        <row r="27858">
          <cell r="G27858" t="str">
            <v>38101</v>
          </cell>
          <cell r="H27858" t="str">
            <v>Linton township</v>
          </cell>
        </row>
        <row r="27859">
          <cell r="G27859" t="str">
            <v>38101</v>
          </cell>
          <cell r="H27859" t="str">
            <v>Lund township</v>
          </cell>
        </row>
        <row r="27860">
          <cell r="G27860" t="str">
            <v>38101</v>
          </cell>
          <cell r="H27860" t="str">
            <v>McKinley township</v>
          </cell>
        </row>
        <row r="27861">
          <cell r="G27861" t="str">
            <v>38101</v>
          </cell>
          <cell r="H27861" t="str">
            <v>Makoti city</v>
          </cell>
        </row>
        <row r="27862">
          <cell r="G27862" t="str">
            <v>38101</v>
          </cell>
          <cell r="H27862" t="str">
            <v>Mandan township</v>
          </cell>
        </row>
        <row r="27863">
          <cell r="G27863" t="str">
            <v>38101</v>
          </cell>
          <cell r="H27863" t="str">
            <v>Margaret township</v>
          </cell>
        </row>
        <row r="27864">
          <cell r="G27864" t="str">
            <v>38101</v>
          </cell>
          <cell r="H27864" t="str">
            <v>Maryland township</v>
          </cell>
        </row>
        <row r="27865">
          <cell r="G27865" t="str">
            <v>38101</v>
          </cell>
          <cell r="H27865" t="str">
            <v>Mayland township</v>
          </cell>
        </row>
        <row r="27866">
          <cell r="G27866" t="str">
            <v>38101</v>
          </cell>
          <cell r="H27866" t="str">
            <v>Minot city</v>
          </cell>
        </row>
        <row r="27867">
          <cell r="G27867" t="str">
            <v>38101</v>
          </cell>
          <cell r="H27867" t="str">
            <v>Nedrose township</v>
          </cell>
        </row>
        <row r="27868">
          <cell r="G27868" t="str">
            <v>38101</v>
          </cell>
          <cell r="H27868" t="str">
            <v>Newman township</v>
          </cell>
        </row>
        <row r="27869">
          <cell r="G27869" t="str">
            <v>38101</v>
          </cell>
          <cell r="H27869" t="str">
            <v>New Prairie township</v>
          </cell>
        </row>
        <row r="27870">
          <cell r="G27870" t="str">
            <v>38101</v>
          </cell>
          <cell r="H27870" t="str">
            <v>Orlien township</v>
          </cell>
        </row>
        <row r="27871">
          <cell r="G27871" t="str">
            <v>38101</v>
          </cell>
          <cell r="H27871" t="str">
            <v>Passport township</v>
          </cell>
        </row>
        <row r="27872">
          <cell r="G27872" t="str">
            <v>38101</v>
          </cell>
          <cell r="H27872" t="str">
            <v>Ree township</v>
          </cell>
        </row>
        <row r="27873">
          <cell r="G27873" t="str">
            <v>38101</v>
          </cell>
          <cell r="H27873" t="str">
            <v>Rice Lake township</v>
          </cell>
        </row>
        <row r="27874">
          <cell r="G27874" t="str">
            <v>38101</v>
          </cell>
          <cell r="H27874" t="str">
            <v>Rolling Green township</v>
          </cell>
        </row>
        <row r="27875">
          <cell r="G27875" t="str">
            <v>38101</v>
          </cell>
          <cell r="H27875" t="str">
            <v>Rushville township</v>
          </cell>
        </row>
        <row r="27876">
          <cell r="G27876" t="str">
            <v>38101</v>
          </cell>
          <cell r="H27876" t="str">
            <v>Ryder city</v>
          </cell>
        </row>
        <row r="27877">
          <cell r="G27877" t="str">
            <v>38101</v>
          </cell>
          <cell r="H27877" t="str">
            <v>Ryder township</v>
          </cell>
        </row>
        <row r="27878">
          <cell r="G27878" t="str">
            <v>38101</v>
          </cell>
          <cell r="H27878" t="str">
            <v>St. Marys township</v>
          </cell>
        </row>
        <row r="27879">
          <cell r="G27879" t="str">
            <v>38101</v>
          </cell>
          <cell r="H27879" t="str">
            <v>Sauk Prairie township</v>
          </cell>
        </row>
        <row r="27880">
          <cell r="G27880" t="str">
            <v>38101</v>
          </cell>
          <cell r="H27880" t="str">
            <v>Sawyer city</v>
          </cell>
        </row>
        <row r="27881">
          <cell r="G27881" t="str">
            <v>38101</v>
          </cell>
          <cell r="H27881" t="str">
            <v>Sawyer township</v>
          </cell>
        </row>
        <row r="27882">
          <cell r="G27882" t="str">
            <v>38101</v>
          </cell>
          <cell r="H27882" t="str">
            <v>Shealy township</v>
          </cell>
        </row>
        <row r="27883">
          <cell r="G27883" t="str">
            <v>38101</v>
          </cell>
          <cell r="H27883" t="str">
            <v>Spencer township</v>
          </cell>
        </row>
        <row r="27884">
          <cell r="G27884" t="str">
            <v>38101</v>
          </cell>
          <cell r="H27884" t="str">
            <v>Spring Lake township</v>
          </cell>
        </row>
        <row r="27885">
          <cell r="G27885" t="str">
            <v>38101</v>
          </cell>
          <cell r="H27885" t="str">
            <v>Sundre township</v>
          </cell>
        </row>
        <row r="27886">
          <cell r="G27886" t="str">
            <v>38101</v>
          </cell>
          <cell r="H27886" t="str">
            <v>Surrey city</v>
          </cell>
        </row>
        <row r="27887">
          <cell r="G27887" t="str">
            <v>38101</v>
          </cell>
          <cell r="H27887" t="str">
            <v>Surrey township</v>
          </cell>
        </row>
        <row r="27888">
          <cell r="G27888" t="str">
            <v>38101</v>
          </cell>
          <cell r="H27888" t="str">
            <v>Tatman township</v>
          </cell>
        </row>
        <row r="27889">
          <cell r="G27889" t="str">
            <v>38101</v>
          </cell>
          <cell r="H27889" t="str">
            <v>Tolgen township</v>
          </cell>
        </row>
        <row r="27890">
          <cell r="G27890" t="str">
            <v>38101</v>
          </cell>
          <cell r="H27890" t="str">
            <v>Torning township</v>
          </cell>
        </row>
        <row r="27891">
          <cell r="G27891" t="str">
            <v>38101</v>
          </cell>
          <cell r="H27891" t="str">
            <v>Vang township</v>
          </cell>
        </row>
        <row r="27892">
          <cell r="G27892" t="str">
            <v>38101</v>
          </cell>
          <cell r="H27892" t="str">
            <v>Waterford township</v>
          </cell>
        </row>
        <row r="27893">
          <cell r="G27893" t="str">
            <v>38101</v>
          </cell>
          <cell r="H27893" t="str">
            <v>Willis township</v>
          </cell>
        </row>
        <row r="27894">
          <cell r="G27894" t="str">
            <v>38103</v>
          </cell>
          <cell r="H27894" t="str">
            <v>Berlin township</v>
          </cell>
        </row>
        <row r="27895">
          <cell r="G27895" t="str">
            <v>38103</v>
          </cell>
          <cell r="H27895" t="str">
            <v>Bilodeau township</v>
          </cell>
        </row>
        <row r="27896">
          <cell r="G27896" t="str">
            <v>38103</v>
          </cell>
          <cell r="H27896" t="str">
            <v>Bowdon city</v>
          </cell>
        </row>
        <row r="27897">
          <cell r="G27897" t="str">
            <v>38103</v>
          </cell>
          <cell r="H27897" t="str">
            <v>Bremen township</v>
          </cell>
        </row>
        <row r="27898">
          <cell r="G27898" t="str">
            <v>38103</v>
          </cell>
          <cell r="H27898" t="str">
            <v>Bull Moose township</v>
          </cell>
        </row>
        <row r="27899">
          <cell r="G27899" t="str">
            <v>38103</v>
          </cell>
          <cell r="H27899" t="str">
            <v>Cathay city</v>
          </cell>
        </row>
        <row r="27900">
          <cell r="G27900" t="str">
            <v>38103</v>
          </cell>
          <cell r="H27900" t="str">
            <v>Cathay township</v>
          </cell>
        </row>
        <row r="27901">
          <cell r="G27901" t="str">
            <v>38103</v>
          </cell>
          <cell r="H27901" t="str">
            <v>Chaseley township</v>
          </cell>
        </row>
        <row r="27902">
          <cell r="G27902" t="str">
            <v>38103</v>
          </cell>
          <cell r="H27902" t="str">
            <v>Crystal Lake township</v>
          </cell>
        </row>
        <row r="27903">
          <cell r="G27903" t="str">
            <v>38103</v>
          </cell>
          <cell r="H27903" t="str">
            <v>Delger township</v>
          </cell>
        </row>
        <row r="27904">
          <cell r="G27904" t="str">
            <v>38103</v>
          </cell>
          <cell r="H27904" t="str">
            <v>Fairville township</v>
          </cell>
        </row>
        <row r="27905">
          <cell r="G27905" t="str">
            <v>38103</v>
          </cell>
          <cell r="H27905" t="str">
            <v>Fessenden city</v>
          </cell>
        </row>
        <row r="27906">
          <cell r="G27906" t="str">
            <v>38103</v>
          </cell>
          <cell r="H27906" t="str">
            <v>Forward township</v>
          </cell>
        </row>
        <row r="27907">
          <cell r="G27907" t="str">
            <v>38103</v>
          </cell>
          <cell r="H27907" t="str">
            <v>Fram township</v>
          </cell>
        </row>
        <row r="27908">
          <cell r="G27908" t="str">
            <v>38103</v>
          </cell>
          <cell r="H27908" t="str">
            <v>Germantown township</v>
          </cell>
        </row>
        <row r="27909">
          <cell r="G27909" t="str">
            <v>38103</v>
          </cell>
          <cell r="H27909" t="str">
            <v>Haaland township</v>
          </cell>
        </row>
        <row r="27910">
          <cell r="G27910" t="str">
            <v>38103</v>
          </cell>
          <cell r="H27910" t="str">
            <v>Hamberg city</v>
          </cell>
        </row>
        <row r="27911">
          <cell r="G27911" t="str">
            <v>38103</v>
          </cell>
          <cell r="H27911" t="str">
            <v>Hamburg township</v>
          </cell>
        </row>
        <row r="27912">
          <cell r="G27912" t="str">
            <v>38103</v>
          </cell>
          <cell r="H27912" t="str">
            <v>Harvey city</v>
          </cell>
        </row>
        <row r="27913">
          <cell r="G27913" t="str">
            <v>38103</v>
          </cell>
          <cell r="H27913" t="str">
            <v>Hawksnest township</v>
          </cell>
        </row>
        <row r="27914">
          <cell r="G27914" t="str">
            <v>38103</v>
          </cell>
          <cell r="H27914" t="str">
            <v>Heimdal township</v>
          </cell>
        </row>
        <row r="27915">
          <cell r="G27915" t="str">
            <v>38103</v>
          </cell>
          <cell r="H27915" t="str">
            <v>Hillsdale township</v>
          </cell>
        </row>
        <row r="27916">
          <cell r="G27916" t="str">
            <v>38103</v>
          </cell>
          <cell r="H27916" t="str">
            <v>Hurdsfield city</v>
          </cell>
        </row>
        <row r="27917">
          <cell r="G27917" t="str">
            <v>38103</v>
          </cell>
          <cell r="H27917" t="str">
            <v>Johnson township</v>
          </cell>
        </row>
        <row r="27918">
          <cell r="G27918" t="str">
            <v>38103</v>
          </cell>
          <cell r="H27918" t="str">
            <v>Lynn township</v>
          </cell>
        </row>
        <row r="27919">
          <cell r="G27919" t="str">
            <v>38103</v>
          </cell>
          <cell r="H27919" t="str">
            <v>Manfred township</v>
          </cell>
        </row>
        <row r="27920">
          <cell r="G27920" t="str">
            <v>38103</v>
          </cell>
          <cell r="H27920" t="str">
            <v>Norway Lake township</v>
          </cell>
        </row>
        <row r="27921">
          <cell r="G27921" t="str">
            <v>38103</v>
          </cell>
          <cell r="H27921" t="str">
            <v>Oshkosh township</v>
          </cell>
        </row>
        <row r="27922">
          <cell r="G27922" t="str">
            <v>38103</v>
          </cell>
          <cell r="H27922" t="str">
            <v>Pony Gulch township</v>
          </cell>
        </row>
        <row r="27923">
          <cell r="G27923" t="str">
            <v>38103</v>
          </cell>
          <cell r="H27923" t="str">
            <v>Progress township</v>
          </cell>
        </row>
        <row r="27924">
          <cell r="G27924" t="str">
            <v>38103</v>
          </cell>
          <cell r="H27924" t="str">
            <v>Rusland township</v>
          </cell>
        </row>
        <row r="27925">
          <cell r="G27925" t="str">
            <v>38103</v>
          </cell>
          <cell r="H27925" t="str">
            <v>St. Anna township</v>
          </cell>
        </row>
        <row r="27926">
          <cell r="G27926" t="str">
            <v>38103</v>
          </cell>
          <cell r="H27926" t="str">
            <v>Silver Lake township</v>
          </cell>
        </row>
        <row r="27927">
          <cell r="G27927" t="str">
            <v>38103</v>
          </cell>
          <cell r="H27927" t="str">
            <v>South Cottonwood township</v>
          </cell>
        </row>
        <row r="27928">
          <cell r="G27928" t="str">
            <v>38103</v>
          </cell>
          <cell r="H27928" t="str">
            <v>Speedwell township</v>
          </cell>
        </row>
        <row r="27929">
          <cell r="G27929" t="str">
            <v>38103</v>
          </cell>
          <cell r="H27929" t="str">
            <v>Sykeston city</v>
          </cell>
        </row>
        <row r="27930">
          <cell r="G27930" t="str">
            <v>38103</v>
          </cell>
          <cell r="H27930" t="str">
            <v>Sykeston township</v>
          </cell>
        </row>
        <row r="27931">
          <cell r="G27931" t="str">
            <v>38103</v>
          </cell>
          <cell r="H27931" t="str">
            <v>Valhalla township</v>
          </cell>
        </row>
        <row r="27932">
          <cell r="G27932" t="str">
            <v>38103</v>
          </cell>
          <cell r="H27932" t="str">
            <v>Wells township</v>
          </cell>
        </row>
        <row r="27933">
          <cell r="G27933" t="str">
            <v>38103</v>
          </cell>
          <cell r="H27933" t="str">
            <v>Western township</v>
          </cell>
        </row>
        <row r="27934">
          <cell r="G27934" t="str">
            <v>38103</v>
          </cell>
          <cell r="H27934" t="str">
            <v>West Norway township</v>
          </cell>
        </row>
        <row r="27935">
          <cell r="G27935" t="str">
            <v>38103</v>
          </cell>
          <cell r="H27935" t="str">
            <v>West Ontario township</v>
          </cell>
        </row>
        <row r="27936">
          <cell r="G27936" t="str">
            <v>38103</v>
          </cell>
          <cell r="H27936" t="str">
            <v>Woodward township</v>
          </cell>
        </row>
        <row r="27937">
          <cell r="G27937" t="str">
            <v>38105</v>
          </cell>
          <cell r="H27937" t="str">
            <v>Alamo city</v>
          </cell>
        </row>
        <row r="27938">
          <cell r="G27938" t="str">
            <v>38105</v>
          </cell>
          <cell r="H27938" t="str">
            <v>Athens township</v>
          </cell>
        </row>
        <row r="27939">
          <cell r="G27939" t="str">
            <v>38105</v>
          </cell>
          <cell r="H27939" t="str">
            <v>Barr Butte township</v>
          </cell>
        </row>
        <row r="27940">
          <cell r="G27940" t="str">
            <v>38105</v>
          </cell>
          <cell r="H27940" t="str">
            <v>Big Meadow township</v>
          </cell>
        </row>
        <row r="27941">
          <cell r="G27941" t="str">
            <v>38105</v>
          </cell>
          <cell r="H27941" t="str">
            <v>Big Stone township</v>
          </cell>
        </row>
        <row r="27942">
          <cell r="G27942" t="str">
            <v>38105</v>
          </cell>
          <cell r="H27942" t="str">
            <v>Blacktail township</v>
          </cell>
        </row>
        <row r="27943">
          <cell r="G27943" t="str">
            <v>38105</v>
          </cell>
          <cell r="H27943" t="str">
            <v>Blue Ridge township</v>
          </cell>
        </row>
        <row r="27944">
          <cell r="G27944" t="str">
            <v>38105</v>
          </cell>
          <cell r="H27944" t="str">
            <v>Bonetraill township</v>
          </cell>
        </row>
        <row r="27945">
          <cell r="G27945" t="str">
            <v>38105</v>
          </cell>
          <cell r="H27945" t="str">
            <v>Brooklyn township</v>
          </cell>
        </row>
        <row r="27946">
          <cell r="G27946" t="str">
            <v>38105</v>
          </cell>
          <cell r="H27946" t="str">
            <v>Buford township</v>
          </cell>
        </row>
        <row r="27947">
          <cell r="G27947" t="str">
            <v>38105</v>
          </cell>
          <cell r="H27947" t="str">
            <v>Bull Butte township</v>
          </cell>
        </row>
        <row r="27948">
          <cell r="G27948" t="str">
            <v>38105</v>
          </cell>
          <cell r="H27948" t="str">
            <v>Champion township</v>
          </cell>
        </row>
        <row r="27949">
          <cell r="G27949" t="str">
            <v>38105</v>
          </cell>
          <cell r="H27949" t="str">
            <v>Climax township</v>
          </cell>
        </row>
        <row r="27950">
          <cell r="G27950" t="str">
            <v>38105</v>
          </cell>
          <cell r="H27950" t="str">
            <v>Cow Creek UT</v>
          </cell>
        </row>
        <row r="27951">
          <cell r="G27951" t="str">
            <v>38105</v>
          </cell>
          <cell r="H27951" t="str">
            <v>Dry Fork township</v>
          </cell>
        </row>
        <row r="27952">
          <cell r="G27952" t="str">
            <v>38105</v>
          </cell>
          <cell r="H27952" t="str">
            <v>Dublin township</v>
          </cell>
        </row>
        <row r="27953">
          <cell r="G27953" t="str">
            <v>38105</v>
          </cell>
          <cell r="H27953" t="str">
            <v>East Fork township</v>
          </cell>
        </row>
        <row r="27954">
          <cell r="G27954" t="str">
            <v>38105</v>
          </cell>
          <cell r="H27954" t="str">
            <v>Ellisville township</v>
          </cell>
        </row>
        <row r="27955">
          <cell r="G27955" t="str">
            <v>38105</v>
          </cell>
          <cell r="H27955" t="str">
            <v>Epping city</v>
          </cell>
        </row>
        <row r="27956">
          <cell r="G27956" t="str">
            <v>38105</v>
          </cell>
          <cell r="H27956" t="str">
            <v>Equality township</v>
          </cell>
        </row>
        <row r="27957">
          <cell r="G27957" t="str">
            <v>38105</v>
          </cell>
          <cell r="H27957" t="str">
            <v>Farmvale township</v>
          </cell>
        </row>
        <row r="27958">
          <cell r="G27958" t="str">
            <v>38105</v>
          </cell>
          <cell r="H27958" t="str">
            <v>Golden Valley township</v>
          </cell>
        </row>
        <row r="27959">
          <cell r="G27959" t="str">
            <v>38105</v>
          </cell>
          <cell r="H27959" t="str">
            <v>Good Luck township</v>
          </cell>
        </row>
        <row r="27960">
          <cell r="G27960" t="str">
            <v>38105</v>
          </cell>
          <cell r="H27960" t="str">
            <v>Grenora city</v>
          </cell>
        </row>
        <row r="27961">
          <cell r="G27961" t="str">
            <v>38105</v>
          </cell>
          <cell r="H27961" t="str">
            <v>Grenora township</v>
          </cell>
        </row>
        <row r="27962">
          <cell r="G27962" t="str">
            <v>38105</v>
          </cell>
          <cell r="H27962" t="str">
            <v>Hardscrabble township</v>
          </cell>
        </row>
        <row r="27963">
          <cell r="G27963" t="str">
            <v>38105</v>
          </cell>
          <cell r="H27963" t="str">
            <v>Hazel township</v>
          </cell>
        </row>
        <row r="27964">
          <cell r="G27964" t="str">
            <v>38105</v>
          </cell>
          <cell r="H27964" t="str">
            <v>Hebron township</v>
          </cell>
        </row>
        <row r="27965">
          <cell r="G27965" t="str">
            <v>38105</v>
          </cell>
          <cell r="H27965" t="str">
            <v>Judson township</v>
          </cell>
        </row>
        <row r="27966">
          <cell r="G27966" t="str">
            <v>38105</v>
          </cell>
          <cell r="H27966" t="str">
            <v>Lindahl township</v>
          </cell>
        </row>
        <row r="27967">
          <cell r="G27967" t="str">
            <v>38105</v>
          </cell>
          <cell r="H27967" t="str">
            <v>Marshall township</v>
          </cell>
        </row>
        <row r="27968">
          <cell r="G27968" t="str">
            <v>38105</v>
          </cell>
          <cell r="H27968" t="str">
            <v>Missouri Ridge township</v>
          </cell>
        </row>
        <row r="27969">
          <cell r="G27969" t="str">
            <v>38105</v>
          </cell>
          <cell r="H27969" t="str">
            <v>Mont township</v>
          </cell>
        </row>
        <row r="27970">
          <cell r="G27970" t="str">
            <v>38105</v>
          </cell>
          <cell r="H27970" t="str">
            <v>New Home township</v>
          </cell>
        </row>
        <row r="27971">
          <cell r="G27971" t="str">
            <v>38105</v>
          </cell>
          <cell r="H27971" t="str">
            <v>Oliver township</v>
          </cell>
        </row>
        <row r="27972">
          <cell r="G27972" t="str">
            <v>38105</v>
          </cell>
          <cell r="H27972" t="str">
            <v>Orthell township</v>
          </cell>
        </row>
        <row r="27973">
          <cell r="G27973" t="str">
            <v>38105</v>
          </cell>
          <cell r="H27973" t="str">
            <v>Pherrin township</v>
          </cell>
        </row>
        <row r="27974">
          <cell r="G27974" t="str">
            <v>38105</v>
          </cell>
          <cell r="H27974" t="str">
            <v>Pleasant Valley township</v>
          </cell>
        </row>
        <row r="27975">
          <cell r="G27975" t="str">
            <v>38105</v>
          </cell>
          <cell r="H27975" t="str">
            <v>Rainbow township</v>
          </cell>
        </row>
        <row r="27976">
          <cell r="G27976" t="str">
            <v>38105</v>
          </cell>
          <cell r="H27976" t="str">
            <v>Ray city</v>
          </cell>
        </row>
        <row r="27977">
          <cell r="G27977" t="str">
            <v>38105</v>
          </cell>
          <cell r="H27977" t="str">
            <v>Rock Island township</v>
          </cell>
        </row>
        <row r="27978">
          <cell r="G27978" t="str">
            <v>38105</v>
          </cell>
          <cell r="H27978" t="str">
            <v>Round Prairie township</v>
          </cell>
        </row>
        <row r="27979">
          <cell r="G27979" t="str">
            <v>38105</v>
          </cell>
          <cell r="H27979" t="str">
            <v>Sauk Valley township</v>
          </cell>
        </row>
        <row r="27980">
          <cell r="G27980" t="str">
            <v>38105</v>
          </cell>
          <cell r="H27980" t="str">
            <v>Scorio township</v>
          </cell>
        </row>
        <row r="27981">
          <cell r="G27981" t="str">
            <v>38105</v>
          </cell>
          <cell r="H27981" t="str">
            <v>Southeast Williams UT</v>
          </cell>
        </row>
        <row r="27982">
          <cell r="G27982" t="str">
            <v>38105</v>
          </cell>
          <cell r="H27982" t="str">
            <v>South Meadow township</v>
          </cell>
        </row>
        <row r="27983">
          <cell r="G27983" t="str">
            <v>38105</v>
          </cell>
          <cell r="H27983" t="str">
            <v>Springbrook city</v>
          </cell>
        </row>
        <row r="27984">
          <cell r="G27984" t="str">
            <v>38105</v>
          </cell>
          <cell r="H27984" t="str">
            <v>Springbrook township</v>
          </cell>
        </row>
        <row r="27985">
          <cell r="G27985" t="str">
            <v>38105</v>
          </cell>
          <cell r="H27985" t="str">
            <v>Stony Creek township</v>
          </cell>
        </row>
        <row r="27986">
          <cell r="G27986" t="str">
            <v>38105</v>
          </cell>
          <cell r="H27986" t="str">
            <v>Strandahl township</v>
          </cell>
        </row>
        <row r="27987">
          <cell r="G27987" t="str">
            <v>38105</v>
          </cell>
          <cell r="H27987" t="str">
            <v>Tioga city</v>
          </cell>
        </row>
        <row r="27988">
          <cell r="G27988" t="str">
            <v>38105</v>
          </cell>
          <cell r="H27988" t="str">
            <v>Tioga township</v>
          </cell>
        </row>
        <row r="27989">
          <cell r="G27989" t="str">
            <v>38105</v>
          </cell>
          <cell r="H27989" t="str">
            <v>Trenton township</v>
          </cell>
        </row>
        <row r="27990">
          <cell r="G27990" t="str">
            <v>38105</v>
          </cell>
          <cell r="H27990" t="str">
            <v>Truax township</v>
          </cell>
        </row>
        <row r="27991">
          <cell r="G27991" t="str">
            <v>38105</v>
          </cell>
          <cell r="H27991" t="str">
            <v>Twelve Mile township</v>
          </cell>
        </row>
        <row r="27992">
          <cell r="G27992" t="str">
            <v>38105</v>
          </cell>
          <cell r="H27992" t="str">
            <v>Tyrone township</v>
          </cell>
        </row>
        <row r="27993">
          <cell r="G27993" t="str">
            <v>38105</v>
          </cell>
          <cell r="H27993" t="str">
            <v>View township</v>
          </cell>
        </row>
        <row r="27994">
          <cell r="G27994" t="str">
            <v>38105</v>
          </cell>
          <cell r="H27994" t="str">
            <v>West Bank township</v>
          </cell>
        </row>
        <row r="27995">
          <cell r="G27995" t="str">
            <v>38105</v>
          </cell>
          <cell r="H27995" t="str">
            <v>Wheelock township</v>
          </cell>
        </row>
        <row r="27996">
          <cell r="G27996" t="str">
            <v>38105</v>
          </cell>
          <cell r="H27996" t="str">
            <v>Wildrose city</v>
          </cell>
        </row>
        <row r="27997">
          <cell r="G27997" t="str">
            <v>38105</v>
          </cell>
          <cell r="H27997" t="str">
            <v>Williston city</v>
          </cell>
        </row>
        <row r="27998">
          <cell r="G27998" t="str">
            <v>38105</v>
          </cell>
          <cell r="H27998" t="str">
            <v>Williston township</v>
          </cell>
        </row>
        <row r="27999">
          <cell r="G27999" t="str">
            <v>38105</v>
          </cell>
          <cell r="H27999" t="str">
            <v>Winner township</v>
          </cell>
        </row>
        <row r="28000">
          <cell r="G28000" t="str">
            <v>38000</v>
          </cell>
          <cell r="H28000" t="str">
            <v>Abercrombie city</v>
          </cell>
        </row>
        <row r="28001">
          <cell r="G28001" t="str">
            <v>38000</v>
          </cell>
          <cell r="H28001" t="str">
            <v>Adams city</v>
          </cell>
        </row>
        <row r="28002">
          <cell r="G28002" t="str">
            <v>38000</v>
          </cell>
          <cell r="H28002" t="str">
            <v>Alamo city</v>
          </cell>
        </row>
        <row r="28003">
          <cell r="G28003" t="str">
            <v>38000</v>
          </cell>
          <cell r="H28003" t="str">
            <v>Alexander city</v>
          </cell>
        </row>
        <row r="28004">
          <cell r="G28004" t="str">
            <v>38000</v>
          </cell>
          <cell r="H28004" t="str">
            <v>Alice city</v>
          </cell>
        </row>
        <row r="28005">
          <cell r="G28005" t="str">
            <v>38000</v>
          </cell>
          <cell r="H28005" t="str">
            <v>Almont city</v>
          </cell>
        </row>
        <row r="28006">
          <cell r="G28006" t="str">
            <v>38000</v>
          </cell>
          <cell r="H28006" t="str">
            <v>Alsen city</v>
          </cell>
        </row>
        <row r="28007">
          <cell r="G28007" t="str">
            <v>38000</v>
          </cell>
          <cell r="H28007" t="str">
            <v>Ambrose city</v>
          </cell>
        </row>
        <row r="28008">
          <cell r="G28008" t="str">
            <v>38000</v>
          </cell>
          <cell r="H28008" t="str">
            <v>Amenia city</v>
          </cell>
        </row>
        <row r="28009">
          <cell r="G28009" t="str">
            <v>38000</v>
          </cell>
          <cell r="H28009" t="str">
            <v>Amidon city</v>
          </cell>
        </row>
        <row r="28010">
          <cell r="G28010" t="str">
            <v>38000</v>
          </cell>
          <cell r="H28010" t="str">
            <v>Anamoose city</v>
          </cell>
        </row>
        <row r="28011">
          <cell r="G28011" t="str">
            <v>38000</v>
          </cell>
          <cell r="H28011" t="str">
            <v>Aneta city</v>
          </cell>
        </row>
        <row r="28012">
          <cell r="G28012" t="str">
            <v>38000</v>
          </cell>
          <cell r="H28012" t="str">
            <v>Antler city</v>
          </cell>
        </row>
        <row r="28013">
          <cell r="G28013" t="str">
            <v>38000</v>
          </cell>
          <cell r="H28013" t="str">
            <v>Ardoch city</v>
          </cell>
        </row>
        <row r="28014">
          <cell r="G28014" t="str">
            <v>38000</v>
          </cell>
          <cell r="H28014" t="str">
            <v>Argusville city</v>
          </cell>
        </row>
        <row r="28015">
          <cell r="G28015" t="str">
            <v>38000</v>
          </cell>
          <cell r="H28015" t="str">
            <v>Arnegard city</v>
          </cell>
        </row>
        <row r="28016">
          <cell r="G28016" t="str">
            <v>38000</v>
          </cell>
          <cell r="H28016" t="str">
            <v>Arthur city</v>
          </cell>
        </row>
        <row r="28017">
          <cell r="G28017" t="str">
            <v>38000</v>
          </cell>
          <cell r="H28017" t="str">
            <v>Ashley city</v>
          </cell>
        </row>
        <row r="28018">
          <cell r="G28018" t="str">
            <v>38000</v>
          </cell>
          <cell r="H28018" t="str">
            <v>Ayr city</v>
          </cell>
        </row>
        <row r="28019">
          <cell r="G28019" t="str">
            <v>38000</v>
          </cell>
          <cell r="H28019" t="str">
            <v>Balfour city</v>
          </cell>
        </row>
        <row r="28020">
          <cell r="G28020" t="str">
            <v>38000</v>
          </cell>
          <cell r="H28020" t="str">
            <v>Balta city</v>
          </cell>
        </row>
        <row r="28021">
          <cell r="G28021" t="str">
            <v>38000</v>
          </cell>
          <cell r="H28021" t="str">
            <v>Bantry city</v>
          </cell>
        </row>
        <row r="28022">
          <cell r="G28022" t="str">
            <v>38000</v>
          </cell>
          <cell r="H28022" t="str">
            <v>Barney city</v>
          </cell>
        </row>
        <row r="28023">
          <cell r="G28023" t="str">
            <v>38000</v>
          </cell>
          <cell r="H28023" t="str">
            <v>Bathgate city</v>
          </cell>
        </row>
        <row r="28024">
          <cell r="G28024" t="str">
            <v>38000</v>
          </cell>
          <cell r="H28024" t="str">
            <v>Beach city</v>
          </cell>
        </row>
        <row r="28025">
          <cell r="G28025" t="str">
            <v>38000</v>
          </cell>
          <cell r="H28025" t="str">
            <v>Belfield city</v>
          </cell>
        </row>
        <row r="28026">
          <cell r="G28026" t="str">
            <v>38000</v>
          </cell>
          <cell r="H28026" t="str">
            <v>Benedict city</v>
          </cell>
        </row>
        <row r="28027">
          <cell r="G28027" t="str">
            <v>38000</v>
          </cell>
          <cell r="H28027" t="str">
            <v>Bergen city</v>
          </cell>
        </row>
        <row r="28028">
          <cell r="G28028" t="str">
            <v>38000</v>
          </cell>
          <cell r="H28028" t="str">
            <v>Berlin city</v>
          </cell>
        </row>
        <row r="28029">
          <cell r="G28029" t="str">
            <v>38000</v>
          </cell>
          <cell r="H28029" t="str">
            <v>Berthold city</v>
          </cell>
        </row>
        <row r="28030">
          <cell r="G28030" t="str">
            <v>38000</v>
          </cell>
          <cell r="H28030" t="str">
            <v>Beulah city</v>
          </cell>
        </row>
        <row r="28031">
          <cell r="G28031" t="str">
            <v>38000</v>
          </cell>
          <cell r="H28031" t="str">
            <v>Binford city</v>
          </cell>
        </row>
        <row r="28032">
          <cell r="G28032" t="str">
            <v>38000</v>
          </cell>
          <cell r="H28032" t="str">
            <v>Bisbee city</v>
          </cell>
        </row>
        <row r="28033">
          <cell r="G28033" t="str">
            <v>38000</v>
          </cell>
          <cell r="H28033" t="str">
            <v>Bismarck city</v>
          </cell>
        </row>
        <row r="28034">
          <cell r="G28034" t="str">
            <v>38000</v>
          </cell>
          <cell r="H28034" t="str">
            <v>Bottineau city</v>
          </cell>
        </row>
        <row r="28035">
          <cell r="G28035" t="str">
            <v>38000</v>
          </cell>
          <cell r="H28035" t="str">
            <v>Bowbells city</v>
          </cell>
        </row>
        <row r="28036">
          <cell r="G28036" t="str">
            <v>38000</v>
          </cell>
          <cell r="H28036" t="str">
            <v>Bowdon city</v>
          </cell>
        </row>
        <row r="28037">
          <cell r="G28037" t="str">
            <v>38000</v>
          </cell>
          <cell r="H28037" t="str">
            <v>Bowman city</v>
          </cell>
        </row>
        <row r="28038">
          <cell r="G28038" t="str">
            <v>38000</v>
          </cell>
          <cell r="H28038" t="str">
            <v>Braddock city</v>
          </cell>
        </row>
        <row r="28039">
          <cell r="G28039" t="str">
            <v>38000</v>
          </cell>
          <cell r="H28039" t="str">
            <v>Briarwood city</v>
          </cell>
        </row>
        <row r="28040">
          <cell r="G28040" t="str">
            <v>38000</v>
          </cell>
          <cell r="H28040" t="str">
            <v>Brinsmade city</v>
          </cell>
        </row>
        <row r="28041">
          <cell r="G28041" t="str">
            <v>38000</v>
          </cell>
          <cell r="H28041" t="str">
            <v>Brocket city</v>
          </cell>
        </row>
        <row r="28042">
          <cell r="G28042" t="str">
            <v>38000</v>
          </cell>
          <cell r="H28042" t="str">
            <v>Buchanan city</v>
          </cell>
        </row>
        <row r="28043">
          <cell r="G28043" t="str">
            <v>38000</v>
          </cell>
          <cell r="H28043" t="str">
            <v>Bucyrus city</v>
          </cell>
        </row>
        <row r="28044">
          <cell r="G28044" t="str">
            <v>38000</v>
          </cell>
          <cell r="H28044" t="str">
            <v>Buffalo city</v>
          </cell>
        </row>
        <row r="28045">
          <cell r="G28045" t="str">
            <v>38000</v>
          </cell>
          <cell r="H28045" t="str">
            <v>Burlington city</v>
          </cell>
        </row>
        <row r="28046">
          <cell r="G28046" t="str">
            <v>38000</v>
          </cell>
          <cell r="H28046" t="str">
            <v>Butte city</v>
          </cell>
        </row>
        <row r="28047">
          <cell r="G28047" t="str">
            <v>38000</v>
          </cell>
          <cell r="H28047" t="str">
            <v>Buxton city</v>
          </cell>
        </row>
        <row r="28048">
          <cell r="G28048" t="str">
            <v>38000</v>
          </cell>
          <cell r="H28048" t="str">
            <v>Calio city</v>
          </cell>
        </row>
        <row r="28049">
          <cell r="G28049" t="str">
            <v>38000</v>
          </cell>
          <cell r="H28049" t="str">
            <v>Calvin city</v>
          </cell>
        </row>
        <row r="28050">
          <cell r="G28050" t="str">
            <v>38000</v>
          </cell>
          <cell r="H28050" t="str">
            <v>Cando city</v>
          </cell>
        </row>
        <row r="28051">
          <cell r="G28051" t="str">
            <v>38000</v>
          </cell>
          <cell r="H28051" t="str">
            <v>Canton City city</v>
          </cell>
        </row>
        <row r="28052">
          <cell r="G28052" t="str">
            <v>38000</v>
          </cell>
          <cell r="H28052" t="str">
            <v>Carpio city</v>
          </cell>
        </row>
        <row r="28053">
          <cell r="G28053" t="str">
            <v>38000</v>
          </cell>
          <cell r="H28053" t="str">
            <v>Carrington city</v>
          </cell>
        </row>
        <row r="28054">
          <cell r="G28054" t="str">
            <v>38000</v>
          </cell>
          <cell r="H28054" t="str">
            <v>Carson city</v>
          </cell>
        </row>
        <row r="28055">
          <cell r="G28055" t="str">
            <v>38000</v>
          </cell>
          <cell r="H28055" t="str">
            <v>Casselton city</v>
          </cell>
        </row>
        <row r="28056">
          <cell r="G28056" t="str">
            <v>38000</v>
          </cell>
          <cell r="H28056" t="str">
            <v>Cathay city</v>
          </cell>
        </row>
        <row r="28057">
          <cell r="G28057" t="str">
            <v>38000</v>
          </cell>
          <cell r="H28057" t="str">
            <v>Cavalier city</v>
          </cell>
        </row>
        <row r="28058">
          <cell r="G28058" t="str">
            <v>38000</v>
          </cell>
          <cell r="H28058" t="str">
            <v>Cayuga city</v>
          </cell>
        </row>
        <row r="28059">
          <cell r="G28059" t="str">
            <v>38000</v>
          </cell>
          <cell r="H28059" t="str">
            <v>Center city</v>
          </cell>
        </row>
        <row r="28060">
          <cell r="G28060" t="str">
            <v>38000</v>
          </cell>
          <cell r="H28060" t="str">
            <v>Christine city</v>
          </cell>
        </row>
        <row r="28061">
          <cell r="G28061" t="str">
            <v>38000</v>
          </cell>
          <cell r="H28061" t="str">
            <v>Churchs Ferry city</v>
          </cell>
        </row>
        <row r="28062">
          <cell r="G28062" t="str">
            <v>38000</v>
          </cell>
          <cell r="H28062" t="str">
            <v>Cleveland city</v>
          </cell>
        </row>
        <row r="28063">
          <cell r="G28063" t="str">
            <v>38000</v>
          </cell>
          <cell r="H28063" t="str">
            <v>Clifford city</v>
          </cell>
        </row>
        <row r="28064">
          <cell r="G28064" t="str">
            <v>38000</v>
          </cell>
          <cell r="H28064" t="str">
            <v>Cogswell city</v>
          </cell>
        </row>
        <row r="28065">
          <cell r="G28065" t="str">
            <v>38000</v>
          </cell>
          <cell r="H28065" t="str">
            <v>Coleharbor city</v>
          </cell>
        </row>
        <row r="28066">
          <cell r="G28066" t="str">
            <v>38000</v>
          </cell>
          <cell r="H28066" t="str">
            <v>Colfax city</v>
          </cell>
        </row>
        <row r="28067">
          <cell r="G28067" t="str">
            <v>38000</v>
          </cell>
          <cell r="H28067" t="str">
            <v>Columbus city</v>
          </cell>
        </row>
        <row r="28068">
          <cell r="G28068" t="str">
            <v>38000</v>
          </cell>
          <cell r="H28068" t="str">
            <v>Conway city</v>
          </cell>
        </row>
        <row r="28069">
          <cell r="G28069" t="str">
            <v>38000</v>
          </cell>
          <cell r="H28069" t="str">
            <v>Cooperstown city</v>
          </cell>
        </row>
        <row r="28070">
          <cell r="G28070" t="str">
            <v>38000</v>
          </cell>
          <cell r="H28070" t="str">
            <v>Courtenay city</v>
          </cell>
        </row>
        <row r="28071">
          <cell r="G28071" t="str">
            <v>38000</v>
          </cell>
          <cell r="H28071" t="str">
            <v>Crary city</v>
          </cell>
        </row>
        <row r="28072">
          <cell r="G28072" t="str">
            <v>38000</v>
          </cell>
          <cell r="H28072" t="str">
            <v>Crosby city</v>
          </cell>
        </row>
        <row r="28073">
          <cell r="G28073" t="str">
            <v>38000</v>
          </cell>
          <cell r="H28073" t="str">
            <v>Crystal city</v>
          </cell>
        </row>
        <row r="28074">
          <cell r="G28074" t="str">
            <v>38000</v>
          </cell>
          <cell r="H28074" t="str">
            <v>Davenport city</v>
          </cell>
        </row>
        <row r="28075">
          <cell r="G28075" t="str">
            <v>38000</v>
          </cell>
          <cell r="H28075" t="str">
            <v>Dawson city</v>
          </cell>
        </row>
        <row r="28076">
          <cell r="G28076" t="str">
            <v>38000</v>
          </cell>
          <cell r="H28076" t="str">
            <v>Dazey city</v>
          </cell>
        </row>
        <row r="28077">
          <cell r="G28077" t="str">
            <v>38000</v>
          </cell>
          <cell r="H28077" t="str">
            <v>Deering city</v>
          </cell>
        </row>
        <row r="28078">
          <cell r="G28078" t="str">
            <v>38000</v>
          </cell>
          <cell r="H28078" t="str">
            <v>Des Lacs city</v>
          </cell>
        </row>
        <row r="28079">
          <cell r="G28079" t="str">
            <v>38000</v>
          </cell>
          <cell r="H28079" t="str">
            <v>Devils Lake city</v>
          </cell>
        </row>
        <row r="28080">
          <cell r="G28080" t="str">
            <v>38000</v>
          </cell>
          <cell r="H28080" t="str">
            <v>Dickey city</v>
          </cell>
        </row>
        <row r="28081">
          <cell r="G28081" t="str">
            <v>38000</v>
          </cell>
          <cell r="H28081" t="str">
            <v>Dickinson city</v>
          </cell>
        </row>
        <row r="28082">
          <cell r="G28082" t="str">
            <v>38000</v>
          </cell>
          <cell r="H28082" t="str">
            <v>Dodge city</v>
          </cell>
        </row>
        <row r="28083">
          <cell r="G28083" t="str">
            <v>38000</v>
          </cell>
          <cell r="H28083" t="str">
            <v>Donnybrook city</v>
          </cell>
        </row>
        <row r="28084">
          <cell r="G28084" t="str">
            <v>38000</v>
          </cell>
          <cell r="H28084" t="str">
            <v>Douglas city</v>
          </cell>
        </row>
        <row r="28085">
          <cell r="G28085" t="str">
            <v>38000</v>
          </cell>
          <cell r="H28085" t="str">
            <v>Drake city</v>
          </cell>
        </row>
        <row r="28086">
          <cell r="G28086" t="str">
            <v>38000</v>
          </cell>
          <cell r="H28086" t="str">
            <v>Drayton city</v>
          </cell>
        </row>
        <row r="28087">
          <cell r="G28087" t="str">
            <v>38000</v>
          </cell>
          <cell r="H28087" t="str">
            <v>Dunn Center city</v>
          </cell>
        </row>
        <row r="28088">
          <cell r="G28088" t="str">
            <v>38000</v>
          </cell>
          <cell r="H28088" t="str">
            <v>Dunseith city</v>
          </cell>
        </row>
        <row r="28089">
          <cell r="G28089" t="str">
            <v>38000</v>
          </cell>
          <cell r="H28089" t="str">
            <v>Dwight city</v>
          </cell>
        </row>
        <row r="28090">
          <cell r="G28090" t="str">
            <v>38000</v>
          </cell>
          <cell r="H28090" t="str">
            <v>Edgeley city</v>
          </cell>
        </row>
        <row r="28091">
          <cell r="G28091" t="str">
            <v>38000</v>
          </cell>
          <cell r="H28091" t="str">
            <v>Edinburg city</v>
          </cell>
        </row>
        <row r="28092">
          <cell r="G28092" t="str">
            <v>38000</v>
          </cell>
          <cell r="H28092" t="str">
            <v>Edmore city</v>
          </cell>
        </row>
        <row r="28093">
          <cell r="G28093" t="str">
            <v>38000</v>
          </cell>
          <cell r="H28093" t="str">
            <v>Egeland city</v>
          </cell>
        </row>
        <row r="28094">
          <cell r="G28094" t="str">
            <v>38000</v>
          </cell>
          <cell r="H28094" t="str">
            <v>Elgin city</v>
          </cell>
        </row>
        <row r="28095">
          <cell r="G28095" t="str">
            <v>38000</v>
          </cell>
          <cell r="H28095" t="str">
            <v>Ellendale city</v>
          </cell>
        </row>
        <row r="28096">
          <cell r="G28096" t="str">
            <v>38000</v>
          </cell>
          <cell r="H28096" t="str">
            <v>Elliott city</v>
          </cell>
        </row>
        <row r="28097">
          <cell r="G28097" t="str">
            <v>38000</v>
          </cell>
          <cell r="H28097" t="str">
            <v>Emerado city</v>
          </cell>
        </row>
        <row r="28098">
          <cell r="G28098" t="str">
            <v>38000</v>
          </cell>
          <cell r="H28098" t="str">
            <v>Enderlin city</v>
          </cell>
        </row>
        <row r="28099">
          <cell r="G28099" t="str">
            <v>38000</v>
          </cell>
          <cell r="H28099" t="str">
            <v>Epping city</v>
          </cell>
        </row>
        <row r="28100">
          <cell r="G28100" t="str">
            <v>38000</v>
          </cell>
          <cell r="H28100" t="str">
            <v>Esmond city</v>
          </cell>
        </row>
        <row r="28101">
          <cell r="G28101" t="str">
            <v>38000</v>
          </cell>
          <cell r="H28101" t="str">
            <v>Fairdale city</v>
          </cell>
        </row>
        <row r="28102">
          <cell r="G28102" t="str">
            <v>38000</v>
          </cell>
          <cell r="H28102" t="str">
            <v>Fairmount city</v>
          </cell>
        </row>
        <row r="28103">
          <cell r="G28103" t="str">
            <v>38000</v>
          </cell>
          <cell r="H28103" t="str">
            <v>Fargo city</v>
          </cell>
        </row>
        <row r="28104">
          <cell r="G28104" t="str">
            <v>38000</v>
          </cell>
          <cell r="H28104" t="str">
            <v>Fessenden city</v>
          </cell>
        </row>
        <row r="28105">
          <cell r="G28105" t="str">
            <v>38000</v>
          </cell>
          <cell r="H28105" t="str">
            <v>Fingal city</v>
          </cell>
        </row>
        <row r="28106">
          <cell r="G28106" t="str">
            <v>38000</v>
          </cell>
          <cell r="H28106" t="str">
            <v>Finley city</v>
          </cell>
        </row>
        <row r="28107">
          <cell r="G28107" t="str">
            <v>38000</v>
          </cell>
          <cell r="H28107" t="str">
            <v>Flasher city</v>
          </cell>
        </row>
        <row r="28108">
          <cell r="G28108" t="str">
            <v>38000</v>
          </cell>
          <cell r="H28108" t="str">
            <v>Flaxton city</v>
          </cell>
        </row>
        <row r="28109">
          <cell r="G28109" t="str">
            <v>38000</v>
          </cell>
          <cell r="H28109" t="str">
            <v>Forbes city</v>
          </cell>
        </row>
        <row r="28110">
          <cell r="G28110" t="str">
            <v>38000</v>
          </cell>
          <cell r="H28110" t="str">
            <v>Fordville city</v>
          </cell>
        </row>
        <row r="28111">
          <cell r="G28111" t="str">
            <v>38000</v>
          </cell>
          <cell r="H28111" t="str">
            <v>Forest River city</v>
          </cell>
        </row>
        <row r="28112">
          <cell r="G28112" t="str">
            <v>38000</v>
          </cell>
          <cell r="H28112" t="str">
            <v>Forman city</v>
          </cell>
        </row>
        <row r="28113">
          <cell r="G28113" t="str">
            <v>38000</v>
          </cell>
          <cell r="H28113" t="str">
            <v>Fort Ransom city</v>
          </cell>
        </row>
        <row r="28114">
          <cell r="G28114" t="str">
            <v>38000</v>
          </cell>
          <cell r="H28114" t="str">
            <v>Fortuna city</v>
          </cell>
        </row>
        <row r="28115">
          <cell r="G28115" t="str">
            <v>38000</v>
          </cell>
          <cell r="H28115" t="str">
            <v>Fort Yates city</v>
          </cell>
        </row>
        <row r="28116">
          <cell r="G28116" t="str">
            <v>38000</v>
          </cell>
          <cell r="H28116" t="str">
            <v>Fredonia city</v>
          </cell>
        </row>
        <row r="28117">
          <cell r="G28117" t="str">
            <v>38000</v>
          </cell>
          <cell r="H28117" t="str">
            <v>Frontier city</v>
          </cell>
        </row>
        <row r="28118">
          <cell r="G28118" t="str">
            <v>38000</v>
          </cell>
          <cell r="H28118" t="str">
            <v>Fullerton city</v>
          </cell>
        </row>
        <row r="28119">
          <cell r="G28119" t="str">
            <v>38000</v>
          </cell>
          <cell r="H28119" t="str">
            <v>Gackle city</v>
          </cell>
        </row>
        <row r="28120">
          <cell r="G28120" t="str">
            <v>38000</v>
          </cell>
          <cell r="H28120" t="str">
            <v>Galesburg city</v>
          </cell>
        </row>
        <row r="28121">
          <cell r="G28121" t="str">
            <v>38000</v>
          </cell>
          <cell r="H28121" t="str">
            <v>Gardena city</v>
          </cell>
        </row>
        <row r="28122">
          <cell r="G28122" t="str">
            <v>38000</v>
          </cell>
          <cell r="H28122" t="str">
            <v>Gardner city</v>
          </cell>
        </row>
        <row r="28123">
          <cell r="G28123" t="str">
            <v>38000</v>
          </cell>
          <cell r="H28123" t="str">
            <v>Garrison city</v>
          </cell>
        </row>
        <row r="28124">
          <cell r="G28124" t="str">
            <v>38000</v>
          </cell>
          <cell r="H28124" t="str">
            <v>Gascoyne city</v>
          </cell>
        </row>
        <row r="28125">
          <cell r="G28125" t="str">
            <v>38000</v>
          </cell>
          <cell r="H28125" t="str">
            <v>Gilby city</v>
          </cell>
        </row>
        <row r="28126">
          <cell r="G28126" t="str">
            <v>38000</v>
          </cell>
          <cell r="H28126" t="str">
            <v>Gladstone city</v>
          </cell>
        </row>
        <row r="28127">
          <cell r="G28127" t="str">
            <v>38000</v>
          </cell>
          <cell r="H28127" t="str">
            <v>Glenburn city</v>
          </cell>
        </row>
        <row r="28128">
          <cell r="G28128" t="str">
            <v>38000</v>
          </cell>
          <cell r="H28128" t="str">
            <v>Glenfield city</v>
          </cell>
        </row>
        <row r="28129">
          <cell r="G28129" t="str">
            <v>38000</v>
          </cell>
          <cell r="H28129" t="str">
            <v>Glen Ullin city</v>
          </cell>
        </row>
        <row r="28130">
          <cell r="G28130" t="str">
            <v>38000</v>
          </cell>
          <cell r="H28130" t="str">
            <v>Golden Valley city</v>
          </cell>
        </row>
        <row r="28131">
          <cell r="G28131" t="str">
            <v>38000</v>
          </cell>
          <cell r="H28131" t="str">
            <v>Golva city</v>
          </cell>
        </row>
        <row r="28132">
          <cell r="G28132" t="str">
            <v>38000</v>
          </cell>
          <cell r="H28132" t="str">
            <v>Goodrich city</v>
          </cell>
        </row>
        <row r="28133">
          <cell r="G28133" t="str">
            <v>38000</v>
          </cell>
          <cell r="H28133" t="str">
            <v>Grace City city</v>
          </cell>
        </row>
        <row r="28134">
          <cell r="G28134" t="str">
            <v>38000</v>
          </cell>
          <cell r="H28134" t="str">
            <v>Grafton city</v>
          </cell>
        </row>
        <row r="28135">
          <cell r="G28135" t="str">
            <v>38000</v>
          </cell>
          <cell r="H28135" t="str">
            <v>Grand Forks city</v>
          </cell>
        </row>
        <row r="28136">
          <cell r="G28136" t="str">
            <v>38000</v>
          </cell>
          <cell r="H28136" t="str">
            <v>Grandin city</v>
          </cell>
        </row>
        <row r="28137">
          <cell r="G28137" t="str">
            <v>38000</v>
          </cell>
          <cell r="H28137" t="str">
            <v>Grano city</v>
          </cell>
        </row>
        <row r="28138">
          <cell r="G28138" t="str">
            <v>38000</v>
          </cell>
          <cell r="H28138" t="str">
            <v>Granville city</v>
          </cell>
        </row>
        <row r="28139">
          <cell r="G28139" t="str">
            <v>38000</v>
          </cell>
          <cell r="H28139" t="str">
            <v>Great Bend city</v>
          </cell>
        </row>
        <row r="28140">
          <cell r="G28140" t="str">
            <v>38000</v>
          </cell>
          <cell r="H28140" t="str">
            <v>Grenora city</v>
          </cell>
        </row>
        <row r="28141">
          <cell r="G28141" t="str">
            <v>38000</v>
          </cell>
          <cell r="H28141" t="str">
            <v>Gwinner city</v>
          </cell>
        </row>
        <row r="28142">
          <cell r="G28142" t="str">
            <v>38000</v>
          </cell>
          <cell r="H28142" t="str">
            <v>Hague city</v>
          </cell>
        </row>
        <row r="28143">
          <cell r="G28143" t="str">
            <v>38000</v>
          </cell>
          <cell r="H28143" t="str">
            <v>Halliday city</v>
          </cell>
        </row>
        <row r="28144">
          <cell r="G28144" t="str">
            <v>38000</v>
          </cell>
          <cell r="H28144" t="str">
            <v>Hamberg city</v>
          </cell>
        </row>
        <row r="28145">
          <cell r="G28145" t="str">
            <v>38000</v>
          </cell>
          <cell r="H28145" t="str">
            <v>Hamilton city</v>
          </cell>
        </row>
        <row r="28146">
          <cell r="G28146" t="str">
            <v>38000</v>
          </cell>
          <cell r="H28146" t="str">
            <v>Hampden city</v>
          </cell>
        </row>
        <row r="28147">
          <cell r="G28147" t="str">
            <v>38000</v>
          </cell>
          <cell r="H28147" t="str">
            <v>Hankinson city</v>
          </cell>
        </row>
        <row r="28148">
          <cell r="G28148" t="str">
            <v>38000</v>
          </cell>
          <cell r="H28148" t="str">
            <v>Hannaford city</v>
          </cell>
        </row>
        <row r="28149">
          <cell r="G28149" t="str">
            <v>38000</v>
          </cell>
          <cell r="H28149" t="str">
            <v>Hannah city</v>
          </cell>
        </row>
        <row r="28150">
          <cell r="G28150" t="str">
            <v>38000</v>
          </cell>
          <cell r="H28150" t="str">
            <v>Hansboro city</v>
          </cell>
        </row>
        <row r="28151">
          <cell r="G28151" t="str">
            <v>38000</v>
          </cell>
          <cell r="H28151" t="str">
            <v>Harvey city</v>
          </cell>
        </row>
        <row r="28152">
          <cell r="G28152" t="str">
            <v>38000</v>
          </cell>
          <cell r="H28152" t="str">
            <v>Harwood city</v>
          </cell>
        </row>
        <row r="28153">
          <cell r="G28153" t="str">
            <v>38000</v>
          </cell>
          <cell r="H28153" t="str">
            <v>Hatton city</v>
          </cell>
        </row>
        <row r="28154">
          <cell r="G28154" t="str">
            <v>38000</v>
          </cell>
          <cell r="H28154" t="str">
            <v>Havana city</v>
          </cell>
        </row>
        <row r="28155">
          <cell r="G28155" t="str">
            <v>38000</v>
          </cell>
          <cell r="H28155" t="str">
            <v>Haynes city</v>
          </cell>
        </row>
        <row r="28156">
          <cell r="G28156" t="str">
            <v>38000</v>
          </cell>
          <cell r="H28156" t="str">
            <v>Hazelton city</v>
          </cell>
        </row>
        <row r="28157">
          <cell r="G28157" t="str">
            <v>38000</v>
          </cell>
          <cell r="H28157" t="str">
            <v>Hazen city</v>
          </cell>
        </row>
        <row r="28158">
          <cell r="G28158" t="str">
            <v>38000</v>
          </cell>
          <cell r="H28158" t="str">
            <v>Hebron city</v>
          </cell>
        </row>
        <row r="28159">
          <cell r="G28159" t="str">
            <v>38000</v>
          </cell>
          <cell r="H28159" t="str">
            <v>Hettinger city</v>
          </cell>
        </row>
        <row r="28160">
          <cell r="G28160" t="str">
            <v>38000</v>
          </cell>
          <cell r="H28160" t="str">
            <v>Hillsboro city</v>
          </cell>
        </row>
        <row r="28161">
          <cell r="G28161" t="str">
            <v>38000</v>
          </cell>
          <cell r="H28161" t="str">
            <v>Hoople city</v>
          </cell>
        </row>
        <row r="28162">
          <cell r="G28162" t="str">
            <v>38000</v>
          </cell>
          <cell r="H28162" t="str">
            <v>Hope city</v>
          </cell>
        </row>
        <row r="28163">
          <cell r="G28163" t="str">
            <v>38000</v>
          </cell>
          <cell r="H28163" t="str">
            <v>Horace city</v>
          </cell>
        </row>
        <row r="28164">
          <cell r="G28164" t="str">
            <v>38000</v>
          </cell>
          <cell r="H28164" t="str">
            <v>Hunter city</v>
          </cell>
        </row>
        <row r="28165">
          <cell r="G28165" t="str">
            <v>38000</v>
          </cell>
          <cell r="H28165" t="str">
            <v>Hurdsfield city</v>
          </cell>
        </row>
        <row r="28166">
          <cell r="G28166" t="str">
            <v>38000</v>
          </cell>
          <cell r="H28166" t="str">
            <v>Inkster city</v>
          </cell>
        </row>
        <row r="28167">
          <cell r="G28167" t="str">
            <v>38000</v>
          </cell>
          <cell r="H28167" t="str">
            <v>Jamestown city</v>
          </cell>
        </row>
        <row r="28168">
          <cell r="G28168" t="str">
            <v>38000</v>
          </cell>
          <cell r="H28168" t="str">
            <v>Jud city</v>
          </cell>
        </row>
        <row r="28169">
          <cell r="G28169" t="str">
            <v>38000</v>
          </cell>
          <cell r="H28169" t="str">
            <v>Karlsruhe city</v>
          </cell>
        </row>
        <row r="28170">
          <cell r="G28170" t="str">
            <v>38000</v>
          </cell>
          <cell r="H28170" t="str">
            <v>Kathryn city</v>
          </cell>
        </row>
        <row r="28171">
          <cell r="G28171" t="str">
            <v>38000</v>
          </cell>
          <cell r="H28171" t="str">
            <v>Kenmare city</v>
          </cell>
        </row>
        <row r="28172">
          <cell r="G28172" t="str">
            <v>38000</v>
          </cell>
          <cell r="H28172" t="str">
            <v>Kensal city</v>
          </cell>
        </row>
        <row r="28173">
          <cell r="G28173" t="str">
            <v>38000</v>
          </cell>
          <cell r="H28173" t="str">
            <v>Kief city</v>
          </cell>
        </row>
        <row r="28174">
          <cell r="G28174" t="str">
            <v>38000</v>
          </cell>
          <cell r="H28174" t="str">
            <v>Killdeer city</v>
          </cell>
        </row>
        <row r="28175">
          <cell r="G28175" t="str">
            <v>38000</v>
          </cell>
          <cell r="H28175" t="str">
            <v>Kindred city</v>
          </cell>
        </row>
        <row r="28176">
          <cell r="G28176" t="str">
            <v>38000</v>
          </cell>
          <cell r="H28176" t="str">
            <v>Knox city</v>
          </cell>
        </row>
        <row r="28177">
          <cell r="G28177" t="str">
            <v>38000</v>
          </cell>
          <cell r="H28177" t="str">
            <v>Kramer city</v>
          </cell>
        </row>
        <row r="28178">
          <cell r="G28178" t="str">
            <v>38000</v>
          </cell>
          <cell r="H28178" t="str">
            <v>Kulm city</v>
          </cell>
        </row>
        <row r="28179">
          <cell r="G28179" t="str">
            <v>38000</v>
          </cell>
          <cell r="H28179" t="str">
            <v>Lakota city</v>
          </cell>
        </row>
        <row r="28180">
          <cell r="G28180" t="str">
            <v>38000</v>
          </cell>
          <cell r="H28180" t="str">
            <v>LaMoure city</v>
          </cell>
        </row>
        <row r="28181">
          <cell r="G28181" t="str">
            <v>38000</v>
          </cell>
          <cell r="H28181" t="str">
            <v>Landa city</v>
          </cell>
        </row>
        <row r="28182">
          <cell r="G28182" t="str">
            <v>38000</v>
          </cell>
          <cell r="H28182" t="str">
            <v>Langdon city</v>
          </cell>
        </row>
        <row r="28183">
          <cell r="G28183" t="str">
            <v>38000</v>
          </cell>
          <cell r="H28183" t="str">
            <v>Lankin city</v>
          </cell>
        </row>
        <row r="28184">
          <cell r="G28184" t="str">
            <v>38000</v>
          </cell>
          <cell r="H28184" t="str">
            <v>Lansford city</v>
          </cell>
        </row>
        <row r="28185">
          <cell r="G28185" t="str">
            <v>38000</v>
          </cell>
          <cell r="H28185" t="str">
            <v>Larimore city</v>
          </cell>
        </row>
        <row r="28186">
          <cell r="G28186" t="str">
            <v>38000</v>
          </cell>
          <cell r="H28186" t="str">
            <v>Lawton city</v>
          </cell>
        </row>
        <row r="28187">
          <cell r="G28187" t="str">
            <v>38000</v>
          </cell>
          <cell r="H28187" t="str">
            <v>Leal city</v>
          </cell>
        </row>
        <row r="28188">
          <cell r="G28188" t="str">
            <v>38000</v>
          </cell>
          <cell r="H28188" t="str">
            <v>Leeds city</v>
          </cell>
        </row>
        <row r="28189">
          <cell r="G28189" t="str">
            <v>38000</v>
          </cell>
          <cell r="H28189" t="str">
            <v>Lehr city</v>
          </cell>
        </row>
        <row r="28190">
          <cell r="G28190" t="str">
            <v>38000</v>
          </cell>
          <cell r="H28190" t="str">
            <v>Leith city</v>
          </cell>
        </row>
        <row r="28191">
          <cell r="G28191" t="str">
            <v>38000</v>
          </cell>
          <cell r="H28191" t="str">
            <v>Leonard city</v>
          </cell>
        </row>
        <row r="28192">
          <cell r="G28192" t="str">
            <v>38000</v>
          </cell>
          <cell r="H28192" t="str">
            <v>Lidgerwood city</v>
          </cell>
        </row>
        <row r="28193">
          <cell r="G28193" t="str">
            <v>38000</v>
          </cell>
          <cell r="H28193" t="str">
            <v>Lignite city</v>
          </cell>
        </row>
        <row r="28194">
          <cell r="G28194" t="str">
            <v>38000</v>
          </cell>
          <cell r="H28194" t="str">
            <v>Lincoln city</v>
          </cell>
        </row>
        <row r="28195">
          <cell r="G28195" t="str">
            <v>38000</v>
          </cell>
          <cell r="H28195" t="str">
            <v>Linton city</v>
          </cell>
        </row>
        <row r="28196">
          <cell r="G28196" t="str">
            <v>38000</v>
          </cell>
          <cell r="H28196" t="str">
            <v>Lisbon city</v>
          </cell>
        </row>
        <row r="28197">
          <cell r="G28197" t="str">
            <v>38000</v>
          </cell>
          <cell r="H28197" t="str">
            <v>Litchville city</v>
          </cell>
        </row>
        <row r="28198">
          <cell r="G28198" t="str">
            <v>38000</v>
          </cell>
          <cell r="H28198" t="str">
            <v>Loma city</v>
          </cell>
        </row>
        <row r="28199">
          <cell r="G28199" t="str">
            <v>38000</v>
          </cell>
          <cell r="H28199" t="str">
            <v>Loraine city</v>
          </cell>
        </row>
        <row r="28200">
          <cell r="G28200" t="str">
            <v>38000</v>
          </cell>
          <cell r="H28200" t="str">
            <v>Ludden city</v>
          </cell>
        </row>
        <row r="28201">
          <cell r="G28201" t="str">
            <v>38000</v>
          </cell>
          <cell r="H28201" t="str">
            <v>Luverne city</v>
          </cell>
        </row>
        <row r="28202">
          <cell r="G28202" t="str">
            <v>38000</v>
          </cell>
          <cell r="H28202" t="str">
            <v>McClusky city</v>
          </cell>
        </row>
        <row r="28203">
          <cell r="G28203" t="str">
            <v>38000</v>
          </cell>
          <cell r="H28203" t="str">
            <v>McHenry city</v>
          </cell>
        </row>
        <row r="28204">
          <cell r="G28204" t="str">
            <v>38000</v>
          </cell>
          <cell r="H28204" t="str">
            <v>McVille city</v>
          </cell>
        </row>
        <row r="28205">
          <cell r="G28205" t="str">
            <v>38000</v>
          </cell>
          <cell r="H28205" t="str">
            <v>Maddock city</v>
          </cell>
        </row>
        <row r="28206">
          <cell r="G28206" t="str">
            <v>38000</v>
          </cell>
          <cell r="H28206" t="str">
            <v>Makoti city</v>
          </cell>
        </row>
        <row r="28207">
          <cell r="G28207" t="str">
            <v>38000</v>
          </cell>
          <cell r="H28207" t="str">
            <v>Mandan city</v>
          </cell>
        </row>
        <row r="28208">
          <cell r="G28208" t="str">
            <v>38000</v>
          </cell>
          <cell r="H28208" t="str">
            <v>Mantador city</v>
          </cell>
        </row>
        <row r="28209">
          <cell r="G28209" t="str">
            <v>38000</v>
          </cell>
          <cell r="H28209" t="str">
            <v>Manvel city</v>
          </cell>
        </row>
        <row r="28210">
          <cell r="G28210" t="str">
            <v>38000</v>
          </cell>
          <cell r="H28210" t="str">
            <v>Mapleton city</v>
          </cell>
        </row>
        <row r="28211">
          <cell r="G28211" t="str">
            <v>38000</v>
          </cell>
          <cell r="H28211" t="str">
            <v>Marion city</v>
          </cell>
        </row>
        <row r="28212">
          <cell r="G28212" t="str">
            <v>38000</v>
          </cell>
          <cell r="H28212" t="str">
            <v>Marmarth city</v>
          </cell>
        </row>
        <row r="28213">
          <cell r="G28213" t="str">
            <v>38000</v>
          </cell>
          <cell r="H28213" t="str">
            <v>Martin city</v>
          </cell>
        </row>
        <row r="28214">
          <cell r="G28214" t="str">
            <v>38000</v>
          </cell>
          <cell r="H28214" t="str">
            <v>Max city</v>
          </cell>
        </row>
        <row r="28215">
          <cell r="G28215" t="str">
            <v>38000</v>
          </cell>
          <cell r="H28215" t="str">
            <v>Maxbass city</v>
          </cell>
        </row>
        <row r="28216">
          <cell r="G28216" t="str">
            <v>38000</v>
          </cell>
          <cell r="H28216" t="str">
            <v>Mayville city</v>
          </cell>
        </row>
        <row r="28217">
          <cell r="G28217" t="str">
            <v>38000</v>
          </cell>
          <cell r="H28217" t="str">
            <v>Medina city</v>
          </cell>
        </row>
        <row r="28218">
          <cell r="G28218" t="str">
            <v>38000</v>
          </cell>
          <cell r="H28218" t="str">
            <v>Medora city</v>
          </cell>
        </row>
        <row r="28219">
          <cell r="G28219" t="str">
            <v>38000</v>
          </cell>
          <cell r="H28219" t="str">
            <v>Mercer city</v>
          </cell>
        </row>
        <row r="28220">
          <cell r="G28220" t="str">
            <v>38000</v>
          </cell>
          <cell r="H28220" t="str">
            <v>Michigan City city</v>
          </cell>
        </row>
        <row r="28221">
          <cell r="G28221" t="str">
            <v>38000</v>
          </cell>
          <cell r="H28221" t="str">
            <v>Milnor city</v>
          </cell>
        </row>
        <row r="28222">
          <cell r="G28222" t="str">
            <v>38000</v>
          </cell>
          <cell r="H28222" t="str">
            <v>Milton city</v>
          </cell>
        </row>
        <row r="28223">
          <cell r="G28223" t="str">
            <v>38000</v>
          </cell>
          <cell r="H28223" t="str">
            <v>Minnewaukan city</v>
          </cell>
        </row>
        <row r="28224">
          <cell r="G28224" t="str">
            <v>38000</v>
          </cell>
          <cell r="H28224" t="str">
            <v>Minot city</v>
          </cell>
        </row>
        <row r="28225">
          <cell r="G28225" t="str">
            <v>38000</v>
          </cell>
          <cell r="H28225" t="str">
            <v>Minto city</v>
          </cell>
        </row>
        <row r="28226">
          <cell r="G28226" t="str">
            <v>38000</v>
          </cell>
          <cell r="H28226" t="str">
            <v>Mohall city</v>
          </cell>
        </row>
        <row r="28227">
          <cell r="G28227" t="str">
            <v>38000</v>
          </cell>
          <cell r="H28227" t="str">
            <v>Monango city</v>
          </cell>
        </row>
        <row r="28228">
          <cell r="G28228" t="str">
            <v>38000</v>
          </cell>
          <cell r="H28228" t="str">
            <v>Montpelier city</v>
          </cell>
        </row>
        <row r="28229">
          <cell r="G28229" t="str">
            <v>38000</v>
          </cell>
          <cell r="H28229" t="str">
            <v>Mooreton city</v>
          </cell>
        </row>
        <row r="28230">
          <cell r="G28230" t="str">
            <v>38000</v>
          </cell>
          <cell r="H28230" t="str">
            <v>Mott city</v>
          </cell>
        </row>
        <row r="28231">
          <cell r="G28231" t="str">
            <v>38000</v>
          </cell>
          <cell r="H28231" t="str">
            <v>Mountain city</v>
          </cell>
        </row>
        <row r="28232">
          <cell r="G28232" t="str">
            <v>38000</v>
          </cell>
          <cell r="H28232" t="str">
            <v>Munich city</v>
          </cell>
        </row>
        <row r="28233">
          <cell r="G28233" t="str">
            <v>38000</v>
          </cell>
          <cell r="H28233" t="str">
            <v>Mylo city</v>
          </cell>
        </row>
        <row r="28234">
          <cell r="G28234" t="str">
            <v>38000</v>
          </cell>
          <cell r="H28234" t="str">
            <v>Napoleon city</v>
          </cell>
        </row>
        <row r="28235">
          <cell r="G28235" t="str">
            <v>38000</v>
          </cell>
          <cell r="H28235" t="str">
            <v>Neche city</v>
          </cell>
        </row>
        <row r="28236">
          <cell r="G28236" t="str">
            <v>38000</v>
          </cell>
          <cell r="H28236" t="str">
            <v>Nekoma city</v>
          </cell>
        </row>
        <row r="28237">
          <cell r="G28237" t="str">
            <v>38000</v>
          </cell>
          <cell r="H28237" t="str">
            <v>Newburg city</v>
          </cell>
        </row>
        <row r="28238">
          <cell r="G28238" t="str">
            <v>38000</v>
          </cell>
          <cell r="H28238" t="str">
            <v>New England city</v>
          </cell>
        </row>
        <row r="28239">
          <cell r="G28239" t="str">
            <v>38000</v>
          </cell>
          <cell r="H28239" t="str">
            <v>New Leipzig city</v>
          </cell>
        </row>
        <row r="28240">
          <cell r="G28240" t="str">
            <v>38000</v>
          </cell>
          <cell r="H28240" t="str">
            <v>New Rockford city</v>
          </cell>
        </row>
        <row r="28241">
          <cell r="G28241" t="str">
            <v>38000</v>
          </cell>
          <cell r="H28241" t="str">
            <v>New Salem city</v>
          </cell>
        </row>
        <row r="28242">
          <cell r="G28242" t="str">
            <v>38000</v>
          </cell>
          <cell r="H28242" t="str">
            <v>New Town city</v>
          </cell>
        </row>
        <row r="28243">
          <cell r="G28243" t="str">
            <v>38000</v>
          </cell>
          <cell r="H28243" t="str">
            <v>Niagara city</v>
          </cell>
        </row>
        <row r="28244">
          <cell r="G28244" t="str">
            <v>38000</v>
          </cell>
          <cell r="H28244" t="str">
            <v>Nome city</v>
          </cell>
        </row>
        <row r="28245">
          <cell r="G28245" t="str">
            <v>38000</v>
          </cell>
          <cell r="H28245" t="str">
            <v>Noonan city</v>
          </cell>
        </row>
        <row r="28246">
          <cell r="G28246" t="str">
            <v>38000</v>
          </cell>
          <cell r="H28246" t="str">
            <v>North River city</v>
          </cell>
        </row>
        <row r="28247">
          <cell r="G28247" t="str">
            <v>38000</v>
          </cell>
          <cell r="H28247" t="str">
            <v>Northwood city</v>
          </cell>
        </row>
        <row r="28248">
          <cell r="G28248" t="str">
            <v>38000</v>
          </cell>
          <cell r="H28248" t="str">
            <v>Oakes city</v>
          </cell>
        </row>
        <row r="28249">
          <cell r="G28249" t="str">
            <v>38000</v>
          </cell>
          <cell r="H28249" t="str">
            <v>Oberon city</v>
          </cell>
        </row>
        <row r="28250">
          <cell r="G28250" t="str">
            <v>38000</v>
          </cell>
          <cell r="H28250" t="str">
            <v>Oriska city</v>
          </cell>
        </row>
        <row r="28251">
          <cell r="G28251" t="str">
            <v>38000</v>
          </cell>
          <cell r="H28251" t="str">
            <v>Osnabrock city</v>
          </cell>
        </row>
        <row r="28252">
          <cell r="G28252" t="str">
            <v>38000</v>
          </cell>
          <cell r="H28252" t="str">
            <v>Overly city</v>
          </cell>
        </row>
        <row r="28253">
          <cell r="G28253" t="str">
            <v>38000</v>
          </cell>
          <cell r="H28253" t="str">
            <v>Oxbow city</v>
          </cell>
        </row>
        <row r="28254">
          <cell r="G28254" t="str">
            <v>38000</v>
          </cell>
          <cell r="H28254" t="str">
            <v>Page city</v>
          </cell>
        </row>
        <row r="28255">
          <cell r="G28255" t="str">
            <v>38000</v>
          </cell>
          <cell r="H28255" t="str">
            <v>Palermo city</v>
          </cell>
        </row>
        <row r="28256">
          <cell r="G28256" t="str">
            <v>38000</v>
          </cell>
          <cell r="H28256" t="str">
            <v>Park River city</v>
          </cell>
        </row>
        <row r="28257">
          <cell r="G28257" t="str">
            <v>38000</v>
          </cell>
          <cell r="H28257" t="str">
            <v>Parshall city</v>
          </cell>
        </row>
        <row r="28258">
          <cell r="G28258" t="str">
            <v>38000</v>
          </cell>
          <cell r="H28258" t="str">
            <v>Pekin city</v>
          </cell>
        </row>
        <row r="28259">
          <cell r="G28259" t="str">
            <v>38000</v>
          </cell>
          <cell r="H28259" t="str">
            <v>Pembina city</v>
          </cell>
        </row>
        <row r="28260">
          <cell r="G28260" t="str">
            <v>38000</v>
          </cell>
          <cell r="H28260" t="str">
            <v>Perth city</v>
          </cell>
        </row>
        <row r="28261">
          <cell r="G28261" t="str">
            <v>38000</v>
          </cell>
          <cell r="H28261" t="str">
            <v>Petersburg city</v>
          </cell>
        </row>
        <row r="28262">
          <cell r="G28262" t="str">
            <v>38000</v>
          </cell>
          <cell r="H28262" t="str">
            <v>Pettibone city</v>
          </cell>
        </row>
        <row r="28263">
          <cell r="G28263" t="str">
            <v>38000</v>
          </cell>
          <cell r="H28263" t="str">
            <v>Pick City city</v>
          </cell>
        </row>
        <row r="28264">
          <cell r="G28264" t="str">
            <v>38000</v>
          </cell>
          <cell r="H28264" t="str">
            <v>Pillsbury city</v>
          </cell>
        </row>
        <row r="28265">
          <cell r="G28265" t="str">
            <v>38000</v>
          </cell>
          <cell r="H28265" t="str">
            <v>Pingree city</v>
          </cell>
        </row>
        <row r="28266">
          <cell r="G28266" t="str">
            <v>38000</v>
          </cell>
          <cell r="H28266" t="str">
            <v>Pisek city</v>
          </cell>
        </row>
        <row r="28267">
          <cell r="G28267" t="str">
            <v>38000</v>
          </cell>
          <cell r="H28267" t="str">
            <v>Plaza city</v>
          </cell>
        </row>
        <row r="28268">
          <cell r="G28268" t="str">
            <v>38000</v>
          </cell>
          <cell r="H28268" t="str">
            <v>Portal city</v>
          </cell>
        </row>
        <row r="28269">
          <cell r="G28269" t="str">
            <v>38000</v>
          </cell>
          <cell r="H28269" t="str">
            <v>Portland city</v>
          </cell>
        </row>
        <row r="28270">
          <cell r="G28270" t="str">
            <v>38000</v>
          </cell>
          <cell r="H28270" t="str">
            <v>Powers Lake city</v>
          </cell>
        </row>
        <row r="28271">
          <cell r="G28271" t="str">
            <v>38000</v>
          </cell>
          <cell r="H28271" t="str">
            <v>Prairie Rose city</v>
          </cell>
        </row>
        <row r="28272">
          <cell r="G28272" t="str">
            <v>38000</v>
          </cell>
          <cell r="H28272" t="str">
            <v>Ray city</v>
          </cell>
        </row>
        <row r="28273">
          <cell r="G28273" t="str">
            <v>38000</v>
          </cell>
          <cell r="H28273" t="str">
            <v>Reeder city</v>
          </cell>
        </row>
        <row r="28274">
          <cell r="G28274" t="str">
            <v>38000</v>
          </cell>
          <cell r="H28274" t="str">
            <v>Regan city</v>
          </cell>
        </row>
        <row r="28275">
          <cell r="G28275" t="str">
            <v>38000</v>
          </cell>
          <cell r="H28275" t="str">
            <v>Regent city</v>
          </cell>
        </row>
        <row r="28276">
          <cell r="G28276" t="str">
            <v>38000</v>
          </cell>
          <cell r="H28276" t="str">
            <v>Reile's Acres city</v>
          </cell>
        </row>
        <row r="28277">
          <cell r="G28277" t="str">
            <v>38000</v>
          </cell>
          <cell r="H28277" t="str">
            <v>Reynolds city</v>
          </cell>
        </row>
        <row r="28278">
          <cell r="G28278" t="str">
            <v>38000</v>
          </cell>
          <cell r="H28278" t="str">
            <v>Rhame city</v>
          </cell>
        </row>
        <row r="28279">
          <cell r="G28279" t="str">
            <v>38000</v>
          </cell>
          <cell r="H28279" t="str">
            <v>Richardton city</v>
          </cell>
        </row>
        <row r="28280">
          <cell r="G28280" t="str">
            <v>38000</v>
          </cell>
          <cell r="H28280" t="str">
            <v>Riverdale city</v>
          </cell>
        </row>
        <row r="28281">
          <cell r="G28281" t="str">
            <v>38000</v>
          </cell>
          <cell r="H28281" t="str">
            <v>Robinson city</v>
          </cell>
        </row>
        <row r="28282">
          <cell r="G28282" t="str">
            <v>38000</v>
          </cell>
          <cell r="H28282" t="str">
            <v>Rocklake city</v>
          </cell>
        </row>
        <row r="28283">
          <cell r="G28283" t="str">
            <v>38000</v>
          </cell>
          <cell r="H28283" t="str">
            <v>Rogers city</v>
          </cell>
        </row>
        <row r="28284">
          <cell r="G28284" t="str">
            <v>38000</v>
          </cell>
          <cell r="H28284" t="str">
            <v>Rolette city</v>
          </cell>
        </row>
        <row r="28285">
          <cell r="G28285" t="str">
            <v>38000</v>
          </cell>
          <cell r="H28285" t="str">
            <v>Rolla city</v>
          </cell>
        </row>
        <row r="28286">
          <cell r="G28286" t="str">
            <v>38000</v>
          </cell>
          <cell r="H28286" t="str">
            <v>Ross city</v>
          </cell>
        </row>
        <row r="28287">
          <cell r="G28287" t="str">
            <v>38000</v>
          </cell>
          <cell r="H28287" t="str">
            <v>Rugby city</v>
          </cell>
        </row>
        <row r="28288">
          <cell r="G28288" t="str">
            <v>38000</v>
          </cell>
          <cell r="H28288" t="str">
            <v>Ruso city</v>
          </cell>
        </row>
        <row r="28289">
          <cell r="G28289" t="str">
            <v>38000</v>
          </cell>
          <cell r="H28289" t="str">
            <v>Rutland city</v>
          </cell>
        </row>
        <row r="28290">
          <cell r="G28290" t="str">
            <v>38000</v>
          </cell>
          <cell r="H28290" t="str">
            <v>Ryder city</v>
          </cell>
        </row>
        <row r="28291">
          <cell r="G28291" t="str">
            <v>38000</v>
          </cell>
          <cell r="H28291" t="str">
            <v>St. John city</v>
          </cell>
        </row>
        <row r="28292">
          <cell r="G28292" t="str">
            <v>38000</v>
          </cell>
          <cell r="H28292" t="str">
            <v>St. Thomas city</v>
          </cell>
        </row>
        <row r="28293">
          <cell r="G28293" t="str">
            <v>38000</v>
          </cell>
          <cell r="H28293" t="str">
            <v>Sanborn city</v>
          </cell>
        </row>
        <row r="28294">
          <cell r="G28294" t="str">
            <v>38000</v>
          </cell>
          <cell r="H28294" t="str">
            <v>Sarles city</v>
          </cell>
        </row>
        <row r="28295">
          <cell r="G28295" t="str">
            <v>38000</v>
          </cell>
          <cell r="H28295" t="str">
            <v>Sawyer city</v>
          </cell>
        </row>
        <row r="28296">
          <cell r="G28296" t="str">
            <v>38000</v>
          </cell>
          <cell r="H28296" t="str">
            <v>Scranton city</v>
          </cell>
        </row>
        <row r="28297">
          <cell r="G28297" t="str">
            <v>38000</v>
          </cell>
          <cell r="H28297" t="str">
            <v>Selfridge city</v>
          </cell>
        </row>
        <row r="28298">
          <cell r="G28298" t="str">
            <v>38000</v>
          </cell>
          <cell r="H28298" t="str">
            <v>Sentinel Butte city</v>
          </cell>
        </row>
        <row r="28299">
          <cell r="G28299" t="str">
            <v>38000</v>
          </cell>
          <cell r="H28299" t="str">
            <v>Sharon city</v>
          </cell>
        </row>
        <row r="28300">
          <cell r="G28300" t="str">
            <v>38000</v>
          </cell>
          <cell r="H28300" t="str">
            <v>Sheldon city</v>
          </cell>
        </row>
        <row r="28301">
          <cell r="G28301" t="str">
            <v>38000</v>
          </cell>
          <cell r="H28301" t="str">
            <v>Sherwood city</v>
          </cell>
        </row>
        <row r="28302">
          <cell r="G28302" t="str">
            <v>38000</v>
          </cell>
          <cell r="H28302" t="str">
            <v>Sheyenne city</v>
          </cell>
        </row>
        <row r="28303">
          <cell r="G28303" t="str">
            <v>38000</v>
          </cell>
          <cell r="H28303" t="str">
            <v>Sibley city</v>
          </cell>
        </row>
        <row r="28304">
          <cell r="G28304" t="str">
            <v>38000</v>
          </cell>
          <cell r="H28304" t="str">
            <v>Solen city</v>
          </cell>
        </row>
        <row r="28305">
          <cell r="G28305" t="str">
            <v>38000</v>
          </cell>
          <cell r="H28305" t="str">
            <v>Souris city</v>
          </cell>
        </row>
        <row r="28306">
          <cell r="G28306" t="str">
            <v>38000</v>
          </cell>
          <cell r="H28306" t="str">
            <v>South Heart city</v>
          </cell>
        </row>
        <row r="28307">
          <cell r="G28307" t="str">
            <v>38000</v>
          </cell>
          <cell r="H28307" t="str">
            <v>Spiritwood Lake city</v>
          </cell>
        </row>
        <row r="28308">
          <cell r="G28308" t="str">
            <v>38000</v>
          </cell>
          <cell r="H28308" t="str">
            <v>Springbrook city</v>
          </cell>
        </row>
        <row r="28309">
          <cell r="G28309" t="str">
            <v>38000</v>
          </cell>
          <cell r="H28309" t="str">
            <v>Stanley city</v>
          </cell>
        </row>
        <row r="28310">
          <cell r="G28310" t="str">
            <v>38000</v>
          </cell>
          <cell r="H28310" t="str">
            <v>Stanton city</v>
          </cell>
        </row>
        <row r="28311">
          <cell r="G28311" t="str">
            <v>38000</v>
          </cell>
          <cell r="H28311" t="str">
            <v>Starkweather city</v>
          </cell>
        </row>
        <row r="28312">
          <cell r="G28312" t="str">
            <v>38000</v>
          </cell>
          <cell r="H28312" t="str">
            <v>Steele city</v>
          </cell>
        </row>
        <row r="28313">
          <cell r="G28313" t="str">
            <v>38000</v>
          </cell>
          <cell r="H28313" t="str">
            <v>Strasburg city</v>
          </cell>
        </row>
        <row r="28314">
          <cell r="G28314" t="str">
            <v>38000</v>
          </cell>
          <cell r="H28314" t="str">
            <v>Streeter city</v>
          </cell>
        </row>
        <row r="28315">
          <cell r="G28315" t="str">
            <v>38000</v>
          </cell>
          <cell r="H28315" t="str">
            <v>Surrey city</v>
          </cell>
        </row>
        <row r="28316">
          <cell r="G28316" t="str">
            <v>38000</v>
          </cell>
          <cell r="H28316" t="str">
            <v>Sykeston city</v>
          </cell>
        </row>
        <row r="28317">
          <cell r="G28317" t="str">
            <v>38000</v>
          </cell>
          <cell r="H28317" t="str">
            <v>Tappen city</v>
          </cell>
        </row>
        <row r="28318">
          <cell r="G28318" t="str">
            <v>38000</v>
          </cell>
          <cell r="H28318" t="str">
            <v>Taylor city</v>
          </cell>
        </row>
        <row r="28319">
          <cell r="G28319" t="str">
            <v>38000</v>
          </cell>
          <cell r="H28319" t="str">
            <v>Thompson city</v>
          </cell>
        </row>
        <row r="28320">
          <cell r="G28320" t="str">
            <v>38000</v>
          </cell>
          <cell r="H28320" t="str">
            <v>Tioga city</v>
          </cell>
        </row>
        <row r="28321">
          <cell r="G28321" t="str">
            <v>38000</v>
          </cell>
          <cell r="H28321" t="str">
            <v>Tolley city</v>
          </cell>
        </row>
        <row r="28322">
          <cell r="G28322" t="str">
            <v>38000</v>
          </cell>
          <cell r="H28322" t="str">
            <v>Tolna city</v>
          </cell>
        </row>
        <row r="28323">
          <cell r="G28323" t="str">
            <v>38000</v>
          </cell>
          <cell r="H28323" t="str">
            <v>Tower City city</v>
          </cell>
        </row>
        <row r="28324">
          <cell r="G28324" t="str">
            <v>38000</v>
          </cell>
          <cell r="H28324" t="str">
            <v>Towner city</v>
          </cell>
        </row>
        <row r="28325">
          <cell r="G28325" t="str">
            <v>38000</v>
          </cell>
          <cell r="H28325" t="str">
            <v>Turtle Lake city</v>
          </cell>
        </row>
        <row r="28326">
          <cell r="G28326" t="str">
            <v>38000</v>
          </cell>
          <cell r="H28326" t="str">
            <v>Tuttle city</v>
          </cell>
        </row>
        <row r="28327">
          <cell r="G28327" t="str">
            <v>38000</v>
          </cell>
          <cell r="H28327" t="str">
            <v>Underwood city</v>
          </cell>
        </row>
        <row r="28328">
          <cell r="G28328" t="str">
            <v>38000</v>
          </cell>
          <cell r="H28328" t="str">
            <v>Upham city</v>
          </cell>
        </row>
        <row r="28329">
          <cell r="G28329" t="str">
            <v>38000</v>
          </cell>
          <cell r="H28329" t="str">
            <v>Valley City city</v>
          </cell>
        </row>
        <row r="28330">
          <cell r="G28330" t="str">
            <v>38000</v>
          </cell>
          <cell r="H28330" t="str">
            <v>Velva city</v>
          </cell>
        </row>
        <row r="28331">
          <cell r="G28331" t="str">
            <v>38000</v>
          </cell>
          <cell r="H28331" t="str">
            <v>Venturia city</v>
          </cell>
        </row>
        <row r="28332">
          <cell r="G28332" t="str">
            <v>38000</v>
          </cell>
          <cell r="H28332" t="str">
            <v>Verona city</v>
          </cell>
        </row>
        <row r="28333">
          <cell r="G28333" t="str">
            <v>38000</v>
          </cell>
          <cell r="H28333" t="str">
            <v>Voltaire city</v>
          </cell>
        </row>
        <row r="28334">
          <cell r="G28334" t="str">
            <v>38000</v>
          </cell>
          <cell r="H28334" t="str">
            <v>Wahpeton city</v>
          </cell>
        </row>
        <row r="28335">
          <cell r="G28335" t="str">
            <v>38000</v>
          </cell>
          <cell r="H28335" t="str">
            <v>Walcott city</v>
          </cell>
        </row>
        <row r="28336">
          <cell r="G28336" t="str">
            <v>38000</v>
          </cell>
          <cell r="H28336" t="str">
            <v>Wales city</v>
          </cell>
        </row>
        <row r="28337">
          <cell r="G28337" t="str">
            <v>38000</v>
          </cell>
          <cell r="H28337" t="str">
            <v>Walhalla city</v>
          </cell>
        </row>
        <row r="28338">
          <cell r="G28338" t="str">
            <v>38000</v>
          </cell>
          <cell r="H28338" t="str">
            <v>Warwick city</v>
          </cell>
        </row>
        <row r="28339">
          <cell r="G28339" t="str">
            <v>38000</v>
          </cell>
          <cell r="H28339" t="str">
            <v>Washburn city</v>
          </cell>
        </row>
        <row r="28340">
          <cell r="G28340" t="str">
            <v>38000</v>
          </cell>
          <cell r="H28340" t="str">
            <v>Watford City city</v>
          </cell>
        </row>
        <row r="28341">
          <cell r="G28341" t="str">
            <v>38000</v>
          </cell>
          <cell r="H28341" t="str">
            <v>West Fargo city</v>
          </cell>
        </row>
        <row r="28342">
          <cell r="G28342" t="str">
            <v>38000</v>
          </cell>
          <cell r="H28342" t="str">
            <v>Westhope city</v>
          </cell>
        </row>
        <row r="28343">
          <cell r="G28343" t="str">
            <v>38000</v>
          </cell>
          <cell r="H28343" t="str">
            <v>White Earth city</v>
          </cell>
        </row>
        <row r="28344">
          <cell r="G28344" t="str">
            <v>38000</v>
          </cell>
          <cell r="H28344" t="str">
            <v>Wildrose city</v>
          </cell>
        </row>
        <row r="28345">
          <cell r="G28345" t="str">
            <v>38000</v>
          </cell>
          <cell r="H28345" t="str">
            <v>Williston city</v>
          </cell>
        </row>
        <row r="28346">
          <cell r="G28346" t="str">
            <v>38000</v>
          </cell>
          <cell r="H28346" t="str">
            <v>Willow City city</v>
          </cell>
        </row>
        <row r="28347">
          <cell r="G28347" t="str">
            <v>38000</v>
          </cell>
          <cell r="H28347" t="str">
            <v>Wilton city</v>
          </cell>
        </row>
        <row r="28348">
          <cell r="G28348" t="str">
            <v>38000</v>
          </cell>
          <cell r="H28348" t="str">
            <v>Wimbledon city</v>
          </cell>
        </row>
        <row r="28349">
          <cell r="G28349" t="str">
            <v>38000</v>
          </cell>
          <cell r="H28349" t="str">
            <v>Wing city</v>
          </cell>
        </row>
        <row r="28350">
          <cell r="G28350" t="str">
            <v>38000</v>
          </cell>
          <cell r="H28350" t="str">
            <v>Wishek city</v>
          </cell>
        </row>
        <row r="28351">
          <cell r="G28351" t="str">
            <v>38000</v>
          </cell>
          <cell r="H28351" t="str">
            <v>Wolford city</v>
          </cell>
        </row>
        <row r="28352">
          <cell r="G28352" t="str">
            <v>38000</v>
          </cell>
          <cell r="H28352" t="str">
            <v>Woodworth city</v>
          </cell>
        </row>
        <row r="28353">
          <cell r="G28353" t="str">
            <v>38000</v>
          </cell>
          <cell r="H28353" t="str">
            <v>Wyndmere city</v>
          </cell>
        </row>
        <row r="28354">
          <cell r="G28354" t="str">
            <v>38000</v>
          </cell>
          <cell r="H28354" t="str">
            <v>York city</v>
          </cell>
        </row>
        <row r="28355">
          <cell r="G28355" t="str">
            <v>38000</v>
          </cell>
          <cell r="H28355" t="str">
            <v>Zap city</v>
          </cell>
        </row>
        <row r="28356">
          <cell r="G28356" t="str">
            <v>38000</v>
          </cell>
          <cell r="H28356" t="str">
            <v>Zeeland city</v>
          </cell>
        </row>
        <row r="28357">
          <cell r="G28357" t="str">
            <v>39000</v>
          </cell>
          <cell r="H28357" t="str">
            <v>Ohio</v>
          </cell>
        </row>
        <row r="28358">
          <cell r="G28358" t="str">
            <v>39001</v>
          </cell>
          <cell r="H28358" t="str">
            <v>Adams County</v>
          </cell>
        </row>
        <row r="28359">
          <cell r="G28359" t="str">
            <v>39003</v>
          </cell>
          <cell r="H28359" t="str">
            <v>Allen County</v>
          </cell>
        </row>
        <row r="28360">
          <cell r="G28360" t="str">
            <v>39005</v>
          </cell>
          <cell r="H28360" t="str">
            <v>Ashland County</v>
          </cell>
        </row>
        <row r="28361">
          <cell r="G28361" t="str">
            <v>39007</v>
          </cell>
          <cell r="H28361" t="str">
            <v>Ashtabula County</v>
          </cell>
        </row>
        <row r="28362">
          <cell r="G28362" t="str">
            <v>39009</v>
          </cell>
          <cell r="H28362" t="str">
            <v>Athens County</v>
          </cell>
        </row>
        <row r="28363">
          <cell r="G28363" t="str">
            <v>39011</v>
          </cell>
          <cell r="H28363" t="str">
            <v>Auglaize County</v>
          </cell>
        </row>
        <row r="28364">
          <cell r="G28364" t="str">
            <v>39013</v>
          </cell>
          <cell r="H28364" t="str">
            <v>Belmont County</v>
          </cell>
        </row>
        <row r="28365">
          <cell r="G28365" t="str">
            <v>39015</v>
          </cell>
          <cell r="H28365" t="str">
            <v>Brown County</v>
          </cell>
        </row>
        <row r="28366">
          <cell r="G28366" t="str">
            <v>39017</v>
          </cell>
          <cell r="H28366" t="str">
            <v>Butler County</v>
          </cell>
        </row>
        <row r="28367">
          <cell r="G28367" t="str">
            <v>39019</v>
          </cell>
          <cell r="H28367" t="str">
            <v>Carroll County</v>
          </cell>
        </row>
        <row r="28368">
          <cell r="G28368" t="str">
            <v>39021</v>
          </cell>
          <cell r="H28368" t="str">
            <v>Champaign County</v>
          </cell>
        </row>
        <row r="28369">
          <cell r="G28369" t="str">
            <v>39023</v>
          </cell>
          <cell r="H28369" t="str">
            <v>Clark County</v>
          </cell>
        </row>
        <row r="28370">
          <cell r="G28370" t="str">
            <v>39025</v>
          </cell>
          <cell r="H28370" t="str">
            <v>Clermont County</v>
          </cell>
        </row>
        <row r="28371">
          <cell r="G28371" t="str">
            <v>39027</v>
          </cell>
          <cell r="H28371" t="str">
            <v>Clinton County</v>
          </cell>
        </row>
        <row r="28372">
          <cell r="G28372" t="str">
            <v>39029</v>
          </cell>
          <cell r="H28372" t="str">
            <v>Columbiana County</v>
          </cell>
        </row>
        <row r="28373">
          <cell r="G28373" t="str">
            <v>39031</v>
          </cell>
          <cell r="H28373" t="str">
            <v>Coshocton County</v>
          </cell>
        </row>
        <row r="28374">
          <cell r="G28374" t="str">
            <v>39033</v>
          </cell>
          <cell r="H28374" t="str">
            <v>Crawford County</v>
          </cell>
        </row>
        <row r="28375">
          <cell r="G28375" t="str">
            <v>39035</v>
          </cell>
          <cell r="H28375" t="str">
            <v>Cuyahoga County</v>
          </cell>
        </row>
        <row r="28376">
          <cell r="G28376" t="str">
            <v>39037</v>
          </cell>
          <cell r="H28376" t="str">
            <v>Darke County</v>
          </cell>
        </row>
        <row r="28377">
          <cell r="G28377" t="str">
            <v>39039</v>
          </cell>
          <cell r="H28377" t="str">
            <v>Defiance County</v>
          </cell>
        </row>
        <row r="28378">
          <cell r="G28378" t="str">
            <v>39041</v>
          </cell>
          <cell r="H28378" t="str">
            <v>Delaware County</v>
          </cell>
        </row>
        <row r="28379">
          <cell r="G28379" t="str">
            <v>39043</v>
          </cell>
          <cell r="H28379" t="str">
            <v>Erie County</v>
          </cell>
        </row>
        <row r="28380">
          <cell r="G28380" t="str">
            <v>39045</v>
          </cell>
          <cell r="H28380" t="str">
            <v>Fairfield County</v>
          </cell>
        </row>
        <row r="28381">
          <cell r="G28381" t="str">
            <v>39047</v>
          </cell>
          <cell r="H28381" t="str">
            <v>Fayette County</v>
          </cell>
        </row>
        <row r="28382">
          <cell r="G28382" t="str">
            <v>39049</v>
          </cell>
          <cell r="H28382" t="str">
            <v>Franklin County</v>
          </cell>
        </row>
        <row r="28383">
          <cell r="G28383" t="str">
            <v>39051</v>
          </cell>
          <cell r="H28383" t="str">
            <v>Fulton County</v>
          </cell>
        </row>
        <row r="28384">
          <cell r="G28384" t="str">
            <v>39053</v>
          </cell>
          <cell r="H28384" t="str">
            <v>Gallia County</v>
          </cell>
        </row>
        <row r="28385">
          <cell r="G28385" t="str">
            <v>39055</v>
          </cell>
          <cell r="H28385" t="str">
            <v>Geauga County</v>
          </cell>
        </row>
        <row r="28386">
          <cell r="G28386" t="str">
            <v>39057</v>
          </cell>
          <cell r="H28386" t="str">
            <v>Greene County</v>
          </cell>
        </row>
        <row r="28387">
          <cell r="G28387" t="str">
            <v>39059</v>
          </cell>
          <cell r="H28387" t="str">
            <v>Guernsey County</v>
          </cell>
        </row>
        <row r="28388">
          <cell r="G28388" t="str">
            <v>39061</v>
          </cell>
          <cell r="H28388" t="str">
            <v>Hamilton County</v>
          </cell>
        </row>
        <row r="28389">
          <cell r="G28389" t="str">
            <v>39063</v>
          </cell>
          <cell r="H28389" t="str">
            <v>Hancock County</v>
          </cell>
        </row>
        <row r="28390">
          <cell r="G28390" t="str">
            <v>39065</v>
          </cell>
          <cell r="H28390" t="str">
            <v>Hardin County</v>
          </cell>
        </row>
        <row r="28391">
          <cell r="G28391" t="str">
            <v>39067</v>
          </cell>
          <cell r="H28391" t="str">
            <v>Harrison County</v>
          </cell>
        </row>
        <row r="28392">
          <cell r="G28392" t="str">
            <v>39069</v>
          </cell>
          <cell r="H28392" t="str">
            <v>Henry County</v>
          </cell>
        </row>
        <row r="28393">
          <cell r="G28393" t="str">
            <v>39071</v>
          </cell>
          <cell r="H28393" t="str">
            <v>Highland County</v>
          </cell>
        </row>
        <row r="28394">
          <cell r="G28394" t="str">
            <v>39073</v>
          </cell>
          <cell r="H28394" t="str">
            <v>Hocking County</v>
          </cell>
        </row>
        <row r="28395">
          <cell r="G28395" t="str">
            <v>39075</v>
          </cell>
          <cell r="H28395" t="str">
            <v>Holmes County</v>
          </cell>
        </row>
        <row r="28396">
          <cell r="G28396" t="str">
            <v>39077</v>
          </cell>
          <cell r="H28396" t="str">
            <v>Huron County</v>
          </cell>
        </row>
        <row r="28397">
          <cell r="G28397" t="str">
            <v>39079</v>
          </cell>
          <cell r="H28397" t="str">
            <v>Jackson County</v>
          </cell>
        </row>
        <row r="28398">
          <cell r="G28398" t="str">
            <v>39081</v>
          </cell>
          <cell r="H28398" t="str">
            <v>Jefferson County</v>
          </cell>
        </row>
        <row r="28399">
          <cell r="G28399" t="str">
            <v>39083</v>
          </cell>
          <cell r="H28399" t="str">
            <v>Knox County</v>
          </cell>
        </row>
        <row r="28400">
          <cell r="G28400" t="str">
            <v>39085</v>
          </cell>
          <cell r="H28400" t="str">
            <v>Lake County</v>
          </cell>
        </row>
        <row r="28401">
          <cell r="G28401" t="str">
            <v>39087</v>
          </cell>
          <cell r="H28401" t="str">
            <v>Lawrence County</v>
          </cell>
        </row>
        <row r="28402">
          <cell r="G28402" t="str">
            <v>39089</v>
          </cell>
          <cell r="H28402" t="str">
            <v>Licking County</v>
          </cell>
        </row>
        <row r="28403">
          <cell r="G28403" t="str">
            <v>39091</v>
          </cell>
          <cell r="H28403" t="str">
            <v>Logan County</v>
          </cell>
        </row>
        <row r="28404">
          <cell r="G28404" t="str">
            <v>39093</v>
          </cell>
          <cell r="H28404" t="str">
            <v>Lorain County</v>
          </cell>
        </row>
        <row r="28405">
          <cell r="G28405" t="str">
            <v>39095</v>
          </cell>
          <cell r="H28405" t="str">
            <v>Lucas County</v>
          </cell>
        </row>
        <row r="28406">
          <cell r="G28406" t="str">
            <v>39097</v>
          </cell>
          <cell r="H28406" t="str">
            <v>Madison County</v>
          </cell>
        </row>
        <row r="28407">
          <cell r="G28407" t="str">
            <v>39099</v>
          </cell>
          <cell r="H28407" t="str">
            <v>Mahoning County</v>
          </cell>
        </row>
        <row r="28408">
          <cell r="G28408" t="str">
            <v>39101</v>
          </cell>
          <cell r="H28408" t="str">
            <v>Marion County</v>
          </cell>
        </row>
        <row r="28409">
          <cell r="G28409" t="str">
            <v>39103</v>
          </cell>
          <cell r="H28409" t="str">
            <v>Medina County</v>
          </cell>
        </row>
        <row r="28410">
          <cell r="G28410" t="str">
            <v>39105</v>
          </cell>
          <cell r="H28410" t="str">
            <v>Meigs County</v>
          </cell>
        </row>
        <row r="28411">
          <cell r="G28411" t="str">
            <v>39107</v>
          </cell>
          <cell r="H28411" t="str">
            <v>Mercer County</v>
          </cell>
        </row>
        <row r="28412">
          <cell r="G28412" t="str">
            <v>39109</v>
          </cell>
          <cell r="H28412" t="str">
            <v>Miami County</v>
          </cell>
        </row>
        <row r="28413">
          <cell r="G28413" t="str">
            <v>39111</v>
          </cell>
          <cell r="H28413" t="str">
            <v>Monroe County</v>
          </cell>
        </row>
        <row r="28414">
          <cell r="G28414" t="str">
            <v>39113</v>
          </cell>
          <cell r="H28414" t="str">
            <v>Montgomery County</v>
          </cell>
        </row>
        <row r="28415">
          <cell r="G28415" t="str">
            <v>39115</v>
          </cell>
          <cell r="H28415" t="str">
            <v>Morgan County</v>
          </cell>
        </row>
        <row r="28416">
          <cell r="G28416" t="str">
            <v>39117</v>
          </cell>
          <cell r="H28416" t="str">
            <v>Morrow County</v>
          </cell>
        </row>
        <row r="28417">
          <cell r="G28417" t="str">
            <v>39119</v>
          </cell>
          <cell r="H28417" t="str">
            <v>Muskingum County</v>
          </cell>
        </row>
        <row r="28418">
          <cell r="G28418" t="str">
            <v>39121</v>
          </cell>
          <cell r="H28418" t="str">
            <v>Noble County</v>
          </cell>
        </row>
        <row r="28419">
          <cell r="G28419" t="str">
            <v>39123</v>
          </cell>
          <cell r="H28419" t="str">
            <v>Ottawa County</v>
          </cell>
        </row>
        <row r="28420">
          <cell r="G28420" t="str">
            <v>39125</v>
          </cell>
          <cell r="H28420" t="str">
            <v>Paulding County</v>
          </cell>
        </row>
        <row r="28421">
          <cell r="G28421" t="str">
            <v>39127</v>
          </cell>
          <cell r="H28421" t="str">
            <v>Perry County</v>
          </cell>
        </row>
        <row r="28422">
          <cell r="G28422" t="str">
            <v>39129</v>
          </cell>
          <cell r="H28422" t="str">
            <v>Pickaway County</v>
          </cell>
        </row>
        <row r="28423">
          <cell r="G28423" t="str">
            <v>39131</v>
          </cell>
          <cell r="H28423" t="str">
            <v>Pike County</v>
          </cell>
        </row>
        <row r="28424">
          <cell r="G28424" t="str">
            <v>39133</v>
          </cell>
          <cell r="H28424" t="str">
            <v>Portage County</v>
          </cell>
        </row>
        <row r="28425">
          <cell r="G28425" t="str">
            <v>39135</v>
          </cell>
          <cell r="H28425" t="str">
            <v>Preble County</v>
          </cell>
        </row>
        <row r="28426">
          <cell r="G28426" t="str">
            <v>39137</v>
          </cell>
          <cell r="H28426" t="str">
            <v>Putnam County</v>
          </cell>
        </row>
        <row r="28427">
          <cell r="G28427" t="str">
            <v>39139</v>
          </cell>
          <cell r="H28427" t="str">
            <v>Richland County</v>
          </cell>
        </row>
        <row r="28428">
          <cell r="G28428" t="str">
            <v>39141</v>
          </cell>
          <cell r="H28428" t="str">
            <v>Ross County</v>
          </cell>
        </row>
        <row r="28429">
          <cell r="G28429" t="str">
            <v>39143</v>
          </cell>
          <cell r="H28429" t="str">
            <v>Sandusky County</v>
          </cell>
        </row>
        <row r="28430">
          <cell r="G28430" t="str">
            <v>39145</v>
          </cell>
          <cell r="H28430" t="str">
            <v>Scioto County</v>
          </cell>
        </row>
        <row r="28431">
          <cell r="G28431" t="str">
            <v>39147</v>
          </cell>
          <cell r="H28431" t="str">
            <v>Seneca County</v>
          </cell>
        </row>
        <row r="28432">
          <cell r="G28432" t="str">
            <v>39149</v>
          </cell>
          <cell r="H28432" t="str">
            <v>Shelby County</v>
          </cell>
        </row>
        <row r="28433">
          <cell r="G28433" t="str">
            <v>39151</v>
          </cell>
          <cell r="H28433" t="str">
            <v>Stark County</v>
          </cell>
        </row>
        <row r="28434">
          <cell r="G28434" t="str">
            <v>39153</v>
          </cell>
          <cell r="H28434" t="str">
            <v>Summit County</v>
          </cell>
        </row>
        <row r="28435">
          <cell r="G28435" t="str">
            <v>39155</v>
          </cell>
          <cell r="H28435" t="str">
            <v>Trumbull County</v>
          </cell>
        </row>
        <row r="28436">
          <cell r="G28436" t="str">
            <v>39157</v>
          </cell>
          <cell r="H28436" t="str">
            <v>Tuscarawas County</v>
          </cell>
        </row>
        <row r="28437">
          <cell r="G28437" t="str">
            <v>39159</v>
          </cell>
          <cell r="H28437" t="str">
            <v>Union County</v>
          </cell>
        </row>
        <row r="28438">
          <cell r="G28438" t="str">
            <v>39161</v>
          </cell>
          <cell r="H28438" t="str">
            <v>Van Wert County</v>
          </cell>
        </row>
        <row r="28439">
          <cell r="G28439" t="str">
            <v>39163</v>
          </cell>
          <cell r="H28439" t="str">
            <v>Vinton County</v>
          </cell>
        </row>
        <row r="28440">
          <cell r="G28440" t="str">
            <v>39165</v>
          </cell>
          <cell r="H28440" t="str">
            <v>Warren County</v>
          </cell>
        </row>
        <row r="28441">
          <cell r="G28441" t="str">
            <v>39167</v>
          </cell>
          <cell r="H28441" t="str">
            <v>Washington County</v>
          </cell>
        </row>
        <row r="28442">
          <cell r="G28442" t="str">
            <v>39169</v>
          </cell>
          <cell r="H28442" t="str">
            <v>Wayne County</v>
          </cell>
        </row>
        <row r="28443">
          <cell r="G28443" t="str">
            <v>39171</v>
          </cell>
          <cell r="H28443" t="str">
            <v>Williams County</v>
          </cell>
        </row>
        <row r="28444">
          <cell r="G28444" t="str">
            <v>39173</v>
          </cell>
          <cell r="H28444" t="str">
            <v>Wood County</v>
          </cell>
        </row>
        <row r="28445">
          <cell r="G28445" t="str">
            <v>39175</v>
          </cell>
          <cell r="H28445" t="str">
            <v>Wyandot County</v>
          </cell>
        </row>
        <row r="28446">
          <cell r="G28446" t="str">
            <v>39001</v>
          </cell>
          <cell r="H28446" t="str">
            <v>Bratton township</v>
          </cell>
        </row>
        <row r="28447">
          <cell r="G28447" t="str">
            <v>39001</v>
          </cell>
          <cell r="H28447" t="str">
            <v>Brush Creek township</v>
          </cell>
        </row>
        <row r="28448">
          <cell r="G28448" t="str">
            <v>39001</v>
          </cell>
          <cell r="H28448" t="str">
            <v>Franklin township</v>
          </cell>
        </row>
        <row r="28449">
          <cell r="G28449" t="str">
            <v>39001</v>
          </cell>
          <cell r="H28449" t="str">
            <v>Green township</v>
          </cell>
        </row>
        <row r="28450">
          <cell r="G28450" t="str">
            <v>39001</v>
          </cell>
          <cell r="H28450" t="str">
            <v>Jefferson township</v>
          </cell>
        </row>
        <row r="28451">
          <cell r="G28451" t="str">
            <v>39001</v>
          </cell>
          <cell r="H28451" t="str">
            <v>Liberty township</v>
          </cell>
        </row>
        <row r="28452">
          <cell r="G28452" t="str">
            <v>39001</v>
          </cell>
          <cell r="H28452" t="str">
            <v>Manchester township</v>
          </cell>
        </row>
        <row r="28453">
          <cell r="G28453" t="str">
            <v>39001</v>
          </cell>
          <cell r="H28453" t="str">
            <v>Meigs township</v>
          </cell>
        </row>
        <row r="28454">
          <cell r="G28454" t="str">
            <v>39001</v>
          </cell>
          <cell r="H28454" t="str">
            <v>Monroe township</v>
          </cell>
        </row>
        <row r="28455">
          <cell r="G28455" t="str">
            <v>39001</v>
          </cell>
          <cell r="H28455" t="str">
            <v>Oliver township</v>
          </cell>
        </row>
        <row r="28456">
          <cell r="G28456" t="str">
            <v>39001</v>
          </cell>
          <cell r="H28456" t="str">
            <v>Scott township</v>
          </cell>
        </row>
        <row r="28457">
          <cell r="G28457" t="str">
            <v>39001</v>
          </cell>
          <cell r="H28457" t="str">
            <v>Sprigg township</v>
          </cell>
        </row>
        <row r="28458">
          <cell r="G28458" t="str">
            <v>39001</v>
          </cell>
          <cell r="H28458" t="str">
            <v>Tiffin township</v>
          </cell>
        </row>
        <row r="28459">
          <cell r="G28459" t="str">
            <v>39001</v>
          </cell>
          <cell r="H28459" t="str">
            <v>Wayne township</v>
          </cell>
        </row>
        <row r="28460">
          <cell r="G28460" t="str">
            <v>39001</v>
          </cell>
          <cell r="H28460" t="str">
            <v>Winchester township</v>
          </cell>
        </row>
        <row r="28461">
          <cell r="G28461" t="str">
            <v>39003</v>
          </cell>
          <cell r="H28461" t="str">
            <v>Amanda township</v>
          </cell>
        </row>
        <row r="28462">
          <cell r="G28462" t="str">
            <v>39003</v>
          </cell>
          <cell r="H28462" t="str">
            <v>American township</v>
          </cell>
        </row>
        <row r="28463">
          <cell r="G28463" t="str">
            <v>39003</v>
          </cell>
          <cell r="H28463" t="str">
            <v>Auglaize township</v>
          </cell>
        </row>
        <row r="28464">
          <cell r="G28464" t="str">
            <v>39003</v>
          </cell>
          <cell r="H28464" t="str">
            <v>Bath township</v>
          </cell>
        </row>
        <row r="28465">
          <cell r="G28465" t="str">
            <v>39003</v>
          </cell>
          <cell r="H28465" t="str">
            <v>Jackson township</v>
          </cell>
        </row>
        <row r="28466">
          <cell r="G28466" t="str">
            <v>39003</v>
          </cell>
          <cell r="H28466" t="str">
            <v>Lima city</v>
          </cell>
        </row>
        <row r="28467">
          <cell r="G28467" t="str">
            <v>39003</v>
          </cell>
          <cell r="H28467" t="str">
            <v>Marion township</v>
          </cell>
        </row>
        <row r="28468">
          <cell r="G28468" t="str">
            <v>39003</v>
          </cell>
          <cell r="H28468" t="str">
            <v>Monroe township</v>
          </cell>
        </row>
        <row r="28469">
          <cell r="G28469" t="str">
            <v>39003</v>
          </cell>
          <cell r="H28469" t="str">
            <v>Perry township</v>
          </cell>
        </row>
        <row r="28470">
          <cell r="G28470" t="str">
            <v>39003</v>
          </cell>
          <cell r="H28470" t="str">
            <v>Richland township</v>
          </cell>
        </row>
        <row r="28471">
          <cell r="G28471" t="str">
            <v>39003</v>
          </cell>
          <cell r="H28471" t="str">
            <v>Shawnee township</v>
          </cell>
        </row>
        <row r="28472">
          <cell r="G28472" t="str">
            <v>39003</v>
          </cell>
          <cell r="H28472" t="str">
            <v>Spencer township</v>
          </cell>
        </row>
        <row r="28473">
          <cell r="G28473" t="str">
            <v>39003</v>
          </cell>
          <cell r="H28473" t="str">
            <v>Sugar Creek township</v>
          </cell>
        </row>
        <row r="28474">
          <cell r="G28474" t="str">
            <v>39005</v>
          </cell>
          <cell r="H28474" t="str">
            <v>Ashland city</v>
          </cell>
        </row>
        <row r="28475">
          <cell r="G28475" t="str">
            <v>39005</v>
          </cell>
          <cell r="H28475" t="str">
            <v>Clear Creek township</v>
          </cell>
        </row>
        <row r="28476">
          <cell r="G28476" t="str">
            <v>39005</v>
          </cell>
          <cell r="H28476" t="str">
            <v>Green township</v>
          </cell>
        </row>
        <row r="28477">
          <cell r="G28477" t="str">
            <v>39005</v>
          </cell>
          <cell r="H28477" t="str">
            <v>Hanover township</v>
          </cell>
        </row>
        <row r="28478">
          <cell r="G28478" t="str">
            <v>39005</v>
          </cell>
          <cell r="H28478" t="str">
            <v>Jackson township</v>
          </cell>
        </row>
        <row r="28479">
          <cell r="G28479" t="str">
            <v>39005</v>
          </cell>
          <cell r="H28479" t="str">
            <v>Lake township</v>
          </cell>
        </row>
        <row r="28480">
          <cell r="G28480" t="str">
            <v>39005</v>
          </cell>
          <cell r="H28480" t="str">
            <v>Mifflin township</v>
          </cell>
        </row>
        <row r="28481">
          <cell r="G28481" t="str">
            <v>39005</v>
          </cell>
          <cell r="H28481" t="str">
            <v>Milton township</v>
          </cell>
        </row>
        <row r="28482">
          <cell r="G28482" t="str">
            <v>39005</v>
          </cell>
          <cell r="H28482" t="str">
            <v>Mohican township</v>
          </cell>
        </row>
        <row r="28483">
          <cell r="G28483" t="str">
            <v>39005</v>
          </cell>
          <cell r="H28483" t="str">
            <v>Montgomery township</v>
          </cell>
        </row>
        <row r="28484">
          <cell r="G28484" t="str">
            <v>39005</v>
          </cell>
          <cell r="H28484" t="str">
            <v>Orange township</v>
          </cell>
        </row>
        <row r="28485">
          <cell r="G28485" t="str">
            <v>39005</v>
          </cell>
          <cell r="H28485" t="str">
            <v>Perry township</v>
          </cell>
        </row>
        <row r="28486">
          <cell r="G28486" t="str">
            <v>39005</v>
          </cell>
          <cell r="H28486" t="str">
            <v>Ruggles township</v>
          </cell>
        </row>
        <row r="28487">
          <cell r="G28487" t="str">
            <v>39005</v>
          </cell>
          <cell r="H28487" t="str">
            <v>Sullivan township</v>
          </cell>
        </row>
        <row r="28488">
          <cell r="G28488" t="str">
            <v>39005</v>
          </cell>
          <cell r="H28488" t="str">
            <v>Troy township</v>
          </cell>
        </row>
        <row r="28489">
          <cell r="G28489" t="str">
            <v>39005</v>
          </cell>
          <cell r="H28489" t="str">
            <v>Vermillion township</v>
          </cell>
        </row>
        <row r="28490">
          <cell r="G28490" t="str">
            <v>39007</v>
          </cell>
          <cell r="H28490" t="str">
            <v>Andover township</v>
          </cell>
        </row>
        <row r="28491">
          <cell r="G28491" t="str">
            <v>39007</v>
          </cell>
          <cell r="H28491" t="str">
            <v>Ashtabula township</v>
          </cell>
        </row>
        <row r="28492">
          <cell r="G28492" t="str">
            <v>39007</v>
          </cell>
          <cell r="H28492" t="str">
            <v>Austinburg township</v>
          </cell>
        </row>
        <row r="28493">
          <cell r="G28493" t="str">
            <v>39007</v>
          </cell>
          <cell r="H28493" t="str">
            <v>Cherry Valley township</v>
          </cell>
        </row>
        <row r="28494">
          <cell r="G28494" t="str">
            <v>39007</v>
          </cell>
          <cell r="H28494" t="str">
            <v>Colebrook township</v>
          </cell>
        </row>
        <row r="28495">
          <cell r="G28495" t="str">
            <v>39007</v>
          </cell>
          <cell r="H28495" t="str">
            <v>Conneaut city</v>
          </cell>
        </row>
        <row r="28496">
          <cell r="G28496" t="str">
            <v>39007</v>
          </cell>
          <cell r="H28496" t="str">
            <v>Denmark township</v>
          </cell>
        </row>
        <row r="28497">
          <cell r="G28497" t="str">
            <v>39007</v>
          </cell>
          <cell r="H28497" t="str">
            <v>Dorset township</v>
          </cell>
        </row>
        <row r="28498">
          <cell r="G28498" t="str">
            <v>39007</v>
          </cell>
          <cell r="H28498" t="str">
            <v>Geneva township</v>
          </cell>
        </row>
        <row r="28499">
          <cell r="G28499" t="str">
            <v>39007</v>
          </cell>
          <cell r="H28499" t="str">
            <v>Harpersfield township</v>
          </cell>
        </row>
        <row r="28500">
          <cell r="G28500" t="str">
            <v>39007</v>
          </cell>
          <cell r="H28500" t="str">
            <v>Hartsgrove township</v>
          </cell>
        </row>
        <row r="28501">
          <cell r="G28501" t="str">
            <v>39007</v>
          </cell>
          <cell r="H28501" t="str">
            <v>Jefferson township</v>
          </cell>
        </row>
        <row r="28502">
          <cell r="G28502" t="str">
            <v>39007</v>
          </cell>
          <cell r="H28502" t="str">
            <v>Kingsville township</v>
          </cell>
        </row>
        <row r="28503">
          <cell r="G28503" t="str">
            <v>39007</v>
          </cell>
          <cell r="H28503" t="str">
            <v>Lenox township</v>
          </cell>
        </row>
        <row r="28504">
          <cell r="G28504" t="str">
            <v>39007</v>
          </cell>
          <cell r="H28504" t="str">
            <v>Monroe township</v>
          </cell>
        </row>
        <row r="28505">
          <cell r="G28505" t="str">
            <v>39007</v>
          </cell>
          <cell r="H28505" t="str">
            <v>Morgan township</v>
          </cell>
        </row>
        <row r="28506">
          <cell r="G28506" t="str">
            <v>39007</v>
          </cell>
          <cell r="H28506" t="str">
            <v>New Lyme township</v>
          </cell>
        </row>
        <row r="28507">
          <cell r="G28507" t="str">
            <v>39007</v>
          </cell>
          <cell r="H28507" t="str">
            <v>North Kingsville village</v>
          </cell>
        </row>
        <row r="28508">
          <cell r="G28508" t="str">
            <v>39007</v>
          </cell>
          <cell r="H28508" t="str">
            <v>Orwell township</v>
          </cell>
        </row>
        <row r="28509">
          <cell r="G28509" t="str">
            <v>39007</v>
          </cell>
          <cell r="H28509" t="str">
            <v>Pierpont township</v>
          </cell>
        </row>
        <row r="28510">
          <cell r="G28510" t="str">
            <v>39007</v>
          </cell>
          <cell r="H28510" t="str">
            <v>Plymouth township</v>
          </cell>
        </row>
        <row r="28511">
          <cell r="G28511" t="str">
            <v>39007</v>
          </cell>
          <cell r="H28511" t="str">
            <v>Richmond township</v>
          </cell>
        </row>
        <row r="28512">
          <cell r="G28512" t="str">
            <v>39007</v>
          </cell>
          <cell r="H28512" t="str">
            <v>Rome township</v>
          </cell>
        </row>
        <row r="28513">
          <cell r="G28513" t="str">
            <v>39007</v>
          </cell>
          <cell r="H28513" t="str">
            <v>Saybrook township</v>
          </cell>
        </row>
        <row r="28514">
          <cell r="G28514" t="str">
            <v>39007</v>
          </cell>
          <cell r="H28514" t="str">
            <v>Sheffield township</v>
          </cell>
        </row>
        <row r="28515">
          <cell r="G28515" t="str">
            <v>39007</v>
          </cell>
          <cell r="H28515" t="str">
            <v>Trumbull township</v>
          </cell>
        </row>
        <row r="28516">
          <cell r="G28516" t="str">
            <v>39007</v>
          </cell>
          <cell r="H28516" t="str">
            <v>Wayne township</v>
          </cell>
        </row>
        <row r="28517">
          <cell r="G28517" t="str">
            <v>39007</v>
          </cell>
          <cell r="H28517" t="str">
            <v>Williamsfield township</v>
          </cell>
        </row>
        <row r="28518">
          <cell r="G28518" t="str">
            <v>39007</v>
          </cell>
          <cell r="H28518" t="str">
            <v>Windsor township</v>
          </cell>
        </row>
        <row r="28519">
          <cell r="G28519" t="str">
            <v>39009</v>
          </cell>
          <cell r="H28519" t="str">
            <v>Alexander township</v>
          </cell>
        </row>
        <row r="28520">
          <cell r="G28520" t="str">
            <v>39009</v>
          </cell>
          <cell r="H28520" t="str">
            <v>Ames township</v>
          </cell>
        </row>
        <row r="28521">
          <cell r="G28521" t="str">
            <v>39009</v>
          </cell>
          <cell r="H28521" t="str">
            <v>Athens township</v>
          </cell>
        </row>
        <row r="28522">
          <cell r="G28522" t="str">
            <v>39009</v>
          </cell>
          <cell r="H28522" t="str">
            <v>Bern township</v>
          </cell>
        </row>
        <row r="28523">
          <cell r="G28523" t="str">
            <v>39009</v>
          </cell>
          <cell r="H28523" t="str">
            <v>Canaan township</v>
          </cell>
        </row>
        <row r="28524">
          <cell r="G28524" t="str">
            <v>39009</v>
          </cell>
          <cell r="H28524" t="str">
            <v>Carthage township</v>
          </cell>
        </row>
        <row r="28525">
          <cell r="G28525" t="str">
            <v>39009</v>
          </cell>
          <cell r="H28525" t="str">
            <v>Dover township</v>
          </cell>
        </row>
        <row r="28526">
          <cell r="G28526" t="str">
            <v>39009</v>
          </cell>
          <cell r="H28526" t="str">
            <v>Lee township</v>
          </cell>
        </row>
        <row r="28527">
          <cell r="G28527" t="str">
            <v>39009</v>
          </cell>
          <cell r="H28527" t="str">
            <v>Lodi township</v>
          </cell>
        </row>
        <row r="28528">
          <cell r="G28528" t="str">
            <v>39009</v>
          </cell>
          <cell r="H28528" t="str">
            <v>Rome township</v>
          </cell>
        </row>
        <row r="28529">
          <cell r="G28529" t="str">
            <v>39009</v>
          </cell>
          <cell r="H28529" t="str">
            <v>Trimble township</v>
          </cell>
        </row>
        <row r="28530">
          <cell r="G28530" t="str">
            <v>39009</v>
          </cell>
          <cell r="H28530" t="str">
            <v>Troy township</v>
          </cell>
        </row>
        <row r="28531">
          <cell r="G28531" t="str">
            <v>39009</v>
          </cell>
          <cell r="H28531" t="str">
            <v>Waterloo township</v>
          </cell>
        </row>
        <row r="28532">
          <cell r="G28532" t="str">
            <v>39009</v>
          </cell>
          <cell r="H28532" t="str">
            <v>York township</v>
          </cell>
        </row>
        <row r="28533">
          <cell r="G28533" t="str">
            <v>39011</v>
          </cell>
          <cell r="H28533" t="str">
            <v>Clay township</v>
          </cell>
        </row>
        <row r="28534">
          <cell r="G28534" t="str">
            <v>39011</v>
          </cell>
          <cell r="H28534" t="str">
            <v>Duchouquet township</v>
          </cell>
        </row>
        <row r="28535">
          <cell r="G28535" t="str">
            <v>39011</v>
          </cell>
          <cell r="H28535" t="str">
            <v>German township</v>
          </cell>
        </row>
        <row r="28536">
          <cell r="G28536" t="str">
            <v>39011</v>
          </cell>
          <cell r="H28536" t="str">
            <v>Goshen township</v>
          </cell>
        </row>
        <row r="28537">
          <cell r="G28537" t="str">
            <v>39011</v>
          </cell>
          <cell r="H28537" t="str">
            <v>Jackson township</v>
          </cell>
        </row>
        <row r="28538">
          <cell r="G28538" t="str">
            <v>39011</v>
          </cell>
          <cell r="H28538" t="str">
            <v>Logan township</v>
          </cell>
        </row>
        <row r="28539">
          <cell r="G28539" t="str">
            <v>39011</v>
          </cell>
          <cell r="H28539" t="str">
            <v>Moulton township</v>
          </cell>
        </row>
        <row r="28540">
          <cell r="G28540" t="str">
            <v>39011</v>
          </cell>
          <cell r="H28540" t="str">
            <v>Noble township</v>
          </cell>
        </row>
        <row r="28541">
          <cell r="G28541" t="str">
            <v>39011</v>
          </cell>
          <cell r="H28541" t="str">
            <v>Pusheta township</v>
          </cell>
        </row>
        <row r="28542">
          <cell r="G28542" t="str">
            <v>39011</v>
          </cell>
          <cell r="H28542" t="str">
            <v>St. Marys township</v>
          </cell>
        </row>
        <row r="28543">
          <cell r="G28543" t="str">
            <v>39011</v>
          </cell>
          <cell r="H28543" t="str">
            <v>Salem township</v>
          </cell>
        </row>
        <row r="28544">
          <cell r="G28544" t="str">
            <v>39011</v>
          </cell>
          <cell r="H28544" t="str">
            <v>Union township</v>
          </cell>
        </row>
        <row r="28545">
          <cell r="G28545" t="str">
            <v>39011</v>
          </cell>
          <cell r="H28545" t="str">
            <v>Washington township</v>
          </cell>
        </row>
        <row r="28546">
          <cell r="G28546" t="str">
            <v>39011</v>
          </cell>
          <cell r="H28546" t="str">
            <v>Wayne township</v>
          </cell>
        </row>
        <row r="28547">
          <cell r="G28547" t="str">
            <v>39013</v>
          </cell>
          <cell r="H28547" t="str">
            <v>Colerain township</v>
          </cell>
        </row>
        <row r="28548">
          <cell r="G28548" t="str">
            <v>39013</v>
          </cell>
          <cell r="H28548" t="str">
            <v>Flushing township</v>
          </cell>
        </row>
        <row r="28549">
          <cell r="G28549" t="str">
            <v>39013</v>
          </cell>
          <cell r="H28549" t="str">
            <v>Goshen township</v>
          </cell>
        </row>
        <row r="28550">
          <cell r="G28550" t="str">
            <v>39013</v>
          </cell>
          <cell r="H28550" t="str">
            <v>Kirkwood township</v>
          </cell>
        </row>
        <row r="28551">
          <cell r="G28551" t="str">
            <v>39013</v>
          </cell>
          <cell r="H28551" t="str">
            <v>Mead township</v>
          </cell>
        </row>
        <row r="28552">
          <cell r="G28552" t="str">
            <v>39013</v>
          </cell>
          <cell r="H28552" t="str">
            <v>Pease township</v>
          </cell>
        </row>
        <row r="28553">
          <cell r="G28553" t="str">
            <v>39013</v>
          </cell>
          <cell r="H28553" t="str">
            <v>Pultney township</v>
          </cell>
        </row>
        <row r="28554">
          <cell r="G28554" t="str">
            <v>39013</v>
          </cell>
          <cell r="H28554" t="str">
            <v>Richland township</v>
          </cell>
        </row>
        <row r="28555">
          <cell r="G28555" t="str">
            <v>39013</v>
          </cell>
          <cell r="H28555" t="str">
            <v>Smith township</v>
          </cell>
        </row>
        <row r="28556">
          <cell r="G28556" t="str">
            <v>39013</v>
          </cell>
          <cell r="H28556" t="str">
            <v>Somerset township</v>
          </cell>
        </row>
        <row r="28557">
          <cell r="G28557" t="str">
            <v>39013</v>
          </cell>
          <cell r="H28557" t="str">
            <v>Union township</v>
          </cell>
        </row>
        <row r="28558">
          <cell r="G28558" t="str">
            <v>39013</v>
          </cell>
          <cell r="H28558" t="str">
            <v>Warren township</v>
          </cell>
        </row>
        <row r="28559">
          <cell r="G28559" t="str">
            <v>39013</v>
          </cell>
          <cell r="H28559" t="str">
            <v>Washington township</v>
          </cell>
        </row>
        <row r="28560">
          <cell r="G28560" t="str">
            <v>39013</v>
          </cell>
          <cell r="H28560" t="str">
            <v>Wayne township</v>
          </cell>
        </row>
        <row r="28561">
          <cell r="G28561" t="str">
            <v>39013</v>
          </cell>
          <cell r="H28561" t="str">
            <v>Wheeling township</v>
          </cell>
        </row>
        <row r="28562">
          <cell r="G28562" t="str">
            <v>39013</v>
          </cell>
          <cell r="H28562" t="str">
            <v>York township</v>
          </cell>
        </row>
        <row r="28563">
          <cell r="G28563" t="str">
            <v>39015</v>
          </cell>
          <cell r="H28563" t="str">
            <v>Byrd township</v>
          </cell>
        </row>
        <row r="28564">
          <cell r="G28564" t="str">
            <v>39015</v>
          </cell>
          <cell r="H28564" t="str">
            <v>Clark township</v>
          </cell>
        </row>
        <row r="28565">
          <cell r="G28565" t="str">
            <v>39015</v>
          </cell>
          <cell r="H28565" t="str">
            <v>Eagle township</v>
          </cell>
        </row>
        <row r="28566">
          <cell r="G28566" t="str">
            <v>39015</v>
          </cell>
          <cell r="H28566" t="str">
            <v>Franklin township</v>
          </cell>
        </row>
        <row r="28567">
          <cell r="G28567" t="str">
            <v>39015</v>
          </cell>
          <cell r="H28567" t="str">
            <v>Green township</v>
          </cell>
        </row>
        <row r="28568">
          <cell r="G28568" t="str">
            <v>39015</v>
          </cell>
          <cell r="H28568" t="str">
            <v>Huntington township</v>
          </cell>
        </row>
        <row r="28569">
          <cell r="G28569" t="str">
            <v>39015</v>
          </cell>
          <cell r="H28569" t="str">
            <v>Jackson township</v>
          </cell>
        </row>
        <row r="28570">
          <cell r="G28570" t="str">
            <v>39015</v>
          </cell>
          <cell r="H28570" t="str">
            <v>Jefferson township</v>
          </cell>
        </row>
        <row r="28571">
          <cell r="G28571" t="str">
            <v>39015</v>
          </cell>
          <cell r="H28571" t="str">
            <v>Lewis township</v>
          </cell>
        </row>
        <row r="28572">
          <cell r="G28572" t="str">
            <v>39015</v>
          </cell>
          <cell r="H28572" t="str">
            <v>Perry township</v>
          </cell>
        </row>
        <row r="28573">
          <cell r="G28573" t="str">
            <v>39015</v>
          </cell>
          <cell r="H28573" t="str">
            <v>Pike township</v>
          </cell>
        </row>
        <row r="28574">
          <cell r="G28574" t="str">
            <v>39015</v>
          </cell>
          <cell r="H28574" t="str">
            <v>Pleasant township</v>
          </cell>
        </row>
        <row r="28575">
          <cell r="G28575" t="str">
            <v>39015</v>
          </cell>
          <cell r="H28575" t="str">
            <v>Scott township</v>
          </cell>
        </row>
        <row r="28576">
          <cell r="G28576" t="str">
            <v>39015</v>
          </cell>
          <cell r="H28576" t="str">
            <v>Sterling township</v>
          </cell>
        </row>
        <row r="28577">
          <cell r="G28577" t="str">
            <v>39015</v>
          </cell>
          <cell r="H28577" t="str">
            <v>Union township</v>
          </cell>
        </row>
        <row r="28578">
          <cell r="G28578" t="str">
            <v>39015</v>
          </cell>
          <cell r="H28578" t="str">
            <v>Washington township</v>
          </cell>
        </row>
        <row r="28579">
          <cell r="G28579" t="str">
            <v>39017</v>
          </cell>
          <cell r="H28579" t="str">
            <v>Fairfield city</v>
          </cell>
        </row>
        <row r="28580">
          <cell r="G28580" t="str">
            <v>39017</v>
          </cell>
          <cell r="H28580" t="str">
            <v>Fairfield township</v>
          </cell>
        </row>
        <row r="28581">
          <cell r="G28581" t="str">
            <v>39017</v>
          </cell>
          <cell r="H28581" t="str">
            <v>Hamilton city</v>
          </cell>
        </row>
        <row r="28582">
          <cell r="G28582" t="str">
            <v>39017</v>
          </cell>
          <cell r="H28582" t="str">
            <v>Hanover township</v>
          </cell>
        </row>
        <row r="28583">
          <cell r="G28583" t="str">
            <v>39017</v>
          </cell>
          <cell r="H28583" t="str">
            <v>Lemon township</v>
          </cell>
        </row>
        <row r="28584">
          <cell r="G28584" t="str">
            <v>39017</v>
          </cell>
          <cell r="H28584" t="str">
            <v>Liberty township</v>
          </cell>
        </row>
        <row r="28585">
          <cell r="G28585" t="str">
            <v>39017</v>
          </cell>
          <cell r="H28585" t="str">
            <v>Madison township</v>
          </cell>
        </row>
        <row r="28586">
          <cell r="G28586" t="str">
            <v>39017</v>
          </cell>
          <cell r="H28586" t="str">
            <v>Middletown city</v>
          </cell>
        </row>
        <row r="28587">
          <cell r="G28587" t="str">
            <v>39017</v>
          </cell>
          <cell r="H28587" t="str">
            <v>Milford township</v>
          </cell>
        </row>
        <row r="28588">
          <cell r="G28588" t="str">
            <v>39017</v>
          </cell>
          <cell r="H28588" t="str">
            <v>Morgan township</v>
          </cell>
        </row>
        <row r="28589">
          <cell r="G28589" t="str">
            <v>39017</v>
          </cell>
          <cell r="H28589" t="str">
            <v>Oxford township</v>
          </cell>
        </row>
        <row r="28590">
          <cell r="G28590" t="str">
            <v>39017</v>
          </cell>
          <cell r="H28590" t="str">
            <v>Reily township</v>
          </cell>
        </row>
        <row r="28591">
          <cell r="G28591" t="str">
            <v>39017</v>
          </cell>
          <cell r="H28591" t="str">
            <v>Ross township</v>
          </cell>
        </row>
        <row r="28592">
          <cell r="G28592" t="str">
            <v>39017</v>
          </cell>
          <cell r="H28592" t="str">
            <v>St. Clair township</v>
          </cell>
        </row>
        <row r="28593">
          <cell r="G28593" t="str">
            <v>39017</v>
          </cell>
          <cell r="H28593" t="str">
            <v>Trenton city</v>
          </cell>
        </row>
        <row r="28594">
          <cell r="G28594" t="str">
            <v>39017</v>
          </cell>
          <cell r="H28594" t="str">
            <v>Wayne township</v>
          </cell>
        </row>
        <row r="28595">
          <cell r="G28595" t="str">
            <v>39017</v>
          </cell>
          <cell r="H28595" t="str">
            <v>West Chester township</v>
          </cell>
        </row>
        <row r="28596">
          <cell r="G28596" t="str">
            <v>39019</v>
          </cell>
          <cell r="H28596" t="str">
            <v>Augusta township</v>
          </cell>
        </row>
        <row r="28597">
          <cell r="G28597" t="str">
            <v>39019</v>
          </cell>
          <cell r="H28597" t="str">
            <v>Brown township</v>
          </cell>
        </row>
        <row r="28598">
          <cell r="G28598" t="str">
            <v>39019</v>
          </cell>
          <cell r="H28598" t="str">
            <v>Center township</v>
          </cell>
        </row>
        <row r="28599">
          <cell r="G28599" t="str">
            <v>39019</v>
          </cell>
          <cell r="H28599" t="str">
            <v>East township</v>
          </cell>
        </row>
        <row r="28600">
          <cell r="G28600" t="str">
            <v>39019</v>
          </cell>
          <cell r="H28600" t="str">
            <v>Fox township</v>
          </cell>
        </row>
        <row r="28601">
          <cell r="G28601" t="str">
            <v>39019</v>
          </cell>
          <cell r="H28601" t="str">
            <v>Harrison township</v>
          </cell>
        </row>
        <row r="28602">
          <cell r="G28602" t="str">
            <v>39019</v>
          </cell>
          <cell r="H28602" t="str">
            <v>Lee township</v>
          </cell>
        </row>
        <row r="28603">
          <cell r="G28603" t="str">
            <v>39019</v>
          </cell>
          <cell r="H28603" t="str">
            <v>Loudon township</v>
          </cell>
        </row>
        <row r="28604">
          <cell r="G28604" t="str">
            <v>39019</v>
          </cell>
          <cell r="H28604" t="str">
            <v>Monroe township</v>
          </cell>
        </row>
        <row r="28605">
          <cell r="G28605" t="str">
            <v>39019</v>
          </cell>
          <cell r="H28605" t="str">
            <v>Orange township</v>
          </cell>
        </row>
        <row r="28606">
          <cell r="G28606" t="str">
            <v>39019</v>
          </cell>
          <cell r="H28606" t="str">
            <v>Perry township</v>
          </cell>
        </row>
        <row r="28607">
          <cell r="G28607" t="str">
            <v>39019</v>
          </cell>
          <cell r="H28607" t="str">
            <v>Rose township</v>
          </cell>
        </row>
        <row r="28608">
          <cell r="G28608" t="str">
            <v>39019</v>
          </cell>
          <cell r="H28608" t="str">
            <v>Union township</v>
          </cell>
        </row>
        <row r="28609">
          <cell r="G28609" t="str">
            <v>39019</v>
          </cell>
          <cell r="H28609" t="str">
            <v>Washington township</v>
          </cell>
        </row>
        <row r="28610">
          <cell r="G28610" t="str">
            <v>39021</v>
          </cell>
          <cell r="H28610" t="str">
            <v>Adams township</v>
          </cell>
        </row>
        <row r="28611">
          <cell r="G28611" t="str">
            <v>39021</v>
          </cell>
          <cell r="H28611" t="str">
            <v>Concord township</v>
          </cell>
        </row>
        <row r="28612">
          <cell r="G28612" t="str">
            <v>39021</v>
          </cell>
          <cell r="H28612" t="str">
            <v>Goshen township</v>
          </cell>
        </row>
        <row r="28613">
          <cell r="G28613" t="str">
            <v>39021</v>
          </cell>
          <cell r="H28613" t="str">
            <v>Harrison township</v>
          </cell>
        </row>
        <row r="28614">
          <cell r="G28614" t="str">
            <v>39021</v>
          </cell>
          <cell r="H28614" t="str">
            <v>Jackson township</v>
          </cell>
        </row>
        <row r="28615">
          <cell r="G28615" t="str">
            <v>39021</v>
          </cell>
          <cell r="H28615" t="str">
            <v>Johnson township</v>
          </cell>
        </row>
        <row r="28616">
          <cell r="G28616" t="str">
            <v>39021</v>
          </cell>
          <cell r="H28616" t="str">
            <v>Mad River township</v>
          </cell>
        </row>
        <row r="28617">
          <cell r="G28617" t="str">
            <v>39021</v>
          </cell>
          <cell r="H28617" t="str">
            <v>Rush township</v>
          </cell>
        </row>
        <row r="28618">
          <cell r="G28618" t="str">
            <v>39021</v>
          </cell>
          <cell r="H28618" t="str">
            <v>Salem township</v>
          </cell>
        </row>
        <row r="28619">
          <cell r="G28619" t="str">
            <v>39021</v>
          </cell>
          <cell r="H28619" t="str">
            <v>Union township</v>
          </cell>
        </row>
        <row r="28620">
          <cell r="G28620" t="str">
            <v>39021</v>
          </cell>
          <cell r="H28620" t="str">
            <v>Urbana township</v>
          </cell>
        </row>
        <row r="28621">
          <cell r="G28621" t="str">
            <v>39021</v>
          </cell>
          <cell r="H28621" t="str">
            <v>Wayne township</v>
          </cell>
        </row>
        <row r="28622">
          <cell r="G28622" t="str">
            <v>39023</v>
          </cell>
          <cell r="H28622" t="str">
            <v>Bethel township</v>
          </cell>
        </row>
        <row r="28623">
          <cell r="G28623" t="str">
            <v>39023</v>
          </cell>
          <cell r="H28623" t="str">
            <v>German township</v>
          </cell>
        </row>
        <row r="28624">
          <cell r="G28624" t="str">
            <v>39023</v>
          </cell>
          <cell r="H28624" t="str">
            <v>Green township</v>
          </cell>
        </row>
        <row r="28625">
          <cell r="G28625" t="str">
            <v>39023</v>
          </cell>
          <cell r="H28625" t="str">
            <v>Harmony township</v>
          </cell>
        </row>
        <row r="28626">
          <cell r="G28626" t="str">
            <v>39023</v>
          </cell>
          <cell r="H28626" t="str">
            <v>Madison township</v>
          </cell>
        </row>
        <row r="28627">
          <cell r="G28627" t="str">
            <v>39023</v>
          </cell>
          <cell r="H28627" t="str">
            <v>Mad River township</v>
          </cell>
        </row>
        <row r="28628">
          <cell r="G28628" t="str">
            <v>39023</v>
          </cell>
          <cell r="H28628" t="str">
            <v>Moorefield township</v>
          </cell>
        </row>
        <row r="28629">
          <cell r="G28629" t="str">
            <v>39023</v>
          </cell>
          <cell r="H28629" t="str">
            <v>Pike township</v>
          </cell>
        </row>
        <row r="28630">
          <cell r="G28630" t="str">
            <v>39023</v>
          </cell>
          <cell r="H28630" t="str">
            <v>Pleasant township</v>
          </cell>
        </row>
        <row r="28631">
          <cell r="G28631" t="str">
            <v>39023</v>
          </cell>
          <cell r="H28631" t="str">
            <v>Springfield city</v>
          </cell>
        </row>
        <row r="28632">
          <cell r="G28632" t="str">
            <v>39023</v>
          </cell>
          <cell r="H28632" t="str">
            <v>Springfield township</v>
          </cell>
        </row>
        <row r="28633">
          <cell r="G28633" t="str">
            <v>39025</v>
          </cell>
          <cell r="H28633" t="str">
            <v>Batavia township</v>
          </cell>
        </row>
        <row r="28634">
          <cell r="G28634" t="str">
            <v>39025</v>
          </cell>
          <cell r="H28634" t="str">
            <v>Franklin township</v>
          </cell>
        </row>
        <row r="28635">
          <cell r="G28635" t="str">
            <v>39025</v>
          </cell>
          <cell r="H28635" t="str">
            <v>Goshen township</v>
          </cell>
        </row>
        <row r="28636">
          <cell r="G28636" t="str">
            <v>39025</v>
          </cell>
          <cell r="H28636" t="str">
            <v>Jackson township</v>
          </cell>
        </row>
        <row r="28637">
          <cell r="G28637" t="str">
            <v>39025</v>
          </cell>
          <cell r="H28637" t="str">
            <v>Loveland city</v>
          </cell>
        </row>
        <row r="28638">
          <cell r="G28638" t="str">
            <v>39025</v>
          </cell>
          <cell r="H28638" t="str">
            <v>Miami township</v>
          </cell>
        </row>
        <row r="28639">
          <cell r="G28639" t="str">
            <v>39025</v>
          </cell>
          <cell r="H28639" t="str">
            <v>Milford city</v>
          </cell>
        </row>
        <row r="28640">
          <cell r="G28640" t="str">
            <v>39025</v>
          </cell>
          <cell r="H28640" t="str">
            <v>Monroe township</v>
          </cell>
        </row>
        <row r="28641">
          <cell r="G28641" t="str">
            <v>39025</v>
          </cell>
          <cell r="H28641" t="str">
            <v>Ohio township</v>
          </cell>
        </row>
        <row r="28642">
          <cell r="G28642" t="str">
            <v>39025</v>
          </cell>
          <cell r="H28642" t="str">
            <v>Pierce township</v>
          </cell>
        </row>
        <row r="28643">
          <cell r="G28643" t="str">
            <v>39025</v>
          </cell>
          <cell r="H28643" t="str">
            <v>Stonelick township</v>
          </cell>
        </row>
        <row r="28644">
          <cell r="G28644" t="str">
            <v>39025</v>
          </cell>
          <cell r="H28644" t="str">
            <v>Tate township</v>
          </cell>
        </row>
        <row r="28645">
          <cell r="G28645" t="str">
            <v>39025</v>
          </cell>
          <cell r="H28645" t="str">
            <v>Union township</v>
          </cell>
        </row>
        <row r="28646">
          <cell r="G28646" t="str">
            <v>39025</v>
          </cell>
          <cell r="H28646" t="str">
            <v>Washington township</v>
          </cell>
        </row>
        <row r="28647">
          <cell r="G28647" t="str">
            <v>39025</v>
          </cell>
          <cell r="H28647" t="str">
            <v>Wayne township</v>
          </cell>
        </row>
        <row r="28648">
          <cell r="G28648" t="str">
            <v>39025</v>
          </cell>
          <cell r="H28648" t="str">
            <v>Williamsburg township</v>
          </cell>
        </row>
        <row r="28649">
          <cell r="G28649" t="str">
            <v>39027</v>
          </cell>
          <cell r="H28649" t="str">
            <v>Adams township</v>
          </cell>
        </row>
        <row r="28650">
          <cell r="G28650" t="str">
            <v>39027</v>
          </cell>
          <cell r="H28650" t="str">
            <v>Chester township</v>
          </cell>
        </row>
        <row r="28651">
          <cell r="G28651" t="str">
            <v>39027</v>
          </cell>
          <cell r="H28651" t="str">
            <v>Clark township</v>
          </cell>
        </row>
        <row r="28652">
          <cell r="G28652" t="str">
            <v>39027</v>
          </cell>
          <cell r="H28652" t="str">
            <v>Green township</v>
          </cell>
        </row>
        <row r="28653">
          <cell r="G28653" t="str">
            <v>39027</v>
          </cell>
          <cell r="H28653" t="str">
            <v>Jefferson township</v>
          </cell>
        </row>
        <row r="28654">
          <cell r="G28654" t="str">
            <v>39027</v>
          </cell>
          <cell r="H28654" t="str">
            <v>Liberty township</v>
          </cell>
        </row>
        <row r="28655">
          <cell r="G28655" t="str">
            <v>39027</v>
          </cell>
          <cell r="H28655" t="str">
            <v>Marion township</v>
          </cell>
        </row>
        <row r="28656">
          <cell r="G28656" t="str">
            <v>39027</v>
          </cell>
          <cell r="H28656" t="str">
            <v>Richland township</v>
          </cell>
        </row>
        <row r="28657">
          <cell r="G28657" t="str">
            <v>39027</v>
          </cell>
          <cell r="H28657" t="str">
            <v>Union township</v>
          </cell>
        </row>
        <row r="28658">
          <cell r="G28658" t="str">
            <v>39027</v>
          </cell>
          <cell r="H28658" t="str">
            <v>Vernon township</v>
          </cell>
        </row>
        <row r="28659">
          <cell r="G28659" t="str">
            <v>39027</v>
          </cell>
          <cell r="H28659" t="str">
            <v>Washington township</v>
          </cell>
        </row>
        <row r="28660">
          <cell r="G28660" t="str">
            <v>39027</v>
          </cell>
          <cell r="H28660" t="str">
            <v>Wayne township</v>
          </cell>
        </row>
        <row r="28661">
          <cell r="G28661" t="str">
            <v>39027</v>
          </cell>
          <cell r="H28661" t="str">
            <v>Wilmington city</v>
          </cell>
        </row>
        <row r="28662">
          <cell r="G28662" t="str">
            <v>39027</v>
          </cell>
          <cell r="H28662" t="str">
            <v>Wilson township</v>
          </cell>
        </row>
        <row r="28663">
          <cell r="G28663" t="str">
            <v>39029</v>
          </cell>
          <cell r="H28663" t="str">
            <v>Butler township</v>
          </cell>
        </row>
        <row r="28664">
          <cell r="G28664" t="str">
            <v>39029</v>
          </cell>
          <cell r="H28664" t="str">
            <v>Center township</v>
          </cell>
        </row>
        <row r="28665">
          <cell r="G28665" t="str">
            <v>39029</v>
          </cell>
          <cell r="H28665" t="str">
            <v>East Liverpool city</v>
          </cell>
        </row>
        <row r="28666">
          <cell r="G28666" t="str">
            <v>39029</v>
          </cell>
          <cell r="H28666" t="str">
            <v>Elkrun township</v>
          </cell>
        </row>
        <row r="28667">
          <cell r="G28667" t="str">
            <v>39029</v>
          </cell>
          <cell r="H28667" t="str">
            <v>Fairfield township</v>
          </cell>
        </row>
        <row r="28668">
          <cell r="G28668" t="str">
            <v>39029</v>
          </cell>
          <cell r="H28668" t="str">
            <v>Franklin township</v>
          </cell>
        </row>
        <row r="28669">
          <cell r="G28669" t="str">
            <v>39029</v>
          </cell>
          <cell r="H28669" t="str">
            <v>Hanover township</v>
          </cell>
        </row>
        <row r="28670">
          <cell r="G28670" t="str">
            <v>39029</v>
          </cell>
          <cell r="H28670" t="str">
            <v>Knox township</v>
          </cell>
        </row>
        <row r="28671">
          <cell r="G28671" t="str">
            <v>39029</v>
          </cell>
          <cell r="H28671" t="str">
            <v>Liverpool township</v>
          </cell>
        </row>
        <row r="28672">
          <cell r="G28672" t="str">
            <v>39029</v>
          </cell>
          <cell r="H28672" t="str">
            <v>Madison township</v>
          </cell>
        </row>
        <row r="28673">
          <cell r="G28673" t="str">
            <v>39029</v>
          </cell>
          <cell r="H28673" t="str">
            <v>Middleton township</v>
          </cell>
        </row>
        <row r="28674">
          <cell r="G28674" t="str">
            <v>39029</v>
          </cell>
          <cell r="H28674" t="str">
            <v>Perry township</v>
          </cell>
        </row>
        <row r="28675">
          <cell r="G28675" t="str">
            <v>39029</v>
          </cell>
          <cell r="H28675" t="str">
            <v>St. Clair township</v>
          </cell>
        </row>
        <row r="28676">
          <cell r="G28676" t="str">
            <v>39029</v>
          </cell>
          <cell r="H28676" t="str">
            <v>Salem township</v>
          </cell>
        </row>
        <row r="28677">
          <cell r="G28677" t="str">
            <v>39029</v>
          </cell>
          <cell r="H28677" t="str">
            <v>Unity township</v>
          </cell>
        </row>
        <row r="28678">
          <cell r="G28678" t="str">
            <v>39029</v>
          </cell>
          <cell r="H28678" t="str">
            <v>Washington township</v>
          </cell>
        </row>
        <row r="28679">
          <cell r="G28679" t="str">
            <v>39029</v>
          </cell>
          <cell r="H28679" t="str">
            <v>Wayne township</v>
          </cell>
        </row>
        <row r="28680">
          <cell r="G28680" t="str">
            <v>39029</v>
          </cell>
          <cell r="H28680" t="str">
            <v>Wellsville village</v>
          </cell>
        </row>
        <row r="28681">
          <cell r="G28681" t="str">
            <v>39029</v>
          </cell>
          <cell r="H28681" t="str">
            <v>West township</v>
          </cell>
        </row>
        <row r="28682">
          <cell r="G28682" t="str">
            <v>39029</v>
          </cell>
          <cell r="H28682" t="str">
            <v>Yellow Creek township</v>
          </cell>
        </row>
        <row r="28683">
          <cell r="G28683" t="str">
            <v>39031</v>
          </cell>
          <cell r="H28683" t="str">
            <v>Adams township</v>
          </cell>
        </row>
        <row r="28684">
          <cell r="G28684" t="str">
            <v>39031</v>
          </cell>
          <cell r="H28684" t="str">
            <v>Bedford township</v>
          </cell>
        </row>
        <row r="28685">
          <cell r="G28685" t="str">
            <v>39031</v>
          </cell>
          <cell r="H28685" t="str">
            <v>Bethlehem township</v>
          </cell>
        </row>
        <row r="28686">
          <cell r="G28686" t="str">
            <v>39031</v>
          </cell>
          <cell r="H28686" t="str">
            <v>Clark township</v>
          </cell>
        </row>
        <row r="28687">
          <cell r="G28687" t="str">
            <v>39031</v>
          </cell>
          <cell r="H28687" t="str">
            <v>Coshocton city</v>
          </cell>
        </row>
        <row r="28688">
          <cell r="G28688" t="str">
            <v>39031</v>
          </cell>
          <cell r="H28688" t="str">
            <v>Crawford township</v>
          </cell>
        </row>
        <row r="28689">
          <cell r="G28689" t="str">
            <v>39031</v>
          </cell>
          <cell r="H28689" t="str">
            <v>Franklin township</v>
          </cell>
        </row>
        <row r="28690">
          <cell r="G28690" t="str">
            <v>39031</v>
          </cell>
          <cell r="H28690" t="str">
            <v>Jackson township</v>
          </cell>
        </row>
        <row r="28691">
          <cell r="G28691" t="str">
            <v>39031</v>
          </cell>
          <cell r="H28691" t="str">
            <v>Jefferson township</v>
          </cell>
        </row>
        <row r="28692">
          <cell r="G28692" t="str">
            <v>39031</v>
          </cell>
          <cell r="H28692" t="str">
            <v>Keene township</v>
          </cell>
        </row>
        <row r="28693">
          <cell r="G28693" t="str">
            <v>39031</v>
          </cell>
          <cell r="H28693" t="str">
            <v>Lafayette township</v>
          </cell>
        </row>
        <row r="28694">
          <cell r="G28694" t="str">
            <v>39031</v>
          </cell>
          <cell r="H28694" t="str">
            <v>Linton township</v>
          </cell>
        </row>
        <row r="28695">
          <cell r="G28695" t="str">
            <v>39031</v>
          </cell>
          <cell r="H28695" t="str">
            <v>Mill Creek township</v>
          </cell>
        </row>
        <row r="28696">
          <cell r="G28696" t="str">
            <v>39031</v>
          </cell>
          <cell r="H28696" t="str">
            <v>Monroe township</v>
          </cell>
        </row>
        <row r="28697">
          <cell r="G28697" t="str">
            <v>39031</v>
          </cell>
          <cell r="H28697" t="str">
            <v>Newcastle township</v>
          </cell>
        </row>
        <row r="28698">
          <cell r="G28698" t="str">
            <v>39031</v>
          </cell>
          <cell r="H28698" t="str">
            <v>Oxford township</v>
          </cell>
        </row>
        <row r="28699">
          <cell r="G28699" t="str">
            <v>39031</v>
          </cell>
          <cell r="H28699" t="str">
            <v>Perry township</v>
          </cell>
        </row>
        <row r="28700">
          <cell r="G28700" t="str">
            <v>39031</v>
          </cell>
          <cell r="H28700" t="str">
            <v>Pike township</v>
          </cell>
        </row>
        <row r="28701">
          <cell r="G28701" t="str">
            <v>39031</v>
          </cell>
          <cell r="H28701" t="str">
            <v>Tiverton township</v>
          </cell>
        </row>
        <row r="28702">
          <cell r="G28702" t="str">
            <v>39031</v>
          </cell>
          <cell r="H28702" t="str">
            <v>Tuscarawas township</v>
          </cell>
        </row>
        <row r="28703">
          <cell r="G28703" t="str">
            <v>39031</v>
          </cell>
          <cell r="H28703" t="str">
            <v>Virginia township</v>
          </cell>
        </row>
        <row r="28704">
          <cell r="G28704" t="str">
            <v>39031</v>
          </cell>
          <cell r="H28704" t="str">
            <v>Washington township</v>
          </cell>
        </row>
        <row r="28705">
          <cell r="G28705" t="str">
            <v>39031</v>
          </cell>
          <cell r="H28705" t="str">
            <v>White Eyes township</v>
          </cell>
        </row>
        <row r="28706">
          <cell r="G28706" t="str">
            <v>39033</v>
          </cell>
          <cell r="H28706" t="str">
            <v>Auburn township</v>
          </cell>
        </row>
        <row r="28707">
          <cell r="G28707" t="str">
            <v>39033</v>
          </cell>
          <cell r="H28707" t="str">
            <v>Bucyrus city</v>
          </cell>
        </row>
        <row r="28708">
          <cell r="G28708" t="str">
            <v>39033</v>
          </cell>
          <cell r="H28708" t="str">
            <v>Bucyrus township</v>
          </cell>
        </row>
        <row r="28709">
          <cell r="G28709" t="str">
            <v>39033</v>
          </cell>
          <cell r="H28709" t="str">
            <v>Chatfield township</v>
          </cell>
        </row>
        <row r="28710">
          <cell r="G28710" t="str">
            <v>39033</v>
          </cell>
          <cell r="H28710" t="str">
            <v>Cranberry township</v>
          </cell>
        </row>
        <row r="28711">
          <cell r="G28711" t="str">
            <v>39033</v>
          </cell>
          <cell r="H28711" t="str">
            <v>Crestline village</v>
          </cell>
        </row>
        <row r="28712">
          <cell r="G28712" t="str">
            <v>39033</v>
          </cell>
          <cell r="H28712" t="str">
            <v>Dallas township</v>
          </cell>
        </row>
        <row r="28713">
          <cell r="G28713" t="str">
            <v>39033</v>
          </cell>
          <cell r="H28713" t="str">
            <v>Galion City township</v>
          </cell>
        </row>
        <row r="28714">
          <cell r="G28714" t="str">
            <v>39033</v>
          </cell>
          <cell r="H28714" t="str">
            <v>Holmes township</v>
          </cell>
        </row>
        <row r="28715">
          <cell r="G28715" t="str">
            <v>39033</v>
          </cell>
          <cell r="H28715" t="str">
            <v>Jackson township</v>
          </cell>
        </row>
        <row r="28716">
          <cell r="G28716" t="str">
            <v>39033</v>
          </cell>
          <cell r="H28716" t="str">
            <v>Jefferson township</v>
          </cell>
        </row>
        <row r="28717">
          <cell r="G28717" t="str">
            <v>39033</v>
          </cell>
          <cell r="H28717" t="str">
            <v>Liberty township</v>
          </cell>
        </row>
        <row r="28718">
          <cell r="G28718" t="str">
            <v>39033</v>
          </cell>
          <cell r="H28718" t="str">
            <v>Lykens township</v>
          </cell>
        </row>
        <row r="28719">
          <cell r="G28719" t="str">
            <v>39033</v>
          </cell>
          <cell r="H28719" t="str">
            <v>Polk township</v>
          </cell>
        </row>
        <row r="28720">
          <cell r="G28720" t="str">
            <v>39033</v>
          </cell>
          <cell r="H28720" t="str">
            <v>Sandusky township</v>
          </cell>
        </row>
        <row r="28721">
          <cell r="G28721" t="str">
            <v>39033</v>
          </cell>
          <cell r="H28721" t="str">
            <v>Texas township</v>
          </cell>
        </row>
        <row r="28722">
          <cell r="G28722" t="str">
            <v>39033</v>
          </cell>
          <cell r="H28722" t="str">
            <v>Tod township</v>
          </cell>
        </row>
        <row r="28723">
          <cell r="G28723" t="str">
            <v>39033</v>
          </cell>
          <cell r="H28723" t="str">
            <v>Vernon township</v>
          </cell>
        </row>
        <row r="28724">
          <cell r="G28724" t="str">
            <v>39033</v>
          </cell>
          <cell r="H28724" t="str">
            <v>Whetstone township</v>
          </cell>
        </row>
        <row r="28725">
          <cell r="G28725" t="str">
            <v>39035</v>
          </cell>
          <cell r="H28725" t="str">
            <v>Bay Village city</v>
          </cell>
        </row>
        <row r="28726">
          <cell r="G28726" t="str">
            <v>39035</v>
          </cell>
          <cell r="H28726" t="str">
            <v>Beachwood city</v>
          </cell>
        </row>
        <row r="28727">
          <cell r="G28727" t="str">
            <v>39035</v>
          </cell>
          <cell r="H28727" t="str">
            <v>Bedford city</v>
          </cell>
        </row>
        <row r="28728">
          <cell r="G28728" t="str">
            <v>39035</v>
          </cell>
          <cell r="H28728" t="str">
            <v>Bedford Heights city</v>
          </cell>
        </row>
        <row r="28729">
          <cell r="G28729" t="str">
            <v>39035</v>
          </cell>
          <cell r="H28729" t="str">
            <v>Bentleyville village</v>
          </cell>
        </row>
        <row r="28730">
          <cell r="G28730" t="str">
            <v>39035</v>
          </cell>
          <cell r="H28730" t="str">
            <v>Berea city</v>
          </cell>
        </row>
        <row r="28731">
          <cell r="G28731" t="str">
            <v>39035</v>
          </cell>
          <cell r="H28731" t="str">
            <v>Bratenahl village</v>
          </cell>
        </row>
        <row r="28732">
          <cell r="G28732" t="str">
            <v>39035</v>
          </cell>
          <cell r="H28732" t="str">
            <v>Brecksville city</v>
          </cell>
        </row>
        <row r="28733">
          <cell r="G28733" t="str">
            <v>39035</v>
          </cell>
          <cell r="H28733" t="str">
            <v>Broadview Heights city</v>
          </cell>
        </row>
        <row r="28734">
          <cell r="G28734" t="str">
            <v>39035</v>
          </cell>
          <cell r="H28734" t="str">
            <v>Brooklyn city</v>
          </cell>
        </row>
        <row r="28735">
          <cell r="G28735" t="str">
            <v>39035</v>
          </cell>
          <cell r="H28735" t="str">
            <v>Brooklyn Heights village</v>
          </cell>
        </row>
        <row r="28736">
          <cell r="G28736" t="str">
            <v>39035</v>
          </cell>
          <cell r="H28736" t="str">
            <v>Brook Park city</v>
          </cell>
        </row>
        <row r="28737">
          <cell r="G28737" t="str">
            <v>39035</v>
          </cell>
          <cell r="H28737" t="str">
            <v>Chagrin Falls township</v>
          </cell>
        </row>
        <row r="28738">
          <cell r="G28738" t="str">
            <v>39035</v>
          </cell>
          <cell r="H28738" t="str">
            <v>Cleveland city</v>
          </cell>
        </row>
        <row r="28739">
          <cell r="G28739" t="str">
            <v>39035</v>
          </cell>
          <cell r="H28739" t="str">
            <v>Cleveland Heights city</v>
          </cell>
        </row>
        <row r="28740">
          <cell r="G28740" t="str">
            <v>39035</v>
          </cell>
          <cell r="H28740" t="str">
            <v>Cuyahoga Heights village</v>
          </cell>
        </row>
        <row r="28741">
          <cell r="G28741" t="str">
            <v>39035</v>
          </cell>
          <cell r="H28741" t="str">
            <v>East Cleveland city</v>
          </cell>
        </row>
        <row r="28742">
          <cell r="G28742" t="str">
            <v>39035</v>
          </cell>
          <cell r="H28742" t="str">
            <v>Euclid city</v>
          </cell>
        </row>
        <row r="28743">
          <cell r="G28743" t="str">
            <v>39035</v>
          </cell>
          <cell r="H28743" t="str">
            <v>Fairview Park city</v>
          </cell>
        </row>
        <row r="28744">
          <cell r="G28744" t="str">
            <v>39035</v>
          </cell>
          <cell r="H28744" t="str">
            <v>Garfield Heights city</v>
          </cell>
        </row>
        <row r="28745">
          <cell r="G28745" t="str">
            <v>39035</v>
          </cell>
          <cell r="H28745" t="str">
            <v>Gates Mills village</v>
          </cell>
        </row>
        <row r="28746">
          <cell r="G28746" t="str">
            <v>39035</v>
          </cell>
          <cell r="H28746" t="str">
            <v>Glenwillow village</v>
          </cell>
        </row>
        <row r="28747">
          <cell r="G28747" t="str">
            <v>39035</v>
          </cell>
          <cell r="H28747" t="str">
            <v>Highland Heights city</v>
          </cell>
        </row>
        <row r="28748">
          <cell r="G28748" t="str">
            <v>39035</v>
          </cell>
          <cell r="H28748" t="str">
            <v>Highland Hills village</v>
          </cell>
        </row>
        <row r="28749">
          <cell r="G28749" t="str">
            <v>39035</v>
          </cell>
          <cell r="H28749" t="str">
            <v>Hunting Valley village</v>
          </cell>
        </row>
        <row r="28750">
          <cell r="G28750" t="str">
            <v>39035</v>
          </cell>
          <cell r="H28750" t="str">
            <v>Independence city</v>
          </cell>
        </row>
        <row r="28751">
          <cell r="G28751" t="str">
            <v>39035</v>
          </cell>
          <cell r="H28751" t="str">
            <v>Lakewood city</v>
          </cell>
        </row>
        <row r="28752">
          <cell r="G28752" t="str">
            <v>39035</v>
          </cell>
          <cell r="H28752" t="str">
            <v>Linndale village</v>
          </cell>
        </row>
        <row r="28753">
          <cell r="G28753" t="str">
            <v>39035</v>
          </cell>
          <cell r="H28753" t="str">
            <v>Lyndhurst city</v>
          </cell>
        </row>
        <row r="28754">
          <cell r="G28754" t="str">
            <v>39035</v>
          </cell>
          <cell r="H28754" t="str">
            <v>Maple Heights city</v>
          </cell>
        </row>
        <row r="28755">
          <cell r="G28755" t="str">
            <v>39035</v>
          </cell>
          <cell r="H28755" t="str">
            <v>Mayfield village</v>
          </cell>
        </row>
        <row r="28756">
          <cell r="G28756" t="str">
            <v>39035</v>
          </cell>
          <cell r="H28756" t="str">
            <v>Mayfield Heights city</v>
          </cell>
        </row>
        <row r="28757">
          <cell r="G28757" t="str">
            <v>39035</v>
          </cell>
          <cell r="H28757" t="str">
            <v>Middleburg Heights city</v>
          </cell>
        </row>
        <row r="28758">
          <cell r="G28758" t="str">
            <v>39035</v>
          </cell>
          <cell r="H28758" t="str">
            <v>Moreland Hills village</v>
          </cell>
        </row>
        <row r="28759">
          <cell r="G28759" t="str">
            <v>39035</v>
          </cell>
          <cell r="H28759" t="str">
            <v>Newburgh Heights village</v>
          </cell>
        </row>
        <row r="28760">
          <cell r="G28760" t="str">
            <v>39035</v>
          </cell>
          <cell r="H28760" t="str">
            <v>North Olmsted city</v>
          </cell>
        </row>
        <row r="28761">
          <cell r="G28761" t="str">
            <v>39035</v>
          </cell>
          <cell r="H28761" t="str">
            <v>North Randall village</v>
          </cell>
        </row>
        <row r="28762">
          <cell r="G28762" t="str">
            <v>39035</v>
          </cell>
          <cell r="H28762" t="str">
            <v>North Royalton city</v>
          </cell>
        </row>
        <row r="28763">
          <cell r="G28763" t="str">
            <v>39035</v>
          </cell>
          <cell r="H28763" t="str">
            <v>Oakwood village</v>
          </cell>
        </row>
        <row r="28764">
          <cell r="G28764" t="str">
            <v>39035</v>
          </cell>
          <cell r="H28764" t="str">
            <v>Olmsted township</v>
          </cell>
        </row>
        <row r="28765">
          <cell r="G28765" t="str">
            <v>39035</v>
          </cell>
          <cell r="H28765" t="str">
            <v>Olmsted Falls city</v>
          </cell>
        </row>
        <row r="28766">
          <cell r="G28766" t="str">
            <v>39035</v>
          </cell>
          <cell r="H28766" t="str">
            <v>Orange village</v>
          </cell>
        </row>
        <row r="28767">
          <cell r="G28767" t="str">
            <v>39035</v>
          </cell>
          <cell r="H28767" t="str">
            <v>Parma city</v>
          </cell>
        </row>
        <row r="28768">
          <cell r="G28768" t="str">
            <v>39035</v>
          </cell>
          <cell r="H28768" t="str">
            <v>Parma Heights city</v>
          </cell>
        </row>
        <row r="28769">
          <cell r="G28769" t="str">
            <v>39035</v>
          </cell>
          <cell r="H28769" t="str">
            <v>Pepper Pike city</v>
          </cell>
        </row>
        <row r="28770">
          <cell r="G28770" t="str">
            <v>39035</v>
          </cell>
          <cell r="H28770" t="str">
            <v>Richmond Heights city</v>
          </cell>
        </row>
        <row r="28771">
          <cell r="G28771" t="str">
            <v>39035</v>
          </cell>
          <cell r="H28771" t="str">
            <v>Rocky River city</v>
          </cell>
        </row>
        <row r="28772">
          <cell r="G28772" t="str">
            <v>39035</v>
          </cell>
          <cell r="H28772" t="str">
            <v>Seven Hills city</v>
          </cell>
        </row>
        <row r="28773">
          <cell r="G28773" t="str">
            <v>39035</v>
          </cell>
          <cell r="H28773" t="str">
            <v>Shaker Heights city</v>
          </cell>
        </row>
        <row r="28774">
          <cell r="G28774" t="str">
            <v>39035</v>
          </cell>
          <cell r="H28774" t="str">
            <v>Solon city</v>
          </cell>
        </row>
        <row r="28775">
          <cell r="G28775" t="str">
            <v>39035</v>
          </cell>
          <cell r="H28775" t="str">
            <v>South Euclid city</v>
          </cell>
        </row>
        <row r="28776">
          <cell r="G28776" t="str">
            <v>39035</v>
          </cell>
          <cell r="H28776" t="str">
            <v>Strongsville city</v>
          </cell>
        </row>
        <row r="28777">
          <cell r="G28777" t="str">
            <v>39035</v>
          </cell>
          <cell r="H28777" t="str">
            <v>University Heights city</v>
          </cell>
        </row>
        <row r="28778">
          <cell r="G28778" t="str">
            <v>39035</v>
          </cell>
          <cell r="H28778" t="str">
            <v>Valley View village</v>
          </cell>
        </row>
        <row r="28779">
          <cell r="G28779" t="str">
            <v>39035</v>
          </cell>
          <cell r="H28779" t="str">
            <v>Walton Hills village</v>
          </cell>
        </row>
        <row r="28780">
          <cell r="G28780" t="str">
            <v>39035</v>
          </cell>
          <cell r="H28780" t="str">
            <v>Warrensville Heights city</v>
          </cell>
        </row>
        <row r="28781">
          <cell r="G28781" t="str">
            <v>39035</v>
          </cell>
          <cell r="H28781" t="str">
            <v>Westlake city</v>
          </cell>
        </row>
        <row r="28782">
          <cell r="G28782" t="str">
            <v>39035</v>
          </cell>
          <cell r="H28782" t="str">
            <v>Woodmere village</v>
          </cell>
        </row>
        <row r="28783">
          <cell r="G28783" t="str">
            <v>39037</v>
          </cell>
          <cell r="H28783" t="str">
            <v>Adams township</v>
          </cell>
        </row>
        <row r="28784">
          <cell r="G28784" t="str">
            <v>39037</v>
          </cell>
          <cell r="H28784" t="str">
            <v>Allen township</v>
          </cell>
        </row>
        <row r="28785">
          <cell r="G28785" t="str">
            <v>39037</v>
          </cell>
          <cell r="H28785" t="str">
            <v>Brown township</v>
          </cell>
        </row>
        <row r="28786">
          <cell r="G28786" t="str">
            <v>39037</v>
          </cell>
          <cell r="H28786" t="str">
            <v>Butler township</v>
          </cell>
        </row>
        <row r="28787">
          <cell r="G28787" t="str">
            <v>39037</v>
          </cell>
          <cell r="H28787" t="str">
            <v>Franklin township</v>
          </cell>
        </row>
        <row r="28788">
          <cell r="G28788" t="str">
            <v>39037</v>
          </cell>
          <cell r="H28788" t="str">
            <v>Greenville township</v>
          </cell>
        </row>
        <row r="28789">
          <cell r="G28789" t="str">
            <v>39037</v>
          </cell>
          <cell r="H28789" t="str">
            <v>Harrison township</v>
          </cell>
        </row>
        <row r="28790">
          <cell r="G28790" t="str">
            <v>39037</v>
          </cell>
          <cell r="H28790" t="str">
            <v>Jackson township</v>
          </cell>
        </row>
        <row r="28791">
          <cell r="G28791" t="str">
            <v>39037</v>
          </cell>
          <cell r="H28791" t="str">
            <v>Liberty township</v>
          </cell>
        </row>
        <row r="28792">
          <cell r="G28792" t="str">
            <v>39037</v>
          </cell>
          <cell r="H28792" t="str">
            <v>Mississinawa township</v>
          </cell>
        </row>
        <row r="28793">
          <cell r="G28793" t="str">
            <v>39037</v>
          </cell>
          <cell r="H28793" t="str">
            <v>Monroe township</v>
          </cell>
        </row>
        <row r="28794">
          <cell r="G28794" t="str">
            <v>39037</v>
          </cell>
          <cell r="H28794" t="str">
            <v>Neave township</v>
          </cell>
        </row>
        <row r="28795">
          <cell r="G28795" t="str">
            <v>39037</v>
          </cell>
          <cell r="H28795" t="str">
            <v>Patterson township</v>
          </cell>
        </row>
        <row r="28796">
          <cell r="G28796" t="str">
            <v>39037</v>
          </cell>
          <cell r="H28796" t="str">
            <v>Richland township</v>
          </cell>
        </row>
        <row r="28797">
          <cell r="G28797" t="str">
            <v>39037</v>
          </cell>
          <cell r="H28797" t="str">
            <v>Twin township</v>
          </cell>
        </row>
        <row r="28798">
          <cell r="G28798" t="str">
            <v>39037</v>
          </cell>
          <cell r="H28798" t="str">
            <v>Van Buren township</v>
          </cell>
        </row>
        <row r="28799">
          <cell r="G28799" t="str">
            <v>39037</v>
          </cell>
          <cell r="H28799" t="str">
            <v>Wabash township</v>
          </cell>
        </row>
        <row r="28800">
          <cell r="G28800" t="str">
            <v>39037</v>
          </cell>
          <cell r="H28800" t="str">
            <v>Washington township</v>
          </cell>
        </row>
        <row r="28801">
          <cell r="G28801" t="str">
            <v>39037</v>
          </cell>
          <cell r="H28801" t="str">
            <v>Wayne township</v>
          </cell>
        </row>
        <row r="28802">
          <cell r="G28802" t="str">
            <v>39037</v>
          </cell>
          <cell r="H28802" t="str">
            <v>York township</v>
          </cell>
        </row>
        <row r="28803">
          <cell r="G28803" t="str">
            <v>39039</v>
          </cell>
          <cell r="H28803" t="str">
            <v>Adams township</v>
          </cell>
        </row>
        <row r="28804">
          <cell r="G28804" t="str">
            <v>39039</v>
          </cell>
          <cell r="H28804" t="str">
            <v>Defiance township</v>
          </cell>
        </row>
        <row r="28805">
          <cell r="G28805" t="str">
            <v>39039</v>
          </cell>
          <cell r="H28805" t="str">
            <v>Delaware township</v>
          </cell>
        </row>
        <row r="28806">
          <cell r="G28806" t="str">
            <v>39039</v>
          </cell>
          <cell r="H28806" t="str">
            <v>Farmer township</v>
          </cell>
        </row>
        <row r="28807">
          <cell r="G28807" t="str">
            <v>39039</v>
          </cell>
          <cell r="H28807" t="str">
            <v>Hicksville township</v>
          </cell>
        </row>
        <row r="28808">
          <cell r="G28808" t="str">
            <v>39039</v>
          </cell>
          <cell r="H28808" t="str">
            <v>Highland township</v>
          </cell>
        </row>
        <row r="28809">
          <cell r="G28809" t="str">
            <v>39039</v>
          </cell>
          <cell r="H28809" t="str">
            <v>Mark township</v>
          </cell>
        </row>
        <row r="28810">
          <cell r="G28810" t="str">
            <v>39039</v>
          </cell>
          <cell r="H28810" t="str">
            <v>Milford township</v>
          </cell>
        </row>
        <row r="28811">
          <cell r="G28811" t="str">
            <v>39039</v>
          </cell>
          <cell r="H28811" t="str">
            <v>Noble township</v>
          </cell>
        </row>
        <row r="28812">
          <cell r="G28812" t="str">
            <v>39039</v>
          </cell>
          <cell r="H28812" t="str">
            <v>Richland township</v>
          </cell>
        </row>
        <row r="28813">
          <cell r="G28813" t="str">
            <v>39039</v>
          </cell>
          <cell r="H28813" t="str">
            <v>Tiffin township</v>
          </cell>
        </row>
        <row r="28814">
          <cell r="G28814" t="str">
            <v>39039</v>
          </cell>
          <cell r="H28814" t="str">
            <v>Washington township</v>
          </cell>
        </row>
        <row r="28815">
          <cell r="G28815" t="str">
            <v>39041</v>
          </cell>
          <cell r="H28815" t="str">
            <v>Ashley village</v>
          </cell>
        </row>
        <row r="28816">
          <cell r="G28816" t="str">
            <v>39041</v>
          </cell>
          <cell r="H28816" t="str">
            <v>Berkshire township</v>
          </cell>
        </row>
        <row r="28817">
          <cell r="G28817" t="str">
            <v>39041</v>
          </cell>
          <cell r="H28817" t="str">
            <v>Berlin township</v>
          </cell>
        </row>
        <row r="28818">
          <cell r="G28818" t="str">
            <v>39041</v>
          </cell>
          <cell r="H28818" t="str">
            <v>Brown township</v>
          </cell>
        </row>
        <row r="28819">
          <cell r="G28819" t="str">
            <v>39041</v>
          </cell>
          <cell r="H28819" t="str">
            <v>Columbus City township</v>
          </cell>
        </row>
        <row r="28820">
          <cell r="G28820" t="str">
            <v>39041</v>
          </cell>
          <cell r="H28820" t="str">
            <v>Concord township</v>
          </cell>
        </row>
        <row r="28821">
          <cell r="G28821" t="str">
            <v>39041</v>
          </cell>
          <cell r="H28821" t="str">
            <v>Delaware township</v>
          </cell>
        </row>
        <row r="28822">
          <cell r="G28822" t="str">
            <v>39041</v>
          </cell>
          <cell r="H28822" t="str">
            <v>Delaware City township</v>
          </cell>
        </row>
        <row r="28823">
          <cell r="G28823" t="str">
            <v>39041</v>
          </cell>
          <cell r="H28823" t="str">
            <v>Genoa township</v>
          </cell>
        </row>
        <row r="28824">
          <cell r="G28824" t="str">
            <v>39041</v>
          </cell>
          <cell r="H28824" t="str">
            <v>Harlem township</v>
          </cell>
        </row>
        <row r="28825">
          <cell r="G28825" t="str">
            <v>39041</v>
          </cell>
          <cell r="H28825" t="str">
            <v>Kingston township</v>
          </cell>
        </row>
        <row r="28826">
          <cell r="G28826" t="str">
            <v>39041</v>
          </cell>
          <cell r="H28826" t="str">
            <v>Liberty township</v>
          </cell>
        </row>
        <row r="28827">
          <cell r="G28827" t="str">
            <v>39041</v>
          </cell>
          <cell r="H28827" t="str">
            <v>Marlboro township</v>
          </cell>
        </row>
        <row r="28828">
          <cell r="G28828" t="str">
            <v>39041</v>
          </cell>
          <cell r="H28828" t="str">
            <v>Orange township</v>
          </cell>
        </row>
        <row r="28829">
          <cell r="G28829" t="str">
            <v>39041</v>
          </cell>
          <cell r="H28829" t="str">
            <v>Oxford township</v>
          </cell>
        </row>
        <row r="28830">
          <cell r="G28830" t="str">
            <v>39041</v>
          </cell>
          <cell r="H28830" t="str">
            <v>Porter township</v>
          </cell>
        </row>
        <row r="28831">
          <cell r="G28831" t="str">
            <v>39041</v>
          </cell>
          <cell r="H28831" t="str">
            <v>Radnor township</v>
          </cell>
        </row>
        <row r="28832">
          <cell r="G28832" t="str">
            <v>39041</v>
          </cell>
          <cell r="H28832" t="str">
            <v>Scioto township</v>
          </cell>
        </row>
        <row r="28833">
          <cell r="G28833" t="str">
            <v>39041</v>
          </cell>
          <cell r="H28833" t="str">
            <v>Shawnee Hills village</v>
          </cell>
        </row>
        <row r="28834">
          <cell r="G28834" t="str">
            <v>39041</v>
          </cell>
          <cell r="H28834" t="str">
            <v>Sunbury Village township</v>
          </cell>
        </row>
        <row r="28835">
          <cell r="G28835" t="str">
            <v>39041</v>
          </cell>
          <cell r="H28835" t="str">
            <v>Thompson township</v>
          </cell>
        </row>
        <row r="28836">
          <cell r="G28836" t="str">
            <v>39041</v>
          </cell>
          <cell r="H28836" t="str">
            <v>Trenton township</v>
          </cell>
        </row>
        <row r="28837">
          <cell r="G28837" t="str">
            <v>39041</v>
          </cell>
          <cell r="H28837" t="str">
            <v>Troy township</v>
          </cell>
        </row>
        <row r="28838">
          <cell r="G28838" t="str">
            <v>39041</v>
          </cell>
          <cell r="H28838" t="str">
            <v>Washington township</v>
          </cell>
        </row>
        <row r="28839">
          <cell r="G28839" t="str">
            <v>39041</v>
          </cell>
          <cell r="H28839" t="str">
            <v>Westerville City township</v>
          </cell>
        </row>
        <row r="28840">
          <cell r="G28840" t="str">
            <v>39043</v>
          </cell>
          <cell r="H28840" t="str">
            <v>Bellevue city</v>
          </cell>
        </row>
        <row r="28841">
          <cell r="G28841" t="str">
            <v>39043</v>
          </cell>
          <cell r="H28841" t="str">
            <v>Berlin township</v>
          </cell>
        </row>
        <row r="28842">
          <cell r="G28842" t="str">
            <v>39043</v>
          </cell>
          <cell r="H28842" t="str">
            <v>Florence township</v>
          </cell>
        </row>
        <row r="28843">
          <cell r="G28843" t="str">
            <v>39043</v>
          </cell>
          <cell r="H28843" t="str">
            <v>Groton township</v>
          </cell>
        </row>
        <row r="28844">
          <cell r="G28844" t="str">
            <v>39043</v>
          </cell>
          <cell r="H28844" t="str">
            <v>Huron township</v>
          </cell>
        </row>
        <row r="28845">
          <cell r="G28845" t="str">
            <v>39043</v>
          </cell>
          <cell r="H28845" t="str">
            <v>Kelleys Island village</v>
          </cell>
        </row>
        <row r="28846">
          <cell r="G28846" t="str">
            <v>39043</v>
          </cell>
          <cell r="H28846" t="str">
            <v>Margaretta township</v>
          </cell>
        </row>
        <row r="28847">
          <cell r="G28847" t="str">
            <v>39043</v>
          </cell>
          <cell r="H28847" t="str">
            <v>Milan township</v>
          </cell>
        </row>
        <row r="28848">
          <cell r="G28848" t="str">
            <v>39043</v>
          </cell>
          <cell r="H28848" t="str">
            <v>Oxford township</v>
          </cell>
        </row>
        <row r="28849">
          <cell r="G28849" t="str">
            <v>39043</v>
          </cell>
          <cell r="H28849" t="str">
            <v>Perkins township</v>
          </cell>
        </row>
        <row r="28850">
          <cell r="G28850" t="str">
            <v>39043</v>
          </cell>
          <cell r="H28850" t="str">
            <v>Sandusky city</v>
          </cell>
        </row>
        <row r="28851">
          <cell r="G28851" t="str">
            <v>39043</v>
          </cell>
          <cell r="H28851" t="str">
            <v>Vermilion city</v>
          </cell>
        </row>
        <row r="28852">
          <cell r="G28852" t="str">
            <v>39043</v>
          </cell>
          <cell r="H28852" t="str">
            <v>Vermilion township</v>
          </cell>
        </row>
        <row r="28853">
          <cell r="G28853" t="str">
            <v>39045</v>
          </cell>
          <cell r="H28853" t="str">
            <v>Amanda township</v>
          </cell>
        </row>
        <row r="28854">
          <cell r="G28854" t="str">
            <v>39045</v>
          </cell>
          <cell r="H28854" t="str">
            <v>Berne township</v>
          </cell>
        </row>
        <row r="28855">
          <cell r="G28855" t="str">
            <v>39045</v>
          </cell>
          <cell r="H28855" t="str">
            <v>Bloom township</v>
          </cell>
        </row>
        <row r="28856">
          <cell r="G28856" t="str">
            <v>39045</v>
          </cell>
          <cell r="H28856" t="str">
            <v>Clearcreek township</v>
          </cell>
        </row>
        <row r="28857">
          <cell r="G28857" t="str">
            <v>39045</v>
          </cell>
          <cell r="H28857" t="str">
            <v>Columbus city</v>
          </cell>
        </row>
        <row r="28858">
          <cell r="G28858" t="str">
            <v>39045</v>
          </cell>
          <cell r="H28858" t="str">
            <v>Greenfield township</v>
          </cell>
        </row>
        <row r="28859">
          <cell r="G28859" t="str">
            <v>39045</v>
          </cell>
          <cell r="H28859" t="str">
            <v>Hocking township</v>
          </cell>
        </row>
        <row r="28860">
          <cell r="G28860" t="str">
            <v>39045</v>
          </cell>
          <cell r="H28860" t="str">
            <v>Lancaster City township</v>
          </cell>
        </row>
        <row r="28861">
          <cell r="G28861" t="str">
            <v>39045</v>
          </cell>
          <cell r="H28861" t="str">
            <v>Liberty township</v>
          </cell>
        </row>
        <row r="28862">
          <cell r="G28862" t="str">
            <v>39045</v>
          </cell>
          <cell r="H28862" t="str">
            <v>Madison township</v>
          </cell>
        </row>
        <row r="28863">
          <cell r="G28863" t="str">
            <v>39045</v>
          </cell>
          <cell r="H28863" t="str">
            <v>Pleasant township</v>
          </cell>
        </row>
        <row r="28864">
          <cell r="G28864" t="str">
            <v>39045</v>
          </cell>
          <cell r="H28864" t="str">
            <v>Richland township</v>
          </cell>
        </row>
        <row r="28865">
          <cell r="G28865" t="str">
            <v>39045</v>
          </cell>
          <cell r="H28865" t="str">
            <v>Rush Creek township</v>
          </cell>
        </row>
        <row r="28866">
          <cell r="G28866" t="str">
            <v>39045</v>
          </cell>
          <cell r="H28866" t="str">
            <v>Violet township</v>
          </cell>
        </row>
        <row r="28867">
          <cell r="G28867" t="str">
            <v>39045</v>
          </cell>
          <cell r="H28867" t="str">
            <v>Walnut township</v>
          </cell>
        </row>
        <row r="28868">
          <cell r="G28868" t="str">
            <v>39047</v>
          </cell>
          <cell r="H28868" t="str">
            <v>Concord township</v>
          </cell>
        </row>
        <row r="28869">
          <cell r="G28869" t="str">
            <v>39047</v>
          </cell>
          <cell r="H28869" t="str">
            <v>Green township</v>
          </cell>
        </row>
        <row r="28870">
          <cell r="G28870" t="str">
            <v>39047</v>
          </cell>
          <cell r="H28870" t="str">
            <v>Jasper township</v>
          </cell>
        </row>
        <row r="28871">
          <cell r="G28871" t="str">
            <v>39047</v>
          </cell>
          <cell r="H28871" t="str">
            <v>Jefferson township</v>
          </cell>
        </row>
        <row r="28872">
          <cell r="G28872" t="str">
            <v>39047</v>
          </cell>
          <cell r="H28872" t="str">
            <v>Madison township</v>
          </cell>
        </row>
        <row r="28873">
          <cell r="G28873" t="str">
            <v>39047</v>
          </cell>
          <cell r="H28873" t="str">
            <v>Marion township</v>
          </cell>
        </row>
        <row r="28874">
          <cell r="G28874" t="str">
            <v>39047</v>
          </cell>
          <cell r="H28874" t="str">
            <v>Paint township</v>
          </cell>
        </row>
        <row r="28875">
          <cell r="G28875" t="str">
            <v>39047</v>
          </cell>
          <cell r="H28875" t="str">
            <v>Perry township</v>
          </cell>
        </row>
        <row r="28876">
          <cell r="G28876" t="str">
            <v>39047</v>
          </cell>
          <cell r="H28876" t="str">
            <v>Union township</v>
          </cell>
        </row>
        <row r="28877">
          <cell r="G28877" t="str">
            <v>39047</v>
          </cell>
          <cell r="H28877" t="str">
            <v>Washington Court House city</v>
          </cell>
        </row>
        <row r="28878">
          <cell r="G28878" t="str">
            <v>39047</v>
          </cell>
          <cell r="H28878" t="str">
            <v>Wayne township</v>
          </cell>
        </row>
        <row r="28879">
          <cell r="G28879" t="str">
            <v>39049</v>
          </cell>
          <cell r="H28879" t="str">
            <v>Bexley city</v>
          </cell>
        </row>
        <row r="28880">
          <cell r="G28880" t="str">
            <v>39049</v>
          </cell>
          <cell r="H28880" t="str">
            <v>Blendon township</v>
          </cell>
        </row>
        <row r="28881">
          <cell r="G28881" t="str">
            <v>39049</v>
          </cell>
          <cell r="H28881" t="str">
            <v>Brown township</v>
          </cell>
        </row>
        <row r="28882">
          <cell r="G28882" t="str">
            <v>39049</v>
          </cell>
          <cell r="H28882" t="str">
            <v>Clinton township</v>
          </cell>
        </row>
        <row r="28883">
          <cell r="G28883" t="str">
            <v>39049</v>
          </cell>
          <cell r="H28883" t="str">
            <v>Columbus city</v>
          </cell>
        </row>
        <row r="28884">
          <cell r="G28884" t="str">
            <v>39049</v>
          </cell>
          <cell r="H28884" t="str">
            <v>Franklin township</v>
          </cell>
        </row>
        <row r="28885">
          <cell r="G28885" t="str">
            <v>39049</v>
          </cell>
          <cell r="H28885" t="str">
            <v>Grandview Heights city</v>
          </cell>
        </row>
        <row r="28886">
          <cell r="G28886" t="str">
            <v>39049</v>
          </cell>
          <cell r="H28886" t="str">
            <v>Hamilton township</v>
          </cell>
        </row>
        <row r="28887">
          <cell r="G28887" t="str">
            <v>39049</v>
          </cell>
          <cell r="H28887" t="str">
            <v>Jackson township</v>
          </cell>
        </row>
        <row r="28888">
          <cell r="G28888" t="str">
            <v>39049</v>
          </cell>
          <cell r="H28888" t="str">
            <v>Jefferson township</v>
          </cell>
        </row>
        <row r="28889">
          <cell r="G28889" t="str">
            <v>39049</v>
          </cell>
          <cell r="H28889" t="str">
            <v>Madison township</v>
          </cell>
        </row>
        <row r="28890">
          <cell r="G28890" t="str">
            <v>39049</v>
          </cell>
          <cell r="H28890" t="str">
            <v>Marble Cliff village</v>
          </cell>
        </row>
        <row r="28891">
          <cell r="G28891" t="str">
            <v>39049</v>
          </cell>
          <cell r="H28891" t="str">
            <v>Mifflin township</v>
          </cell>
        </row>
        <row r="28892">
          <cell r="G28892" t="str">
            <v>39049</v>
          </cell>
          <cell r="H28892" t="str">
            <v>Norwich township</v>
          </cell>
        </row>
        <row r="28893">
          <cell r="G28893" t="str">
            <v>39049</v>
          </cell>
          <cell r="H28893" t="str">
            <v>Perry township</v>
          </cell>
        </row>
        <row r="28894">
          <cell r="G28894" t="str">
            <v>39049</v>
          </cell>
          <cell r="H28894" t="str">
            <v>Plain township</v>
          </cell>
        </row>
        <row r="28895">
          <cell r="G28895" t="str">
            <v>39049</v>
          </cell>
          <cell r="H28895" t="str">
            <v>Pleasant township</v>
          </cell>
        </row>
        <row r="28896">
          <cell r="G28896" t="str">
            <v>39049</v>
          </cell>
          <cell r="H28896" t="str">
            <v>Prairie township</v>
          </cell>
        </row>
        <row r="28897">
          <cell r="G28897" t="str">
            <v>39049</v>
          </cell>
          <cell r="H28897" t="str">
            <v>Sharon township</v>
          </cell>
        </row>
        <row r="28898">
          <cell r="G28898" t="str">
            <v>39049</v>
          </cell>
          <cell r="H28898" t="str">
            <v>Truro township</v>
          </cell>
        </row>
        <row r="28899">
          <cell r="G28899" t="str">
            <v>39049</v>
          </cell>
          <cell r="H28899" t="str">
            <v>Upper Arlington city</v>
          </cell>
        </row>
        <row r="28900">
          <cell r="G28900" t="str">
            <v>39049</v>
          </cell>
          <cell r="H28900" t="str">
            <v>Washington township</v>
          </cell>
        </row>
        <row r="28901">
          <cell r="G28901" t="str">
            <v>39049</v>
          </cell>
          <cell r="H28901" t="str">
            <v>Westerville city</v>
          </cell>
        </row>
        <row r="28902">
          <cell r="G28902" t="str">
            <v>39049</v>
          </cell>
          <cell r="H28902" t="str">
            <v>Whitehall city</v>
          </cell>
        </row>
        <row r="28903">
          <cell r="G28903" t="str">
            <v>39051</v>
          </cell>
          <cell r="H28903" t="str">
            <v>Amboy township</v>
          </cell>
        </row>
        <row r="28904">
          <cell r="G28904" t="str">
            <v>39051</v>
          </cell>
          <cell r="H28904" t="str">
            <v>Chesterfield township</v>
          </cell>
        </row>
        <row r="28905">
          <cell r="G28905" t="str">
            <v>39051</v>
          </cell>
          <cell r="H28905" t="str">
            <v>Clinton township</v>
          </cell>
        </row>
        <row r="28906">
          <cell r="G28906" t="str">
            <v>39051</v>
          </cell>
          <cell r="H28906" t="str">
            <v>Dover township</v>
          </cell>
        </row>
        <row r="28907">
          <cell r="G28907" t="str">
            <v>39051</v>
          </cell>
          <cell r="H28907" t="str">
            <v>Franklin township</v>
          </cell>
        </row>
        <row r="28908">
          <cell r="G28908" t="str">
            <v>39051</v>
          </cell>
          <cell r="H28908" t="str">
            <v>Fulton township</v>
          </cell>
        </row>
        <row r="28909">
          <cell r="G28909" t="str">
            <v>39051</v>
          </cell>
          <cell r="H28909" t="str">
            <v>German township</v>
          </cell>
        </row>
        <row r="28910">
          <cell r="G28910" t="str">
            <v>39051</v>
          </cell>
          <cell r="H28910" t="str">
            <v>Gorham township</v>
          </cell>
        </row>
        <row r="28911">
          <cell r="G28911" t="str">
            <v>39051</v>
          </cell>
          <cell r="H28911" t="str">
            <v>Pike township</v>
          </cell>
        </row>
        <row r="28912">
          <cell r="G28912" t="str">
            <v>39051</v>
          </cell>
          <cell r="H28912" t="str">
            <v>Royalton township</v>
          </cell>
        </row>
        <row r="28913">
          <cell r="G28913" t="str">
            <v>39051</v>
          </cell>
          <cell r="H28913" t="str">
            <v>Swan Creek township</v>
          </cell>
        </row>
        <row r="28914">
          <cell r="G28914" t="str">
            <v>39051</v>
          </cell>
          <cell r="H28914" t="str">
            <v>York township</v>
          </cell>
        </row>
        <row r="28915">
          <cell r="G28915" t="str">
            <v>39053</v>
          </cell>
          <cell r="H28915" t="str">
            <v>Addison township</v>
          </cell>
        </row>
        <row r="28916">
          <cell r="G28916" t="str">
            <v>39053</v>
          </cell>
          <cell r="H28916" t="str">
            <v>Cheshire township</v>
          </cell>
        </row>
        <row r="28917">
          <cell r="G28917" t="str">
            <v>39053</v>
          </cell>
          <cell r="H28917" t="str">
            <v>Clay township</v>
          </cell>
        </row>
        <row r="28918">
          <cell r="G28918" t="str">
            <v>39053</v>
          </cell>
          <cell r="H28918" t="str">
            <v>Gallipolis township</v>
          </cell>
        </row>
        <row r="28919">
          <cell r="G28919" t="str">
            <v>39053</v>
          </cell>
          <cell r="H28919" t="str">
            <v>Green township</v>
          </cell>
        </row>
        <row r="28920">
          <cell r="G28920" t="str">
            <v>39053</v>
          </cell>
          <cell r="H28920" t="str">
            <v>Greenfield township</v>
          </cell>
        </row>
        <row r="28921">
          <cell r="G28921" t="str">
            <v>39053</v>
          </cell>
          <cell r="H28921" t="str">
            <v>Guyan township</v>
          </cell>
        </row>
        <row r="28922">
          <cell r="G28922" t="str">
            <v>39053</v>
          </cell>
          <cell r="H28922" t="str">
            <v>Harrison township</v>
          </cell>
        </row>
        <row r="28923">
          <cell r="G28923" t="str">
            <v>39053</v>
          </cell>
          <cell r="H28923" t="str">
            <v>Huntington township</v>
          </cell>
        </row>
        <row r="28924">
          <cell r="G28924" t="str">
            <v>39053</v>
          </cell>
          <cell r="H28924" t="str">
            <v>Morgan township</v>
          </cell>
        </row>
        <row r="28925">
          <cell r="G28925" t="str">
            <v>39053</v>
          </cell>
          <cell r="H28925" t="str">
            <v>Ohio township</v>
          </cell>
        </row>
        <row r="28926">
          <cell r="G28926" t="str">
            <v>39053</v>
          </cell>
          <cell r="H28926" t="str">
            <v>Perry township</v>
          </cell>
        </row>
        <row r="28927">
          <cell r="G28927" t="str">
            <v>39053</v>
          </cell>
          <cell r="H28927" t="str">
            <v>Raccoon township</v>
          </cell>
        </row>
        <row r="28928">
          <cell r="G28928" t="str">
            <v>39053</v>
          </cell>
          <cell r="H28928" t="str">
            <v>Springfield township</v>
          </cell>
        </row>
        <row r="28929">
          <cell r="G28929" t="str">
            <v>39053</v>
          </cell>
          <cell r="H28929" t="str">
            <v>Walnut township</v>
          </cell>
        </row>
        <row r="28930">
          <cell r="G28930" t="str">
            <v>39055</v>
          </cell>
          <cell r="H28930" t="str">
            <v>Auburn township</v>
          </cell>
        </row>
        <row r="28931">
          <cell r="G28931" t="str">
            <v>39055</v>
          </cell>
          <cell r="H28931" t="str">
            <v>Bainbridge township</v>
          </cell>
        </row>
        <row r="28932">
          <cell r="G28932" t="str">
            <v>39055</v>
          </cell>
          <cell r="H28932" t="str">
            <v>Burton township</v>
          </cell>
        </row>
        <row r="28933">
          <cell r="G28933" t="str">
            <v>39055</v>
          </cell>
          <cell r="H28933" t="str">
            <v>Chardon city</v>
          </cell>
        </row>
        <row r="28934">
          <cell r="G28934" t="str">
            <v>39055</v>
          </cell>
          <cell r="H28934" t="str">
            <v>Chardon township</v>
          </cell>
        </row>
        <row r="28935">
          <cell r="G28935" t="str">
            <v>39055</v>
          </cell>
          <cell r="H28935" t="str">
            <v>Chester township</v>
          </cell>
        </row>
        <row r="28936">
          <cell r="G28936" t="str">
            <v>39055</v>
          </cell>
          <cell r="H28936" t="str">
            <v>Claridon township</v>
          </cell>
        </row>
        <row r="28937">
          <cell r="G28937" t="str">
            <v>39055</v>
          </cell>
          <cell r="H28937" t="str">
            <v>Hambden township</v>
          </cell>
        </row>
        <row r="28938">
          <cell r="G28938" t="str">
            <v>39055</v>
          </cell>
          <cell r="H28938" t="str">
            <v>Hunting Valley village</v>
          </cell>
        </row>
        <row r="28939">
          <cell r="G28939" t="str">
            <v>39055</v>
          </cell>
          <cell r="H28939" t="str">
            <v>Huntsburg township</v>
          </cell>
        </row>
        <row r="28940">
          <cell r="G28940" t="str">
            <v>39055</v>
          </cell>
          <cell r="H28940" t="str">
            <v>Middlefield village</v>
          </cell>
        </row>
        <row r="28941">
          <cell r="G28941" t="str">
            <v>39055</v>
          </cell>
          <cell r="H28941" t="str">
            <v>Middlefield township</v>
          </cell>
        </row>
        <row r="28942">
          <cell r="G28942" t="str">
            <v>39055</v>
          </cell>
          <cell r="H28942" t="str">
            <v>Montville township</v>
          </cell>
        </row>
        <row r="28943">
          <cell r="G28943" t="str">
            <v>39055</v>
          </cell>
          <cell r="H28943" t="str">
            <v>Munson township</v>
          </cell>
        </row>
        <row r="28944">
          <cell r="G28944" t="str">
            <v>39055</v>
          </cell>
          <cell r="H28944" t="str">
            <v>Newbury township</v>
          </cell>
        </row>
        <row r="28945">
          <cell r="G28945" t="str">
            <v>39055</v>
          </cell>
          <cell r="H28945" t="str">
            <v>Parkman township</v>
          </cell>
        </row>
        <row r="28946">
          <cell r="G28946" t="str">
            <v>39055</v>
          </cell>
          <cell r="H28946" t="str">
            <v>Russell township</v>
          </cell>
        </row>
        <row r="28947">
          <cell r="G28947" t="str">
            <v>39055</v>
          </cell>
          <cell r="H28947" t="str">
            <v>South Russell village</v>
          </cell>
        </row>
        <row r="28948">
          <cell r="G28948" t="str">
            <v>39055</v>
          </cell>
          <cell r="H28948" t="str">
            <v>Thompson township</v>
          </cell>
        </row>
        <row r="28949">
          <cell r="G28949" t="str">
            <v>39055</v>
          </cell>
          <cell r="H28949" t="str">
            <v>Troy township</v>
          </cell>
        </row>
        <row r="28950">
          <cell r="G28950" t="str">
            <v>39057</v>
          </cell>
          <cell r="H28950" t="str">
            <v>Bath township</v>
          </cell>
        </row>
        <row r="28951">
          <cell r="G28951" t="str">
            <v>39057</v>
          </cell>
          <cell r="H28951" t="str">
            <v>Beavercreek township</v>
          </cell>
        </row>
        <row r="28952">
          <cell r="G28952" t="str">
            <v>39057</v>
          </cell>
          <cell r="H28952" t="str">
            <v>Bellbrook city</v>
          </cell>
        </row>
        <row r="28953">
          <cell r="G28953" t="str">
            <v>39057</v>
          </cell>
          <cell r="H28953" t="str">
            <v>Caesarscreek township</v>
          </cell>
        </row>
        <row r="28954">
          <cell r="G28954" t="str">
            <v>39057</v>
          </cell>
          <cell r="H28954" t="str">
            <v>Cedarville township</v>
          </cell>
        </row>
        <row r="28955">
          <cell r="G28955" t="str">
            <v>39057</v>
          </cell>
          <cell r="H28955" t="str">
            <v>Dayton city</v>
          </cell>
        </row>
        <row r="28956">
          <cell r="G28956" t="str">
            <v>39057</v>
          </cell>
          <cell r="H28956" t="str">
            <v>Jefferson township</v>
          </cell>
        </row>
        <row r="28957">
          <cell r="G28957" t="str">
            <v>39057</v>
          </cell>
          <cell r="H28957" t="str">
            <v>Kettering city</v>
          </cell>
        </row>
        <row r="28958">
          <cell r="G28958" t="str">
            <v>39057</v>
          </cell>
          <cell r="H28958" t="str">
            <v>Miami township</v>
          </cell>
        </row>
        <row r="28959">
          <cell r="G28959" t="str">
            <v>39057</v>
          </cell>
          <cell r="H28959" t="str">
            <v>New Jasper township</v>
          </cell>
        </row>
        <row r="28960">
          <cell r="G28960" t="str">
            <v>39057</v>
          </cell>
          <cell r="H28960" t="str">
            <v>Ross township</v>
          </cell>
        </row>
        <row r="28961">
          <cell r="G28961" t="str">
            <v>39057</v>
          </cell>
          <cell r="H28961" t="str">
            <v>Silvercreek township</v>
          </cell>
        </row>
        <row r="28962">
          <cell r="G28962" t="str">
            <v>39057</v>
          </cell>
          <cell r="H28962" t="str">
            <v>Spring Valley township</v>
          </cell>
        </row>
        <row r="28963">
          <cell r="G28963" t="str">
            <v>39057</v>
          </cell>
          <cell r="H28963" t="str">
            <v>Sugarcreek township</v>
          </cell>
        </row>
        <row r="28964">
          <cell r="G28964" t="str">
            <v>39057</v>
          </cell>
          <cell r="H28964" t="str">
            <v>Xenia city</v>
          </cell>
        </row>
        <row r="28965">
          <cell r="G28965" t="str">
            <v>39057</v>
          </cell>
          <cell r="H28965" t="str">
            <v>Xenia township</v>
          </cell>
        </row>
        <row r="28966">
          <cell r="G28966" t="str">
            <v>39059</v>
          </cell>
          <cell r="H28966" t="str">
            <v>Adams township</v>
          </cell>
        </row>
        <row r="28967">
          <cell r="G28967" t="str">
            <v>39059</v>
          </cell>
          <cell r="H28967" t="str">
            <v>Cambridge township</v>
          </cell>
        </row>
        <row r="28968">
          <cell r="G28968" t="str">
            <v>39059</v>
          </cell>
          <cell r="H28968" t="str">
            <v>Center township</v>
          </cell>
        </row>
        <row r="28969">
          <cell r="G28969" t="str">
            <v>39059</v>
          </cell>
          <cell r="H28969" t="str">
            <v>Jackson township</v>
          </cell>
        </row>
        <row r="28970">
          <cell r="G28970" t="str">
            <v>39059</v>
          </cell>
          <cell r="H28970" t="str">
            <v>Jefferson township</v>
          </cell>
        </row>
        <row r="28971">
          <cell r="G28971" t="str">
            <v>39059</v>
          </cell>
          <cell r="H28971" t="str">
            <v>Knox township</v>
          </cell>
        </row>
        <row r="28972">
          <cell r="G28972" t="str">
            <v>39059</v>
          </cell>
          <cell r="H28972" t="str">
            <v>Liberty township</v>
          </cell>
        </row>
        <row r="28973">
          <cell r="G28973" t="str">
            <v>39059</v>
          </cell>
          <cell r="H28973" t="str">
            <v>Londonderry township</v>
          </cell>
        </row>
        <row r="28974">
          <cell r="G28974" t="str">
            <v>39059</v>
          </cell>
          <cell r="H28974" t="str">
            <v>Madison township</v>
          </cell>
        </row>
        <row r="28975">
          <cell r="G28975" t="str">
            <v>39059</v>
          </cell>
          <cell r="H28975" t="str">
            <v>Millwood township</v>
          </cell>
        </row>
        <row r="28976">
          <cell r="G28976" t="str">
            <v>39059</v>
          </cell>
          <cell r="H28976" t="str">
            <v>Monroe township</v>
          </cell>
        </row>
        <row r="28977">
          <cell r="G28977" t="str">
            <v>39059</v>
          </cell>
          <cell r="H28977" t="str">
            <v>Oxford township</v>
          </cell>
        </row>
        <row r="28978">
          <cell r="G28978" t="str">
            <v>39059</v>
          </cell>
          <cell r="H28978" t="str">
            <v>Richland township</v>
          </cell>
        </row>
        <row r="28979">
          <cell r="G28979" t="str">
            <v>39059</v>
          </cell>
          <cell r="H28979" t="str">
            <v>Spencer township</v>
          </cell>
        </row>
        <row r="28980">
          <cell r="G28980" t="str">
            <v>39059</v>
          </cell>
          <cell r="H28980" t="str">
            <v>Valley township</v>
          </cell>
        </row>
        <row r="28981">
          <cell r="G28981" t="str">
            <v>39059</v>
          </cell>
          <cell r="H28981" t="str">
            <v>Washington township</v>
          </cell>
        </row>
        <row r="28982">
          <cell r="G28982" t="str">
            <v>39059</v>
          </cell>
          <cell r="H28982" t="str">
            <v>Westland township</v>
          </cell>
        </row>
        <row r="28983">
          <cell r="G28983" t="str">
            <v>39059</v>
          </cell>
          <cell r="H28983" t="str">
            <v>Wheeling township</v>
          </cell>
        </row>
        <row r="28984">
          <cell r="G28984" t="str">
            <v>39059</v>
          </cell>
          <cell r="H28984" t="str">
            <v>Wills township</v>
          </cell>
        </row>
        <row r="28985">
          <cell r="G28985" t="str">
            <v>39061</v>
          </cell>
          <cell r="H28985" t="str">
            <v>Amberley village</v>
          </cell>
        </row>
        <row r="28986">
          <cell r="G28986" t="str">
            <v>39061</v>
          </cell>
          <cell r="H28986" t="str">
            <v>Anderson township</v>
          </cell>
        </row>
        <row r="28987">
          <cell r="G28987" t="str">
            <v>39061</v>
          </cell>
          <cell r="H28987" t="str">
            <v>Arlington Heights village</v>
          </cell>
        </row>
        <row r="28988">
          <cell r="G28988" t="str">
            <v>39061</v>
          </cell>
          <cell r="H28988" t="str">
            <v>Blue Ash city</v>
          </cell>
        </row>
        <row r="28989">
          <cell r="G28989" t="str">
            <v>39061</v>
          </cell>
          <cell r="H28989" t="str">
            <v>Cheviot city</v>
          </cell>
        </row>
        <row r="28990">
          <cell r="G28990" t="str">
            <v>39061</v>
          </cell>
          <cell r="H28990" t="str">
            <v>Cincinnati city</v>
          </cell>
        </row>
        <row r="28991">
          <cell r="G28991" t="str">
            <v>39061</v>
          </cell>
          <cell r="H28991" t="str">
            <v>Colerain township</v>
          </cell>
        </row>
        <row r="28992">
          <cell r="G28992" t="str">
            <v>39061</v>
          </cell>
          <cell r="H28992" t="str">
            <v>Columbia township</v>
          </cell>
        </row>
        <row r="28993">
          <cell r="G28993" t="str">
            <v>39061</v>
          </cell>
          <cell r="H28993" t="str">
            <v>Crosby township</v>
          </cell>
        </row>
        <row r="28994">
          <cell r="G28994" t="str">
            <v>39061</v>
          </cell>
          <cell r="H28994" t="str">
            <v>Deer Park city</v>
          </cell>
        </row>
        <row r="28995">
          <cell r="G28995" t="str">
            <v>39061</v>
          </cell>
          <cell r="H28995" t="str">
            <v>Delhi township</v>
          </cell>
        </row>
        <row r="28996">
          <cell r="G28996" t="str">
            <v>39061</v>
          </cell>
          <cell r="H28996" t="str">
            <v>Elmwood Place village</v>
          </cell>
        </row>
        <row r="28997">
          <cell r="G28997" t="str">
            <v>39061</v>
          </cell>
          <cell r="H28997" t="str">
            <v>Evendale village</v>
          </cell>
        </row>
        <row r="28998">
          <cell r="G28998" t="str">
            <v>39061</v>
          </cell>
          <cell r="H28998" t="str">
            <v>Fairfax village</v>
          </cell>
        </row>
        <row r="28999">
          <cell r="G28999" t="str">
            <v>39061</v>
          </cell>
          <cell r="H28999" t="str">
            <v>Fairfield city</v>
          </cell>
        </row>
        <row r="29000">
          <cell r="G29000" t="str">
            <v>39061</v>
          </cell>
          <cell r="H29000" t="str">
            <v>Forest Park city</v>
          </cell>
        </row>
        <row r="29001">
          <cell r="G29001" t="str">
            <v>39061</v>
          </cell>
          <cell r="H29001" t="str">
            <v>Glendale village</v>
          </cell>
        </row>
        <row r="29002">
          <cell r="G29002" t="str">
            <v>39061</v>
          </cell>
          <cell r="H29002" t="str">
            <v>Golf Manor village</v>
          </cell>
        </row>
        <row r="29003">
          <cell r="G29003" t="str">
            <v>39061</v>
          </cell>
          <cell r="H29003" t="str">
            <v>Green township</v>
          </cell>
        </row>
        <row r="29004">
          <cell r="G29004" t="str">
            <v>39061</v>
          </cell>
          <cell r="H29004" t="str">
            <v>Greenhills village</v>
          </cell>
        </row>
        <row r="29005">
          <cell r="G29005" t="str">
            <v>39061</v>
          </cell>
          <cell r="H29005" t="str">
            <v>Harrison township</v>
          </cell>
        </row>
        <row r="29006">
          <cell r="G29006" t="str">
            <v>39061</v>
          </cell>
          <cell r="H29006" t="str">
            <v>Lincoln Heights village</v>
          </cell>
        </row>
        <row r="29007">
          <cell r="G29007" t="str">
            <v>39061</v>
          </cell>
          <cell r="H29007" t="str">
            <v>Lockland village</v>
          </cell>
        </row>
        <row r="29008">
          <cell r="G29008" t="str">
            <v>39061</v>
          </cell>
          <cell r="H29008" t="str">
            <v>Loveland city</v>
          </cell>
        </row>
        <row r="29009">
          <cell r="G29009" t="str">
            <v>39061</v>
          </cell>
          <cell r="H29009" t="str">
            <v>Madeira city</v>
          </cell>
        </row>
        <row r="29010">
          <cell r="G29010" t="str">
            <v>39061</v>
          </cell>
          <cell r="H29010" t="str">
            <v>Mariemont village</v>
          </cell>
        </row>
        <row r="29011">
          <cell r="G29011" t="str">
            <v>39061</v>
          </cell>
          <cell r="H29011" t="str">
            <v>Miami township</v>
          </cell>
        </row>
        <row r="29012">
          <cell r="G29012" t="str">
            <v>39061</v>
          </cell>
          <cell r="H29012" t="str">
            <v>Milford city</v>
          </cell>
        </row>
        <row r="29013">
          <cell r="G29013" t="str">
            <v>39061</v>
          </cell>
          <cell r="H29013" t="str">
            <v>Montgomery city</v>
          </cell>
        </row>
        <row r="29014">
          <cell r="G29014" t="str">
            <v>39061</v>
          </cell>
          <cell r="H29014" t="str">
            <v>Mount Healthy city</v>
          </cell>
        </row>
        <row r="29015">
          <cell r="G29015" t="str">
            <v>39061</v>
          </cell>
          <cell r="H29015" t="str">
            <v>Newtown village</v>
          </cell>
        </row>
        <row r="29016">
          <cell r="G29016" t="str">
            <v>39061</v>
          </cell>
          <cell r="H29016" t="str">
            <v>North College Hill city</v>
          </cell>
        </row>
        <row r="29017">
          <cell r="G29017" t="str">
            <v>39061</v>
          </cell>
          <cell r="H29017" t="str">
            <v>Norwood city</v>
          </cell>
        </row>
        <row r="29018">
          <cell r="G29018" t="str">
            <v>39061</v>
          </cell>
          <cell r="H29018" t="str">
            <v>Reading city</v>
          </cell>
        </row>
        <row r="29019">
          <cell r="G29019" t="str">
            <v>39061</v>
          </cell>
          <cell r="H29019" t="str">
            <v>St. Bernard village</v>
          </cell>
        </row>
        <row r="29020">
          <cell r="G29020" t="str">
            <v>39061</v>
          </cell>
          <cell r="H29020" t="str">
            <v>Sharonville city</v>
          </cell>
        </row>
        <row r="29021">
          <cell r="G29021" t="str">
            <v>39061</v>
          </cell>
          <cell r="H29021" t="str">
            <v>Silverton village</v>
          </cell>
        </row>
        <row r="29022">
          <cell r="G29022" t="str">
            <v>39061</v>
          </cell>
          <cell r="H29022" t="str">
            <v>Springdale city</v>
          </cell>
        </row>
        <row r="29023">
          <cell r="G29023" t="str">
            <v>39061</v>
          </cell>
          <cell r="H29023" t="str">
            <v>Springfield township</v>
          </cell>
        </row>
        <row r="29024">
          <cell r="G29024" t="str">
            <v>39061</v>
          </cell>
          <cell r="H29024" t="str">
            <v>Sycamore township</v>
          </cell>
        </row>
        <row r="29025">
          <cell r="G29025" t="str">
            <v>39061</v>
          </cell>
          <cell r="H29025" t="str">
            <v>Symmes township</v>
          </cell>
        </row>
        <row r="29026">
          <cell r="G29026" t="str">
            <v>39061</v>
          </cell>
          <cell r="H29026" t="str">
            <v>Terrace Park village</v>
          </cell>
        </row>
        <row r="29027">
          <cell r="G29027" t="str">
            <v>39061</v>
          </cell>
          <cell r="H29027" t="str">
            <v>The Village of Indian Hill city</v>
          </cell>
        </row>
        <row r="29028">
          <cell r="G29028" t="str">
            <v>39061</v>
          </cell>
          <cell r="H29028" t="str">
            <v>Whitewater township</v>
          </cell>
        </row>
        <row r="29029">
          <cell r="G29029" t="str">
            <v>39061</v>
          </cell>
          <cell r="H29029" t="str">
            <v>Woodlawn village</v>
          </cell>
        </row>
        <row r="29030">
          <cell r="G29030" t="str">
            <v>39061</v>
          </cell>
          <cell r="H29030" t="str">
            <v>Wyoming city</v>
          </cell>
        </row>
        <row r="29031">
          <cell r="G29031" t="str">
            <v>39063</v>
          </cell>
          <cell r="H29031" t="str">
            <v>Allen township</v>
          </cell>
        </row>
        <row r="29032">
          <cell r="G29032" t="str">
            <v>39063</v>
          </cell>
          <cell r="H29032" t="str">
            <v>Amanda township</v>
          </cell>
        </row>
        <row r="29033">
          <cell r="G29033" t="str">
            <v>39063</v>
          </cell>
          <cell r="H29033" t="str">
            <v>Arlington village</v>
          </cell>
        </row>
        <row r="29034">
          <cell r="G29034" t="str">
            <v>39063</v>
          </cell>
          <cell r="H29034" t="str">
            <v>Biglick township</v>
          </cell>
        </row>
        <row r="29035">
          <cell r="G29035" t="str">
            <v>39063</v>
          </cell>
          <cell r="H29035" t="str">
            <v>Blanchard township</v>
          </cell>
        </row>
        <row r="29036">
          <cell r="G29036" t="str">
            <v>39063</v>
          </cell>
          <cell r="H29036" t="str">
            <v>Cass township</v>
          </cell>
        </row>
        <row r="29037">
          <cell r="G29037" t="str">
            <v>39063</v>
          </cell>
          <cell r="H29037" t="str">
            <v>Delaware township</v>
          </cell>
        </row>
        <row r="29038">
          <cell r="G29038" t="str">
            <v>39063</v>
          </cell>
          <cell r="H29038" t="str">
            <v>Eagle township</v>
          </cell>
        </row>
        <row r="29039">
          <cell r="G29039" t="str">
            <v>39063</v>
          </cell>
          <cell r="H29039" t="str">
            <v>Findlay city</v>
          </cell>
        </row>
        <row r="29040">
          <cell r="G29040" t="str">
            <v>39063</v>
          </cell>
          <cell r="H29040" t="str">
            <v>Jackson township</v>
          </cell>
        </row>
        <row r="29041">
          <cell r="G29041" t="str">
            <v>39063</v>
          </cell>
          <cell r="H29041" t="str">
            <v>Liberty township</v>
          </cell>
        </row>
        <row r="29042">
          <cell r="G29042" t="str">
            <v>39063</v>
          </cell>
          <cell r="H29042" t="str">
            <v>Madison township</v>
          </cell>
        </row>
        <row r="29043">
          <cell r="G29043" t="str">
            <v>39063</v>
          </cell>
          <cell r="H29043" t="str">
            <v>Marion township</v>
          </cell>
        </row>
        <row r="29044">
          <cell r="G29044" t="str">
            <v>39063</v>
          </cell>
          <cell r="H29044" t="str">
            <v>Orange township</v>
          </cell>
        </row>
        <row r="29045">
          <cell r="G29045" t="str">
            <v>39063</v>
          </cell>
          <cell r="H29045" t="str">
            <v>Pleasant township</v>
          </cell>
        </row>
        <row r="29046">
          <cell r="G29046" t="str">
            <v>39063</v>
          </cell>
          <cell r="H29046" t="str">
            <v>Portage township</v>
          </cell>
        </row>
        <row r="29047">
          <cell r="G29047" t="str">
            <v>39063</v>
          </cell>
          <cell r="H29047" t="str">
            <v>Union township</v>
          </cell>
        </row>
        <row r="29048">
          <cell r="G29048" t="str">
            <v>39063</v>
          </cell>
          <cell r="H29048" t="str">
            <v>Van Buren township</v>
          </cell>
        </row>
        <row r="29049">
          <cell r="G29049" t="str">
            <v>39063</v>
          </cell>
          <cell r="H29049" t="str">
            <v>Washington township</v>
          </cell>
        </row>
        <row r="29050">
          <cell r="G29050" t="str">
            <v>39065</v>
          </cell>
          <cell r="H29050" t="str">
            <v>Blanchard township</v>
          </cell>
        </row>
        <row r="29051">
          <cell r="G29051" t="str">
            <v>39065</v>
          </cell>
          <cell r="H29051" t="str">
            <v>Buck township</v>
          </cell>
        </row>
        <row r="29052">
          <cell r="G29052" t="str">
            <v>39065</v>
          </cell>
          <cell r="H29052" t="str">
            <v>Cessna township</v>
          </cell>
        </row>
        <row r="29053">
          <cell r="G29053" t="str">
            <v>39065</v>
          </cell>
          <cell r="H29053" t="str">
            <v>Dudley township</v>
          </cell>
        </row>
        <row r="29054">
          <cell r="G29054" t="str">
            <v>39065</v>
          </cell>
          <cell r="H29054" t="str">
            <v>Goshen township</v>
          </cell>
        </row>
        <row r="29055">
          <cell r="G29055" t="str">
            <v>39065</v>
          </cell>
          <cell r="H29055" t="str">
            <v>Hale township</v>
          </cell>
        </row>
        <row r="29056">
          <cell r="G29056" t="str">
            <v>39065</v>
          </cell>
          <cell r="H29056" t="str">
            <v>Jackson township</v>
          </cell>
        </row>
        <row r="29057">
          <cell r="G29057" t="str">
            <v>39065</v>
          </cell>
          <cell r="H29057" t="str">
            <v>Liberty township</v>
          </cell>
        </row>
        <row r="29058">
          <cell r="G29058" t="str">
            <v>39065</v>
          </cell>
          <cell r="H29058" t="str">
            <v>Lynn township</v>
          </cell>
        </row>
        <row r="29059">
          <cell r="G29059" t="str">
            <v>39065</v>
          </cell>
          <cell r="H29059" t="str">
            <v>McDonald township</v>
          </cell>
        </row>
        <row r="29060">
          <cell r="G29060" t="str">
            <v>39065</v>
          </cell>
          <cell r="H29060" t="str">
            <v>Marion township</v>
          </cell>
        </row>
        <row r="29061">
          <cell r="G29061" t="str">
            <v>39065</v>
          </cell>
          <cell r="H29061" t="str">
            <v>Pleasant township</v>
          </cell>
        </row>
        <row r="29062">
          <cell r="G29062" t="str">
            <v>39065</v>
          </cell>
          <cell r="H29062" t="str">
            <v>Roundhead township</v>
          </cell>
        </row>
        <row r="29063">
          <cell r="G29063" t="str">
            <v>39065</v>
          </cell>
          <cell r="H29063" t="str">
            <v>Taylor Creek township</v>
          </cell>
        </row>
        <row r="29064">
          <cell r="G29064" t="str">
            <v>39065</v>
          </cell>
          <cell r="H29064" t="str">
            <v>Washington township</v>
          </cell>
        </row>
        <row r="29065">
          <cell r="G29065" t="str">
            <v>39067</v>
          </cell>
          <cell r="H29065" t="str">
            <v>Archer township</v>
          </cell>
        </row>
        <row r="29066">
          <cell r="G29066" t="str">
            <v>39067</v>
          </cell>
          <cell r="H29066" t="str">
            <v>Athens township</v>
          </cell>
        </row>
        <row r="29067">
          <cell r="G29067" t="str">
            <v>39067</v>
          </cell>
          <cell r="H29067" t="str">
            <v>Cadiz township</v>
          </cell>
        </row>
        <row r="29068">
          <cell r="G29068" t="str">
            <v>39067</v>
          </cell>
          <cell r="H29068" t="str">
            <v>Franklin township</v>
          </cell>
        </row>
        <row r="29069">
          <cell r="G29069" t="str">
            <v>39067</v>
          </cell>
          <cell r="H29069" t="str">
            <v>Freeport township</v>
          </cell>
        </row>
        <row r="29070">
          <cell r="G29070" t="str">
            <v>39067</v>
          </cell>
          <cell r="H29070" t="str">
            <v>German township</v>
          </cell>
        </row>
        <row r="29071">
          <cell r="G29071" t="str">
            <v>39067</v>
          </cell>
          <cell r="H29071" t="str">
            <v>Green township</v>
          </cell>
        </row>
        <row r="29072">
          <cell r="G29072" t="str">
            <v>39067</v>
          </cell>
          <cell r="H29072" t="str">
            <v>Monroe township</v>
          </cell>
        </row>
        <row r="29073">
          <cell r="G29073" t="str">
            <v>39067</v>
          </cell>
          <cell r="H29073" t="str">
            <v>Moorefield township</v>
          </cell>
        </row>
        <row r="29074">
          <cell r="G29074" t="str">
            <v>39067</v>
          </cell>
          <cell r="H29074" t="str">
            <v>North township</v>
          </cell>
        </row>
        <row r="29075">
          <cell r="G29075" t="str">
            <v>39067</v>
          </cell>
          <cell r="H29075" t="str">
            <v>Nottingham township</v>
          </cell>
        </row>
        <row r="29076">
          <cell r="G29076" t="str">
            <v>39067</v>
          </cell>
          <cell r="H29076" t="str">
            <v>Rumley township</v>
          </cell>
        </row>
        <row r="29077">
          <cell r="G29077" t="str">
            <v>39067</v>
          </cell>
          <cell r="H29077" t="str">
            <v>Short Creek township</v>
          </cell>
        </row>
        <row r="29078">
          <cell r="G29078" t="str">
            <v>39067</v>
          </cell>
          <cell r="H29078" t="str">
            <v>Stock township</v>
          </cell>
        </row>
        <row r="29079">
          <cell r="G29079" t="str">
            <v>39067</v>
          </cell>
          <cell r="H29079" t="str">
            <v>Washington township</v>
          </cell>
        </row>
        <row r="29080">
          <cell r="G29080" t="str">
            <v>39069</v>
          </cell>
          <cell r="H29080" t="str">
            <v>Bartlow township</v>
          </cell>
        </row>
        <row r="29081">
          <cell r="G29081" t="str">
            <v>39069</v>
          </cell>
          <cell r="H29081" t="str">
            <v>Damascus township</v>
          </cell>
        </row>
        <row r="29082">
          <cell r="G29082" t="str">
            <v>39069</v>
          </cell>
          <cell r="H29082" t="str">
            <v>Flatrock township</v>
          </cell>
        </row>
        <row r="29083">
          <cell r="G29083" t="str">
            <v>39069</v>
          </cell>
          <cell r="H29083" t="str">
            <v>Freedom township</v>
          </cell>
        </row>
        <row r="29084">
          <cell r="G29084" t="str">
            <v>39069</v>
          </cell>
          <cell r="H29084" t="str">
            <v>Harrison township</v>
          </cell>
        </row>
        <row r="29085">
          <cell r="G29085" t="str">
            <v>39069</v>
          </cell>
          <cell r="H29085" t="str">
            <v>Liberty township</v>
          </cell>
        </row>
        <row r="29086">
          <cell r="G29086" t="str">
            <v>39069</v>
          </cell>
          <cell r="H29086" t="str">
            <v>Marion township</v>
          </cell>
        </row>
        <row r="29087">
          <cell r="G29087" t="str">
            <v>39069</v>
          </cell>
          <cell r="H29087" t="str">
            <v>Monroe township</v>
          </cell>
        </row>
        <row r="29088">
          <cell r="G29088" t="str">
            <v>39069</v>
          </cell>
          <cell r="H29088" t="str">
            <v>Napoleon township</v>
          </cell>
        </row>
        <row r="29089">
          <cell r="G29089" t="str">
            <v>39069</v>
          </cell>
          <cell r="H29089" t="str">
            <v>Pleasant township</v>
          </cell>
        </row>
        <row r="29090">
          <cell r="G29090" t="str">
            <v>39069</v>
          </cell>
          <cell r="H29090" t="str">
            <v>Richfield township</v>
          </cell>
        </row>
        <row r="29091">
          <cell r="G29091" t="str">
            <v>39069</v>
          </cell>
          <cell r="H29091" t="str">
            <v>Ridgeville township</v>
          </cell>
        </row>
        <row r="29092">
          <cell r="G29092" t="str">
            <v>39069</v>
          </cell>
          <cell r="H29092" t="str">
            <v>Washington township</v>
          </cell>
        </row>
        <row r="29093">
          <cell r="G29093" t="str">
            <v>39071</v>
          </cell>
          <cell r="H29093" t="str">
            <v>Brushcreek township</v>
          </cell>
        </row>
        <row r="29094">
          <cell r="G29094" t="str">
            <v>39071</v>
          </cell>
          <cell r="H29094" t="str">
            <v>Clay township</v>
          </cell>
        </row>
        <row r="29095">
          <cell r="G29095" t="str">
            <v>39071</v>
          </cell>
          <cell r="H29095" t="str">
            <v>Concord township</v>
          </cell>
        </row>
        <row r="29096">
          <cell r="G29096" t="str">
            <v>39071</v>
          </cell>
          <cell r="H29096" t="str">
            <v>Dodson township</v>
          </cell>
        </row>
        <row r="29097">
          <cell r="G29097" t="str">
            <v>39071</v>
          </cell>
          <cell r="H29097" t="str">
            <v>Fairfield township</v>
          </cell>
        </row>
        <row r="29098">
          <cell r="G29098" t="str">
            <v>39071</v>
          </cell>
          <cell r="H29098" t="str">
            <v>Hamer township</v>
          </cell>
        </row>
        <row r="29099">
          <cell r="G29099" t="str">
            <v>39071</v>
          </cell>
          <cell r="H29099" t="str">
            <v>Jackson township</v>
          </cell>
        </row>
        <row r="29100">
          <cell r="G29100" t="str">
            <v>39071</v>
          </cell>
          <cell r="H29100" t="str">
            <v>Liberty township</v>
          </cell>
        </row>
        <row r="29101">
          <cell r="G29101" t="str">
            <v>39071</v>
          </cell>
          <cell r="H29101" t="str">
            <v>Madison township</v>
          </cell>
        </row>
        <row r="29102">
          <cell r="G29102" t="str">
            <v>39071</v>
          </cell>
          <cell r="H29102" t="str">
            <v>Marshall township</v>
          </cell>
        </row>
        <row r="29103">
          <cell r="G29103" t="str">
            <v>39071</v>
          </cell>
          <cell r="H29103" t="str">
            <v>New Market township</v>
          </cell>
        </row>
        <row r="29104">
          <cell r="G29104" t="str">
            <v>39071</v>
          </cell>
          <cell r="H29104" t="str">
            <v>Paint township</v>
          </cell>
        </row>
        <row r="29105">
          <cell r="G29105" t="str">
            <v>39071</v>
          </cell>
          <cell r="H29105" t="str">
            <v>Penn township</v>
          </cell>
        </row>
        <row r="29106">
          <cell r="G29106" t="str">
            <v>39071</v>
          </cell>
          <cell r="H29106" t="str">
            <v>Salem township</v>
          </cell>
        </row>
        <row r="29107">
          <cell r="G29107" t="str">
            <v>39071</v>
          </cell>
          <cell r="H29107" t="str">
            <v>Union township</v>
          </cell>
        </row>
        <row r="29108">
          <cell r="G29108" t="str">
            <v>39071</v>
          </cell>
          <cell r="H29108" t="str">
            <v>Washington township</v>
          </cell>
        </row>
        <row r="29109">
          <cell r="G29109" t="str">
            <v>39071</v>
          </cell>
          <cell r="H29109" t="str">
            <v>Whiteoak township</v>
          </cell>
        </row>
        <row r="29110">
          <cell r="G29110" t="str">
            <v>39073</v>
          </cell>
          <cell r="H29110" t="str">
            <v>Benton township</v>
          </cell>
        </row>
        <row r="29111">
          <cell r="G29111" t="str">
            <v>39073</v>
          </cell>
          <cell r="H29111" t="str">
            <v>Falls township</v>
          </cell>
        </row>
        <row r="29112">
          <cell r="G29112" t="str">
            <v>39073</v>
          </cell>
          <cell r="H29112" t="str">
            <v>Good Hope township</v>
          </cell>
        </row>
        <row r="29113">
          <cell r="G29113" t="str">
            <v>39073</v>
          </cell>
          <cell r="H29113" t="str">
            <v>Green township</v>
          </cell>
        </row>
        <row r="29114">
          <cell r="G29114" t="str">
            <v>39073</v>
          </cell>
          <cell r="H29114" t="str">
            <v>Laurel township</v>
          </cell>
        </row>
        <row r="29115">
          <cell r="G29115" t="str">
            <v>39073</v>
          </cell>
          <cell r="H29115" t="str">
            <v>Marion township</v>
          </cell>
        </row>
        <row r="29116">
          <cell r="G29116" t="str">
            <v>39073</v>
          </cell>
          <cell r="H29116" t="str">
            <v>Perry township</v>
          </cell>
        </row>
        <row r="29117">
          <cell r="G29117" t="str">
            <v>39073</v>
          </cell>
          <cell r="H29117" t="str">
            <v>Salt Creek township</v>
          </cell>
        </row>
        <row r="29118">
          <cell r="G29118" t="str">
            <v>39073</v>
          </cell>
          <cell r="H29118" t="str">
            <v>Starr township</v>
          </cell>
        </row>
        <row r="29119">
          <cell r="G29119" t="str">
            <v>39073</v>
          </cell>
          <cell r="H29119" t="str">
            <v>Ward township</v>
          </cell>
        </row>
        <row r="29120">
          <cell r="G29120" t="str">
            <v>39073</v>
          </cell>
          <cell r="H29120" t="str">
            <v>Washington township</v>
          </cell>
        </row>
        <row r="29121">
          <cell r="G29121" t="str">
            <v>39075</v>
          </cell>
          <cell r="H29121" t="str">
            <v>Berlin township</v>
          </cell>
        </row>
        <row r="29122">
          <cell r="G29122" t="str">
            <v>39075</v>
          </cell>
          <cell r="H29122" t="str">
            <v>Clark township</v>
          </cell>
        </row>
        <row r="29123">
          <cell r="G29123" t="str">
            <v>39075</v>
          </cell>
          <cell r="H29123" t="str">
            <v>Hardy township</v>
          </cell>
        </row>
        <row r="29124">
          <cell r="G29124" t="str">
            <v>39075</v>
          </cell>
          <cell r="H29124" t="str">
            <v>Killbuck township</v>
          </cell>
        </row>
        <row r="29125">
          <cell r="G29125" t="str">
            <v>39075</v>
          </cell>
          <cell r="H29125" t="str">
            <v>Knox township</v>
          </cell>
        </row>
        <row r="29126">
          <cell r="G29126" t="str">
            <v>39075</v>
          </cell>
          <cell r="H29126" t="str">
            <v>Mechanic township</v>
          </cell>
        </row>
        <row r="29127">
          <cell r="G29127" t="str">
            <v>39075</v>
          </cell>
          <cell r="H29127" t="str">
            <v>Monroe township</v>
          </cell>
        </row>
        <row r="29128">
          <cell r="G29128" t="str">
            <v>39075</v>
          </cell>
          <cell r="H29128" t="str">
            <v>Paint township</v>
          </cell>
        </row>
        <row r="29129">
          <cell r="G29129" t="str">
            <v>39075</v>
          </cell>
          <cell r="H29129" t="str">
            <v>Prairie township</v>
          </cell>
        </row>
        <row r="29130">
          <cell r="G29130" t="str">
            <v>39075</v>
          </cell>
          <cell r="H29130" t="str">
            <v>Richland township</v>
          </cell>
        </row>
        <row r="29131">
          <cell r="G29131" t="str">
            <v>39075</v>
          </cell>
          <cell r="H29131" t="str">
            <v>Ripley township</v>
          </cell>
        </row>
        <row r="29132">
          <cell r="G29132" t="str">
            <v>39075</v>
          </cell>
          <cell r="H29132" t="str">
            <v>Salt Creek township</v>
          </cell>
        </row>
        <row r="29133">
          <cell r="G29133" t="str">
            <v>39075</v>
          </cell>
          <cell r="H29133" t="str">
            <v>Walnut Creek township</v>
          </cell>
        </row>
        <row r="29134">
          <cell r="G29134" t="str">
            <v>39075</v>
          </cell>
          <cell r="H29134" t="str">
            <v>Washington township</v>
          </cell>
        </row>
        <row r="29135">
          <cell r="G29135" t="str">
            <v>39077</v>
          </cell>
          <cell r="H29135" t="str">
            <v>Bellevue city</v>
          </cell>
        </row>
        <row r="29136">
          <cell r="G29136" t="str">
            <v>39077</v>
          </cell>
          <cell r="H29136" t="str">
            <v>Bronson township</v>
          </cell>
        </row>
        <row r="29137">
          <cell r="G29137" t="str">
            <v>39077</v>
          </cell>
          <cell r="H29137" t="str">
            <v>Clarksfield township</v>
          </cell>
        </row>
        <row r="29138">
          <cell r="G29138" t="str">
            <v>39077</v>
          </cell>
          <cell r="H29138" t="str">
            <v>Fairfield township</v>
          </cell>
        </row>
        <row r="29139">
          <cell r="G29139" t="str">
            <v>39077</v>
          </cell>
          <cell r="H29139" t="str">
            <v>Fitchville township</v>
          </cell>
        </row>
        <row r="29140">
          <cell r="G29140" t="str">
            <v>39077</v>
          </cell>
          <cell r="H29140" t="str">
            <v>Greenfield township</v>
          </cell>
        </row>
        <row r="29141">
          <cell r="G29141" t="str">
            <v>39077</v>
          </cell>
          <cell r="H29141" t="str">
            <v>Greenwich village</v>
          </cell>
        </row>
        <row r="29142">
          <cell r="G29142" t="str">
            <v>39077</v>
          </cell>
          <cell r="H29142" t="str">
            <v>Greenwich township</v>
          </cell>
        </row>
        <row r="29143">
          <cell r="G29143" t="str">
            <v>39077</v>
          </cell>
          <cell r="H29143" t="str">
            <v>Hartland township</v>
          </cell>
        </row>
        <row r="29144">
          <cell r="G29144" t="str">
            <v>39077</v>
          </cell>
          <cell r="H29144" t="str">
            <v>Lyme township</v>
          </cell>
        </row>
        <row r="29145">
          <cell r="G29145" t="str">
            <v>39077</v>
          </cell>
          <cell r="H29145" t="str">
            <v>New Haven township</v>
          </cell>
        </row>
        <row r="29146">
          <cell r="G29146" t="str">
            <v>39077</v>
          </cell>
          <cell r="H29146" t="str">
            <v>New London township</v>
          </cell>
        </row>
        <row r="29147">
          <cell r="G29147" t="str">
            <v>39077</v>
          </cell>
          <cell r="H29147" t="str">
            <v>Norwalk city</v>
          </cell>
        </row>
        <row r="29148">
          <cell r="G29148" t="str">
            <v>39077</v>
          </cell>
          <cell r="H29148" t="str">
            <v>Norwalk township</v>
          </cell>
        </row>
        <row r="29149">
          <cell r="G29149" t="str">
            <v>39077</v>
          </cell>
          <cell r="H29149" t="str">
            <v>Norwich township</v>
          </cell>
        </row>
        <row r="29150">
          <cell r="G29150" t="str">
            <v>39077</v>
          </cell>
          <cell r="H29150" t="str">
            <v>Peru township</v>
          </cell>
        </row>
        <row r="29151">
          <cell r="G29151" t="str">
            <v>39077</v>
          </cell>
          <cell r="H29151" t="str">
            <v>Richmond township</v>
          </cell>
        </row>
        <row r="29152">
          <cell r="G29152" t="str">
            <v>39077</v>
          </cell>
          <cell r="H29152" t="str">
            <v>Ridgefield township</v>
          </cell>
        </row>
        <row r="29153">
          <cell r="G29153" t="str">
            <v>39077</v>
          </cell>
          <cell r="H29153" t="str">
            <v>Ripley township</v>
          </cell>
        </row>
        <row r="29154">
          <cell r="G29154" t="str">
            <v>39077</v>
          </cell>
          <cell r="H29154" t="str">
            <v>Sherman township</v>
          </cell>
        </row>
        <row r="29155">
          <cell r="G29155" t="str">
            <v>39077</v>
          </cell>
          <cell r="H29155" t="str">
            <v>Townsend township</v>
          </cell>
        </row>
        <row r="29156">
          <cell r="G29156" t="str">
            <v>39077</v>
          </cell>
          <cell r="H29156" t="str">
            <v>Wakeman township</v>
          </cell>
        </row>
        <row r="29157">
          <cell r="G29157" t="str">
            <v>39077</v>
          </cell>
          <cell r="H29157" t="str">
            <v>Willard city</v>
          </cell>
        </row>
        <row r="29158">
          <cell r="G29158" t="str">
            <v>39079</v>
          </cell>
          <cell r="H29158" t="str">
            <v>Bloomfield township</v>
          </cell>
        </row>
        <row r="29159">
          <cell r="G29159" t="str">
            <v>39079</v>
          </cell>
          <cell r="H29159" t="str">
            <v>Coal township</v>
          </cell>
        </row>
        <row r="29160">
          <cell r="G29160" t="str">
            <v>39079</v>
          </cell>
          <cell r="H29160" t="str">
            <v>Franklin township</v>
          </cell>
        </row>
        <row r="29161">
          <cell r="G29161" t="str">
            <v>39079</v>
          </cell>
          <cell r="H29161" t="str">
            <v>Hamilton township</v>
          </cell>
        </row>
        <row r="29162">
          <cell r="G29162" t="str">
            <v>39079</v>
          </cell>
          <cell r="H29162" t="str">
            <v>Jackson city</v>
          </cell>
        </row>
        <row r="29163">
          <cell r="G29163" t="str">
            <v>39079</v>
          </cell>
          <cell r="H29163" t="str">
            <v>Jackson township</v>
          </cell>
        </row>
        <row r="29164">
          <cell r="G29164" t="str">
            <v>39079</v>
          </cell>
          <cell r="H29164" t="str">
            <v>Jefferson township</v>
          </cell>
        </row>
        <row r="29165">
          <cell r="G29165" t="str">
            <v>39079</v>
          </cell>
          <cell r="H29165" t="str">
            <v>Liberty township</v>
          </cell>
        </row>
        <row r="29166">
          <cell r="G29166" t="str">
            <v>39079</v>
          </cell>
          <cell r="H29166" t="str">
            <v>Lick township</v>
          </cell>
        </row>
        <row r="29167">
          <cell r="G29167" t="str">
            <v>39079</v>
          </cell>
          <cell r="H29167" t="str">
            <v>Madison township</v>
          </cell>
        </row>
        <row r="29168">
          <cell r="G29168" t="str">
            <v>39079</v>
          </cell>
          <cell r="H29168" t="str">
            <v>Milton township</v>
          </cell>
        </row>
        <row r="29169">
          <cell r="G29169" t="str">
            <v>39079</v>
          </cell>
          <cell r="H29169" t="str">
            <v>Scioto township</v>
          </cell>
        </row>
        <row r="29170">
          <cell r="G29170" t="str">
            <v>39079</v>
          </cell>
          <cell r="H29170" t="str">
            <v>Washington township</v>
          </cell>
        </row>
        <row r="29171">
          <cell r="G29171" t="str">
            <v>39079</v>
          </cell>
          <cell r="H29171" t="str">
            <v>Wellston city</v>
          </cell>
        </row>
        <row r="29172">
          <cell r="G29172" t="str">
            <v>39081</v>
          </cell>
          <cell r="H29172" t="str">
            <v>Brush Creek township</v>
          </cell>
        </row>
        <row r="29173">
          <cell r="G29173" t="str">
            <v>39081</v>
          </cell>
          <cell r="H29173" t="str">
            <v>Cross Creek township</v>
          </cell>
        </row>
        <row r="29174">
          <cell r="G29174" t="str">
            <v>39081</v>
          </cell>
          <cell r="H29174" t="str">
            <v>Island Creek township</v>
          </cell>
        </row>
        <row r="29175">
          <cell r="G29175" t="str">
            <v>39081</v>
          </cell>
          <cell r="H29175" t="str">
            <v>Knox township</v>
          </cell>
        </row>
        <row r="29176">
          <cell r="G29176" t="str">
            <v>39081</v>
          </cell>
          <cell r="H29176" t="str">
            <v>Mount Pleasant township</v>
          </cell>
        </row>
        <row r="29177">
          <cell r="G29177" t="str">
            <v>39081</v>
          </cell>
          <cell r="H29177" t="str">
            <v>Ross township</v>
          </cell>
        </row>
        <row r="29178">
          <cell r="G29178" t="str">
            <v>39081</v>
          </cell>
          <cell r="H29178" t="str">
            <v>Salem township</v>
          </cell>
        </row>
        <row r="29179">
          <cell r="G29179" t="str">
            <v>39081</v>
          </cell>
          <cell r="H29179" t="str">
            <v>Saline township</v>
          </cell>
        </row>
        <row r="29180">
          <cell r="G29180" t="str">
            <v>39081</v>
          </cell>
          <cell r="H29180" t="str">
            <v>Smithfield township</v>
          </cell>
        </row>
        <row r="29181">
          <cell r="G29181" t="str">
            <v>39081</v>
          </cell>
          <cell r="H29181" t="str">
            <v>Springfield township</v>
          </cell>
        </row>
        <row r="29182">
          <cell r="G29182" t="str">
            <v>39081</v>
          </cell>
          <cell r="H29182" t="str">
            <v>Steubenville city</v>
          </cell>
        </row>
        <row r="29183">
          <cell r="G29183" t="str">
            <v>39081</v>
          </cell>
          <cell r="H29183" t="str">
            <v>Steubenville township</v>
          </cell>
        </row>
        <row r="29184">
          <cell r="G29184" t="str">
            <v>39081</v>
          </cell>
          <cell r="H29184" t="str">
            <v>Warren township</v>
          </cell>
        </row>
        <row r="29185">
          <cell r="G29185" t="str">
            <v>39081</v>
          </cell>
          <cell r="H29185" t="str">
            <v>Wayne township</v>
          </cell>
        </row>
        <row r="29186">
          <cell r="G29186" t="str">
            <v>39081</v>
          </cell>
          <cell r="H29186" t="str">
            <v>Wells township</v>
          </cell>
        </row>
        <row r="29187">
          <cell r="G29187" t="str">
            <v>39083</v>
          </cell>
          <cell r="H29187" t="str">
            <v>Berlin township</v>
          </cell>
        </row>
        <row r="29188">
          <cell r="G29188" t="str">
            <v>39083</v>
          </cell>
          <cell r="H29188" t="str">
            <v>Brown township</v>
          </cell>
        </row>
        <row r="29189">
          <cell r="G29189" t="str">
            <v>39083</v>
          </cell>
          <cell r="H29189" t="str">
            <v>Butler township</v>
          </cell>
        </row>
        <row r="29190">
          <cell r="G29190" t="str">
            <v>39083</v>
          </cell>
          <cell r="H29190" t="str">
            <v>Clay township</v>
          </cell>
        </row>
        <row r="29191">
          <cell r="G29191" t="str">
            <v>39083</v>
          </cell>
          <cell r="H29191" t="str">
            <v>Clinton township</v>
          </cell>
        </row>
        <row r="29192">
          <cell r="G29192" t="str">
            <v>39083</v>
          </cell>
          <cell r="H29192" t="str">
            <v>College township</v>
          </cell>
        </row>
        <row r="29193">
          <cell r="G29193" t="str">
            <v>39083</v>
          </cell>
          <cell r="H29193" t="str">
            <v>Fredericktown village</v>
          </cell>
        </row>
        <row r="29194">
          <cell r="G29194" t="str">
            <v>39083</v>
          </cell>
          <cell r="H29194" t="str">
            <v>Harrison township</v>
          </cell>
        </row>
        <row r="29195">
          <cell r="G29195" t="str">
            <v>39083</v>
          </cell>
          <cell r="H29195" t="str">
            <v>Hilliar township</v>
          </cell>
        </row>
        <row r="29196">
          <cell r="G29196" t="str">
            <v>39083</v>
          </cell>
          <cell r="H29196" t="str">
            <v>Howard township</v>
          </cell>
        </row>
        <row r="29197">
          <cell r="G29197" t="str">
            <v>39083</v>
          </cell>
          <cell r="H29197" t="str">
            <v>Jackson township</v>
          </cell>
        </row>
        <row r="29198">
          <cell r="G29198" t="str">
            <v>39083</v>
          </cell>
          <cell r="H29198" t="str">
            <v>Jefferson township</v>
          </cell>
        </row>
        <row r="29199">
          <cell r="G29199" t="str">
            <v>39083</v>
          </cell>
          <cell r="H29199" t="str">
            <v>Liberty township</v>
          </cell>
        </row>
        <row r="29200">
          <cell r="G29200" t="str">
            <v>39083</v>
          </cell>
          <cell r="H29200" t="str">
            <v>Middlebury township</v>
          </cell>
        </row>
        <row r="29201">
          <cell r="G29201" t="str">
            <v>39083</v>
          </cell>
          <cell r="H29201" t="str">
            <v>Milford township</v>
          </cell>
        </row>
        <row r="29202">
          <cell r="G29202" t="str">
            <v>39083</v>
          </cell>
          <cell r="H29202" t="str">
            <v>Miller township</v>
          </cell>
        </row>
        <row r="29203">
          <cell r="G29203" t="str">
            <v>39083</v>
          </cell>
          <cell r="H29203" t="str">
            <v>Monroe township</v>
          </cell>
        </row>
        <row r="29204">
          <cell r="G29204" t="str">
            <v>39083</v>
          </cell>
          <cell r="H29204" t="str">
            <v>Morgan township</v>
          </cell>
        </row>
        <row r="29205">
          <cell r="G29205" t="str">
            <v>39083</v>
          </cell>
          <cell r="H29205" t="str">
            <v>Morris township</v>
          </cell>
        </row>
        <row r="29206">
          <cell r="G29206" t="str">
            <v>39083</v>
          </cell>
          <cell r="H29206" t="str">
            <v>Mount Vernon city</v>
          </cell>
        </row>
        <row r="29207">
          <cell r="G29207" t="str">
            <v>39083</v>
          </cell>
          <cell r="H29207" t="str">
            <v>Pike township</v>
          </cell>
        </row>
        <row r="29208">
          <cell r="G29208" t="str">
            <v>39083</v>
          </cell>
          <cell r="H29208" t="str">
            <v>Pleasant township</v>
          </cell>
        </row>
        <row r="29209">
          <cell r="G29209" t="str">
            <v>39083</v>
          </cell>
          <cell r="H29209" t="str">
            <v>Union township</v>
          </cell>
        </row>
        <row r="29210">
          <cell r="G29210" t="str">
            <v>39083</v>
          </cell>
          <cell r="H29210" t="str">
            <v>Wayne township</v>
          </cell>
        </row>
        <row r="29211">
          <cell r="G29211" t="str">
            <v>39085</v>
          </cell>
          <cell r="H29211" t="str">
            <v>Concord township</v>
          </cell>
        </row>
        <row r="29212">
          <cell r="G29212" t="str">
            <v>39085</v>
          </cell>
          <cell r="H29212" t="str">
            <v>Eastlake city</v>
          </cell>
        </row>
        <row r="29213">
          <cell r="G29213" t="str">
            <v>39085</v>
          </cell>
          <cell r="H29213" t="str">
            <v>Kirtland city</v>
          </cell>
        </row>
        <row r="29214">
          <cell r="G29214" t="str">
            <v>39085</v>
          </cell>
          <cell r="H29214" t="str">
            <v>Kirtland Hills village</v>
          </cell>
        </row>
        <row r="29215">
          <cell r="G29215" t="str">
            <v>39085</v>
          </cell>
          <cell r="H29215" t="str">
            <v>Lakeline village</v>
          </cell>
        </row>
        <row r="29216">
          <cell r="G29216" t="str">
            <v>39085</v>
          </cell>
          <cell r="H29216" t="str">
            <v>Leroy township</v>
          </cell>
        </row>
        <row r="29217">
          <cell r="G29217" t="str">
            <v>39085</v>
          </cell>
          <cell r="H29217" t="str">
            <v>Madison township</v>
          </cell>
        </row>
        <row r="29218">
          <cell r="G29218" t="str">
            <v>39085</v>
          </cell>
          <cell r="H29218" t="str">
            <v>Mentor city</v>
          </cell>
        </row>
        <row r="29219">
          <cell r="G29219" t="str">
            <v>39085</v>
          </cell>
          <cell r="H29219" t="str">
            <v>Mentor-on-the-Lake city</v>
          </cell>
        </row>
        <row r="29220">
          <cell r="G29220" t="str">
            <v>39085</v>
          </cell>
          <cell r="H29220" t="str">
            <v>Painesville city</v>
          </cell>
        </row>
        <row r="29221">
          <cell r="G29221" t="str">
            <v>39085</v>
          </cell>
          <cell r="H29221" t="str">
            <v>Painesville township</v>
          </cell>
        </row>
        <row r="29222">
          <cell r="G29222" t="str">
            <v>39085</v>
          </cell>
          <cell r="H29222" t="str">
            <v>Perry township</v>
          </cell>
        </row>
        <row r="29223">
          <cell r="G29223" t="str">
            <v>39085</v>
          </cell>
          <cell r="H29223" t="str">
            <v>Timberlake village</v>
          </cell>
        </row>
        <row r="29224">
          <cell r="G29224" t="str">
            <v>39085</v>
          </cell>
          <cell r="H29224" t="str">
            <v>Waite Hill village</v>
          </cell>
        </row>
        <row r="29225">
          <cell r="G29225" t="str">
            <v>39085</v>
          </cell>
          <cell r="H29225" t="str">
            <v>Wickliffe city</v>
          </cell>
        </row>
        <row r="29226">
          <cell r="G29226" t="str">
            <v>39085</v>
          </cell>
          <cell r="H29226" t="str">
            <v>Willoughby city</v>
          </cell>
        </row>
        <row r="29227">
          <cell r="G29227" t="str">
            <v>39085</v>
          </cell>
          <cell r="H29227" t="str">
            <v>Willoughby Hills city</v>
          </cell>
        </row>
        <row r="29228">
          <cell r="G29228" t="str">
            <v>39085</v>
          </cell>
          <cell r="H29228" t="str">
            <v>Willowick city</v>
          </cell>
        </row>
        <row r="29229">
          <cell r="G29229" t="str">
            <v>39087</v>
          </cell>
          <cell r="H29229" t="str">
            <v>Aid township</v>
          </cell>
        </row>
        <row r="29230">
          <cell r="G29230" t="str">
            <v>39087</v>
          </cell>
          <cell r="H29230" t="str">
            <v>Decatur township</v>
          </cell>
        </row>
        <row r="29231">
          <cell r="G29231" t="str">
            <v>39087</v>
          </cell>
          <cell r="H29231" t="str">
            <v>Elizabeth township</v>
          </cell>
        </row>
        <row r="29232">
          <cell r="G29232" t="str">
            <v>39087</v>
          </cell>
          <cell r="H29232" t="str">
            <v>Fayette township</v>
          </cell>
        </row>
        <row r="29233">
          <cell r="G29233" t="str">
            <v>39087</v>
          </cell>
          <cell r="H29233" t="str">
            <v>Hamilton township</v>
          </cell>
        </row>
        <row r="29234">
          <cell r="G29234" t="str">
            <v>39087</v>
          </cell>
          <cell r="H29234" t="str">
            <v>Lawrence township</v>
          </cell>
        </row>
        <row r="29235">
          <cell r="G29235" t="str">
            <v>39087</v>
          </cell>
          <cell r="H29235" t="str">
            <v>Mason township</v>
          </cell>
        </row>
        <row r="29236">
          <cell r="G29236" t="str">
            <v>39087</v>
          </cell>
          <cell r="H29236" t="str">
            <v>Perry township</v>
          </cell>
        </row>
        <row r="29237">
          <cell r="G29237" t="str">
            <v>39087</v>
          </cell>
          <cell r="H29237" t="str">
            <v>Rome township</v>
          </cell>
        </row>
        <row r="29238">
          <cell r="G29238" t="str">
            <v>39087</v>
          </cell>
          <cell r="H29238" t="str">
            <v>Symmes township</v>
          </cell>
        </row>
        <row r="29239">
          <cell r="G29239" t="str">
            <v>39087</v>
          </cell>
          <cell r="H29239" t="str">
            <v>Union township</v>
          </cell>
        </row>
        <row r="29240">
          <cell r="G29240" t="str">
            <v>39087</v>
          </cell>
          <cell r="H29240" t="str">
            <v>Upper township</v>
          </cell>
        </row>
        <row r="29241">
          <cell r="G29241" t="str">
            <v>39087</v>
          </cell>
          <cell r="H29241" t="str">
            <v>Washington township</v>
          </cell>
        </row>
        <row r="29242">
          <cell r="G29242" t="str">
            <v>39087</v>
          </cell>
          <cell r="H29242" t="str">
            <v>Windsor township</v>
          </cell>
        </row>
        <row r="29243">
          <cell r="G29243" t="str">
            <v>39089</v>
          </cell>
          <cell r="H29243" t="str">
            <v>Bennington township</v>
          </cell>
        </row>
        <row r="29244">
          <cell r="G29244" t="str">
            <v>39089</v>
          </cell>
          <cell r="H29244" t="str">
            <v>Bowling Green township</v>
          </cell>
        </row>
        <row r="29245">
          <cell r="G29245" t="str">
            <v>39089</v>
          </cell>
          <cell r="H29245" t="str">
            <v>Burlington township</v>
          </cell>
        </row>
        <row r="29246">
          <cell r="G29246" t="str">
            <v>39089</v>
          </cell>
          <cell r="H29246" t="str">
            <v>Eden township</v>
          </cell>
        </row>
        <row r="29247">
          <cell r="G29247" t="str">
            <v>39089</v>
          </cell>
          <cell r="H29247" t="str">
            <v>Etna township</v>
          </cell>
        </row>
        <row r="29248">
          <cell r="G29248" t="str">
            <v>39089</v>
          </cell>
          <cell r="H29248" t="str">
            <v>Fallsbury township</v>
          </cell>
        </row>
        <row r="29249">
          <cell r="G29249" t="str">
            <v>39089</v>
          </cell>
          <cell r="H29249" t="str">
            <v>Franklin township</v>
          </cell>
        </row>
        <row r="29250">
          <cell r="G29250" t="str">
            <v>39089</v>
          </cell>
          <cell r="H29250" t="str">
            <v>Granville township</v>
          </cell>
        </row>
        <row r="29251">
          <cell r="G29251" t="str">
            <v>39089</v>
          </cell>
          <cell r="H29251" t="str">
            <v>Hanover township</v>
          </cell>
        </row>
        <row r="29252">
          <cell r="G29252" t="str">
            <v>39089</v>
          </cell>
          <cell r="H29252" t="str">
            <v>Harrison township</v>
          </cell>
        </row>
        <row r="29253">
          <cell r="G29253" t="str">
            <v>39089</v>
          </cell>
          <cell r="H29253" t="str">
            <v>Hartford township</v>
          </cell>
        </row>
        <row r="29254">
          <cell r="G29254" t="str">
            <v>39089</v>
          </cell>
          <cell r="H29254" t="str">
            <v>Heath city</v>
          </cell>
        </row>
        <row r="29255">
          <cell r="G29255" t="str">
            <v>39089</v>
          </cell>
          <cell r="H29255" t="str">
            <v>Hopewell township</v>
          </cell>
        </row>
        <row r="29256">
          <cell r="G29256" t="str">
            <v>39089</v>
          </cell>
          <cell r="H29256" t="str">
            <v>Jersey township</v>
          </cell>
        </row>
        <row r="29257">
          <cell r="G29257" t="str">
            <v>39089</v>
          </cell>
          <cell r="H29257" t="str">
            <v>Liberty township</v>
          </cell>
        </row>
        <row r="29258">
          <cell r="G29258" t="str">
            <v>39089</v>
          </cell>
          <cell r="H29258" t="str">
            <v>Licking township</v>
          </cell>
        </row>
        <row r="29259">
          <cell r="G29259" t="str">
            <v>39089</v>
          </cell>
          <cell r="H29259" t="str">
            <v>McKean township</v>
          </cell>
        </row>
        <row r="29260">
          <cell r="G29260" t="str">
            <v>39089</v>
          </cell>
          <cell r="H29260" t="str">
            <v>Madison township</v>
          </cell>
        </row>
        <row r="29261">
          <cell r="G29261" t="str">
            <v>39089</v>
          </cell>
          <cell r="H29261" t="str">
            <v>Mary Ann township</v>
          </cell>
        </row>
        <row r="29262">
          <cell r="G29262" t="str">
            <v>39089</v>
          </cell>
          <cell r="H29262" t="str">
            <v>Monroe township</v>
          </cell>
        </row>
        <row r="29263">
          <cell r="G29263" t="str">
            <v>39089</v>
          </cell>
          <cell r="H29263" t="str">
            <v>Newark city</v>
          </cell>
        </row>
        <row r="29264">
          <cell r="G29264" t="str">
            <v>39089</v>
          </cell>
          <cell r="H29264" t="str">
            <v>Newark township</v>
          </cell>
        </row>
        <row r="29265">
          <cell r="G29265" t="str">
            <v>39089</v>
          </cell>
          <cell r="H29265" t="str">
            <v>Newton township</v>
          </cell>
        </row>
        <row r="29266">
          <cell r="G29266" t="str">
            <v>39089</v>
          </cell>
          <cell r="H29266" t="str">
            <v>Pataskala city</v>
          </cell>
        </row>
        <row r="29267">
          <cell r="G29267" t="str">
            <v>39089</v>
          </cell>
          <cell r="H29267" t="str">
            <v>Perry township</v>
          </cell>
        </row>
        <row r="29268">
          <cell r="G29268" t="str">
            <v>39089</v>
          </cell>
          <cell r="H29268" t="str">
            <v>Reynoldsburg City township</v>
          </cell>
        </row>
        <row r="29269">
          <cell r="G29269" t="str">
            <v>39089</v>
          </cell>
          <cell r="H29269" t="str">
            <v>St. Albans township</v>
          </cell>
        </row>
        <row r="29270">
          <cell r="G29270" t="str">
            <v>39089</v>
          </cell>
          <cell r="H29270" t="str">
            <v>Union township</v>
          </cell>
        </row>
        <row r="29271">
          <cell r="G29271" t="str">
            <v>39089</v>
          </cell>
          <cell r="H29271" t="str">
            <v>Washington township</v>
          </cell>
        </row>
        <row r="29272">
          <cell r="G29272" t="str">
            <v>39091</v>
          </cell>
          <cell r="H29272" t="str">
            <v>Bloomfield township</v>
          </cell>
        </row>
        <row r="29273">
          <cell r="G29273" t="str">
            <v>39091</v>
          </cell>
          <cell r="H29273" t="str">
            <v>Bokescreek township</v>
          </cell>
        </row>
        <row r="29274">
          <cell r="G29274" t="str">
            <v>39091</v>
          </cell>
          <cell r="H29274" t="str">
            <v>Harrison township</v>
          </cell>
        </row>
        <row r="29275">
          <cell r="G29275" t="str">
            <v>39091</v>
          </cell>
          <cell r="H29275" t="str">
            <v>Jefferson township</v>
          </cell>
        </row>
        <row r="29276">
          <cell r="G29276" t="str">
            <v>39091</v>
          </cell>
          <cell r="H29276" t="str">
            <v>Lake township</v>
          </cell>
        </row>
        <row r="29277">
          <cell r="G29277" t="str">
            <v>39091</v>
          </cell>
          <cell r="H29277" t="str">
            <v>Liberty township</v>
          </cell>
        </row>
        <row r="29278">
          <cell r="G29278" t="str">
            <v>39091</v>
          </cell>
          <cell r="H29278" t="str">
            <v>McArthur township</v>
          </cell>
        </row>
        <row r="29279">
          <cell r="G29279" t="str">
            <v>39091</v>
          </cell>
          <cell r="H29279" t="str">
            <v>Miami township</v>
          </cell>
        </row>
        <row r="29280">
          <cell r="G29280" t="str">
            <v>39091</v>
          </cell>
          <cell r="H29280" t="str">
            <v>Monroe township</v>
          </cell>
        </row>
        <row r="29281">
          <cell r="G29281" t="str">
            <v>39091</v>
          </cell>
          <cell r="H29281" t="str">
            <v>Perry township</v>
          </cell>
        </row>
        <row r="29282">
          <cell r="G29282" t="str">
            <v>39091</v>
          </cell>
          <cell r="H29282" t="str">
            <v>Pleasant township</v>
          </cell>
        </row>
        <row r="29283">
          <cell r="G29283" t="str">
            <v>39091</v>
          </cell>
          <cell r="H29283" t="str">
            <v>Richland township</v>
          </cell>
        </row>
        <row r="29284">
          <cell r="G29284" t="str">
            <v>39091</v>
          </cell>
          <cell r="H29284" t="str">
            <v>Rushcreek township</v>
          </cell>
        </row>
        <row r="29285">
          <cell r="G29285" t="str">
            <v>39091</v>
          </cell>
          <cell r="H29285" t="str">
            <v>Stokes township</v>
          </cell>
        </row>
        <row r="29286">
          <cell r="G29286" t="str">
            <v>39091</v>
          </cell>
          <cell r="H29286" t="str">
            <v>Union township</v>
          </cell>
        </row>
        <row r="29287">
          <cell r="G29287" t="str">
            <v>39091</v>
          </cell>
          <cell r="H29287" t="str">
            <v>Washington township</v>
          </cell>
        </row>
        <row r="29288">
          <cell r="G29288" t="str">
            <v>39091</v>
          </cell>
          <cell r="H29288" t="str">
            <v>Zane township</v>
          </cell>
        </row>
        <row r="29289">
          <cell r="G29289" t="str">
            <v>39093</v>
          </cell>
          <cell r="H29289" t="str">
            <v>Amherst city</v>
          </cell>
        </row>
        <row r="29290">
          <cell r="G29290" t="str">
            <v>39093</v>
          </cell>
          <cell r="H29290" t="str">
            <v>Amherst township</v>
          </cell>
        </row>
        <row r="29291">
          <cell r="G29291" t="str">
            <v>39093</v>
          </cell>
          <cell r="H29291" t="str">
            <v>Avon city</v>
          </cell>
        </row>
        <row r="29292">
          <cell r="G29292" t="str">
            <v>39093</v>
          </cell>
          <cell r="H29292" t="str">
            <v>Avon Lake city</v>
          </cell>
        </row>
        <row r="29293">
          <cell r="G29293" t="str">
            <v>39093</v>
          </cell>
          <cell r="H29293" t="str">
            <v>Brighton township</v>
          </cell>
        </row>
        <row r="29294">
          <cell r="G29294" t="str">
            <v>39093</v>
          </cell>
          <cell r="H29294" t="str">
            <v>Brownhelm township</v>
          </cell>
        </row>
        <row r="29295">
          <cell r="G29295" t="str">
            <v>39093</v>
          </cell>
          <cell r="H29295" t="str">
            <v>Camden township</v>
          </cell>
        </row>
        <row r="29296">
          <cell r="G29296" t="str">
            <v>39093</v>
          </cell>
          <cell r="H29296" t="str">
            <v>Carlisle township</v>
          </cell>
        </row>
        <row r="29297">
          <cell r="G29297" t="str">
            <v>39093</v>
          </cell>
          <cell r="H29297" t="str">
            <v>Columbia township</v>
          </cell>
        </row>
        <row r="29298">
          <cell r="G29298" t="str">
            <v>39093</v>
          </cell>
          <cell r="H29298" t="str">
            <v>Eaton township</v>
          </cell>
        </row>
        <row r="29299">
          <cell r="G29299" t="str">
            <v>39093</v>
          </cell>
          <cell r="H29299" t="str">
            <v>Elyria city</v>
          </cell>
        </row>
        <row r="29300">
          <cell r="G29300" t="str">
            <v>39093</v>
          </cell>
          <cell r="H29300" t="str">
            <v>Elyria township</v>
          </cell>
        </row>
        <row r="29301">
          <cell r="G29301" t="str">
            <v>39093</v>
          </cell>
          <cell r="H29301" t="str">
            <v>Grafton village</v>
          </cell>
        </row>
        <row r="29302">
          <cell r="G29302" t="str">
            <v>39093</v>
          </cell>
          <cell r="H29302" t="str">
            <v>Grafton township</v>
          </cell>
        </row>
        <row r="29303">
          <cell r="G29303" t="str">
            <v>39093</v>
          </cell>
          <cell r="H29303" t="str">
            <v>Henrietta township</v>
          </cell>
        </row>
        <row r="29304">
          <cell r="G29304" t="str">
            <v>39093</v>
          </cell>
          <cell r="H29304" t="str">
            <v>Huntington township</v>
          </cell>
        </row>
        <row r="29305">
          <cell r="G29305" t="str">
            <v>39093</v>
          </cell>
          <cell r="H29305" t="str">
            <v>LaGrange township</v>
          </cell>
        </row>
        <row r="29306">
          <cell r="G29306" t="str">
            <v>39093</v>
          </cell>
          <cell r="H29306" t="str">
            <v>Lorain city</v>
          </cell>
        </row>
        <row r="29307">
          <cell r="G29307" t="str">
            <v>39093</v>
          </cell>
          <cell r="H29307" t="str">
            <v>New Russia township</v>
          </cell>
        </row>
        <row r="29308">
          <cell r="G29308" t="str">
            <v>39093</v>
          </cell>
          <cell r="H29308" t="str">
            <v>North Ridgeville city</v>
          </cell>
        </row>
        <row r="29309">
          <cell r="G29309" t="str">
            <v>39093</v>
          </cell>
          <cell r="H29309" t="str">
            <v>Oberlin city</v>
          </cell>
        </row>
        <row r="29310">
          <cell r="G29310" t="str">
            <v>39093</v>
          </cell>
          <cell r="H29310" t="str">
            <v>Penfield township</v>
          </cell>
        </row>
        <row r="29311">
          <cell r="G29311" t="str">
            <v>39093</v>
          </cell>
          <cell r="H29311" t="str">
            <v>Pittsfield township</v>
          </cell>
        </row>
        <row r="29312">
          <cell r="G29312" t="str">
            <v>39093</v>
          </cell>
          <cell r="H29312" t="str">
            <v>Rochester township</v>
          </cell>
        </row>
        <row r="29313">
          <cell r="G29313" t="str">
            <v>39093</v>
          </cell>
          <cell r="H29313" t="str">
            <v>Sheffield village</v>
          </cell>
        </row>
        <row r="29314">
          <cell r="G29314" t="str">
            <v>39093</v>
          </cell>
          <cell r="H29314" t="str">
            <v>Sheffield township</v>
          </cell>
        </row>
        <row r="29315">
          <cell r="G29315" t="str">
            <v>39093</v>
          </cell>
          <cell r="H29315" t="str">
            <v>Sheffield Lake city</v>
          </cell>
        </row>
        <row r="29316">
          <cell r="G29316" t="str">
            <v>39093</v>
          </cell>
          <cell r="H29316" t="str">
            <v>Wellington township</v>
          </cell>
        </row>
        <row r="29317">
          <cell r="G29317" t="str">
            <v>39095</v>
          </cell>
          <cell r="H29317" t="str">
            <v>Harbor View village</v>
          </cell>
        </row>
        <row r="29318">
          <cell r="G29318" t="str">
            <v>39095</v>
          </cell>
          <cell r="H29318" t="str">
            <v>Harding township</v>
          </cell>
        </row>
        <row r="29319">
          <cell r="G29319" t="str">
            <v>39095</v>
          </cell>
          <cell r="H29319" t="str">
            <v>Jerusalem township</v>
          </cell>
        </row>
        <row r="29320">
          <cell r="G29320" t="str">
            <v>39095</v>
          </cell>
          <cell r="H29320" t="str">
            <v>Maumee city</v>
          </cell>
        </row>
        <row r="29321">
          <cell r="G29321" t="str">
            <v>39095</v>
          </cell>
          <cell r="H29321" t="str">
            <v>Monclova township</v>
          </cell>
        </row>
        <row r="29322">
          <cell r="G29322" t="str">
            <v>39095</v>
          </cell>
          <cell r="H29322" t="str">
            <v>Oregon city</v>
          </cell>
        </row>
        <row r="29323">
          <cell r="G29323" t="str">
            <v>39095</v>
          </cell>
          <cell r="H29323" t="str">
            <v>Ottawa Hills village</v>
          </cell>
        </row>
        <row r="29324">
          <cell r="G29324" t="str">
            <v>39095</v>
          </cell>
          <cell r="H29324" t="str">
            <v>Providence township</v>
          </cell>
        </row>
        <row r="29325">
          <cell r="G29325" t="str">
            <v>39095</v>
          </cell>
          <cell r="H29325" t="str">
            <v>Richfield township</v>
          </cell>
        </row>
        <row r="29326">
          <cell r="G29326" t="str">
            <v>39095</v>
          </cell>
          <cell r="H29326" t="str">
            <v>Roche de Boeuf township</v>
          </cell>
        </row>
        <row r="29327">
          <cell r="G29327" t="str">
            <v>39095</v>
          </cell>
          <cell r="H29327" t="str">
            <v>Spencer township</v>
          </cell>
        </row>
        <row r="29328">
          <cell r="G29328" t="str">
            <v>39095</v>
          </cell>
          <cell r="H29328" t="str">
            <v>Springfield township</v>
          </cell>
        </row>
        <row r="29329">
          <cell r="G29329" t="str">
            <v>39095</v>
          </cell>
          <cell r="H29329" t="str">
            <v>Swanton township</v>
          </cell>
        </row>
        <row r="29330">
          <cell r="G29330" t="str">
            <v>39095</v>
          </cell>
          <cell r="H29330" t="str">
            <v>Sylvania township</v>
          </cell>
        </row>
        <row r="29331">
          <cell r="G29331" t="str">
            <v>39095</v>
          </cell>
          <cell r="H29331" t="str">
            <v>Toledo city</v>
          </cell>
        </row>
        <row r="29332">
          <cell r="G29332" t="str">
            <v>39095</v>
          </cell>
          <cell r="H29332" t="str">
            <v>Washington township</v>
          </cell>
        </row>
        <row r="29333">
          <cell r="G29333" t="str">
            <v>39095</v>
          </cell>
          <cell r="H29333" t="str">
            <v>Waterville township</v>
          </cell>
        </row>
        <row r="29334">
          <cell r="G29334" t="str">
            <v>39097</v>
          </cell>
          <cell r="H29334" t="str">
            <v>Canaan township</v>
          </cell>
        </row>
        <row r="29335">
          <cell r="G29335" t="str">
            <v>39097</v>
          </cell>
          <cell r="H29335" t="str">
            <v>Darby township</v>
          </cell>
        </row>
        <row r="29336">
          <cell r="G29336" t="str">
            <v>39097</v>
          </cell>
          <cell r="H29336" t="str">
            <v>Deer Creek township</v>
          </cell>
        </row>
        <row r="29337">
          <cell r="G29337" t="str">
            <v>39097</v>
          </cell>
          <cell r="H29337" t="str">
            <v>Fairfield township</v>
          </cell>
        </row>
        <row r="29338">
          <cell r="G29338" t="str">
            <v>39097</v>
          </cell>
          <cell r="H29338" t="str">
            <v>Jefferson township</v>
          </cell>
        </row>
        <row r="29339">
          <cell r="G29339" t="str">
            <v>39097</v>
          </cell>
          <cell r="H29339" t="str">
            <v>London city</v>
          </cell>
        </row>
        <row r="29340">
          <cell r="G29340" t="str">
            <v>39097</v>
          </cell>
          <cell r="H29340" t="str">
            <v>Monroe township</v>
          </cell>
        </row>
        <row r="29341">
          <cell r="G29341" t="str">
            <v>39097</v>
          </cell>
          <cell r="H29341" t="str">
            <v>Oak Run township</v>
          </cell>
        </row>
        <row r="29342">
          <cell r="G29342" t="str">
            <v>39097</v>
          </cell>
          <cell r="H29342" t="str">
            <v>Paint township</v>
          </cell>
        </row>
        <row r="29343">
          <cell r="G29343" t="str">
            <v>39097</v>
          </cell>
          <cell r="H29343" t="str">
            <v>Pike township</v>
          </cell>
        </row>
        <row r="29344">
          <cell r="G29344" t="str">
            <v>39097</v>
          </cell>
          <cell r="H29344" t="str">
            <v>Pleasant township</v>
          </cell>
        </row>
        <row r="29345">
          <cell r="G29345" t="str">
            <v>39097</v>
          </cell>
          <cell r="H29345" t="str">
            <v>Range township</v>
          </cell>
        </row>
        <row r="29346">
          <cell r="G29346" t="str">
            <v>39097</v>
          </cell>
          <cell r="H29346" t="str">
            <v>Somerford township</v>
          </cell>
        </row>
        <row r="29347">
          <cell r="G29347" t="str">
            <v>39097</v>
          </cell>
          <cell r="H29347" t="str">
            <v>Stokes township</v>
          </cell>
        </row>
        <row r="29348">
          <cell r="G29348" t="str">
            <v>39097</v>
          </cell>
          <cell r="H29348" t="str">
            <v>Union township</v>
          </cell>
        </row>
        <row r="29349">
          <cell r="G29349" t="str">
            <v>39099</v>
          </cell>
          <cell r="H29349" t="str">
            <v>Austintown township</v>
          </cell>
        </row>
        <row r="29350">
          <cell r="G29350" t="str">
            <v>39099</v>
          </cell>
          <cell r="H29350" t="str">
            <v>Beaver township</v>
          </cell>
        </row>
        <row r="29351">
          <cell r="G29351" t="str">
            <v>39099</v>
          </cell>
          <cell r="H29351" t="str">
            <v>Berlin township</v>
          </cell>
        </row>
        <row r="29352">
          <cell r="G29352" t="str">
            <v>39099</v>
          </cell>
          <cell r="H29352" t="str">
            <v>Boardman township</v>
          </cell>
        </row>
        <row r="29353">
          <cell r="G29353" t="str">
            <v>39099</v>
          </cell>
          <cell r="H29353" t="str">
            <v>Campbell city</v>
          </cell>
        </row>
        <row r="29354">
          <cell r="G29354" t="str">
            <v>39099</v>
          </cell>
          <cell r="H29354" t="str">
            <v>Canfield township</v>
          </cell>
        </row>
        <row r="29355">
          <cell r="G29355" t="str">
            <v>39099</v>
          </cell>
          <cell r="H29355" t="str">
            <v>Coitsville township</v>
          </cell>
        </row>
        <row r="29356">
          <cell r="G29356" t="str">
            <v>39099</v>
          </cell>
          <cell r="H29356" t="str">
            <v>Ellsworth township</v>
          </cell>
        </row>
        <row r="29357">
          <cell r="G29357" t="str">
            <v>39099</v>
          </cell>
          <cell r="H29357" t="str">
            <v>Fairfield township</v>
          </cell>
        </row>
        <row r="29358">
          <cell r="G29358" t="str">
            <v>39099</v>
          </cell>
          <cell r="H29358" t="str">
            <v>Goshen township</v>
          </cell>
        </row>
        <row r="29359">
          <cell r="G29359" t="str">
            <v>39099</v>
          </cell>
          <cell r="H29359" t="str">
            <v>Green township</v>
          </cell>
        </row>
        <row r="29360">
          <cell r="G29360" t="str">
            <v>39099</v>
          </cell>
          <cell r="H29360" t="str">
            <v>Jackson township</v>
          </cell>
        </row>
        <row r="29361">
          <cell r="G29361" t="str">
            <v>39099</v>
          </cell>
          <cell r="H29361" t="str">
            <v>Lowellville village</v>
          </cell>
        </row>
        <row r="29362">
          <cell r="G29362" t="str">
            <v>39099</v>
          </cell>
          <cell r="H29362" t="str">
            <v>Milton township</v>
          </cell>
        </row>
        <row r="29363">
          <cell r="G29363" t="str">
            <v>39099</v>
          </cell>
          <cell r="H29363" t="str">
            <v>New Middletown village</v>
          </cell>
        </row>
        <row r="29364">
          <cell r="G29364" t="str">
            <v>39099</v>
          </cell>
          <cell r="H29364" t="str">
            <v>Perry township</v>
          </cell>
        </row>
        <row r="29365">
          <cell r="G29365" t="str">
            <v>39099</v>
          </cell>
          <cell r="H29365" t="str">
            <v>Poland township</v>
          </cell>
        </row>
        <row r="29366">
          <cell r="G29366" t="str">
            <v>39099</v>
          </cell>
          <cell r="H29366" t="str">
            <v>Sebring village</v>
          </cell>
        </row>
        <row r="29367">
          <cell r="G29367" t="str">
            <v>39099</v>
          </cell>
          <cell r="H29367" t="str">
            <v>Smith township</v>
          </cell>
        </row>
        <row r="29368">
          <cell r="G29368" t="str">
            <v>39099</v>
          </cell>
          <cell r="H29368" t="str">
            <v>Springfield township</v>
          </cell>
        </row>
        <row r="29369">
          <cell r="G29369" t="str">
            <v>39099</v>
          </cell>
          <cell r="H29369" t="str">
            <v>Struthers city</v>
          </cell>
        </row>
        <row r="29370">
          <cell r="G29370" t="str">
            <v>39099</v>
          </cell>
          <cell r="H29370" t="str">
            <v>Youngstown city</v>
          </cell>
        </row>
        <row r="29371">
          <cell r="G29371" t="str">
            <v>39101</v>
          </cell>
          <cell r="H29371" t="str">
            <v>Big Island township</v>
          </cell>
        </row>
        <row r="29372">
          <cell r="G29372" t="str">
            <v>39101</v>
          </cell>
          <cell r="H29372" t="str">
            <v>Bowling Green township</v>
          </cell>
        </row>
        <row r="29373">
          <cell r="G29373" t="str">
            <v>39101</v>
          </cell>
          <cell r="H29373" t="str">
            <v>Claridon township</v>
          </cell>
        </row>
        <row r="29374">
          <cell r="G29374" t="str">
            <v>39101</v>
          </cell>
          <cell r="H29374" t="str">
            <v>Grand township</v>
          </cell>
        </row>
        <row r="29375">
          <cell r="G29375" t="str">
            <v>39101</v>
          </cell>
          <cell r="H29375" t="str">
            <v>Grand Prairie township</v>
          </cell>
        </row>
        <row r="29376">
          <cell r="G29376" t="str">
            <v>39101</v>
          </cell>
          <cell r="H29376" t="str">
            <v>Green Camp township</v>
          </cell>
        </row>
        <row r="29377">
          <cell r="G29377" t="str">
            <v>39101</v>
          </cell>
          <cell r="H29377" t="str">
            <v>Marion township</v>
          </cell>
        </row>
        <row r="29378">
          <cell r="G29378" t="str">
            <v>39101</v>
          </cell>
          <cell r="H29378" t="str">
            <v>Montgomery township</v>
          </cell>
        </row>
        <row r="29379">
          <cell r="G29379" t="str">
            <v>39101</v>
          </cell>
          <cell r="H29379" t="str">
            <v>Pleasant township</v>
          </cell>
        </row>
        <row r="29380">
          <cell r="G29380" t="str">
            <v>39101</v>
          </cell>
          <cell r="H29380" t="str">
            <v>Prospect township</v>
          </cell>
        </row>
        <row r="29381">
          <cell r="G29381" t="str">
            <v>39101</v>
          </cell>
          <cell r="H29381" t="str">
            <v>Richland township</v>
          </cell>
        </row>
        <row r="29382">
          <cell r="G29382" t="str">
            <v>39101</v>
          </cell>
          <cell r="H29382" t="str">
            <v>Salt Rock township</v>
          </cell>
        </row>
        <row r="29383">
          <cell r="G29383" t="str">
            <v>39101</v>
          </cell>
          <cell r="H29383" t="str">
            <v>Scott township</v>
          </cell>
        </row>
        <row r="29384">
          <cell r="G29384" t="str">
            <v>39101</v>
          </cell>
          <cell r="H29384" t="str">
            <v>Tully township</v>
          </cell>
        </row>
        <row r="29385">
          <cell r="G29385" t="str">
            <v>39101</v>
          </cell>
          <cell r="H29385" t="str">
            <v>Waldo township</v>
          </cell>
        </row>
        <row r="29386">
          <cell r="G29386" t="str">
            <v>39103</v>
          </cell>
          <cell r="H29386" t="str">
            <v>Brunswick city</v>
          </cell>
        </row>
        <row r="29387">
          <cell r="G29387" t="str">
            <v>39103</v>
          </cell>
          <cell r="H29387" t="str">
            <v>Brunswick Hills township</v>
          </cell>
        </row>
        <row r="29388">
          <cell r="G29388" t="str">
            <v>39103</v>
          </cell>
          <cell r="H29388" t="str">
            <v>Canaan township</v>
          </cell>
        </row>
        <row r="29389">
          <cell r="G29389" t="str">
            <v>39103</v>
          </cell>
          <cell r="H29389" t="str">
            <v>Chatham township</v>
          </cell>
        </row>
        <row r="29390">
          <cell r="G29390" t="str">
            <v>39103</v>
          </cell>
          <cell r="H29390" t="str">
            <v>Chippewa Lake village</v>
          </cell>
        </row>
        <row r="29391">
          <cell r="G29391" t="str">
            <v>39103</v>
          </cell>
          <cell r="H29391" t="str">
            <v>Gloria Glens Park village</v>
          </cell>
        </row>
        <row r="29392">
          <cell r="G29392" t="str">
            <v>39103</v>
          </cell>
          <cell r="H29392" t="str">
            <v>Granger township</v>
          </cell>
        </row>
        <row r="29393">
          <cell r="G29393" t="str">
            <v>39103</v>
          </cell>
          <cell r="H29393" t="str">
            <v>Guilford township</v>
          </cell>
        </row>
        <row r="29394">
          <cell r="G29394" t="str">
            <v>39103</v>
          </cell>
          <cell r="H29394" t="str">
            <v>Harrisville township</v>
          </cell>
        </row>
        <row r="29395">
          <cell r="G29395" t="str">
            <v>39103</v>
          </cell>
          <cell r="H29395" t="str">
            <v>Hinckley township</v>
          </cell>
        </row>
        <row r="29396">
          <cell r="G29396" t="str">
            <v>39103</v>
          </cell>
          <cell r="H29396" t="str">
            <v>Homer township</v>
          </cell>
        </row>
        <row r="29397">
          <cell r="G29397" t="str">
            <v>39103</v>
          </cell>
          <cell r="H29397" t="str">
            <v>Lafayette township</v>
          </cell>
        </row>
        <row r="29398">
          <cell r="G29398" t="str">
            <v>39103</v>
          </cell>
          <cell r="H29398" t="str">
            <v>Litchfield township</v>
          </cell>
        </row>
        <row r="29399">
          <cell r="G29399" t="str">
            <v>39103</v>
          </cell>
          <cell r="H29399" t="str">
            <v>Liverpool township</v>
          </cell>
        </row>
        <row r="29400">
          <cell r="G29400" t="str">
            <v>39103</v>
          </cell>
          <cell r="H29400" t="str">
            <v>Lodi village</v>
          </cell>
        </row>
        <row r="29401">
          <cell r="G29401" t="str">
            <v>39103</v>
          </cell>
          <cell r="H29401" t="str">
            <v>Medina township</v>
          </cell>
        </row>
        <row r="29402">
          <cell r="G29402" t="str">
            <v>39103</v>
          </cell>
          <cell r="H29402" t="str">
            <v>Medina City township</v>
          </cell>
        </row>
        <row r="29403">
          <cell r="G29403" t="str">
            <v>39103</v>
          </cell>
          <cell r="H29403" t="str">
            <v>Montville township</v>
          </cell>
        </row>
        <row r="29404">
          <cell r="G29404" t="str">
            <v>39103</v>
          </cell>
          <cell r="H29404" t="str">
            <v>Rittman city</v>
          </cell>
        </row>
        <row r="29405">
          <cell r="G29405" t="str">
            <v>39103</v>
          </cell>
          <cell r="H29405" t="str">
            <v>Seville Village township</v>
          </cell>
        </row>
        <row r="29406">
          <cell r="G29406" t="str">
            <v>39103</v>
          </cell>
          <cell r="H29406" t="str">
            <v>Sharon township</v>
          </cell>
        </row>
        <row r="29407">
          <cell r="G29407" t="str">
            <v>39103</v>
          </cell>
          <cell r="H29407" t="str">
            <v>Spencer village</v>
          </cell>
        </row>
        <row r="29408">
          <cell r="G29408" t="str">
            <v>39103</v>
          </cell>
          <cell r="H29408" t="str">
            <v>Spencer township</v>
          </cell>
        </row>
        <row r="29409">
          <cell r="G29409" t="str">
            <v>39103</v>
          </cell>
          <cell r="H29409" t="str">
            <v>Wadsworth city</v>
          </cell>
        </row>
        <row r="29410">
          <cell r="G29410" t="str">
            <v>39103</v>
          </cell>
          <cell r="H29410" t="str">
            <v>Wadsworth township</v>
          </cell>
        </row>
        <row r="29411">
          <cell r="G29411" t="str">
            <v>39103</v>
          </cell>
          <cell r="H29411" t="str">
            <v>Westfield township</v>
          </cell>
        </row>
        <row r="29412">
          <cell r="G29412" t="str">
            <v>39103</v>
          </cell>
          <cell r="H29412" t="str">
            <v>Westfield Center village</v>
          </cell>
        </row>
        <row r="29413">
          <cell r="G29413" t="str">
            <v>39103</v>
          </cell>
          <cell r="H29413" t="str">
            <v>York township</v>
          </cell>
        </row>
        <row r="29414">
          <cell r="G29414" t="str">
            <v>39105</v>
          </cell>
          <cell r="H29414" t="str">
            <v>Bedford township</v>
          </cell>
        </row>
        <row r="29415">
          <cell r="G29415" t="str">
            <v>39105</v>
          </cell>
          <cell r="H29415" t="str">
            <v>Chester township</v>
          </cell>
        </row>
        <row r="29416">
          <cell r="G29416" t="str">
            <v>39105</v>
          </cell>
          <cell r="H29416" t="str">
            <v>Columbia township</v>
          </cell>
        </row>
        <row r="29417">
          <cell r="G29417" t="str">
            <v>39105</v>
          </cell>
          <cell r="H29417" t="str">
            <v>Lebanon township</v>
          </cell>
        </row>
        <row r="29418">
          <cell r="G29418" t="str">
            <v>39105</v>
          </cell>
          <cell r="H29418" t="str">
            <v>Letart township</v>
          </cell>
        </row>
        <row r="29419">
          <cell r="G29419" t="str">
            <v>39105</v>
          </cell>
          <cell r="H29419" t="str">
            <v>Olive township</v>
          </cell>
        </row>
        <row r="29420">
          <cell r="G29420" t="str">
            <v>39105</v>
          </cell>
          <cell r="H29420" t="str">
            <v>Orange township</v>
          </cell>
        </row>
        <row r="29421">
          <cell r="G29421" t="str">
            <v>39105</v>
          </cell>
          <cell r="H29421" t="str">
            <v>Rutland township</v>
          </cell>
        </row>
        <row r="29422">
          <cell r="G29422" t="str">
            <v>39105</v>
          </cell>
          <cell r="H29422" t="str">
            <v>Salem township</v>
          </cell>
        </row>
        <row r="29423">
          <cell r="G29423" t="str">
            <v>39105</v>
          </cell>
          <cell r="H29423" t="str">
            <v>Salisbury township</v>
          </cell>
        </row>
        <row r="29424">
          <cell r="G29424" t="str">
            <v>39105</v>
          </cell>
          <cell r="H29424" t="str">
            <v>Scipio township</v>
          </cell>
        </row>
        <row r="29425">
          <cell r="G29425" t="str">
            <v>39105</v>
          </cell>
          <cell r="H29425" t="str">
            <v>Sutton township</v>
          </cell>
        </row>
        <row r="29426">
          <cell r="G29426" t="str">
            <v>39107</v>
          </cell>
          <cell r="H29426" t="str">
            <v>Black Creek township</v>
          </cell>
        </row>
        <row r="29427">
          <cell r="G29427" t="str">
            <v>39107</v>
          </cell>
          <cell r="H29427" t="str">
            <v>Butler township</v>
          </cell>
        </row>
        <row r="29428">
          <cell r="G29428" t="str">
            <v>39107</v>
          </cell>
          <cell r="H29428" t="str">
            <v>Center township</v>
          </cell>
        </row>
        <row r="29429">
          <cell r="G29429" t="str">
            <v>39107</v>
          </cell>
          <cell r="H29429" t="str">
            <v>Dublin township</v>
          </cell>
        </row>
        <row r="29430">
          <cell r="G29430" t="str">
            <v>39107</v>
          </cell>
          <cell r="H29430" t="str">
            <v>Franklin township</v>
          </cell>
        </row>
        <row r="29431">
          <cell r="G29431" t="str">
            <v>39107</v>
          </cell>
          <cell r="H29431" t="str">
            <v>Gibson township</v>
          </cell>
        </row>
        <row r="29432">
          <cell r="G29432" t="str">
            <v>39107</v>
          </cell>
          <cell r="H29432" t="str">
            <v>Granville township</v>
          </cell>
        </row>
        <row r="29433">
          <cell r="G29433" t="str">
            <v>39107</v>
          </cell>
          <cell r="H29433" t="str">
            <v>Hopewell township</v>
          </cell>
        </row>
        <row r="29434">
          <cell r="G29434" t="str">
            <v>39107</v>
          </cell>
          <cell r="H29434" t="str">
            <v>Jefferson township</v>
          </cell>
        </row>
        <row r="29435">
          <cell r="G29435" t="str">
            <v>39107</v>
          </cell>
          <cell r="H29435" t="str">
            <v>Liberty township</v>
          </cell>
        </row>
        <row r="29436">
          <cell r="G29436" t="str">
            <v>39107</v>
          </cell>
          <cell r="H29436" t="str">
            <v>Marion township</v>
          </cell>
        </row>
        <row r="29437">
          <cell r="G29437" t="str">
            <v>39107</v>
          </cell>
          <cell r="H29437" t="str">
            <v>Recovery township</v>
          </cell>
        </row>
        <row r="29438">
          <cell r="G29438" t="str">
            <v>39107</v>
          </cell>
          <cell r="H29438" t="str">
            <v>Union township</v>
          </cell>
        </row>
        <row r="29439">
          <cell r="G29439" t="str">
            <v>39107</v>
          </cell>
          <cell r="H29439" t="str">
            <v>Washington township</v>
          </cell>
        </row>
        <row r="29440">
          <cell r="G29440" t="str">
            <v>39107</v>
          </cell>
          <cell r="H29440" t="str">
            <v>Wayne township</v>
          </cell>
        </row>
        <row r="29441">
          <cell r="G29441" t="str">
            <v>39109</v>
          </cell>
          <cell r="H29441" t="str">
            <v>Bethel township</v>
          </cell>
        </row>
        <row r="29442">
          <cell r="G29442" t="str">
            <v>39109</v>
          </cell>
          <cell r="H29442" t="str">
            <v>Brown township</v>
          </cell>
        </row>
        <row r="29443">
          <cell r="G29443" t="str">
            <v>39109</v>
          </cell>
          <cell r="H29443" t="str">
            <v>Concord township</v>
          </cell>
        </row>
        <row r="29444">
          <cell r="G29444" t="str">
            <v>39109</v>
          </cell>
          <cell r="H29444" t="str">
            <v>Elizabeth township</v>
          </cell>
        </row>
        <row r="29445">
          <cell r="G29445" t="str">
            <v>39109</v>
          </cell>
          <cell r="H29445" t="str">
            <v>Huber Heights city</v>
          </cell>
        </row>
        <row r="29446">
          <cell r="G29446" t="str">
            <v>39109</v>
          </cell>
          <cell r="H29446" t="str">
            <v>Lostcreek township</v>
          </cell>
        </row>
        <row r="29447">
          <cell r="G29447" t="str">
            <v>39109</v>
          </cell>
          <cell r="H29447" t="str">
            <v>Monroe township</v>
          </cell>
        </row>
        <row r="29448">
          <cell r="G29448" t="str">
            <v>39109</v>
          </cell>
          <cell r="H29448" t="str">
            <v>Newberry township</v>
          </cell>
        </row>
        <row r="29449">
          <cell r="G29449" t="str">
            <v>39109</v>
          </cell>
          <cell r="H29449" t="str">
            <v>Newton township</v>
          </cell>
        </row>
        <row r="29450">
          <cell r="G29450" t="str">
            <v>39109</v>
          </cell>
          <cell r="H29450" t="str">
            <v>Piqua city</v>
          </cell>
        </row>
        <row r="29451">
          <cell r="G29451" t="str">
            <v>39109</v>
          </cell>
          <cell r="H29451" t="str">
            <v>Springcreek township</v>
          </cell>
        </row>
        <row r="29452">
          <cell r="G29452" t="str">
            <v>39109</v>
          </cell>
          <cell r="H29452" t="str">
            <v>Staunton township</v>
          </cell>
        </row>
        <row r="29453">
          <cell r="G29453" t="str">
            <v>39109</v>
          </cell>
          <cell r="H29453" t="str">
            <v>Union township</v>
          </cell>
        </row>
        <row r="29454">
          <cell r="G29454" t="str">
            <v>39109</v>
          </cell>
          <cell r="H29454" t="str">
            <v>Union city</v>
          </cell>
        </row>
        <row r="29455">
          <cell r="G29455" t="str">
            <v>39109</v>
          </cell>
          <cell r="H29455" t="str">
            <v>Washington township</v>
          </cell>
        </row>
        <row r="29456">
          <cell r="G29456" t="str">
            <v>39111</v>
          </cell>
          <cell r="H29456" t="str">
            <v>Adams township</v>
          </cell>
        </row>
        <row r="29457">
          <cell r="G29457" t="str">
            <v>39111</v>
          </cell>
          <cell r="H29457" t="str">
            <v>Benton township</v>
          </cell>
        </row>
        <row r="29458">
          <cell r="G29458" t="str">
            <v>39111</v>
          </cell>
          <cell r="H29458" t="str">
            <v>Bethel township</v>
          </cell>
        </row>
        <row r="29459">
          <cell r="G29459" t="str">
            <v>39111</v>
          </cell>
          <cell r="H29459" t="str">
            <v>Center township</v>
          </cell>
        </row>
        <row r="29460">
          <cell r="G29460" t="str">
            <v>39111</v>
          </cell>
          <cell r="H29460" t="str">
            <v>Franklin township</v>
          </cell>
        </row>
        <row r="29461">
          <cell r="G29461" t="str">
            <v>39111</v>
          </cell>
          <cell r="H29461" t="str">
            <v>Green township</v>
          </cell>
        </row>
        <row r="29462">
          <cell r="G29462" t="str">
            <v>39111</v>
          </cell>
          <cell r="H29462" t="str">
            <v>Jackson township</v>
          </cell>
        </row>
        <row r="29463">
          <cell r="G29463" t="str">
            <v>39111</v>
          </cell>
          <cell r="H29463" t="str">
            <v>Lee township</v>
          </cell>
        </row>
        <row r="29464">
          <cell r="G29464" t="str">
            <v>39111</v>
          </cell>
          <cell r="H29464" t="str">
            <v>Malaga township</v>
          </cell>
        </row>
        <row r="29465">
          <cell r="G29465" t="str">
            <v>39111</v>
          </cell>
          <cell r="H29465" t="str">
            <v>Ohio township</v>
          </cell>
        </row>
        <row r="29466">
          <cell r="G29466" t="str">
            <v>39111</v>
          </cell>
          <cell r="H29466" t="str">
            <v>Perry township</v>
          </cell>
        </row>
        <row r="29467">
          <cell r="G29467" t="str">
            <v>39111</v>
          </cell>
          <cell r="H29467" t="str">
            <v>Salem township</v>
          </cell>
        </row>
        <row r="29468">
          <cell r="G29468" t="str">
            <v>39111</v>
          </cell>
          <cell r="H29468" t="str">
            <v>Seneca township</v>
          </cell>
        </row>
        <row r="29469">
          <cell r="G29469" t="str">
            <v>39111</v>
          </cell>
          <cell r="H29469" t="str">
            <v>Summit township</v>
          </cell>
        </row>
        <row r="29470">
          <cell r="G29470" t="str">
            <v>39111</v>
          </cell>
          <cell r="H29470" t="str">
            <v>Sunsbury township</v>
          </cell>
        </row>
        <row r="29471">
          <cell r="G29471" t="str">
            <v>39111</v>
          </cell>
          <cell r="H29471" t="str">
            <v>Switzerland township</v>
          </cell>
        </row>
        <row r="29472">
          <cell r="G29472" t="str">
            <v>39111</v>
          </cell>
          <cell r="H29472" t="str">
            <v>Washington township</v>
          </cell>
        </row>
        <row r="29473">
          <cell r="G29473" t="str">
            <v>39111</v>
          </cell>
          <cell r="H29473" t="str">
            <v>Wayne township</v>
          </cell>
        </row>
        <row r="29474">
          <cell r="G29474" t="str">
            <v>39113</v>
          </cell>
          <cell r="H29474" t="str">
            <v>Butler township</v>
          </cell>
        </row>
        <row r="29475">
          <cell r="G29475" t="str">
            <v>39113</v>
          </cell>
          <cell r="H29475" t="str">
            <v>Clay township</v>
          </cell>
        </row>
        <row r="29476">
          <cell r="G29476" t="str">
            <v>39113</v>
          </cell>
          <cell r="H29476" t="str">
            <v>Clayton city</v>
          </cell>
        </row>
        <row r="29477">
          <cell r="G29477" t="str">
            <v>39113</v>
          </cell>
          <cell r="H29477" t="str">
            <v>Dayton city</v>
          </cell>
        </row>
        <row r="29478">
          <cell r="G29478" t="str">
            <v>39113</v>
          </cell>
          <cell r="H29478" t="str">
            <v>Englewood city</v>
          </cell>
        </row>
        <row r="29479">
          <cell r="G29479" t="str">
            <v>39113</v>
          </cell>
          <cell r="H29479" t="str">
            <v>German township</v>
          </cell>
        </row>
        <row r="29480">
          <cell r="G29480" t="str">
            <v>39113</v>
          </cell>
          <cell r="H29480" t="str">
            <v>Harrison township</v>
          </cell>
        </row>
        <row r="29481">
          <cell r="G29481" t="str">
            <v>39113</v>
          </cell>
          <cell r="H29481" t="str">
            <v>Huber Heights city</v>
          </cell>
        </row>
        <row r="29482">
          <cell r="G29482" t="str">
            <v>39113</v>
          </cell>
          <cell r="H29482" t="str">
            <v>Jackson township</v>
          </cell>
        </row>
        <row r="29483">
          <cell r="G29483" t="str">
            <v>39113</v>
          </cell>
          <cell r="H29483" t="str">
            <v>Jefferson township</v>
          </cell>
        </row>
        <row r="29484">
          <cell r="G29484" t="str">
            <v>39113</v>
          </cell>
          <cell r="H29484" t="str">
            <v>Kettering city</v>
          </cell>
        </row>
        <row r="29485">
          <cell r="G29485" t="str">
            <v>39113</v>
          </cell>
          <cell r="H29485" t="str">
            <v>Miami township</v>
          </cell>
        </row>
        <row r="29486">
          <cell r="G29486" t="str">
            <v>39113</v>
          </cell>
          <cell r="H29486" t="str">
            <v>Moraine city</v>
          </cell>
        </row>
        <row r="29487">
          <cell r="G29487" t="str">
            <v>39113</v>
          </cell>
          <cell r="H29487" t="str">
            <v>Oakwood city</v>
          </cell>
        </row>
        <row r="29488">
          <cell r="G29488" t="str">
            <v>39113</v>
          </cell>
          <cell r="H29488" t="str">
            <v>Perry township</v>
          </cell>
        </row>
        <row r="29489">
          <cell r="G29489" t="str">
            <v>39113</v>
          </cell>
          <cell r="H29489" t="str">
            <v>Riverside city</v>
          </cell>
        </row>
        <row r="29490">
          <cell r="G29490" t="str">
            <v>39113</v>
          </cell>
          <cell r="H29490" t="str">
            <v>Trotwood city</v>
          </cell>
        </row>
        <row r="29491">
          <cell r="G29491" t="str">
            <v>39113</v>
          </cell>
          <cell r="H29491" t="str">
            <v>Union City township</v>
          </cell>
        </row>
        <row r="29492">
          <cell r="G29492" t="str">
            <v>39113</v>
          </cell>
          <cell r="H29492" t="str">
            <v>Vandalia city</v>
          </cell>
        </row>
        <row r="29493">
          <cell r="G29493" t="str">
            <v>39113</v>
          </cell>
          <cell r="H29493" t="str">
            <v>Washington township</v>
          </cell>
        </row>
        <row r="29494">
          <cell r="G29494" t="str">
            <v>39113</v>
          </cell>
          <cell r="H29494" t="str">
            <v>Wayne township</v>
          </cell>
        </row>
        <row r="29495">
          <cell r="G29495" t="str">
            <v>39113</v>
          </cell>
          <cell r="H29495" t="str">
            <v>West Carrollton city</v>
          </cell>
        </row>
        <row r="29496">
          <cell r="G29496" t="str">
            <v>39115</v>
          </cell>
          <cell r="H29496" t="str">
            <v>Bloom township</v>
          </cell>
        </row>
        <row r="29497">
          <cell r="G29497" t="str">
            <v>39115</v>
          </cell>
          <cell r="H29497" t="str">
            <v>Bristol township</v>
          </cell>
        </row>
        <row r="29498">
          <cell r="G29498" t="str">
            <v>39115</v>
          </cell>
          <cell r="H29498" t="str">
            <v>Center township</v>
          </cell>
        </row>
        <row r="29499">
          <cell r="G29499" t="str">
            <v>39115</v>
          </cell>
          <cell r="H29499" t="str">
            <v>Deerfield township</v>
          </cell>
        </row>
        <row r="29500">
          <cell r="G29500" t="str">
            <v>39115</v>
          </cell>
          <cell r="H29500" t="str">
            <v>Homer township</v>
          </cell>
        </row>
        <row r="29501">
          <cell r="G29501" t="str">
            <v>39115</v>
          </cell>
          <cell r="H29501" t="str">
            <v>Malta township</v>
          </cell>
        </row>
        <row r="29502">
          <cell r="G29502" t="str">
            <v>39115</v>
          </cell>
          <cell r="H29502" t="str">
            <v>Manchester township</v>
          </cell>
        </row>
        <row r="29503">
          <cell r="G29503" t="str">
            <v>39115</v>
          </cell>
          <cell r="H29503" t="str">
            <v>Marion township</v>
          </cell>
        </row>
        <row r="29504">
          <cell r="G29504" t="str">
            <v>39115</v>
          </cell>
          <cell r="H29504" t="str">
            <v>Meigsville township</v>
          </cell>
        </row>
        <row r="29505">
          <cell r="G29505" t="str">
            <v>39115</v>
          </cell>
          <cell r="H29505" t="str">
            <v>Morgan township</v>
          </cell>
        </row>
        <row r="29506">
          <cell r="G29506" t="str">
            <v>39115</v>
          </cell>
          <cell r="H29506" t="str">
            <v>Penn township</v>
          </cell>
        </row>
        <row r="29507">
          <cell r="G29507" t="str">
            <v>39115</v>
          </cell>
          <cell r="H29507" t="str">
            <v>Union township</v>
          </cell>
        </row>
        <row r="29508">
          <cell r="G29508" t="str">
            <v>39115</v>
          </cell>
          <cell r="H29508" t="str">
            <v>Windsor township</v>
          </cell>
        </row>
        <row r="29509">
          <cell r="G29509" t="str">
            <v>39115</v>
          </cell>
          <cell r="H29509" t="str">
            <v>York township</v>
          </cell>
        </row>
        <row r="29510">
          <cell r="G29510" t="str">
            <v>39117</v>
          </cell>
          <cell r="H29510" t="str">
            <v>Bennington township</v>
          </cell>
        </row>
        <row r="29511">
          <cell r="G29511" t="str">
            <v>39117</v>
          </cell>
          <cell r="H29511" t="str">
            <v>Canaan township</v>
          </cell>
        </row>
        <row r="29512">
          <cell r="G29512" t="str">
            <v>39117</v>
          </cell>
          <cell r="H29512" t="str">
            <v>Cardington township</v>
          </cell>
        </row>
        <row r="29513">
          <cell r="G29513" t="str">
            <v>39117</v>
          </cell>
          <cell r="H29513" t="str">
            <v>Chester township</v>
          </cell>
        </row>
        <row r="29514">
          <cell r="G29514" t="str">
            <v>39117</v>
          </cell>
          <cell r="H29514" t="str">
            <v>Congress township</v>
          </cell>
        </row>
        <row r="29515">
          <cell r="G29515" t="str">
            <v>39117</v>
          </cell>
          <cell r="H29515" t="str">
            <v>Franklin township</v>
          </cell>
        </row>
        <row r="29516">
          <cell r="G29516" t="str">
            <v>39117</v>
          </cell>
          <cell r="H29516" t="str">
            <v>Galion city</v>
          </cell>
        </row>
        <row r="29517">
          <cell r="G29517" t="str">
            <v>39117</v>
          </cell>
          <cell r="H29517" t="str">
            <v>Gilead township</v>
          </cell>
        </row>
        <row r="29518">
          <cell r="G29518" t="str">
            <v>39117</v>
          </cell>
          <cell r="H29518" t="str">
            <v>Harmony township</v>
          </cell>
        </row>
        <row r="29519">
          <cell r="G29519" t="str">
            <v>39117</v>
          </cell>
          <cell r="H29519" t="str">
            <v>Lincoln township</v>
          </cell>
        </row>
        <row r="29520">
          <cell r="G29520" t="str">
            <v>39117</v>
          </cell>
          <cell r="H29520" t="str">
            <v>North Bloomfield township</v>
          </cell>
        </row>
        <row r="29521">
          <cell r="G29521" t="str">
            <v>39117</v>
          </cell>
          <cell r="H29521" t="str">
            <v>Perry township</v>
          </cell>
        </row>
        <row r="29522">
          <cell r="G29522" t="str">
            <v>39117</v>
          </cell>
          <cell r="H29522" t="str">
            <v>Peru township</v>
          </cell>
        </row>
        <row r="29523">
          <cell r="G29523" t="str">
            <v>39117</v>
          </cell>
          <cell r="H29523" t="str">
            <v>South Bloomfield township</v>
          </cell>
        </row>
        <row r="29524">
          <cell r="G29524" t="str">
            <v>39117</v>
          </cell>
          <cell r="H29524" t="str">
            <v>Troy township</v>
          </cell>
        </row>
        <row r="29525">
          <cell r="G29525" t="str">
            <v>39117</v>
          </cell>
          <cell r="H29525" t="str">
            <v>Washington township</v>
          </cell>
        </row>
        <row r="29526">
          <cell r="G29526" t="str">
            <v>39117</v>
          </cell>
          <cell r="H29526" t="str">
            <v>Westfield township</v>
          </cell>
        </row>
        <row r="29527">
          <cell r="G29527" t="str">
            <v>39119</v>
          </cell>
          <cell r="H29527" t="str">
            <v>Adams township</v>
          </cell>
        </row>
        <row r="29528">
          <cell r="G29528" t="str">
            <v>39119</v>
          </cell>
          <cell r="H29528" t="str">
            <v>Blue Rock township</v>
          </cell>
        </row>
        <row r="29529">
          <cell r="G29529" t="str">
            <v>39119</v>
          </cell>
          <cell r="H29529" t="str">
            <v>Brush Creek township</v>
          </cell>
        </row>
        <row r="29530">
          <cell r="G29530" t="str">
            <v>39119</v>
          </cell>
          <cell r="H29530" t="str">
            <v>Cass township</v>
          </cell>
        </row>
        <row r="29531">
          <cell r="G29531" t="str">
            <v>39119</v>
          </cell>
          <cell r="H29531" t="str">
            <v>Clay township</v>
          </cell>
        </row>
        <row r="29532">
          <cell r="G29532" t="str">
            <v>39119</v>
          </cell>
          <cell r="H29532" t="str">
            <v>Falls township</v>
          </cell>
        </row>
        <row r="29533">
          <cell r="G29533" t="str">
            <v>39119</v>
          </cell>
          <cell r="H29533" t="str">
            <v>Harrison township</v>
          </cell>
        </row>
        <row r="29534">
          <cell r="G29534" t="str">
            <v>39119</v>
          </cell>
          <cell r="H29534" t="str">
            <v>Highland township</v>
          </cell>
        </row>
        <row r="29535">
          <cell r="G29535" t="str">
            <v>39119</v>
          </cell>
          <cell r="H29535" t="str">
            <v>Hopewell township</v>
          </cell>
        </row>
        <row r="29536">
          <cell r="G29536" t="str">
            <v>39119</v>
          </cell>
          <cell r="H29536" t="str">
            <v>Jackson township</v>
          </cell>
        </row>
        <row r="29537">
          <cell r="G29537" t="str">
            <v>39119</v>
          </cell>
          <cell r="H29537" t="str">
            <v>Jefferson township</v>
          </cell>
        </row>
        <row r="29538">
          <cell r="G29538" t="str">
            <v>39119</v>
          </cell>
          <cell r="H29538" t="str">
            <v>Licking township</v>
          </cell>
        </row>
        <row r="29539">
          <cell r="G29539" t="str">
            <v>39119</v>
          </cell>
          <cell r="H29539" t="str">
            <v>Madison township</v>
          </cell>
        </row>
        <row r="29540">
          <cell r="G29540" t="str">
            <v>39119</v>
          </cell>
          <cell r="H29540" t="str">
            <v>Meigs township</v>
          </cell>
        </row>
        <row r="29541">
          <cell r="G29541" t="str">
            <v>39119</v>
          </cell>
          <cell r="H29541" t="str">
            <v>Monroe township</v>
          </cell>
        </row>
        <row r="29542">
          <cell r="G29542" t="str">
            <v>39119</v>
          </cell>
          <cell r="H29542" t="str">
            <v>Muskingum township</v>
          </cell>
        </row>
        <row r="29543">
          <cell r="G29543" t="str">
            <v>39119</v>
          </cell>
          <cell r="H29543" t="str">
            <v>Newton township</v>
          </cell>
        </row>
        <row r="29544">
          <cell r="G29544" t="str">
            <v>39119</v>
          </cell>
          <cell r="H29544" t="str">
            <v>Perry township</v>
          </cell>
        </row>
        <row r="29545">
          <cell r="G29545" t="str">
            <v>39119</v>
          </cell>
          <cell r="H29545" t="str">
            <v>Rich Hill township</v>
          </cell>
        </row>
        <row r="29546">
          <cell r="G29546" t="str">
            <v>39119</v>
          </cell>
          <cell r="H29546" t="str">
            <v>Salem township</v>
          </cell>
        </row>
        <row r="29547">
          <cell r="G29547" t="str">
            <v>39119</v>
          </cell>
          <cell r="H29547" t="str">
            <v>Salt Creek township</v>
          </cell>
        </row>
        <row r="29548">
          <cell r="G29548" t="str">
            <v>39119</v>
          </cell>
          <cell r="H29548" t="str">
            <v>Springfield township</v>
          </cell>
        </row>
        <row r="29549">
          <cell r="G29549" t="str">
            <v>39119</v>
          </cell>
          <cell r="H29549" t="str">
            <v>Union township</v>
          </cell>
        </row>
        <row r="29550">
          <cell r="G29550" t="str">
            <v>39119</v>
          </cell>
          <cell r="H29550" t="str">
            <v>Washington township</v>
          </cell>
        </row>
        <row r="29551">
          <cell r="G29551" t="str">
            <v>39119</v>
          </cell>
          <cell r="H29551" t="str">
            <v>Wayne township</v>
          </cell>
        </row>
        <row r="29552">
          <cell r="G29552" t="str">
            <v>39119</v>
          </cell>
          <cell r="H29552" t="str">
            <v>Zanesville city</v>
          </cell>
        </row>
        <row r="29553">
          <cell r="G29553" t="str">
            <v>39121</v>
          </cell>
          <cell r="H29553" t="str">
            <v>Beaver township</v>
          </cell>
        </row>
        <row r="29554">
          <cell r="G29554" t="str">
            <v>39121</v>
          </cell>
          <cell r="H29554" t="str">
            <v>Brookfield township</v>
          </cell>
        </row>
        <row r="29555">
          <cell r="G29555" t="str">
            <v>39121</v>
          </cell>
          <cell r="H29555" t="str">
            <v>Buffalo township</v>
          </cell>
        </row>
        <row r="29556">
          <cell r="G29556" t="str">
            <v>39121</v>
          </cell>
          <cell r="H29556" t="str">
            <v>Center township</v>
          </cell>
        </row>
        <row r="29557">
          <cell r="G29557" t="str">
            <v>39121</v>
          </cell>
          <cell r="H29557" t="str">
            <v>Elk township</v>
          </cell>
        </row>
        <row r="29558">
          <cell r="G29558" t="str">
            <v>39121</v>
          </cell>
          <cell r="H29558" t="str">
            <v>Enoch township</v>
          </cell>
        </row>
        <row r="29559">
          <cell r="G29559" t="str">
            <v>39121</v>
          </cell>
          <cell r="H29559" t="str">
            <v>Jackson township</v>
          </cell>
        </row>
        <row r="29560">
          <cell r="G29560" t="str">
            <v>39121</v>
          </cell>
          <cell r="H29560" t="str">
            <v>Jefferson township</v>
          </cell>
        </row>
        <row r="29561">
          <cell r="G29561" t="str">
            <v>39121</v>
          </cell>
          <cell r="H29561" t="str">
            <v>Marion township</v>
          </cell>
        </row>
        <row r="29562">
          <cell r="G29562" t="str">
            <v>39121</v>
          </cell>
          <cell r="H29562" t="str">
            <v>Noble township</v>
          </cell>
        </row>
        <row r="29563">
          <cell r="G29563" t="str">
            <v>39121</v>
          </cell>
          <cell r="H29563" t="str">
            <v>Olive township</v>
          </cell>
        </row>
        <row r="29564">
          <cell r="G29564" t="str">
            <v>39121</v>
          </cell>
          <cell r="H29564" t="str">
            <v>Seneca township</v>
          </cell>
        </row>
        <row r="29565">
          <cell r="G29565" t="str">
            <v>39121</v>
          </cell>
          <cell r="H29565" t="str">
            <v>Sharon township</v>
          </cell>
        </row>
        <row r="29566">
          <cell r="G29566" t="str">
            <v>39121</v>
          </cell>
          <cell r="H29566" t="str">
            <v>Stock township</v>
          </cell>
        </row>
        <row r="29567">
          <cell r="G29567" t="str">
            <v>39121</v>
          </cell>
          <cell r="H29567" t="str">
            <v>Wayne township</v>
          </cell>
        </row>
        <row r="29568">
          <cell r="G29568" t="str">
            <v>39123</v>
          </cell>
          <cell r="H29568" t="str">
            <v>Allen township</v>
          </cell>
        </row>
        <row r="29569">
          <cell r="G29569" t="str">
            <v>39123</v>
          </cell>
          <cell r="H29569" t="str">
            <v>Bay township</v>
          </cell>
        </row>
        <row r="29570">
          <cell r="G29570" t="str">
            <v>39123</v>
          </cell>
          <cell r="H29570" t="str">
            <v>Benton township</v>
          </cell>
        </row>
        <row r="29571">
          <cell r="G29571" t="str">
            <v>39123</v>
          </cell>
          <cell r="H29571" t="str">
            <v>Carroll township</v>
          </cell>
        </row>
        <row r="29572">
          <cell r="G29572" t="str">
            <v>39123</v>
          </cell>
          <cell r="H29572" t="str">
            <v>Catawba Island township</v>
          </cell>
        </row>
        <row r="29573">
          <cell r="G29573" t="str">
            <v>39123</v>
          </cell>
          <cell r="H29573" t="str">
            <v>Clay township</v>
          </cell>
        </row>
        <row r="29574">
          <cell r="G29574" t="str">
            <v>39123</v>
          </cell>
          <cell r="H29574" t="str">
            <v>Danbury township</v>
          </cell>
        </row>
        <row r="29575">
          <cell r="G29575" t="str">
            <v>39123</v>
          </cell>
          <cell r="H29575" t="str">
            <v>Erie township</v>
          </cell>
        </row>
        <row r="29576">
          <cell r="G29576" t="str">
            <v>39123</v>
          </cell>
          <cell r="H29576" t="str">
            <v>Harris township</v>
          </cell>
        </row>
        <row r="29577">
          <cell r="G29577" t="str">
            <v>39123</v>
          </cell>
          <cell r="H29577" t="str">
            <v>Portage township</v>
          </cell>
        </row>
        <row r="29578">
          <cell r="G29578" t="str">
            <v>39123</v>
          </cell>
          <cell r="H29578" t="str">
            <v>Port Clinton city</v>
          </cell>
        </row>
        <row r="29579">
          <cell r="G29579" t="str">
            <v>39123</v>
          </cell>
          <cell r="H29579" t="str">
            <v>Put-in-Bay township</v>
          </cell>
        </row>
        <row r="29580">
          <cell r="G29580" t="str">
            <v>39123</v>
          </cell>
          <cell r="H29580" t="str">
            <v>Salem township</v>
          </cell>
        </row>
        <row r="29581">
          <cell r="G29581" t="str">
            <v>39125</v>
          </cell>
          <cell r="H29581" t="str">
            <v>Auglaize township</v>
          </cell>
        </row>
        <row r="29582">
          <cell r="G29582" t="str">
            <v>39125</v>
          </cell>
          <cell r="H29582" t="str">
            <v>Benton township</v>
          </cell>
        </row>
        <row r="29583">
          <cell r="G29583" t="str">
            <v>39125</v>
          </cell>
          <cell r="H29583" t="str">
            <v>Blue Creek township</v>
          </cell>
        </row>
        <row r="29584">
          <cell r="G29584" t="str">
            <v>39125</v>
          </cell>
          <cell r="H29584" t="str">
            <v>Brown township</v>
          </cell>
        </row>
        <row r="29585">
          <cell r="G29585" t="str">
            <v>39125</v>
          </cell>
          <cell r="H29585" t="str">
            <v>Carryall township</v>
          </cell>
        </row>
        <row r="29586">
          <cell r="G29586" t="str">
            <v>39125</v>
          </cell>
          <cell r="H29586" t="str">
            <v>Crane township</v>
          </cell>
        </row>
        <row r="29587">
          <cell r="G29587" t="str">
            <v>39125</v>
          </cell>
          <cell r="H29587" t="str">
            <v>Emerald township</v>
          </cell>
        </row>
        <row r="29588">
          <cell r="G29588" t="str">
            <v>39125</v>
          </cell>
          <cell r="H29588" t="str">
            <v>Harrison township</v>
          </cell>
        </row>
        <row r="29589">
          <cell r="G29589" t="str">
            <v>39125</v>
          </cell>
          <cell r="H29589" t="str">
            <v>Jackson township</v>
          </cell>
        </row>
        <row r="29590">
          <cell r="G29590" t="str">
            <v>39125</v>
          </cell>
          <cell r="H29590" t="str">
            <v>Latty township</v>
          </cell>
        </row>
        <row r="29591">
          <cell r="G29591" t="str">
            <v>39125</v>
          </cell>
          <cell r="H29591" t="str">
            <v>Paulding township</v>
          </cell>
        </row>
        <row r="29592">
          <cell r="G29592" t="str">
            <v>39125</v>
          </cell>
          <cell r="H29592" t="str">
            <v>Washington township</v>
          </cell>
        </row>
        <row r="29593">
          <cell r="G29593" t="str">
            <v>39127</v>
          </cell>
          <cell r="H29593" t="str">
            <v>Bearfield township</v>
          </cell>
        </row>
        <row r="29594">
          <cell r="G29594" t="str">
            <v>39127</v>
          </cell>
          <cell r="H29594" t="str">
            <v>Clayton township</v>
          </cell>
        </row>
        <row r="29595">
          <cell r="G29595" t="str">
            <v>39127</v>
          </cell>
          <cell r="H29595" t="str">
            <v>Coal township</v>
          </cell>
        </row>
        <row r="29596">
          <cell r="G29596" t="str">
            <v>39127</v>
          </cell>
          <cell r="H29596" t="str">
            <v>Harrison township</v>
          </cell>
        </row>
        <row r="29597">
          <cell r="G29597" t="str">
            <v>39127</v>
          </cell>
          <cell r="H29597" t="str">
            <v>Hopewell township</v>
          </cell>
        </row>
        <row r="29598">
          <cell r="G29598" t="str">
            <v>39127</v>
          </cell>
          <cell r="H29598" t="str">
            <v>Jackson township</v>
          </cell>
        </row>
        <row r="29599">
          <cell r="G29599" t="str">
            <v>39127</v>
          </cell>
          <cell r="H29599" t="str">
            <v>Madison township</v>
          </cell>
        </row>
        <row r="29600">
          <cell r="G29600" t="str">
            <v>39127</v>
          </cell>
          <cell r="H29600" t="str">
            <v>Monday Creek township</v>
          </cell>
        </row>
        <row r="29601">
          <cell r="G29601" t="str">
            <v>39127</v>
          </cell>
          <cell r="H29601" t="str">
            <v>Monroe township</v>
          </cell>
        </row>
        <row r="29602">
          <cell r="G29602" t="str">
            <v>39127</v>
          </cell>
          <cell r="H29602" t="str">
            <v>Pike township</v>
          </cell>
        </row>
        <row r="29603">
          <cell r="G29603" t="str">
            <v>39127</v>
          </cell>
          <cell r="H29603" t="str">
            <v>Pleasant township</v>
          </cell>
        </row>
        <row r="29604">
          <cell r="G29604" t="str">
            <v>39127</v>
          </cell>
          <cell r="H29604" t="str">
            <v>Reading township</v>
          </cell>
        </row>
        <row r="29605">
          <cell r="G29605" t="str">
            <v>39127</v>
          </cell>
          <cell r="H29605" t="str">
            <v>Salt Lick township</v>
          </cell>
        </row>
        <row r="29606">
          <cell r="G29606" t="str">
            <v>39127</v>
          </cell>
          <cell r="H29606" t="str">
            <v>Thorn township</v>
          </cell>
        </row>
        <row r="29607">
          <cell r="G29607" t="str">
            <v>39129</v>
          </cell>
          <cell r="H29607" t="str">
            <v>Circleville city</v>
          </cell>
        </row>
        <row r="29608">
          <cell r="G29608" t="str">
            <v>39129</v>
          </cell>
          <cell r="H29608" t="str">
            <v>Circleville township</v>
          </cell>
        </row>
        <row r="29609">
          <cell r="G29609" t="str">
            <v>39129</v>
          </cell>
          <cell r="H29609" t="str">
            <v>Darby township</v>
          </cell>
        </row>
        <row r="29610">
          <cell r="G29610" t="str">
            <v>39129</v>
          </cell>
          <cell r="H29610" t="str">
            <v>Deercreek township</v>
          </cell>
        </row>
        <row r="29611">
          <cell r="G29611" t="str">
            <v>39129</v>
          </cell>
          <cell r="H29611" t="str">
            <v>Harrison township</v>
          </cell>
        </row>
        <row r="29612">
          <cell r="G29612" t="str">
            <v>39129</v>
          </cell>
          <cell r="H29612" t="str">
            <v>Jackson township</v>
          </cell>
        </row>
        <row r="29613">
          <cell r="G29613" t="str">
            <v>39129</v>
          </cell>
          <cell r="H29613" t="str">
            <v>Madison township</v>
          </cell>
        </row>
        <row r="29614">
          <cell r="G29614" t="str">
            <v>39129</v>
          </cell>
          <cell r="H29614" t="str">
            <v>Monroe township</v>
          </cell>
        </row>
        <row r="29615">
          <cell r="G29615" t="str">
            <v>39129</v>
          </cell>
          <cell r="H29615" t="str">
            <v>Muhlenberg township</v>
          </cell>
        </row>
        <row r="29616">
          <cell r="G29616" t="str">
            <v>39129</v>
          </cell>
          <cell r="H29616" t="str">
            <v>Perry township</v>
          </cell>
        </row>
        <row r="29617">
          <cell r="G29617" t="str">
            <v>39129</v>
          </cell>
          <cell r="H29617" t="str">
            <v>Pickaway township</v>
          </cell>
        </row>
        <row r="29618">
          <cell r="G29618" t="str">
            <v>39129</v>
          </cell>
          <cell r="H29618" t="str">
            <v>Saltcreek township</v>
          </cell>
        </row>
        <row r="29619">
          <cell r="G29619" t="str">
            <v>39129</v>
          </cell>
          <cell r="H29619" t="str">
            <v>Scioto township</v>
          </cell>
        </row>
        <row r="29620">
          <cell r="G29620" t="str">
            <v>39129</v>
          </cell>
          <cell r="H29620" t="str">
            <v>Walnut township</v>
          </cell>
        </row>
        <row r="29621">
          <cell r="G29621" t="str">
            <v>39129</v>
          </cell>
          <cell r="H29621" t="str">
            <v>Washington township</v>
          </cell>
        </row>
        <row r="29622">
          <cell r="G29622" t="str">
            <v>39129</v>
          </cell>
          <cell r="H29622" t="str">
            <v>Wayne township</v>
          </cell>
        </row>
        <row r="29623">
          <cell r="G29623" t="str">
            <v>39131</v>
          </cell>
          <cell r="H29623" t="str">
            <v>Beaver township</v>
          </cell>
        </row>
        <row r="29624">
          <cell r="G29624" t="str">
            <v>39131</v>
          </cell>
          <cell r="H29624" t="str">
            <v>Benton township</v>
          </cell>
        </row>
        <row r="29625">
          <cell r="G29625" t="str">
            <v>39131</v>
          </cell>
          <cell r="H29625" t="str">
            <v>Camp Creek township</v>
          </cell>
        </row>
        <row r="29626">
          <cell r="G29626" t="str">
            <v>39131</v>
          </cell>
          <cell r="H29626" t="str">
            <v>Jackson township</v>
          </cell>
        </row>
        <row r="29627">
          <cell r="G29627" t="str">
            <v>39131</v>
          </cell>
          <cell r="H29627" t="str">
            <v>Marion township</v>
          </cell>
        </row>
        <row r="29628">
          <cell r="G29628" t="str">
            <v>39131</v>
          </cell>
          <cell r="H29628" t="str">
            <v>Mifflin township</v>
          </cell>
        </row>
        <row r="29629">
          <cell r="G29629" t="str">
            <v>39131</v>
          </cell>
          <cell r="H29629" t="str">
            <v>Newton township</v>
          </cell>
        </row>
        <row r="29630">
          <cell r="G29630" t="str">
            <v>39131</v>
          </cell>
          <cell r="H29630" t="str">
            <v>Pebble township</v>
          </cell>
        </row>
        <row r="29631">
          <cell r="G29631" t="str">
            <v>39131</v>
          </cell>
          <cell r="H29631" t="str">
            <v>Pee Pee township</v>
          </cell>
        </row>
        <row r="29632">
          <cell r="G29632" t="str">
            <v>39131</v>
          </cell>
          <cell r="H29632" t="str">
            <v>Perry township</v>
          </cell>
        </row>
        <row r="29633">
          <cell r="G29633" t="str">
            <v>39131</v>
          </cell>
          <cell r="H29633" t="str">
            <v>Scioto township</v>
          </cell>
        </row>
        <row r="29634">
          <cell r="G29634" t="str">
            <v>39131</v>
          </cell>
          <cell r="H29634" t="str">
            <v>Seal township</v>
          </cell>
        </row>
        <row r="29635">
          <cell r="G29635" t="str">
            <v>39131</v>
          </cell>
          <cell r="H29635" t="str">
            <v>Sunfish township</v>
          </cell>
        </row>
        <row r="29636">
          <cell r="G29636" t="str">
            <v>39131</v>
          </cell>
          <cell r="H29636" t="str">
            <v>Union township</v>
          </cell>
        </row>
        <row r="29637">
          <cell r="G29637" t="str">
            <v>39133</v>
          </cell>
          <cell r="H29637" t="str">
            <v>Atwater township</v>
          </cell>
        </row>
        <row r="29638">
          <cell r="G29638" t="str">
            <v>39133</v>
          </cell>
          <cell r="H29638" t="str">
            <v>Aurora city</v>
          </cell>
        </row>
        <row r="29639">
          <cell r="G29639" t="str">
            <v>39133</v>
          </cell>
          <cell r="H29639" t="str">
            <v>Brady Lake village</v>
          </cell>
        </row>
        <row r="29640">
          <cell r="G29640" t="str">
            <v>39133</v>
          </cell>
          <cell r="H29640" t="str">
            <v>Brimfield township</v>
          </cell>
        </row>
        <row r="29641">
          <cell r="G29641" t="str">
            <v>39133</v>
          </cell>
          <cell r="H29641" t="str">
            <v>Charlestown township</v>
          </cell>
        </row>
        <row r="29642">
          <cell r="G29642" t="str">
            <v>39133</v>
          </cell>
          <cell r="H29642" t="str">
            <v>Deerfield township</v>
          </cell>
        </row>
        <row r="29643">
          <cell r="G29643" t="str">
            <v>39133</v>
          </cell>
          <cell r="H29643" t="str">
            <v>Edinburg township</v>
          </cell>
        </row>
        <row r="29644">
          <cell r="G29644" t="str">
            <v>39133</v>
          </cell>
          <cell r="H29644" t="str">
            <v>Franklin township</v>
          </cell>
        </row>
        <row r="29645">
          <cell r="G29645" t="str">
            <v>39133</v>
          </cell>
          <cell r="H29645" t="str">
            <v>Freedom township</v>
          </cell>
        </row>
        <row r="29646">
          <cell r="G29646" t="str">
            <v>39133</v>
          </cell>
          <cell r="H29646" t="str">
            <v>Garrettsville village</v>
          </cell>
        </row>
        <row r="29647">
          <cell r="G29647" t="str">
            <v>39133</v>
          </cell>
          <cell r="H29647" t="str">
            <v>Hiram village</v>
          </cell>
        </row>
        <row r="29648">
          <cell r="G29648" t="str">
            <v>39133</v>
          </cell>
          <cell r="H29648" t="str">
            <v>Hiram township</v>
          </cell>
        </row>
        <row r="29649">
          <cell r="G29649" t="str">
            <v>39133</v>
          </cell>
          <cell r="H29649" t="str">
            <v>Kent city</v>
          </cell>
        </row>
        <row r="29650">
          <cell r="G29650" t="str">
            <v>39133</v>
          </cell>
          <cell r="H29650" t="str">
            <v>Mantua village</v>
          </cell>
        </row>
        <row r="29651">
          <cell r="G29651" t="str">
            <v>39133</v>
          </cell>
          <cell r="H29651" t="str">
            <v>Mantua township</v>
          </cell>
        </row>
        <row r="29652">
          <cell r="G29652" t="str">
            <v>39133</v>
          </cell>
          <cell r="H29652" t="str">
            <v>Mogadore village</v>
          </cell>
        </row>
        <row r="29653">
          <cell r="G29653" t="str">
            <v>39133</v>
          </cell>
          <cell r="H29653" t="str">
            <v>Nelson township</v>
          </cell>
        </row>
        <row r="29654">
          <cell r="G29654" t="str">
            <v>39133</v>
          </cell>
          <cell r="H29654" t="str">
            <v>Palmyra township</v>
          </cell>
        </row>
        <row r="29655">
          <cell r="G29655" t="str">
            <v>39133</v>
          </cell>
          <cell r="H29655" t="str">
            <v>Paris township</v>
          </cell>
        </row>
        <row r="29656">
          <cell r="G29656" t="str">
            <v>39133</v>
          </cell>
          <cell r="H29656" t="str">
            <v>Randolph township</v>
          </cell>
        </row>
        <row r="29657">
          <cell r="G29657" t="str">
            <v>39133</v>
          </cell>
          <cell r="H29657" t="str">
            <v>Ravenna city</v>
          </cell>
        </row>
        <row r="29658">
          <cell r="G29658" t="str">
            <v>39133</v>
          </cell>
          <cell r="H29658" t="str">
            <v>Ravenna township</v>
          </cell>
        </row>
        <row r="29659">
          <cell r="G29659" t="str">
            <v>39133</v>
          </cell>
          <cell r="H29659" t="str">
            <v>Rootstown township</v>
          </cell>
        </row>
        <row r="29660">
          <cell r="G29660" t="str">
            <v>39133</v>
          </cell>
          <cell r="H29660" t="str">
            <v>Shalersville township</v>
          </cell>
        </row>
        <row r="29661">
          <cell r="G29661" t="str">
            <v>39133</v>
          </cell>
          <cell r="H29661" t="str">
            <v>Streetsboro city</v>
          </cell>
        </row>
        <row r="29662">
          <cell r="G29662" t="str">
            <v>39133</v>
          </cell>
          <cell r="H29662" t="str">
            <v>Suffield township</v>
          </cell>
        </row>
        <row r="29663">
          <cell r="G29663" t="str">
            <v>39133</v>
          </cell>
          <cell r="H29663" t="str">
            <v>Sugar Bush Knolls village</v>
          </cell>
        </row>
        <row r="29664">
          <cell r="G29664" t="str">
            <v>39133</v>
          </cell>
          <cell r="H29664" t="str">
            <v>Tallmadge city</v>
          </cell>
        </row>
        <row r="29665">
          <cell r="G29665" t="str">
            <v>39133</v>
          </cell>
          <cell r="H29665" t="str">
            <v>Windham village</v>
          </cell>
        </row>
        <row r="29666">
          <cell r="G29666" t="str">
            <v>39133</v>
          </cell>
          <cell r="H29666" t="str">
            <v>Windham township</v>
          </cell>
        </row>
        <row r="29667">
          <cell r="G29667" t="str">
            <v>39135</v>
          </cell>
          <cell r="H29667" t="str">
            <v>Dixon township</v>
          </cell>
        </row>
        <row r="29668">
          <cell r="G29668" t="str">
            <v>39135</v>
          </cell>
          <cell r="H29668" t="str">
            <v>Eaton city</v>
          </cell>
        </row>
        <row r="29669">
          <cell r="G29669" t="str">
            <v>39135</v>
          </cell>
          <cell r="H29669" t="str">
            <v>Gasper township</v>
          </cell>
        </row>
        <row r="29670">
          <cell r="G29670" t="str">
            <v>39135</v>
          </cell>
          <cell r="H29670" t="str">
            <v>Gratis township</v>
          </cell>
        </row>
        <row r="29671">
          <cell r="G29671" t="str">
            <v>39135</v>
          </cell>
          <cell r="H29671" t="str">
            <v>Harrison township</v>
          </cell>
        </row>
        <row r="29672">
          <cell r="G29672" t="str">
            <v>39135</v>
          </cell>
          <cell r="H29672" t="str">
            <v>Israel township</v>
          </cell>
        </row>
        <row r="29673">
          <cell r="G29673" t="str">
            <v>39135</v>
          </cell>
          <cell r="H29673" t="str">
            <v>Jackson township</v>
          </cell>
        </row>
        <row r="29674">
          <cell r="G29674" t="str">
            <v>39135</v>
          </cell>
          <cell r="H29674" t="str">
            <v>Jefferson township</v>
          </cell>
        </row>
        <row r="29675">
          <cell r="G29675" t="str">
            <v>39135</v>
          </cell>
          <cell r="H29675" t="str">
            <v>Lanier township</v>
          </cell>
        </row>
        <row r="29676">
          <cell r="G29676" t="str">
            <v>39135</v>
          </cell>
          <cell r="H29676" t="str">
            <v>Monroe township</v>
          </cell>
        </row>
        <row r="29677">
          <cell r="G29677" t="str">
            <v>39135</v>
          </cell>
          <cell r="H29677" t="str">
            <v>Somers township</v>
          </cell>
        </row>
        <row r="29678">
          <cell r="G29678" t="str">
            <v>39135</v>
          </cell>
          <cell r="H29678" t="str">
            <v>Twin township</v>
          </cell>
        </row>
        <row r="29679">
          <cell r="G29679" t="str">
            <v>39135</v>
          </cell>
          <cell r="H29679" t="str">
            <v>Washington township</v>
          </cell>
        </row>
        <row r="29680">
          <cell r="G29680" t="str">
            <v>39137</v>
          </cell>
          <cell r="H29680" t="str">
            <v>Blanchard township</v>
          </cell>
        </row>
        <row r="29681">
          <cell r="G29681" t="str">
            <v>39137</v>
          </cell>
          <cell r="H29681" t="str">
            <v>Greensburg township</v>
          </cell>
        </row>
        <row r="29682">
          <cell r="G29682" t="str">
            <v>39137</v>
          </cell>
          <cell r="H29682" t="str">
            <v>Jackson township</v>
          </cell>
        </row>
        <row r="29683">
          <cell r="G29683" t="str">
            <v>39137</v>
          </cell>
          <cell r="H29683" t="str">
            <v>Jennings township</v>
          </cell>
        </row>
        <row r="29684">
          <cell r="G29684" t="str">
            <v>39137</v>
          </cell>
          <cell r="H29684" t="str">
            <v>Liberty township</v>
          </cell>
        </row>
        <row r="29685">
          <cell r="G29685" t="str">
            <v>39137</v>
          </cell>
          <cell r="H29685" t="str">
            <v>Monroe township</v>
          </cell>
        </row>
        <row r="29686">
          <cell r="G29686" t="str">
            <v>39137</v>
          </cell>
          <cell r="H29686" t="str">
            <v>Monterey township</v>
          </cell>
        </row>
        <row r="29687">
          <cell r="G29687" t="str">
            <v>39137</v>
          </cell>
          <cell r="H29687" t="str">
            <v>Ottawa township</v>
          </cell>
        </row>
        <row r="29688">
          <cell r="G29688" t="str">
            <v>39137</v>
          </cell>
          <cell r="H29688" t="str">
            <v>Palmer township</v>
          </cell>
        </row>
        <row r="29689">
          <cell r="G29689" t="str">
            <v>39137</v>
          </cell>
          <cell r="H29689" t="str">
            <v>Perry township</v>
          </cell>
        </row>
        <row r="29690">
          <cell r="G29690" t="str">
            <v>39137</v>
          </cell>
          <cell r="H29690" t="str">
            <v>Pleasant township</v>
          </cell>
        </row>
        <row r="29691">
          <cell r="G29691" t="str">
            <v>39137</v>
          </cell>
          <cell r="H29691" t="str">
            <v>Riley township</v>
          </cell>
        </row>
        <row r="29692">
          <cell r="G29692" t="str">
            <v>39137</v>
          </cell>
          <cell r="H29692" t="str">
            <v>Sugar Creek township</v>
          </cell>
        </row>
        <row r="29693">
          <cell r="G29693" t="str">
            <v>39137</v>
          </cell>
          <cell r="H29693" t="str">
            <v>Union township</v>
          </cell>
        </row>
        <row r="29694">
          <cell r="G29694" t="str">
            <v>39137</v>
          </cell>
          <cell r="H29694" t="str">
            <v>Van Buren township</v>
          </cell>
        </row>
        <row r="29695">
          <cell r="G29695" t="str">
            <v>39139</v>
          </cell>
          <cell r="H29695" t="str">
            <v>Bloominggrove township</v>
          </cell>
        </row>
        <row r="29696">
          <cell r="G29696" t="str">
            <v>39139</v>
          </cell>
          <cell r="H29696" t="str">
            <v>Butler township</v>
          </cell>
        </row>
        <row r="29697">
          <cell r="G29697" t="str">
            <v>39139</v>
          </cell>
          <cell r="H29697" t="str">
            <v>Cass township</v>
          </cell>
        </row>
        <row r="29698">
          <cell r="G29698" t="str">
            <v>39139</v>
          </cell>
          <cell r="H29698" t="str">
            <v>Franklin township</v>
          </cell>
        </row>
        <row r="29699">
          <cell r="G29699" t="str">
            <v>39139</v>
          </cell>
          <cell r="H29699" t="str">
            <v>Jackson township</v>
          </cell>
        </row>
        <row r="29700">
          <cell r="G29700" t="str">
            <v>39139</v>
          </cell>
          <cell r="H29700" t="str">
            <v>Jefferson township</v>
          </cell>
        </row>
        <row r="29701">
          <cell r="G29701" t="str">
            <v>39139</v>
          </cell>
          <cell r="H29701" t="str">
            <v>Madison township</v>
          </cell>
        </row>
        <row r="29702">
          <cell r="G29702" t="str">
            <v>39139</v>
          </cell>
          <cell r="H29702" t="str">
            <v>Mansfield city</v>
          </cell>
        </row>
        <row r="29703">
          <cell r="G29703" t="str">
            <v>39139</v>
          </cell>
          <cell r="H29703" t="str">
            <v>Mifflin township</v>
          </cell>
        </row>
        <row r="29704">
          <cell r="G29704" t="str">
            <v>39139</v>
          </cell>
          <cell r="H29704" t="str">
            <v>Monroe township</v>
          </cell>
        </row>
        <row r="29705">
          <cell r="G29705" t="str">
            <v>39139</v>
          </cell>
          <cell r="H29705" t="str">
            <v>Perry township</v>
          </cell>
        </row>
        <row r="29706">
          <cell r="G29706" t="str">
            <v>39139</v>
          </cell>
          <cell r="H29706" t="str">
            <v>Plymouth township</v>
          </cell>
        </row>
        <row r="29707">
          <cell r="G29707" t="str">
            <v>39139</v>
          </cell>
          <cell r="H29707" t="str">
            <v>Sandusky township</v>
          </cell>
        </row>
        <row r="29708">
          <cell r="G29708" t="str">
            <v>39139</v>
          </cell>
          <cell r="H29708" t="str">
            <v>Sharon township</v>
          </cell>
        </row>
        <row r="29709">
          <cell r="G29709" t="str">
            <v>39139</v>
          </cell>
          <cell r="H29709" t="str">
            <v>Springfield township</v>
          </cell>
        </row>
        <row r="29710">
          <cell r="G29710" t="str">
            <v>39139</v>
          </cell>
          <cell r="H29710" t="str">
            <v>Troy township</v>
          </cell>
        </row>
        <row r="29711">
          <cell r="G29711" t="str">
            <v>39139</v>
          </cell>
          <cell r="H29711" t="str">
            <v>Washington township</v>
          </cell>
        </row>
        <row r="29712">
          <cell r="G29712" t="str">
            <v>39139</v>
          </cell>
          <cell r="H29712" t="str">
            <v>Weller township</v>
          </cell>
        </row>
        <row r="29713">
          <cell r="G29713" t="str">
            <v>39139</v>
          </cell>
          <cell r="H29713" t="str">
            <v>Worthington township</v>
          </cell>
        </row>
        <row r="29714">
          <cell r="G29714" t="str">
            <v>39141</v>
          </cell>
          <cell r="H29714" t="str">
            <v>Buckskin township</v>
          </cell>
        </row>
        <row r="29715">
          <cell r="G29715" t="str">
            <v>39141</v>
          </cell>
          <cell r="H29715" t="str">
            <v>Colerain township</v>
          </cell>
        </row>
        <row r="29716">
          <cell r="G29716" t="str">
            <v>39141</v>
          </cell>
          <cell r="H29716" t="str">
            <v>Concord township</v>
          </cell>
        </row>
        <row r="29717">
          <cell r="G29717" t="str">
            <v>39141</v>
          </cell>
          <cell r="H29717" t="str">
            <v>Deerfield township</v>
          </cell>
        </row>
        <row r="29718">
          <cell r="G29718" t="str">
            <v>39141</v>
          </cell>
          <cell r="H29718" t="str">
            <v>Franklin township</v>
          </cell>
        </row>
        <row r="29719">
          <cell r="G29719" t="str">
            <v>39141</v>
          </cell>
          <cell r="H29719" t="str">
            <v>Green township</v>
          </cell>
        </row>
        <row r="29720">
          <cell r="G29720" t="str">
            <v>39141</v>
          </cell>
          <cell r="H29720" t="str">
            <v>Harrison township</v>
          </cell>
        </row>
        <row r="29721">
          <cell r="G29721" t="str">
            <v>39141</v>
          </cell>
          <cell r="H29721" t="str">
            <v>Huntington township</v>
          </cell>
        </row>
        <row r="29722">
          <cell r="G29722" t="str">
            <v>39141</v>
          </cell>
          <cell r="H29722" t="str">
            <v>Jefferson township</v>
          </cell>
        </row>
        <row r="29723">
          <cell r="G29723" t="str">
            <v>39141</v>
          </cell>
          <cell r="H29723" t="str">
            <v>Liberty township</v>
          </cell>
        </row>
        <row r="29724">
          <cell r="G29724" t="str">
            <v>39141</v>
          </cell>
          <cell r="H29724" t="str">
            <v>Paint township</v>
          </cell>
        </row>
        <row r="29725">
          <cell r="G29725" t="str">
            <v>39141</v>
          </cell>
          <cell r="H29725" t="str">
            <v>Paxton township</v>
          </cell>
        </row>
        <row r="29726">
          <cell r="G29726" t="str">
            <v>39141</v>
          </cell>
          <cell r="H29726" t="str">
            <v>Scioto township</v>
          </cell>
        </row>
        <row r="29727">
          <cell r="G29727" t="str">
            <v>39141</v>
          </cell>
          <cell r="H29727" t="str">
            <v>Springfield township</v>
          </cell>
        </row>
        <row r="29728">
          <cell r="G29728" t="str">
            <v>39141</v>
          </cell>
          <cell r="H29728" t="str">
            <v>Twin township</v>
          </cell>
        </row>
        <row r="29729">
          <cell r="G29729" t="str">
            <v>39141</v>
          </cell>
          <cell r="H29729" t="str">
            <v>Union township</v>
          </cell>
        </row>
        <row r="29730">
          <cell r="G29730" t="str">
            <v>39143</v>
          </cell>
          <cell r="H29730" t="str">
            <v>Ballville township</v>
          </cell>
        </row>
        <row r="29731">
          <cell r="G29731" t="str">
            <v>39143</v>
          </cell>
          <cell r="H29731" t="str">
            <v>Bellevue city</v>
          </cell>
        </row>
        <row r="29732">
          <cell r="G29732" t="str">
            <v>39143</v>
          </cell>
          <cell r="H29732" t="str">
            <v>Clyde city</v>
          </cell>
        </row>
        <row r="29733">
          <cell r="G29733" t="str">
            <v>39143</v>
          </cell>
          <cell r="H29733" t="str">
            <v>Fremont city</v>
          </cell>
        </row>
        <row r="29734">
          <cell r="G29734" t="str">
            <v>39143</v>
          </cell>
          <cell r="H29734" t="str">
            <v>Green Creek township</v>
          </cell>
        </row>
        <row r="29735">
          <cell r="G29735" t="str">
            <v>39143</v>
          </cell>
          <cell r="H29735" t="str">
            <v>Green Springs village</v>
          </cell>
        </row>
        <row r="29736">
          <cell r="G29736" t="str">
            <v>39143</v>
          </cell>
          <cell r="H29736" t="str">
            <v>Jackson township</v>
          </cell>
        </row>
        <row r="29737">
          <cell r="G29737" t="str">
            <v>39143</v>
          </cell>
          <cell r="H29737" t="str">
            <v>Madison township</v>
          </cell>
        </row>
        <row r="29738">
          <cell r="G29738" t="str">
            <v>39143</v>
          </cell>
          <cell r="H29738" t="str">
            <v>Rice township</v>
          </cell>
        </row>
        <row r="29739">
          <cell r="G29739" t="str">
            <v>39143</v>
          </cell>
          <cell r="H29739" t="str">
            <v>Riley township</v>
          </cell>
        </row>
        <row r="29740">
          <cell r="G29740" t="str">
            <v>39143</v>
          </cell>
          <cell r="H29740" t="str">
            <v>Sandusky township</v>
          </cell>
        </row>
        <row r="29741">
          <cell r="G29741" t="str">
            <v>39143</v>
          </cell>
          <cell r="H29741" t="str">
            <v>Scott township</v>
          </cell>
        </row>
        <row r="29742">
          <cell r="G29742" t="str">
            <v>39143</v>
          </cell>
          <cell r="H29742" t="str">
            <v>Townsend township</v>
          </cell>
        </row>
        <row r="29743">
          <cell r="G29743" t="str">
            <v>39143</v>
          </cell>
          <cell r="H29743" t="str">
            <v>Washington township</v>
          </cell>
        </row>
        <row r="29744">
          <cell r="G29744" t="str">
            <v>39143</v>
          </cell>
          <cell r="H29744" t="str">
            <v>Woodville township</v>
          </cell>
        </row>
        <row r="29745">
          <cell r="G29745" t="str">
            <v>39143</v>
          </cell>
          <cell r="H29745" t="str">
            <v>York township</v>
          </cell>
        </row>
        <row r="29746">
          <cell r="G29746" t="str">
            <v>39145</v>
          </cell>
          <cell r="H29746" t="str">
            <v>Bloom township</v>
          </cell>
        </row>
        <row r="29747">
          <cell r="G29747" t="str">
            <v>39145</v>
          </cell>
          <cell r="H29747" t="str">
            <v>Brush Creek township</v>
          </cell>
        </row>
        <row r="29748">
          <cell r="G29748" t="str">
            <v>39145</v>
          </cell>
          <cell r="H29748" t="str">
            <v>Clay township</v>
          </cell>
        </row>
        <row r="29749">
          <cell r="G29749" t="str">
            <v>39145</v>
          </cell>
          <cell r="H29749" t="str">
            <v>Green township</v>
          </cell>
        </row>
        <row r="29750">
          <cell r="G29750" t="str">
            <v>39145</v>
          </cell>
          <cell r="H29750" t="str">
            <v>Harrison township</v>
          </cell>
        </row>
        <row r="29751">
          <cell r="G29751" t="str">
            <v>39145</v>
          </cell>
          <cell r="H29751" t="str">
            <v>Jefferson township</v>
          </cell>
        </row>
        <row r="29752">
          <cell r="G29752" t="str">
            <v>39145</v>
          </cell>
          <cell r="H29752" t="str">
            <v>Madison township</v>
          </cell>
        </row>
        <row r="29753">
          <cell r="G29753" t="str">
            <v>39145</v>
          </cell>
          <cell r="H29753" t="str">
            <v>Morgan township</v>
          </cell>
        </row>
        <row r="29754">
          <cell r="G29754" t="str">
            <v>39145</v>
          </cell>
          <cell r="H29754" t="str">
            <v>New Boston village</v>
          </cell>
        </row>
        <row r="29755">
          <cell r="G29755" t="str">
            <v>39145</v>
          </cell>
          <cell r="H29755" t="str">
            <v>Nile township</v>
          </cell>
        </row>
        <row r="29756">
          <cell r="G29756" t="str">
            <v>39145</v>
          </cell>
          <cell r="H29756" t="str">
            <v>Porter township</v>
          </cell>
        </row>
        <row r="29757">
          <cell r="G29757" t="str">
            <v>39145</v>
          </cell>
          <cell r="H29757" t="str">
            <v>Portsmouth city</v>
          </cell>
        </row>
        <row r="29758">
          <cell r="G29758" t="str">
            <v>39145</v>
          </cell>
          <cell r="H29758" t="str">
            <v>Rarden township</v>
          </cell>
        </row>
        <row r="29759">
          <cell r="G29759" t="str">
            <v>39145</v>
          </cell>
          <cell r="H29759" t="str">
            <v>Rush township</v>
          </cell>
        </row>
        <row r="29760">
          <cell r="G29760" t="str">
            <v>39145</v>
          </cell>
          <cell r="H29760" t="str">
            <v>Union township</v>
          </cell>
        </row>
        <row r="29761">
          <cell r="G29761" t="str">
            <v>39145</v>
          </cell>
          <cell r="H29761" t="str">
            <v>Valley township</v>
          </cell>
        </row>
        <row r="29762">
          <cell r="G29762" t="str">
            <v>39145</v>
          </cell>
          <cell r="H29762" t="str">
            <v>Vernon township</v>
          </cell>
        </row>
        <row r="29763">
          <cell r="G29763" t="str">
            <v>39145</v>
          </cell>
          <cell r="H29763" t="str">
            <v>Washington township</v>
          </cell>
        </row>
        <row r="29764">
          <cell r="G29764" t="str">
            <v>39147</v>
          </cell>
          <cell r="H29764" t="str">
            <v>Adams township</v>
          </cell>
        </row>
        <row r="29765">
          <cell r="G29765" t="str">
            <v>39147</v>
          </cell>
          <cell r="H29765" t="str">
            <v>Big Spring township</v>
          </cell>
        </row>
        <row r="29766">
          <cell r="G29766" t="str">
            <v>39147</v>
          </cell>
          <cell r="H29766" t="str">
            <v>Bloom township</v>
          </cell>
        </row>
        <row r="29767">
          <cell r="G29767" t="str">
            <v>39147</v>
          </cell>
          <cell r="H29767" t="str">
            <v>Clinton township</v>
          </cell>
        </row>
        <row r="29768">
          <cell r="G29768" t="str">
            <v>39147</v>
          </cell>
          <cell r="H29768" t="str">
            <v>Eden township</v>
          </cell>
        </row>
        <row r="29769">
          <cell r="G29769" t="str">
            <v>39147</v>
          </cell>
          <cell r="H29769" t="str">
            <v>Fostoria city</v>
          </cell>
        </row>
        <row r="29770">
          <cell r="G29770" t="str">
            <v>39147</v>
          </cell>
          <cell r="H29770" t="str">
            <v>Green Springs village</v>
          </cell>
        </row>
        <row r="29771">
          <cell r="G29771" t="str">
            <v>39147</v>
          </cell>
          <cell r="H29771" t="str">
            <v>Hopewell township</v>
          </cell>
        </row>
        <row r="29772">
          <cell r="G29772" t="str">
            <v>39147</v>
          </cell>
          <cell r="H29772" t="str">
            <v>Jackson township</v>
          </cell>
        </row>
        <row r="29773">
          <cell r="G29773" t="str">
            <v>39147</v>
          </cell>
          <cell r="H29773" t="str">
            <v>Liberty township</v>
          </cell>
        </row>
        <row r="29774">
          <cell r="G29774" t="str">
            <v>39147</v>
          </cell>
          <cell r="H29774" t="str">
            <v>Loudon township</v>
          </cell>
        </row>
        <row r="29775">
          <cell r="G29775" t="str">
            <v>39147</v>
          </cell>
          <cell r="H29775" t="str">
            <v>Pleasant township</v>
          </cell>
        </row>
        <row r="29776">
          <cell r="G29776" t="str">
            <v>39147</v>
          </cell>
          <cell r="H29776" t="str">
            <v>Reed township</v>
          </cell>
        </row>
        <row r="29777">
          <cell r="G29777" t="str">
            <v>39147</v>
          </cell>
          <cell r="H29777" t="str">
            <v>Scipio township</v>
          </cell>
        </row>
        <row r="29778">
          <cell r="G29778" t="str">
            <v>39147</v>
          </cell>
          <cell r="H29778" t="str">
            <v>Seneca township</v>
          </cell>
        </row>
        <row r="29779">
          <cell r="G29779" t="str">
            <v>39147</v>
          </cell>
          <cell r="H29779" t="str">
            <v>Thompson township</v>
          </cell>
        </row>
        <row r="29780">
          <cell r="G29780" t="str">
            <v>39147</v>
          </cell>
          <cell r="H29780" t="str">
            <v>Tiffin city</v>
          </cell>
        </row>
        <row r="29781">
          <cell r="G29781" t="str">
            <v>39147</v>
          </cell>
          <cell r="H29781" t="str">
            <v>Venice township</v>
          </cell>
        </row>
        <row r="29782">
          <cell r="G29782" t="str">
            <v>39149</v>
          </cell>
          <cell r="H29782" t="str">
            <v>Clinton township</v>
          </cell>
        </row>
        <row r="29783">
          <cell r="G29783" t="str">
            <v>39149</v>
          </cell>
          <cell r="H29783" t="str">
            <v>Cynthian township</v>
          </cell>
        </row>
        <row r="29784">
          <cell r="G29784" t="str">
            <v>39149</v>
          </cell>
          <cell r="H29784" t="str">
            <v>Dinsmore township</v>
          </cell>
        </row>
        <row r="29785">
          <cell r="G29785" t="str">
            <v>39149</v>
          </cell>
          <cell r="H29785" t="str">
            <v>Franklin township</v>
          </cell>
        </row>
        <row r="29786">
          <cell r="G29786" t="str">
            <v>39149</v>
          </cell>
          <cell r="H29786" t="str">
            <v>Green township</v>
          </cell>
        </row>
        <row r="29787">
          <cell r="G29787" t="str">
            <v>39149</v>
          </cell>
          <cell r="H29787" t="str">
            <v>Jackson township</v>
          </cell>
        </row>
        <row r="29788">
          <cell r="G29788" t="str">
            <v>39149</v>
          </cell>
          <cell r="H29788" t="str">
            <v>Loramie township</v>
          </cell>
        </row>
        <row r="29789">
          <cell r="G29789" t="str">
            <v>39149</v>
          </cell>
          <cell r="H29789" t="str">
            <v>McLean township</v>
          </cell>
        </row>
        <row r="29790">
          <cell r="G29790" t="str">
            <v>39149</v>
          </cell>
          <cell r="H29790" t="str">
            <v>Orange township</v>
          </cell>
        </row>
        <row r="29791">
          <cell r="G29791" t="str">
            <v>39149</v>
          </cell>
          <cell r="H29791" t="str">
            <v>Perry township</v>
          </cell>
        </row>
        <row r="29792">
          <cell r="G29792" t="str">
            <v>39149</v>
          </cell>
          <cell r="H29792" t="str">
            <v>Salem township</v>
          </cell>
        </row>
        <row r="29793">
          <cell r="G29793" t="str">
            <v>39149</v>
          </cell>
          <cell r="H29793" t="str">
            <v>Turtle Creek township</v>
          </cell>
        </row>
        <row r="29794">
          <cell r="G29794" t="str">
            <v>39149</v>
          </cell>
          <cell r="H29794" t="str">
            <v>Van Buren township</v>
          </cell>
        </row>
        <row r="29795">
          <cell r="G29795" t="str">
            <v>39149</v>
          </cell>
          <cell r="H29795" t="str">
            <v>Washington township</v>
          </cell>
        </row>
        <row r="29796">
          <cell r="G29796" t="str">
            <v>39151</v>
          </cell>
          <cell r="H29796" t="str">
            <v>Alliance city</v>
          </cell>
        </row>
        <row r="29797">
          <cell r="G29797" t="str">
            <v>39151</v>
          </cell>
          <cell r="H29797" t="str">
            <v>Bethlehem township</v>
          </cell>
        </row>
        <row r="29798">
          <cell r="G29798" t="str">
            <v>39151</v>
          </cell>
          <cell r="H29798" t="str">
            <v>Canton city</v>
          </cell>
        </row>
        <row r="29799">
          <cell r="G29799" t="str">
            <v>39151</v>
          </cell>
          <cell r="H29799" t="str">
            <v>Canton township</v>
          </cell>
        </row>
        <row r="29800">
          <cell r="G29800" t="str">
            <v>39151</v>
          </cell>
          <cell r="H29800" t="str">
            <v>Jackson township</v>
          </cell>
        </row>
        <row r="29801">
          <cell r="G29801" t="str">
            <v>39151</v>
          </cell>
          <cell r="H29801" t="str">
            <v>Lake township</v>
          </cell>
        </row>
        <row r="29802">
          <cell r="G29802" t="str">
            <v>39151</v>
          </cell>
          <cell r="H29802" t="str">
            <v>Lawrence township</v>
          </cell>
        </row>
        <row r="29803">
          <cell r="G29803" t="str">
            <v>39151</v>
          </cell>
          <cell r="H29803" t="str">
            <v>Lexington township</v>
          </cell>
        </row>
        <row r="29804">
          <cell r="G29804" t="str">
            <v>39151</v>
          </cell>
          <cell r="H29804" t="str">
            <v>Louisville city</v>
          </cell>
        </row>
        <row r="29805">
          <cell r="G29805" t="str">
            <v>39151</v>
          </cell>
          <cell r="H29805" t="str">
            <v>Marlboro township</v>
          </cell>
        </row>
        <row r="29806">
          <cell r="G29806" t="str">
            <v>39151</v>
          </cell>
          <cell r="H29806" t="str">
            <v>Massillon city</v>
          </cell>
        </row>
        <row r="29807">
          <cell r="G29807" t="str">
            <v>39151</v>
          </cell>
          <cell r="H29807" t="str">
            <v>Nimishillen township</v>
          </cell>
        </row>
        <row r="29808">
          <cell r="G29808" t="str">
            <v>39151</v>
          </cell>
          <cell r="H29808" t="str">
            <v>Osnaburg township</v>
          </cell>
        </row>
        <row r="29809">
          <cell r="G29809" t="str">
            <v>39151</v>
          </cell>
          <cell r="H29809" t="str">
            <v>Paris township</v>
          </cell>
        </row>
        <row r="29810">
          <cell r="G29810" t="str">
            <v>39151</v>
          </cell>
          <cell r="H29810" t="str">
            <v>Perry township</v>
          </cell>
        </row>
        <row r="29811">
          <cell r="G29811" t="str">
            <v>39151</v>
          </cell>
          <cell r="H29811" t="str">
            <v>Pike township</v>
          </cell>
        </row>
        <row r="29812">
          <cell r="G29812" t="str">
            <v>39151</v>
          </cell>
          <cell r="H29812" t="str">
            <v>Plain township</v>
          </cell>
        </row>
        <row r="29813">
          <cell r="G29813" t="str">
            <v>39151</v>
          </cell>
          <cell r="H29813" t="str">
            <v>Sandy township</v>
          </cell>
        </row>
        <row r="29814">
          <cell r="G29814" t="str">
            <v>39151</v>
          </cell>
          <cell r="H29814" t="str">
            <v>Sugar Creek township</v>
          </cell>
        </row>
        <row r="29815">
          <cell r="G29815" t="str">
            <v>39151</v>
          </cell>
          <cell r="H29815" t="str">
            <v>Tuscarawas township</v>
          </cell>
        </row>
        <row r="29816">
          <cell r="G29816" t="str">
            <v>39151</v>
          </cell>
          <cell r="H29816" t="str">
            <v>Washington township</v>
          </cell>
        </row>
        <row r="29817">
          <cell r="G29817" t="str">
            <v>39153</v>
          </cell>
          <cell r="H29817" t="str">
            <v>Akron city</v>
          </cell>
        </row>
        <row r="29818">
          <cell r="G29818" t="str">
            <v>39153</v>
          </cell>
          <cell r="H29818" t="str">
            <v>Barberton city</v>
          </cell>
        </row>
        <row r="29819">
          <cell r="G29819" t="str">
            <v>39153</v>
          </cell>
          <cell r="H29819" t="str">
            <v>Bath township</v>
          </cell>
        </row>
        <row r="29820">
          <cell r="G29820" t="str">
            <v>39153</v>
          </cell>
          <cell r="H29820" t="str">
            <v>Boston township</v>
          </cell>
        </row>
        <row r="29821">
          <cell r="G29821" t="str">
            <v>39153</v>
          </cell>
          <cell r="H29821" t="str">
            <v>Boston Heights village</v>
          </cell>
        </row>
        <row r="29822">
          <cell r="G29822" t="str">
            <v>39153</v>
          </cell>
          <cell r="H29822" t="str">
            <v>Clinton village</v>
          </cell>
        </row>
        <row r="29823">
          <cell r="G29823" t="str">
            <v>39153</v>
          </cell>
          <cell r="H29823" t="str">
            <v>Copley township</v>
          </cell>
        </row>
        <row r="29824">
          <cell r="G29824" t="str">
            <v>39153</v>
          </cell>
          <cell r="H29824" t="str">
            <v>Coventry township</v>
          </cell>
        </row>
        <row r="29825">
          <cell r="G29825" t="str">
            <v>39153</v>
          </cell>
          <cell r="H29825" t="str">
            <v>Cuyahoga Falls city</v>
          </cell>
        </row>
        <row r="29826">
          <cell r="G29826" t="str">
            <v>39153</v>
          </cell>
          <cell r="H29826" t="str">
            <v>Fairlawn city</v>
          </cell>
        </row>
        <row r="29827">
          <cell r="G29827" t="str">
            <v>39153</v>
          </cell>
          <cell r="H29827" t="str">
            <v>Green city</v>
          </cell>
        </row>
        <row r="29828">
          <cell r="G29828" t="str">
            <v>39153</v>
          </cell>
          <cell r="H29828" t="str">
            <v>Hudson city</v>
          </cell>
        </row>
        <row r="29829">
          <cell r="G29829" t="str">
            <v>39153</v>
          </cell>
          <cell r="H29829" t="str">
            <v>Lakemore village</v>
          </cell>
        </row>
        <row r="29830">
          <cell r="G29830" t="str">
            <v>39153</v>
          </cell>
          <cell r="H29830" t="str">
            <v>Macedonia city</v>
          </cell>
        </row>
        <row r="29831">
          <cell r="G29831" t="str">
            <v>39153</v>
          </cell>
          <cell r="H29831" t="str">
            <v>Mogadore village</v>
          </cell>
        </row>
        <row r="29832">
          <cell r="G29832" t="str">
            <v>39153</v>
          </cell>
          <cell r="H29832" t="str">
            <v>Munroe Falls city</v>
          </cell>
        </row>
        <row r="29833">
          <cell r="G29833" t="str">
            <v>39153</v>
          </cell>
          <cell r="H29833" t="str">
            <v>New Franklin city</v>
          </cell>
        </row>
        <row r="29834">
          <cell r="G29834" t="str">
            <v>39153</v>
          </cell>
          <cell r="H29834" t="str">
            <v>Northfield village</v>
          </cell>
        </row>
        <row r="29835">
          <cell r="G29835" t="str">
            <v>39153</v>
          </cell>
          <cell r="H29835" t="str">
            <v>Northfield Center township</v>
          </cell>
        </row>
        <row r="29836">
          <cell r="G29836" t="str">
            <v>39153</v>
          </cell>
          <cell r="H29836" t="str">
            <v>Norton city</v>
          </cell>
        </row>
        <row r="29837">
          <cell r="G29837" t="str">
            <v>39153</v>
          </cell>
          <cell r="H29837" t="str">
            <v>Reminderville village</v>
          </cell>
        </row>
        <row r="29838">
          <cell r="G29838" t="str">
            <v>39153</v>
          </cell>
          <cell r="H29838" t="str">
            <v>Richfield township</v>
          </cell>
        </row>
        <row r="29839">
          <cell r="G29839" t="str">
            <v>39153</v>
          </cell>
          <cell r="H29839" t="str">
            <v>Sagamore Hills township</v>
          </cell>
        </row>
        <row r="29840">
          <cell r="G29840" t="str">
            <v>39153</v>
          </cell>
          <cell r="H29840" t="str">
            <v>Silver Lake village</v>
          </cell>
        </row>
        <row r="29841">
          <cell r="G29841" t="str">
            <v>39153</v>
          </cell>
          <cell r="H29841" t="str">
            <v>Springfield township</v>
          </cell>
        </row>
        <row r="29842">
          <cell r="G29842" t="str">
            <v>39153</v>
          </cell>
          <cell r="H29842" t="str">
            <v>Stow city</v>
          </cell>
        </row>
        <row r="29843">
          <cell r="G29843" t="str">
            <v>39153</v>
          </cell>
          <cell r="H29843" t="str">
            <v>Tallmadge city</v>
          </cell>
        </row>
        <row r="29844">
          <cell r="G29844" t="str">
            <v>39153</v>
          </cell>
          <cell r="H29844" t="str">
            <v>Twinsburg city</v>
          </cell>
        </row>
        <row r="29845">
          <cell r="G29845" t="str">
            <v>39153</v>
          </cell>
          <cell r="H29845" t="str">
            <v>Twinsburg township</v>
          </cell>
        </row>
        <row r="29846">
          <cell r="G29846" t="str">
            <v>39155</v>
          </cell>
          <cell r="H29846" t="str">
            <v>Bazetta township</v>
          </cell>
        </row>
        <row r="29847">
          <cell r="G29847" t="str">
            <v>39155</v>
          </cell>
          <cell r="H29847" t="str">
            <v>Bloomfield township</v>
          </cell>
        </row>
        <row r="29848">
          <cell r="G29848" t="str">
            <v>39155</v>
          </cell>
          <cell r="H29848" t="str">
            <v>Braceville township</v>
          </cell>
        </row>
        <row r="29849">
          <cell r="G29849" t="str">
            <v>39155</v>
          </cell>
          <cell r="H29849" t="str">
            <v>Bristol township</v>
          </cell>
        </row>
        <row r="29850">
          <cell r="G29850" t="str">
            <v>39155</v>
          </cell>
          <cell r="H29850" t="str">
            <v>Brookfield township</v>
          </cell>
        </row>
        <row r="29851">
          <cell r="G29851" t="str">
            <v>39155</v>
          </cell>
          <cell r="H29851" t="str">
            <v>Champion township</v>
          </cell>
        </row>
        <row r="29852">
          <cell r="G29852" t="str">
            <v>39155</v>
          </cell>
          <cell r="H29852" t="str">
            <v>Cortland city</v>
          </cell>
        </row>
        <row r="29853">
          <cell r="G29853" t="str">
            <v>39155</v>
          </cell>
          <cell r="H29853" t="str">
            <v>Farmington township</v>
          </cell>
        </row>
        <row r="29854">
          <cell r="G29854" t="str">
            <v>39155</v>
          </cell>
          <cell r="H29854" t="str">
            <v>Fowler township</v>
          </cell>
        </row>
        <row r="29855">
          <cell r="G29855" t="str">
            <v>39155</v>
          </cell>
          <cell r="H29855" t="str">
            <v>Greene township</v>
          </cell>
        </row>
        <row r="29856">
          <cell r="G29856" t="str">
            <v>39155</v>
          </cell>
          <cell r="H29856" t="str">
            <v>Gustavus township</v>
          </cell>
        </row>
        <row r="29857">
          <cell r="G29857" t="str">
            <v>39155</v>
          </cell>
          <cell r="H29857" t="str">
            <v>Hartford township</v>
          </cell>
        </row>
        <row r="29858">
          <cell r="G29858" t="str">
            <v>39155</v>
          </cell>
          <cell r="H29858" t="str">
            <v>Howland township</v>
          </cell>
        </row>
        <row r="29859">
          <cell r="G29859" t="str">
            <v>39155</v>
          </cell>
          <cell r="H29859" t="str">
            <v>Hubbard township</v>
          </cell>
        </row>
        <row r="29860">
          <cell r="G29860" t="str">
            <v>39155</v>
          </cell>
          <cell r="H29860" t="str">
            <v>Johnston township</v>
          </cell>
        </row>
        <row r="29861">
          <cell r="G29861" t="str">
            <v>39155</v>
          </cell>
          <cell r="H29861" t="str">
            <v>Kinsman township</v>
          </cell>
        </row>
        <row r="29862">
          <cell r="G29862" t="str">
            <v>39155</v>
          </cell>
          <cell r="H29862" t="str">
            <v>Liberty township</v>
          </cell>
        </row>
        <row r="29863">
          <cell r="G29863" t="str">
            <v>39155</v>
          </cell>
          <cell r="H29863" t="str">
            <v>Lordstown village</v>
          </cell>
        </row>
        <row r="29864">
          <cell r="G29864" t="str">
            <v>39155</v>
          </cell>
          <cell r="H29864" t="str">
            <v>McDonald village</v>
          </cell>
        </row>
        <row r="29865">
          <cell r="G29865" t="str">
            <v>39155</v>
          </cell>
          <cell r="H29865" t="str">
            <v>Mecca township</v>
          </cell>
        </row>
        <row r="29866">
          <cell r="G29866" t="str">
            <v>39155</v>
          </cell>
          <cell r="H29866" t="str">
            <v>Mesopotamia township</v>
          </cell>
        </row>
        <row r="29867">
          <cell r="G29867" t="str">
            <v>39155</v>
          </cell>
          <cell r="H29867" t="str">
            <v>Newton township</v>
          </cell>
        </row>
        <row r="29868">
          <cell r="G29868" t="str">
            <v>39155</v>
          </cell>
          <cell r="H29868" t="str">
            <v>Orangeville village</v>
          </cell>
        </row>
        <row r="29869">
          <cell r="G29869" t="str">
            <v>39155</v>
          </cell>
          <cell r="H29869" t="str">
            <v>Southington township</v>
          </cell>
        </row>
        <row r="29870">
          <cell r="G29870" t="str">
            <v>39155</v>
          </cell>
          <cell r="H29870" t="str">
            <v>Vernon township</v>
          </cell>
        </row>
        <row r="29871">
          <cell r="G29871" t="str">
            <v>39155</v>
          </cell>
          <cell r="H29871" t="str">
            <v>Vienna township</v>
          </cell>
        </row>
        <row r="29872">
          <cell r="G29872" t="str">
            <v>39155</v>
          </cell>
          <cell r="H29872" t="str">
            <v>Warren city</v>
          </cell>
        </row>
        <row r="29873">
          <cell r="G29873" t="str">
            <v>39155</v>
          </cell>
          <cell r="H29873" t="str">
            <v>Warren township</v>
          </cell>
        </row>
        <row r="29874">
          <cell r="G29874" t="str">
            <v>39155</v>
          </cell>
          <cell r="H29874" t="str">
            <v>Weathersfield township</v>
          </cell>
        </row>
        <row r="29875">
          <cell r="G29875" t="str">
            <v>39155</v>
          </cell>
          <cell r="H29875" t="str">
            <v>Youngstown city</v>
          </cell>
        </row>
        <row r="29876">
          <cell r="G29876" t="str">
            <v>39157</v>
          </cell>
          <cell r="H29876" t="str">
            <v>Auburn township</v>
          </cell>
        </row>
        <row r="29877">
          <cell r="G29877" t="str">
            <v>39157</v>
          </cell>
          <cell r="H29877" t="str">
            <v>Bucks township</v>
          </cell>
        </row>
        <row r="29878">
          <cell r="G29878" t="str">
            <v>39157</v>
          </cell>
          <cell r="H29878" t="str">
            <v>Clay township</v>
          </cell>
        </row>
        <row r="29879">
          <cell r="G29879" t="str">
            <v>39157</v>
          </cell>
          <cell r="H29879" t="str">
            <v>Dover city</v>
          </cell>
        </row>
        <row r="29880">
          <cell r="G29880" t="str">
            <v>39157</v>
          </cell>
          <cell r="H29880" t="str">
            <v>Dover township</v>
          </cell>
        </row>
        <row r="29881">
          <cell r="G29881" t="str">
            <v>39157</v>
          </cell>
          <cell r="H29881" t="str">
            <v>Fairfield township</v>
          </cell>
        </row>
        <row r="29882">
          <cell r="G29882" t="str">
            <v>39157</v>
          </cell>
          <cell r="H29882" t="str">
            <v>Franklin township</v>
          </cell>
        </row>
        <row r="29883">
          <cell r="G29883" t="str">
            <v>39157</v>
          </cell>
          <cell r="H29883" t="str">
            <v>Goshen township</v>
          </cell>
        </row>
        <row r="29884">
          <cell r="G29884" t="str">
            <v>39157</v>
          </cell>
          <cell r="H29884" t="str">
            <v>Jefferson township</v>
          </cell>
        </row>
        <row r="29885">
          <cell r="G29885" t="str">
            <v>39157</v>
          </cell>
          <cell r="H29885" t="str">
            <v>Lawrence township</v>
          </cell>
        </row>
        <row r="29886">
          <cell r="G29886" t="str">
            <v>39157</v>
          </cell>
          <cell r="H29886" t="str">
            <v>Mill township</v>
          </cell>
        </row>
        <row r="29887">
          <cell r="G29887" t="str">
            <v>39157</v>
          </cell>
          <cell r="H29887" t="str">
            <v>New Philadelphia city</v>
          </cell>
        </row>
        <row r="29888">
          <cell r="G29888" t="str">
            <v>39157</v>
          </cell>
          <cell r="H29888" t="str">
            <v>Oxford township</v>
          </cell>
        </row>
        <row r="29889">
          <cell r="G29889" t="str">
            <v>39157</v>
          </cell>
          <cell r="H29889" t="str">
            <v>Perry township</v>
          </cell>
        </row>
        <row r="29890">
          <cell r="G29890" t="str">
            <v>39157</v>
          </cell>
          <cell r="H29890" t="str">
            <v>Rush township</v>
          </cell>
        </row>
        <row r="29891">
          <cell r="G29891" t="str">
            <v>39157</v>
          </cell>
          <cell r="H29891" t="str">
            <v>Salem township</v>
          </cell>
        </row>
        <row r="29892">
          <cell r="G29892" t="str">
            <v>39157</v>
          </cell>
          <cell r="H29892" t="str">
            <v>Sandy township</v>
          </cell>
        </row>
        <row r="29893">
          <cell r="G29893" t="str">
            <v>39157</v>
          </cell>
          <cell r="H29893" t="str">
            <v>Sugar Creek township</v>
          </cell>
        </row>
        <row r="29894">
          <cell r="G29894" t="str">
            <v>39157</v>
          </cell>
          <cell r="H29894" t="str">
            <v>Union township</v>
          </cell>
        </row>
        <row r="29895">
          <cell r="G29895" t="str">
            <v>39157</v>
          </cell>
          <cell r="H29895" t="str">
            <v>Warren township</v>
          </cell>
        </row>
        <row r="29896">
          <cell r="G29896" t="str">
            <v>39157</v>
          </cell>
          <cell r="H29896" t="str">
            <v>Warwick township</v>
          </cell>
        </row>
        <row r="29897">
          <cell r="G29897" t="str">
            <v>39157</v>
          </cell>
          <cell r="H29897" t="str">
            <v>Washington township</v>
          </cell>
        </row>
        <row r="29898">
          <cell r="G29898" t="str">
            <v>39157</v>
          </cell>
          <cell r="H29898" t="str">
            <v>Wayne township</v>
          </cell>
        </row>
        <row r="29899">
          <cell r="G29899" t="str">
            <v>39157</v>
          </cell>
          <cell r="H29899" t="str">
            <v>York township</v>
          </cell>
        </row>
        <row r="29900">
          <cell r="G29900" t="str">
            <v>39159</v>
          </cell>
          <cell r="H29900" t="str">
            <v>Allen township</v>
          </cell>
        </row>
        <row r="29901">
          <cell r="G29901" t="str">
            <v>39159</v>
          </cell>
          <cell r="H29901" t="str">
            <v>Claibourne township</v>
          </cell>
        </row>
        <row r="29902">
          <cell r="G29902" t="str">
            <v>39159</v>
          </cell>
          <cell r="H29902" t="str">
            <v>Darby township</v>
          </cell>
        </row>
        <row r="29903">
          <cell r="G29903" t="str">
            <v>39159</v>
          </cell>
          <cell r="H29903" t="str">
            <v>Dover township</v>
          </cell>
        </row>
        <row r="29904">
          <cell r="G29904" t="str">
            <v>39159</v>
          </cell>
          <cell r="H29904" t="str">
            <v>Jackson township</v>
          </cell>
        </row>
        <row r="29905">
          <cell r="G29905" t="str">
            <v>39159</v>
          </cell>
          <cell r="H29905" t="str">
            <v>Jerome township</v>
          </cell>
        </row>
        <row r="29906">
          <cell r="G29906" t="str">
            <v>39159</v>
          </cell>
          <cell r="H29906" t="str">
            <v>Leesburg township</v>
          </cell>
        </row>
        <row r="29907">
          <cell r="G29907" t="str">
            <v>39159</v>
          </cell>
          <cell r="H29907" t="str">
            <v>Liberty township</v>
          </cell>
        </row>
        <row r="29908">
          <cell r="G29908" t="str">
            <v>39159</v>
          </cell>
          <cell r="H29908" t="str">
            <v>Millcreek township</v>
          </cell>
        </row>
        <row r="29909">
          <cell r="G29909" t="str">
            <v>39159</v>
          </cell>
          <cell r="H29909" t="str">
            <v>Paris township</v>
          </cell>
        </row>
        <row r="29910">
          <cell r="G29910" t="str">
            <v>39159</v>
          </cell>
          <cell r="H29910" t="str">
            <v>Taylor township</v>
          </cell>
        </row>
        <row r="29911">
          <cell r="G29911" t="str">
            <v>39159</v>
          </cell>
          <cell r="H29911" t="str">
            <v>Union township</v>
          </cell>
        </row>
        <row r="29912">
          <cell r="G29912" t="str">
            <v>39159</v>
          </cell>
          <cell r="H29912" t="str">
            <v>Washington township</v>
          </cell>
        </row>
        <row r="29913">
          <cell r="G29913" t="str">
            <v>39159</v>
          </cell>
          <cell r="H29913" t="str">
            <v>Washington township</v>
          </cell>
        </row>
        <row r="29914">
          <cell r="G29914" t="str">
            <v>39159</v>
          </cell>
          <cell r="H29914" t="str">
            <v>York township</v>
          </cell>
        </row>
        <row r="29915">
          <cell r="G29915" t="str">
            <v>39161</v>
          </cell>
          <cell r="H29915" t="str">
            <v>Harrison township</v>
          </cell>
        </row>
        <row r="29916">
          <cell r="G29916" t="str">
            <v>39161</v>
          </cell>
          <cell r="H29916" t="str">
            <v>Hoaglin township</v>
          </cell>
        </row>
        <row r="29917">
          <cell r="G29917" t="str">
            <v>39161</v>
          </cell>
          <cell r="H29917" t="str">
            <v>Jackson township</v>
          </cell>
        </row>
        <row r="29918">
          <cell r="G29918" t="str">
            <v>39161</v>
          </cell>
          <cell r="H29918" t="str">
            <v>Jennings township</v>
          </cell>
        </row>
        <row r="29919">
          <cell r="G29919" t="str">
            <v>39161</v>
          </cell>
          <cell r="H29919" t="str">
            <v>Liberty township</v>
          </cell>
        </row>
        <row r="29920">
          <cell r="G29920" t="str">
            <v>39161</v>
          </cell>
          <cell r="H29920" t="str">
            <v>Pleasant township</v>
          </cell>
        </row>
        <row r="29921">
          <cell r="G29921" t="str">
            <v>39161</v>
          </cell>
          <cell r="H29921" t="str">
            <v>Ridge township</v>
          </cell>
        </row>
        <row r="29922">
          <cell r="G29922" t="str">
            <v>39161</v>
          </cell>
          <cell r="H29922" t="str">
            <v>Tully township</v>
          </cell>
        </row>
        <row r="29923">
          <cell r="G29923" t="str">
            <v>39161</v>
          </cell>
          <cell r="H29923" t="str">
            <v>Union township</v>
          </cell>
        </row>
        <row r="29924">
          <cell r="G29924" t="str">
            <v>39161</v>
          </cell>
          <cell r="H29924" t="str">
            <v>Washington township</v>
          </cell>
        </row>
        <row r="29925">
          <cell r="G29925" t="str">
            <v>39161</v>
          </cell>
          <cell r="H29925" t="str">
            <v>Willshire township</v>
          </cell>
        </row>
        <row r="29926">
          <cell r="G29926" t="str">
            <v>39161</v>
          </cell>
          <cell r="H29926" t="str">
            <v>York township</v>
          </cell>
        </row>
        <row r="29927">
          <cell r="G29927" t="str">
            <v>39163</v>
          </cell>
          <cell r="H29927" t="str">
            <v>Brown township</v>
          </cell>
        </row>
        <row r="29928">
          <cell r="G29928" t="str">
            <v>39163</v>
          </cell>
          <cell r="H29928" t="str">
            <v>Clinton township</v>
          </cell>
        </row>
        <row r="29929">
          <cell r="G29929" t="str">
            <v>39163</v>
          </cell>
          <cell r="H29929" t="str">
            <v>Eagle township</v>
          </cell>
        </row>
        <row r="29930">
          <cell r="G29930" t="str">
            <v>39163</v>
          </cell>
          <cell r="H29930" t="str">
            <v>Elk township</v>
          </cell>
        </row>
        <row r="29931">
          <cell r="G29931" t="str">
            <v>39163</v>
          </cell>
          <cell r="H29931" t="str">
            <v>Harrison township</v>
          </cell>
        </row>
        <row r="29932">
          <cell r="G29932" t="str">
            <v>39163</v>
          </cell>
          <cell r="H29932" t="str">
            <v>Jackson township</v>
          </cell>
        </row>
        <row r="29933">
          <cell r="G29933" t="str">
            <v>39163</v>
          </cell>
          <cell r="H29933" t="str">
            <v>Knox township</v>
          </cell>
        </row>
        <row r="29934">
          <cell r="G29934" t="str">
            <v>39163</v>
          </cell>
          <cell r="H29934" t="str">
            <v>Madison township</v>
          </cell>
        </row>
        <row r="29935">
          <cell r="G29935" t="str">
            <v>39163</v>
          </cell>
          <cell r="H29935" t="str">
            <v>Richland township</v>
          </cell>
        </row>
        <row r="29936">
          <cell r="G29936" t="str">
            <v>39163</v>
          </cell>
          <cell r="H29936" t="str">
            <v>Swan township</v>
          </cell>
        </row>
        <row r="29937">
          <cell r="G29937" t="str">
            <v>39163</v>
          </cell>
          <cell r="H29937" t="str">
            <v>Vinton township</v>
          </cell>
        </row>
        <row r="29938">
          <cell r="G29938" t="str">
            <v>39163</v>
          </cell>
          <cell r="H29938" t="str">
            <v>Wilkesville township</v>
          </cell>
        </row>
        <row r="29939">
          <cell r="G29939" t="str">
            <v>39165</v>
          </cell>
          <cell r="H29939" t="str">
            <v>Clear Creek township</v>
          </cell>
        </row>
        <row r="29940">
          <cell r="G29940" t="str">
            <v>39165</v>
          </cell>
          <cell r="H29940" t="str">
            <v>Deerfield township</v>
          </cell>
        </row>
        <row r="29941">
          <cell r="G29941" t="str">
            <v>39165</v>
          </cell>
          <cell r="H29941" t="str">
            <v>Franklin township</v>
          </cell>
        </row>
        <row r="29942">
          <cell r="G29942" t="str">
            <v>39165</v>
          </cell>
          <cell r="H29942" t="str">
            <v>Hamilton township</v>
          </cell>
        </row>
        <row r="29943">
          <cell r="G29943" t="str">
            <v>39165</v>
          </cell>
          <cell r="H29943" t="str">
            <v>Harlan township</v>
          </cell>
        </row>
        <row r="29944">
          <cell r="G29944" t="str">
            <v>39165</v>
          </cell>
          <cell r="H29944" t="str">
            <v>Lebanon city</v>
          </cell>
        </row>
        <row r="29945">
          <cell r="G29945" t="str">
            <v>39165</v>
          </cell>
          <cell r="H29945" t="str">
            <v>Loveland city</v>
          </cell>
        </row>
        <row r="29946">
          <cell r="G29946" t="str">
            <v>39165</v>
          </cell>
          <cell r="H29946" t="str">
            <v>Mason city</v>
          </cell>
        </row>
        <row r="29947">
          <cell r="G29947" t="str">
            <v>39165</v>
          </cell>
          <cell r="H29947" t="str">
            <v>Massie township</v>
          </cell>
        </row>
        <row r="29948">
          <cell r="G29948" t="str">
            <v>39165</v>
          </cell>
          <cell r="H29948" t="str">
            <v>Salem township</v>
          </cell>
        </row>
        <row r="29949">
          <cell r="G29949" t="str">
            <v>39165</v>
          </cell>
          <cell r="H29949" t="str">
            <v>Turtlecreek township</v>
          </cell>
        </row>
        <row r="29950">
          <cell r="G29950" t="str">
            <v>39165</v>
          </cell>
          <cell r="H29950" t="str">
            <v>Union township</v>
          </cell>
        </row>
        <row r="29951">
          <cell r="G29951" t="str">
            <v>39165</v>
          </cell>
          <cell r="H29951" t="str">
            <v>Washington township</v>
          </cell>
        </row>
        <row r="29952">
          <cell r="G29952" t="str">
            <v>39165</v>
          </cell>
          <cell r="H29952" t="str">
            <v>Wayne township</v>
          </cell>
        </row>
        <row r="29953">
          <cell r="G29953" t="str">
            <v>39167</v>
          </cell>
          <cell r="H29953" t="str">
            <v>Adams township</v>
          </cell>
        </row>
        <row r="29954">
          <cell r="G29954" t="str">
            <v>39167</v>
          </cell>
          <cell r="H29954" t="str">
            <v>Aurelius township</v>
          </cell>
        </row>
        <row r="29955">
          <cell r="G29955" t="str">
            <v>39167</v>
          </cell>
          <cell r="H29955" t="str">
            <v>Barlow township</v>
          </cell>
        </row>
        <row r="29956">
          <cell r="G29956" t="str">
            <v>39167</v>
          </cell>
          <cell r="H29956" t="str">
            <v>Belpre city</v>
          </cell>
        </row>
        <row r="29957">
          <cell r="G29957" t="str">
            <v>39167</v>
          </cell>
          <cell r="H29957" t="str">
            <v>Belpre township</v>
          </cell>
        </row>
        <row r="29958">
          <cell r="G29958" t="str">
            <v>39167</v>
          </cell>
          <cell r="H29958" t="str">
            <v>Decatur township</v>
          </cell>
        </row>
        <row r="29959">
          <cell r="G29959" t="str">
            <v>39167</v>
          </cell>
          <cell r="H29959" t="str">
            <v>Dunham township</v>
          </cell>
        </row>
        <row r="29960">
          <cell r="G29960" t="str">
            <v>39167</v>
          </cell>
          <cell r="H29960" t="str">
            <v>Fairfield township</v>
          </cell>
        </row>
        <row r="29961">
          <cell r="G29961" t="str">
            <v>39167</v>
          </cell>
          <cell r="H29961" t="str">
            <v>Fearing township</v>
          </cell>
        </row>
        <row r="29962">
          <cell r="G29962" t="str">
            <v>39167</v>
          </cell>
          <cell r="H29962" t="str">
            <v>Grandview township</v>
          </cell>
        </row>
        <row r="29963">
          <cell r="G29963" t="str">
            <v>39167</v>
          </cell>
          <cell r="H29963" t="str">
            <v>Independence township</v>
          </cell>
        </row>
        <row r="29964">
          <cell r="G29964" t="str">
            <v>39167</v>
          </cell>
          <cell r="H29964" t="str">
            <v>Lawrence township</v>
          </cell>
        </row>
        <row r="29965">
          <cell r="G29965" t="str">
            <v>39167</v>
          </cell>
          <cell r="H29965" t="str">
            <v>Liberty township</v>
          </cell>
        </row>
        <row r="29966">
          <cell r="G29966" t="str">
            <v>39167</v>
          </cell>
          <cell r="H29966" t="str">
            <v>Ludlow township</v>
          </cell>
        </row>
        <row r="29967">
          <cell r="G29967" t="str">
            <v>39167</v>
          </cell>
          <cell r="H29967" t="str">
            <v>Marietta city</v>
          </cell>
        </row>
        <row r="29968">
          <cell r="G29968" t="str">
            <v>39167</v>
          </cell>
          <cell r="H29968" t="str">
            <v>Marietta township</v>
          </cell>
        </row>
        <row r="29969">
          <cell r="G29969" t="str">
            <v>39167</v>
          </cell>
          <cell r="H29969" t="str">
            <v>Muskingum township</v>
          </cell>
        </row>
        <row r="29970">
          <cell r="G29970" t="str">
            <v>39167</v>
          </cell>
          <cell r="H29970" t="str">
            <v>Newport township</v>
          </cell>
        </row>
        <row r="29971">
          <cell r="G29971" t="str">
            <v>39167</v>
          </cell>
          <cell r="H29971" t="str">
            <v>Palmer township</v>
          </cell>
        </row>
        <row r="29972">
          <cell r="G29972" t="str">
            <v>39167</v>
          </cell>
          <cell r="H29972" t="str">
            <v>Salem township</v>
          </cell>
        </row>
        <row r="29973">
          <cell r="G29973" t="str">
            <v>39167</v>
          </cell>
          <cell r="H29973" t="str">
            <v>Warren township</v>
          </cell>
        </row>
        <row r="29974">
          <cell r="G29974" t="str">
            <v>39167</v>
          </cell>
          <cell r="H29974" t="str">
            <v>Waterford township</v>
          </cell>
        </row>
        <row r="29975">
          <cell r="G29975" t="str">
            <v>39167</v>
          </cell>
          <cell r="H29975" t="str">
            <v>Watertown township</v>
          </cell>
        </row>
        <row r="29976">
          <cell r="G29976" t="str">
            <v>39167</v>
          </cell>
          <cell r="H29976" t="str">
            <v>Wesley township</v>
          </cell>
        </row>
        <row r="29977">
          <cell r="G29977" t="str">
            <v>39169</v>
          </cell>
          <cell r="H29977" t="str">
            <v>Baughman township</v>
          </cell>
        </row>
        <row r="29978">
          <cell r="G29978" t="str">
            <v>39169</v>
          </cell>
          <cell r="H29978" t="str">
            <v>Canaan township</v>
          </cell>
        </row>
        <row r="29979">
          <cell r="G29979" t="str">
            <v>39169</v>
          </cell>
          <cell r="H29979" t="str">
            <v>Chester township</v>
          </cell>
        </row>
        <row r="29980">
          <cell r="G29980" t="str">
            <v>39169</v>
          </cell>
          <cell r="H29980" t="str">
            <v>Chippewa township</v>
          </cell>
        </row>
        <row r="29981">
          <cell r="G29981" t="str">
            <v>39169</v>
          </cell>
          <cell r="H29981" t="str">
            <v>Clinton township</v>
          </cell>
        </row>
        <row r="29982">
          <cell r="G29982" t="str">
            <v>39169</v>
          </cell>
          <cell r="H29982" t="str">
            <v>Congress township</v>
          </cell>
        </row>
        <row r="29983">
          <cell r="G29983" t="str">
            <v>39169</v>
          </cell>
          <cell r="H29983" t="str">
            <v>East Union township</v>
          </cell>
        </row>
        <row r="29984">
          <cell r="G29984" t="str">
            <v>39169</v>
          </cell>
          <cell r="H29984" t="str">
            <v>Franklin township</v>
          </cell>
        </row>
        <row r="29985">
          <cell r="G29985" t="str">
            <v>39169</v>
          </cell>
          <cell r="H29985" t="str">
            <v>Green township</v>
          </cell>
        </row>
        <row r="29986">
          <cell r="G29986" t="str">
            <v>39169</v>
          </cell>
          <cell r="H29986" t="str">
            <v>Milton township</v>
          </cell>
        </row>
        <row r="29987">
          <cell r="G29987" t="str">
            <v>39169</v>
          </cell>
          <cell r="H29987" t="str">
            <v>Norton city</v>
          </cell>
        </row>
        <row r="29988">
          <cell r="G29988" t="str">
            <v>39169</v>
          </cell>
          <cell r="H29988" t="str">
            <v>Paint township</v>
          </cell>
        </row>
        <row r="29989">
          <cell r="G29989" t="str">
            <v>39169</v>
          </cell>
          <cell r="H29989" t="str">
            <v>Plain township</v>
          </cell>
        </row>
        <row r="29990">
          <cell r="G29990" t="str">
            <v>39169</v>
          </cell>
          <cell r="H29990" t="str">
            <v>Rittman city</v>
          </cell>
        </row>
        <row r="29991">
          <cell r="G29991" t="str">
            <v>39169</v>
          </cell>
          <cell r="H29991" t="str">
            <v>Salt Creek township</v>
          </cell>
        </row>
        <row r="29992">
          <cell r="G29992" t="str">
            <v>39169</v>
          </cell>
          <cell r="H29992" t="str">
            <v>Sugar Creek township</v>
          </cell>
        </row>
        <row r="29993">
          <cell r="G29993" t="str">
            <v>39169</v>
          </cell>
          <cell r="H29993" t="str">
            <v>Wayne township</v>
          </cell>
        </row>
        <row r="29994">
          <cell r="G29994" t="str">
            <v>39169</v>
          </cell>
          <cell r="H29994" t="str">
            <v>Wooster city</v>
          </cell>
        </row>
        <row r="29995">
          <cell r="G29995" t="str">
            <v>39169</v>
          </cell>
          <cell r="H29995" t="str">
            <v>Wooster township</v>
          </cell>
        </row>
        <row r="29996">
          <cell r="G29996" t="str">
            <v>39171</v>
          </cell>
          <cell r="H29996" t="str">
            <v>Brady township</v>
          </cell>
        </row>
        <row r="29997">
          <cell r="G29997" t="str">
            <v>39171</v>
          </cell>
          <cell r="H29997" t="str">
            <v>Bridgewater township</v>
          </cell>
        </row>
        <row r="29998">
          <cell r="G29998" t="str">
            <v>39171</v>
          </cell>
          <cell r="H29998" t="str">
            <v>Bryan city</v>
          </cell>
        </row>
        <row r="29999">
          <cell r="G29999" t="str">
            <v>39171</v>
          </cell>
          <cell r="H29999" t="str">
            <v>Center township</v>
          </cell>
        </row>
        <row r="30000">
          <cell r="G30000" t="str">
            <v>39171</v>
          </cell>
          <cell r="H30000" t="str">
            <v>Florence township</v>
          </cell>
        </row>
        <row r="30001">
          <cell r="G30001" t="str">
            <v>39171</v>
          </cell>
          <cell r="H30001" t="str">
            <v>Jefferson township</v>
          </cell>
        </row>
        <row r="30002">
          <cell r="G30002" t="str">
            <v>39171</v>
          </cell>
          <cell r="H30002" t="str">
            <v>Madison township</v>
          </cell>
        </row>
        <row r="30003">
          <cell r="G30003" t="str">
            <v>39171</v>
          </cell>
          <cell r="H30003" t="str">
            <v>Mill Creek township</v>
          </cell>
        </row>
        <row r="30004">
          <cell r="G30004" t="str">
            <v>39171</v>
          </cell>
          <cell r="H30004" t="str">
            <v>Montpelier village</v>
          </cell>
        </row>
        <row r="30005">
          <cell r="G30005" t="str">
            <v>39171</v>
          </cell>
          <cell r="H30005" t="str">
            <v>Northwest township</v>
          </cell>
        </row>
        <row r="30006">
          <cell r="G30006" t="str">
            <v>39171</v>
          </cell>
          <cell r="H30006" t="str">
            <v>Pioneer village</v>
          </cell>
        </row>
        <row r="30007">
          <cell r="G30007" t="str">
            <v>39171</v>
          </cell>
          <cell r="H30007" t="str">
            <v>Pulaski township</v>
          </cell>
        </row>
        <row r="30008">
          <cell r="G30008" t="str">
            <v>39171</v>
          </cell>
          <cell r="H30008" t="str">
            <v>St. Joseph township</v>
          </cell>
        </row>
        <row r="30009">
          <cell r="G30009" t="str">
            <v>39171</v>
          </cell>
          <cell r="H30009" t="str">
            <v>Springfield township</v>
          </cell>
        </row>
        <row r="30010">
          <cell r="G30010" t="str">
            <v>39171</v>
          </cell>
          <cell r="H30010" t="str">
            <v>Superior township</v>
          </cell>
        </row>
        <row r="30011">
          <cell r="G30011" t="str">
            <v>39173</v>
          </cell>
          <cell r="H30011" t="str">
            <v>Bloom township</v>
          </cell>
        </row>
        <row r="30012">
          <cell r="G30012" t="str">
            <v>39173</v>
          </cell>
          <cell r="H30012" t="str">
            <v>Bowling Green city</v>
          </cell>
        </row>
        <row r="30013">
          <cell r="G30013" t="str">
            <v>39173</v>
          </cell>
          <cell r="H30013" t="str">
            <v>Center township</v>
          </cell>
        </row>
        <row r="30014">
          <cell r="G30014" t="str">
            <v>39173</v>
          </cell>
          <cell r="H30014" t="str">
            <v>Fostoria city</v>
          </cell>
        </row>
        <row r="30015">
          <cell r="G30015" t="str">
            <v>39173</v>
          </cell>
          <cell r="H30015" t="str">
            <v>Freedom township</v>
          </cell>
        </row>
        <row r="30016">
          <cell r="G30016" t="str">
            <v>39173</v>
          </cell>
          <cell r="H30016" t="str">
            <v>Grand Rapids township</v>
          </cell>
        </row>
        <row r="30017">
          <cell r="G30017" t="str">
            <v>39173</v>
          </cell>
          <cell r="H30017" t="str">
            <v>Henry township</v>
          </cell>
        </row>
        <row r="30018">
          <cell r="G30018" t="str">
            <v>39173</v>
          </cell>
          <cell r="H30018" t="str">
            <v>Jackson township</v>
          </cell>
        </row>
        <row r="30019">
          <cell r="G30019" t="str">
            <v>39173</v>
          </cell>
          <cell r="H30019" t="str">
            <v>Lake township</v>
          </cell>
        </row>
        <row r="30020">
          <cell r="G30020" t="str">
            <v>39173</v>
          </cell>
          <cell r="H30020" t="str">
            <v>Liberty township</v>
          </cell>
        </row>
        <row r="30021">
          <cell r="G30021" t="str">
            <v>39173</v>
          </cell>
          <cell r="H30021" t="str">
            <v>Middleton township</v>
          </cell>
        </row>
        <row r="30022">
          <cell r="G30022" t="str">
            <v>39173</v>
          </cell>
          <cell r="H30022" t="str">
            <v>Milton township</v>
          </cell>
        </row>
        <row r="30023">
          <cell r="G30023" t="str">
            <v>39173</v>
          </cell>
          <cell r="H30023" t="str">
            <v>Montgomery township</v>
          </cell>
        </row>
        <row r="30024">
          <cell r="G30024" t="str">
            <v>39173</v>
          </cell>
          <cell r="H30024" t="str">
            <v>Northwood city</v>
          </cell>
        </row>
        <row r="30025">
          <cell r="G30025" t="str">
            <v>39173</v>
          </cell>
          <cell r="H30025" t="str">
            <v>Perry township</v>
          </cell>
        </row>
        <row r="30026">
          <cell r="G30026" t="str">
            <v>39173</v>
          </cell>
          <cell r="H30026" t="str">
            <v>Perrysburg city</v>
          </cell>
        </row>
        <row r="30027">
          <cell r="G30027" t="str">
            <v>39173</v>
          </cell>
          <cell r="H30027" t="str">
            <v>Perrysburg township</v>
          </cell>
        </row>
        <row r="30028">
          <cell r="G30028" t="str">
            <v>39173</v>
          </cell>
          <cell r="H30028" t="str">
            <v>Plain township</v>
          </cell>
        </row>
        <row r="30029">
          <cell r="G30029" t="str">
            <v>39173</v>
          </cell>
          <cell r="H30029" t="str">
            <v>Portage township</v>
          </cell>
        </row>
        <row r="30030">
          <cell r="G30030" t="str">
            <v>39173</v>
          </cell>
          <cell r="H30030" t="str">
            <v>Rossford city</v>
          </cell>
        </row>
        <row r="30031">
          <cell r="G30031" t="str">
            <v>39173</v>
          </cell>
          <cell r="H30031" t="str">
            <v>Troy township</v>
          </cell>
        </row>
        <row r="30032">
          <cell r="G30032" t="str">
            <v>39173</v>
          </cell>
          <cell r="H30032" t="str">
            <v>Washington township</v>
          </cell>
        </row>
        <row r="30033">
          <cell r="G30033" t="str">
            <v>39173</v>
          </cell>
          <cell r="H30033" t="str">
            <v>Webster township</v>
          </cell>
        </row>
        <row r="30034">
          <cell r="G30034" t="str">
            <v>39173</v>
          </cell>
          <cell r="H30034" t="str">
            <v>Weston township</v>
          </cell>
        </row>
        <row r="30035">
          <cell r="G30035" t="str">
            <v>39175</v>
          </cell>
          <cell r="H30035" t="str">
            <v>Antrim township</v>
          </cell>
        </row>
        <row r="30036">
          <cell r="G30036" t="str">
            <v>39175</v>
          </cell>
          <cell r="H30036" t="str">
            <v>Crane township</v>
          </cell>
        </row>
        <row r="30037">
          <cell r="G30037" t="str">
            <v>39175</v>
          </cell>
          <cell r="H30037" t="str">
            <v>Crawford township</v>
          </cell>
        </row>
        <row r="30038">
          <cell r="G30038" t="str">
            <v>39175</v>
          </cell>
          <cell r="H30038" t="str">
            <v>Eden township</v>
          </cell>
        </row>
        <row r="30039">
          <cell r="G30039" t="str">
            <v>39175</v>
          </cell>
          <cell r="H30039" t="str">
            <v>Jackson township</v>
          </cell>
        </row>
        <row r="30040">
          <cell r="G30040" t="str">
            <v>39175</v>
          </cell>
          <cell r="H30040" t="str">
            <v>Marseilles township</v>
          </cell>
        </row>
        <row r="30041">
          <cell r="G30041" t="str">
            <v>39175</v>
          </cell>
          <cell r="H30041" t="str">
            <v>Mifflin township</v>
          </cell>
        </row>
        <row r="30042">
          <cell r="G30042" t="str">
            <v>39175</v>
          </cell>
          <cell r="H30042" t="str">
            <v>Pitt township</v>
          </cell>
        </row>
        <row r="30043">
          <cell r="G30043" t="str">
            <v>39175</v>
          </cell>
          <cell r="H30043" t="str">
            <v>Richland township</v>
          </cell>
        </row>
        <row r="30044">
          <cell r="G30044" t="str">
            <v>39175</v>
          </cell>
          <cell r="H30044" t="str">
            <v>Ridge township</v>
          </cell>
        </row>
        <row r="30045">
          <cell r="G30045" t="str">
            <v>39175</v>
          </cell>
          <cell r="H30045" t="str">
            <v>Salem township</v>
          </cell>
        </row>
        <row r="30046">
          <cell r="G30046" t="str">
            <v>39175</v>
          </cell>
          <cell r="H30046" t="str">
            <v>Sycamore township</v>
          </cell>
        </row>
        <row r="30047">
          <cell r="G30047" t="str">
            <v>39175</v>
          </cell>
          <cell r="H30047" t="str">
            <v>Tymochtee township</v>
          </cell>
        </row>
        <row r="30048">
          <cell r="G30048" t="str">
            <v>39000</v>
          </cell>
          <cell r="H30048" t="str">
            <v>Aberdeen village</v>
          </cell>
        </row>
        <row r="30049">
          <cell r="G30049" t="str">
            <v>39000</v>
          </cell>
          <cell r="H30049" t="str">
            <v>Ada village</v>
          </cell>
        </row>
        <row r="30050">
          <cell r="G30050" t="str">
            <v>39000</v>
          </cell>
          <cell r="H30050" t="str">
            <v>Adamsville village</v>
          </cell>
        </row>
        <row r="30051">
          <cell r="G30051" t="str">
            <v>39000</v>
          </cell>
          <cell r="H30051" t="str">
            <v>Addyston village</v>
          </cell>
        </row>
        <row r="30052">
          <cell r="G30052" t="str">
            <v>39000</v>
          </cell>
          <cell r="H30052" t="str">
            <v>Adelphi village</v>
          </cell>
        </row>
        <row r="30053">
          <cell r="G30053" t="str">
            <v>39000</v>
          </cell>
          <cell r="H30053" t="str">
            <v>Adena village</v>
          </cell>
        </row>
        <row r="30054">
          <cell r="G30054" t="str">
            <v>39000</v>
          </cell>
          <cell r="H30054" t="str">
            <v>Akron city</v>
          </cell>
        </row>
        <row r="30055">
          <cell r="G30055" t="str">
            <v>39000</v>
          </cell>
          <cell r="H30055" t="str">
            <v>Albany village</v>
          </cell>
        </row>
        <row r="30056">
          <cell r="G30056" t="str">
            <v>39000</v>
          </cell>
          <cell r="H30056" t="str">
            <v>Alexandria village</v>
          </cell>
        </row>
        <row r="30057">
          <cell r="G30057" t="str">
            <v>39000</v>
          </cell>
          <cell r="H30057" t="str">
            <v>Alger village</v>
          </cell>
        </row>
        <row r="30058">
          <cell r="G30058" t="str">
            <v>39000</v>
          </cell>
          <cell r="H30058" t="str">
            <v>Alliance city</v>
          </cell>
        </row>
        <row r="30059">
          <cell r="G30059" t="str">
            <v>39000</v>
          </cell>
          <cell r="H30059" t="str">
            <v>Amanda village</v>
          </cell>
        </row>
        <row r="30060">
          <cell r="G30060" t="str">
            <v>39000</v>
          </cell>
          <cell r="H30060" t="str">
            <v>Amberley village</v>
          </cell>
        </row>
        <row r="30061">
          <cell r="G30061" t="str">
            <v>39000</v>
          </cell>
          <cell r="H30061" t="str">
            <v>Amelia village</v>
          </cell>
        </row>
        <row r="30062">
          <cell r="G30062" t="str">
            <v>39000</v>
          </cell>
          <cell r="H30062" t="str">
            <v>Amesville village</v>
          </cell>
        </row>
        <row r="30063">
          <cell r="G30063" t="str">
            <v>39000</v>
          </cell>
          <cell r="H30063" t="str">
            <v>Amherst city</v>
          </cell>
        </row>
        <row r="30064">
          <cell r="G30064" t="str">
            <v>39000</v>
          </cell>
          <cell r="H30064" t="str">
            <v>Amsterdam village</v>
          </cell>
        </row>
        <row r="30065">
          <cell r="G30065" t="str">
            <v>39000</v>
          </cell>
          <cell r="H30065" t="str">
            <v>Andover village</v>
          </cell>
        </row>
        <row r="30066">
          <cell r="G30066" t="str">
            <v>39000</v>
          </cell>
          <cell r="H30066" t="str">
            <v>Anna village</v>
          </cell>
        </row>
        <row r="30067">
          <cell r="G30067" t="str">
            <v>39000</v>
          </cell>
          <cell r="H30067" t="str">
            <v>Ansonia village</v>
          </cell>
        </row>
        <row r="30068">
          <cell r="G30068" t="str">
            <v>39000</v>
          </cell>
          <cell r="H30068" t="str">
            <v>Antioch village</v>
          </cell>
        </row>
        <row r="30069">
          <cell r="G30069" t="str">
            <v>39000</v>
          </cell>
          <cell r="H30069" t="str">
            <v>Antwerp village</v>
          </cell>
        </row>
        <row r="30070">
          <cell r="G30070" t="str">
            <v>39000</v>
          </cell>
          <cell r="H30070" t="str">
            <v>Apple Creek village</v>
          </cell>
        </row>
        <row r="30071">
          <cell r="G30071" t="str">
            <v>39000</v>
          </cell>
          <cell r="H30071" t="str">
            <v>Aquilla village</v>
          </cell>
        </row>
        <row r="30072">
          <cell r="G30072" t="str">
            <v>39000</v>
          </cell>
          <cell r="H30072" t="str">
            <v>Arcadia village</v>
          </cell>
        </row>
        <row r="30073">
          <cell r="G30073" t="str">
            <v>39000</v>
          </cell>
          <cell r="H30073" t="str">
            <v>Arcanum village</v>
          </cell>
        </row>
        <row r="30074">
          <cell r="G30074" t="str">
            <v>39000</v>
          </cell>
          <cell r="H30074" t="str">
            <v>Archbold village</v>
          </cell>
        </row>
        <row r="30075">
          <cell r="G30075" t="str">
            <v>39000</v>
          </cell>
          <cell r="H30075" t="str">
            <v>Arlington village</v>
          </cell>
        </row>
        <row r="30076">
          <cell r="G30076" t="str">
            <v>39000</v>
          </cell>
          <cell r="H30076" t="str">
            <v>Arlington Heights village</v>
          </cell>
        </row>
        <row r="30077">
          <cell r="G30077" t="str">
            <v>39000</v>
          </cell>
          <cell r="H30077" t="str">
            <v>Ashland city</v>
          </cell>
        </row>
        <row r="30078">
          <cell r="G30078" t="str">
            <v>39000</v>
          </cell>
          <cell r="H30078" t="str">
            <v>Ashley village</v>
          </cell>
        </row>
        <row r="30079">
          <cell r="G30079" t="str">
            <v>39000</v>
          </cell>
          <cell r="H30079" t="str">
            <v>Ashtabula city</v>
          </cell>
        </row>
        <row r="30080">
          <cell r="G30080" t="str">
            <v>39000</v>
          </cell>
          <cell r="H30080" t="str">
            <v>Ashville village</v>
          </cell>
        </row>
        <row r="30081">
          <cell r="G30081" t="str">
            <v>39000</v>
          </cell>
          <cell r="H30081" t="str">
            <v>Athalia village</v>
          </cell>
        </row>
        <row r="30082">
          <cell r="G30082" t="str">
            <v>39000</v>
          </cell>
          <cell r="H30082" t="str">
            <v>Athens city</v>
          </cell>
        </row>
        <row r="30083">
          <cell r="G30083" t="str">
            <v>39000</v>
          </cell>
          <cell r="H30083" t="str">
            <v>Attica village</v>
          </cell>
        </row>
        <row r="30084">
          <cell r="G30084" t="str">
            <v>39000</v>
          </cell>
          <cell r="H30084" t="str">
            <v>Aurora city</v>
          </cell>
        </row>
        <row r="30085">
          <cell r="G30085" t="str">
            <v>39000</v>
          </cell>
          <cell r="H30085" t="str">
            <v>Avon city</v>
          </cell>
        </row>
        <row r="30086">
          <cell r="G30086" t="str">
            <v>39000</v>
          </cell>
          <cell r="H30086" t="str">
            <v>Avon Lake city</v>
          </cell>
        </row>
        <row r="30087">
          <cell r="G30087" t="str">
            <v>39000</v>
          </cell>
          <cell r="H30087" t="str">
            <v>Bailey Lakes village</v>
          </cell>
        </row>
        <row r="30088">
          <cell r="G30088" t="str">
            <v>39000</v>
          </cell>
          <cell r="H30088" t="str">
            <v>Bainbridge village</v>
          </cell>
        </row>
        <row r="30089">
          <cell r="G30089" t="str">
            <v>39000</v>
          </cell>
          <cell r="H30089" t="str">
            <v>Bairdstown village</v>
          </cell>
        </row>
        <row r="30090">
          <cell r="G30090" t="str">
            <v>39000</v>
          </cell>
          <cell r="H30090" t="str">
            <v>Baltic village</v>
          </cell>
        </row>
        <row r="30091">
          <cell r="G30091" t="str">
            <v>39000</v>
          </cell>
          <cell r="H30091" t="str">
            <v>Baltimore village</v>
          </cell>
        </row>
        <row r="30092">
          <cell r="G30092" t="str">
            <v>39000</v>
          </cell>
          <cell r="H30092" t="str">
            <v>Barberton city</v>
          </cell>
        </row>
        <row r="30093">
          <cell r="G30093" t="str">
            <v>39000</v>
          </cell>
          <cell r="H30093" t="str">
            <v>Barnesville village</v>
          </cell>
        </row>
        <row r="30094">
          <cell r="G30094" t="str">
            <v>39000</v>
          </cell>
          <cell r="H30094" t="str">
            <v>Barnhill village</v>
          </cell>
        </row>
        <row r="30095">
          <cell r="G30095" t="str">
            <v>39000</v>
          </cell>
          <cell r="H30095" t="str">
            <v>Batavia village</v>
          </cell>
        </row>
        <row r="30096">
          <cell r="G30096" t="str">
            <v>39000</v>
          </cell>
          <cell r="H30096" t="str">
            <v>Batesville village</v>
          </cell>
        </row>
        <row r="30097">
          <cell r="G30097" t="str">
            <v>39000</v>
          </cell>
          <cell r="H30097" t="str">
            <v>Bay View village</v>
          </cell>
        </row>
        <row r="30098">
          <cell r="G30098" t="str">
            <v>39000</v>
          </cell>
          <cell r="H30098" t="str">
            <v>Bay Village city</v>
          </cell>
        </row>
        <row r="30099">
          <cell r="G30099" t="str">
            <v>39000</v>
          </cell>
          <cell r="H30099" t="str">
            <v>Beach City village</v>
          </cell>
        </row>
        <row r="30100">
          <cell r="G30100" t="str">
            <v>39000</v>
          </cell>
          <cell r="H30100" t="str">
            <v>Beachwood city</v>
          </cell>
        </row>
        <row r="30101">
          <cell r="G30101" t="str">
            <v>39000</v>
          </cell>
          <cell r="H30101" t="str">
            <v>Beallsville village</v>
          </cell>
        </row>
        <row r="30102">
          <cell r="G30102" t="str">
            <v>39000</v>
          </cell>
          <cell r="H30102" t="str">
            <v>Beaver village</v>
          </cell>
        </row>
        <row r="30103">
          <cell r="G30103" t="str">
            <v>39000</v>
          </cell>
          <cell r="H30103" t="str">
            <v>Beavercreek city</v>
          </cell>
        </row>
        <row r="30104">
          <cell r="G30104" t="str">
            <v>39000</v>
          </cell>
          <cell r="H30104" t="str">
            <v>Beaverdam village</v>
          </cell>
        </row>
        <row r="30105">
          <cell r="G30105" t="str">
            <v>39000</v>
          </cell>
          <cell r="H30105" t="str">
            <v>Bedford city</v>
          </cell>
        </row>
        <row r="30106">
          <cell r="G30106" t="str">
            <v>39000</v>
          </cell>
          <cell r="H30106" t="str">
            <v>Bedford Heights city</v>
          </cell>
        </row>
        <row r="30107">
          <cell r="G30107" t="str">
            <v>39000</v>
          </cell>
          <cell r="H30107" t="str">
            <v>Bellaire village</v>
          </cell>
        </row>
        <row r="30108">
          <cell r="G30108" t="str">
            <v>39000</v>
          </cell>
          <cell r="H30108" t="str">
            <v>Bellbrook city</v>
          </cell>
        </row>
        <row r="30109">
          <cell r="G30109" t="str">
            <v>39000</v>
          </cell>
          <cell r="H30109" t="str">
            <v>Belle Center village</v>
          </cell>
        </row>
        <row r="30110">
          <cell r="G30110" t="str">
            <v>39000</v>
          </cell>
          <cell r="H30110" t="str">
            <v>Bellefontaine city</v>
          </cell>
        </row>
        <row r="30111">
          <cell r="G30111" t="str">
            <v>39000</v>
          </cell>
          <cell r="H30111" t="str">
            <v>Belle Valley village</v>
          </cell>
        </row>
        <row r="30112">
          <cell r="G30112" t="str">
            <v>39000</v>
          </cell>
          <cell r="H30112" t="str">
            <v>Bellevue city</v>
          </cell>
        </row>
        <row r="30113">
          <cell r="G30113" t="str">
            <v>39000</v>
          </cell>
          <cell r="H30113" t="str">
            <v>Bellville village</v>
          </cell>
        </row>
        <row r="30114">
          <cell r="G30114" t="str">
            <v>39000</v>
          </cell>
          <cell r="H30114" t="str">
            <v>Belmont village</v>
          </cell>
        </row>
        <row r="30115">
          <cell r="G30115" t="str">
            <v>39000</v>
          </cell>
          <cell r="H30115" t="str">
            <v>Belmore village</v>
          </cell>
        </row>
        <row r="30116">
          <cell r="G30116" t="str">
            <v>39000</v>
          </cell>
          <cell r="H30116" t="str">
            <v>Beloit village</v>
          </cell>
        </row>
        <row r="30117">
          <cell r="G30117" t="str">
            <v>39000</v>
          </cell>
          <cell r="H30117" t="str">
            <v>Belpre city</v>
          </cell>
        </row>
        <row r="30118">
          <cell r="G30118" t="str">
            <v>39000</v>
          </cell>
          <cell r="H30118" t="str">
            <v>Bentleyville village</v>
          </cell>
        </row>
        <row r="30119">
          <cell r="G30119" t="str">
            <v>39000</v>
          </cell>
          <cell r="H30119" t="str">
            <v>Benton Ridge village</v>
          </cell>
        </row>
        <row r="30120">
          <cell r="G30120" t="str">
            <v>39000</v>
          </cell>
          <cell r="H30120" t="str">
            <v>Berea city</v>
          </cell>
        </row>
        <row r="30121">
          <cell r="G30121" t="str">
            <v>39000</v>
          </cell>
          <cell r="H30121" t="str">
            <v>Bergholz village</v>
          </cell>
        </row>
        <row r="30122">
          <cell r="G30122" t="str">
            <v>39000</v>
          </cell>
          <cell r="H30122" t="str">
            <v>Berkey village</v>
          </cell>
        </row>
        <row r="30123">
          <cell r="G30123" t="str">
            <v>39000</v>
          </cell>
          <cell r="H30123" t="str">
            <v>Berlin Heights village</v>
          </cell>
        </row>
        <row r="30124">
          <cell r="G30124" t="str">
            <v>39000</v>
          </cell>
          <cell r="H30124" t="str">
            <v>Bethel village</v>
          </cell>
        </row>
        <row r="30125">
          <cell r="G30125" t="str">
            <v>39000</v>
          </cell>
          <cell r="H30125" t="str">
            <v>Bethesda village</v>
          </cell>
        </row>
        <row r="30126">
          <cell r="G30126" t="str">
            <v>39000</v>
          </cell>
          <cell r="H30126" t="str">
            <v>Bettsville village</v>
          </cell>
        </row>
        <row r="30127">
          <cell r="G30127" t="str">
            <v>39000</v>
          </cell>
          <cell r="H30127" t="str">
            <v>Beverly village</v>
          </cell>
        </row>
        <row r="30128">
          <cell r="G30128" t="str">
            <v>39000</v>
          </cell>
          <cell r="H30128" t="str">
            <v>Bexley city</v>
          </cell>
        </row>
        <row r="30129">
          <cell r="G30129" t="str">
            <v>39000</v>
          </cell>
          <cell r="H30129" t="str">
            <v>Blakeslee village</v>
          </cell>
        </row>
        <row r="30130">
          <cell r="G30130" t="str">
            <v>39000</v>
          </cell>
          <cell r="H30130" t="str">
            <v>Blanchester village</v>
          </cell>
        </row>
        <row r="30131">
          <cell r="G30131" t="str">
            <v>39000</v>
          </cell>
          <cell r="H30131" t="str">
            <v>Bloomdale village</v>
          </cell>
        </row>
        <row r="30132">
          <cell r="G30132" t="str">
            <v>39000</v>
          </cell>
          <cell r="H30132" t="str">
            <v>Bloomingburg village</v>
          </cell>
        </row>
        <row r="30133">
          <cell r="G30133" t="str">
            <v>39000</v>
          </cell>
          <cell r="H30133" t="str">
            <v>Bloomingdale village</v>
          </cell>
        </row>
        <row r="30134">
          <cell r="G30134" t="str">
            <v>39000</v>
          </cell>
          <cell r="H30134" t="str">
            <v>Bloomville village</v>
          </cell>
        </row>
        <row r="30135">
          <cell r="G30135" t="str">
            <v>39000</v>
          </cell>
          <cell r="H30135" t="str">
            <v>Blue Ash city</v>
          </cell>
        </row>
        <row r="30136">
          <cell r="G30136" t="str">
            <v>39000</v>
          </cell>
          <cell r="H30136" t="str">
            <v>Bluffton village</v>
          </cell>
        </row>
        <row r="30137">
          <cell r="G30137" t="str">
            <v>39000</v>
          </cell>
          <cell r="H30137" t="str">
            <v>Bolivar village</v>
          </cell>
        </row>
        <row r="30138">
          <cell r="G30138" t="str">
            <v>39000</v>
          </cell>
          <cell r="H30138" t="str">
            <v>Boston Heights village</v>
          </cell>
        </row>
        <row r="30139">
          <cell r="G30139" t="str">
            <v>39000</v>
          </cell>
          <cell r="H30139" t="str">
            <v>Botkins village</v>
          </cell>
        </row>
        <row r="30140">
          <cell r="G30140" t="str">
            <v>39000</v>
          </cell>
          <cell r="H30140" t="str">
            <v>Bowerston village</v>
          </cell>
        </row>
        <row r="30141">
          <cell r="G30141" t="str">
            <v>39000</v>
          </cell>
          <cell r="H30141" t="str">
            <v>Bowersville village</v>
          </cell>
        </row>
        <row r="30142">
          <cell r="G30142" t="str">
            <v>39000</v>
          </cell>
          <cell r="H30142" t="str">
            <v>Bowling Green city</v>
          </cell>
        </row>
        <row r="30143">
          <cell r="G30143" t="str">
            <v>39000</v>
          </cell>
          <cell r="H30143" t="str">
            <v>Bradford village</v>
          </cell>
        </row>
        <row r="30144">
          <cell r="G30144" t="str">
            <v>39000</v>
          </cell>
          <cell r="H30144" t="str">
            <v>Bradner village</v>
          </cell>
        </row>
        <row r="30145">
          <cell r="G30145" t="str">
            <v>39000</v>
          </cell>
          <cell r="H30145" t="str">
            <v>Brady Lake village</v>
          </cell>
        </row>
        <row r="30146">
          <cell r="G30146" t="str">
            <v>39000</v>
          </cell>
          <cell r="H30146" t="str">
            <v>Bratenahl village</v>
          </cell>
        </row>
        <row r="30147">
          <cell r="G30147" t="str">
            <v>39000</v>
          </cell>
          <cell r="H30147" t="str">
            <v>Brecksville city</v>
          </cell>
        </row>
        <row r="30148">
          <cell r="G30148" t="str">
            <v>39000</v>
          </cell>
          <cell r="H30148" t="str">
            <v>Bremen village</v>
          </cell>
        </row>
        <row r="30149">
          <cell r="G30149" t="str">
            <v>39000</v>
          </cell>
          <cell r="H30149" t="str">
            <v>Brewster village</v>
          </cell>
        </row>
        <row r="30150">
          <cell r="G30150" t="str">
            <v>39000</v>
          </cell>
          <cell r="H30150" t="str">
            <v>Brice village</v>
          </cell>
        </row>
        <row r="30151">
          <cell r="G30151" t="str">
            <v>39000</v>
          </cell>
          <cell r="H30151" t="str">
            <v>Bridgeport village</v>
          </cell>
        </row>
        <row r="30152">
          <cell r="G30152" t="str">
            <v>39000</v>
          </cell>
          <cell r="H30152" t="str">
            <v>Broadview Heights city</v>
          </cell>
        </row>
        <row r="30153">
          <cell r="G30153" t="str">
            <v>39000</v>
          </cell>
          <cell r="H30153" t="str">
            <v>Brooklyn city</v>
          </cell>
        </row>
        <row r="30154">
          <cell r="G30154" t="str">
            <v>39000</v>
          </cell>
          <cell r="H30154" t="str">
            <v>Brooklyn Heights village</v>
          </cell>
        </row>
        <row r="30155">
          <cell r="G30155" t="str">
            <v>39000</v>
          </cell>
          <cell r="H30155" t="str">
            <v>Brook Park city</v>
          </cell>
        </row>
        <row r="30156">
          <cell r="G30156" t="str">
            <v>39000</v>
          </cell>
          <cell r="H30156" t="str">
            <v>Brookside village</v>
          </cell>
        </row>
        <row r="30157">
          <cell r="G30157" t="str">
            <v>39000</v>
          </cell>
          <cell r="H30157" t="str">
            <v>Brookville city</v>
          </cell>
        </row>
        <row r="30158">
          <cell r="G30158" t="str">
            <v>39000</v>
          </cell>
          <cell r="H30158" t="str">
            <v>Broughton village</v>
          </cell>
        </row>
        <row r="30159">
          <cell r="G30159" t="str">
            <v>39000</v>
          </cell>
          <cell r="H30159" t="str">
            <v>Brunswick city</v>
          </cell>
        </row>
        <row r="30160">
          <cell r="G30160" t="str">
            <v>39000</v>
          </cell>
          <cell r="H30160" t="str">
            <v>Bryan city</v>
          </cell>
        </row>
        <row r="30161">
          <cell r="G30161" t="str">
            <v>39000</v>
          </cell>
          <cell r="H30161" t="str">
            <v>Buchtel village</v>
          </cell>
        </row>
        <row r="30162">
          <cell r="G30162" t="str">
            <v>39000</v>
          </cell>
          <cell r="H30162" t="str">
            <v>Buckeye Lake village</v>
          </cell>
        </row>
        <row r="30163">
          <cell r="G30163" t="str">
            <v>39000</v>
          </cell>
          <cell r="H30163" t="str">
            <v>Buckland village</v>
          </cell>
        </row>
        <row r="30164">
          <cell r="G30164" t="str">
            <v>39000</v>
          </cell>
          <cell r="H30164" t="str">
            <v>Bucyrus city</v>
          </cell>
        </row>
        <row r="30165">
          <cell r="G30165" t="str">
            <v>39000</v>
          </cell>
          <cell r="H30165" t="str">
            <v>Burbank village</v>
          </cell>
        </row>
        <row r="30166">
          <cell r="G30166" t="str">
            <v>39000</v>
          </cell>
          <cell r="H30166" t="str">
            <v>Burgoon village</v>
          </cell>
        </row>
        <row r="30167">
          <cell r="G30167" t="str">
            <v>39000</v>
          </cell>
          <cell r="H30167" t="str">
            <v>Burkettsville village</v>
          </cell>
        </row>
        <row r="30168">
          <cell r="G30168" t="str">
            <v>39000</v>
          </cell>
          <cell r="H30168" t="str">
            <v>Burton village</v>
          </cell>
        </row>
        <row r="30169">
          <cell r="G30169" t="str">
            <v>39000</v>
          </cell>
          <cell r="H30169" t="str">
            <v>Butler village</v>
          </cell>
        </row>
        <row r="30170">
          <cell r="G30170" t="str">
            <v>39000</v>
          </cell>
          <cell r="H30170" t="str">
            <v>Butlerville village</v>
          </cell>
        </row>
        <row r="30171">
          <cell r="G30171" t="str">
            <v>39000</v>
          </cell>
          <cell r="H30171" t="str">
            <v>Byesville village</v>
          </cell>
        </row>
        <row r="30172">
          <cell r="G30172" t="str">
            <v>39000</v>
          </cell>
          <cell r="H30172" t="str">
            <v>Cadiz village</v>
          </cell>
        </row>
        <row r="30173">
          <cell r="G30173" t="str">
            <v>39000</v>
          </cell>
          <cell r="H30173" t="str">
            <v>Cairo village</v>
          </cell>
        </row>
        <row r="30174">
          <cell r="G30174" t="str">
            <v>39000</v>
          </cell>
          <cell r="H30174" t="str">
            <v>Caldwell village</v>
          </cell>
        </row>
        <row r="30175">
          <cell r="G30175" t="str">
            <v>39000</v>
          </cell>
          <cell r="H30175" t="str">
            <v>Caledonia village</v>
          </cell>
        </row>
        <row r="30176">
          <cell r="G30176" t="str">
            <v>39000</v>
          </cell>
          <cell r="H30176" t="str">
            <v>Cambridge city</v>
          </cell>
        </row>
        <row r="30177">
          <cell r="G30177" t="str">
            <v>39000</v>
          </cell>
          <cell r="H30177" t="str">
            <v>Camden village</v>
          </cell>
        </row>
        <row r="30178">
          <cell r="G30178" t="str">
            <v>39000</v>
          </cell>
          <cell r="H30178" t="str">
            <v>Campbell city</v>
          </cell>
        </row>
        <row r="30179">
          <cell r="G30179" t="str">
            <v>39000</v>
          </cell>
          <cell r="H30179" t="str">
            <v>Canal Fulton city</v>
          </cell>
        </row>
        <row r="30180">
          <cell r="G30180" t="str">
            <v>39000</v>
          </cell>
          <cell r="H30180" t="str">
            <v>Canal Winchester city</v>
          </cell>
        </row>
        <row r="30181">
          <cell r="G30181" t="str">
            <v>39000</v>
          </cell>
          <cell r="H30181" t="str">
            <v>Canfield city</v>
          </cell>
        </row>
        <row r="30182">
          <cell r="G30182" t="str">
            <v>39000</v>
          </cell>
          <cell r="H30182" t="str">
            <v>Canton city</v>
          </cell>
        </row>
        <row r="30183">
          <cell r="G30183" t="str">
            <v>39000</v>
          </cell>
          <cell r="H30183" t="str">
            <v>Cardington village</v>
          </cell>
        </row>
        <row r="30184">
          <cell r="G30184" t="str">
            <v>39000</v>
          </cell>
          <cell r="H30184" t="str">
            <v>Carey village</v>
          </cell>
        </row>
        <row r="30185">
          <cell r="G30185" t="str">
            <v>39000</v>
          </cell>
          <cell r="H30185" t="str">
            <v>Carlisle village</v>
          </cell>
        </row>
        <row r="30186">
          <cell r="G30186" t="str">
            <v>39000</v>
          </cell>
          <cell r="H30186" t="str">
            <v>Carroll village</v>
          </cell>
        </row>
        <row r="30187">
          <cell r="G30187" t="str">
            <v>39000</v>
          </cell>
          <cell r="H30187" t="str">
            <v>Carrollton village</v>
          </cell>
        </row>
        <row r="30188">
          <cell r="G30188" t="str">
            <v>39000</v>
          </cell>
          <cell r="H30188" t="str">
            <v>Casstown village</v>
          </cell>
        </row>
        <row r="30189">
          <cell r="G30189" t="str">
            <v>39000</v>
          </cell>
          <cell r="H30189" t="str">
            <v>Castalia village</v>
          </cell>
        </row>
        <row r="30190">
          <cell r="G30190" t="str">
            <v>39000</v>
          </cell>
          <cell r="H30190" t="str">
            <v>Castine village</v>
          </cell>
        </row>
        <row r="30191">
          <cell r="G30191" t="str">
            <v>39000</v>
          </cell>
          <cell r="H30191" t="str">
            <v>Catawba village</v>
          </cell>
        </row>
        <row r="30192">
          <cell r="G30192" t="str">
            <v>39000</v>
          </cell>
          <cell r="H30192" t="str">
            <v>Cecil village</v>
          </cell>
        </row>
        <row r="30193">
          <cell r="G30193" t="str">
            <v>39000</v>
          </cell>
          <cell r="H30193" t="str">
            <v>Cedarville village</v>
          </cell>
        </row>
        <row r="30194">
          <cell r="G30194" t="str">
            <v>39000</v>
          </cell>
          <cell r="H30194" t="str">
            <v>Celina city</v>
          </cell>
        </row>
        <row r="30195">
          <cell r="G30195" t="str">
            <v>39000</v>
          </cell>
          <cell r="H30195" t="str">
            <v>Centerburg village</v>
          </cell>
        </row>
        <row r="30196">
          <cell r="G30196" t="str">
            <v>39000</v>
          </cell>
          <cell r="H30196" t="str">
            <v>Centerville village</v>
          </cell>
        </row>
        <row r="30197">
          <cell r="G30197" t="str">
            <v>39000</v>
          </cell>
          <cell r="H30197" t="str">
            <v>Centerville city</v>
          </cell>
        </row>
        <row r="30198">
          <cell r="G30198" t="str">
            <v>39000</v>
          </cell>
          <cell r="H30198" t="str">
            <v>Chagrin Falls village</v>
          </cell>
        </row>
        <row r="30199">
          <cell r="G30199" t="str">
            <v>39000</v>
          </cell>
          <cell r="H30199" t="str">
            <v>Chardon city</v>
          </cell>
        </row>
        <row r="30200">
          <cell r="G30200" t="str">
            <v>39000</v>
          </cell>
          <cell r="H30200" t="str">
            <v>Chatfield village</v>
          </cell>
        </row>
        <row r="30201">
          <cell r="G30201" t="str">
            <v>39000</v>
          </cell>
          <cell r="H30201" t="str">
            <v>Chauncey village</v>
          </cell>
        </row>
        <row r="30202">
          <cell r="G30202" t="str">
            <v>39000</v>
          </cell>
          <cell r="H30202" t="str">
            <v>Chesapeake village</v>
          </cell>
        </row>
        <row r="30203">
          <cell r="G30203" t="str">
            <v>39000</v>
          </cell>
          <cell r="H30203" t="str">
            <v>Cheshire village</v>
          </cell>
        </row>
        <row r="30204">
          <cell r="G30204" t="str">
            <v>39000</v>
          </cell>
          <cell r="H30204" t="str">
            <v>Chesterhill village</v>
          </cell>
        </row>
        <row r="30205">
          <cell r="G30205" t="str">
            <v>39000</v>
          </cell>
          <cell r="H30205" t="str">
            <v>Chesterville village</v>
          </cell>
        </row>
        <row r="30206">
          <cell r="G30206" t="str">
            <v>39000</v>
          </cell>
          <cell r="H30206" t="str">
            <v>Cheviot city</v>
          </cell>
        </row>
        <row r="30207">
          <cell r="G30207" t="str">
            <v>39000</v>
          </cell>
          <cell r="H30207" t="str">
            <v>Chickasaw village</v>
          </cell>
        </row>
        <row r="30208">
          <cell r="G30208" t="str">
            <v>39000</v>
          </cell>
          <cell r="H30208" t="str">
            <v>Chillicothe city</v>
          </cell>
        </row>
        <row r="30209">
          <cell r="G30209" t="str">
            <v>39000</v>
          </cell>
          <cell r="H30209" t="str">
            <v>Chilo village</v>
          </cell>
        </row>
        <row r="30210">
          <cell r="G30210" t="str">
            <v>39000</v>
          </cell>
          <cell r="H30210" t="str">
            <v>Chippewa Lake village</v>
          </cell>
        </row>
        <row r="30211">
          <cell r="G30211" t="str">
            <v>39000</v>
          </cell>
          <cell r="H30211" t="str">
            <v>Christiansburg village</v>
          </cell>
        </row>
        <row r="30212">
          <cell r="G30212" t="str">
            <v>39000</v>
          </cell>
          <cell r="H30212" t="str">
            <v>Cincinnati city</v>
          </cell>
        </row>
        <row r="30213">
          <cell r="G30213" t="str">
            <v>39000</v>
          </cell>
          <cell r="H30213" t="str">
            <v>Circleville city</v>
          </cell>
        </row>
        <row r="30214">
          <cell r="G30214" t="str">
            <v>39000</v>
          </cell>
          <cell r="H30214" t="str">
            <v>Clarington village</v>
          </cell>
        </row>
        <row r="30215">
          <cell r="G30215" t="str">
            <v>39000</v>
          </cell>
          <cell r="H30215" t="str">
            <v>Clarksburg village</v>
          </cell>
        </row>
        <row r="30216">
          <cell r="G30216" t="str">
            <v>39000</v>
          </cell>
          <cell r="H30216" t="str">
            <v>Clarksville village</v>
          </cell>
        </row>
        <row r="30217">
          <cell r="G30217" t="str">
            <v>39000</v>
          </cell>
          <cell r="H30217" t="str">
            <v>Clay Center village</v>
          </cell>
        </row>
        <row r="30218">
          <cell r="G30218" t="str">
            <v>39000</v>
          </cell>
          <cell r="H30218" t="str">
            <v>Clayton city</v>
          </cell>
        </row>
        <row r="30219">
          <cell r="G30219" t="str">
            <v>39000</v>
          </cell>
          <cell r="H30219" t="str">
            <v>Cleveland city</v>
          </cell>
        </row>
        <row r="30220">
          <cell r="G30220" t="str">
            <v>39000</v>
          </cell>
          <cell r="H30220" t="str">
            <v>Cleveland Heights city</v>
          </cell>
        </row>
        <row r="30221">
          <cell r="G30221" t="str">
            <v>39000</v>
          </cell>
          <cell r="H30221" t="str">
            <v>Cleves village</v>
          </cell>
        </row>
        <row r="30222">
          <cell r="G30222" t="str">
            <v>39000</v>
          </cell>
          <cell r="H30222" t="str">
            <v>Clifton village</v>
          </cell>
        </row>
        <row r="30223">
          <cell r="G30223" t="str">
            <v>39000</v>
          </cell>
          <cell r="H30223" t="str">
            <v>Clinton village</v>
          </cell>
        </row>
        <row r="30224">
          <cell r="G30224" t="str">
            <v>39000</v>
          </cell>
          <cell r="H30224" t="str">
            <v>Cloverdale village</v>
          </cell>
        </row>
        <row r="30225">
          <cell r="G30225" t="str">
            <v>39000</v>
          </cell>
          <cell r="H30225" t="str">
            <v>Clyde city</v>
          </cell>
        </row>
        <row r="30226">
          <cell r="G30226" t="str">
            <v>39000</v>
          </cell>
          <cell r="H30226" t="str">
            <v>Coal Grove village</v>
          </cell>
        </row>
        <row r="30227">
          <cell r="G30227" t="str">
            <v>39000</v>
          </cell>
          <cell r="H30227" t="str">
            <v>Coalton village</v>
          </cell>
        </row>
        <row r="30228">
          <cell r="G30228" t="str">
            <v>39000</v>
          </cell>
          <cell r="H30228" t="str">
            <v>Coldwater village</v>
          </cell>
        </row>
        <row r="30229">
          <cell r="G30229" t="str">
            <v>39000</v>
          </cell>
          <cell r="H30229" t="str">
            <v>College Corner village</v>
          </cell>
        </row>
        <row r="30230">
          <cell r="G30230" t="str">
            <v>39000</v>
          </cell>
          <cell r="H30230" t="str">
            <v>Columbiana city</v>
          </cell>
        </row>
        <row r="30231">
          <cell r="G30231" t="str">
            <v>39000</v>
          </cell>
          <cell r="H30231" t="str">
            <v>Columbus city</v>
          </cell>
        </row>
        <row r="30232">
          <cell r="G30232" t="str">
            <v>39000</v>
          </cell>
          <cell r="H30232" t="str">
            <v>Columbus Grove village</v>
          </cell>
        </row>
        <row r="30233">
          <cell r="G30233" t="str">
            <v>39000</v>
          </cell>
          <cell r="H30233" t="str">
            <v>Commercial Point village</v>
          </cell>
        </row>
        <row r="30234">
          <cell r="G30234" t="str">
            <v>39000</v>
          </cell>
          <cell r="H30234" t="str">
            <v>Conesville village</v>
          </cell>
        </row>
        <row r="30235">
          <cell r="G30235" t="str">
            <v>39000</v>
          </cell>
          <cell r="H30235" t="str">
            <v>Congress village</v>
          </cell>
        </row>
        <row r="30236">
          <cell r="G30236" t="str">
            <v>39000</v>
          </cell>
          <cell r="H30236" t="str">
            <v>Conneaut city</v>
          </cell>
        </row>
        <row r="30237">
          <cell r="G30237" t="str">
            <v>39000</v>
          </cell>
          <cell r="H30237" t="str">
            <v>Continental village</v>
          </cell>
        </row>
        <row r="30238">
          <cell r="G30238" t="str">
            <v>39000</v>
          </cell>
          <cell r="H30238" t="str">
            <v>Convoy village</v>
          </cell>
        </row>
        <row r="30239">
          <cell r="G30239" t="str">
            <v>39000</v>
          </cell>
          <cell r="H30239" t="str">
            <v>Coolville village</v>
          </cell>
        </row>
        <row r="30240">
          <cell r="G30240" t="str">
            <v>39000</v>
          </cell>
          <cell r="H30240" t="str">
            <v>Corning village</v>
          </cell>
        </row>
        <row r="30241">
          <cell r="G30241" t="str">
            <v>39000</v>
          </cell>
          <cell r="H30241" t="str">
            <v>Cortland city</v>
          </cell>
        </row>
        <row r="30242">
          <cell r="G30242" t="str">
            <v>39000</v>
          </cell>
          <cell r="H30242" t="str">
            <v>Corwin village</v>
          </cell>
        </row>
        <row r="30243">
          <cell r="G30243" t="str">
            <v>39000</v>
          </cell>
          <cell r="H30243" t="str">
            <v>Coshocton city</v>
          </cell>
        </row>
        <row r="30244">
          <cell r="G30244" t="str">
            <v>39000</v>
          </cell>
          <cell r="H30244" t="str">
            <v>Covington village</v>
          </cell>
        </row>
        <row r="30245">
          <cell r="G30245" t="str">
            <v>39000</v>
          </cell>
          <cell r="H30245" t="str">
            <v>Craig Beach village</v>
          </cell>
        </row>
        <row r="30246">
          <cell r="G30246" t="str">
            <v>39000</v>
          </cell>
          <cell r="H30246" t="str">
            <v>Crestline village</v>
          </cell>
        </row>
        <row r="30247">
          <cell r="G30247" t="str">
            <v>39000</v>
          </cell>
          <cell r="H30247" t="str">
            <v>Creston village</v>
          </cell>
        </row>
        <row r="30248">
          <cell r="G30248" t="str">
            <v>39000</v>
          </cell>
          <cell r="H30248" t="str">
            <v>Cridersville village</v>
          </cell>
        </row>
        <row r="30249">
          <cell r="G30249" t="str">
            <v>39000</v>
          </cell>
          <cell r="H30249" t="str">
            <v>Crooksville village</v>
          </cell>
        </row>
        <row r="30250">
          <cell r="G30250" t="str">
            <v>39000</v>
          </cell>
          <cell r="H30250" t="str">
            <v>Crown City village</v>
          </cell>
        </row>
        <row r="30251">
          <cell r="G30251" t="str">
            <v>39000</v>
          </cell>
          <cell r="H30251" t="str">
            <v>Cumberland village</v>
          </cell>
        </row>
        <row r="30252">
          <cell r="G30252" t="str">
            <v>39000</v>
          </cell>
          <cell r="H30252" t="str">
            <v>Custar village</v>
          </cell>
        </row>
        <row r="30253">
          <cell r="G30253" t="str">
            <v>39000</v>
          </cell>
          <cell r="H30253" t="str">
            <v>Cuyahoga Falls city</v>
          </cell>
        </row>
        <row r="30254">
          <cell r="G30254" t="str">
            <v>39000</v>
          </cell>
          <cell r="H30254" t="str">
            <v>Cuyahoga Heights village</v>
          </cell>
        </row>
        <row r="30255">
          <cell r="G30255" t="str">
            <v>39000</v>
          </cell>
          <cell r="H30255" t="str">
            <v>Cygnet village</v>
          </cell>
        </row>
        <row r="30256">
          <cell r="G30256" t="str">
            <v>39000</v>
          </cell>
          <cell r="H30256" t="str">
            <v>Dalton village</v>
          </cell>
        </row>
        <row r="30257">
          <cell r="G30257" t="str">
            <v>39000</v>
          </cell>
          <cell r="H30257" t="str">
            <v>Danville village</v>
          </cell>
        </row>
        <row r="30258">
          <cell r="G30258" t="str">
            <v>39000</v>
          </cell>
          <cell r="H30258" t="str">
            <v>Darbyville village</v>
          </cell>
        </row>
        <row r="30259">
          <cell r="G30259" t="str">
            <v>39000</v>
          </cell>
          <cell r="H30259" t="str">
            <v>Dayton city</v>
          </cell>
        </row>
        <row r="30260">
          <cell r="G30260" t="str">
            <v>39000</v>
          </cell>
          <cell r="H30260" t="str">
            <v>Deer Park city</v>
          </cell>
        </row>
        <row r="30261">
          <cell r="G30261" t="str">
            <v>39000</v>
          </cell>
          <cell r="H30261" t="str">
            <v>Deersville village</v>
          </cell>
        </row>
        <row r="30262">
          <cell r="G30262" t="str">
            <v>39000</v>
          </cell>
          <cell r="H30262" t="str">
            <v>Defiance city</v>
          </cell>
        </row>
        <row r="30263">
          <cell r="G30263" t="str">
            <v>39000</v>
          </cell>
          <cell r="H30263" t="str">
            <v>De Graff village</v>
          </cell>
        </row>
        <row r="30264">
          <cell r="G30264" t="str">
            <v>39000</v>
          </cell>
          <cell r="H30264" t="str">
            <v>Delaware city</v>
          </cell>
        </row>
        <row r="30265">
          <cell r="G30265" t="str">
            <v>39000</v>
          </cell>
          <cell r="H30265" t="str">
            <v>Dellroy village</v>
          </cell>
        </row>
        <row r="30266">
          <cell r="G30266" t="str">
            <v>39000</v>
          </cell>
          <cell r="H30266" t="str">
            <v>Delphos city</v>
          </cell>
        </row>
        <row r="30267">
          <cell r="G30267" t="str">
            <v>39000</v>
          </cell>
          <cell r="H30267" t="str">
            <v>Delta village</v>
          </cell>
        </row>
        <row r="30268">
          <cell r="G30268" t="str">
            <v>39000</v>
          </cell>
          <cell r="H30268" t="str">
            <v>Dennison village</v>
          </cell>
        </row>
        <row r="30269">
          <cell r="G30269" t="str">
            <v>39000</v>
          </cell>
          <cell r="H30269" t="str">
            <v>Deshler village</v>
          </cell>
        </row>
        <row r="30270">
          <cell r="G30270" t="str">
            <v>39000</v>
          </cell>
          <cell r="H30270" t="str">
            <v>Dexter City village</v>
          </cell>
        </row>
        <row r="30271">
          <cell r="G30271" t="str">
            <v>39000</v>
          </cell>
          <cell r="H30271" t="str">
            <v>Dillonvale village</v>
          </cell>
        </row>
        <row r="30272">
          <cell r="G30272" t="str">
            <v>39000</v>
          </cell>
          <cell r="H30272" t="str">
            <v>Donnelsville village</v>
          </cell>
        </row>
        <row r="30273">
          <cell r="G30273" t="str">
            <v>39000</v>
          </cell>
          <cell r="H30273" t="str">
            <v>Dover city</v>
          </cell>
        </row>
        <row r="30274">
          <cell r="G30274" t="str">
            <v>39000</v>
          </cell>
          <cell r="H30274" t="str">
            <v>Doylestown village</v>
          </cell>
        </row>
        <row r="30275">
          <cell r="G30275" t="str">
            <v>39000</v>
          </cell>
          <cell r="H30275" t="str">
            <v>Dresden village</v>
          </cell>
        </row>
        <row r="30276">
          <cell r="G30276" t="str">
            <v>39000</v>
          </cell>
          <cell r="H30276" t="str">
            <v>Dublin city</v>
          </cell>
        </row>
        <row r="30277">
          <cell r="G30277" t="str">
            <v>39000</v>
          </cell>
          <cell r="H30277" t="str">
            <v>Dunkirk village</v>
          </cell>
        </row>
        <row r="30278">
          <cell r="G30278" t="str">
            <v>39000</v>
          </cell>
          <cell r="H30278" t="str">
            <v>Dupont village</v>
          </cell>
        </row>
        <row r="30279">
          <cell r="G30279" t="str">
            <v>39000</v>
          </cell>
          <cell r="H30279" t="str">
            <v>East Canton village</v>
          </cell>
        </row>
        <row r="30280">
          <cell r="G30280" t="str">
            <v>39000</v>
          </cell>
          <cell r="H30280" t="str">
            <v>East Cleveland city</v>
          </cell>
        </row>
        <row r="30281">
          <cell r="G30281" t="str">
            <v>39000</v>
          </cell>
          <cell r="H30281" t="str">
            <v>Eastlake city</v>
          </cell>
        </row>
        <row r="30282">
          <cell r="G30282" t="str">
            <v>39000</v>
          </cell>
          <cell r="H30282" t="str">
            <v>East Liverpool city</v>
          </cell>
        </row>
        <row r="30283">
          <cell r="G30283" t="str">
            <v>39000</v>
          </cell>
          <cell r="H30283" t="str">
            <v>East Palestine village</v>
          </cell>
        </row>
        <row r="30284">
          <cell r="G30284" t="str">
            <v>39000</v>
          </cell>
          <cell r="H30284" t="str">
            <v>East Sparta village</v>
          </cell>
        </row>
        <row r="30285">
          <cell r="G30285" t="str">
            <v>39000</v>
          </cell>
          <cell r="H30285" t="str">
            <v>Eaton city</v>
          </cell>
        </row>
        <row r="30286">
          <cell r="G30286" t="str">
            <v>39000</v>
          </cell>
          <cell r="H30286" t="str">
            <v>Edgerton village</v>
          </cell>
        </row>
        <row r="30287">
          <cell r="G30287" t="str">
            <v>39000</v>
          </cell>
          <cell r="H30287" t="str">
            <v>Edison village</v>
          </cell>
        </row>
        <row r="30288">
          <cell r="G30288" t="str">
            <v>39000</v>
          </cell>
          <cell r="H30288" t="str">
            <v>Edon village</v>
          </cell>
        </row>
        <row r="30289">
          <cell r="G30289" t="str">
            <v>39000</v>
          </cell>
          <cell r="H30289" t="str">
            <v>Eldorado village</v>
          </cell>
        </row>
        <row r="30290">
          <cell r="G30290" t="str">
            <v>39000</v>
          </cell>
          <cell r="H30290" t="str">
            <v>Elgin village</v>
          </cell>
        </row>
        <row r="30291">
          <cell r="G30291" t="str">
            <v>39000</v>
          </cell>
          <cell r="H30291" t="str">
            <v>Elida village</v>
          </cell>
        </row>
        <row r="30292">
          <cell r="G30292" t="str">
            <v>39000</v>
          </cell>
          <cell r="H30292" t="str">
            <v>Elmore village</v>
          </cell>
        </row>
        <row r="30293">
          <cell r="G30293" t="str">
            <v>39000</v>
          </cell>
          <cell r="H30293" t="str">
            <v>Elmwood Place village</v>
          </cell>
        </row>
        <row r="30294">
          <cell r="G30294" t="str">
            <v>39000</v>
          </cell>
          <cell r="H30294" t="str">
            <v>Elyria city</v>
          </cell>
        </row>
        <row r="30295">
          <cell r="G30295" t="str">
            <v>39000</v>
          </cell>
          <cell r="H30295" t="str">
            <v>Empire village</v>
          </cell>
        </row>
        <row r="30296">
          <cell r="G30296" t="str">
            <v>39000</v>
          </cell>
          <cell r="H30296" t="str">
            <v>Englewood city</v>
          </cell>
        </row>
        <row r="30297">
          <cell r="G30297" t="str">
            <v>39000</v>
          </cell>
          <cell r="H30297" t="str">
            <v>Enon village</v>
          </cell>
        </row>
        <row r="30298">
          <cell r="G30298" t="str">
            <v>39000</v>
          </cell>
          <cell r="H30298" t="str">
            <v>Euclid city</v>
          </cell>
        </row>
        <row r="30299">
          <cell r="G30299" t="str">
            <v>39000</v>
          </cell>
          <cell r="H30299" t="str">
            <v>Evendale village</v>
          </cell>
        </row>
        <row r="30300">
          <cell r="G30300" t="str">
            <v>39000</v>
          </cell>
          <cell r="H30300" t="str">
            <v>Fairborn city</v>
          </cell>
        </row>
        <row r="30301">
          <cell r="G30301" t="str">
            <v>39000</v>
          </cell>
          <cell r="H30301" t="str">
            <v>Fairfax village</v>
          </cell>
        </row>
        <row r="30302">
          <cell r="G30302" t="str">
            <v>39000</v>
          </cell>
          <cell r="H30302" t="str">
            <v>Fairfield city</v>
          </cell>
        </row>
        <row r="30303">
          <cell r="G30303" t="str">
            <v>39000</v>
          </cell>
          <cell r="H30303" t="str">
            <v>Fairlawn city</v>
          </cell>
        </row>
        <row r="30304">
          <cell r="G30304" t="str">
            <v>39000</v>
          </cell>
          <cell r="H30304" t="str">
            <v>Fairport Harbor village</v>
          </cell>
        </row>
        <row r="30305">
          <cell r="G30305" t="str">
            <v>39000</v>
          </cell>
          <cell r="H30305" t="str">
            <v>Fairview village</v>
          </cell>
        </row>
        <row r="30306">
          <cell r="G30306" t="str">
            <v>39000</v>
          </cell>
          <cell r="H30306" t="str">
            <v>Fairview Park city</v>
          </cell>
        </row>
        <row r="30307">
          <cell r="G30307" t="str">
            <v>39000</v>
          </cell>
          <cell r="H30307" t="str">
            <v>Farmersville village</v>
          </cell>
        </row>
        <row r="30308">
          <cell r="G30308" t="str">
            <v>39000</v>
          </cell>
          <cell r="H30308" t="str">
            <v>Fayette village</v>
          </cell>
        </row>
        <row r="30309">
          <cell r="G30309" t="str">
            <v>39000</v>
          </cell>
          <cell r="H30309" t="str">
            <v>Fayetteville village</v>
          </cell>
        </row>
        <row r="30310">
          <cell r="G30310" t="str">
            <v>39000</v>
          </cell>
          <cell r="H30310" t="str">
            <v>Felicity village</v>
          </cell>
        </row>
        <row r="30311">
          <cell r="G30311" t="str">
            <v>39000</v>
          </cell>
          <cell r="H30311" t="str">
            <v>Findlay city</v>
          </cell>
        </row>
        <row r="30312">
          <cell r="G30312" t="str">
            <v>39000</v>
          </cell>
          <cell r="H30312" t="str">
            <v>Fletcher village</v>
          </cell>
        </row>
        <row r="30313">
          <cell r="G30313" t="str">
            <v>39000</v>
          </cell>
          <cell r="H30313" t="str">
            <v>Florida village</v>
          </cell>
        </row>
        <row r="30314">
          <cell r="G30314" t="str">
            <v>39000</v>
          </cell>
          <cell r="H30314" t="str">
            <v>Flushing village</v>
          </cell>
        </row>
        <row r="30315">
          <cell r="G30315" t="str">
            <v>39000</v>
          </cell>
          <cell r="H30315" t="str">
            <v>Forest village</v>
          </cell>
        </row>
        <row r="30316">
          <cell r="G30316" t="str">
            <v>39000</v>
          </cell>
          <cell r="H30316" t="str">
            <v>Forest Park city</v>
          </cell>
        </row>
        <row r="30317">
          <cell r="G30317" t="str">
            <v>39000</v>
          </cell>
          <cell r="H30317" t="str">
            <v>Fort Jennings village</v>
          </cell>
        </row>
        <row r="30318">
          <cell r="G30318" t="str">
            <v>39000</v>
          </cell>
          <cell r="H30318" t="str">
            <v>Fort Loramie village</v>
          </cell>
        </row>
        <row r="30319">
          <cell r="G30319" t="str">
            <v>39000</v>
          </cell>
          <cell r="H30319" t="str">
            <v>Fort Recovery village</v>
          </cell>
        </row>
        <row r="30320">
          <cell r="G30320" t="str">
            <v>39000</v>
          </cell>
          <cell r="H30320" t="str">
            <v>Fostoria city</v>
          </cell>
        </row>
        <row r="30321">
          <cell r="G30321" t="str">
            <v>39000</v>
          </cell>
          <cell r="H30321" t="str">
            <v>Frankfort village</v>
          </cell>
        </row>
        <row r="30322">
          <cell r="G30322" t="str">
            <v>39000</v>
          </cell>
          <cell r="H30322" t="str">
            <v>Franklin city</v>
          </cell>
        </row>
        <row r="30323">
          <cell r="G30323" t="str">
            <v>39000</v>
          </cell>
          <cell r="H30323" t="str">
            <v>Frazeysburg village</v>
          </cell>
        </row>
        <row r="30324">
          <cell r="G30324" t="str">
            <v>39000</v>
          </cell>
          <cell r="H30324" t="str">
            <v>Fredericksburg village</v>
          </cell>
        </row>
        <row r="30325">
          <cell r="G30325" t="str">
            <v>39000</v>
          </cell>
          <cell r="H30325" t="str">
            <v>Fredericktown village</v>
          </cell>
        </row>
        <row r="30326">
          <cell r="G30326" t="str">
            <v>39000</v>
          </cell>
          <cell r="H30326" t="str">
            <v>Freeport village</v>
          </cell>
        </row>
        <row r="30327">
          <cell r="G30327" t="str">
            <v>39000</v>
          </cell>
          <cell r="H30327" t="str">
            <v>Fremont city</v>
          </cell>
        </row>
        <row r="30328">
          <cell r="G30328" t="str">
            <v>39000</v>
          </cell>
          <cell r="H30328" t="str">
            <v>Fulton village</v>
          </cell>
        </row>
        <row r="30329">
          <cell r="G30329" t="str">
            <v>39000</v>
          </cell>
          <cell r="H30329" t="str">
            <v>Fultonham village</v>
          </cell>
        </row>
        <row r="30330">
          <cell r="G30330" t="str">
            <v>39000</v>
          </cell>
          <cell r="H30330" t="str">
            <v>Gahanna city</v>
          </cell>
        </row>
        <row r="30331">
          <cell r="G30331" t="str">
            <v>39000</v>
          </cell>
          <cell r="H30331" t="str">
            <v>Galena village</v>
          </cell>
        </row>
        <row r="30332">
          <cell r="G30332" t="str">
            <v>39000</v>
          </cell>
          <cell r="H30332" t="str">
            <v>Galion city</v>
          </cell>
        </row>
        <row r="30333">
          <cell r="G30333" t="str">
            <v>39000</v>
          </cell>
          <cell r="H30333" t="str">
            <v>Gallipolis village</v>
          </cell>
        </row>
        <row r="30334">
          <cell r="G30334" t="str">
            <v>39000</v>
          </cell>
          <cell r="H30334" t="str">
            <v>Gambier village</v>
          </cell>
        </row>
        <row r="30335">
          <cell r="G30335" t="str">
            <v>39000</v>
          </cell>
          <cell r="H30335" t="str">
            <v>Gann village</v>
          </cell>
        </row>
        <row r="30336">
          <cell r="G30336" t="str">
            <v>39000</v>
          </cell>
          <cell r="H30336" t="str">
            <v>Garfield Heights city</v>
          </cell>
        </row>
        <row r="30337">
          <cell r="G30337" t="str">
            <v>39000</v>
          </cell>
          <cell r="H30337" t="str">
            <v>Garrettsville village</v>
          </cell>
        </row>
        <row r="30338">
          <cell r="G30338" t="str">
            <v>39000</v>
          </cell>
          <cell r="H30338" t="str">
            <v>Gates Mills village</v>
          </cell>
        </row>
        <row r="30339">
          <cell r="G30339" t="str">
            <v>39000</v>
          </cell>
          <cell r="H30339" t="str">
            <v>Geneva city</v>
          </cell>
        </row>
        <row r="30340">
          <cell r="G30340" t="str">
            <v>39000</v>
          </cell>
          <cell r="H30340" t="str">
            <v>Geneva-on-the-Lake village</v>
          </cell>
        </row>
        <row r="30341">
          <cell r="G30341" t="str">
            <v>39000</v>
          </cell>
          <cell r="H30341" t="str">
            <v>Genoa village</v>
          </cell>
        </row>
        <row r="30342">
          <cell r="G30342" t="str">
            <v>39000</v>
          </cell>
          <cell r="H30342" t="str">
            <v>Georgetown village</v>
          </cell>
        </row>
        <row r="30343">
          <cell r="G30343" t="str">
            <v>39000</v>
          </cell>
          <cell r="H30343" t="str">
            <v>Germantown city</v>
          </cell>
        </row>
        <row r="30344">
          <cell r="G30344" t="str">
            <v>39000</v>
          </cell>
          <cell r="H30344" t="str">
            <v>Gettysburg village</v>
          </cell>
        </row>
        <row r="30345">
          <cell r="G30345" t="str">
            <v>39000</v>
          </cell>
          <cell r="H30345" t="str">
            <v>Gibsonburg village</v>
          </cell>
        </row>
        <row r="30346">
          <cell r="G30346" t="str">
            <v>39000</v>
          </cell>
          <cell r="H30346" t="str">
            <v>Gilboa village</v>
          </cell>
        </row>
        <row r="30347">
          <cell r="G30347" t="str">
            <v>39000</v>
          </cell>
          <cell r="H30347" t="str">
            <v>Girard city</v>
          </cell>
        </row>
        <row r="30348">
          <cell r="G30348" t="str">
            <v>39000</v>
          </cell>
          <cell r="H30348" t="str">
            <v>Glandorf village</v>
          </cell>
        </row>
        <row r="30349">
          <cell r="G30349" t="str">
            <v>39000</v>
          </cell>
          <cell r="H30349" t="str">
            <v>Glendale village</v>
          </cell>
        </row>
        <row r="30350">
          <cell r="G30350" t="str">
            <v>39000</v>
          </cell>
          <cell r="H30350" t="str">
            <v>Glenford village</v>
          </cell>
        </row>
        <row r="30351">
          <cell r="G30351" t="str">
            <v>39000</v>
          </cell>
          <cell r="H30351" t="str">
            <v>Glenmont village</v>
          </cell>
        </row>
        <row r="30352">
          <cell r="G30352" t="str">
            <v>39000</v>
          </cell>
          <cell r="H30352" t="str">
            <v>Glenwillow village</v>
          </cell>
        </row>
        <row r="30353">
          <cell r="G30353" t="str">
            <v>39000</v>
          </cell>
          <cell r="H30353" t="str">
            <v>Gloria Glens Park village</v>
          </cell>
        </row>
        <row r="30354">
          <cell r="G30354" t="str">
            <v>39000</v>
          </cell>
          <cell r="H30354" t="str">
            <v>Glouster village</v>
          </cell>
        </row>
        <row r="30355">
          <cell r="G30355" t="str">
            <v>39000</v>
          </cell>
          <cell r="H30355" t="str">
            <v>Gnadenhutten village</v>
          </cell>
        </row>
        <row r="30356">
          <cell r="G30356" t="str">
            <v>39000</v>
          </cell>
          <cell r="H30356" t="str">
            <v>Golf Manor village</v>
          </cell>
        </row>
        <row r="30357">
          <cell r="G30357" t="str">
            <v>39000</v>
          </cell>
          <cell r="H30357" t="str">
            <v>Gordon village</v>
          </cell>
        </row>
        <row r="30358">
          <cell r="G30358" t="str">
            <v>39000</v>
          </cell>
          <cell r="H30358" t="str">
            <v>Grafton village</v>
          </cell>
        </row>
        <row r="30359">
          <cell r="G30359" t="str">
            <v>39000</v>
          </cell>
          <cell r="H30359" t="str">
            <v>Grand Rapids village</v>
          </cell>
        </row>
        <row r="30360">
          <cell r="G30360" t="str">
            <v>39000</v>
          </cell>
          <cell r="H30360" t="str">
            <v>Grand River village</v>
          </cell>
        </row>
        <row r="30361">
          <cell r="G30361" t="str">
            <v>39000</v>
          </cell>
          <cell r="H30361" t="str">
            <v>Grandview Heights city</v>
          </cell>
        </row>
        <row r="30362">
          <cell r="G30362" t="str">
            <v>39000</v>
          </cell>
          <cell r="H30362" t="str">
            <v>Granville village</v>
          </cell>
        </row>
        <row r="30363">
          <cell r="G30363" t="str">
            <v>39000</v>
          </cell>
          <cell r="H30363" t="str">
            <v>Gratiot village</v>
          </cell>
        </row>
        <row r="30364">
          <cell r="G30364" t="str">
            <v>39000</v>
          </cell>
          <cell r="H30364" t="str">
            <v>Gratis village</v>
          </cell>
        </row>
        <row r="30365">
          <cell r="G30365" t="str">
            <v>39000</v>
          </cell>
          <cell r="H30365" t="str">
            <v>Graysville village</v>
          </cell>
        </row>
        <row r="30366">
          <cell r="G30366" t="str">
            <v>39000</v>
          </cell>
          <cell r="H30366" t="str">
            <v>Green city</v>
          </cell>
        </row>
        <row r="30367">
          <cell r="G30367" t="str">
            <v>39000</v>
          </cell>
          <cell r="H30367" t="str">
            <v>Green Camp village</v>
          </cell>
        </row>
        <row r="30368">
          <cell r="G30368" t="str">
            <v>39000</v>
          </cell>
          <cell r="H30368" t="str">
            <v>Greenfield village</v>
          </cell>
        </row>
        <row r="30369">
          <cell r="G30369" t="str">
            <v>39000</v>
          </cell>
          <cell r="H30369" t="str">
            <v>Greenhills village</v>
          </cell>
        </row>
        <row r="30370">
          <cell r="G30370" t="str">
            <v>39000</v>
          </cell>
          <cell r="H30370" t="str">
            <v>Green Springs village</v>
          </cell>
        </row>
        <row r="30371">
          <cell r="G30371" t="str">
            <v>39000</v>
          </cell>
          <cell r="H30371" t="str">
            <v>Greenville city</v>
          </cell>
        </row>
        <row r="30372">
          <cell r="G30372" t="str">
            <v>39000</v>
          </cell>
          <cell r="H30372" t="str">
            <v>Greenwich village</v>
          </cell>
        </row>
        <row r="30373">
          <cell r="G30373" t="str">
            <v>39000</v>
          </cell>
          <cell r="H30373" t="str">
            <v>Grove City city</v>
          </cell>
        </row>
        <row r="30374">
          <cell r="G30374" t="str">
            <v>39000</v>
          </cell>
          <cell r="H30374" t="str">
            <v>Groveport city</v>
          </cell>
        </row>
        <row r="30375">
          <cell r="G30375" t="str">
            <v>39000</v>
          </cell>
          <cell r="H30375" t="str">
            <v>Grover Hill village</v>
          </cell>
        </row>
        <row r="30376">
          <cell r="G30376" t="str">
            <v>39000</v>
          </cell>
          <cell r="H30376" t="str">
            <v>Hamden village</v>
          </cell>
        </row>
        <row r="30377">
          <cell r="G30377" t="str">
            <v>39000</v>
          </cell>
          <cell r="H30377" t="str">
            <v>Hamersville village</v>
          </cell>
        </row>
        <row r="30378">
          <cell r="G30378" t="str">
            <v>39000</v>
          </cell>
          <cell r="H30378" t="str">
            <v>Hamilton city</v>
          </cell>
        </row>
        <row r="30379">
          <cell r="G30379" t="str">
            <v>39000</v>
          </cell>
          <cell r="H30379" t="str">
            <v>Hamler village</v>
          </cell>
        </row>
        <row r="30380">
          <cell r="G30380" t="str">
            <v>39000</v>
          </cell>
          <cell r="H30380" t="str">
            <v>Hanging Rock village</v>
          </cell>
        </row>
        <row r="30381">
          <cell r="G30381" t="str">
            <v>39000</v>
          </cell>
          <cell r="H30381" t="str">
            <v>Hanover village</v>
          </cell>
        </row>
        <row r="30382">
          <cell r="G30382" t="str">
            <v>39000</v>
          </cell>
          <cell r="H30382" t="str">
            <v>Hanoverton village</v>
          </cell>
        </row>
        <row r="30383">
          <cell r="G30383" t="str">
            <v>39000</v>
          </cell>
          <cell r="H30383" t="str">
            <v>Harbor View village</v>
          </cell>
        </row>
        <row r="30384">
          <cell r="G30384" t="str">
            <v>39000</v>
          </cell>
          <cell r="H30384" t="str">
            <v>Harpster village</v>
          </cell>
        </row>
        <row r="30385">
          <cell r="G30385" t="str">
            <v>39000</v>
          </cell>
          <cell r="H30385" t="str">
            <v>Harrisburg village</v>
          </cell>
        </row>
        <row r="30386">
          <cell r="G30386" t="str">
            <v>39000</v>
          </cell>
          <cell r="H30386" t="str">
            <v>Harrison city</v>
          </cell>
        </row>
        <row r="30387">
          <cell r="G30387" t="str">
            <v>39000</v>
          </cell>
          <cell r="H30387" t="str">
            <v>Harrisville village</v>
          </cell>
        </row>
        <row r="30388">
          <cell r="G30388" t="str">
            <v>39000</v>
          </cell>
          <cell r="H30388" t="str">
            <v>Harrod village</v>
          </cell>
        </row>
        <row r="30389">
          <cell r="G30389" t="str">
            <v>39000</v>
          </cell>
          <cell r="H30389" t="str">
            <v>Hartford village</v>
          </cell>
        </row>
        <row r="30390">
          <cell r="G30390" t="str">
            <v>39000</v>
          </cell>
          <cell r="H30390" t="str">
            <v>Hartville village</v>
          </cell>
        </row>
        <row r="30391">
          <cell r="G30391" t="str">
            <v>39000</v>
          </cell>
          <cell r="H30391" t="str">
            <v>Harveysburg village</v>
          </cell>
        </row>
        <row r="30392">
          <cell r="G30392" t="str">
            <v>39000</v>
          </cell>
          <cell r="H30392" t="str">
            <v>Haskins village</v>
          </cell>
        </row>
        <row r="30393">
          <cell r="G30393" t="str">
            <v>39000</v>
          </cell>
          <cell r="H30393" t="str">
            <v>Haviland village</v>
          </cell>
        </row>
        <row r="30394">
          <cell r="G30394" t="str">
            <v>39000</v>
          </cell>
          <cell r="H30394" t="str">
            <v>Hayesville village</v>
          </cell>
        </row>
        <row r="30395">
          <cell r="G30395" t="str">
            <v>39000</v>
          </cell>
          <cell r="H30395" t="str">
            <v>Heath city</v>
          </cell>
        </row>
        <row r="30396">
          <cell r="G30396" t="str">
            <v>39000</v>
          </cell>
          <cell r="H30396" t="str">
            <v>Hebron village</v>
          </cell>
        </row>
        <row r="30397">
          <cell r="G30397" t="str">
            <v>39000</v>
          </cell>
          <cell r="H30397" t="str">
            <v>Helena village</v>
          </cell>
        </row>
        <row r="30398">
          <cell r="G30398" t="str">
            <v>39000</v>
          </cell>
          <cell r="H30398" t="str">
            <v>Hemlock village</v>
          </cell>
        </row>
        <row r="30399">
          <cell r="G30399" t="str">
            <v>39000</v>
          </cell>
          <cell r="H30399" t="str">
            <v>Hicksville village</v>
          </cell>
        </row>
        <row r="30400">
          <cell r="G30400" t="str">
            <v>39000</v>
          </cell>
          <cell r="H30400" t="str">
            <v>Higginsport village</v>
          </cell>
        </row>
        <row r="30401">
          <cell r="G30401" t="str">
            <v>39000</v>
          </cell>
          <cell r="H30401" t="str">
            <v>Highland village</v>
          </cell>
        </row>
        <row r="30402">
          <cell r="G30402" t="str">
            <v>39000</v>
          </cell>
          <cell r="H30402" t="str">
            <v>Highland Heights city</v>
          </cell>
        </row>
        <row r="30403">
          <cell r="G30403" t="str">
            <v>39000</v>
          </cell>
          <cell r="H30403" t="str">
            <v>Highland Hills village</v>
          </cell>
        </row>
        <row r="30404">
          <cell r="G30404" t="str">
            <v>39000</v>
          </cell>
          <cell r="H30404" t="str">
            <v>Hilliard city</v>
          </cell>
        </row>
        <row r="30405">
          <cell r="G30405" t="str">
            <v>39000</v>
          </cell>
          <cell r="H30405" t="str">
            <v>Hills and Dales village</v>
          </cell>
        </row>
        <row r="30406">
          <cell r="G30406" t="str">
            <v>39000</v>
          </cell>
          <cell r="H30406" t="str">
            <v>Hillsboro city</v>
          </cell>
        </row>
        <row r="30407">
          <cell r="G30407" t="str">
            <v>39000</v>
          </cell>
          <cell r="H30407" t="str">
            <v>Hiram village</v>
          </cell>
        </row>
        <row r="30408">
          <cell r="G30408" t="str">
            <v>39000</v>
          </cell>
          <cell r="H30408" t="str">
            <v>Holgate village</v>
          </cell>
        </row>
        <row r="30409">
          <cell r="G30409" t="str">
            <v>39000</v>
          </cell>
          <cell r="H30409" t="str">
            <v>Holiday City village</v>
          </cell>
        </row>
        <row r="30410">
          <cell r="G30410" t="str">
            <v>39000</v>
          </cell>
          <cell r="H30410" t="str">
            <v>Holland village</v>
          </cell>
        </row>
        <row r="30411">
          <cell r="G30411" t="str">
            <v>39000</v>
          </cell>
          <cell r="H30411" t="str">
            <v>Hollansburg village</v>
          </cell>
        </row>
        <row r="30412">
          <cell r="G30412" t="str">
            <v>39000</v>
          </cell>
          <cell r="H30412" t="str">
            <v>Holloway village</v>
          </cell>
        </row>
        <row r="30413">
          <cell r="G30413" t="str">
            <v>39000</v>
          </cell>
          <cell r="H30413" t="str">
            <v>Holmesville village</v>
          </cell>
        </row>
        <row r="30414">
          <cell r="G30414" t="str">
            <v>39000</v>
          </cell>
          <cell r="H30414" t="str">
            <v>Hopedale village</v>
          </cell>
        </row>
        <row r="30415">
          <cell r="G30415" t="str">
            <v>39000</v>
          </cell>
          <cell r="H30415" t="str">
            <v>Hoytville village</v>
          </cell>
        </row>
        <row r="30416">
          <cell r="G30416" t="str">
            <v>39000</v>
          </cell>
          <cell r="H30416" t="str">
            <v>Hubbard city</v>
          </cell>
        </row>
        <row r="30417">
          <cell r="G30417" t="str">
            <v>39000</v>
          </cell>
          <cell r="H30417" t="str">
            <v>Huber Heights city</v>
          </cell>
        </row>
        <row r="30418">
          <cell r="G30418" t="str">
            <v>39000</v>
          </cell>
          <cell r="H30418" t="str">
            <v>Hudson city</v>
          </cell>
        </row>
        <row r="30419">
          <cell r="G30419" t="str">
            <v>39000</v>
          </cell>
          <cell r="H30419" t="str">
            <v>Hunting Valley village</v>
          </cell>
        </row>
        <row r="30420">
          <cell r="G30420" t="str">
            <v>39000</v>
          </cell>
          <cell r="H30420" t="str">
            <v>Huntsville village</v>
          </cell>
        </row>
        <row r="30421">
          <cell r="G30421" t="str">
            <v>39000</v>
          </cell>
          <cell r="H30421" t="str">
            <v>Huron city</v>
          </cell>
        </row>
        <row r="30422">
          <cell r="G30422" t="str">
            <v>39000</v>
          </cell>
          <cell r="H30422" t="str">
            <v>Independence city</v>
          </cell>
        </row>
        <row r="30423">
          <cell r="G30423" t="str">
            <v>39000</v>
          </cell>
          <cell r="H30423" t="str">
            <v>Irondale village</v>
          </cell>
        </row>
        <row r="30424">
          <cell r="G30424" t="str">
            <v>39000</v>
          </cell>
          <cell r="H30424" t="str">
            <v>Ironton city</v>
          </cell>
        </row>
        <row r="30425">
          <cell r="G30425" t="str">
            <v>39000</v>
          </cell>
          <cell r="H30425" t="str">
            <v>Ithaca village</v>
          </cell>
        </row>
        <row r="30426">
          <cell r="G30426" t="str">
            <v>39000</v>
          </cell>
          <cell r="H30426" t="str">
            <v>Jackson city</v>
          </cell>
        </row>
        <row r="30427">
          <cell r="G30427" t="str">
            <v>39000</v>
          </cell>
          <cell r="H30427" t="str">
            <v>Jacksonburg village</v>
          </cell>
        </row>
        <row r="30428">
          <cell r="G30428" t="str">
            <v>39000</v>
          </cell>
          <cell r="H30428" t="str">
            <v>Jackson Center village</v>
          </cell>
        </row>
        <row r="30429">
          <cell r="G30429" t="str">
            <v>39000</v>
          </cell>
          <cell r="H30429" t="str">
            <v>Jacksonville village</v>
          </cell>
        </row>
        <row r="30430">
          <cell r="G30430" t="str">
            <v>39000</v>
          </cell>
          <cell r="H30430" t="str">
            <v>Jamestown village</v>
          </cell>
        </row>
        <row r="30431">
          <cell r="G30431" t="str">
            <v>39000</v>
          </cell>
          <cell r="H30431" t="str">
            <v>Jefferson village</v>
          </cell>
        </row>
        <row r="30432">
          <cell r="G30432" t="str">
            <v>39000</v>
          </cell>
          <cell r="H30432" t="str">
            <v>Jeffersonville village</v>
          </cell>
        </row>
        <row r="30433">
          <cell r="G30433" t="str">
            <v>39000</v>
          </cell>
          <cell r="H30433" t="str">
            <v>Jenera village</v>
          </cell>
        </row>
        <row r="30434">
          <cell r="G30434" t="str">
            <v>39000</v>
          </cell>
          <cell r="H30434" t="str">
            <v>Jeromesville village</v>
          </cell>
        </row>
        <row r="30435">
          <cell r="G30435" t="str">
            <v>39000</v>
          </cell>
          <cell r="H30435" t="str">
            <v>Jerry City village</v>
          </cell>
        </row>
        <row r="30436">
          <cell r="G30436" t="str">
            <v>39000</v>
          </cell>
          <cell r="H30436" t="str">
            <v>Jerusalem village</v>
          </cell>
        </row>
        <row r="30437">
          <cell r="G30437" t="str">
            <v>39000</v>
          </cell>
          <cell r="H30437" t="str">
            <v>Jewett village</v>
          </cell>
        </row>
        <row r="30438">
          <cell r="G30438" t="str">
            <v>39000</v>
          </cell>
          <cell r="H30438" t="str">
            <v>Johnstown village</v>
          </cell>
        </row>
        <row r="30439">
          <cell r="G30439" t="str">
            <v>39000</v>
          </cell>
          <cell r="H30439" t="str">
            <v>Junction City village</v>
          </cell>
        </row>
        <row r="30440">
          <cell r="G30440" t="str">
            <v>39000</v>
          </cell>
          <cell r="H30440" t="str">
            <v>Kalida village</v>
          </cell>
        </row>
        <row r="30441">
          <cell r="G30441" t="str">
            <v>39000</v>
          </cell>
          <cell r="H30441" t="str">
            <v>Kelleys Island village</v>
          </cell>
        </row>
        <row r="30442">
          <cell r="G30442" t="str">
            <v>39000</v>
          </cell>
          <cell r="H30442" t="str">
            <v>Kent city</v>
          </cell>
        </row>
        <row r="30443">
          <cell r="G30443" t="str">
            <v>39000</v>
          </cell>
          <cell r="H30443" t="str">
            <v>Kenton city</v>
          </cell>
        </row>
        <row r="30444">
          <cell r="G30444" t="str">
            <v>39000</v>
          </cell>
          <cell r="H30444" t="str">
            <v>Kettering city</v>
          </cell>
        </row>
        <row r="30445">
          <cell r="G30445" t="str">
            <v>39000</v>
          </cell>
          <cell r="H30445" t="str">
            <v>Kettlersville village</v>
          </cell>
        </row>
        <row r="30446">
          <cell r="G30446" t="str">
            <v>39000</v>
          </cell>
          <cell r="H30446" t="str">
            <v>Killbuck village</v>
          </cell>
        </row>
        <row r="30447">
          <cell r="G30447" t="str">
            <v>39000</v>
          </cell>
          <cell r="H30447" t="str">
            <v>Kingston village</v>
          </cell>
        </row>
        <row r="30448">
          <cell r="G30448" t="str">
            <v>39000</v>
          </cell>
          <cell r="H30448" t="str">
            <v>Kipton village</v>
          </cell>
        </row>
        <row r="30449">
          <cell r="G30449" t="str">
            <v>39000</v>
          </cell>
          <cell r="H30449" t="str">
            <v>Kirby village</v>
          </cell>
        </row>
        <row r="30450">
          <cell r="G30450" t="str">
            <v>39000</v>
          </cell>
          <cell r="H30450" t="str">
            <v>Kirkersville village</v>
          </cell>
        </row>
        <row r="30451">
          <cell r="G30451" t="str">
            <v>39000</v>
          </cell>
          <cell r="H30451" t="str">
            <v>Kirtland city</v>
          </cell>
        </row>
        <row r="30452">
          <cell r="G30452" t="str">
            <v>39000</v>
          </cell>
          <cell r="H30452" t="str">
            <v>Kirtland Hills village</v>
          </cell>
        </row>
        <row r="30453">
          <cell r="G30453" t="str">
            <v>39000</v>
          </cell>
          <cell r="H30453" t="str">
            <v>Lafayette village</v>
          </cell>
        </row>
        <row r="30454">
          <cell r="G30454" t="str">
            <v>39000</v>
          </cell>
          <cell r="H30454" t="str">
            <v>LaGrange village</v>
          </cell>
        </row>
        <row r="30455">
          <cell r="G30455" t="str">
            <v>39000</v>
          </cell>
          <cell r="H30455" t="str">
            <v>Lakeline village</v>
          </cell>
        </row>
        <row r="30456">
          <cell r="G30456" t="str">
            <v>39000</v>
          </cell>
          <cell r="H30456" t="str">
            <v>Lakemore village</v>
          </cell>
        </row>
        <row r="30457">
          <cell r="G30457" t="str">
            <v>39000</v>
          </cell>
          <cell r="H30457" t="str">
            <v>Lakeview village</v>
          </cell>
        </row>
        <row r="30458">
          <cell r="G30458" t="str">
            <v>39000</v>
          </cell>
          <cell r="H30458" t="str">
            <v>Lakewood city</v>
          </cell>
        </row>
        <row r="30459">
          <cell r="G30459" t="str">
            <v>39000</v>
          </cell>
          <cell r="H30459" t="str">
            <v>Lancaster city</v>
          </cell>
        </row>
        <row r="30460">
          <cell r="G30460" t="str">
            <v>39000</v>
          </cell>
          <cell r="H30460" t="str">
            <v>La Rue village</v>
          </cell>
        </row>
        <row r="30461">
          <cell r="G30461" t="str">
            <v>39000</v>
          </cell>
          <cell r="H30461" t="str">
            <v>Latty village</v>
          </cell>
        </row>
        <row r="30462">
          <cell r="G30462" t="str">
            <v>39000</v>
          </cell>
          <cell r="H30462" t="str">
            <v>Laura village</v>
          </cell>
        </row>
        <row r="30463">
          <cell r="G30463" t="str">
            <v>39000</v>
          </cell>
          <cell r="H30463" t="str">
            <v>Laurelville village</v>
          </cell>
        </row>
        <row r="30464">
          <cell r="G30464" t="str">
            <v>39000</v>
          </cell>
          <cell r="H30464" t="str">
            <v>Lebanon city</v>
          </cell>
        </row>
        <row r="30465">
          <cell r="G30465" t="str">
            <v>39000</v>
          </cell>
          <cell r="H30465" t="str">
            <v>Leesburg village</v>
          </cell>
        </row>
        <row r="30466">
          <cell r="G30466" t="str">
            <v>39000</v>
          </cell>
          <cell r="H30466" t="str">
            <v>Leesville village</v>
          </cell>
        </row>
        <row r="30467">
          <cell r="G30467" t="str">
            <v>39000</v>
          </cell>
          <cell r="H30467" t="str">
            <v>Leetonia village</v>
          </cell>
        </row>
        <row r="30468">
          <cell r="G30468" t="str">
            <v>39000</v>
          </cell>
          <cell r="H30468" t="str">
            <v>Leipsic village</v>
          </cell>
        </row>
        <row r="30469">
          <cell r="G30469" t="str">
            <v>39000</v>
          </cell>
          <cell r="H30469" t="str">
            <v>Lewisburg village</v>
          </cell>
        </row>
        <row r="30470">
          <cell r="G30470" t="str">
            <v>39000</v>
          </cell>
          <cell r="H30470" t="str">
            <v>Lewisville village</v>
          </cell>
        </row>
        <row r="30471">
          <cell r="G30471" t="str">
            <v>39000</v>
          </cell>
          <cell r="H30471" t="str">
            <v>Lexington village</v>
          </cell>
        </row>
        <row r="30472">
          <cell r="G30472" t="str">
            <v>39000</v>
          </cell>
          <cell r="H30472" t="str">
            <v>Liberty Center village</v>
          </cell>
        </row>
        <row r="30473">
          <cell r="G30473" t="str">
            <v>39000</v>
          </cell>
          <cell r="H30473" t="str">
            <v>Lima city</v>
          </cell>
        </row>
        <row r="30474">
          <cell r="G30474" t="str">
            <v>39000</v>
          </cell>
          <cell r="H30474" t="str">
            <v>Limaville village</v>
          </cell>
        </row>
        <row r="30475">
          <cell r="G30475" t="str">
            <v>39000</v>
          </cell>
          <cell r="H30475" t="str">
            <v>Lincoln Heights village</v>
          </cell>
        </row>
        <row r="30476">
          <cell r="G30476" t="str">
            <v>39000</v>
          </cell>
          <cell r="H30476" t="str">
            <v>Lindsey village</v>
          </cell>
        </row>
        <row r="30477">
          <cell r="G30477" t="str">
            <v>39000</v>
          </cell>
          <cell r="H30477" t="str">
            <v>Linndale village</v>
          </cell>
        </row>
        <row r="30478">
          <cell r="G30478" t="str">
            <v>39000</v>
          </cell>
          <cell r="H30478" t="str">
            <v>Lisbon village</v>
          </cell>
        </row>
        <row r="30479">
          <cell r="G30479" t="str">
            <v>39000</v>
          </cell>
          <cell r="H30479" t="str">
            <v>Lithopolis village</v>
          </cell>
        </row>
        <row r="30480">
          <cell r="G30480" t="str">
            <v>39000</v>
          </cell>
          <cell r="H30480" t="str">
            <v>Lockbourne village</v>
          </cell>
        </row>
        <row r="30481">
          <cell r="G30481" t="str">
            <v>39000</v>
          </cell>
          <cell r="H30481" t="str">
            <v>Lockington village</v>
          </cell>
        </row>
        <row r="30482">
          <cell r="G30482" t="str">
            <v>39000</v>
          </cell>
          <cell r="H30482" t="str">
            <v>Lockland village</v>
          </cell>
        </row>
        <row r="30483">
          <cell r="G30483" t="str">
            <v>39000</v>
          </cell>
          <cell r="H30483" t="str">
            <v>Lodi village</v>
          </cell>
        </row>
        <row r="30484">
          <cell r="G30484" t="str">
            <v>39000</v>
          </cell>
          <cell r="H30484" t="str">
            <v>Logan city</v>
          </cell>
        </row>
        <row r="30485">
          <cell r="G30485" t="str">
            <v>39000</v>
          </cell>
          <cell r="H30485" t="str">
            <v>London city</v>
          </cell>
        </row>
        <row r="30486">
          <cell r="G30486" t="str">
            <v>39000</v>
          </cell>
          <cell r="H30486" t="str">
            <v>Lorain city</v>
          </cell>
        </row>
        <row r="30487">
          <cell r="G30487" t="str">
            <v>39000</v>
          </cell>
          <cell r="H30487" t="str">
            <v>Lordstown village</v>
          </cell>
        </row>
        <row r="30488">
          <cell r="G30488" t="str">
            <v>39000</v>
          </cell>
          <cell r="H30488" t="str">
            <v>Lore City village</v>
          </cell>
        </row>
        <row r="30489">
          <cell r="G30489" t="str">
            <v>39000</v>
          </cell>
          <cell r="H30489" t="str">
            <v>Loudonville village</v>
          </cell>
        </row>
        <row r="30490">
          <cell r="G30490" t="str">
            <v>39000</v>
          </cell>
          <cell r="H30490" t="str">
            <v>Louisville city</v>
          </cell>
        </row>
        <row r="30491">
          <cell r="G30491" t="str">
            <v>39000</v>
          </cell>
          <cell r="H30491" t="str">
            <v>Loveland city</v>
          </cell>
        </row>
        <row r="30492">
          <cell r="G30492" t="str">
            <v>39000</v>
          </cell>
          <cell r="H30492" t="str">
            <v>Lowell village</v>
          </cell>
        </row>
        <row r="30493">
          <cell r="G30493" t="str">
            <v>39000</v>
          </cell>
          <cell r="H30493" t="str">
            <v>Lowellville village</v>
          </cell>
        </row>
        <row r="30494">
          <cell r="G30494" t="str">
            <v>39000</v>
          </cell>
          <cell r="H30494" t="str">
            <v>Lower Salem village</v>
          </cell>
        </row>
        <row r="30495">
          <cell r="G30495" t="str">
            <v>39000</v>
          </cell>
          <cell r="H30495" t="str">
            <v>Lucas village</v>
          </cell>
        </row>
        <row r="30496">
          <cell r="G30496" t="str">
            <v>39000</v>
          </cell>
          <cell r="H30496" t="str">
            <v>Luckey village</v>
          </cell>
        </row>
        <row r="30497">
          <cell r="G30497" t="str">
            <v>39000</v>
          </cell>
          <cell r="H30497" t="str">
            <v>Ludlow Falls village</v>
          </cell>
        </row>
        <row r="30498">
          <cell r="G30498" t="str">
            <v>39000</v>
          </cell>
          <cell r="H30498" t="str">
            <v>Lynchburg village</v>
          </cell>
        </row>
        <row r="30499">
          <cell r="G30499" t="str">
            <v>39000</v>
          </cell>
          <cell r="H30499" t="str">
            <v>Lyndhurst city</v>
          </cell>
        </row>
        <row r="30500">
          <cell r="G30500" t="str">
            <v>39000</v>
          </cell>
          <cell r="H30500" t="str">
            <v>Lyons village</v>
          </cell>
        </row>
        <row r="30501">
          <cell r="G30501" t="str">
            <v>39000</v>
          </cell>
          <cell r="H30501" t="str">
            <v>McArthur village</v>
          </cell>
        </row>
        <row r="30502">
          <cell r="G30502" t="str">
            <v>39000</v>
          </cell>
          <cell r="H30502" t="str">
            <v>McClure village</v>
          </cell>
        </row>
        <row r="30503">
          <cell r="G30503" t="str">
            <v>39000</v>
          </cell>
          <cell r="H30503" t="str">
            <v>McComb village</v>
          </cell>
        </row>
        <row r="30504">
          <cell r="G30504" t="str">
            <v>39000</v>
          </cell>
          <cell r="H30504" t="str">
            <v>McConnelsville village</v>
          </cell>
        </row>
        <row r="30505">
          <cell r="G30505" t="str">
            <v>39000</v>
          </cell>
          <cell r="H30505" t="str">
            <v>McDonald village</v>
          </cell>
        </row>
        <row r="30506">
          <cell r="G30506" t="str">
            <v>39000</v>
          </cell>
          <cell r="H30506" t="str">
            <v>Macedonia city</v>
          </cell>
        </row>
        <row r="30507">
          <cell r="G30507" t="str">
            <v>39000</v>
          </cell>
          <cell r="H30507" t="str">
            <v>McGuffey village</v>
          </cell>
        </row>
        <row r="30508">
          <cell r="G30508" t="str">
            <v>39000</v>
          </cell>
          <cell r="H30508" t="str">
            <v>Macksburg village</v>
          </cell>
        </row>
        <row r="30509">
          <cell r="G30509" t="str">
            <v>39000</v>
          </cell>
          <cell r="H30509" t="str">
            <v>Madeira city</v>
          </cell>
        </row>
        <row r="30510">
          <cell r="G30510" t="str">
            <v>39000</v>
          </cell>
          <cell r="H30510" t="str">
            <v>Madison village</v>
          </cell>
        </row>
        <row r="30511">
          <cell r="G30511" t="str">
            <v>39000</v>
          </cell>
          <cell r="H30511" t="str">
            <v>Magnetic Springs village</v>
          </cell>
        </row>
        <row r="30512">
          <cell r="G30512" t="str">
            <v>39000</v>
          </cell>
          <cell r="H30512" t="str">
            <v>Magnolia village</v>
          </cell>
        </row>
        <row r="30513">
          <cell r="G30513" t="str">
            <v>39000</v>
          </cell>
          <cell r="H30513" t="str">
            <v>Maineville village</v>
          </cell>
        </row>
        <row r="30514">
          <cell r="G30514" t="str">
            <v>39000</v>
          </cell>
          <cell r="H30514" t="str">
            <v>Malinta village</v>
          </cell>
        </row>
        <row r="30515">
          <cell r="G30515" t="str">
            <v>39000</v>
          </cell>
          <cell r="H30515" t="str">
            <v>Malta village</v>
          </cell>
        </row>
        <row r="30516">
          <cell r="G30516" t="str">
            <v>39000</v>
          </cell>
          <cell r="H30516" t="str">
            <v>Malvern village</v>
          </cell>
        </row>
        <row r="30517">
          <cell r="G30517" t="str">
            <v>39000</v>
          </cell>
          <cell r="H30517" t="str">
            <v>Manchester village</v>
          </cell>
        </row>
        <row r="30518">
          <cell r="G30518" t="str">
            <v>39000</v>
          </cell>
          <cell r="H30518" t="str">
            <v>Mansfield city</v>
          </cell>
        </row>
        <row r="30519">
          <cell r="G30519" t="str">
            <v>39000</v>
          </cell>
          <cell r="H30519" t="str">
            <v>Mantua village</v>
          </cell>
        </row>
        <row r="30520">
          <cell r="G30520" t="str">
            <v>39000</v>
          </cell>
          <cell r="H30520" t="str">
            <v>Maple Heights city</v>
          </cell>
        </row>
        <row r="30521">
          <cell r="G30521" t="str">
            <v>39000</v>
          </cell>
          <cell r="H30521" t="str">
            <v>Marble Cliff village</v>
          </cell>
        </row>
        <row r="30522">
          <cell r="G30522" t="str">
            <v>39000</v>
          </cell>
          <cell r="H30522" t="str">
            <v>Marblehead village</v>
          </cell>
        </row>
        <row r="30523">
          <cell r="G30523" t="str">
            <v>39000</v>
          </cell>
          <cell r="H30523" t="str">
            <v>Marengo village</v>
          </cell>
        </row>
        <row r="30524">
          <cell r="G30524" t="str">
            <v>39000</v>
          </cell>
          <cell r="H30524" t="str">
            <v>Mariemont village</v>
          </cell>
        </row>
        <row r="30525">
          <cell r="G30525" t="str">
            <v>39000</v>
          </cell>
          <cell r="H30525" t="str">
            <v>Marietta city</v>
          </cell>
        </row>
        <row r="30526">
          <cell r="G30526" t="str">
            <v>39000</v>
          </cell>
          <cell r="H30526" t="str">
            <v>Marion city</v>
          </cell>
        </row>
        <row r="30527">
          <cell r="G30527" t="str">
            <v>39000</v>
          </cell>
          <cell r="H30527" t="str">
            <v>Marseilles village</v>
          </cell>
        </row>
        <row r="30528">
          <cell r="G30528" t="str">
            <v>39000</v>
          </cell>
          <cell r="H30528" t="str">
            <v>Marshallville village</v>
          </cell>
        </row>
        <row r="30529">
          <cell r="G30529" t="str">
            <v>39000</v>
          </cell>
          <cell r="H30529" t="str">
            <v>Martinsburg village</v>
          </cell>
        </row>
        <row r="30530">
          <cell r="G30530" t="str">
            <v>39000</v>
          </cell>
          <cell r="H30530" t="str">
            <v>Martins Ferry city</v>
          </cell>
        </row>
        <row r="30531">
          <cell r="G30531" t="str">
            <v>39000</v>
          </cell>
          <cell r="H30531" t="str">
            <v>Martinsville village</v>
          </cell>
        </row>
        <row r="30532">
          <cell r="G30532" t="str">
            <v>39000</v>
          </cell>
          <cell r="H30532" t="str">
            <v>Marysville city</v>
          </cell>
        </row>
        <row r="30533">
          <cell r="G30533" t="str">
            <v>39000</v>
          </cell>
          <cell r="H30533" t="str">
            <v>Mason city</v>
          </cell>
        </row>
        <row r="30534">
          <cell r="G30534" t="str">
            <v>39000</v>
          </cell>
          <cell r="H30534" t="str">
            <v>Massillon city</v>
          </cell>
        </row>
        <row r="30535">
          <cell r="G30535" t="str">
            <v>39000</v>
          </cell>
          <cell r="H30535" t="str">
            <v>Matamoras village</v>
          </cell>
        </row>
        <row r="30536">
          <cell r="G30536" t="str">
            <v>39000</v>
          </cell>
          <cell r="H30536" t="str">
            <v>Maumee city</v>
          </cell>
        </row>
        <row r="30537">
          <cell r="G30537" t="str">
            <v>39000</v>
          </cell>
          <cell r="H30537" t="str">
            <v>Mayfield village</v>
          </cell>
        </row>
        <row r="30538">
          <cell r="G30538" t="str">
            <v>39000</v>
          </cell>
          <cell r="H30538" t="str">
            <v>Mayfield Heights city</v>
          </cell>
        </row>
        <row r="30539">
          <cell r="G30539" t="str">
            <v>39000</v>
          </cell>
          <cell r="H30539" t="str">
            <v>Mechanicsburg village</v>
          </cell>
        </row>
        <row r="30540">
          <cell r="G30540" t="str">
            <v>39000</v>
          </cell>
          <cell r="H30540" t="str">
            <v>Medina city</v>
          </cell>
        </row>
        <row r="30541">
          <cell r="G30541" t="str">
            <v>39000</v>
          </cell>
          <cell r="H30541" t="str">
            <v>Melrose village</v>
          </cell>
        </row>
        <row r="30542">
          <cell r="G30542" t="str">
            <v>39000</v>
          </cell>
          <cell r="H30542" t="str">
            <v>Mendon village</v>
          </cell>
        </row>
        <row r="30543">
          <cell r="G30543" t="str">
            <v>39000</v>
          </cell>
          <cell r="H30543" t="str">
            <v>Mentor city</v>
          </cell>
        </row>
        <row r="30544">
          <cell r="G30544" t="str">
            <v>39000</v>
          </cell>
          <cell r="H30544" t="str">
            <v>Mentor-on-the-Lake city</v>
          </cell>
        </row>
        <row r="30545">
          <cell r="G30545" t="str">
            <v>39000</v>
          </cell>
          <cell r="H30545" t="str">
            <v>Metamora village</v>
          </cell>
        </row>
        <row r="30546">
          <cell r="G30546" t="str">
            <v>39000</v>
          </cell>
          <cell r="H30546" t="str">
            <v>Meyers Lake village</v>
          </cell>
        </row>
        <row r="30547">
          <cell r="G30547" t="str">
            <v>39000</v>
          </cell>
          <cell r="H30547" t="str">
            <v>Miamisburg city</v>
          </cell>
        </row>
        <row r="30548">
          <cell r="G30548" t="str">
            <v>39000</v>
          </cell>
          <cell r="H30548" t="str">
            <v>Middleburg Heights city</v>
          </cell>
        </row>
        <row r="30549">
          <cell r="G30549" t="str">
            <v>39000</v>
          </cell>
          <cell r="H30549" t="str">
            <v>Middlefield village</v>
          </cell>
        </row>
        <row r="30550">
          <cell r="G30550" t="str">
            <v>39000</v>
          </cell>
          <cell r="H30550" t="str">
            <v>Middle Point village</v>
          </cell>
        </row>
        <row r="30551">
          <cell r="G30551" t="str">
            <v>39000</v>
          </cell>
          <cell r="H30551" t="str">
            <v>Middleport village</v>
          </cell>
        </row>
        <row r="30552">
          <cell r="G30552" t="str">
            <v>39000</v>
          </cell>
          <cell r="H30552" t="str">
            <v>Middletown city</v>
          </cell>
        </row>
        <row r="30553">
          <cell r="G30553" t="str">
            <v>39000</v>
          </cell>
          <cell r="H30553" t="str">
            <v>Midland village</v>
          </cell>
        </row>
        <row r="30554">
          <cell r="G30554" t="str">
            <v>39000</v>
          </cell>
          <cell r="H30554" t="str">
            <v>Midvale village</v>
          </cell>
        </row>
        <row r="30555">
          <cell r="G30555" t="str">
            <v>39000</v>
          </cell>
          <cell r="H30555" t="str">
            <v>Midway village</v>
          </cell>
        </row>
        <row r="30556">
          <cell r="G30556" t="str">
            <v>39000</v>
          </cell>
          <cell r="H30556" t="str">
            <v>Mifflin village</v>
          </cell>
        </row>
        <row r="30557">
          <cell r="G30557" t="str">
            <v>39000</v>
          </cell>
          <cell r="H30557" t="str">
            <v>Milan village</v>
          </cell>
        </row>
        <row r="30558">
          <cell r="G30558" t="str">
            <v>39000</v>
          </cell>
          <cell r="H30558" t="str">
            <v>Milford city</v>
          </cell>
        </row>
        <row r="30559">
          <cell r="G30559" t="str">
            <v>39000</v>
          </cell>
          <cell r="H30559" t="str">
            <v>Milford Center village</v>
          </cell>
        </row>
        <row r="30560">
          <cell r="G30560" t="str">
            <v>39000</v>
          </cell>
          <cell r="H30560" t="str">
            <v>Millbury village</v>
          </cell>
        </row>
        <row r="30561">
          <cell r="G30561" t="str">
            <v>39000</v>
          </cell>
          <cell r="H30561" t="str">
            <v>Milledgeville village</v>
          </cell>
        </row>
        <row r="30562">
          <cell r="G30562" t="str">
            <v>39000</v>
          </cell>
          <cell r="H30562" t="str">
            <v>Miller City village</v>
          </cell>
        </row>
        <row r="30563">
          <cell r="G30563" t="str">
            <v>39000</v>
          </cell>
          <cell r="H30563" t="str">
            <v>Millersburg village</v>
          </cell>
        </row>
        <row r="30564">
          <cell r="G30564" t="str">
            <v>39000</v>
          </cell>
          <cell r="H30564" t="str">
            <v>Millersport village</v>
          </cell>
        </row>
        <row r="30565">
          <cell r="G30565" t="str">
            <v>39000</v>
          </cell>
          <cell r="H30565" t="str">
            <v>Millville village</v>
          </cell>
        </row>
        <row r="30566">
          <cell r="G30566" t="str">
            <v>39000</v>
          </cell>
          <cell r="H30566" t="str">
            <v>Milton Center village</v>
          </cell>
        </row>
        <row r="30567">
          <cell r="G30567" t="str">
            <v>39000</v>
          </cell>
          <cell r="H30567" t="str">
            <v>Miltonsburg village</v>
          </cell>
        </row>
        <row r="30568">
          <cell r="G30568" t="str">
            <v>39000</v>
          </cell>
          <cell r="H30568" t="str">
            <v>Mineral City village</v>
          </cell>
        </row>
        <row r="30569">
          <cell r="G30569" t="str">
            <v>39000</v>
          </cell>
          <cell r="H30569" t="str">
            <v>Minerva village</v>
          </cell>
        </row>
        <row r="30570">
          <cell r="G30570" t="str">
            <v>39000</v>
          </cell>
          <cell r="H30570" t="str">
            <v>Minerva Park village</v>
          </cell>
        </row>
        <row r="30571">
          <cell r="G30571" t="str">
            <v>39000</v>
          </cell>
          <cell r="H30571" t="str">
            <v>Mingo Junction village</v>
          </cell>
        </row>
        <row r="30572">
          <cell r="G30572" t="str">
            <v>39000</v>
          </cell>
          <cell r="H30572" t="str">
            <v>Minster village</v>
          </cell>
        </row>
        <row r="30573">
          <cell r="G30573" t="str">
            <v>39000</v>
          </cell>
          <cell r="H30573" t="str">
            <v>Mogadore village</v>
          </cell>
        </row>
        <row r="30574">
          <cell r="G30574" t="str">
            <v>39000</v>
          </cell>
          <cell r="H30574" t="str">
            <v>Monroe city</v>
          </cell>
        </row>
        <row r="30575">
          <cell r="G30575" t="str">
            <v>39000</v>
          </cell>
          <cell r="H30575" t="str">
            <v>Monroeville village</v>
          </cell>
        </row>
        <row r="30576">
          <cell r="G30576" t="str">
            <v>39000</v>
          </cell>
          <cell r="H30576" t="str">
            <v>Montezuma village</v>
          </cell>
        </row>
        <row r="30577">
          <cell r="G30577" t="str">
            <v>39000</v>
          </cell>
          <cell r="H30577" t="str">
            <v>Montgomery city</v>
          </cell>
        </row>
        <row r="30578">
          <cell r="G30578" t="str">
            <v>39000</v>
          </cell>
          <cell r="H30578" t="str">
            <v>Montpelier village</v>
          </cell>
        </row>
        <row r="30579">
          <cell r="G30579" t="str">
            <v>39000</v>
          </cell>
          <cell r="H30579" t="str">
            <v>Moraine city</v>
          </cell>
        </row>
        <row r="30580">
          <cell r="G30580" t="str">
            <v>39000</v>
          </cell>
          <cell r="H30580" t="str">
            <v>Moreland Hills village</v>
          </cell>
        </row>
        <row r="30581">
          <cell r="G30581" t="str">
            <v>39000</v>
          </cell>
          <cell r="H30581" t="str">
            <v>Morral village</v>
          </cell>
        </row>
        <row r="30582">
          <cell r="G30582" t="str">
            <v>39000</v>
          </cell>
          <cell r="H30582" t="str">
            <v>Morristown village</v>
          </cell>
        </row>
        <row r="30583">
          <cell r="G30583" t="str">
            <v>39000</v>
          </cell>
          <cell r="H30583" t="str">
            <v>Morrow village</v>
          </cell>
        </row>
        <row r="30584">
          <cell r="G30584" t="str">
            <v>39000</v>
          </cell>
          <cell r="H30584" t="str">
            <v>Moscow village</v>
          </cell>
        </row>
        <row r="30585">
          <cell r="G30585" t="str">
            <v>39000</v>
          </cell>
          <cell r="H30585" t="str">
            <v>Mount Blanchard village</v>
          </cell>
        </row>
        <row r="30586">
          <cell r="G30586" t="str">
            <v>39000</v>
          </cell>
          <cell r="H30586" t="str">
            <v>Mount Cory village</v>
          </cell>
        </row>
        <row r="30587">
          <cell r="G30587" t="str">
            <v>39000</v>
          </cell>
          <cell r="H30587" t="str">
            <v>Mount Eaton village</v>
          </cell>
        </row>
        <row r="30588">
          <cell r="G30588" t="str">
            <v>39000</v>
          </cell>
          <cell r="H30588" t="str">
            <v>Mount Gilead village</v>
          </cell>
        </row>
        <row r="30589">
          <cell r="G30589" t="str">
            <v>39000</v>
          </cell>
          <cell r="H30589" t="str">
            <v>Mount Healthy city</v>
          </cell>
        </row>
        <row r="30590">
          <cell r="G30590" t="str">
            <v>39000</v>
          </cell>
          <cell r="H30590" t="str">
            <v>Mount Orab village</v>
          </cell>
        </row>
        <row r="30591">
          <cell r="G30591" t="str">
            <v>39000</v>
          </cell>
          <cell r="H30591" t="str">
            <v>Mount Pleasant village</v>
          </cell>
        </row>
        <row r="30592">
          <cell r="G30592" t="str">
            <v>39000</v>
          </cell>
          <cell r="H30592" t="str">
            <v>Mount Sterling village</v>
          </cell>
        </row>
        <row r="30593">
          <cell r="G30593" t="str">
            <v>39000</v>
          </cell>
          <cell r="H30593" t="str">
            <v>Mount Vernon city</v>
          </cell>
        </row>
        <row r="30594">
          <cell r="G30594" t="str">
            <v>39000</v>
          </cell>
          <cell r="H30594" t="str">
            <v>Mount Victory village</v>
          </cell>
        </row>
        <row r="30595">
          <cell r="G30595" t="str">
            <v>39000</v>
          </cell>
          <cell r="H30595" t="str">
            <v>Mowrystown village</v>
          </cell>
        </row>
        <row r="30596">
          <cell r="G30596" t="str">
            <v>39000</v>
          </cell>
          <cell r="H30596" t="str">
            <v>Munroe Falls city</v>
          </cell>
        </row>
        <row r="30597">
          <cell r="G30597" t="str">
            <v>39000</v>
          </cell>
          <cell r="H30597" t="str">
            <v>Murray City village</v>
          </cell>
        </row>
        <row r="30598">
          <cell r="G30598" t="str">
            <v>39000</v>
          </cell>
          <cell r="H30598" t="str">
            <v>Mutual village</v>
          </cell>
        </row>
        <row r="30599">
          <cell r="G30599" t="str">
            <v>39000</v>
          </cell>
          <cell r="H30599" t="str">
            <v>Napoleon city</v>
          </cell>
        </row>
        <row r="30600">
          <cell r="G30600" t="str">
            <v>39000</v>
          </cell>
          <cell r="H30600" t="str">
            <v>Nashville village</v>
          </cell>
        </row>
        <row r="30601">
          <cell r="G30601" t="str">
            <v>39000</v>
          </cell>
          <cell r="H30601" t="str">
            <v>Navarre village</v>
          </cell>
        </row>
        <row r="30602">
          <cell r="G30602" t="str">
            <v>39000</v>
          </cell>
          <cell r="H30602" t="str">
            <v>Nellie village</v>
          </cell>
        </row>
        <row r="30603">
          <cell r="G30603" t="str">
            <v>39000</v>
          </cell>
          <cell r="H30603" t="str">
            <v>Nelsonville city</v>
          </cell>
        </row>
        <row r="30604">
          <cell r="G30604" t="str">
            <v>39000</v>
          </cell>
          <cell r="H30604" t="str">
            <v>Nevada village</v>
          </cell>
        </row>
        <row r="30605">
          <cell r="G30605" t="str">
            <v>39000</v>
          </cell>
          <cell r="H30605" t="str">
            <v>Neville village</v>
          </cell>
        </row>
        <row r="30606">
          <cell r="G30606" t="str">
            <v>39000</v>
          </cell>
          <cell r="H30606" t="str">
            <v>New Albany city</v>
          </cell>
        </row>
        <row r="30607">
          <cell r="G30607" t="str">
            <v>39000</v>
          </cell>
          <cell r="H30607" t="str">
            <v>New Alexandria village</v>
          </cell>
        </row>
        <row r="30608">
          <cell r="G30608" t="str">
            <v>39000</v>
          </cell>
          <cell r="H30608" t="str">
            <v>Newark city</v>
          </cell>
        </row>
        <row r="30609">
          <cell r="G30609" t="str">
            <v>39000</v>
          </cell>
          <cell r="H30609" t="str">
            <v>New Athens village</v>
          </cell>
        </row>
        <row r="30610">
          <cell r="G30610" t="str">
            <v>39000</v>
          </cell>
          <cell r="H30610" t="str">
            <v>New Bavaria village</v>
          </cell>
        </row>
        <row r="30611">
          <cell r="G30611" t="str">
            <v>39000</v>
          </cell>
          <cell r="H30611" t="str">
            <v>New Bloomington village</v>
          </cell>
        </row>
        <row r="30612">
          <cell r="G30612" t="str">
            <v>39000</v>
          </cell>
          <cell r="H30612" t="str">
            <v>New Boston village</v>
          </cell>
        </row>
        <row r="30613">
          <cell r="G30613" t="str">
            <v>39000</v>
          </cell>
          <cell r="H30613" t="str">
            <v>New Bremen village</v>
          </cell>
        </row>
        <row r="30614">
          <cell r="G30614" t="str">
            <v>39000</v>
          </cell>
          <cell r="H30614" t="str">
            <v>Newburgh Heights village</v>
          </cell>
        </row>
        <row r="30615">
          <cell r="G30615" t="str">
            <v>39000</v>
          </cell>
          <cell r="H30615" t="str">
            <v>New Carlisle city</v>
          </cell>
        </row>
        <row r="30616">
          <cell r="G30616" t="str">
            <v>39000</v>
          </cell>
          <cell r="H30616" t="str">
            <v>Newcomerstown village</v>
          </cell>
        </row>
        <row r="30617">
          <cell r="G30617" t="str">
            <v>39000</v>
          </cell>
          <cell r="H30617" t="str">
            <v>New Concord village</v>
          </cell>
        </row>
        <row r="30618">
          <cell r="G30618" t="str">
            <v>39000</v>
          </cell>
          <cell r="H30618" t="str">
            <v>New Franklin city</v>
          </cell>
        </row>
        <row r="30619">
          <cell r="G30619" t="str">
            <v>39000</v>
          </cell>
          <cell r="H30619" t="str">
            <v>New Holland village</v>
          </cell>
        </row>
        <row r="30620">
          <cell r="G30620" t="str">
            <v>39000</v>
          </cell>
          <cell r="H30620" t="str">
            <v>New Knoxville village</v>
          </cell>
        </row>
        <row r="30621">
          <cell r="G30621" t="str">
            <v>39000</v>
          </cell>
          <cell r="H30621" t="str">
            <v>New Lebanon village</v>
          </cell>
        </row>
        <row r="30622">
          <cell r="G30622" t="str">
            <v>39000</v>
          </cell>
          <cell r="H30622" t="str">
            <v>New Lexington village</v>
          </cell>
        </row>
        <row r="30623">
          <cell r="G30623" t="str">
            <v>39000</v>
          </cell>
          <cell r="H30623" t="str">
            <v>New London village</v>
          </cell>
        </row>
        <row r="30624">
          <cell r="G30624" t="str">
            <v>39000</v>
          </cell>
          <cell r="H30624" t="str">
            <v>New Madison village</v>
          </cell>
        </row>
        <row r="30625">
          <cell r="G30625" t="str">
            <v>39000</v>
          </cell>
          <cell r="H30625" t="str">
            <v>New Miami village</v>
          </cell>
        </row>
        <row r="30626">
          <cell r="G30626" t="str">
            <v>39000</v>
          </cell>
          <cell r="H30626" t="str">
            <v>New Middletown village</v>
          </cell>
        </row>
        <row r="30627">
          <cell r="G30627" t="str">
            <v>39000</v>
          </cell>
          <cell r="H30627" t="str">
            <v>New Paris village</v>
          </cell>
        </row>
        <row r="30628">
          <cell r="G30628" t="str">
            <v>39000</v>
          </cell>
          <cell r="H30628" t="str">
            <v>New Philadelphia city</v>
          </cell>
        </row>
        <row r="30629">
          <cell r="G30629" t="str">
            <v>39000</v>
          </cell>
          <cell r="H30629" t="str">
            <v>New Richmond village</v>
          </cell>
        </row>
        <row r="30630">
          <cell r="G30630" t="str">
            <v>39000</v>
          </cell>
          <cell r="H30630" t="str">
            <v>New Riegel village</v>
          </cell>
        </row>
        <row r="30631">
          <cell r="G30631" t="str">
            <v>39000</v>
          </cell>
          <cell r="H30631" t="str">
            <v>New Straitsville village</v>
          </cell>
        </row>
        <row r="30632">
          <cell r="G30632" t="str">
            <v>39000</v>
          </cell>
          <cell r="H30632" t="str">
            <v>Newton Falls village</v>
          </cell>
        </row>
        <row r="30633">
          <cell r="G30633" t="str">
            <v>39000</v>
          </cell>
          <cell r="H30633" t="str">
            <v>Newtonsville village</v>
          </cell>
        </row>
        <row r="30634">
          <cell r="G30634" t="str">
            <v>39000</v>
          </cell>
          <cell r="H30634" t="str">
            <v>Newtown village</v>
          </cell>
        </row>
        <row r="30635">
          <cell r="G30635" t="str">
            <v>39000</v>
          </cell>
          <cell r="H30635" t="str">
            <v>New Vienna village</v>
          </cell>
        </row>
        <row r="30636">
          <cell r="G30636" t="str">
            <v>39000</v>
          </cell>
          <cell r="H30636" t="str">
            <v>New Washington village</v>
          </cell>
        </row>
        <row r="30637">
          <cell r="G30637" t="str">
            <v>39000</v>
          </cell>
          <cell r="H30637" t="str">
            <v>New Waterford village</v>
          </cell>
        </row>
        <row r="30638">
          <cell r="G30638" t="str">
            <v>39000</v>
          </cell>
          <cell r="H30638" t="str">
            <v>New Weston village</v>
          </cell>
        </row>
        <row r="30639">
          <cell r="G30639" t="str">
            <v>39000</v>
          </cell>
          <cell r="H30639" t="str">
            <v>Ney village</v>
          </cell>
        </row>
        <row r="30640">
          <cell r="G30640" t="str">
            <v>39000</v>
          </cell>
          <cell r="H30640" t="str">
            <v>Niles city</v>
          </cell>
        </row>
        <row r="30641">
          <cell r="G30641" t="str">
            <v>39000</v>
          </cell>
          <cell r="H30641" t="str">
            <v>North Baltimore village</v>
          </cell>
        </row>
        <row r="30642">
          <cell r="G30642" t="str">
            <v>39000</v>
          </cell>
          <cell r="H30642" t="str">
            <v>North Bend village</v>
          </cell>
        </row>
        <row r="30643">
          <cell r="G30643" t="str">
            <v>39000</v>
          </cell>
          <cell r="H30643" t="str">
            <v>North Canton city</v>
          </cell>
        </row>
        <row r="30644">
          <cell r="G30644" t="str">
            <v>39000</v>
          </cell>
          <cell r="H30644" t="str">
            <v>North College Hill city</v>
          </cell>
        </row>
        <row r="30645">
          <cell r="G30645" t="str">
            <v>39000</v>
          </cell>
          <cell r="H30645" t="str">
            <v>North Fairfield village</v>
          </cell>
        </row>
        <row r="30646">
          <cell r="G30646" t="str">
            <v>39000</v>
          </cell>
          <cell r="H30646" t="str">
            <v>Northfield village</v>
          </cell>
        </row>
        <row r="30647">
          <cell r="G30647" t="str">
            <v>39000</v>
          </cell>
          <cell r="H30647" t="str">
            <v>North Hampton village</v>
          </cell>
        </row>
        <row r="30648">
          <cell r="G30648" t="str">
            <v>39000</v>
          </cell>
          <cell r="H30648" t="str">
            <v>North Kingsville village</v>
          </cell>
        </row>
        <row r="30649">
          <cell r="G30649" t="str">
            <v>39000</v>
          </cell>
          <cell r="H30649" t="str">
            <v>North Lewisburg village</v>
          </cell>
        </row>
        <row r="30650">
          <cell r="G30650" t="str">
            <v>39000</v>
          </cell>
          <cell r="H30650" t="str">
            <v>North Olmsted city</v>
          </cell>
        </row>
        <row r="30651">
          <cell r="G30651" t="str">
            <v>39000</v>
          </cell>
          <cell r="H30651" t="str">
            <v>North Perry village</v>
          </cell>
        </row>
        <row r="30652">
          <cell r="G30652" t="str">
            <v>39000</v>
          </cell>
          <cell r="H30652" t="str">
            <v>North Randall village</v>
          </cell>
        </row>
        <row r="30653">
          <cell r="G30653" t="str">
            <v>39000</v>
          </cell>
          <cell r="H30653" t="str">
            <v>North Ridgeville city</v>
          </cell>
        </row>
        <row r="30654">
          <cell r="G30654" t="str">
            <v>39000</v>
          </cell>
          <cell r="H30654" t="str">
            <v>North Robinson village</v>
          </cell>
        </row>
        <row r="30655">
          <cell r="G30655" t="str">
            <v>39000</v>
          </cell>
          <cell r="H30655" t="str">
            <v>North Royalton city</v>
          </cell>
        </row>
        <row r="30656">
          <cell r="G30656" t="str">
            <v>39000</v>
          </cell>
          <cell r="H30656" t="str">
            <v>North Star village</v>
          </cell>
        </row>
        <row r="30657">
          <cell r="G30657" t="str">
            <v>39000</v>
          </cell>
          <cell r="H30657" t="str">
            <v>Northwood city</v>
          </cell>
        </row>
        <row r="30658">
          <cell r="G30658" t="str">
            <v>39000</v>
          </cell>
          <cell r="H30658" t="str">
            <v>Norton city</v>
          </cell>
        </row>
        <row r="30659">
          <cell r="G30659" t="str">
            <v>39000</v>
          </cell>
          <cell r="H30659" t="str">
            <v>Norwalk city</v>
          </cell>
        </row>
        <row r="30660">
          <cell r="G30660" t="str">
            <v>39000</v>
          </cell>
          <cell r="H30660" t="str">
            <v>Norwich village</v>
          </cell>
        </row>
        <row r="30661">
          <cell r="G30661" t="str">
            <v>39000</v>
          </cell>
          <cell r="H30661" t="str">
            <v>Norwood city</v>
          </cell>
        </row>
        <row r="30662">
          <cell r="G30662" t="str">
            <v>39000</v>
          </cell>
          <cell r="H30662" t="str">
            <v>Oak Harbor village</v>
          </cell>
        </row>
        <row r="30663">
          <cell r="G30663" t="str">
            <v>39000</v>
          </cell>
          <cell r="H30663" t="str">
            <v>Oak Hill village</v>
          </cell>
        </row>
        <row r="30664">
          <cell r="G30664" t="str">
            <v>39000</v>
          </cell>
          <cell r="H30664" t="str">
            <v>Oakwood village</v>
          </cell>
        </row>
        <row r="30665">
          <cell r="G30665" t="str">
            <v>39000</v>
          </cell>
          <cell r="H30665" t="str">
            <v>Oakwood city</v>
          </cell>
        </row>
        <row r="30666">
          <cell r="G30666" t="str">
            <v>39000</v>
          </cell>
          <cell r="H30666" t="str">
            <v>Oakwood village</v>
          </cell>
        </row>
        <row r="30667">
          <cell r="G30667" t="str">
            <v>39000</v>
          </cell>
          <cell r="H30667" t="str">
            <v>Oberlin city</v>
          </cell>
        </row>
        <row r="30668">
          <cell r="G30668" t="str">
            <v>39000</v>
          </cell>
          <cell r="H30668" t="str">
            <v>Obetz village</v>
          </cell>
        </row>
        <row r="30669">
          <cell r="G30669" t="str">
            <v>39000</v>
          </cell>
          <cell r="H30669" t="str">
            <v>Octa village</v>
          </cell>
        </row>
        <row r="30670">
          <cell r="G30670" t="str">
            <v>39000</v>
          </cell>
          <cell r="H30670" t="str">
            <v>Ohio City village</v>
          </cell>
        </row>
        <row r="30671">
          <cell r="G30671" t="str">
            <v>39000</v>
          </cell>
          <cell r="H30671" t="str">
            <v>Old Washington village</v>
          </cell>
        </row>
        <row r="30672">
          <cell r="G30672" t="str">
            <v>39000</v>
          </cell>
          <cell r="H30672" t="str">
            <v>Olmsted Falls city</v>
          </cell>
        </row>
        <row r="30673">
          <cell r="G30673" t="str">
            <v>39000</v>
          </cell>
          <cell r="H30673" t="str">
            <v>Ontario city</v>
          </cell>
        </row>
        <row r="30674">
          <cell r="G30674" t="str">
            <v>39000</v>
          </cell>
          <cell r="H30674" t="str">
            <v>Orange village</v>
          </cell>
        </row>
        <row r="30675">
          <cell r="G30675" t="str">
            <v>39000</v>
          </cell>
          <cell r="H30675" t="str">
            <v>Orangeville village</v>
          </cell>
        </row>
        <row r="30676">
          <cell r="G30676" t="str">
            <v>39000</v>
          </cell>
          <cell r="H30676" t="str">
            <v>Oregon city</v>
          </cell>
        </row>
        <row r="30677">
          <cell r="G30677" t="str">
            <v>39000</v>
          </cell>
          <cell r="H30677" t="str">
            <v>Orrville city</v>
          </cell>
        </row>
        <row r="30678">
          <cell r="G30678" t="str">
            <v>39000</v>
          </cell>
          <cell r="H30678" t="str">
            <v>Orwell village</v>
          </cell>
        </row>
        <row r="30679">
          <cell r="G30679" t="str">
            <v>39000</v>
          </cell>
          <cell r="H30679" t="str">
            <v>Osgood village</v>
          </cell>
        </row>
        <row r="30680">
          <cell r="G30680" t="str">
            <v>39000</v>
          </cell>
          <cell r="H30680" t="str">
            <v>Ostrander village</v>
          </cell>
        </row>
        <row r="30681">
          <cell r="G30681" t="str">
            <v>39000</v>
          </cell>
          <cell r="H30681" t="str">
            <v>Ottawa village</v>
          </cell>
        </row>
        <row r="30682">
          <cell r="G30682" t="str">
            <v>39000</v>
          </cell>
          <cell r="H30682" t="str">
            <v>Ottawa Hills village</v>
          </cell>
        </row>
        <row r="30683">
          <cell r="G30683" t="str">
            <v>39000</v>
          </cell>
          <cell r="H30683" t="str">
            <v>Ottoville village</v>
          </cell>
        </row>
        <row r="30684">
          <cell r="G30684" t="str">
            <v>39000</v>
          </cell>
          <cell r="H30684" t="str">
            <v>Otway village</v>
          </cell>
        </row>
        <row r="30685">
          <cell r="G30685" t="str">
            <v>39000</v>
          </cell>
          <cell r="H30685" t="str">
            <v>Owensville village</v>
          </cell>
        </row>
        <row r="30686">
          <cell r="G30686" t="str">
            <v>39000</v>
          </cell>
          <cell r="H30686" t="str">
            <v>Oxford city</v>
          </cell>
        </row>
        <row r="30687">
          <cell r="G30687" t="str">
            <v>39000</v>
          </cell>
          <cell r="H30687" t="str">
            <v>Painesville city</v>
          </cell>
        </row>
        <row r="30688">
          <cell r="G30688" t="str">
            <v>39000</v>
          </cell>
          <cell r="H30688" t="str">
            <v>Palestine village</v>
          </cell>
        </row>
        <row r="30689">
          <cell r="G30689" t="str">
            <v>39000</v>
          </cell>
          <cell r="H30689" t="str">
            <v>Pandora village</v>
          </cell>
        </row>
        <row r="30690">
          <cell r="G30690" t="str">
            <v>39000</v>
          </cell>
          <cell r="H30690" t="str">
            <v>Parma city</v>
          </cell>
        </row>
        <row r="30691">
          <cell r="G30691" t="str">
            <v>39000</v>
          </cell>
          <cell r="H30691" t="str">
            <v>Parma Heights city</v>
          </cell>
        </row>
        <row r="30692">
          <cell r="G30692" t="str">
            <v>39000</v>
          </cell>
          <cell r="H30692" t="str">
            <v>Parral village</v>
          </cell>
        </row>
        <row r="30693">
          <cell r="G30693" t="str">
            <v>39000</v>
          </cell>
          <cell r="H30693" t="str">
            <v>Pataskala city</v>
          </cell>
        </row>
        <row r="30694">
          <cell r="G30694" t="str">
            <v>39000</v>
          </cell>
          <cell r="H30694" t="str">
            <v>Patterson village</v>
          </cell>
        </row>
        <row r="30695">
          <cell r="G30695" t="str">
            <v>39000</v>
          </cell>
          <cell r="H30695" t="str">
            <v>Paulding village</v>
          </cell>
        </row>
        <row r="30696">
          <cell r="G30696" t="str">
            <v>39000</v>
          </cell>
          <cell r="H30696" t="str">
            <v>Payne village</v>
          </cell>
        </row>
        <row r="30697">
          <cell r="G30697" t="str">
            <v>39000</v>
          </cell>
          <cell r="H30697" t="str">
            <v>Peebles village</v>
          </cell>
        </row>
        <row r="30698">
          <cell r="G30698" t="str">
            <v>39000</v>
          </cell>
          <cell r="H30698" t="str">
            <v>Pemberville village</v>
          </cell>
        </row>
        <row r="30699">
          <cell r="G30699" t="str">
            <v>39000</v>
          </cell>
          <cell r="H30699" t="str">
            <v>Peninsula village</v>
          </cell>
        </row>
        <row r="30700">
          <cell r="G30700" t="str">
            <v>39000</v>
          </cell>
          <cell r="H30700" t="str">
            <v>Pepper Pike city</v>
          </cell>
        </row>
        <row r="30701">
          <cell r="G30701" t="str">
            <v>39000</v>
          </cell>
          <cell r="H30701" t="str">
            <v>Perry village</v>
          </cell>
        </row>
        <row r="30702">
          <cell r="G30702" t="str">
            <v>39000</v>
          </cell>
          <cell r="H30702" t="str">
            <v>Perrysburg city</v>
          </cell>
        </row>
        <row r="30703">
          <cell r="G30703" t="str">
            <v>39000</v>
          </cell>
          <cell r="H30703" t="str">
            <v>Perrysville village</v>
          </cell>
        </row>
        <row r="30704">
          <cell r="G30704" t="str">
            <v>39000</v>
          </cell>
          <cell r="H30704" t="str">
            <v>Phillipsburg village</v>
          </cell>
        </row>
        <row r="30705">
          <cell r="G30705" t="str">
            <v>39000</v>
          </cell>
          <cell r="H30705" t="str">
            <v>Philo village</v>
          </cell>
        </row>
        <row r="30706">
          <cell r="G30706" t="str">
            <v>39000</v>
          </cell>
          <cell r="H30706" t="str">
            <v>Pickerington city</v>
          </cell>
        </row>
        <row r="30707">
          <cell r="G30707" t="str">
            <v>39000</v>
          </cell>
          <cell r="H30707" t="str">
            <v>Piketon village</v>
          </cell>
        </row>
        <row r="30708">
          <cell r="G30708" t="str">
            <v>39000</v>
          </cell>
          <cell r="H30708" t="str">
            <v>Pioneer village</v>
          </cell>
        </row>
        <row r="30709">
          <cell r="G30709" t="str">
            <v>39000</v>
          </cell>
          <cell r="H30709" t="str">
            <v>Piqua city</v>
          </cell>
        </row>
        <row r="30710">
          <cell r="G30710" t="str">
            <v>39000</v>
          </cell>
          <cell r="H30710" t="str">
            <v>Pitsburg village</v>
          </cell>
        </row>
        <row r="30711">
          <cell r="G30711" t="str">
            <v>39000</v>
          </cell>
          <cell r="H30711" t="str">
            <v>Plain City village</v>
          </cell>
        </row>
        <row r="30712">
          <cell r="G30712" t="str">
            <v>39000</v>
          </cell>
          <cell r="H30712" t="str">
            <v>Plainfield village</v>
          </cell>
        </row>
        <row r="30713">
          <cell r="G30713" t="str">
            <v>39000</v>
          </cell>
          <cell r="H30713" t="str">
            <v>Pleasant City village</v>
          </cell>
        </row>
        <row r="30714">
          <cell r="G30714" t="str">
            <v>39000</v>
          </cell>
          <cell r="H30714" t="str">
            <v>Pleasant Hill village</v>
          </cell>
        </row>
        <row r="30715">
          <cell r="G30715" t="str">
            <v>39000</v>
          </cell>
          <cell r="H30715" t="str">
            <v>Pleasant Plain village</v>
          </cell>
        </row>
        <row r="30716">
          <cell r="G30716" t="str">
            <v>39000</v>
          </cell>
          <cell r="H30716" t="str">
            <v>Pleasantville village</v>
          </cell>
        </row>
        <row r="30717">
          <cell r="G30717" t="str">
            <v>39000</v>
          </cell>
          <cell r="H30717" t="str">
            <v>Plymouth village</v>
          </cell>
        </row>
        <row r="30718">
          <cell r="G30718" t="str">
            <v>39000</v>
          </cell>
          <cell r="H30718" t="str">
            <v>Poland village</v>
          </cell>
        </row>
        <row r="30719">
          <cell r="G30719" t="str">
            <v>39000</v>
          </cell>
          <cell r="H30719" t="str">
            <v>Polk village</v>
          </cell>
        </row>
        <row r="30720">
          <cell r="G30720" t="str">
            <v>39000</v>
          </cell>
          <cell r="H30720" t="str">
            <v>Pomeroy village</v>
          </cell>
        </row>
        <row r="30721">
          <cell r="G30721" t="str">
            <v>39000</v>
          </cell>
          <cell r="H30721" t="str">
            <v>Portage village</v>
          </cell>
        </row>
        <row r="30722">
          <cell r="G30722" t="str">
            <v>39000</v>
          </cell>
          <cell r="H30722" t="str">
            <v>Port Clinton city</v>
          </cell>
        </row>
        <row r="30723">
          <cell r="G30723" t="str">
            <v>39000</v>
          </cell>
          <cell r="H30723" t="str">
            <v>Port Jefferson village</v>
          </cell>
        </row>
        <row r="30724">
          <cell r="G30724" t="str">
            <v>39000</v>
          </cell>
          <cell r="H30724" t="str">
            <v>Portsmouth city</v>
          </cell>
        </row>
        <row r="30725">
          <cell r="G30725" t="str">
            <v>39000</v>
          </cell>
          <cell r="H30725" t="str">
            <v>Port Washington village</v>
          </cell>
        </row>
        <row r="30726">
          <cell r="G30726" t="str">
            <v>39000</v>
          </cell>
          <cell r="H30726" t="str">
            <v>Port William village</v>
          </cell>
        </row>
        <row r="30727">
          <cell r="G30727" t="str">
            <v>39000</v>
          </cell>
          <cell r="H30727" t="str">
            <v>Potsdam village</v>
          </cell>
        </row>
        <row r="30728">
          <cell r="G30728" t="str">
            <v>39000</v>
          </cell>
          <cell r="H30728" t="str">
            <v>Powell city</v>
          </cell>
        </row>
        <row r="30729">
          <cell r="G30729" t="str">
            <v>39000</v>
          </cell>
          <cell r="H30729" t="str">
            <v>Powhatan Point village</v>
          </cell>
        </row>
        <row r="30730">
          <cell r="G30730" t="str">
            <v>39000</v>
          </cell>
          <cell r="H30730" t="str">
            <v>Proctorville village</v>
          </cell>
        </row>
        <row r="30731">
          <cell r="G30731" t="str">
            <v>39000</v>
          </cell>
          <cell r="H30731" t="str">
            <v>Prospect village</v>
          </cell>
        </row>
        <row r="30732">
          <cell r="G30732" t="str">
            <v>39000</v>
          </cell>
          <cell r="H30732" t="str">
            <v>Put-in-Bay village</v>
          </cell>
        </row>
        <row r="30733">
          <cell r="G30733" t="str">
            <v>39000</v>
          </cell>
          <cell r="H30733" t="str">
            <v>Quaker City village</v>
          </cell>
        </row>
        <row r="30734">
          <cell r="G30734" t="str">
            <v>39000</v>
          </cell>
          <cell r="H30734" t="str">
            <v>Quincy village</v>
          </cell>
        </row>
        <row r="30735">
          <cell r="G30735" t="str">
            <v>39000</v>
          </cell>
          <cell r="H30735" t="str">
            <v>Racine village</v>
          </cell>
        </row>
        <row r="30736">
          <cell r="G30736" t="str">
            <v>39000</v>
          </cell>
          <cell r="H30736" t="str">
            <v>Rarden village</v>
          </cell>
        </row>
        <row r="30737">
          <cell r="G30737" t="str">
            <v>39000</v>
          </cell>
          <cell r="H30737" t="str">
            <v>Ravenna city</v>
          </cell>
        </row>
        <row r="30738">
          <cell r="G30738" t="str">
            <v>39000</v>
          </cell>
          <cell r="H30738" t="str">
            <v>Rawson village</v>
          </cell>
        </row>
        <row r="30739">
          <cell r="G30739" t="str">
            <v>39000</v>
          </cell>
          <cell r="H30739" t="str">
            <v>Rayland village</v>
          </cell>
        </row>
        <row r="30740">
          <cell r="G30740" t="str">
            <v>39000</v>
          </cell>
          <cell r="H30740" t="str">
            <v>Reading city</v>
          </cell>
        </row>
        <row r="30741">
          <cell r="G30741" t="str">
            <v>39000</v>
          </cell>
          <cell r="H30741" t="str">
            <v>Reminderville village</v>
          </cell>
        </row>
        <row r="30742">
          <cell r="G30742" t="str">
            <v>39000</v>
          </cell>
          <cell r="H30742" t="str">
            <v>Rendville village</v>
          </cell>
        </row>
        <row r="30743">
          <cell r="G30743" t="str">
            <v>39000</v>
          </cell>
          <cell r="H30743" t="str">
            <v>Republic village</v>
          </cell>
        </row>
        <row r="30744">
          <cell r="G30744" t="str">
            <v>39000</v>
          </cell>
          <cell r="H30744" t="str">
            <v>Reynoldsburg city</v>
          </cell>
        </row>
        <row r="30745">
          <cell r="G30745" t="str">
            <v>39000</v>
          </cell>
          <cell r="H30745" t="str">
            <v>Richfield village</v>
          </cell>
        </row>
        <row r="30746">
          <cell r="G30746" t="str">
            <v>39000</v>
          </cell>
          <cell r="H30746" t="str">
            <v>Richmond village</v>
          </cell>
        </row>
        <row r="30747">
          <cell r="G30747" t="str">
            <v>39000</v>
          </cell>
          <cell r="H30747" t="str">
            <v>Richmond Heights city</v>
          </cell>
        </row>
        <row r="30748">
          <cell r="G30748" t="str">
            <v>39000</v>
          </cell>
          <cell r="H30748" t="str">
            <v>Richwood village</v>
          </cell>
        </row>
        <row r="30749">
          <cell r="G30749" t="str">
            <v>39000</v>
          </cell>
          <cell r="H30749" t="str">
            <v>Ridgeway village</v>
          </cell>
        </row>
        <row r="30750">
          <cell r="G30750" t="str">
            <v>39000</v>
          </cell>
          <cell r="H30750" t="str">
            <v>Rio Grande village</v>
          </cell>
        </row>
        <row r="30751">
          <cell r="G30751" t="str">
            <v>39000</v>
          </cell>
          <cell r="H30751" t="str">
            <v>Ripley village</v>
          </cell>
        </row>
        <row r="30752">
          <cell r="G30752" t="str">
            <v>39000</v>
          </cell>
          <cell r="H30752" t="str">
            <v>Risingsun village</v>
          </cell>
        </row>
        <row r="30753">
          <cell r="G30753" t="str">
            <v>39000</v>
          </cell>
          <cell r="H30753" t="str">
            <v>Rittman city</v>
          </cell>
        </row>
        <row r="30754">
          <cell r="G30754" t="str">
            <v>39000</v>
          </cell>
          <cell r="H30754" t="str">
            <v>Riverlea village</v>
          </cell>
        </row>
        <row r="30755">
          <cell r="G30755" t="str">
            <v>39000</v>
          </cell>
          <cell r="H30755" t="str">
            <v>Riverside city</v>
          </cell>
        </row>
        <row r="30756">
          <cell r="G30756" t="str">
            <v>39000</v>
          </cell>
          <cell r="H30756" t="str">
            <v>Roaming Shores village</v>
          </cell>
        </row>
        <row r="30757">
          <cell r="G30757" t="str">
            <v>39000</v>
          </cell>
          <cell r="H30757" t="str">
            <v>Rochester village</v>
          </cell>
        </row>
        <row r="30758">
          <cell r="G30758" t="str">
            <v>39000</v>
          </cell>
          <cell r="H30758" t="str">
            <v>Rock Creek village</v>
          </cell>
        </row>
        <row r="30759">
          <cell r="G30759" t="str">
            <v>39000</v>
          </cell>
          <cell r="H30759" t="str">
            <v>Rockford village</v>
          </cell>
        </row>
        <row r="30760">
          <cell r="G30760" t="str">
            <v>39000</v>
          </cell>
          <cell r="H30760" t="str">
            <v>Rocky Ridge village</v>
          </cell>
        </row>
        <row r="30761">
          <cell r="G30761" t="str">
            <v>39000</v>
          </cell>
          <cell r="H30761" t="str">
            <v>Rocky River city</v>
          </cell>
        </row>
        <row r="30762">
          <cell r="G30762" t="str">
            <v>39000</v>
          </cell>
          <cell r="H30762" t="str">
            <v>Rogers village</v>
          </cell>
        </row>
        <row r="30763">
          <cell r="G30763" t="str">
            <v>39000</v>
          </cell>
          <cell r="H30763" t="str">
            <v>Rome village</v>
          </cell>
        </row>
        <row r="30764">
          <cell r="G30764" t="str">
            <v>39000</v>
          </cell>
          <cell r="H30764" t="str">
            <v>Roseville village</v>
          </cell>
        </row>
        <row r="30765">
          <cell r="G30765" t="str">
            <v>39000</v>
          </cell>
          <cell r="H30765" t="str">
            <v>Rossburg village</v>
          </cell>
        </row>
        <row r="30766">
          <cell r="G30766" t="str">
            <v>39000</v>
          </cell>
          <cell r="H30766" t="str">
            <v>Rossford city</v>
          </cell>
        </row>
        <row r="30767">
          <cell r="G30767" t="str">
            <v>39000</v>
          </cell>
          <cell r="H30767" t="str">
            <v>Roswell village</v>
          </cell>
        </row>
        <row r="30768">
          <cell r="G30768" t="str">
            <v>39000</v>
          </cell>
          <cell r="H30768" t="str">
            <v>Rushsylvania village</v>
          </cell>
        </row>
        <row r="30769">
          <cell r="G30769" t="str">
            <v>39000</v>
          </cell>
          <cell r="H30769" t="str">
            <v>Rushville village</v>
          </cell>
        </row>
        <row r="30770">
          <cell r="G30770" t="str">
            <v>39000</v>
          </cell>
          <cell r="H30770" t="str">
            <v>Russells Point village</v>
          </cell>
        </row>
        <row r="30771">
          <cell r="G30771" t="str">
            <v>39000</v>
          </cell>
          <cell r="H30771" t="str">
            <v>Russellville village</v>
          </cell>
        </row>
        <row r="30772">
          <cell r="G30772" t="str">
            <v>39000</v>
          </cell>
          <cell r="H30772" t="str">
            <v>Russia village</v>
          </cell>
        </row>
        <row r="30773">
          <cell r="G30773" t="str">
            <v>39000</v>
          </cell>
          <cell r="H30773" t="str">
            <v>Rutland village</v>
          </cell>
        </row>
        <row r="30774">
          <cell r="G30774" t="str">
            <v>39000</v>
          </cell>
          <cell r="H30774" t="str">
            <v>Sabina village</v>
          </cell>
        </row>
        <row r="30775">
          <cell r="G30775" t="str">
            <v>39000</v>
          </cell>
          <cell r="H30775" t="str">
            <v>St. Bernard village</v>
          </cell>
        </row>
        <row r="30776">
          <cell r="G30776" t="str">
            <v>39000</v>
          </cell>
          <cell r="H30776" t="str">
            <v>St. Clairsville city</v>
          </cell>
        </row>
        <row r="30777">
          <cell r="G30777" t="str">
            <v>39000</v>
          </cell>
          <cell r="H30777" t="str">
            <v>St. Henry village</v>
          </cell>
        </row>
        <row r="30778">
          <cell r="G30778" t="str">
            <v>39000</v>
          </cell>
          <cell r="H30778" t="str">
            <v>St. Louisville village</v>
          </cell>
        </row>
        <row r="30779">
          <cell r="G30779" t="str">
            <v>39000</v>
          </cell>
          <cell r="H30779" t="str">
            <v>St. Marys city</v>
          </cell>
        </row>
        <row r="30780">
          <cell r="G30780" t="str">
            <v>39000</v>
          </cell>
          <cell r="H30780" t="str">
            <v>St. Paris village</v>
          </cell>
        </row>
        <row r="30781">
          <cell r="G30781" t="str">
            <v>39000</v>
          </cell>
          <cell r="H30781" t="str">
            <v>Salem city</v>
          </cell>
        </row>
        <row r="30782">
          <cell r="G30782" t="str">
            <v>39000</v>
          </cell>
          <cell r="H30782" t="str">
            <v>Salineville village</v>
          </cell>
        </row>
        <row r="30783">
          <cell r="G30783" t="str">
            <v>39000</v>
          </cell>
          <cell r="H30783" t="str">
            <v>Sandusky city</v>
          </cell>
        </row>
        <row r="30784">
          <cell r="G30784" t="str">
            <v>39000</v>
          </cell>
          <cell r="H30784" t="str">
            <v>Sarahsville village</v>
          </cell>
        </row>
        <row r="30785">
          <cell r="G30785" t="str">
            <v>39000</v>
          </cell>
          <cell r="H30785" t="str">
            <v>Sardinia village</v>
          </cell>
        </row>
        <row r="30786">
          <cell r="G30786" t="str">
            <v>39000</v>
          </cell>
          <cell r="H30786" t="str">
            <v>Savannah village</v>
          </cell>
        </row>
        <row r="30787">
          <cell r="G30787" t="str">
            <v>39000</v>
          </cell>
          <cell r="H30787" t="str">
            <v>Scio village</v>
          </cell>
        </row>
        <row r="30788">
          <cell r="G30788" t="str">
            <v>39000</v>
          </cell>
          <cell r="H30788" t="str">
            <v>Scott village</v>
          </cell>
        </row>
        <row r="30789">
          <cell r="G30789" t="str">
            <v>39000</v>
          </cell>
          <cell r="H30789" t="str">
            <v>Seaman village</v>
          </cell>
        </row>
        <row r="30790">
          <cell r="G30790" t="str">
            <v>39000</v>
          </cell>
          <cell r="H30790" t="str">
            <v>Sebring village</v>
          </cell>
        </row>
        <row r="30791">
          <cell r="G30791" t="str">
            <v>39000</v>
          </cell>
          <cell r="H30791" t="str">
            <v>Senecaville village</v>
          </cell>
        </row>
        <row r="30792">
          <cell r="G30792" t="str">
            <v>39000</v>
          </cell>
          <cell r="H30792" t="str">
            <v>Seven Hills city</v>
          </cell>
        </row>
        <row r="30793">
          <cell r="G30793" t="str">
            <v>39000</v>
          </cell>
          <cell r="H30793" t="str">
            <v>Seven Mile village</v>
          </cell>
        </row>
        <row r="30794">
          <cell r="G30794" t="str">
            <v>39000</v>
          </cell>
          <cell r="H30794" t="str">
            <v>Seville village</v>
          </cell>
        </row>
        <row r="30795">
          <cell r="G30795" t="str">
            <v>39000</v>
          </cell>
          <cell r="H30795" t="str">
            <v>Shadyside village</v>
          </cell>
        </row>
        <row r="30796">
          <cell r="G30796" t="str">
            <v>39000</v>
          </cell>
          <cell r="H30796" t="str">
            <v>Shaker Heights city</v>
          </cell>
        </row>
        <row r="30797">
          <cell r="G30797" t="str">
            <v>39000</v>
          </cell>
          <cell r="H30797" t="str">
            <v>Sharonville city</v>
          </cell>
        </row>
        <row r="30798">
          <cell r="G30798" t="str">
            <v>39000</v>
          </cell>
          <cell r="H30798" t="str">
            <v>Shawnee village</v>
          </cell>
        </row>
        <row r="30799">
          <cell r="G30799" t="str">
            <v>39000</v>
          </cell>
          <cell r="H30799" t="str">
            <v>Shawnee Hills village</v>
          </cell>
        </row>
        <row r="30800">
          <cell r="G30800" t="str">
            <v>39000</v>
          </cell>
          <cell r="H30800" t="str">
            <v>Sheffield village</v>
          </cell>
        </row>
        <row r="30801">
          <cell r="G30801" t="str">
            <v>39000</v>
          </cell>
          <cell r="H30801" t="str">
            <v>Sheffield Lake city</v>
          </cell>
        </row>
        <row r="30802">
          <cell r="G30802" t="str">
            <v>39000</v>
          </cell>
          <cell r="H30802" t="str">
            <v>Shelby city</v>
          </cell>
        </row>
        <row r="30803">
          <cell r="G30803" t="str">
            <v>39000</v>
          </cell>
          <cell r="H30803" t="str">
            <v>Sherrodsville village</v>
          </cell>
        </row>
        <row r="30804">
          <cell r="G30804" t="str">
            <v>39000</v>
          </cell>
          <cell r="H30804" t="str">
            <v>Sherwood village</v>
          </cell>
        </row>
        <row r="30805">
          <cell r="G30805" t="str">
            <v>39000</v>
          </cell>
          <cell r="H30805" t="str">
            <v>Shiloh village</v>
          </cell>
        </row>
        <row r="30806">
          <cell r="G30806" t="str">
            <v>39000</v>
          </cell>
          <cell r="H30806" t="str">
            <v>Shreve village</v>
          </cell>
        </row>
        <row r="30807">
          <cell r="G30807" t="str">
            <v>39000</v>
          </cell>
          <cell r="H30807" t="str">
            <v>Sidney city</v>
          </cell>
        </row>
        <row r="30808">
          <cell r="G30808" t="str">
            <v>39000</v>
          </cell>
          <cell r="H30808" t="str">
            <v>Silver Lake village</v>
          </cell>
        </row>
        <row r="30809">
          <cell r="G30809" t="str">
            <v>39000</v>
          </cell>
          <cell r="H30809" t="str">
            <v>Silverton village</v>
          </cell>
        </row>
        <row r="30810">
          <cell r="G30810" t="str">
            <v>39000</v>
          </cell>
          <cell r="H30810" t="str">
            <v>Sinking Spring village</v>
          </cell>
        </row>
        <row r="30811">
          <cell r="G30811" t="str">
            <v>39000</v>
          </cell>
          <cell r="H30811" t="str">
            <v>Smithfield village</v>
          </cell>
        </row>
        <row r="30812">
          <cell r="G30812" t="str">
            <v>39000</v>
          </cell>
          <cell r="H30812" t="str">
            <v>Smithville village</v>
          </cell>
        </row>
        <row r="30813">
          <cell r="G30813" t="str">
            <v>39000</v>
          </cell>
          <cell r="H30813" t="str">
            <v>Solon city</v>
          </cell>
        </row>
        <row r="30814">
          <cell r="G30814" t="str">
            <v>39000</v>
          </cell>
          <cell r="H30814" t="str">
            <v>Somerset village</v>
          </cell>
        </row>
        <row r="30815">
          <cell r="G30815" t="str">
            <v>39000</v>
          </cell>
          <cell r="H30815" t="str">
            <v>South Amherst village</v>
          </cell>
        </row>
        <row r="30816">
          <cell r="G30816" t="str">
            <v>39000</v>
          </cell>
          <cell r="H30816" t="str">
            <v>South Bloomfield village</v>
          </cell>
        </row>
        <row r="30817">
          <cell r="G30817" t="str">
            <v>39000</v>
          </cell>
          <cell r="H30817" t="str">
            <v>South Charleston village</v>
          </cell>
        </row>
        <row r="30818">
          <cell r="G30818" t="str">
            <v>39000</v>
          </cell>
          <cell r="H30818" t="str">
            <v>South Euclid city</v>
          </cell>
        </row>
        <row r="30819">
          <cell r="G30819" t="str">
            <v>39000</v>
          </cell>
          <cell r="H30819" t="str">
            <v>South Lebanon village</v>
          </cell>
        </row>
        <row r="30820">
          <cell r="G30820" t="str">
            <v>39000</v>
          </cell>
          <cell r="H30820" t="str">
            <v>South Point village</v>
          </cell>
        </row>
        <row r="30821">
          <cell r="G30821" t="str">
            <v>39000</v>
          </cell>
          <cell r="H30821" t="str">
            <v>South Russell village</v>
          </cell>
        </row>
        <row r="30822">
          <cell r="G30822" t="str">
            <v>39000</v>
          </cell>
          <cell r="H30822" t="str">
            <v>South Salem village</v>
          </cell>
        </row>
        <row r="30823">
          <cell r="G30823" t="str">
            <v>39000</v>
          </cell>
          <cell r="H30823" t="str">
            <v>South Solon village</v>
          </cell>
        </row>
        <row r="30824">
          <cell r="G30824" t="str">
            <v>39000</v>
          </cell>
          <cell r="H30824" t="str">
            <v>South Vienna village</v>
          </cell>
        </row>
        <row r="30825">
          <cell r="G30825" t="str">
            <v>39000</v>
          </cell>
          <cell r="H30825" t="str">
            <v>South Webster village</v>
          </cell>
        </row>
        <row r="30826">
          <cell r="G30826" t="str">
            <v>39000</v>
          </cell>
          <cell r="H30826" t="str">
            <v>South Zanesville village</v>
          </cell>
        </row>
        <row r="30827">
          <cell r="G30827" t="str">
            <v>39000</v>
          </cell>
          <cell r="H30827" t="str">
            <v>Sparta village</v>
          </cell>
        </row>
        <row r="30828">
          <cell r="G30828" t="str">
            <v>39000</v>
          </cell>
          <cell r="H30828" t="str">
            <v>Spencer village</v>
          </cell>
        </row>
        <row r="30829">
          <cell r="G30829" t="str">
            <v>39000</v>
          </cell>
          <cell r="H30829" t="str">
            <v>Spencerville village</v>
          </cell>
        </row>
        <row r="30830">
          <cell r="G30830" t="str">
            <v>39000</v>
          </cell>
          <cell r="H30830" t="str">
            <v>Springboro city</v>
          </cell>
        </row>
        <row r="30831">
          <cell r="G30831" t="str">
            <v>39000</v>
          </cell>
          <cell r="H30831" t="str">
            <v>Springdale city</v>
          </cell>
        </row>
        <row r="30832">
          <cell r="G30832" t="str">
            <v>39000</v>
          </cell>
          <cell r="H30832" t="str">
            <v>Springfield city</v>
          </cell>
        </row>
        <row r="30833">
          <cell r="G30833" t="str">
            <v>39000</v>
          </cell>
          <cell r="H30833" t="str">
            <v>Spring Valley village</v>
          </cell>
        </row>
        <row r="30834">
          <cell r="G30834" t="str">
            <v>39000</v>
          </cell>
          <cell r="H30834" t="str">
            <v>Stafford village</v>
          </cell>
        </row>
        <row r="30835">
          <cell r="G30835" t="str">
            <v>39000</v>
          </cell>
          <cell r="H30835" t="str">
            <v>Steubenville city</v>
          </cell>
        </row>
        <row r="30836">
          <cell r="G30836" t="str">
            <v>39000</v>
          </cell>
          <cell r="H30836" t="str">
            <v>Stockport village</v>
          </cell>
        </row>
        <row r="30837">
          <cell r="G30837" t="str">
            <v>39000</v>
          </cell>
          <cell r="H30837" t="str">
            <v>Stone Creek village</v>
          </cell>
        </row>
        <row r="30838">
          <cell r="G30838" t="str">
            <v>39000</v>
          </cell>
          <cell r="H30838" t="str">
            <v>Stoutsville village</v>
          </cell>
        </row>
        <row r="30839">
          <cell r="G30839" t="str">
            <v>39000</v>
          </cell>
          <cell r="H30839" t="str">
            <v>Stow city</v>
          </cell>
        </row>
        <row r="30840">
          <cell r="G30840" t="str">
            <v>39000</v>
          </cell>
          <cell r="H30840" t="str">
            <v>Strasburg village</v>
          </cell>
        </row>
        <row r="30841">
          <cell r="G30841" t="str">
            <v>39000</v>
          </cell>
          <cell r="H30841" t="str">
            <v>Stratton village</v>
          </cell>
        </row>
        <row r="30842">
          <cell r="G30842" t="str">
            <v>39000</v>
          </cell>
          <cell r="H30842" t="str">
            <v>Streetsboro city</v>
          </cell>
        </row>
        <row r="30843">
          <cell r="G30843" t="str">
            <v>39000</v>
          </cell>
          <cell r="H30843" t="str">
            <v>Strongsville city</v>
          </cell>
        </row>
        <row r="30844">
          <cell r="G30844" t="str">
            <v>39000</v>
          </cell>
          <cell r="H30844" t="str">
            <v>Struthers city</v>
          </cell>
        </row>
        <row r="30845">
          <cell r="G30845" t="str">
            <v>39000</v>
          </cell>
          <cell r="H30845" t="str">
            <v>Stryker village</v>
          </cell>
        </row>
        <row r="30846">
          <cell r="G30846" t="str">
            <v>39000</v>
          </cell>
          <cell r="H30846" t="str">
            <v>Sugar Bush Knolls village</v>
          </cell>
        </row>
        <row r="30847">
          <cell r="G30847" t="str">
            <v>39000</v>
          </cell>
          <cell r="H30847" t="str">
            <v>Sugarcreek village</v>
          </cell>
        </row>
        <row r="30848">
          <cell r="G30848" t="str">
            <v>39000</v>
          </cell>
          <cell r="H30848" t="str">
            <v>Sugar Grove village</v>
          </cell>
        </row>
        <row r="30849">
          <cell r="G30849" t="str">
            <v>39000</v>
          </cell>
          <cell r="H30849" t="str">
            <v>Summerfield village</v>
          </cell>
        </row>
        <row r="30850">
          <cell r="G30850" t="str">
            <v>39000</v>
          </cell>
          <cell r="H30850" t="str">
            <v>Summitville village</v>
          </cell>
        </row>
        <row r="30851">
          <cell r="G30851" t="str">
            <v>39000</v>
          </cell>
          <cell r="H30851" t="str">
            <v>Sunbury village</v>
          </cell>
        </row>
        <row r="30852">
          <cell r="G30852" t="str">
            <v>39000</v>
          </cell>
          <cell r="H30852" t="str">
            <v>Swanton village</v>
          </cell>
        </row>
        <row r="30853">
          <cell r="G30853" t="str">
            <v>39000</v>
          </cell>
          <cell r="H30853" t="str">
            <v>Sycamore village</v>
          </cell>
        </row>
        <row r="30854">
          <cell r="G30854" t="str">
            <v>39000</v>
          </cell>
          <cell r="H30854" t="str">
            <v>Sylvania city</v>
          </cell>
        </row>
        <row r="30855">
          <cell r="G30855" t="str">
            <v>39000</v>
          </cell>
          <cell r="H30855" t="str">
            <v>Syracuse village</v>
          </cell>
        </row>
        <row r="30856">
          <cell r="G30856" t="str">
            <v>39000</v>
          </cell>
          <cell r="H30856" t="str">
            <v>Tallmadge city</v>
          </cell>
        </row>
        <row r="30857">
          <cell r="G30857" t="str">
            <v>39000</v>
          </cell>
          <cell r="H30857" t="str">
            <v>Tarlton village</v>
          </cell>
        </row>
        <row r="30858">
          <cell r="G30858" t="str">
            <v>39000</v>
          </cell>
          <cell r="H30858" t="str">
            <v>Terrace Park village</v>
          </cell>
        </row>
        <row r="30859">
          <cell r="G30859" t="str">
            <v>39000</v>
          </cell>
          <cell r="H30859" t="str">
            <v>The Village of Indian Hill city</v>
          </cell>
        </row>
        <row r="30860">
          <cell r="G30860" t="str">
            <v>39000</v>
          </cell>
          <cell r="H30860" t="str">
            <v>Thornville village</v>
          </cell>
        </row>
        <row r="30861">
          <cell r="G30861" t="str">
            <v>39000</v>
          </cell>
          <cell r="H30861" t="str">
            <v>Thurston village</v>
          </cell>
        </row>
        <row r="30862">
          <cell r="G30862" t="str">
            <v>39000</v>
          </cell>
          <cell r="H30862" t="str">
            <v>Tiffin city</v>
          </cell>
        </row>
        <row r="30863">
          <cell r="G30863" t="str">
            <v>39000</v>
          </cell>
          <cell r="H30863" t="str">
            <v>Tiltonsville village</v>
          </cell>
        </row>
        <row r="30864">
          <cell r="G30864" t="str">
            <v>39000</v>
          </cell>
          <cell r="H30864" t="str">
            <v>Timberlake village</v>
          </cell>
        </row>
        <row r="30865">
          <cell r="G30865" t="str">
            <v>39000</v>
          </cell>
          <cell r="H30865" t="str">
            <v>Tipp City city</v>
          </cell>
        </row>
        <row r="30866">
          <cell r="G30866" t="str">
            <v>39000</v>
          </cell>
          <cell r="H30866" t="str">
            <v>Tiro village</v>
          </cell>
        </row>
        <row r="30867">
          <cell r="G30867" t="str">
            <v>39000</v>
          </cell>
          <cell r="H30867" t="str">
            <v>Toledo city</v>
          </cell>
        </row>
        <row r="30868">
          <cell r="G30868" t="str">
            <v>39000</v>
          </cell>
          <cell r="H30868" t="str">
            <v>Tontogany village</v>
          </cell>
        </row>
        <row r="30869">
          <cell r="G30869" t="str">
            <v>39000</v>
          </cell>
          <cell r="H30869" t="str">
            <v>Toronto city</v>
          </cell>
        </row>
        <row r="30870">
          <cell r="G30870" t="str">
            <v>39000</v>
          </cell>
          <cell r="H30870" t="str">
            <v>Tremont City village</v>
          </cell>
        </row>
        <row r="30871">
          <cell r="G30871" t="str">
            <v>39000</v>
          </cell>
          <cell r="H30871" t="str">
            <v>Trenton city</v>
          </cell>
        </row>
        <row r="30872">
          <cell r="G30872" t="str">
            <v>39000</v>
          </cell>
          <cell r="H30872" t="str">
            <v>Trimble village</v>
          </cell>
        </row>
        <row r="30873">
          <cell r="G30873" t="str">
            <v>39000</v>
          </cell>
          <cell r="H30873" t="str">
            <v>Trotwood city</v>
          </cell>
        </row>
        <row r="30874">
          <cell r="G30874" t="str">
            <v>39000</v>
          </cell>
          <cell r="H30874" t="str">
            <v>Troy city</v>
          </cell>
        </row>
        <row r="30875">
          <cell r="G30875" t="str">
            <v>39000</v>
          </cell>
          <cell r="H30875" t="str">
            <v>Tuscarawas village</v>
          </cell>
        </row>
        <row r="30876">
          <cell r="G30876" t="str">
            <v>39000</v>
          </cell>
          <cell r="H30876" t="str">
            <v>Twinsburg city</v>
          </cell>
        </row>
        <row r="30877">
          <cell r="G30877" t="str">
            <v>39000</v>
          </cell>
          <cell r="H30877" t="str">
            <v>Uhrichsville city</v>
          </cell>
        </row>
        <row r="30878">
          <cell r="G30878" t="str">
            <v>39000</v>
          </cell>
          <cell r="H30878" t="str">
            <v>Union city</v>
          </cell>
        </row>
        <row r="30879">
          <cell r="G30879" t="str">
            <v>39000</v>
          </cell>
          <cell r="H30879" t="str">
            <v>Union City village</v>
          </cell>
        </row>
        <row r="30880">
          <cell r="G30880" t="str">
            <v>39000</v>
          </cell>
          <cell r="H30880" t="str">
            <v>Unionville Center village</v>
          </cell>
        </row>
        <row r="30881">
          <cell r="G30881" t="str">
            <v>39000</v>
          </cell>
          <cell r="H30881" t="str">
            <v>University Heights city</v>
          </cell>
        </row>
        <row r="30882">
          <cell r="G30882" t="str">
            <v>39000</v>
          </cell>
          <cell r="H30882" t="str">
            <v>Upper Arlington city</v>
          </cell>
        </row>
        <row r="30883">
          <cell r="G30883" t="str">
            <v>39000</v>
          </cell>
          <cell r="H30883" t="str">
            <v>Upper Sandusky city</v>
          </cell>
        </row>
        <row r="30884">
          <cell r="G30884" t="str">
            <v>39000</v>
          </cell>
          <cell r="H30884" t="str">
            <v>Urbana city</v>
          </cell>
        </row>
        <row r="30885">
          <cell r="G30885" t="str">
            <v>39000</v>
          </cell>
          <cell r="H30885" t="str">
            <v>Urbancrest village</v>
          </cell>
        </row>
        <row r="30886">
          <cell r="G30886" t="str">
            <v>39000</v>
          </cell>
          <cell r="H30886" t="str">
            <v>Utica village</v>
          </cell>
        </row>
        <row r="30887">
          <cell r="G30887" t="str">
            <v>39000</v>
          </cell>
          <cell r="H30887" t="str">
            <v>Valley Hi village</v>
          </cell>
        </row>
        <row r="30888">
          <cell r="G30888" t="str">
            <v>39000</v>
          </cell>
          <cell r="H30888" t="str">
            <v>Valley View village</v>
          </cell>
        </row>
        <row r="30889">
          <cell r="G30889" t="str">
            <v>39000</v>
          </cell>
          <cell r="H30889" t="str">
            <v>Valleyview village</v>
          </cell>
        </row>
        <row r="30890">
          <cell r="G30890" t="str">
            <v>39000</v>
          </cell>
          <cell r="H30890" t="str">
            <v>Van Buren village</v>
          </cell>
        </row>
        <row r="30891">
          <cell r="G30891" t="str">
            <v>39000</v>
          </cell>
          <cell r="H30891" t="str">
            <v>Vandalia city</v>
          </cell>
        </row>
        <row r="30892">
          <cell r="G30892" t="str">
            <v>39000</v>
          </cell>
          <cell r="H30892" t="str">
            <v>Vanlue village</v>
          </cell>
        </row>
        <row r="30893">
          <cell r="G30893" t="str">
            <v>39000</v>
          </cell>
          <cell r="H30893" t="str">
            <v>Van Wert city</v>
          </cell>
        </row>
        <row r="30894">
          <cell r="G30894" t="str">
            <v>39000</v>
          </cell>
          <cell r="H30894" t="str">
            <v>Venedocia village</v>
          </cell>
        </row>
        <row r="30895">
          <cell r="G30895" t="str">
            <v>39000</v>
          </cell>
          <cell r="H30895" t="str">
            <v>Vermilion city</v>
          </cell>
        </row>
        <row r="30896">
          <cell r="G30896" t="str">
            <v>39000</v>
          </cell>
          <cell r="H30896" t="str">
            <v>Verona village</v>
          </cell>
        </row>
        <row r="30897">
          <cell r="G30897" t="str">
            <v>39000</v>
          </cell>
          <cell r="H30897" t="str">
            <v>Versailles village</v>
          </cell>
        </row>
        <row r="30898">
          <cell r="G30898" t="str">
            <v>39000</v>
          </cell>
          <cell r="H30898" t="str">
            <v>Vinton village</v>
          </cell>
        </row>
        <row r="30899">
          <cell r="G30899" t="str">
            <v>39000</v>
          </cell>
          <cell r="H30899" t="str">
            <v>Wadsworth city</v>
          </cell>
        </row>
        <row r="30900">
          <cell r="G30900" t="str">
            <v>39000</v>
          </cell>
          <cell r="H30900" t="str">
            <v>Waite Hill village</v>
          </cell>
        </row>
        <row r="30901">
          <cell r="G30901" t="str">
            <v>39000</v>
          </cell>
          <cell r="H30901" t="str">
            <v>Wakeman village</v>
          </cell>
        </row>
        <row r="30902">
          <cell r="G30902" t="str">
            <v>39000</v>
          </cell>
          <cell r="H30902" t="str">
            <v>Walbridge village</v>
          </cell>
        </row>
        <row r="30903">
          <cell r="G30903" t="str">
            <v>39000</v>
          </cell>
          <cell r="H30903" t="str">
            <v>Waldo village</v>
          </cell>
        </row>
        <row r="30904">
          <cell r="G30904" t="str">
            <v>39000</v>
          </cell>
          <cell r="H30904" t="str">
            <v>Walton Hills village</v>
          </cell>
        </row>
        <row r="30905">
          <cell r="G30905" t="str">
            <v>39000</v>
          </cell>
          <cell r="H30905" t="str">
            <v>Wapakoneta city</v>
          </cell>
        </row>
        <row r="30906">
          <cell r="G30906" t="str">
            <v>39000</v>
          </cell>
          <cell r="H30906" t="str">
            <v>Warren city</v>
          </cell>
        </row>
        <row r="30907">
          <cell r="G30907" t="str">
            <v>39000</v>
          </cell>
          <cell r="H30907" t="str">
            <v>Warrensville Heights city</v>
          </cell>
        </row>
        <row r="30908">
          <cell r="G30908" t="str">
            <v>39000</v>
          </cell>
          <cell r="H30908" t="str">
            <v>Warsaw village</v>
          </cell>
        </row>
        <row r="30909">
          <cell r="G30909" t="str">
            <v>39000</v>
          </cell>
          <cell r="H30909" t="str">
            <v>Washington Court House city</v>
          </cell>
        </row>
        <row r="30910">
          <cell r="G30910" t="str">
            <v>39000</v>
          </cell>
          <cell r="H30910" t="str">
            <v>Washingtonville village</v>
          </cell>
        </row>
        <row r="30911">
          <cell r="G30911" t="str">
            <v>39000</v>
          </cell>
          <cell r="H30911" t="str">
            <v>Waterville city</v>
          </cell>
        </row>
        <row r="30912">
          <cell r="G30912" t="str">
            <v>39000</v>
          </cell>
          <cell r="H30912" t="str">
            <v>Wauseon city</v>
          </cell>
        </row>
        <row r="30913">
          <cell r="G30913" t="str">
            <v>39000</v>
          </cell>
          <cell r="H30913" t="str">
            <v>Waverly village</v>
          </cell>
        </row>
        <row r="30914">
          <cell r="G30914" t="str">
            <v>39000</v>
          </cell>
          <cell r="H30914" t="str">
            <v>Wayne village</v>
          </cell>
        </row>
        <row r="30915">
          <cell r="G30915" t="str">
            <v>39000</v>
          </cell>
          <cell r="H30915" t="str">
            <v>Wayne Lakes village</v>
          </cell>
        </row>
        <row r="30916">
          <cell r="G30916" t="str">
            <v>39000</v>
          </cell>
          <cell r="H30916" t="str">
            <v>Waynesburg village</v>
          </cell>
        </row>
        <row r="30917">
          <cell r="G30917" t="str">
            <v>39000</v>
          </cell>
          <cell r="H30917" t="str">
            <v>Waynesfield village</v>
          </cell>
        </row>
        <row r="30918">
          <cell r="G30918" t="str">
            <v>39000</v>
          </cell>
          <cell r="H30918" t="str">
            <v>Waynesville village</v>
          </cell>
        </row>
        <row r="30919">
          <cell r="G30919" t="str">
            <v>39000</v>
          </cell>
          <cell r="H30919" t="str">
            <v>Wellington village</v>
          </cell>
        </row>
        <row r="30920">
          <cell r="G30920" t="str">
            <v>39000</v>
          </cell>
          <cell r="H30920" t="str">
            <v>Wellston city</v>
          </cell>
        </row>
        <row r="30921">
          <cell r="G30921" t="str">
            <v>39000</v>
          </cell>
          <cell r="H30921" t="str">
            <v>Wellsville village</v>
          </cell>
        </row>
        <row r="30922">
          <cell r="G30922" t="str">
            <v>39000</v>
          </cell>
          <cell r="H30922" t="str">
            <v>West Alexandria village</v>
          </cell>
        </row>
        <row r="30923">
          <cell r="G30923" t="str">
            <v>39000</v>
          </cell>
          <cell r="H30923" t="str">
            <v>West Carrollton city</v>
          </cell>
        </row>
        <row r="30924">
          <cell r="G30924" t="str">
            <v>39000</v>
          </cell>
          <cell r="H30924" t="str">
            <v>West Elkton village</v>
          </cell>
        </row>
        <row r="30925">
          <cell r="G30925" t="str">
            <v>39000</v>
          </cell>
          <cell r="H30925" t="str">
            <v>Westerville city</v>
          </cell>
        </row>
        <row r="30926">
          <cell r="G30926" t="str">
            <v>39000</v>
          </cell>
          <cell r="H30926" t="str">
            <v>West Farmington village</v>
          </cell>
        </row>
        <row r="30927">
          <cell r="G30927" t="str">
            <v>39000</v>
          </cell>
          <cell r="H30927" t="str">
            <v>Westfield Center village</v>
          </cell>
        </row>
        <row r="30928">
          <cell r="G30928" t="str">
            <v>39000</v>
          </cell>
          <cell r="H30928" t="str">
            <v>West Jefferson village</v>
          </cell>
        </row>
        <row r="30929">
          <cell r="G30929" t="str">
            <v>39000</v>
          </cell>
          <cell r="H30929" t="str">
            <v>West Lafayette village</v>
          </cell>
        </row>
        <row r="30930">
          <cell r="G30930" t="str">
            <v>39000</v>
          </cell>
          <cell r="H30930" t="str">
            <v>Westlake city</v>
          </cell>
        </row>
        <row r="30931">
          <cell r="G30931" t="str">
            <v>39000</v>
          </cell>
          <cell r="H30931" t="str">
            <v>West Leipsic village</v>
          </cell>
        </row>
        <row r="30932">
          <cell r="G30932" t="str">
            <v>39000</v>
          </cell>
          <cell r="H30932" t="str">
            <v>West Liberty village</v>
          </cell>
        </row>
        <row r="30933">
          <cell r="G30933" t="str">
            <v>39000</v>
          </cell>
          <cell r="H30933" t="str">
            <v>West Manchester village</v>
          </cell>
        </row>
        <row r="30934">
          <cell r="G30934" t="str">
            <v>39000</v>
          </cell>
          <cell r="H30934" t="str">
            <v>West Mansfield village</v>
          </cell>
        </row>
        <row r="30935">
          <cell r="G30935" t="str">
            <v>39000</v>
          </cell>
          <cell r="H30935" t="str">
            <v>West Millgrove village</v>
          </cell>
        </row>
        <row r="30936">
          <cell r="G30936" t="str">
            <v>39000</v>
          </cell>
          <cell r="H30936" t="str">
            <v>West Milton village</v>
          </cell>
        </row>
        <row r="30937">
          <cell r="G30937" t="str">
            <v>39000</v>
          </cell>
          <cell r="H30937" t="str">
            <v>Weston village</v>
          </cell>
        </row>
        <row r="30938">
          <cell r="G30938" t="str">
            <v>39000</v>
          </cell>
          <cell r="H30938" t="str">
            <v>West Rushville village</v>
          </cell>
        </row>
        <row r="30939">
          <cell r="G30939" t="str">
            <v>39000</v>
          </cell>
          <cell r="H30939" t="str">
            <v>West Salem village</v>
          </cell>
        </row>
        <row r="30940">
          <cell r="G30940" t="str">
            <v>39000</v>
          </cell>
          <cell r="H30940" t="str">
            <v>West Union village</v>
          </cell>
        </row>
        <row r="30941">
          <cell r="G30941" t="str">
            <v>39000</v>
          </cell>
          <cell r="H30941" t="str">
            <v>West Unity village</v>
          </cell>
        </row>
        <row r="30942">
          <cell r="G30942" t="str">
            <v>39000</v>
          </cell>
          <cell r="H30942" t="str">
            <v>Wharton village</v>
          </cell>
        </row>
        <row r="30943">
          <cell r="G30943" t="str">
            <v>39000</v>
          </cell>
          <cell r="H30943" t="str">
            <v>Whitehall city</v>
          </cell>
        </row>
        <row r="30944">
          <cell r="G30944" t="str">
            <v>39000</v>
          </cell>
          <cell r="H30944" t="str">
            <v>Whitehouse village</v>
          </cell>
        </row>
        <row r="30945">
          <cell r="G30945" t="str">
            <v>39000</v>
          </cell>
          <cell r="H30945" t="str">
            <v>Wickliffe city</v>
          </cell>
        </row>
        <row r="30946">
          <cell r="G30946" t="str">
            <v>39000</v>
          </cell>
          <cell r="H30946" t="str">
            <v>Wilkesville village</v>
          </cell>
        </row>
        <row r="30947">
          <cell r="G30947" t="str">
            <v>39000</v>
          </cell>
          <cell r="H30947" t="str">
            <v>Willard city</v>
          </cell>
        </row>
        <row r="30948">
          <cell r="G30948" t="str">
            <v>39000</v>
          </cell>
          <cell r="H30948" t="str">
            <v>Williamsburg village</v>
          </cell>
        </row>
        <row r="30949">
          <cell r="G30949" t="str">
            <v>39000</v>
          </cell>
          <cell r="H30949" t="str">
            <v>Williamsport village</v>
          </cell>
        </row>
        <row r="30950">
          <cell r="G30950" t="str">
            <v>39000</v>
          </cell>
          <cell r="H30950" t="str">
            <v>Willoughby city</v>
          </cell>
        </row>
        <row r="30951">
          <cell r="G30951" t="str">
            <v>39000</v>
          </cell>
          <cell r="H30951" t="str">
            <v>Willoughby Hills city</v>
          </cell>
        </row>
        <row r="30952">
          <cell r="G30952" t="str">
            <v>39000</v>
          </cell>
          <cell r="H30952" t="str">
            <v>Willowick city</v>
          </cell>
        </row>
        <row r="30953">
          <cell r="G30953" t="str">
            <v>39000</v>
          </cell>
          <cell r="H30953" t="str">
            <v>Willshire village</v>
          </cell>
        </row>
        <row r="30954">
          <cell r="G30954" t="str">
            <v>39000</v>
          </cell>
          <cell r="H30954" t="str">
            <v>Wilmington city</v>
          </cell>
        </row>
        <row r="30955">
          <cell r="G30955" t="str">
            <v>39000</v>
          </cell>
          <cell r="H30955" t="str">
            <v>Wilmot village</v>
          </cell>
        </row>
        <row r="30956">
          <cell r="G30956" t="str">
            <v>39000</v>
          </cell>
          <cell r="H30956" t="str">
            <v>Wilson village</v>
          </cell>
        </row>
        <row r="30957">
          <cell r="G30957" t="str">
            <v>39000</v>
          </cell>
          <cell r="H30957" t="str">
            <v>Winchester village</v>
          </cell>
        </row>
        <row r="30958">
          <cell r="G30958" t="str">
            <v>39000</v>
          </cell>
          <cell r="H30958" t="str">
            <v>Windham village</v>
          </cell>
        </row>
        <row r="30959">
          <cell r="G30959" t="str">
            <v>39000</v>
          </cell>
          <cell r="H30959" t="str">
            <v>Wintersville village</v>
          </cell>
        </row>
        <row r="30960">
          <cell r="G30960" t="str">
            <v>39000</v>
          </cell>
          <cell r="H30960" t="str">
            <v>Woodlawn village</v>
          </cell>
        </row>
        <row r="30961">
          <cell r="G30961" t="str">
            <v>39000</v>
          </cell>
          <cell r="H30961" t="str">
            <v>Woodmere village</v>
          </cell>
        </row>
        <row r="30962">
          <cell r="G30962" t="str">
            <v>39000</v>
          </cell>
          <cell r="H30962" t="str">
            <v>Woodsfield village</v>
          </cell>
        </row>
        <row r="30963">
          <cell r="G30963" t="str">
            <v>39000</v>
          </cell>
          <cell r="H30963" t="str">
            <v>Woodstock village</v>
          </cell>
        </row>
        <row r="30964">
          <cell r="G30964" t="str">
            <v>39000</v>
          </cell>
          <cell r="H30964" t="str">
            <v>Woodville village</v>
          </cell>
        </row>
        <row r="30965">
          <cell r="G30965" t="str">
            <v>39000</v>
          </cell>
          <cell r="H30965" t="str">
            <v>Wooster city</v>
          </cell>
        </row>
        <row r="30966">
          <cell r="G30966" t="str">
            <v>39000</v>
          </cell>
          <cell r="H30966" t="str">
            <v>Worthington city</v>
          </cell>
        </row>
        <row r="30967">
          <cell r="G30967" t="str">
            <v>39000</v>
          </cell>
          <cell r="H30967" t="str">
            <v>Wren village</v>
          </cell>
        </row>
        <row r="30968">
          <cell r="G30968" t="str">
            <v>39000</v>
          </cell>
          <cell r="H30968" t="str">
            <v>Wyoming city</v>
          </cell>
        </row>
        <row r="30969">
          <cell r="G30969" t="str">
            <v>39000</v>
          </cell>
          <cell r="H30969" t="str">
            <v>Xenia city</v>
          </cell>
        </row>
        <row r="30970">
          <cell r="G30970" t="str">
            <v>39000</v>
          </cell>
          <cell r="H30970" t="str">
            <v>Yankee Lake village</v>
          </cell>
        </row>
        <row r="30971">
          <cell r="G30971" t="str">
            <v>39000</v>
          </cell>
          <cell r="H30971" t="str">
            <v>Yellow Springs village</v>
          </cell>
        </row>
        <row r="30972">
          <cell r="G30972" t="str">
            <v>39000</v>
          </cell>
          <cell r="H30972" t="str">
            <v>Yorkshire village</v>
          </cell>
        </row>
        <row r="30973">
          <cell r="G30973" t="str">
            <v>39000</v>
          </cell>
          <cell r="H30973" t="str">
            <v>Yorkville village</v>
          </cell>
        </row>
        <row r="30974">
          <cell r="G30974" t="str">
            <v>39000</v>
          </cell>
          <cell r="H30974" t="str">
            <v>Youngstown city</v>
          </cell>
        </row>
        <row r="30975">
          <cell r="G30975" t="str">
            <v>39000</v>
          </cell>
          <cell r="H30975" t="str">
            <v>Zaleski village</v>
          </cell>
        </row>
        <row r="30976">
          <cell r="G30976" t="str">
            <v>39000</v>
          </cell>
          <cell r="H30976" t="str">
            <v>Zanesfield village</v>
          </cell>
        </row>
        <row r="30977">
          <cell r="G30977" t="str">
            <v>39000</v>
          </cell>
          <cell r="H30977" t="str">
            <v>Zanesville city</v>
          </cell>
        </row>
        <row r="30978">
          <cell r="G30978" t="str">
            <v>39000</v>
          </cell>
          <cell r="H30978" t="str">
            <v>Zoar village</v>
          </cell>
        </row>
        <row r="30979">
          <cell r="G30979" t="str">
            <v>40000</v>
          </cell>
          <cell r="H30979" t="str">
            <v>Oklahoma</v>
          </cell>
        </row>
        <row r="30980">
          <cell r="G30980" t="str">
            <v>40001</v>
          </cell>
          <cell r="H30980" t="str">
            <v>Adair County</v>
          </cell>
        </row>
        <row r="30981">
          <cell r="G30981" t="str">
            <v>40003</v>
          </cell>
          <cell r="H30981" t="str">
            <v>Alfalfa County</v>
          </cell>
        </row>
        <row r="30982">
          <cell r="G30982" t="str">
            <v>40005</v>
          </cell>
          <cell r="H30982" t="str">
            <v>Atoka County</v>
          </cell>
        </row>
        <row r="30983">
          <cell r="G30983" t="str">
            <v>40007</v>
          </cell>
          <cell r="H30983" t="str">
            <v>Beaver County</v>
          </cell>
        </row>
        <row r="30984">
          <cell r="G30984" t="str">
            <v>40009</v>
          </cell>
          <cell r="H30984" t="str">
            <v>Beckham County</v>
          </cell>
        </row>
        <row r="30985">
          <cell r="G30985" t="str">
            <v>40011</v>
          </cell>
          <cell r="H30985" t="str">
            <v>Blaine County</v>
          </cell>
        </row>
        <row r="30986">
          <cell r="G30986" t="str">
            <v>40013</v>
          </cell>
          <cell r="H30986" t="str">
            <v>Bryan County</v>
          </cell>
        </row>
        <row r="30987">
          <cell r="G30987" t="str">
            <v>40015</v>
          </cell>
          <cell r="H30987" t="str">
            <v>Caddo County</v>
          </cell>
        </row>
        <row r="30988">
          <cell r="G30988" t="str">
            <v>40017</v>
          </cell>
          <cell r="H30988" t="str">
            <v>Canadian County</v>
          </cell>
        </row>
        <row r="30989">
          <cell r="G30989" t="str">
            <v>40019</v>
          </cell>
          <cell r="H30989" t="str">
            <v>Carter County</v>
          </cell>
        </row>
        <row r="30990">
          <cell r="G30990" t="str">
            <v>40021</v>
          </cell>
          <cell r="H30990" t="str">
            <v>Cherokee County</v>
          </cell>
        </row>
        <row r="30991">
          <cell r="G30991" t="str">
            <v>40023</v>
          </cell>
          <cell r="H30991" t="str">
            <v>Choctaw County</v>
          </cell>
        </row>
        <row r="30992">
          <cell r="G30992" t="str">
            <v>40025</v>
          </cell>
          <cell r="H30992" t="str">
            <v>Cimarron County</v>
          </cell>
        </row>
        <row r="30993">
          <cell r="G30993" t="str">
            <v>40027</v>
          </cell>
          <cell r="H30993" t="str">
            <v>Cleveland County</v>
          </cell>
        </row>
        <row r="30994">
          <cell r="G30994" t="str">
            <v>40029</v>
          </cell>
          <cell r="H30994" t="str">
            <v>Coal County</v>
          </cell>
        </row>
        <row r="30995">
          <cell r="G30995" t="str">
            <v>40031</v>
          </cell>
          <cell r="H30995" t="str">
            <v>Comanche County</v>
          </cell>
        </row>
        <row r="30996">
          <cell r="G30996" t="str">
            <v>40033</v>
          </cell>
          <cell r="H30996" t="str">
            <v>Cotton County</v>
          </cell>
        </row>
        <row r="30997">
          <cell r="G30997" t="str">
            <v>40035</v>
          </cell>
          <cell r="H30997" t="str">
            <v>Craig County</v>
          </cell>
        </row>
        <row r="30998">
          <cell r="G30998" t="str">
            <v>40037</v>
          </cell>
          <cell r="H30998" t="str">
            <v>Creek County</v>
          </cell>
        </row>
        <row r="30999">
          <cell r="G30999" t="str">
            <v>40039</v>
          </cell>
          <cell r="H30999" t="str">
            <v>Custer County</v>
          </cell>
        </row>
        <row r="31000">
          <cell r="G31000" t="str">
            <v>40041</v>
          </cell>
          <cell r="H31000" t="str">
            <v>Delaware County</v>
          </cell>
        </row>
        <row r="31001">
          <cell r="G31001" t="str">
            <v>40043</v>
          </cell>
          <cell r="H31001" t="str">
            <v>Dewey County</v>
          </cell>
        </row>
        <row r="31002">
          <cell r="G31002" t="str">
            <v>40045</v>
          </cell>
          <cell r="H31002" t="str">
            <v>Ellis County</v>
          </cell>
        </row>
        <row r="31003">
          <cell r="G31003" t="str">
            <v>40047</v>
          </cell>
          <cell r="H31003" t="str">
            <v>Garfield County</v>
          </cell>
        </row>
        <row r="31004">
          <cell r="G31004" t="str">
            <v>40049</v>
          </cell>
          <cell r="H31004" t="str">
            <v>Garvin County</v>
          </cell>
        </row>
        <row r="31005">
          <cell r="G31005" t="str">
            <v>40051</v>
          </cell>
          <cell r="H31005" t="str">
            <v>Grady County</v>
          </cell>
        </row>
        <row r="31006">
          <cell r="G31006" t="str">
            <v>40053</v>
          </cell>
          <cell r="H31006" t="str">
            <v>Grant County</v>
          </cell>
        </row>
        <row r="31007">
          <cell r="G31007" t="str">
            <v>40055</v>
          </cell>
          <cell r="H31007" t="str">
            <v>Greer County</v>
          </cell>
        </row>
        <row r="31008">
          <cell r="G31008" t="str">
            <v>40057</v>
          </cell>
          <cell r="H31008" t="str">
            <v>Harmon County</v>
          </cell>
        </row>
        <row r="31009">
          <cell r="G31009" t="str">
            <v>40059</v>
          </cell>
          <cell r="H31009" t="str">
            <v>Harper County</v>
          </cell>
        </row>
        <row r="31010">
          <cell r="G31010" t="str">
            <v>40061</v>
          </cell>
          <cell r="H31010" t="str">
            <v>Haskell County</v>
          </cell>
        </row>
        <row r="31011">
          <cell r="G31011" t="str">
            <v>40063</v>
          </cell>
          <cell r="H31011" t="str">
            <v>Hughes County</v>
          </cell>
        </row>
        <row r="31012">
          <cell r="G31012" t="str">
            <v>40065</v>
          </cell>
          <cell r="H31012" t="str">
            <v>Jackson County</v>
          </cell>
        </row>
        <row r="31013">
          <cell r="G31013" t="str">
            <v>40067</v>
          </cell>
          <cell r="H31013" t="str">
            <v>Jefferson County</v>
          </cell>
        </row>
        <row r="31014">
          <cell r="G31014" t="str">
            <v>40069</v>
          </cell>
          <cell r="H31014" t="str">
            <v>Johnston County</v>
          </cell>
        </row>
        <row r="31015">
          <cell r="G31015" t="str">
            <v>40071</v>
          </cell>
          <cell r="H31015" t="str">
            <v>Kay County</v>
          </cell>
        </row>
        <row r="31016">
          <cell r="G31016" t="str">
            <v>40073</v>
          </cell>
          <cell r="H31016" t="str">
            <v>Kingfisher County</v>
          </cell>
        </row>
        <row r="31017">
          <cell r="G31017" t="str">
            <v>40075</v>
          </cell>
          <cell r="H31017" t="str">
            <v>Kiowa County</v>
          </cell>
        </row>
        <row r="31018">
          <cell r="G31018" t="str">
            <v>40077</v>
          </cell>
          <cell r="H31018" t="str">
            <v>Latimer County</v>
          </cell>
        </row>
        <row r="31019">
          <cell r="G31019" t="str">
            <v>40079</v>
          </cell>
          <cell r="H31019" t="str">
            <v>Le Flore County</v>
          </cell>
        </row>
        <row r="31020">
          <cell r="G31020" t="str">
            <v>40081</v>
          </cell>
          <cell r="H31020" t="str">
            <v>Lincoln County</v>
          </cell>
        </row>
        <row r="31021">
          <cell r="G31021" t="str">
            <v>40083</v>
          </cell>
          <cell r="H31021" t="str">
            <v>Logan County</v>
          </cell>
        </row>
        <row r="31022">
          <cell r="G31022" t="str">
            <v>40085</v>
          </cell>
          <cell r="H31022" t="str">
            <v>Love County</v>
          </cell>
        </row>
        <row r="31023">
          <cell r="G31023" t="str">
            <v>40087</v>
          </cell>
          <cell r="H31023" t="str">
            <v>McClain County</v>
          </cell>
        </row>
        <row r="31024">
          <cell r="G31024" t="str">
            <v>40089</v>
          </cell>
          <cell r="H31024" t="str">
            <v>McCurtain County</v>
          </cell>
        </row>
        <row r="31025">
          <cell r="G31025" t="str">
            <v>40091</v>
          </cell>
          <cell r="H31025" t="str">
            <v>McIntosh County</v>
          </cell>
        </row>
        <row r="31026">
          <cell r="G31026" t="str">
            <v>40093</v>
          </cell>
          <cell r="H31026" t="str">
            <v>Major County</v>
          </cell>
        </row>
        <row r="31027">
          <cell r="G31027" t="str">
            <v>40095</v>
          </cell>
          <cell r="H31027" t="str">
            <v>Marshall County</v>
          </cell>
        </row>
        <row r="31028">
          <cell r="G31028" t="str">
            <v>40097</v>
          </cell>
          <cell r="H31028" t="str">
            <v>Mayes County</v>
          </cell>
        </row>
        <row r="31029">
          <cell r="G31029" t="str">
            <v>40099</v>
          </cell>
          <cell r="H31029" t="str">
            <v>Murray County</v>
          </cell>
        </row>
        <row r="31030">
          <cell r="G31030" t="str">
            <v>40101</v>
          </cell>
          <cell r="H31030" t="str">
            <v>Muskogee County</v>
          </cell>
        </row>
        <row r="31031">
          <cell r="G31031" t="str">
            <v>40103</v>
          </cell>
          <cell r="H31031" t="str">
            <v>Noble County</v>
          </cell>
        </row>
        <row r="31032">
          <cell r="G31032" t="str">
            <v>40105</v>
          </cell>
          <cell r="H31032" t="str">
            <v>Nowata County</v>
          </cell>
        </row>
        <row r="31033">
          <cell r="G31033" t="str">
            <v>40107</v>
          </cell>
          <cell r="H31033" t="str">
            <v>Okfuskee County</v>
          </cell>
        </row>
        <row r="31034">
          <cell r="G31034" t="str">
            <v>40109</v>
          </cell>
          <cell r="H31034" t="str">
            <v>Oklahoma County</v>
          </cell>
        </row>
        <row r="31035">
          <cell r="G31035" t="str">
            <v>40111</v>
          </cell>
          <cell r="H31035" t="str">
            <v>Okmulgee County</v>
          </cell>
        </row>
        <row r="31036">
          <cell r="G31036" t="str">
            <v>40113</v>
          </cell>
          <cell r="H31036" t="str">
            <v>Osage County</v>
          </cell>
        </row>
        <row r="31037">
          <cell r="G31037" t="str">
            <v>40115</v>
          </cell>
          <cell r="H31037" t="str">
            <v>Ottawa County</v>
          </cell>
        </row>
        <row r="31038">
          <cell r="G31038" t="str">
            <v>40117</v>
          </cell>
          <cell r="H31038" t="str">
            <v>Pawnee County</v>
          </cell>
        </row>
        <row r="31039">
          <cell r="G31039" t="str">
            <v>40119</v>
          </cell>
          <cell r="H31039" t="str">
            <v>Payne County</v>
          </cell>
        </row>
        <row r="31040">
          <cell r="G31040" t="str">
            <v>40121</v>
          </cell>
          <cell r="H31040" t="str">
            <v>Pittsburg County</v>
          </cell>
        </row>
        <row r="31041">
          <cell r="G31041" t="str">
            <v>40123</v>
          </cell>
          <cell r="H31041" t="str">
            <v>Pontotoc County</v>
          </cell>
        </row>
        <row r="31042">
          <cell r="G31042" t="str">
            <v>40125</v>
          </cell>
          <cell r="H31042" t="str">
            <v>Pottawatomie County</v>
          </cell>
        </row>
        <row r="31043">
          <cell r="G31043" t="str">
            <v>40127</v>
          </cell>
          <cell r="H31043" t="str">
            <v>Pushmataha County</v>
          </cell>
        </row>
        <row r="31044">
          <cell r="G31044" t="str">
            <v>40129</v>
          </cell>
          <cell r="H31044" t="str">
            <v>Roger Mills County</v>
          </cell>
        </row>
        <row r="31045">
          <cell r="G31045" t="str">
            <v>40131</v>
          </cell>
          <cell r="H31045" t="str">
            <v>Rogers County</v>
          </cell>
        </row>
        <row r="31046">
          <cell r="G31046" t="str">
            <v>40133</v>
          </cell>
          <cell r="H31046" t="str">
            <v>Seminole County</v>
          </cell>
        </row>
        <row r="31047">
          <cell r="G31047" t="str">
            <v>40135</v>
          </cell>
          <cell r="H31047" t="str">
            <v>Sequoyah County</v>
          </cell>
        </row>
        <row r="31048">
          <cell r="G31048" t="str">
            <v>40137</v>
          </cell>
          <cell r="H31048" t="str">
            <v>Stephens County</v>
          </cell>
        </row>
        <row r="31049">
          <cell r="G31049" t="str">
            <v>40139</v>
          </cell>
          <cell r="H31049" t="str">
            <v>Texas County</v>
          </cell>
        </row>
        <row r="31050">
          <cell r="G31050" t="str">
            <v>40141</v>
          </cell>
          <cell r="H31050" t="str">
            <v>Tillman County</v>
          </cell>
        </row>
        <row r="31051">
          <cell r="G31051" t="str">
            <v>40143</v>
          </cell>
          <cell r="H31051" t="str">
            <v>Tulsa County</v>
          </cell>
        </row>
        <row r="31052">
          <cell r="G31052" t="str">
            <v>40145</v>
          </cell>
          <cell r="H31052" t="str">
            <v>Wagoner County</v>
          </cell>
        </row>
        <row r="31053">
          <cell r="G31053" t="str">
            <v>40147</v>
          </cell>
          <cell r="H31053" t="str">
            <v>Washington County</v>
          </cell>
        </row>
        <row r="31054">
          <cell r="G31054" t="str">
            <v>40149</v>
          </cell>
          <cell r="H31054" t="str">
            <v>Washita County</v>
          </cell>
        </row>
        <row r="31055">
          <cell r="G31055" t="str">
            <v>40151</v>
          </cell>
          <cell r="H31055" t="str">
            <v>Woods County</v>
          </cell>
        </row>
        <row r="31056">
          <cell r="G31056" t="str">
            <v>40153</v>
          </cell>
          <cell r="H31056" t="str">
            <v>Woodward County</v>
          </cell>
        </row>
        <row r="31057">
          <cell r="G31057" t="str">
            <v>40000</v>
          </cell>
          <cell r="H31057" t="str">
            <v>Achille town</v>
          </cell>
        </row>
        <row r="31058">
          <cell r="G31058" t="str">
            <v>40000</v>
          </cell>
          <cell r="H31058" t="str">
            <v>Ada city</v>
          </cell>
        </row>
        <row r="31059">
          <cell r="G31059" t="str">
            <v>40000</v>
          </cell>
          <cell r="H31059" t="str">
            <v>Adair town</v>
          </cell>
        </row>
        <row r="31060">
          <cell r="G31060" t="str">
            <v>40000</v>
          </cell>
          <cell r="H31060" t="str">
            <v>Addington town</v>
          </cell>
        </row>
        <row r="31061">
          <cell r="G31061" t="str">
            <v>40000</v>
          </cell>
          <cell r="H31061" t="str">
            <v>Afton town</v>
          </cell>
        </row>
        <row r="31062">
          <cell r="G31062" t="str">
            <v>40000</v>
          </cell>
          <cell r="H31062" t="str">
            <v>Agra town</v>
          </cell>
        </row>
        <row r="31063">
          <cell r="G31063" t="str">
            <v>40000</v>
          </cell>
          <cell r="H31063" t="str">
            <v>Albion town</v>
          </cell>
        </row>
        <row r="31064">
          <cell r="G31064" t="str">
            <v>40000</v>
          </cell>
          <cell r="H31064" t="str">
            <v>Alderson town</v>
          </cell>
        </row>
        <row r="31065">
          <cell r="G31065" t="str">
            <v>40000</v>
          </cell>
          <cell r="H31065" t="str">
            <v>Alex town</v>
          </cell>
        </row>
        <row r="31066">
          <cell r="G31066" t="str">
            <v>40000</v>
          </cell>
          <cell r="H31066" t="str">
            <v>Aline town</v>
          </cell>
        </row>
        <row r="31067">
          <cell r="G31067" t="str">
            <v>40000</v>
          </cell>
          <cell r="H31067" t="str">
            <v>Allen town</v>
          </cell>
        </row>
        <row r="31068">
          <cell r="G31068" t="str">
            <v>40000</v>
          </cell>
          <cell r="H31068" t="str">
            <v>Altus city</v>
          </cell>
        </row>
        <row r="31069">
          <cell r="G31069" t="str">
            <v>40000</v>
          </cell>
          <cell r="H31069" t="str">
            <v>Alva city</v>
          </cell>
        </row>
        <row r="31070">
          <cell r="G31070" t="str">
            <v>40000</v>
          </cell>
          <cell r="H31070" t="str">
            <v>Amber town</v>
          </cell>
        </row>
        <row r="31071">
          <cell r="G31071" t="str">
            <v>40000</v>
          </cell>
          <cell r="H31071" t="str">
            <v>Ames town</v>
          </cell>
        </row>
        <row r="31072">
          <cell r="G31072" t="str">
            <v>40000</v>
          </cell>
          <cell r="H31072" t="str">
            <v>Amorita town</v>
          </cell>
        </row>
        <row r="31073">
          <cell r="G31073" t="str">
            <v>40000</v>
          </cell>
          <cell r="H31073" t="str">
            <v>Anadarko city</v>
          </cell>
        </row>
        <row r="31074">
          <cell r="G31074" t="str">
            <v>40000</v>
          </cell>
          <cell r="H31074" t="str">
            <v>Antlers city</v>
          </cell>
        </row>
        <row r="31075">
          <cell r="G31075" t="str">
            <v>40000</v>
          </cell>
          <cell r="H31075" t="str">
            <v>Apache town</v>
          </cell>
        </row>
        <row r="31076">
          <cell r="G31076" t="str">
            <v>40000</v>
          </cell>
          <cell r="H31076" t="str">
            <v>Arapaho town</v>
          </cell>
        </row>
        <row r="31077">
          <cell r="G31077" t="str">
            <v>40000</v>
          </cell>
          <cell r="H31077" t="str">
            <v>Arcadia town</v>
          </cell>
        </row>
        <row r="31078">
          <cell r="G31078" t="str">
            <v>40000</v>
          </cell>
          <cell r="H31078" t="str">
            <v>Ardmore city</v>
          </cell>
        </row>
        <row r="31079">
          <cell r="G31079" t="str">
            <v>40000</v>
          </cell>
          <cell r="H31079" t="str">
            <v>Arkoma town</v>
          </cell>
        </row>
        <row r="31080">
          <cell r="G31080" t="str">
            <v>40000</v>
          </cell>
          <cell r="H31080" t="str">
            <v>Armstrong town</v>
          </cell>
        </row>
        <row r="31081">
          <cell r="G31081" t="str">
            <v>40000</v>
          </cell>
          <cell r="H31081" t="str">
            <v>Arnett town</v>
          </cell>
        </row>
        <row r="31082">
          <cell r="G31082" t="str">
            <v>40000</v>
          </cell>
          <cell r="H31082" t="str">
            <v>Asher town</v>
          </cell>
        </row>
        <row r="31083">
          <cell r="G31083" t="str">
            <v>40000</v>
          </cell>
          <cell r="H31083" t="str">
            <v>Ashland town</v>
          </cell>
        </row>
        <row r="31084">
          <cell r="G31084" t="str">
            <v>40000</v>
          </cell>
          <cell r="H31084" t="str">
            <v>Atoka city</v>
          </cell>
        </row>
        <row r="31085">
          <cell r="G31085" t="str">
            <v>40000</v>
          </cell>
          <cell r="H31085" t="str">
            <v>Atwood town</v>
          </cell>
        </row>
        <row r="31086">
          <cell r="G31086" t="str">
            <v>40000</v>
          </cell>
          <cell r="H31086" t="str">
            <v>Avant town</v>
          </cell>
        </row>
        <row r="31087">
          <cell r="G31087" t="str">
            <v>40000</v>
          </cell>
          <cell r="H31087" t="str">
            <v>Barnsdall city</v>
          </cell>
        </row>
        <row r="31088">
          <cell r="G31088" t="str">
            <v>40000</v>
          </cell>
          <cell r="H31088" t="str">
            <v>Bartlesville city</v>
          </cell>
        </row>
        <row r="31089">
          <cell r="G31089" t="str">
            <v>40000</v>
          </cell>
          <cell r="H31089" t="str">
            <v>Bearden town</v>
          </cell>
        </row>
        <row r="31090">
          <cell r="G31090" t="str">
            <v>40000</v>
          </cell>
          <cell r="H31090" t="str">
            <v>Beaver town</v>
          </cell>
        </row>
        <row r="31091">
          <cell r="G31091" t="str">
            <v>40000</v>
          </cell>
          <cell r="H31091" t="str">
            <v>Beggs city</v>
          </cell>
        </row>
        <row r="31092">
          <cell r="G31092" t="str">
            <v>40000</v>
          </cell>
          <cell r="H31092" t="str">
            <v>Bennington town</v>
          </cell>
        </row>
        <row r="31093">
          <cell r="G31093" t="str">
            <v>40000</v>
          </cell>
          <cell r="H31093" t="str">
            <v>Bernice town</v>
          </cell>
        </row>
        <row r="31094">
          <cell r="G31094" t="str">
            <v>40000</v>
          </cell>
          <cell r="H31094" t="str">
            <v>Bessie town</v>
          </cell>
        </row>
        <row r="31095">
          <cell r="G31095" t="str">
            <v>40000</v>
          </cell>
          <cell r="H31095" t="str">
            <v>Bethany city</v>
          </cell>
        </row>
        <row r="31096">
          <cell r="G31096" t="str">
            <v>40000</v>
          </cell>
          <cell r="H31096" t="str">
            <v>Bethel Acres town</v>
          </cell>
        </row>
        <row r="31097">
          <cell r="G31097" t="str">
            <v>40000</v>
          </cell>
          <cell r="H31097" t="str">
            <v>Big Cabin town</v>
          </cell>
        </row>
        <row r="31098">
          <cell r="G31098" t="str">
            <v>40000</v>
          </cell>
          <cell r="H31098" t="str">
            <v>Billings town</v>
          </cell>
        </row>
        <row r="31099">
          <cell r="G31099" t="str">
            <v>40000</v>
          </cell>
          <cell r="H31099" t="str">
            <v>Binger town</v>
          </cell>
        </row>
        <row r="31100">
          <cell r="G31100" t="str">
            <v>40000</v>
          </cell>
          <cell r="H31100" t="str">
            <v>Bixby city</v>
          </cell>
        </row>
        <row r="31101">
          <cell r="G31101" t="str">
            <v>40000</v>
          </cell>
          <cell r="H31101" t="str">
            <v>Blackburn town</v>
          </cell>
        </row>
        <row r="31102">
          <cell r="G31102" t="str">
            <v>40000</v>
          </cell>
          <cell r="H31102" t="str">
            <v>Blackwell city</v>
          </cell>
        </row>
        <row r="31103">
          <cell r="G31103" t="str">
            <v>40000</v>
          </cell>
          <cell r="H31103" t="str">
            <v>Blair town</v>
          </cell>
        </row>
        <row r="31104">
          <cell r="G31104" t="str">
            <v>40000</v>
          </cell>
          <cell r="H31104" t="str">
            <v>Blanchard city</v>
          </cell>
        </row>
        <row r="31105">
          <cell r="G31105" t="str">
            <v>40000</v>
          </cell>
          <cell r="H31105" t="str">
            <v>Bluejacket town</v>
          </cell>
        </row>
        <row r="31106">
          <cell r="G31106" t="str">
            <v>40000</v>
          </cell>
          <cell r="H31106" t="str">
            <v>Boise City city</v>
          </cell>
        </row>
        <row r="31107">
          <cell r="G31107" t="str">
            <v>40000</v>
          </cell>
          <cell r="H31107" t="str">
            <v>Bokchito town</v>
          </cell>
        </row>
        <row r="31108">
          <cell r="G31108" t="str">
            <v>40000</v>
          </cell>
          <cell r="H31108" t="str">
            <v>Bokoshe town</v>
          </cell>
        </row>
        <row r="31109">
          <cell r="G31109" t="str">
            <v>40000</v>
          </cell>
          <cell r="H31109" t="str">
            <v>Boley town</v>
          </cell>
        </row>
        <row r="31110">
          <cell r="G31110" t="str">
            <v>40000</v>
          </cell>
          <cell r="H31110" t="str">
            <v>Boswell town</v>
          </cell>
        </row>
        <row r="31111">
          <cell r="G31111" t="str">
            <v>40000</v>
          </cell>
          <cell r="H31111" t="str">
            <v>Bowlegs town</v>
          </cell>
        </row>
        <row r="31112">
          <cell r="G31112" t="str">
            <v>40000</v>
          </cell>
          <cell r="H31112" t="str">
            <v>Boynton town</v>
          </cell>
        </row>
        <row r="31113">
          <cell r="G31113" t="str">
            <v>40000</v>
          </cell>
          <cell r="H31113" t="str">
            <v>Bradley town</v>
          </cell>
        </row>
        <row r="31114">
          <cell r="G31114" t="str">
            <v>40000</v>
          </cell>
          <cell r="H31114" t="str">
            <v>Braggs town</v>
          </cell>
        </row>
        <row r="31115">
          <cell r="G31115" t="str">
            <v>40000</v>
          </cell>
          <cell r="H31115" t="str">
            <v>Braman town</v>
          </cell>
        </row>
        <row r="31116">
          <cell r="G31116" t="str">
            <v>40000</v>
          </cell>
          <cell r="H31116" t="str">
            <v>Bray town</v>
          </cell>
        </row>
        <row r="31117">
          <cell r="G31117" t="str">
            <v>40000</v>
          </cell>
          <cell r="H31117" t="str">
            <v>Breckenridge town</v>
          </cell>
        </row>
        <row r="31118">
          <cell r="G31118" t="str">
            <v>40000</v>
          </cell>
          <cell r="H31118" t="str">
            <v>Bridge Creek town</v>
          </cell>
        </row>
        <row r="31119">
          <cell r="G31119" t="str">
            <v>40000</v>
          </cell>
          <cell r="H31119" t="str">
            <v>Bridgeport city</v>
          </cell>
        </row>
        <row r="31120">
          <cell r="G31120" t="str">
            <v>40000</v>
          </cell>
          <cell r="H31120" t="str">
            <v>Bristow city</v>
          </cell>
        </row>
        <row r="31121">
          <cell r="G31121" t="str">
            <v>40000</v>
          </cell>
          <cell r="H31121" t="str">
            <v>Broken Arrow city</v>
          </cell>
        </row>
        <row r="31122">
          <cell r="G31122" t="str">
            <v>40000</v>
          </cell>
          <cell r="H31122" t="str">
            <v>Broken Bow city</v>
          </cell>
        </row>
        <row r="31123">
          <cell r="G31123" t="str">
            <v>40000</v>
          </cell>
          <cell r="H31123" t="str">
            <v>Bromide town</v>
          </cell>
        </row>
        <row r="31124">
          <cell r="G31124" t="str">
            <v>40000</v>
          </cell>
          <cell r="H31124" t="str">
            <v>Brooksville town</v>
          </cell>
        </row>
        <row r="31125">
          <cell r="G31125" t="str">
            <v>40000</v>
          </cell>
          <cell r="H31125" t="str">
            <v>Buffalo town</v>
          </cell>
        </row>
        <row r="31126">
          <cell r="G31126" t="str">
            <v>40000</v>
          </cell>
          <cell r="H31126" t="str">
            <v>Burbank town</v>
          </cell>
        </row>
        <row r="31127">
          <cell r="G31127" t="str">
            <v>40000</v>
          </cell>
          <cell r="H31127" t="str">
            <v>Burlington town</v>
          </cell>
        </row>
        <row r="31128">
          <cell r="G31128" t="str">
            <v>40000</v>
          </cell>
          <cell r="H31128" t="str">
            <v>Burns Flat town</v>
          </cell>
        </row>
        <row r="31129">
          <cell r="G31129" t="str">
            <v>40000</v>
          </cell>
          <cell r="H31129" t="str">
            <v>Butler town</v>
          </cell>
        </row>
        <row r="31130">
          <cell r="G31130" t="str">
            <v>40000</v>
          </cell>
          <cell r="H31130" t="str">
            <v>Byars town</v>
          </cell>
        </row>
        <row r="31131">
          <cell r="G31131" t="str">
            <v>40000</v>
          </cell>
          <cell r="H31131" t="str">
            <v>Byng town</v>
          </cell>
        </row>
        <row r="31132">
          <cell r="G31132" t="str">
            <v>40000</v>
          </cell>
          <cell r="H31132" t="str">
            <v>Byron town</v>
          </cell>
        </row>
        <row r="31133">
          <cell r="G31133" t="str">
            <v>40000</v>
          </cell>
          <cell r="H31133" t="str">
            <v>Cache city</v>
          </cell>
        </row>
        <row r="31134">
          <cell r="G31134" t="str">
            <v>40000</v>
          </cell>
          <cell r="H31134" t="str">
            <v>Caddo town</v>
          </cell>
        </row>
        <row r="31135">
          <cell r="G31135" t="str">
            <v>40000</v>
          </cell>
          <cell r="H31135" t="str">
            <v>Calera town</v>
          </cell>
        </row>
        <row r="31136">
          <cell r="G31136" t="str">
            <v>40000</v>
          </cell>
          <cell r="H31136" t="str">
            <v>Calumet town</v>
          </cell>
        </row>
        <row r="31137">
          <cell r="G31137" t="str">
            <v>40000</v>
          </cell>
          <cell r="H31137" t="str">
            <v>Calvin town</v>
          </cell>
        </row>
        <row r="31138">
          <cell r="G31138" t="str">
            <v>40000</v>
          </cell>
          <cell r="H31138" t="str">
            <v>Camargo town</v>
          </cell>
        </row>
        <row r="31139">
          <cell r="G31139" t="str">
            <v>40000</v>
          </cell>
          <cell r="H31139" t="str">
            <v>Cameron town</v>
          </cell>
        </row>
        <row r="31140">
          <cell r="G31140" t="str">
            <v>40000</v>
          </cell>
          <cell r="H31140" t="str">
            <v>Canadian town</v>
          </cell>
        </row>
        <row r="31141">
          <cell r="G31141" t="str">
            <v>40000</v>
          </cell>
          <cell r="H31141" t="str">
            <v>Caney town</v>
          </cell>
        </row>
        <row r="31142">
          <cell r="G31142" t="str">
            <v>40000</v>
          </cell>
          <cell r="H31142" t="str">
            <v>Canton town</v>
          </cell>
        </row>
        <row r="31143">
          <cell r="G31143" t="str">
            <v>40000</v>
          </cell>
          <cell r="H31143" t="str">
            <v>Canute town</v>
          </cell>
        </row>
        <row r="31144">
          <cell r="G31144" t="str">
            <v>40000</v>
          </cell>
          <cell r="H31144" t="str">
            <v>Carlton Landing town</v>
          </cell>
        </row>
        <row r="31145">
          <cell r="G31145" t="str">
            <v>40000</v>
          </cell>
          <cell r="H31145" t="str">
            <v>Carmen town</v>
          </cell>
        </row>
        <row r="31146">
          <cell r="G31146" t="str">
            <v>40000</v>
          </cell>
          <cell r="H31146" t="str">
            <v>Carnegie town</v>
          </cell>
        </row>
        <row r="31147">
          <cell r="G31147" t="str">
            <v>40000</v>
          </cell>
          <cell r="H31147" t="str">
            <v>Carney town</v>
          </cell>
        </row>
        <row r="31148">
          <cell r="G31148" t="str">
            <v>40000</v>
          </cell>
          <cell r="H31148" t="str">
            <v>Carrier town</v>
          </cell>
        </row>
        <row r="31149">
          <cell r="G31149" t="str">
            <v>40000</v>
          </cell>
          <cell r="H31149" t="str">
            <v>Carter town</v>
          </cell>
        </row>
        <row r="31150">
          <cell r="G31150" t="str">
            <v>40000</v>
          </cell>
          <cell r="H31150" t="str">
            <v>Cashion town</v>
          </cell>
        </row>
        <row r="31151">
          <cell r="G31151" t="str">
            <v>40000</v>
          </cell>
          <cell r="H31151" t="str">
            <v>Castle town</v>
          </cell>
        </row>
        <row r="31152">
          <cell r="G31152" t="str">
            <v>40000</v>
          </cell>
          <cell r="H31152" t="str">
            <v>Catoosa city</v>
          </cell>
        </row>
        <row r="31153">
          <cell r="G31153" t="str">
            <v>40000</v>
          </cell>
          <cell r="H31153" t="str">
            <v>Cedar Valley city</v>
          </cell>
        </row>
        <row r="31154">
          <cell r="G31154" t="str">
            <v>40000</v>
          </cell>
          <cell r="H31154" t="str">
            <v>Cement town</v>
          </cell>
        </row>
        <row r="31155">
          <cell r="G31155" t="str">
            <v>40000</v>
          </cell>
          <cell r="H31155" t="str">
            <v>Centrahoma city</v>
          </cell>
        </row>
        <row r="31156">
          <cell r="G31156" t="str">
            <v>40000</v>
          </cell>
          <cell r="H31156" t="str">
            <v>Central High town</v>
          </cell>
        </row>
        <row r="31157">
          <cell r="G31157" t="str">
            <v>40000</v>
          </cell>
          <cell r="H31157" t="str">
            <v>Chandler city</v>
          </cell>
        </row>
        <row r="31158">
          <cell r="G31158" t="str">
            <v>40000</v>
          </cell>
          <cell r="H31158" t="str">
            <v>Chattanooga town</v>
          </cell>
        </row>
        <row r="31159">
          <cell r="G31159" t="str">
            <v>40000</v>
          </cell>
          <cell r="H31159" t="str">
            <v>Checotah city</v>
          </cell>
        </row>
        <row r="31160">
          <cell r="G31160" t="str">
            <v>40000</v>
          </cell>
          <cell r="H31160" t="str">
            <v>Chelsea town</v>
          </cell>
        </row>
        <row r="31161">
          <cell r="G31161" t="str">
            <v>40000</v>
          </cell>
          <cell r="H31161" t="str">
            <v>Cherokee city</v>
          </cell>
        </row>
        <row r="31162">
          <cell r="G31162" t="str">
            <v>40000</v>
          </cell>
          <cell r="H31162" t="str">
            <v>Cheyenne town</v>
          </cell>
        </row>
        <row r="31163">
          <cell r="G31163" t="str">
            <v>40000</v>
          </cell>
          <cell r="H31163" t="str">
            <v>Chickasha city</v>
          </cell>
        </row>
        <row r="31164">
          <cell r="G31164" t="str">
            <v>40000</v>
          </cell>
          <cell r="H31164" t="str">
            <v>Choctaw city</v>
          </cell>
        </row>
        <row r="31165">
          <cell r="G31165" t="str">
            <v>40000</v>
          </cell>
          <cell r="H31165" t="str">
            <v>Chouteau town</v>
          </cell>
        </row>
        <row r="31166">
          <cell r="G31166" t="str">
            <v>40000</v>
          </cell>
          <cell r="H31166" t="str">
            <v>Cimarron City town</v>
          </cell>
        </row>
        <row r="31167">
          <cell r="G31167" t="str">
            <v>40000</v>
          </cell>
          <cell r="H31167" t="str">
            <v>Claremore city</v>
          </cell>
        </row>
        <row r="31168">
          <cell r="G31168" t="str">
            <v>40000</v>
          </cell>
          <cell r="H31168" t="str">
            <v>Clayton town</v>
          </cell>
        </row>
        <row r="31169">
          <cell r="G31169" t="str">
            <v>40000</v>
          </cell>
          <cell r="H31169" t="str">
            <v>Clearview town</v>
          </cell>
        </row>
        <row r="31170">
          <cell r="G31170" t="str">
            <v>40000</v>
          </cell>
          <cell r="H31170" t="str">
            <v>Cleo Springs town</v>
          </cell>
        </row>
        <row r="31171">
          <cell r="G31171" t="str">
            <v>40000</v>
          </cell>
          <cell r="H31171" t="str">
            <v>Cleveland city</v>
          </cell>
        </row>
        <row r="31172">
          <cell r="G31172" t="str">
            <v>40000</v>
          </cell>
          <cell r="H31172" t="str">
            <v>Clinton city</v>
          </cell>
        </row>
        <row r="31173">
          <cell r="G31173" t="str">
            <v>40000</v>
          </cell>
          <cell r="H31173" t="str">
            <v>Coalgate city</v>
          </cell>
        </row>
        <row r="31174">
          <cell r="G31174" t="str">
            <v>40000</v>
          </cell>
          <cell r="H31174" t="str">
            <v>Colbert town</v>
          </cell>
        </row>
        <row r="31175">
          <cell r="G31175" t="str">
            <v>40000</v>
          </cell>
          <cell r="H31175" t="str">
            <v>Colcord town</v>
          </cell>
        </row>
        <row r="31176">
          <cell r="G31176" t="str">
            <v>40000</v>
          </cell>
          <cell r="H31176" t="str">
            <v>Cole town</v>
          </cell>
        </row>
        <row r="31177">
          <cell r="G31177" t="str">
            <v>40000</v>
          </cell>
          <cell r="H31177" t="str">
            <v>Collinsville city</v>
          </cell>
        </row>
        <row r="31178">
          <cell r="G31178" t="str">
            <v>40000</v>
          </cell>
          <cell r="H31178" t="str">
            <v>Colony town</v>
          </cell>
        </row>
        <row r="31179">
          <cell r="G31179" t="str">
            <v>40000</v>
          </cell>
          <cell r="H31179" t="str">
            <v>Comanche city</v>
          </cell>
        </row>
        <row r="31180">
          <cell r="G31180" t="str">
            <v>40000</v>
          </cell>
          <cell r="H31180" t="str">
            <v>Commerce city</v>
          </cell>
        </row>
        <row r="31181">
          <cell r="G31181" t="str">
            <v>40000</v>
          </cell>
          <cell r="H31181" t="str">
            <v>Cooperton town</v>
          </cell>
        </row>
        <row r="31182">
          <cell r="G31182" t="str">
            <v>40000</v>
          </cell>
          <cell r="H31182" t="str">
            <v>Copan town</v>
          </cell>
        </row>
        <row r="31183">
          <cell r="G31183" t="str">
            <v>40000</v>
          </cell>
          <cell r="H31183" t="str">
            <v>Corn town</v>
          </cell>
        </row>
        <row r="31184">
          <cell r="G31184" t="str">
            <v>40000</v>
          </cell>
          <cell r="H31184" t="str">
            <v>Cornish town</v>
          </cell>
        </row>
        <row r="31185">
          <cell r="G31185" t="str">
            <v>40000</v>
          </cell>
          <cell r="H31185" t="str">
            <v>Council Hill town</v>
          </cell>
        </row>
        <row r="31186">
          <cell r="G31186" t="str">
            <v>40000</v>
          </cell>
          <cell r="H31186" t="str">
            <v>Covington town</v>
          </cell>
        </row>
        <row r="31187">
          <cell r="G31187" t="str">
            <v>40000</v>
          </cell>
          <cell r="H31187" t="str">
            <v>Coweta city</v>
          </cell>
        </row>
        <row r="31188">
          <cell r="G31188" t="str">
            <v>40000</v>
          </cell>
          <cell r="H31188" t="str">
            <v>Cowlington town</v>
          </cell>
        </row>
        <row r="31189">
          <cell r="G31189" t="str">
            <v>40000</v>
          </cell>
          <cell r="H31189" t="str">
            <v>Coyle town</v>
          </cell>
        </row>
        <row r="31190">
          <cell r="G31190" t="str">
            <v>40000</v>
          </cell>
          <cell r="H31190" t="str">
            <v>Crescent city</v>
          </cell>
        </row>
        <row r="31191">
          <cell r="G31191" t="str">
            <v>40000</v>
          </cell>
          <cell r="H31191" t="str">
            <v>Cromwell town</v>
          </cell>
        </row>
        <row r="31192">
          <cell r="G31192" t="str">
            <v>40000</v>
          </cell>
          <cell r="H31192" t="str">
            <v>Crowder town</v>
          </cell>
        </row>
        <row r="31193">
          <cell r="G31193" t="str">
            <v>40000</v>
          </cell>
          <cell r="H31193" t="str">
            <v>Cushing city</v>
          </cell>
        </row>
        <row r="31194">
          <cell r="G31194" t="str">
            <v>40000</v>
          </cell>
          <cell r="H31194" t="str">
            <v>Custer City town</v>
          </cell>
        </row>
        <row r="31195">
          <cell r="G31195" t="str">
            <v>40000</v>
          </cell>
          <cell r="H31195" t="str">
            <v>Cyril town</v>
          </cell>
        </row>
        <row r="31196">
          <cell r="G31196" t="str">
            <v>40000</v>
          </cell>
          <cell r="H31196" t="str">
            <v>Dacoma town</v>
          </cell>
        </row>
        <row r="31197">
          <cell r="G31197" t="str">
            <v>40000</v>
          </cell>
          <cell r="H31197" t="str">
            <v>Davenport town</v>
          </cell>
        </row>
        <row r="31198">
          <cell r="G31198" t="str">
            <v>40000</v>
          </cell>
          <cell r="H31198" t="str">
            <v>Davidson town</v>
          </cell>
        </row>
        <row r="31199">
          <cell r="G31199" t="str">
            <v>40000</v>
          </cell>
          <cell r="H31199" t="str">
            <v>Davis city</v>
          </cell>
        </row>
        <row r="31200">
          <cell r="G31200" t="str">
            <v>40000</v>
          </cell>
          <cell r="H31200" t="str">
            <v>Deer Creek town</v>
          </cell>
        </row>
        <row r="31201">
          <cell r="G31201" t="str">
            <v>40000</v>
          </cell>
          <cell r="H31201" t="str">
            <v>Delaware town</v>
          </cell>
        </row>
        <row r="31202">
          <cell r="G31202" t="str">
            <v>40000</v>
          </cell>
          <cell r="H31202" t="str">
            <v>Del City city</v>
          </cell>
        </row>
        <row r="31203">
          <cell r="G31203" t="str">
            <v>40000</v>
          </cell>
          <cell r="H31203" t="str">
            <v>Depew town</v>
          </cell>
        </row>
        <row r="31204">
          <cell r="G31204" t="str">
            <v>40000</v>
          </cell>
          <cell r="H31204" t="str">
            <v>Devol town</v>
          </cell>
        </row>
        <row r="31205">
          <cell r="G31205" t="str">
            <v>40000</v>
          </cell>
          <cell r="H31205" t="str">
            <v>Dewar town</v>
          </cell>
        </row>
        <row r="31206">
          <cell r="G31206" t="str">
            <v>40000</v>
          </cell>
          <cell r="H31206" t="str">
            <v>Dewey city</v>
          </cell>
        </row>
        <row r="31207">
          <cell r="G31207" t="str">
            <v>40000</v>
          </cell>
          <cell r="H31207" t="str">
            <v>Dibble town</v>
          </cell>
        </row>
        <row r="31208">
          <cell r="G31208" t="str">
            <v>40000</v>
          </cell>
          <cell r="H31208" t="str">
            <v>Dickson town</v>
          </cell>
        </row>
        <row r="31209">
          <cell r="G31209" t="str">
            <v>40000</v>
          </cell>
          <cell r="H31209" t="str">
            <v>Dill City town</v>
          </cell>
        </row>
        <row r="31210">
          <cell r="G31210" t="str">
            <v>40000</v>
          </cell>
          <cell r="H31210" t="str">
            <v>Disney town</v>
          </cell>
        </row>
        <row r="31211">
          <cell r="G31211" t="str">
            <v>40000</v>
          </cell>
          <cell r="H31211" t="str">
            <v>Dougherty town</v>
          </cell>
        </row>
        <row r="31212">
          <cell r="G31212" t="str">
            <v>40000</v>
          </cell>
          <cell r="H31212" t="str">
            <v>Douglas town</v>
          </cell>
        </row>
        <row r="31213">
          <cell r="G31213" t="str">
            <v>40000</v>
          </cell>
          <cell r="H31213" t="str">
            <v>Dover town</v>
          </cell>
        </row>
        <row r="31214">
          <cell r="G31214" t="str">
            <v>40000</v>
          </cell>
          <cell r="H31214" t="str">
            <v>Drummond town</v>
          </cell>
        </row>
        <row r="31215">
          <cell r="G31215" t="str">
            <v>40000</v>
          </cell>
          <cell r="H31215" t="str">
            <v>Drumright city</v>
          </cell>
        </row>
        <row r="31216">
          <cell r="G31216" t="str">
            <v>40000</v>
          </cell>
          <cell r="H31216" t="str">
            <v>Duncan city</v>
          </cell>
        </row>
        <row r="31217">
          <cell r="G31217" t="str">
            <v>40000</v>
          </cell>
          <cell r="H31217" t="str">
            <v>Durant city</v>
          </cell>
        </row>
        <row r="31218">
          <cell r="G31218" t="str">
            <v>40000</v>
          </cell>
          <cell r="H31218" t="str">
            <v>Dustin town</v>
          </cell>
        </row>
        <row r="31219">
          <cell r="G31219" t="str">
            <v>40000</v>
          </cell>
          <cell r="H31219" t="str">
            <v>Eakly town</v>
          </cell>
        </row>
        <row r="31220">
          <cell r="G31220" t="str">
            <v>40000</v>
          </cell>
          <cell r="H31220" t="str">
            <v>Earlsboro town</v>
          </cell>
        </row>
        <row r="31221">
          <cell r="G31221" t="str">
            <v>40000</v>
          </cell>
          <cell r="H31221" t="str">
            <v>East Duke town</v>
          </cell>
        </row>
        <row r="31222">
          <cell r="G31222" t="str">
            <v>40000</v>
          </cell>
          <cell r="H31222" t="str">
            <v>Edmond city</v>
          </cell>
        </row>
        <row r="31223">
          <cell r="G31223" t="str">
            <v>40000</v>
          </cell>
          <cell r="H31223" t="str">
            <v>Eldorado town</v>
          </cell>
        </row>
        <row r="31224">
          <cell r="G31224" t="str">
            <v>40000</v>
          </cell>
          <cell r="H31224" t="str">
            <v>Elgin city</v>
          </cell>
        </row>
        <row r="31225">
          <cell r="G31225" t="str">
            <v>40000</v>
          </cell>
          <cell r="H31225" t="str">
            <v>Elk City city</v>
          </cell>
        </row>
        <row r="31226">
          <cell r="G31226" t="str">
            <v>40000</v>
          </cell>
          <cell r="H31226" t="str">
            <v>Elmer town</v>
          </cell>
        </row>
        <row r="31227">
          <cell r="G31227" t="str">
            <v>40000</v>
          </cell>
          <cell r="H31227" t="str">
            <v>Elmore City town</v>
          </cell>
        </row>
        <row r="31228">
          <cell r="G31228" t="str">
            <v>40000</v>
          </cell>
          <cell r="H31228" t="str">
            <v>El Reno city</v>
          </cell>
        </row>
        <row r="31229">
          <cell r="G31229" t="str">
            <v>40000</v>
          </cell>
          <cell r="H31229" t="str">
            <v>Empire City town</v>
          </cell>
        </row>
        <row r="31230">
          <cell r="G31230" t="str">
            <v>40000</v>
          </cell>
          <cell r="H31230" t="str">
            <v>Enid city</v>
          </cell>
        </row>
        <row r="31231">
          <cell r="G31231" t="str">
            <v>40000</v>
          </cell>
          <cell r="H31231" t="str">
            <v>Erick city</v>
          </cell>
        </row>
        <row r="31232">
          <cell r="G31232" t="str">
            <v>40000</v>
          </cell>
          <cell r="H31232" t="str">
            <v>Etowah town</v>
          </cell>
        </row>
        <row r="31233">
          <cell r="G31233" t="str">
            <v>40000</v>
          </cell>
          <cell r="H31233" t="str">
            <v>Eufaula city</v>
          </cell>
        </row>
        <row r="31234">
          <cell r="G31234" t="str">
            <v>40000</v>
          </cell>
          <cell r="H31234" t="str">
            <v>Fairfax town</v>
          </cell>
        </row>
        <row r="31235">
          <cell r="G31235" t="str">
            <v>40000</v>
          </cell>
          <cell r="H31235" t="str">
            <v>Fairland town</v>
          </cell>
        </row>
        <row r="31236">
          <cell r="G31236" t="str">
            <v>40000</v>
          </cell>
          <cell r="H31236" t="str">
            <v>Fairmont town</v>
          </cell>
        </row>
        <row r="31237">
          <cell r="G31237" t="str">
            <v>40000</v>
          </cell>
          <cell r="H31237" t="str">
            <v>Fair Oaks town</v>
          </cell>
        </row>
        <row r="31238">
          <cell r="G31238" t="str">
            <v>40000</v>
          </cell>
          <cell r="H31238" t="str">
            <v>Fairview city</v>
          </cell>
        </row>
        <row r="31239">
          <cell r="G31239" t="str">
            <v>40000</v>
          </cell>
          <cell r="H31239" t="str">
            <v>Fallis town</v>
          </cell>
        </row>
        <row r="31240">
          <cell r="G31240" t="str">
            <v>40000</v>
          </cell>
          <cell r="H31240" t="str">
            <v>Fanshawe town</v>
          </cell>
        </row>
        <row r="31241">
          <cell r="G31241" t="str">
            <v>40000</v>
          </cell>
          <cell r="H31241" t="str">
            <v>Fargo town</v>
          </cell>
        </row>
        <row r="31242">
          <cell r="G31242" t="str">
            <v>40000</v>
          </cell>
          <cell r="H31242" t="str">
            <v>Faxon town</v>
          </cell>
        </row>
        <row r="31243">
          <cell r="G31243" t="str">
            <v>40000</v>
          </cell>
          <cell r="H31243" t="str">
            <v>Fitzhugh town</v>
          </cell>
        </row>
        <row r="31244">
          <cell r="G31244" t="str">
            <v>40000</v>
          </cell>
          <cell r="H31244" t="str">
            <v>Fletcher town</v>
          </cell>
        </row>
        <row r="31245">
          <cell r="G31245" t="str">
            <v>40000</v>
          </cell>
          <cell r="H31245" t="str">
            <v>Foraker town</v>
          </cell>
        </row>
        <row r="31246">
          <cell r="G31246" t="str">
            <v>40000</v>
          </cell>
          <cell r="H31246" t="str">
            <v>Forest Park town</v>
          </cell>
        </row>
        <row r="31247">
          <cell r="G31247" t="str">
            <v>40000</v>
          </cell>
          <cell r="H31247" t="str">
            <v>Forgan town</v>
          </cell>
        </row>
        <row r="31248">
          <cell r="G31248" t="str">
            <v>40000</v>
          </cell>
          <cell r="H31248" t="str">
            <v>Fort Cobb town</v>
          </cell>
        </row>
        <row r="31249">
          <cell r="G31249" t="str">
            <v>40000</v>
          </cell>
          <cell r="H31249" t="str">
            <v>Fort Coffee town</v>
          </cell>
        </row>
        <row r="31250">
          <cell r="G31250" t="str">
            <v>40000</v>
          </cell>
          <cell r="H31250" t="str">
            <v>Fort Gibson town</v>
          </cell>
        </row>
        <row r="31251">
          <cell r="G31251" t="str">
            <v>40000</v>
          </cell>
          <cell r="H31251" t="str">
            <v>Fort Supply town</v>
          </cell>
        </row>
        <row r="31252">
          <cell r="G31252" t="str">
            <v>40000</v>
          </cell>
          <cell r="H31252" t="str">
            <v>Fort Towson town</v>
          </cell>
        </row>
        <row r="31253">
          <cell r="G31253" t="str">
            <v>40000</v>
          </cell>
          <cell r="H31253" t="str">
            <v>Foss town</v>
          </cell>
        </row>
        <row r="31254">
          <cell r="G31254" t="str">
            <v>40000</v>
          </cell>
          <cell r="H31254" t="str">
            <v>Foster town</v>
          </cell>
        </row>
        <row r="31255">
          <cell r="G31255" t="str">
            <v>40000</v>
          </cell>
          <cell r="H31255" t="str">
            <v>Foyil town</v>
          </cell>
        </row>
        <row r="31256">
          <cell r="G31256" t="str">
            <v>40000</v>
          </cell>
          <cell r="H31256" t="str">
            <v>Francis town</v>
          </cell>
        </row>
        <row r="31257">
          <cell r="G31257" t="str">
            <v>40000</v>
          </cell>
          <cell r="H31257" t="str">
            <v>Frederick city</v>
          </cell>
        </row>
        <row r="31258">
          <cell r="G31258" t="str">
            <v>40000</v>
          </cell>
          <cell r="H31258" t="str">
            <v>Freedom town</v>
          </cell>
        </row>
        <row r="31259">
          <cell r="G31259" t="str">
            <v>40000</v>
          </cell>
          <cell r="H31259" t="str">
            <v>Friendship town</v>
          </cell>
        </row>
        <row r="31260">
          <cell r="G31260" t="str">
            <v>40000</v>
          </cell>
          <cell r="H31260" t="str">
            <v>Gage town</v>
          </cell>
        </row>
        <row r="31261">
          <cell r="G31261" t="str">
            <v>40000</v>
          </cell>
          <cell r="H31261" t="str">
            <v>Gans town</v>
          </cell>
        </row>
        <row r="31262">
          <cell r="G31262" t="str">
            <v>40000</v>
          </cell>
          <cell r="H31262" t="str">
            <v>Garber city</v>
          </cell>
        </row>
        <row r="31263">
          <cell r="G31263" t="str">
            <v>40000</v>
          </cell>
          <cell r="H31263" t="str">
            <v>Garvin town</v>
          </cell>
        </row>
        <row r="31264">
          <cell r="G31264" t="str">
            <v>40000</v>
          </cell>
          <cell r="H31264" t="str">
            <v>Gate town</v>
          </cell>
        </row>
        <row r="31265">
          <cell r="G31265" t="str">
            <v>40000</v>
          </cell>
          <cell r="H31265" t="str">
            <v>Geary city</v>
          </cell>
        </row>
        <row r="31266">
          <cell r="G31266" t="str">
            <v>40000</v>
          </cell>
          <cell r="H31266" t="str">
            <v>Gene Autry town</v>
          </cell>
        </row>
        <row r="31267">
          <cell r="G31267" t="str">
            <v>40000</v>
          </cell>
          <cell r="H31267" t="str">
            <v>Geronimo town</v>
          </cell>
        </row>
        <row r="31268">
          <cell r="G31268" t="str">
            <v>40000</v>
          </cell>
          <cell r="H31268" t="str">
            <v>Gerty town</v>
          </cell>
        </row>
        <row r="31269">
          <cell r="G31269" t="str">
            <v>40000</v>
          </cell>
          <cell r="H31269" t="str">
            <v>Glencoe town</v>
          </cell>
        </row>
        <row r="31270">
          <cell r="G31270" t="str">
            <v>40000</v>
          </cell>
          <cell r="H31270" t="str">
            <v>Glenpool city</v>
          </cell>
        </row>
        <row r="31271">
          <cell r="G31271" t="str">
            <v>40000</v>
          </cell>
          <cell r="H31271" t="str">
            <v>Goldsby town</v>
          </cell>
        </row>
        <row r="31272">
          <cell r="G31272" t="str">
            <v>40000</v>
          </cell>
          <cell r="H31272" t="str">
            <v>Goltry town</v>
          </cell>
        </row>
        <row r="31273">
          <cell r="G31273" t="str">
            <v>40000</v>
          </cell>
          <cell r="H31273" t="str">
            <v>Goodwell town</v>
          </cell>
        </row>
        <row r="31274">
          <cell r="G31274" t="str">
            <v>40000</v>
          </cell>
          <cell r="H31274" t="str">
            <v>Gore town</v>
          </cell>
        </row>
        <row r="31275">
          <cell r="G31275" t="str">
            <v>40000</v>
          </cell>
          <cell r="H31275" t="str">
            <v>Gotebo town</v>
          </cell>
        </row>
        <row r="31276">
          <cell r="G31276" t="str">
            <v>40000</v>
          </cell>
          <cell r="H31276" t="str">
            <v>Gould town</v>
          </cell>
        </row>
        <row r="31277">
          <cell r="G31277" t="str">
            <v>40000</v>
          </cell>
          <cell r="H31277" t="str">
            <v>Gracemont town</v>
          </cell>
        </row>
        <row r="31278">
          <cell r="G31278" t="str">
            <v>40000</v>
          </cell>
          <cell r="H31278" t="str">
            <v>Grainola town</v>
          </cell>
        </row>
        <row r="31279">
          <cell r="G31279" t="str">
            <v>40000</v>
          </cell>
          <cell r="H31279" t="str">
            <v>Grandfield city</v>
          </cell>
        </row>
        <row r="31280">
          <cell r="G31280" t="str">
            <v>40000</v>
          </cell>
          <cell r="H31280" t="str">
            <v>Grand Lake Towne town</v>
          </cell>
        </row>
        <row r="31281">
          <cell r="G31281" t="str">
            <v>40000</v>
          </cell>
          <cell r="H31281" t="str">
            <v>Granite town</v>
          </cell>
        </row>
        <row r="31282">
          <cell r="G31282" t="str">
            <v>40000</v>
          </cell>
          <cell r="H31282" t="str">
            <v>Grayson town</v>
          </cell>
        </row>
        <row r="31283">
          <cell r="G31283" t="str">
            <v>40000</v>
          </cell>
          <cell r="H31283" t="str">
            <v>Greenfield town</v>
          </cell>
        </row>
        <row r="31284">
          <cell r="G31284" t="str">
            <v>40000</v>
          </cell>
          <cell r="H31284" t="str">
            <v>Grove city</v>
          </cell>
        </row>
        <row r="31285">
          <cell r="G31285" t="str">
            <v>40000</v>
          </cell>
          <cell r="H31285" t="str">
            <v>Guthrie city</v>
          </cell>
        </row>
        <row r="31286">
          <cell r="G31286" t="str">
            <v>40000</v>
          </cell>
          <cell r="H31286" t="str">
            <v>Guymon city</v>
          </cell>
        </row>
        <row r="31287">
          <cell r="G31287" t="str">
            <v>40000</v>
          </cell>
          <cell r="H31287" t="str">
            <v>Haileyville city</v>
          </cell>
        </row>
        <row r="31288">
          <cell r="G31288" t="str">
            <v>40000</v>
          </cell>
          <cell r="H31288" t="str">
            <v>Hallett town</v>
          </cell>
        </row>
        <row r="31289">
          <cell r="G31289" t="str">
            <v>40000</v>
          </cell>
          <cell r="H31289" t="str">
            <v>Hammon town</v>
          </cell>
        </row>
        <row r="31290">
          <cell r="G31290" t="str">
            <v>40000</v>
          </cell>
          <cell r="H31290" t="str">
            <v>Hanna town</v>
          </cell>
        </row>
        <row r="31291">
          <cell r="G31291" t="str">
            <v>40000</v>
          </cell>
          <cell r="H31291" t="str">
            <v>Hardesty town</v>
          </cell>
        </row>
        <row r="31292">
          <cell r="G31292" t="str">
            <v>40000</v>
          </cell>
          <cell r="H31292" t="str">
            <v>Harrah city</v>
          </cell>
        </row>
        <row r="31293">
          <cell r="G31293" t="str">
            <v>40000</v>
          </cell>
          <cell r="H31293" t="str">
            <v>Hartshorne city</v>
          </cell>
        </row>
        <row r="31294">
          <cell r="G31294" t="str">
            <v>40000</v>
          </cell>
          <cell r="H31294" t="str">
            <v>Haskell town</v>
          </cell>
        </row>
        <row r="31295">
          <cell r="G31295" t="str">
            <v>40000</v>
          </cell>
          <cell r="H31295" t="str">
            <v>Hastings town</v>
          </cell>
        </row>
        <row r="31296">
          <cell r="G31296" t="str">
            <v>40000</v>
          </cell>
          <cell r="H31296" t="str">
            <v>Haworth town</v>
          </cell>
        </row>
        <row r="31297">
          <cell r="G31297" t="str">
            <v>40000</v>
          </cell>
          <cell r="H31297" t="str">
            <v>Headrick town</v>
          </cell>
        </row>
        <row r="31298">
          <cell r="G31298" t="str">
            <v>40000</v>
          </cell>
          <cell r="H31298" t="str">
            <v>Healdton city</v>
          </cell>
        </row>
        <row r="31299">
          <cell r="G31299" t="str">
            <v>40000</v>
          </cell>
          <cell r="H31299" t="str">
            <v>Heavener city</v>
          </cell>
        </row>
        <row r="31300">
          <cell r="G31300" t="str">
            <v>40000</v>
          </cell>
          <cell r="H31300" t="str">
            <v>Helena town</v>
          </cell>
        </row>
        <row r="31301">
          <cell r="G31301" t="str">
            <v>40000</v>
          </cell>
          <cell r="H31301" t="str">
            <v>Hendrix town</v>
          </cell>
        </row>
        <row r="31302">
          <cell r="G31302" t="str">
            <v>40000</v>
          </cell>
          <cell r="H31302" t="str">
            <v>Hennessey town</v>
          </cell>
        </row>
        <row r="31303">
          <cell r="G31303" t="str">
            <v>40000</v>
          </cell>
          <cell r="H31303" t="str">
            <v>Henryetta city</v>
          </cell>
        </row>
        <row r="31304">
          <cell r="G31304" t="str">
            <v>40000</v>
          </cell>
          <cell r="H31304" t="str">
            <v>Hickory town</v>
          </cell>
        </row>
        <row r="31305">
          <cell r="G31305" t="str">
            <v>40000</v>
          </cell>
          <cell r="H31305" t="str">
            <v>Hillsdale town</v>
          </cell>
        </row>
        <row r="31306">
          <cell r="G31306" t="str">
            <v>40000</v>
          </cell>
          <cell r="H31306" t="str">
            <v>Hinton town</v>
          </cell>
        </row>
        <row r="31307">
          <cell r="G31307" t="str">
            <v>40000</v>
          </cell>
          <cell r="H31307" t="str">
            <v>Hitchcock town</v>
          </cell>
        </row>
        <row r="31308">
          <cell r="G31308" t="str">
            <v>40000</v>
          </cell>
          <cell r="H31308" t="str">
            <v>Hitchita town</v>
          </cell>
        </row>
        <row r="31309">
          <cell r="G31309" t="str">
            <v>40000</v>
          </cell>
          <cell r="H31309" t="str">
            <v>Hobart city</v>
          </cell>
        </row>
        <row r="31310">
          <cell r="G31310" t="str">
            <v>40000</v>
          </cell>
          <cell r="H31310" t="str">
            <v>Hoffman town</v>
          </cell>
        </row>
        <row r="31311">
          <cell r="G31311" t="str">
            <v>40000</v>
          </cell>
          <cell r="H31311" t="str">
            <v>Holdenville city</v>
          </cell>
        </row>
        <row r="31312">
          <cell r="G31312" t="str">
            <v>40000</v>
          </cell>
          <cell r="H31312" t="str">
            <v>Hollis city</v>
          </cell>
        </row>
        <row r="31313">
          <cell r="G31313" t="str">
            <v>40000</v>
          </cell>
          <cell r="H31313" t="str">
            <v>Hollister town</v>
          </cell>
        </row>
        <row r="31314">
          <cell r="G31314" t="str">
            <v>40000</v>
          </cell>
          <cell r="H31314" t="str">
            <v>Hominy city</v>
          </cell>
        </row>
        <row r="31315">
          <cell r="G31315" t="str">
            <v>40000</v>
          </cell>
          <cell r="H31315" t="str">
            <v>Hooker city</v>
          </cell>
        </row>
        <row r="31316">
          <cell r="G31316" t="str">
            <v>40000</v>
          </cell>
          <cell r="H31316" t="str">
            <v>Hoot Owl town</v>
          </cell>
        </row>
        <row r="31317">
          <cell r="G31317" t="str">
            <v>40000</v>
          </cell>
          <cell r="H31317" t="str">
            <v>Horntown town</v>
          </cell>
        </row>
        <row r="31318">
          <cell r="G31318" t="str">
            <v>40000</v>
          </cell>
          <cell r="H31318" t="str">
            <v>Howe town</v>
          </cell>
        </row>
        <row r="31319">
          <cell r="G31319" t="str">
            <v>40000</v>
          </cell>
          <cell r="H31319" t="str">
            <v>Hugo city</v>
          </cell>
        </row>
        <row r="31320">
          <cell r="G31320" t="str">
            <v>40000</v>
          </cell>
          <cell r="H31320" t="str">
            <v>Hulbert town</v>
          </cell>
        </row>
        <row r="31321">
          <cell r="G31321" t="str">
            <v>40000</v>
          </cell>
          <cell r="H31321" t="str">
            <v>Hunter town</v>
          </cell>
        </row>
        <row r="31322">
          <cell r="G31322" t="str">
            <v>40000</v>
          </cell>
          <cell r="H31322" t="str">
            <v>Hydro town</v>
          </cell>
        </row>
        <row r="31323">
          <cell r="G31323" t="str">
            <v>40000</v>
          </cell>
          <cell r="H31323" t="str">
            <v>Idabel city</v>
          </cell>
        </row>
        <row r="31324">
          <cell r="G31324" t="str">
            <v>40000</v>
          </cell>
          <cell r="H31324" t="str">
            <v>Indiahoma town</v>
          </cell>
        </row>
        <row r="31325">
          <cell r="G31325" t="str">
            <v>40000</v>
          </cell>
          <cell r="H31325" t="str">
            <v>Indianola town</v>
          </cell>
        </row>
        <row r="31326">
          <cell r="G31326" t="str">
            <v>40000</v>
          </cell>
          <cell r="H31326" t="str">
            <v>Inola town</v>
          </cell>
        </row>
        <row r="31327">
          <cell r="G31327" t="str">
            <v>40000</v>
          </cell>
          <cell r="H31327" t="str">
            <v>IXL town</v>
          </cell>
        </row>
        <row r="31328">
          <cell r="G31328" t="str">
            <v>40000</v>
          </cell>
          <cell r="H31328" t="str">
            <v>Jay city</v>
          </cell>
        </row>
        <row r="31329">
          <cell r="G31329" t="str">
            <v>40000</v>
          </cell>
          <cell r="H31329" t="str">
            <v>Jefferson town</v>
          </cell>
        </row>
        <row r="31330">
          <cell r="G31330" t="str">
            <v>40000</v>
          </cell>
          <cell r="H31330" t="str">
            <v>Jenks city</v>
          </cell>
        </row>
        <row r="31331">
          <cell r="G31331" t="str">
            <v>40000</v>
          </cell>
          <cell r="H31331" t="str">
            <v>Jennings town</v>
          </cell>
        </row>
        <row r="31332">
          <cell r="G31332" t="str">
            <v>40000</v>
          </cell>
          <cell r="H31332" t="str">
            <v>Jet town</v>
          </cell>
        </row>
        <row r="31333">
          <cell r="G31333" t="str">
            <v>40000</v>
          </cell>
          <cell r="H31333" t="str">
            <v>Johnson town</v>
          </cell>
        </row>
        <row r="31334">
          <cell r="G31334" t="str">
            <v>40000</v>
          </cell>
          <cell r="H31334" t="str">
            <v>Jones town</v>
          </cell>
        </row>
        <row r="31335">
          <cell r="G31335" t="str">
            <v>40000</v>
          </cell>
          <cell r="H31335" t="str">
            <v>Kansas town</v>
          </cell>
        </row>
        <row r="31336">
          <cell r="G31336" t="str">
            <v>40000</v>
          </cell>
          <cell r="H31336" t="str">
            <v>Katie town</v>
          </cell>
        </row>
        <row r="31337">
          <cell r="G31337" t="str">
            <v>40000</v>
          </cell>
          <cell r="H31337" t="str">
            <v>Kaw City city</v>
          </cell>
        </row>
        <row r="31338">
          <cell r="G31338" t="str">
            <v>40000</v>
          </cell>
          <cell r="H31338" t="str">
            <v>Kellyville town</v>
          </cell>
        </row>
        <row r="31339">
          <cell r="G31339" t="str">
            <v>40000</v>
          </cell>
          <cell r="H31339" t="str">
            <v>Kemp town</v>
          </cell>
        </row>
        <row r="31340">
          <cell r="G31340" t="str">
            <v>40000</v>
          </cell>
          <cell r="H31340" t="str">
            <v>Kendrick town</v>
          </cell>
        </row>
        <row r="31341">
          <cell r="G31341" t="str">
            <v>40000</v>
          </cell>
          <cell r="H31341" t="str">
            <v>Kenefic town</v>
          </cell>
        </row>
        <row r="31342">
          <cell r="G31342" t="str">
            <v>40000</v>
          </cell>
          <cell r="H31342" t="str">
            <v>Keota town</v>
          </cell>
        </row>
        <row r="31343">
          <cell r="G31343" t="str">
            <v>40000</v>
          </cell>
          <cell r="H31343" t="str">
            <v>Ketchum town</v>
          </cell>
        </row>
        <row r="31344">
          <cell r="G31344" t="str">
            <v>40000</v>
          </cell>
          <cell r="H31344" t="str">
            <v>Keyes town</v>
          </cell>
        </row>
        <row r="31345">
          <cell r="G31345" t="str">
            <v>40000</v>
          </cell>
          <cell r="H31345" t="str">
            <v>Kiefer town</v>
          </cell>
        </row>
        <row r="31346">
          <cell r="G31346" t="str">
            <v>40000</v>
          </cell>
          <cell r="H31346" t="str">
            <v>Kildare town</v>
          </cell>
        </row>
        <row r="31347">
          <cell r="G31347" t="str">
            <v>40000</v>
          </cell>
          <cell r="H31347" t="str">
            <v>Kingfisher city</v>
          </cell>
        </row>
        <row r="31348">
          <cell r="G31348" t="str">
            <v>40000</v>
          </cell>
          <cell r="H31348" t="str">
            <v>Kingston town</v>
          </cell>
        </row>
        <row r="31349">
          <cell r="G31349" t="str">
            <v>40000</v>
          </cell>
          <cell r="H31349" t="str">
            <v>Kinta town</v>
          </cell>
        </row>
        <row r="31350">
          <cell r="G31350" t="str">
            <v>40000</v>
          </cell>
          <cell r="H31350" t="str">
            <v>Kiowa town</v>
          </cell>
        </row>
        <row r="31351">
          <cell r="G31351" t="str">
            <v>40000</v>
          </cell>
          <cell r="H31351" t="str">
            <v>Knowles town</v>
          </cell>
        </row>
        <row r="31352">
          <cell r="G31352" t="str">
            <v>40000</v>
          </cell>
          <cell r="H31352" t="str">
            <v>Konawa city</v>
          </cell>
        </row>
        <row r="31353">
          <cell r="G31353" t="str">
            <v>40000</v>
          </cell>
          <cell r="H31353" t="str">
            <v>Krebs city</v>
          </cell>
        </row>
        <row r="31354">
          <cell r="G31354" t="str">
            <v>40000</v>
          </cell>
          <cell r="H31354" t="str">
            <v>Kremlin town</v>
          </cell>
        </row>
        <row r="31355">
          <cell r="G31355" t="str">
            <v>40000</v>
          </cell>
          <cell r="H31355" t="str">
            <v>Lahoma town</v>
          </cell>
        </row>
        <row r="31356">
          <cell r="G31356" t="str">
            <v>40000</v>
          </cell>
          <cell r="H31356" t="str">
            <v>Lake Aluma town</v>
          </cell>
        </row>
        <row r="31357">
          <cell r="G31357" t="str">
            <v>40000</v>
          </cell>
          <cell r="H31357" t="str">
            <v>Lamar town</v>
          </cell>
        </row>
        <row r="31358">
          <cell r="G31358" t="str">
            <v>40000</v>
          </cell>
          <cell r="H31358" t="str">
            <v>Lambert town</v>
          </cell>
        </row>
        <row r="31359">
          <cell r="G31359" t="str">
            <v>40000</v>
          </cell>
          <cell r="H31359" t="str">
            <v>Lamont town</v>
          </cell>
        </row>
        <row r="31360">
          <cell r="G31360" t="str">
            <v>40000</v>
          </cell>
          <cell r="H31360" t="str">
            <v>Langley town</v>
          </cell>
        </row>
        <row r="31361">
          <cell r="G31361" t="str">
            <v>40000</v>
          </cell>
          <cell r="H31361" t="str">
            <v>Langston town</v>
          </cell>
        </row>
        <row r="31362">
          <cell r="G31362" t="str">
            <v>40000</v>
          </cell>
          <cell r="H31362" t="str">
            <v>Laverne town</v>
          </cell>
        </row>
        <row r="31363">
          <cell r="G31363" t="str">
            <v>40000</v>
          </cell>
          <cell r="H31363" t="str">
            <v>Lawrence Creek town</v>
          </cell>
        </row>
        <row r="31364">
          <cell r="G31364" t="str">
            <v>40000</v>
          </cell>
          <cell r="H31364" t="str">
            <v>Lawton city</v>
          </cell>
        </row>
        <row r="31365">
          <cell r="G31365" t="str">
            <v>40000</v>
          </cell>
          <cell r="H31365" t="str">
            <v>Leedey town</v>
          </cell>
        </row>
        <row r="31366">
          <cell r="G31366" t="str">
            <v>40000</v>
          </cell>
          <cell r="H31366" t="str">
            <v>Le Flore town</v>
          </cell>
        </row>
        <row r="31367">
          <cell r="G31367" t="str">
            <v>40000</v>
          </cell>
          <cell r="H31367" t="str">
            <v>Lehigh city</v>
          </cell>
        </row>
        <row r="31368">
          <cell r="G31368" t="str">
            <v>40000</v>
          </cell>
          <cell r="H31368" t="str">
            <v>Lenapah town</v>
          </cell>
        </row>
        <row r="31369">
          <cell r="G31369" t="str">
            <v>40000</v>
          </cell>
          <cell r="H31369" t="str">
            <v>Leon town</v>
          </cell>
        </row>
        <row r="31370">
          <cell r="G31370" t="str">
            <v>40000</v>
          </cell>
          <cell r="H31370" t="str">
            <v>Lexington city</v>
          </cell>
        </row>
        <row r="31371">
          <cell r="G31371" t="str">
            <v>40000</v>
          </cell>
          <cell r="H31371" t="str">
            <v>Liberty town</v>
          </cell>
        </row>
        <row r="31372">
          <cell r="G31372" t="str">
            <v>40000</v>
          </cell>
          <cell r="H31372" t="str">
            <v>Lima town</v>
          </cell>
        </row>
        <row r="31373">
          <cell r="G31373" t="str">
            <v>40000</v>
          </cell>
          <cell r="H31373" t="str">
            <v>Lindsay city</v>
          </cell>
        </row>
        <row r="31374">
          <cell r="G31374" t="str">
            <v>40000</v>
          </cell>
          <cell r="H31374" t="str">
            <v>Loco town</v>
          </cell>
        </row>
        <row r="31375">
          <cell r="G31375" t="str">
            <v>40000</v>
          </cell>
          <cell r="H31375" t="str">
            <v>Locust Grove town</v>
          </cell>
        </row>
        <row r="31376">
          <cell r="G31376" t="str">
            <v>40000</v>
          </cell>
          <cell r="H31376" t="str">
            <v>Lone Grove city</v>
          </cell>
        </row>
        <row r="31377">
          <cell r="G31377" t="str">
            <v>40000</v>
          </cell>
          <cell r="H31377" t="str">
            <v>Lone Wolf town</v>
          </cell>
        </row>
        <row r="31378">
          <cell r="G31378" t="str">
            <v>40000</v>
          </cell>
          <cell r="H31378" t="str">
            <v>Longdale town</v>
          </cell>
        </row>
        <row r="31379">
          <cell r="G31379" t="str">
            <v>40000</v>
          </cell>
          <cell r="H31379" t="str">
            <v>Lookeba town</v>
          </cell>
        </row>
        <row r="31380">
          <cell r="G31380" t="str">
            <v>40000</v>
          </cell>
          <cell r="H31380" t="str">
            <v>Lotsee town</v>
          </cell>
        </row>
        <row r="31381">
          <cell r="G31381" t="str">
            <v>40000</v>
          </cell>
          <cell r="H31381" t="str">
            <v>Loveland town</v>
          </cell>
        </row>
        <row r="31382">
          <cell r="G31382" t="str">
            <v>40000</v>
          </cell>
          <cell r="H31382" t="str">
            <v>Loyal town</v>
          </cell>
        </row>
        <row r="31383">
          <cell r="G31383" t="str">
            <v>40000</v>
          </cell>
          <cell r="H31383" t="str">
            <v>Luther town</v>
          </cell>
        </row>
        <row r="31384">
          <cell r="G31384" t="str">
            <v>40000</v>
          </cell>
          <cell r="H31384" t="str">
            <v>McAlester city</v>
          </cell>
        </row>
        <row r="31385">
          <cell r="G31385" t="str">
            <v>40000</v>
          </cell>
          <cell r="H31385" t="str">
            <v>McCurtain town</v>
          </cell>
        </row>
        <row r="31386">
          <cell r="G31386" t="str">
            <v>40000</v>
          </cell>
          <cell r="H31386" t="str">
            <v>McLoud city</v>
          </cell>
        </row>
        <row r="31387">
          <cell r="G31387" t="str">
            <v>40000</v>
          </cell>
          <cell r="H31387" t="str">
            <v>Macomb town</v>
          </cell>
        </row>
        <row r="31388">
          <cell r="G31388" t="str">
            <v>40000</v>
          </cell>
          <cell r="H31388" t="str">
            <v>Madill city</v>
          </cell>
        </row>
        <row r="31389">
          <cell r="G31389" t="str">
            <v>40000</v>
          </cell>
          <cell r="H31389" t="str">
            <v>Manchester town</v>
          </cell>
        </row>
        <row r="31390">
          <cell r="G31390" t="str">
            <v>40000</v>
          </cell>
          <cell r="H31390" t="str">
            <v>Mangum city</v>
          </cell>
        </row>
        <row r="31391">
          <cell r="G31391" t="str">
            <v>40000</v>
          </cell>
          <cell r="H31391" t="str">
            <v>Manitou town</v>
          </cell>
        </row>
        <row r="31392">
          <cell r="G31392" t="str">
            <v>40000</v>
          </cell>
          <cell r="H31392" t="str">
            <v>Mannford town</v>
          </cell>
        </row>
        <row r="31393">
          <cell r="G31393" t="str">
            <v>40000</v>
          </cell>
          <cell r="H31393" t="str">
            <v>Mannsville town</v>
          </cell>
        </row>
        <row r="31394">
          <cell r="G31394" t="str">
            <v>40000</v>
          </cell>
          <cell r="H31394" t="str">
            <v>Maramec town</v>
          </cell>
        </row>
        <row r="31395">
          <cell r="G31395" t="str">
            <v>40000</v>
          </cell>
          <cell r="H31395" t="str">
            <v>Marble City town</v>
          </cell>
        </row>
        <row r="31396">
          <cell r="G31396" t="str">
            <v>40000</v>
          </cell>
          <cell r="H31396" t="str">
            <v>Marietta city</v>
          </cell>
        </row>
        <row r="31397">
          <cell r="G31397" t="str">
            <v>40000</v>
          </cell>
          <cell r="H31397" t="str">
            <v>Marland town</v>
          </cell>
        </row>
        <row r="31398">
          <cell r="G31398" t="str">
            <v>40000</v>
          </cell>
          <cell r="H31398" t="str">
            <v>Marlow city</v>
          </cell>
        </row>
        <row r="31399">
          <cell r="G31399" t="str">
            <v>40000</v>
          </cell>
          <cell r="H31399" t="str">
            <v>Marshall town</v>
          </cell>
        </row>
        <row r="31400">
          <cell r="G31400" t="str">
            <v>40000</v>
          </cell>
          <cell r="H31400" t="str">
            <v>Martha town</v>
          </cell>
        </row>
        <row r="31401">
          <cell r="G31401" t="str">
            <v>40000</v>
          </cell>
          <cell r="H31401" t="str">
            <v>Maud city</v>
          </cell>
        </row>
        <row r="31402">
          <cell r="G31402" t="str">
            <v>40000</v>
          </cell>
          <cell r="H31402" t="str">
            <v>May town</v>
          </cell>
        </row>
        <row r="31403">
          <cell r="G31403" t="str">
            <v>40000</v>
          </cell>
          <cell r="H31403" t="str">
            <v>Maysville town</v>
          </cell>
        </row>
        <row r="31404">
          <cell r="G31404" t="str">
            <v>40000</v>
          </cell>
          <cell r="H31404" t="str">
            <v>Mead town</v>
          </cell>
        </row>
        <row r="31405">
          <cell r="G31405" t="str">
            <v>40000</v>
          </cell>
          <cell r="H31405" t="str">
            <v>Medford city</v>
          </cell>
        </row>
        <row r="31406">
          <cell r="G31406" t="str">
            <v>40000</v>
          </cell>
          <cell r="H31406" t="str">
            <v>Medicine Park town</v>
          </cell>
        </row>
        <row r="31407">
          <cell r="G31407" t="str">
            <v>40000</v>
          </cell>
          <cell r="H31407" t="str">
            <v>Meeker town</v>
          </cell>
        </row>
        <row r="31408">
          <cell r="G31408" t="str">
            <v>40000</v>
          </cell>
          <cell r="H31408" t="str">
            <v>Meno town</v>
          </cell>
        </row>
        <row r="31409">
          <cell r="G31409" t="str">
            <v>40000</v>
          </cell>
          <cell r="H31409" t="str">
            <v>Meridian town</v>
          </cell>
        </row>
        <row r="31410">
          <cell r="G31410" t="str">
            <v>40000</v>
          </cell>
          <cell r="H31410" t="str">
            <v>Miami city</v>
          </cell>
        </row>
        <row r="31411">
          <cell r="G31411" t="str">
            <v>40000</v>
          </cell>
          <cell r="H31411" t="str">
            <v>Midwest City city</v>
          </cell>
        </row>
        <row r="31412">
          <cell r="G31412" t="str">
            <v>40000</v>
          </cell>
          <cell r="H31412" t="str">
            <v>Milburn town</v>
          </cell>
        </row>
        <row r="31413">
          <cell r="G31413" t="str">
            <v>40000</v>
          </cell>
          <cell r="H31413" t="str">
            <v>Mill Creek town</v>
          </cell>
        </row>
        <row r="31414">
          <cell r="G31414" t="str">
            <v>40000</v>
          </cell>
          <cell r="H31414" t="str">
            <v>Millerton town</v>
          </cell>
        </row>
        <row r="31415">
          <cell r="G31415" t="str">
            <v>40000</v>
          </cell>
          <cell r="H31415" t="str">
            <v>Minco city</v>
          </cell>
        </row>
        <row r="31416">
          <cell r="G31416" t="str">
            <v>40000</v>
          </cell>
          <cell r="H31416" t="str">
            <v>Moffett town</v>
          </cell>
        </row>
        <row r="31417">
          <cell r="G31417" t="str">
            <v>40000</v>
          </cell>
          <cell r="H31417" t="str">
            <v>Moore city</v>
          </cell>
        </row>
        <row r="31418">
          <cell r="G31418" t="str">
            <v>40000</v>
          </cell>
          <cell r="H31418" t="str">
            <v>Mooreland town</v>
          </cell>
        </row>
        <row r="31419">
          <cell r="G31419" t="str">
            <v>40000</v>
          </cell>
          <cell r="H31419" t="str">
            <v>Morris city</v>
          </cell>
        </row>
        <row r="31420">
          <cell r="G31420" t="str">
            <v>40000</v>
          </cell>
          <cell r="H31420" t="str">
            <v>Morrison town</v>
          </cell>
        </row>
        <row r="31421">
          <cell r="G31421" t="str">
            <v>40000</v>
          </cell>
          <cell r="H31421" t="str">
            <v>Mounds town</v>
          </cell>
        </row>
        <row r="31422">
          <cell r="G31422" t="str">
            <v>40000</v>
          </cell>
          <cell r="H31422" t="str">
            <v>Mountain Park town</v>
          </cell>
        </row>
        <row r="31423">
          <cell r="G31423" t="str">
            <v>40000</v>
          </cell>
          <cell r="H31423" t="str">
            <v>Mountain View town</v>
          </cell>
        </row>
        <row r="31424">
          <cell r="G31424" t="str">
            <v>40000</v>
          </cell>
          <cell r="H31424" t="str">
            <v>Muldrow town</v>
          </cell>
        </row>
        <row r="31425">
          <cell r="G31425" t="str">
            <v>40000</v>
          </cell>
          <cell r="H31425" t="str">
            <v>Mulhall town</v>
          </cell>
        </row>
        <row r="31426">
          <cell r="G31426" t="str">
            <v>40000</v>
          </cell>
          <cell r="H31426" t="str">
            <v>Muskogee city</v>
          </cell>
        </row>
        <row r="31427">
          <cell r="G31427" t="str">
            <v>40000</v>
          </cell>
          <cell r="H31427" t="str">
            <v>Mustang city</v>
          </cell>
        </row>
        <row r="31428">
          <cell r="G31428" t="str">
            <v>40000</v>
          </cell>
          <cell r="H31428" t="str">
            <v>Mutual town</v>
          </cell>
        </row>
        <row r="31429">
          <cell r="G31429" t="str">
            <v>40000</v>
          </cell>
          <cell r="H31429" t="str">
            <v>Nash town</v>
          </cell>
        </row>
        <row r="31430">
          <cell r="G31430" t="str">
            <v>40000</v>
          </cell>
          <cell r="H31430" t="str">
            <v>New Alluwe town</v>
          </cell>
        </row>
        <row r="31431">
          <cell r="G31431" t="str">
            <v>40000</v>
          </cell>
          <cell r="H31431" t="str">
            <v>Newcastle city</v>
          </cell>
        </row>
        <row r="31432">
          <cell r="G31432" t="str">
            <v>40000</v>
          </cell>
          <cell r="H31432" t="str">
            <v>New Cordell city</v>
          </cell>
        </row>
        <row r="31433">
          <cell r="G31433" t="str">
            <v>40000</v>
          </cell>
          <cell r="H31433" t="str">
            <v>Newkirk city</v>
          </cell>
        </row>
        <row r="31434">
          <cell r="G31434" t="str">
            <v>40000</v>
          </cell>
          <cell r="H31434" t="str">
            <v>Nichols Hills city</v>
          </cell>
        </row>
        <row r="31435">
          <cell r="G31435" t="str">
            <v>40000</v>
          </cell>
          <cell r="H31435" t="str">
            <v>Nicoma Park city</v>
          </cell>
        </row>
        <row r="31436">
          <cell r="G31436" t="str">
            <v>40000</v>
          </cell>
          <cell r="H31436" t="str">
            <v>Ninnekah town</v>
          </cell>
        </row>
        <row r="31437">
          <cell r="G31437" t="str">
            <v>40000</v>
          </cell>
          <cell r="H31437" t="str">
            <v>Noble city</v>
          </cell>
        </row>
        <row r="31438">
          <cell r="G31438" t="str">
            <v>40000</v>
          </cell>
          <cell r="H31438" t="str">
            <v>Norge town</v>
          </cell>
        </row>
        <row r="31439">
          <cell r="G31439" t="str">
            <v>40000</v>
          </cell>
          <cell r="H31439" t="str">
            <v>Norman city</v>
          </cell>
        </row>
        <row r="31440">
          <cell r="G31440" t="str">
            <v>40000</v>
          </cell>
          <cell r="H31440" t="str">
            <v>North Enid town</v>
          </cell>
        </row>
        <row r="31441">
          <cell r="G31441" t="str">
            <v>40000</v>
          </cell>
          <cell r="H31441" t="str">
            <v>North Miami town</v>
          </cell>
        </row>
        <row r="31442">
          <cell r="G31442" t="str">
            <v>40000</v>
          </cell>
          <cell r="H31442" t="str">
            <v>Nowata city</v>
          </cell>
        </row>
        <row r="31443">
          <cell r="G31443" t="str">
            <v>40000</v>
          </cell>
          <cell r="H31443" t="str">
            <v>Oakland town</v>
          </cell>
        </row>
        <row r="31444">
          <cell r="G31444" t="str">
            <v>40000</v>
          </cell>
          <cell r="H31444" t="str">
            <v>Oaks town</v>
          </cell>
        </row>
        <row r="31445">
          <cell r="G31445" t="str">
            <v>40000</v>
          </cell>
          <cell r="H31445" t="str">
            <v>Oakwood town</v>
          </cell>
        </row>
        <row r="31446">
          <cell r="G31446" t="str">
            <v>40000</v>
          </cell>
          <cell r="H31446" t="str">
            <v>Ochelata town</v>
          </cell>
        </row>
        <row r="31447">
          <cell r="G31447" t="str">
            <v>40000</v>
          </cell>
          <cell r="H31447" t="str">
            <v>Oilton city</v>
          </cell>
        </row>
        <row r="31448">
          <cell r="G31448" t="str">
            <v>40000</v>
          </cell>
          <cell r="H31448" t="str">
            <v>Okarche town</v>
          </cell>
        </row>
        <row r="31449">
          <cell r="G31449" t="str">
            <v>40000</v>
          </cell>
          <cell r="H31449" t="str">
            <v>Okay town</v>
          </cell>
        </row>
        <row r="31450">
          <cell r="G31450" t="str">
            <v>40000</v>
          </cell>
          <cell r="H31450" t="str">
            <v>Okeene town</v>
          </cell>
        </row>
        <row r="31451">
          <cell r="G31451" t="str">
            <v>40000</v>
          </cell>
          <cell r="H31451" t="str">
            <v>Okemah city</v>
          </cell>
        </row>
        <row r="31452">
          <cell r="G31452" t="str">
            <v>40000</v>
          </cell>
          <cell r="H31452" t="str">
            <v>Oklahoma City city</v>
          </cell>
        </row>
        <row r="31453">
          <cell r="G31453" t="str">
            <v>40000</v>
          </cell>
          <cell r="H31453" t="str">
            <v>Okmulgee city</v>
          </cell>
        </row>
        <row r="31454">
          <cell r="G31454" t="str">
            <v>40000</v>
          </cell>
          <cell r="H31454" t="str">
            <v>Oktaha town</v>
          </cell>
        </row>
        <row r="31455">
          <cell r="G31455" t="str">
            <v>40000</v>
          </cell>
          <cell r="H31455" t="str">
            <v>Olustee town</v>
          </cell>
        </row>
        <row r="31456">
          <cell r="G31456" t="str">
            <v>40000</v>
          </cell>
          <cell r="H31456" t="str">
            <v>Oologah town</v>
          </cell>
        </row>
        <row r="31457">
          <cell r="G31457" t="str">
            <v>40000</v>
          </cell>
          <cell r="H31457" t="str">
            <v>Optima town</v>
          </cell>
        </row>
        <row r="31458">
          <cell r="G31458" t="str">
            <v>40000</v>
          </cell>
          <cell r="H31458" t="str">
            <v>Orlando town</v>
          </cell>
        </row>
        <row r="31459">
          <cell r="G31459" t="str">
            <v>40000</v>
          </cell>
          <cell r="H31459" t="str">
            <v>Osage town</v>
          </cell>
        </row>
        <row r="31460">
          <cell r="G31460" t="str">
            <v>40000</v>
          </cell>
          <cell r="H31460" t="str">
            <v>Owasso city</v>
          </cell>
        </row>
        <row r="31461">
          <cell r="G31461" t="str">
            <v>40000</v>
          </cell>
          <cell r="H31461" t="str">
            <v>Paden town</v>
          </cell>
        </row>
        <row r="31462">
          <cell r="G31462" t="str">
            <v>40000</v>
          </cell>
          <cell r="H31462" t="str">
            <v>Panama town</v>
          </cell>
        </row>
        <row r="31463">
          <cell r="G31463" t="str">
            <v>40000</v>
          </cell>
          <cell r="H31463" t="str">
            <v>Paoli town</v>
          </cell>
        </row>
        <row r="31464">
          <cell r="G31464" t="str">
            <v>40000</v>
          </cell>
          <cell r="H31464" t="str">
            <v>Paradise Hill town</v>
          </cell>
        </row>
        <row r="31465">
          <cell r="G31465" t="str">
            <v>40000</v>
          </cell>
          <cell r="H31465" t="str">
            <v>Pauls Valley city</v>
          </cell>
        </row>
        <row r="31466">
          <cell r="G31466" t="str">
            <v>40000</v>
          </cell>
          <cell r="H31466" t="str">
            <v>Pawhuska city</v>
          </cell>
        </row>
        <row r="31467">
          <cell r="G31467" t="str">
            <v>40000</v>
          </cell>
          <cell r="H31467" t="str">
            <v>Pawnee city</v>
          </cell>
        </row>
        <row r="31468">
          <cell r="G31468" t="str">
            <v>40000</v>
          </cell>
          <cell r="H31468" t="str">
            <v>Pensacola town</v>
          </cell>
        </row>
        <row r="31469">
          <cell r="G31469" t="str">
            <v>40000</v>
          </cell>
          <cell r="H31469" t="str">
            <v>Peoria town</v>
          </cell>
        </row>
        <row r="31470">
          <cell r="G31470" t="str">
            <v>40000</v>
          </cell>
          <cell r="H31470" t="str">
            <v>Perkins city</v>
          </cell>
        </row>
        <row r="31471">
          <cell r="G31471" t="str">
            <v>40000</v>
          </cell>
          <cell r="H31471" t="str">
            <v>Perry city</v>
          </cell>
        </row>
        <row r="31472">
          <cell r="G31472" t="str">
            <v>40000</v>
          </cell>
          <cell r="H31472" t="str">
            <v>Phillips town</v>
          </cell>
        </row>
        <row r="31473">
          <cell r="G31473" t="str">
            <v>40000</v>
          </cell>
          <cell r="H31473" t="str">
            <v>Piedmont city</v>
          </cell>
        </row>
        <row r="31474">
          <cell r="G31474" t="str">
            <v>40000</v>
          </cell>
          <cell r="H31474" t="str">
            <v>Pink town</v>
          </cell>
        </row>
        <row r="31475">
          <cell r="G31475" t="str">
            <v>40000</v>
          </cell>
          <cell r="H31475" t="str">
            <v>Pittsburg town</v>
          </cell>
        </row>
        <row r="31476">
          <cell r="G31476" t="str">
            <v>40000</v>
          </cell>
          <cell r="H31476" t="str">
            <v>Pocasset town</v>
          </cell>
        </row>
        <row r="31477">
          <cell r="G31477" t="str">
            <v>40000</v>
          </cell>
          <cell r="H31477" t="str">
            <v>Pocola town</v>
          </cell>
        </row>
        <row r="31478">
          <cell r="G31478" t="str">
            <v>40000</v>
          </cell>
          <cell r="H31478" t="str">
            <v>Ponca City city</v>
          </cell>
        </row>
        <row r="31479">
          <cell r="G31479" t="str">
            <v>40000</v>
          </cell>
          <cell r="H31479" t="str">
            <v>Pond Creek city</v>
          </cell>
        </row>
        <row r="31480">
          <cell r="G31480" t="str">
            <v>40000</v>
          </cell>
          <cell r="H31480" t="str">
            <v>Porter town</v>
          </cell>
        </row>
        <row r="31481">
          <cell r="G31481" t="str">
            <v>40000</v>
          </cell>
          <cell r="H31481" t="str">
            <v>Porum town</v>
          </cell>
        </row>
        <row r="31482">
          <cell r="G31482" t="str">
            <v>40000</v>
          </cell>
          <cell r="H31482" t="str">
            <v>Poteau city</v>
          </cell>
        </row>
        <row r="31483">
          <cell r="G31483" t="str">
            <v>40000</v>
          </cell>
          <cell r="H31483" t="str">
            <v>Prague city</v>
          </cell>
        </row>
        <row r="31484">
          <cell r="G31484" t="str">
            <v>40000</v>
          </cell>
          <cell r="H31484" t="str">
            <v>Prue town</v>
          </cell>
        </row>
        <row r="31485">
          <cell r="G31485" t="str">
            <v>40000</v>
          </cell>
          <cell r="H31485" t="str">
            <v>Pryor Creek city</v>
          </cell>
        </row>
        <row r="31486">
          <cell r="G31486" t="str">
            <v>40000</v>
          </cell>
          <cell r="H31486" t="str">
            <v>Purcell city</v>
          </cell>
        </row>
        <row r="31487">
          <cell r="G31487" t="str">
            <v>40000</v>
          </cell>
          <cell r="H31487" t="str">
            <v>Putnam town</v>
          </cell>
        </row>
        <row r="31488">
          <cell r="G31488" t="str">
            <v>40000</v>
          </cell>
          <cell r="H31488" t="str">
            <v>Quapaw town</v>
          </cell>
        </row>
        <row r="31489">
          <cell r="G31489" t="str">
            <v>40000</v>
          </cell>
          <cell r="H31489" t="str">
            <v>Quinton town</v>
          </cell>
        </row>
        <row r="31490">
          <cell r="G31490" t="str">
            <v>40000</v>
          </cell>
          <cell r="H31490" t="str">
            <v>Ralston town</v>
          </cell>
        </row>
        <row r="31491">
          <cell r="G31491" t="str">
            <v>40000</v>
          </cell>
          <cell r="H31491" t="str">
            <v>Ramona town</v>
          </cell>
        </row>
        <row r="31492">
          <cell r="G31492" t="str">
            <v>40000</v>
          </cell>
          <cell r="H31492" t="str">
            <v>Randlett town</v>
          </cell>
        </row>
        <row r="31493">
          <cell r="G31493" t="str">
            <v>40000</v>
          </cell>
          <cell r="H31493" t="str">
            <v>Ratliff City town</v>
          </cell>
        </row>
        <row r="31494">
          <cell r="G31494" t="str">
            <v>40000</v>
          </cell>
          <cell r="H31494" t="str">
            <v>Rattan town</v>
          </cell>
        </row>
        <row r="31495">
          <cell r="G31495" t="str">
            <v>40000</v>
          </cell>
          <cell r="H31495" t="str">
            <v>Ravia town</v>
          </cell>
        </row>
        <row r="31496">
          <cell r="G31496" t="str">
            <v>40000</v>
          </cell>
          <cell r="H31496" t="str">
            <v>Redbird town</v>
          </cell>
        </row>
        <row r="31497">
          <cell r="G31497" t="str">
            <v>40000</v>
          </cell>
          <cell r="H31497" t="str">
            <v>Red Oak town</v>
          </cell>
        </row>
        <row r="31498">
          <cell r="G31498" t="str">
            <v>40000</v>
          </cell>
          <cell r="H31498" t="str">
            <v>Red Rock town</v>
          </cell>
        </row>
        <row r="31499">
          <cell r="G31499" t="str">
            <v>40000</v>
          </cell>
          <cell r="H31499" t="str">
            <v>Renfrow town</v>
          </cell>
        </row>
        <row r="31500">
          <cell r="G31500" t="str">
            <v>40000</v>
          </cell>
          <cell r="H31500" t="str">
            <v>Rentiesville town</v>
          </cell>
        </row>
        <row r="31501">
          <cell r="G31501" t="str">
            <v>40000</v>
          </cell>
          <cell r="H31501" t="str">
            <v>Reydon town</v>
          </cell>
        </row>
        <row r="31502">
          <cell r="G31502" t="str">
            <v>40000</v>
          </cell>
          <cell r="H31502" t="str">
            <v>Ringling town</v>
          </cell>
        </row>
        <row r="31503">
          <cell r="G31503" t="str">
            <v>40000</v>
          </cell>
          <cell r="H31503" t="str">
            <v>Ringwood town</v>
          </cell>
        </row>
        <row r="31504">
          <cell r="G31504" t="str">
            <v>40000</v>
          </cell>
          <cell r="H31504" t="str">
            <v>Ripley town</v>
          </cell>
        </row>
        <row r="31505">
          <cell r="G31505" t="str">
            <v>40000</v>
          </cell>
          <cell r="H31505" t="str">
            <v>Rock Island town</v>
          </cell>
        </row>
        <row r="31506">
          <cell r="G31506" t="str">
            <v>40000</v>
          </cell>
          <cell r="H31506" t="str">
            <v>Rocky town</v>
          </cell>
        </row>
        <row r="31507">
          <cell r="G31507" t="str">
            <v>40000</v>
          </cell>
          <cell r="H31507" t="str">
            <v>Roff town</v>
          </cell>
        </row>
        <row r="31508">
          <cell r="G31508" t="str">
            <v>40000</v>
          </cell>
          <cell r="H31508" t="str">
            <v>Roland town</v>
          </cell>
        </row>
        <row r="31509">
          <cell r="G31509" t="str">
            <v>40000</v>
          </cell>
          <cell r="H31509" t="str">
            <v>Roosevelt town</v>
          </cell>
        </row>
        <row r="31510">
          <cell r="G31510" t="str">
            <v>40000</v>
          </cell>
          <cell r="H31510" t="str">
            <v>Rosedale town</v>
          </cell>
        </row>
        <row r="31511">
          <cell r="G31511" t="str">
            <v>40000</v>
          </cell>
          <cell r="H31511" t="str">
            <v>Rosston town</v>
          </cell>
        </row>
        <row r="31512">
          <cell r="G31512" t="str">
            <v>40000</v>
          </cell>
          <cell r="H31512" t="str">
            <v>Rush Springs town</v>
          </cell>
        </row>
        <row r="31513">
          <cell r="G31513" t="str">
            <v>40000</v>
          </cell>
          <cell r="H31513" t="str">
            <v>Ryan town</v>
          </cell>
        </row>
        <row r="31514">
          <cell r="G31514" t="str">
            <v>40000</v>
          </cell>
          <cell r="H31514" t="str">
            <v>St. Louis town</v>
          </cell>
        </row>
        <row r="31515">
          <cell r="G31515" t="str">
            <v>40000</v>
          </cell>
          <cell r="H31515" t="str">
            <v>Salina town</v>
          </cell>
        </row>
        <row r="31516">
          <cell r="G31516" t="str">
            <v>40000</v>
          </cell>
          <cell r="H31516" t="str">
            <v>Sallisaw city</v>
          </cell>
        </row>
        <row r="31517">
          <cell r="G31517" t="str">
            <v>40000</v>
          </cell>
          <cell r="H31517" t="str">
            <v>Sand Springs city</v>
          </cell>
        </row>
        <row r="31518">
          <cell r="G31518" t="str">
            <v>40000</v>
          </cell>
          <cell r="H31518" t="str">
            <v>Sapulpa city</v>
          </cell>
        </row>
        <row r="31519">
          <cell r="G31519" t="str">
            <v>40000</v>
          </cell>
          <cell r="H31519" t="str">
            <v>Sasakwa town</v>
          </cell>
        </row>
        <row r="31520">
          <cell r="G31520" t="str">
            <v>40000</v>
          </cell>
          <cell r="H31520" t="str">
            <v>Savanna town</v>
          </cell>
        </row>
        <row r="31521">
          <cell r="G31521" t="str">
            <v>40000</v>
          </cell>
          <cell r="H31521" t="str">
            <v>Sawyer town</v>
          </cell>
        </row>
        <row r="31522">
          <cell r="G31522" t="str">
            <v>40000</v>
          </cell>
          <cell r="H31522" t="str">
            <v>Sayre city</v>
          </cell>
        </row>
        <row r="31523">
          <cell r="G31523" t="str">
            <v>40000</v>
          </cell>
          <cell r="H31523" t="str">
            <v>Schulter town</v>
          </cell>
        </row>
        <row r="31524">
          <cell r="G31524" t="str">
            <v>40000</v>
          </cell>
          <cell r="H31524" t="str">
            <v>Seiling city</v>
          </cell>
        </row>
        <row r="31525">
          <cell r="G31525" t="str">
            <v>40000</v>
          </cell>
          <cell r="H31525" t="str">
            <v>Seminole city</v>
          </cell>
        </row>
        <row r="31526">
          <cell r="G31526" t="str">
            <v>40000</v>
          </cell>
          <cell r="H31526" t="str">
            <v>Sentinel town</v>
          </cell>
        </row>
        <row r="31527">
          <cell r="G31527" t="str">
            <v>40000</v>
          </cell>
          <cell r="H31527" t="str">
            <v>Shady Point town</v>
          </cell>
        </row>
        <row r="31528">
          <cell r="G31528" t="str">
            <v>40000</v>
          </cell>
          <cell r="H31528" t="str">
            <v>Sharon town</v>
          </cell>
        </row>
        <row r="31529">
          <cell r="G31529" t="str">
            <v>40000</v>
          </cell>
          <cell r="H31529" t="str">
            <v>Shattuck town</v>
          </cell>
        </row>
        <row r="31530">
          <cell r="G31530" t="str">
            <v>40000</v>
          </cell>
          <cell r="H31530" t="str">
            <v>Shawnee city</v>
          </cell>
        </row>
        <row r="31531">
          <cell r="G31531" t="str">
            <v>40000</v>
          </cell>
          <cell r="H31531" t="str">
            <v>Shidler city</v>
          </cell>
        </row>
        <row r="31532">
          <cell r="G31532" t="str">
            <v>40000</v>
          </cell>
          <cell r="H31532" t="str">
            <v>Silo town</v>
          </cell>
        </row>
        <row r="31533">
          <cell r="G31533" t="str">
            <v>40000</v>
          </cell>
          <cell r="H31533" t="str">
            <v>Skedee town</v>
          </cell>
        </row>
        <row r="31534">
          <cell r="G31534" t="str">
            <v>40000</v>
          </cell>
          <cell r="H31534" t="str">
            <v>Skiatook city</v>
          </cell>
        </row>
        <row r="31535">
          <cell r="G31535" t="str">
            <v>40000</v>
          </cell>
          <cell r="H31535" t="str">
            <v>Slaughterville town</v>
          </cell>
        </row>
        <row r="31536">
          <cell r="G31536" t="str">
            <v>40000</v>
          </cell>
          <cell r="H31536" t="str">
            <v>Slick town</v>
          </cell>
        </row>
        <row r="31537">
          <cell r="G31537" t="str">
            <v>40000</v>
          </cell>
          <cell r="H31537" t="str">
            <v>Smith Village town</v>
          </cell>
        </row>
        <row r="31538">
          <cell r="G31538" t="str">
            <v>40000</v>
          </cell>
          <cell r="H31538" t="str">
            <v>Snyder city</v>
          </cell>
        </row>
        <row r="31539">
          <cell r="G31539" t="str">
            <v>40000</v>
          </cell>
          <cell r="H31539" t="str">
            <v>Soper town</v>
          </cell>
        </row>
        <row r="31540">
          <cell r="G31540" t="str">
            <v>40000</v>
          </cell>
          <cell r="H31540" t="str">
            <v>South Coffeyville town</v>
          </cell>
        </row>
        <row r="31541">
          <cell r="G31541" t="str">
            <v>40000</v>
          </cell>
          <cell r="H31541" t="str">
            <v>Sparks town</v>
          </cell>
        </row>
        <row r="31542">
          <cell r="G31542" t="str">
            <v>40000</v>
          </cell>
          <cell r="H31542" t="str">
            <v>Spaulding town</v>
          </cell>
        </row>
        <row r="31543">
          <cell r="G31543" t="str">
            <v>40000</v>
          </cell>
          <cell r="H31543" t="str">
            <v>Spavinaw town</v>
          </cell>
        </row>
        <row r="31544">
          <cell r="G31544" t="str">
            <v>40000</v>
          </cell>
          <cell r="H31544" t="str">
            <v>Spencer city</v>
          </cell>
        </row>
        <row r="31545">
          <cell r="G31545" t="str">
            <v>40000</v>
          </cell>
          <cell r="H31545" t="str">
            <v>Sperry town</v>
          </cell>
        </row>
        <row r="31546">
          <cell r="G31546" t="str">
            <v>40000</v>
          </cell>
          <cell r="H31546" t="str">
            <v>Spiro town</v>
          </cell>
        </row>
        <row r="31547">
          <cell r="G31547" t="str">
            <v>40000</v>
          </cell>
          <cell r="H31547" t="str">
            <v>Sportsmen Acres town</v>
          </cell>
        </row>
        <row r="31548">
          <cell r="G31548" t="str">
            <v>40000</v>
          </cell>
          <cell r="H31548" t="str">
            <v>Springer town</v>
          </cell>
        </row>
        <row r="31549">
          <cell r="G31549" t="str">
            <v>40000</v>
          </cell>
          <cell r="H31549" t="str">
            <v>Sterling town</v>
          </cell>
        </row>
        <row r="31550">
          <cell r="G31550" t="str">
            <v>40000</v>
          </cell>
          <cell r="H31550" t="str">
            <v>Stidham town</v>
          </cell>
        </row>
        <row r="31551">
          <cell r="G31551" t="str">
            <v>40000</v>
          </cell>
          <cell r="H31551" t="str">
            <v>Stigler city</v>
          </cell>
        </row>
        <row r="31552">
          <cell r="G31552" t="str">
            <v>40000</v>
          </cell>
          <cell r="H31552" t="str">
            <v>Stillwater city</v>
          </cell>
        </row>
        <row r="31553">
          <cell r="G31553" t="str">
            <v>40000</v>
          </cell>
          <cell r="H31553" t="str">
            <v>Stilwell city</v>
          </cell>
        </row>
        <row r="31554">
          <cell r="G31554" t="str">
            <v>40000</v>
          </cell>
          <cell r="H31554" t="str">
            <v>Stonewall town</v>
          </cell>
        </row>
        <row r="31555">
          <cell r="G31555" t="str">
            <v>40000</v>
          </cell>
          <cell r="H31555" t="str">
            <v>Strang town</v>
          </cell>
        </row>
        <row r="31556">
          <cell r="G31556" t="str">
            <v>40000</v>
          </cell>
          <cell r="H31556" t="str">
            <v>Stratford town</v>
          </cell>
        </row>
        <row r="31557">
          <cell r="G31557" t="str">
            <v>40000</v>
          </cell>
          <cell r="H31557" t="str">
            <v>Stringtown town</v>
          </cell>
        </row>
        <row r="31558">
          <cell r="G31558" t="str">
            <v>40000</v>
          </cell>
          <cell r="H31558" t="str">
            <v>Strong City town</v>
          </cell>
        </row>
        <row r="31559">
          <cell r="G31559" t="str">
            <v>40000</v>
          </cell>
          <cell r="H31559" t="str">
            <v>Stroud city</v>
          </cell>
        </row>
        <row r="31560">
          <cell r="G31560" t="str">
            <v>40000</v>
          </cell>
          <cell r="H31560" t="str">
            <v>Stuart town</v>
          </cell>
        </row>
        <row r="31561">
          <cell r="G31561" t="str">
            <v>40000</v>
          </cell>
          <cell r="H31561" t="str">
            <v>Sugden town</v>
          </cell>
        </row>
        <row r="31562">
          <cell r="G31562" t="str">
            <v>40000</v>
          </cell>
          <cell r="H31562" t="str">
            <v>Sulphur city</v>
          </cell>
        </row>
        <row r="31563">
          <cell r="G31563" t="str">
            <v>40000</v>
          </cell>
          <cell r="H31563" t="str">
            <v>Summit town</v>
          </cell>
        </row>
        <row r="31564">
          <cell r="G31564" t="str">
            <v>40000</v>
          </cell>
          <cell r="H31564" t="str">
            <v>Sweetwater town</v>
          </cell>
        </row>
        <row r="31565">
          <cell r="G31565" t="str">
            <v>40000</v>
          </cell>
          <cell r="H31565" t="str">
            <v>Taft town</v>
          </cell>
        </row>
        <row r="31566">
          <cell r="G31566" t="str">
            <v>40000</v>
          </cell>
          <cell r="H31566" t="str">
            <v>Tahlequah city</v>
          </cell>
        </row>
        <row r="31567">
          <cell r="G31567" t="str">
            <v>40000</v>
          </cell>
          <cell r="H31567" t="str">
            <v>Talala town</v>
          </cell>
        </row>
        <row r="31568">
          <cell r="G31568" t="str">
            <v>40000</v>
          </cell>
          <cell r="H31568" t="str">
            <v>Talihina town</v>
          </cell>
        </row>
        <row r="31569">
          <cell r="G31569" t="str">
            <v>40000</v>
          </cell>
          <cell r="H31569" t="str">
            <v>Taloga town</v>
          </cell>
        </row>
        <row r="31570">
          <cell r="G31570" t="str">
            <v>40000</v>
          </cell>
          <cell r="H31570" t="str">
            <v>Tamaha town</v>
          </cell>
        </row>
        <row r="31571">
          <cell r="G31571" t="str">
            <v>40000</v>
          </cell>
          <cell r="H31571" t="str">
            <v>Tatums town</v>
          </cell>
        </row>
        <row r="31572">
          <cell r="G31572" t="str">
            <v>40000</v>
          </cell>
          <cell r="H31572" t="str">
            <v>Tecumseh city</v>
          </cell>
        </row>
        <row r="31573">
          <cell r="G31573" t="str">
            <v>40000</v>
          </cell>
          <cell r="H31573" t="str">
            <v>Temple town</v>
          </cell>
        </row>
        <row r="31574">
          <cell r="G31574" t="str">
            <v>40000</v>
          </cell>
          <cell r="H31574" t="str">
            <v>Terlton town</v>
          </cell>
        </row>
        <row r="31575">
          <cell r="G31575" t="str">
            <v>40000</v>
          </cell>
          <cell r="H31575" t="str">
            <v>Terral town</v>
          </cell>
        </row>
        <row r="31576">
          <cell r="G31576" t="str">
            <v>40000</v>
          </cell>
          <cell r="H31576" t="str">
            <v>Texhoma town</v>
          </cell>
        </row>
        <row r="31577">
          <cell r="G31577" t="str">
            <v>40000</v>
          </cell>
          <cell r="H31577" t="str">
            <v>Texola town</v>
          </cell>
        </row>
        <row r="31578">
          <cell r="G31578" t="str">
            <v>40000</v>
          </cell>
          <cell r="H31578" t="str">
            <v>Thackerville town</v>
          </cell>
        </row>
        <row r="31579">
          <cell r="G31579" t="str">
            <v>40000</v>
          </cell>
          <cell r="H31579" t="str">
            <v>The Village city</v>
          </cell>
        </row>
        <row r="31580">
          <cell r="G31580" t="str">
            <v>40000</v>
          </cell>
          <cell r="H31580" t="str">
            <v>Thomas city</v>
          </cell>
        </row>
        <row r="31581">
          <cell r="G31581" t="str">
            <v>40000</v>
          </cell>
          <cell r="H31581" t="str">
            <v>Tipton town</v>
          </cell>
        </row>
        <row r="31582">
          <cell r="G31582" t="str">
            <v>40000</v>
          </cell>
          <cell r="H31582" t="str">
            <v>Tishomingo city</v>
          </cell>
        </row>
        <row r="31583">
          <cell r="G31583" t="str">
            <v>40000</v>
          </cell>
          <cell r="H31583" t="str">
            <v>Tonkawa city</v>
          </cell>
        </row>
        <row r="31584">
          <cell r="G31584" t="str">
            <v>40000</v>
          </cell>
          <cell r="H31584" t="str">
            <v>Tribbey town</v>
          </cell>
        </row>
        <row r="31585">
          <cell r="G31585" t="str">
            <v>40000</v>
          </cell>
          <cell r="H31585" t="str">
            <v>Tryon town</v>
          </cell>
        </row>
        <row r="31586">
          <cell r="G31586" t="str">
            <v>40000</v>
          </cell>
          <cell r="H31586" t="str">
            <v>Tullahassee town</v>
          </cell>
        </row>
        <row r="31587">
          <cell r="G31587" t="str">
            <v>40000</v>
          </cell>
          <cell r="H31587" t="str">
            <v>Tulsa city</v>
          </cell>
        </row>
        <row r="31588">
          <cell r="G31588" t="str">
            <v>40000</v>
          </cell>
          <cell r="H31588" t="str">
            <v>Tupelo city</v>
          </cell>
        </row>
        <row r="31589">
          <cell r="G31589" t="str">
            <v>40000</v>
          </cell>
          <cell r="H31589" t="str">
            <v>Tushka town</v>
          </cell>
        </row>
        <row r="31590">
          <cell r="G31590" t="str">
            <v>40000</v>
          </cell>
          <cell r="H31590" t="str">
            <v>Tuttle city</v>
          </cell>
        </row>
        <row r="31591">
          <cell r="G31591" t="str">
            <v>40000</v>
          </cell>
          <cell r="H31591" t="str">
            <v>Tyrone town</v>
          </cell>
        </row>
        <row r="31592">
          <cell r="G31592" t="str">
            <v>40000</v>
          </cell>
          <cell r="H31592" t="str">
            <v>Union City town</v>
          </cell>
        </row>
        <row r="31593">
          <cell r="G31593" t="str">
            <v>40000</v>
          </cell>
          <cell r="H31593" t="str">
            <v>Valley Brook town</v>
          </cell>
        </row>
        <row r="31594">
          <cell r="G31594" t="str">
            <v>40000</v>
          </cell>
          <cell r="H31594" t="str">
            <v>Valley Park town</v>
          </cell>
        </row>
        <row r="31595">
          <cell r="G31595" t="str">
            <v>40000</v>
          </cell>
          <cell r="H31595" t="str">
            <v>Valliant town</v>
          </cell>
        </row>
        <row r="31596">
          <cell r="G31596" t="str">
            <v>40000</v>
          </cell>
          <cell r="H31596" t="str">
            <v>Velma town</v>
          </cell>
        </row>
        <row r="31597">
          <cell r="G31597" t="str">
            <v>40000</v>
          </cell>
          <cell r="H31597" t="str">
            <v>Vera town</v>
          </cell>
        </row>
        <row r="31598">
          <cell r="G31598" t="str">
            <v>40000</v>
          </cell>
          <cell r="H31598" t="str">
            <v>Verden town</v>
          </cell>
        </row>
        <row r="31599">
          <cell r="G31599" t="str">
            <v>40000</v>
          </cell>
          <cell r="H31599" t="str">
            <v>Verdigris town</v>
          </cell>
        </row>
        <row r="31600">
          <cell r="G31600" t="str">
            <v>40000</v>
          </cell>
          <cell r="H31600" t="str">
            <v>Vian town</v>
          </cell>
        </row>
        <row r="31601">
          <cell r="G31601" t="str">
            <v>40000</v>
          </cell>
          <cell r="H31601" t="str">
            <v>Vici town</v>
          </cell>
        </row>
        <row r="31602">
          <cell r="G31602" t="str">
            <v>40000</v>
          </cell>
          <cell r="H31602" t="str">
            <v>Vinita city</v>
          </cell>
        </row>
        <row r="31603">
          <cell r="G31603" t="str">
            <v>40000</v>
          </cell>
          <cell r="H31603" t="str">
            <v>Wagoner city</v>
          </cell>
        </row>
        <row r="31604">
          <cell r="G31604" t="str">
            <v>40000</v>
          </cell>
          <cell r="H31604" t="str">
            <v>Wainwright town</v>
          </cell>
        </row>
        <row r="31605">
          <cell r="G31605" t="str">
            <v>40000</v>
          </cell>
          <cell r="H31605" t="str">
            <v>Wakita town</v>
          </cell>
        </row>
        <row r="31606">
          <cell r="G31606" t="str">
            <v>40000</v>
          </cell>
          <cell r="H31606" t="str">
            <v>Walters city</v>
          </cell>
        </row>
        <row r="31607">
          <cell r="G31607" t="str">
            <v>40000</v>
          </cell>
          <cell r="H31607" t="str">
            <v>Wanette town</v>
          </cell>
        </row>
        <row r="31608">
          <cell r="G31608" t="str">
            <v>40000</v>
          </cell>
          <cell r="H31608" t="str">
            <v>Wann town</v>
          </cell>
        </row>
        <row r="31609">
          <cell r="G31609" t="str">
            <v>40000</v>
          </cell>
          <cell r="H31609" t="str">
            <v>Wapanucka town</v>
          </cell>
        </row>
        <row r="31610">
          <cell r="G31610" t="str">
            <v>40000</v>
          </cell>
          <cell r="H31610" t="str">
            <v>Warner town</v>
          </cell>
        </row>
        <row r="31611">
          <cell r="G31611" t="str">
            <v>40000</v>
          </cell>
          <cell r="H31611" t="str">
            <v>Warr Acres city</v>
          </cell>
        </row>
        <row r="31612">
          <cell r="G31612" t="str">
            <v>40000</v>
          </cell>
          <cell r="H31612" t="str">
            <v>Warwick town</v>
          </cell>
        </row>
        <row r="31613">
          <cell r="G31613" t="str">
            <v>40000</v>
          </cell>
          <cell r="H31613" t="str">
            <v>Washington town</v>
          </cell>
        </row>
        <row r="31614">
          <cell r="G31614" t="str">
            <v>40000</v>
          </cell>
          <cell r="H31614" t="str">
            <v>Watonga city</v>
          </cell>
        </row>
        <row r="31615">
          <cell r="G31615" t="str">
            <v>40000</v>
          </cell>
          <cell r="H31615" t="str">
            <v>Watts town</v>
          </cell>
        </row>
        <row r="31616">
          <cell r="G31616" t="str">
            <v>40000</v>
          </cell>
          <cell r="H31616" t="str">
            <v>Waukomis town</v>
          </cell>
        </row>
        <row r="31617">
          <cell r="G31617" t="str">
            <v>40000</v>
          </cell>
          <cell r="H31617" t="str">
            <v>Waurika city</v>
          </cell>
        </row>
        <row r="31618">
          <cell r="G31618" t="str">
            <v>40000</v>
          </cell>
          <cell r="H31618" t="str">
            <v>Wayne town</v>
          </cell>
        </row>
        <row r="31619">
          <cell r="G31619" t="str">
            <v>40000</v>
          </cell>
          <cell r="H31619" t="str">
            <v>Waynoka city</v>
          </cell>
        </row>
        <row r="31620">
          <cell r="G31620" t="str">
            <v>40000</v>
          </cell>
          <cell r="H31620" t="str">
            <v>Weatherford city</v>
          </cell>
        </row>
        <row r="31621">
          <cell r="G31621" t="str">
            <v>40000</v>
          </cell>
          <cell r="H31621" t="str">
            <v>Webb City town</v>
          </cell>
        </row>
        <row r="31622">
          <cell r="G31622" t="str">
            <v>40000</v>
          </cell>
          <cell r="H31622" t="str">
            <v>Webbers Falls town</v>
          </cell>
        </row>
        <row r="31623">
          <cell r="G31623" t="str">
            <v>40000</v>
          </cell>
          <cell r="H31623" t="str">
            <v>Welch town</v>
          </cell>
        </row>
        <row r="31624">
          <cell r="G31624" t="str">
            <v>40000</v>
          </cell>
          <cell r="H31624" t="str">
            <v>Weleetka town</v>
          </cell>
        </row>
        <row r="31625">
          <cell r="G31625" t="str">
            <v>40000</v>
          </cell>
          <cell r="H31625" t="str">
            <v>Wellston town</v>
          </cell>
        </row>
        <row r="31626">
          <cell r="G31626" t="str">
            <v>40000</v>
          </cell>
          <cell r="H31626" t="str">
            <v>Westport town</v>
          </cell>
        </row>
        <row r="31627">
          <cell r="G31627" t="str">
            <v>40000</v>
          </cell>
          <cell r="H31627" t="str">
            <v>West Siloam Springs town</v>
          </cell>
        </row>
        <row r="31628">
          <cell r="G31628" t="str">
            <v>40000</v>
          </cell>
          <cell r="H31628" t="str">
            <v>Westville town</v>
          </cell>
        </row>
        <row r="31629">
          <cell r="G31629" t="str">
            <v>40000</v>
          </cell>
          <cell r="H31629" t="str">
            <v>Wetumka city</v>
          </cell>
        </row>
        <row r="31630">
          <cell r="G31630" t="str">
            <v>40000</v>
          </cell>
          <cell r="H31630" t="str">
            <v>Wewoka city</v>
          </cell>
        </row>
        <row r="31631">
          <cell r="G31631" t="str">
            <v>40000</v>
          </cell>
          <cell r="H31631" t="str">
            <v>Whitefield town</v>
          </cell>
        </row>
        <row r="31632">
          <cell r="G31632" t="str">
            <v>40000</v>
          </cell>
          <cell r="H31632" t="str">
            <v>Wilburton city</v>
          </cell>
        </row>
        <row r="31633">
          <cell r="G31633" t="str">
            <v>40000</v>
          </cell>
          <cell r="H31633" t="str">
            <v>Willow town</v>
          </cell>
        </row>
        <row r="31634">
          <cell r="G31634" t="str">
            <v>40000</v>
          </cell>
          <cell r="H31634" t="str">
            <v>Wilson city</v>
          </cell>
        </row>
        <row r="31635">
          <cell r="G31635" t="str">
            <v>40000</v>
          </cell>
          <cell r="H31635" t="str">
            <v>Winchester town</v>
          </cell>
        </row>
        <row r="31636">
          <cell r="G31636" t="str">
            <v>40000</v>
          </cell>
          <cell r="H31636" t="str">
            <v>Wister town</v>
          </cell>
        </row>
        <row r="31637">
          <cell r="G31637" t="str">
            <v>40000</v>
          </cell>
          <cell r="H31637" t="str">
            <v>Woodlawn Park town</v>
          </cell>
        </row>
        <row r="31638">
          <cell r="G31638" t="str">
            <v>40000</v>
          </cell>
          <cell r="H31638" t="str">
            <v>Woodward city</v>
          </cell>
        </row>
        <row r="31639">
          <cell r="G31639" t="str">
            <v>40000</v>
          </cell>
          <cell r="H31639" t="str">
            <v>Wright City town</v>
          </cell>
        </row>
        <row r="31640">
          <cell r="G31640" t="str">
            <v>40000</v>
          </cell>
          <cell r="H31640" t="str">
            <v>Wyandotte town</v>
          </cell>
        </row>
        <row r="31641">
          <cell r="G31641" t="str">
            <v>40000</v>
          </cell>
          <cell r="H31641" t="str">
            <v>Wynnewood city</v>
          </cell>
        </row>
        <row r="31642">
          <cell r="G31642" t="str">
            <v>40000</v>
          </cell>
          <cell r="H31642" t="str">
            <v>Wynona town</v>
          </cell>
        </row>
        <row r="31643">
          <cell r="G31643" t="str">
            <v>40000</v>
          </cell>
          <cell r="H31643" t="str">
            <v>Yale city</v>
          </cell>
        </row>
        <row r="31644">
          <cell r="G31644" t="str">
            <v>40000</v>
          </cell>
          <cell r="H31644" t="str">
            <v>Yeager town</v>
          </cell>
        </row>
        <row r="31645">
          <cell r="G31645" t="str">
            <v>40000</v>
          </cell>
          <cell r="H31645" t="str">
            <v>Yukon city</v>
          </cell>
        </row>
        <row r="31646">
          <cell r="G31646" t="str">
            <v>41000</v>
          </cell>
          <cell r="H31646" t="str">
            <v>Oregon</v>
          </cell>
        </row>
        <row r="31647">
          <cell r="G31647" t="str">
            <v>41001</v>
          </cell>
          <cell r="H31647" t="str">
            <v>Baker County</v>
          </cell>
        </row>
        <row r="31648">
          <cell r="G31648" t="str">
            <v>41003</v>
          </cell>
          <cell r="H31648" t="str">
            <v>Benton County</v>
          </cell>
        </row>
        <row r="31649">
          <cell r="G31649" t="str">
            <v>41005</v>
          </cell>
          <cell r="H31649" t="str">
            <v>Clackamas County</v>
          </cell>
        </row>
        <row r="31650">
          <cell r="G31650" t="str">
            <v>41007</v>
          </cell>
          <cell r="H31650" t="str">
            <v>Clatsop County</v>
          </cell>
        </row>
        <row r="31651">
          <cell r="G31651" t="str">
            <v>41009</v>
          </cell>
          <cell r="H31651" t="str">
            <v>Columbia County</v>
          </cell>
        </row>
        <row r="31652">
          <cell r="G31652" t="str">
            <v>41011</v>
          </cell>
          <cell r="H31652" t="str">
            <v>Coos County</v>
          </cell>
        </row>
        <row r="31653">
          <cell r="G31653" t="str">
            <v>41013</v>
          </cell>
          <cell r="H31653" t="str">
            <v>Crook County</v>
          </cell>
        </row>
        <row r="31654">
          <cell r="G31654" t="str">
            <v>41015</v>
          </cell>
          <cell r="H31654" t="str">
            <v>Curry County</v>
          </cell>
        </row>
        <row r="31655">
          <cell r="G31655" t="str">
            <v>41017</v>
          </cell>
          <cell r="H31655" t="str">
            <v>Deschutes County</v>
          </cell>
        </row>
        <row r="31656">
          <cell r="G31656" t="str">
            <v>41019</v>
          </cell>
          <cell r="H31656" t="str">
            <v>Douglas County</v>
          </cell>
        </row>
        <row r="31657">
          <cell r="G31657" t="str">
            <v>41021</v>
          </cell>
          <cell r="H31657" t="str">
            <v>Gilliam County</v>
          </cell>
        </row>
        <row r="31658">
          <cell r="G31658" t="str">
            <v>41023</v>
          </cell>
          <cell r="H31658" t="str">
            <v>Grant County</v>
          </cell>
        </row>
        <row r="31659">
          <cell r="G31659" t="str">
            <v>41025</v>
          </cell>
          <cell r="H31659" t="str">
            <v>Harney County</v>
          </cell>
        </row>
        <row r="31660">
          <cell r="G31660" t="str">
            <v>41027</v>
          </cell>
          <cell r="H31660" t="str">
            <v>Hood River County</v>
          </cell>
        </row>
        <row r="31661">
          <cell r="G31661" t="str">
            <v>41029</v>
          </cell>
          <cell r="H31661" t="str">
            <v>Jackson County</v>
          </cell>
        </row>
        <row r="31662">
          <cell r="G31662" t="str">
            <v>41031</v>
          </cell>
          <cell r="H31662" t="str">
            <v>Jefferson County</v>
          </cell>
        </row>
        <row r="31663">
          <cell r="G31663" t="str">
            <v>41033</v>
          </cell>
          <cell r="H31663" t="str">
            <v>Josephine County</v>
          </cell>
        </row>
        <row r="31664">
          <cell r="G31664" t="str">
            <v>41035</v>
          </cell>
          <cell r="H31664" t="str">
            <v>Klamath County</v>
          </cell>
        </row>
        <row r="31665">
          <cell r="G31665" t="str">
            <v>41037</v>
          </cell>
          <cell r="H31665" t="str">
            <v>Lake County</v>
          </cell>
        </row>
        <row r="31666">
          <cell r="G31666" t="str">
            <v>41039</v>
          </cell>
          <cell r="H31666" t="str">
            <v>Lane County</v>
          </cell>
        </row>
        <row r="31667">
          <cell r="G31667" t="str">
            <v>41041</v>
          </cell>
          <cell r="H31667" t="str">
            <v>Lincoln County</v>
          </cell>
        </row>
        <row r="31668">
          <cell r="G31668" t="str">
            <v>41043</v>
          </cell>
          <cell r="H31668" t="str">
            <v>Linn County</v>
          </cell>
        </row>
        <row r="31669">
          <cell r="G31669" t="str">
            <v>41045</v>
          </cell>
          <cell r="H31669" t="str">
            <v>Malheur County</v>
          </cell>
        </row>
        <row r="31670">
          <cell r="G31670" t="str">
            <v>41047</v>
          </cell>
          <cell r="H31670" t="str">
            <v>Marion County</v>
          </cell>
        </row>
        <row r="31671">
          <cell r="G31671" t="str">
            <v>41049</v>
          </cell>
          <cell r="H31671" t="str">
            <v>Morrow County</v>
          </cell>
        </row>
        <row r="31672">
          <cell r="G31672" t="str">
            <v>41051</v>
          </cell>
          <cell r="H31672" t="str">
            <v>Multnomah County</v>
          </cell>
        </row>
        <row r="31673">
          <cell r="G31673" t="str">
            <v>41053</v>
          </cell>
          <cell r="H31673" t="str">
            <v>Polk County</v>
          </cell>
        </row>
        <row r="31674">
          <cell r="G31674" t="str">
            <v>41055</v>
          </cell>
          <cell r="H31674" t="str">
            <v>Sherman County</v>
          </cell>
        </row>
        <row r="31675">
          <cell r="G31675" t="str">
            <v>41057</v>
          </cell>
          <cell r="H31675" t="str">
            <v>Tillamook County</v>
          </cell>
        </row>
        <row r="31676">
          <cell r="G31676" t="str">
            <v>41059</v>
          </cell>
          <cell r="H31676" t="str">
            <v>Umatilla County</v>
          </cell>
        </row>
        <row r="31677">
          <cell r="G31677" t="str">
            <v>41061</v>
          </cell>
          <cell r="H31677" t="str">
            <v>Union County</v>
          </cell>
        </row>
        <row r="31678">
          <cell r="G31678" t="str">
            <v>41063</v>
          </cell>
          <cell r="H31678" t="str">
            <v>Wallowa County</v>
          </cell>
        </row>
        <row r="31679">
          <cell r="G31679" t="str">
            <v>41065</v>
          </cell>
          <cell r="H31679" t="str">
            <v>Wasco County</v>
          </cell>
        </row>
        <row r="31680">
          <cell r="G31680" t="str">
            <v>41067</v>
          </cell>
          <cell r="H31680" t="str">
            <v>Washington County</v>
          </cell>
        </row>
        <row r="31681">
          <cell r="G31681" t="str">
            <v>41069</v>
          </cell>
          <cell r="H31681" t="str">
            <v>Wheeler County</v>
          </cell>
        </row>
        <row r="31682">
          <cell r="G31682" t="str">
            <v>41071</v>
          </cell>
          <cell r="H31682" t="str">
            <v>Yamhill County</v>
          </cell>
        </row>
        <row r="31683">
          <cell r="G31683" t="str">
            <v>41000</v>
          </cell>
          <cell r="H31683" t="str">
            <v>Adair Village city</v>
          </cell>
        </row>
        <row r="31684">
          <cell r="G31684" t="str">
            <v>41000</v>
          </cell>
          <cell r="H31684" t="str">
            <v>Adams city</v>
          </cell>
        </row>
        <row r="31685">
          <cell r="G31685" t="str">
            <v>41000</v>
          </cell>
          <cell r="H31685" t="str">
            <v>Adrian city</v>
          </cell>
        </row>
        <row r="31686">
          <cell r="G31686" t="str">
            <v>41000</v>
          </cell>
          <cell r="H31686" t="str">
            <v>Albany city</v>
          </cell>
        </row>
        <row r="31687">
          <cell r="G31687" t="str">
            <v>41000</v>
          </cell>
          <cell r="H31687" t="str">
            <v>Amity city</v>
          </cell>
        </row>
        <row r="31688">
          <cell r="G31688" t="str">
            <v>41000</v>
          </cell>
          <cell r="H31688" t="str">
            <v>Antelope city</v>
          </cell>
        </row>
        <row r="31689">
          <cell r="G31689" t="str">
            <v>41000</v>
          </cell>
          <cell r="H31689" t="str">
            <v>Arlington city</v>
          </cell>
        </row>
        <row r="31690">
          <cell r="G31690" t="str">
            <v>41000</v>
          </cell>
          <cell r="H31690" t="str">
            <v>Ashland city</v>
          </cell>
        </row>
        <row r="31691">
          <cell r="G31691" t="str">
            <v>41000</v>
          </cell>
          <cell r="H31691" t="str">
            <v>Astoria city</v>
          </cell>
        </row>
        <row r="31692">
          <cell r="G31692" t="str">
            <v>41000</v>
          </cell>
          <cell r="H31692" t="str">
            <v>Athena city</v>
          </cell>
        </row>
        <row r="31693">
          <cell r="G31693" t="str">
            <v>41000</v>
          </cell>
          <cell r="H31693" t="str">
            <v>Aumsville city</v>
          </cell>
        </row>
        <row r="31694">
          <cell r="G31694" t="str">
            <v>41000</v>
          </cell>
          <cell r="H31694" t="str">
            <v>Aurora city</v>
          </cell>
        </row>
        <row r="31695">
          <cell r="G31695" t="str">
            <v>41000</v>
          </cell>
          <cell r="H31695" t="str">
            <v>Baker City city</v>
          </cell>
        </row>
        <row r="31696">
          <cell r="G31696" t="str">
            <v>41000</v>
          </cell>
          <cell r="H31696" t="str">
            <v>Bandon city</v>
          </cell>
        </row>
        <row r="31697">
          <cell r="G31697" t="str">
            <v>41000</v>
          </cell>
          <cell r="H31697" t="str">
            <v>Banks city</v>
          </cell>
        </row>
        <row r="31698">
          <cell r="G31698" t="str">
            <v>41000</v>
          </cell>
          <cell r="H31698" t="str">
            <v>Barlow city</v>
          </cell>
        </row>
        <row r="31699">
          <cell r="G31699" t="str">
            <v>41000</v>
          </cell>
          <cell r="H31699" t="str">
            <v>Bay City city</v>
          </cell>
        </row>
        <row r="31700">
          <cell r="G31700" t="str">
            <v>41000</v>
          </cell>
          <cell r="H31700" t="str">
            <v>Beaverton city</v>
          </cell>
        </row>
        <row r="31701">
          <cell r="G31701" t="str">
            <v>41000</v>
          </cell>
          <cell r="H31701" t="str">
            <v>Bend city</v>
          </cell>
        </row>
        <row r="31702">
          <cell r="G31702" t="str">
            <v>41000</v>
          </cell>
          <cell r="H31702" t="str">
            <v>Boardman city</v>
          </cell>
        </row>
        <row r="31703">
          <cell r="G31703" t="str">
            <v>41000</v>
          </cell>
          <cell r="H31703" t="str">
            <v>Bonanza town</v>
          </cell>
        </row>
        <row r="31704">
          <cell r="G31704" t="str">
            <v>41000</v>
          </cell>
          <cell r="H31704" t="str">
            <v>Brookings city</v>
          </cell>
        </row>
        <row r="31705">
          <cell r="G31705" t="str">
            <v>41000</v>
          </cell>
          <cell r="H31705" t="str">
            <v>Brownsville city</v>
          </cell>
        </row>
        <row r="31706">
          <cell r="G31706" t="str">
            <v>41000</v>
          </cell>
          <cell r="H31706" t="str">
            <v>Burns city</v>
          </cell>
        </row>
        <row r="31707">
          <cell r="G31707" t="str">
            <v>41000</v>
          </cell>
          <cell r="H31707" t="str">
            <v>Butte Falls town</v>
          </cell>
        </row>
        <row r="31708">
          <cell r="G31708" t="str">
            <v>41000</v>
          </cell>
          <cell r="H31708" t="str">
            <v>Canby city</v>
          </cell>
        </row>
        <row r="31709">
          <cell r="G31709" t="str">
            <v>41000</v>
          </cell>
          <cell r="H31709" t="str">
            <v>Cannon Beach city</v>
          </cell>
        </row>
        <row r="31710">
          <cell r="G31710" t="str">
            <v>41000</v>
          </cell>
          <cell r="H31710" t="str">
            <v>Canyon City town</v>
          </cell>
        </row>
        <row r="31711">
          <cell r="G31711" t="str">
            <v>41000</v>
          </cell>
          <cell r="H31711" t="str">
            <v>Canyonville city</v>
          </cell>
        </row>
        <row r="31712">
          <cell r="G31712" t="str">
            <v>41000</v>
          </cell>
          <cell r="H31712" t="str">
            <v>Carlton city</v>
          </cell>
        </row>
        <row r="31713">
          <cell r="G31713" t="str">
            <v>41000</v>
          </cell>
          <cell r="H31713" t="str">
            <v>Cascade Locks city</v>
          </cell>
        </row>
        <row r="31714">
          <cell r="G31714" t="str">
            <v>41000</v>
          </cell>
          <cell r="H31714" t="str">
            <v>Cave Junction city</v>
          </cell>
        </row>
        <row r="31715">
          <cell r="G31715" t="str">
            <v>41000</v>
          </cell>
          <cell r="H31715" t="str">
            <v>Central Point city</v>
          </cell>
        </row>
        <row r="31716">
          <cell r="G31716" t="str">
            <v>41000</v>
          </cell>
          <cell r="H31716" t="str">
            <v>Chiloquin city</v>
          </cell>
        </row>
        <row r="31717">
          <cell r="G31717" t="str">
            <v>41000</v>
          </cell>
          <cell r="H31717" t="str">
            <v>Clatskanie city</v>
          </cell>
        </row>
        <row r="31718">
          <cell r="G31718" t="str">
            <v>41000</v>
          </cell>
          <cell r="H31718" t="str">
            <v>Coburg city</v>
          </cell>
        </row>
        <row r="31719">
          <cell r="G31719" t="str">
            <v>41000</v>
          </cell>
          <cell r="H31719" t="str">
            <v>Columbia City city</v>
          </cell>
        </row>
        <row r="31720">
          <cell r="G31720" t="str">
            <v>41000</v>
          </cell>
          <cell r="H31720" t="str">
            <v>Condon city</v>
          </cell>
        </row>
        <row r="31721">
          <cell r="G31721" t="str">
            <v>41000</v>
          </cell>
          <cell r="H31721" t="str">
            <v>Coos Bay city</v>
          </cell>
        </row>
        <row r="31722">
          <cell r="G31722" t="str">
            <v>41000</v>
          </cell>
          <cell r="H31722" t="str">
            <v>Coquille city</v>
          </cell>
        </row>
        <row r="31723">
          <cell r="G31723" t="str">
            <v>41000</v>
          </cell>
          <cell r="H31723" t="str">
            <v>Cornelius city</v>
          </cell>
        </row>
        <row r="31724">
          <cell r="G31724" t="str">
            <v>41000</v>
          </cell>
          <cell r="H31724" t="str">
            <v>Corvallis city</v>
          </cell>
        </row>
        <row r="31725">
          <cell r="G31725" t="str">
            <v>41000</v>
          </cell>
          <cell r="H31725" t="str">
            <v>Cottage Grove city</v>
          </cell>
        </row>
        <row r="31726">
          <cell r="G31726" t="str">
            <v>41000</v>
          </cell>
          <cell r="H31726" t="str">
            <v>Cove city</v>
          </cell>
        </row>
        <row r="31727">
          <cell r="G31727" t="str">
            <v>41000</v>
          </cell>
          <cell r="H31727" t="str">
            <v>Creswell city</v>
          </cell>
        </row>
        <row r="31728">
          <cell r="G31728" t="str">
            <v>41000</v>
          </cell>
          <cell r="H31728" t="str">
            <v>Culver city</v>
          </cell>
        </row>
        <row r="31729">
          <cell r="G31729" t="str">
            <v>41000</v>
          </cell>
          <cell r="H31729" t="str">
            <v>Dallas city</v>
          </cell>
        </row>
        <row r="31730">
          <cell r="G31730" t="str">
            <v>41000</v>
          </cell>
          <cell r="H31730" t="str">
            <v>Dayton city</v>
          </cell>
        </row>
        <row r="31731">
          <cell r="G31731" t="str">
            <v>41000</v>
          </cell>
          <cell r="H31731" t="str">
            <v>Dayville town</v>
          </cell>
        </row>
        <row r="31732">
          <cell r="G31732" t="str">
            <v>41000</v>
          </cell>
          <cell r="H31732" t="str">
            <v>Depoe Bay city</v>
          </cell>
        </row>
        <row r="31733">
          <cell r="G31733" t="str">
            <v>41000</v>
          </cell>
          <cell r="H31733" t="str">
            <v>Detroit city</v>
          </cell>
        </row>
        <row r="31734">
          <cell r="G31734" t="str">
            <v>41000</v>
          </cell>
          <cell r="H31734" t="str">
            <v>Donald city</v>
          </cell>
        </row>
        <row r="31735">
          <cell r="G31735" t="str">
            <v>41000</v>
          </cell>
          <cell r="H31735" t="str">
            <v>Drain city</v>
          </cell>
        </row>
        <row r="31736">
          <cell r="G31736" t="str">
            <v>41000</v>
          </cell>
          <cell r="H31736" t="str">
            <v>Dufur city</v>
          </cell>
        </row>
        <row r="31737">
          <cell r="G31737" t="str">
            <v>41000</v>
          </cell>
          <cell r="H31737" t="str">
            <v>Dundee city</v>
          </cell>
        </row>
        <row r="31738">
          <cell r="G31738" t="str">
            <v>41000</v>
          </cell>
          <cell r="H31738" t="str">
            <v>Dunes City city</v>
          </cell>
        </row>
        <row r="31739">
          <cell r="G31739" t="str">
            <v>41000</v>
          </cell>
          <cell r="H31739" t="str">
            <v>Durham city</v>
          </cell>
        </row>
        <row r="31740">
          <cell r="G31740" t="str">
            <v>41000</v>
          </cell>
          <cell r="H31740" t="str">
            <v>Eagle Point city</v>
          </cell>
        </row>
        <row r="31741">
          <cell r="G31741" t="str">
            <v>41000</v>
          </cell>
          <cell r="H31741" t="str">
            <v>Echo city</v>
          </cell>
        </row>
        <row r="31742">
          <cell r="G31742" t="str">
            <v>41000</v>
          </cell>
          <cell r="H31742" t="str">
            <v>Elgin city</v>
          </cell>
        </row>
        <row r="31743">
          <cell r="G31743" t="str">
            <v>41000</v>
          </cell>
          <cell r="H31743" t="str">
            <v>Elkton city</v>
          </cell>
        </row>
        <row r="31744">
          <cell r="G31744" t="str">
            <v>41000</v>
          </cell>
          <cell r="H31744" t="str">
            <v>Enterprise city</v>
          </cell>
        </row>
        <row r="31745">
          <cell r="G31745" t="str">
            <v>41000</v>
          </cell>
          <cell r="H31745" t="str">
            <v>Estacada city</v>
          </cell>
        </row>
        <row r="31746">
          <cell r="G31746" t="str">
            <v>41000</v>
          </cell>
          <cell r="H31746" t="str">
            <v>Eugene city</v>
          </cell>
        </row>
        <row r="31747">
          <cell r="G31747" t="str">
            <v>41000</v>
          </cell>
          <cell r="H31747" t="str">
            <v>Fairview city</v>
          </cell>
        </row>
        <row r="31748">
          <cell r="G31748" t="str">
            <v>41000</v>
          </cell>
          <cell r="H31748" t="str">
            <v>Falls City city</v>
          </cell>
        </row>
        <row r="31749">
          <cell r="G31749" t="str">
            <v>41000</v>
          </cell>
          <cell r="H31749" t="str">
            <v>Florence city</v>
          </cell>
        </row>
        <row r="31750">
          <cell r="G31750" t="str">
            <v>41000</v>
          </cell>
          <cell r="H31750" t="str">
            <v>Forest Grove city</v>
          </cell>
        </row>
        <row r="31751">
          <cell r="G31751" t="str">
            <v>41000</v>
          </cell>
          <cell r="H31751" t="str">
            <v>Fossil city</v>
          </cell>
        </row>
        <row r="31752">
          <cell r="G31752" t="str">
            <v>41000</v>
          </cell>
          <cell r="H31752" t="str">
            <v>Garibaldi city</v>
          </cell>
        </row>
        <row r="31753">
          <cell r="G31753" t="str">
            <v>41000</v>
          </cell>
          <cell r="H31753" t="str">
            <v>Gaston city</v>
          </cell>
        </row>
        <row r="31754">
          <cell r="G31754" t="str">
            <v>41000</v>
          </cell>
          <cell r="H31754" t="str">
            <v>Gates city</v>
          </cell>
        </row>
        <row r="31755">
          <cell r="G31755" t="str">
            <v>41000</v>
          </cell>
          <cell r="H31755" t="str">
            <v>Gearhart city</v>
          </cell>
        </row>
        <row r="31756">
          <cell r="G31756" t="str">
            <v>41000</v>
          </cell>
          <cell r="H31756" t="str">
            <v>Gervais city</v>
          </cell>
        </row>
        <row r="31757">
          <cell r="G31757" t="str">
            <v>41000</v>
          </cell>
          <cell r="H31757" t="str">
            <v>Gladstone city</v>
          </cell>
        </row>
        <row r="31758">
          <cell r="G31758" t="str">
            <v>41000</v>
          </cell>
          <cell r="H31758" t="str">
            <v>Glendale city</v>
          </cell>
        </row>
        <row r="31759">
          <cell r="G31759" t="str">
            <v>41000</v>
          </cell>
          <cell r="H31759" t="str">
            <v>Gold Beach city</v>
          </cell>
        </row>
        <row r="31760">
          <cell r="G31760" t="str">
            <v>41000</v>
          </cell>
          <cell r="H31760" t="str">
            <v>Gold Hill city</v>
          </cell>
        </row>
        <row r="31761">
          <cell r="G31761" t="str">
            <v>41000</v>
          </cell>
          <cell r="H31761" t="str">
            <v>Granite city</v>
          </cell>
        </row>
        <row r="31762">
          <cell r="G31762" t="str">
            <v>41000</v>
          </cell>
          <cell r="H31762" t="str">
            <v>Grants Pass city</v>
          </cell>
        </row>
        <row r="31763">
          <cell r="G31763" t="str">
            <v>41000</v>
          </cell>
          <cell r="H31763" t="str">
            <v>Grass Valley city</v>
          </cell>
        </row>
        <row r="31764">
          <cell r="G31764" t="str">
            <v>41000</v>
          </cell>
          <cell r="H31764" t="str">
            <v>Gresham city</v>
          </cell>
        </row>
        <row r="31765">
          <cell r="G31765" t="str">
            <v>41000</v>
          </cell>
          <cell r="H31765" t="str">
            <v>Haines city</v>
          </cell>
        </row>
        <row r="31766">
          <cell r="G31766" t="str">
            <v>41000</v>
          </cell>
          <cell r="H31766" t="str">
            <v>Halfway city</v>
          </cell>
        </row>
        <row r="31767">
          <cell r="G31767" t="str">
            <v>41000</v>
          </cell>
          <cell r="H31767" t="str">
            <v>Halsey city</v>
          </cell>
        </row>
        <row r="31768">
          <cell r="G31768" t="str">
            <v>41000</v>
          </cell>
          <cell r="H31768" t="str">
            <v>Happy Valley city</v>
          </cell>
        </row>
        <row r="31769">
          <cell r="G31769" t="str">
            <v>41000</v>
          </cell>
          <cell r="H31769" t="str">
            <v>Harrisburg city</v>
          </cell>
        </row>
        <row r="31770">
          <cell r="G31770" t="str">
            <v>41000</v>
          </cell>
          <cell r="H31770" t="str">
            <v>Helix city</v>
          </cell>
        </row>
        <row r="31771">
          <cell r="G31771" t="str">
            <v>41000</v>
          </cell>
          <cell r="H31771" t="str">
            <v>Heppner city</v>
          </cell>
        </row>
        <row r="31772">
          <cell r="G31772" t="str">
            <v>41000</v>
          </cell>
          <cell r="H31772" t="str">
            <v>Hermiston city</v>
          </cell>
        </row>
        <row r="31773">
          <cell r="G31773" t="str">
            <v>41000</v>
          </cell>
          <cell r="H31773" t="str">
            <v>Hillsboro city</v>
          </cell>
        </row>
        <row r="31774">
          <cell r="G31774" t="str">
            <v>41000</v>
          </cell>
          <cell r="H31774" t="str">
            <v>Hines city</v>
          </cell>
        </row>
        <row r="31775">
          <cell r="G31775" t="str">
            <v>41000</v>
          </cell>
          <cell r="H31775" t="str">
            <v>Hood River city</v>
          </cell>
        </row>
        <row r="31776">
          <cell r="G31776" t="str">
            <v>41000</v>
          </cell>
          <cell r="H31776" t="str">
            <v>Hubbard city</v>
          </cell>
        </row>
        <row r="31777">
          <cell r="G31777" t="str">
            <v>41000</v>
          </cell>
          <cell r="H31777" t="str">
            <v>Huntington city</v>
          </cell>
        </row>
        <row r="31778">
          <cell r="G31778" t="str">
            <v>41000</v>
          </cell>
          <cell r="H31778" t="str">
            <v>Idanha city</v>
          </cell>
        </row>
        <row r="31779">
          <cell r="G31779" t="str">
            <v>41000</v>
          </cell>
          <cell r="H31779" t="str">
            <v>Imbler city</v>
          </cell>
        </row>
        <row r="31780">
          <cell r="G31780" t="str">
            <v>41000</v>
          </cell>
          <cell r="H31780" t="str">
            <v>Independence city</v>
          </cell>
        </row>
        <row r="31781">
          <cell r="G31781" t="str">
            <v>41000</v>
          </cell>
          <cell r="H31781" t="str">
            <v>Ione city</v>
          </cell>
        </row>
        <row r="31782">
          <cell r="G31782" t="str">
            <v>41000</v>
          </cell>
          <cell r="H31782" t="str">
            <v>Irrigon city</v>
          </cell>
        </row>
        <row r="31783">
          <cell r="G31783" t="str">
            <v>41000</v>
          </cell>
          <cell r="H31783" t="str">
            <v>Island City city</v>
          </cell>
        </row>
        <row r="31784">
          <cell r="G31784" t="str">
            <v>41000</v>
          </cell>
          <cell r="H31784" t="str">
            <v>Jacksonville city</v>
          </cell>
        </row>
        <row r="31785">
          <cell r="G31785" t="str">
            <v>41000</v>
          </cell>
          <cell r="H31785" t="str">
            <v>Jefferson city</v>
          </cell>
        </row>
        <row r="31786">
          <cell r="G31786" t="str">
            <v>41000</v>
          </cell>
          <cell r="H31786" t="str">
            <v>John Day city</v>
          </cell>
        </row>
        <row r="31787">
          <cell r="G31787" t="str">
            <v>41000</v>
          </cell>
          <cell r="H31787" t="str">
            <v>Johnson City city</v>
          </cell>
        </row>
        <row r="31788">
          <cell r="G31788" t="str">
            <v>41000</v>
          </cell>
          <cell r="H31788" t="str">
            <v>Jordan Valley city</v>
          </cell>
        </row>
        <row r="31789">
          <cell r="G31789" t="str">
            <v>41000</v>
          </cell>
          <cell r="H31789" t="str">
            <v>Joseph city</v>
          </cell>
        </row>
        <row r="31790">
          <cell r="G31790" t="str">
            <v>41000</v>
          </cell>
          <cell r="H31790" t="str">
            <v>Junction City city</v>
          </cell>
        </row>
        <row r="31791">
          <cell r="G31791" t="str">
            <v>41000</v>
          </cell>
          <cell r="H31791" t="str">
            <v>Keizer city</v>
          </cell>
        </row>
        <row r="31792">
          <cell r="G31792" t="str">
            <v>41000</v>
          </cell>
          <cell r="H31792" t="str">
            <v>King City city</v>
          </cell>
        </row>
        <row r="31793">
          <cell r="G31793" t="str">
            <v>41000</v>
          </cell>
          <cell r="H31793" t="str">
            <v>Klamath Falls city</v>
          </cell>
        </row>
        <row r="31794">
          <cell r="G31794" t="str">
            <v>41000</v>
          </cell>
          <cell r="H31794" t="str">
            <v>Lafayette city</v>
          </cell>
        </row>
        <row r="31795">
          <cell r="G31795" t="str">
            <v>41000</v>
          </cell>
          <cell r="H31795" t="str">
            <v>La Grande city</v>
          </cell>
        </row>
        <row r="31796">
          <cell r="G31796" t="str">
            <v>41000</v>
          </cell>
          <cell r="H31796" t="str">
            <v>Lake Oswego city</v>
          </cell>
        </row>
        <row r="31797">
          <cell r="G31797" t="str">
            <v>41000</v>
          </cell>
          <cell r="H31797" t="str">
            <v>Lakeside city</v>
          </cell>
        </row>
        <row r="31798">
          <cell r="G31798" t="str">
            <v>41000</v>
          </cell>
          <cell r="H31798" t="str">
            <v>Lakeview town</v>
          </cell>
        </row>
        <row r="31799">
          <cell r="G31799" t="str">
            <v>41000</v>
          </cell>
          <cell r="H31799" t="str">
            <v>La Pine city</v>
          </cell>
        </row>
        <row r="31800">
          <cell r="G31800" t="str">
            <v>41000</v>
          </cell>
          <cell r="H31800" t="str">
            <v>Lebanon city</v>
          </cell>
        </row>
        <row r="31801">
          <cell r="G31801" t="str">
            <v>41000</v>
          </cell>
          <cell r="H31801" t="str">
            <v>Lexington town</v>
          </cell>
        </row>
        <row r="31802">
          <cell r="G31802" t="str">
            <v>41000</v>
          </cell>
          <cell r="H31802" t="str">
            <v>Lincoln City city</v>
          </cell>
        </row>
        <row r="31803">
          <cell r="G31803" t="str">
            <v>41000</v>
          </cell>
          <cell r="H31803" t="str">
            <v>Lonerock city</v>
          </cell>
        </row>
        <row r="31804">
          <cell r="G31804" t="str">
            <v>41000</v>
          </cell>
          <cell r="H31804" t="str">
            <v>Long Creek city</v>
          </cell>
        </row>
        <row r="31805">
          <cell r="G31805" t="str">
            <v>41000</v>
          </cell>
          <cell r="H31805" t="str">
            <v>Lostine city</v>
          </cell>
        </row>
        <row r="31806">
          <cell r="G31806" t="str">
            <v>41000</v>
          </cell>
          <cell r="H31806" t="str">
            <v>Lowell city</v>
          </cell>
        </row>
        <row r="31807">
          <cell r="G31807" t="str">
            <v>41000</v>
          </cell>
          <cell r="H31807" t="str">
            <v>Lyons city</v>
          </cell>
        </row>
        <row r="31808">
          <cell r="G31808" t="str">
            <v>41000</v>
          </cell>
          <cell r="H31808" t="str">
            <v>McMinnville city</v>
          </cell>
        </row>
        <row r="31809">
          <cell r="G31809" t="str">
            <v>41000</v>
          </cell>
          <cell r="H31809" t="str">
            <v>Madras city</v>
          </cell>
        </row>
        <row r="31810">
          <cell r="G31810" t="str">
            <v>41000</v>
          </cell>
          <cell r="H31810" t="str">
            <v>Malin city</v>
          </cell>
        </row>
        <row r="31811">
          <cell r="G31811" t="str">
            <v>41000</v>
          </cell>
          <cell r="H31811" t="str">
            <v>Manzanita city</v>
          </cell>
        </row>
        <row r="31812">
          <cell r="G31812" t="str">
            <v>41000</v>
          </cell>
          <cell r="H31812" t="str">
            <v>Maupin city</v>
          </cell>
        </row>
        <row r="31813">
          <cell r="G31813" t="str">
            <v>41000</v>
          </cell>
          <cell r="H31813" t="str">
            <v>Maywood Park city</v>
          </cell>
        </row>
        <row r="31814">
          <cell r="G31814" t="str">
            <v>41000</v>
          </cell>
          <cell r="H31814" t="str">
            <v>Medford city</v>
          </cell>
        </row>
        <row r="31815">
          <cell r="G31815" t="str">
            <v>41000</v>
          </cell>
          <cell r="H31815" t="str">
            <v>Merrill city</v>
          </cell>
        </row>
        <row r="31816">
          <cell r="G31816" t="str">
            <v>41000</v>
          </cell>
          <cell r="H31816" t="str">
            <v>Metolius city</v>
          </cell>
        </row>
        <row r="31817">
          <cell r="G31817" t="str">
            <v>41000</v>
          </cell>
          <cell r="H31817" t="str">
            <v>Mill City city</v>
          </cell>
        </row>
        <row r="31818">
          <cell r="G31818" t="str">
            <v>41000</v>
          </cell>
          <cell r="H31818" t="str">
            <v>Millersburg city</v>
          </cell>
        </row>
        <row r="31819">
          <cell r="G31819" t="str">
            <v>41000</v>
          </cell>
          <cell r="H31819" t="str">
            <v>Milton-Freewater city</v>
          </cell>
        </row>
        <row r="31820">
          <cell r="G31820" t="str">
            <v>41000</v>
          </cell>
          <cell r="H31820" t="str">
            <v>Milwaukie city</v>
          </cell>
        </row>
        <row r="31821">
          <cell r="G31821" t="str">
            <v>41000</v>
          </cell>
          <cell r="H31821" t="str">
            <v>Mitchell city</v>
          </cell>
        </row>
        <row r="31822">
          <cell r="G31822" t="str">
            <v>41000</v>
          </cell>
          <cell r="H31822" t="str">
            <v>Molalla city</v>
          </cell>
        </row>
        <row r="31823">
          <cell r="G31823" t="str">
            <v>41000</v>
          </cell>
          <cell r="H31823" t="str">
            <v>Monmouth city</v>
          </cell>
        </row>
        <row r="31824">
          <cell r="G31824" t="str">
            <v>41000</v>
          </cell>
          <cell r="H31824" t="str">
            <v>Monroe city</v>
          </cell>
        </row>
        <row r="31825">
          <cell r="G31825" t="str">
            <v>41000</v>
          </cell>
          <cell r="H31825" t="str">
            <v>Monument city</v>
          </cell>
        </row>
        <row r="31826">
          <cell r="G31826" t="str">
            <v>41000</v>
          </cell>
          <cell r="H31826" t="str">
            <v>Moro city</v>
          </cell>
        </row>
        <row r="31827">
          <cell r="G31827" t="str">
            <v>41000</v>
          </cell>
          <cell r="H31827" t="str">
            <v>Mosier city</v>
          </cell>
        </row>
        <row r="31828">
          <cell r="G31828" t="str">
            <v>41000</v>
          </cell>
          <cell r="H31828" t="str">
            <v>Mount Angel city</v>
          </cell>
        </row>
        <row r="31829">
          <cell r="G31829" t="str">
            <v>41000</v>
          </cell>
          <cell r="H31829" t="str">
            <v>Mount Vernon city</v>
          </cell>
        </row>
        <row r="31830">
          <cell r="G31830" t="str">
            <v>41000</v>
          </cell>
          <cell r="H31830" t="str">
            <v>Myrtle Creek city</v>
          </cell>
        </row>
        <row r="31831">
          <cell r="G31831" t="str">
            <v>41000</v>
          </cell>
          <cell r="H31831" t="str">
            <v>Myrtle Point city</v>
          </cell>
        </row>
        <row r="31832">
          <cell r="G31832" t="str">
            <v>41000</v>
          </cell>
          <cell r="H31832" t="str">
            <v>Nehalem city</v>
          </cell>
        </row>
        <row r="31833">
          <cell r="G31833" t="str">
            <v>41000</v>
          </cell>
          <cell r="H31833" t="str">
            <v>Newberg city</v>
          </cell>
        </row>
        <row r="31834">
          <cell r="G31834" t="str">
            <v>41000</v>
          </cell>
          <cell r="H31834" t="str">
            <v>Newport city</v>
          </cell>
        </row>
        <row r="31835">
          <cell r="G31835" t="str">
            <v>41000</v>
          </cell>
          <cell r="H31835" t="str">
            <v>North Bend city</v>
          </cell>
        </row>
        <row r="31836">
          <cell r="G31836" t="str">
            <v>41000</v>
          </cell>
          <cell r="H31836" t="str">
            <v>North Plains city</v>
          </cell>
        </row>
        <row r="31837">
          <cell r="G31837" t="str">
            <v>41000</v>
          </cell>
          <cell r="H31837" t="str">
            <v>North Powder city</v>
          </cell>
        </row>
        <row r="31838">
          <cell r="G31838" t="str">
            <v>41000</v>
          </cell>
          <cell r="H31838" t="str">
            <v>Nyssa city</v>
          </cell>
        </row>
        <row r="31839">
          <cell r="G31839" t="str">
            <v>41000</v>
          </cell>
          <cell r="H31839" t="str">
            <v>Oakland city</v>
          </cell>
        </row>
        <row r="31840">
          <cell r="G31840" t="str">
            <v>41000</v>
          </cell>
          <cell r="H31840" t="str">
            <v>Oakridge city</v>
          </cell>
        </row>
        <row r="31841">
          <cell r="G31841" t="str">
            <v>41000</v>
          </cell>
          <cell r="H31841" t="str">
            <v>Ontario city</v>
          </cell>
        </row>
        <row r="31842">
          <cell r="G31842" t="str">
            <v>41000</v>
          </cell>
          <cell r="H31842" t="str">
            <v>Oregon City city</v>
          </cell>
        </row>
        <row r="31843">
          <cell r="G31843" t="str">
            <v>41000</v>
          </cell>
          <cell r="H31843" t="str">
            <v>Paisley city</v>
          </cell>
        </row>
        <row r="31844">
          <cell r="G31844" t="str">
            <v>41000</v>
          </cell>
          <cell r="H31844" t="str">
            <v>Pendleton city</v>
          </cell>
        </row>
        <row r="31845">
          <cell r="G31845" t="str">
            <v>41000</v>
          </cell>
          <cell r="H31845" t="str">
            <v>Philomath city</v>
          </cell>
        </row>
        <row r="31846">
          <cell r="G31846" t="str">
            <v>41000</v>
          </cell>
          <cell r="H31846" t="str">
            <v>Phoenix city</v>
          </cell>
        </row>
        <row r="31847">
          <cell r="G31847" t="str">
            <v>41000</v>
          </cell>
          <cell r="H31847" t="str">
            <v>Pilot Rock city</v>
          </cell>
        </row>
        <row r="31848">
          <cell r="G31848" t="str">
            <v>41000</v>
          </cell>
          <cell r="H31848" t="str">
            <v>Portland city</v>
          </cell>
        </row>
        <row r="31849">
          <cell r="G31849" t="str">
            <v>41000</v>
          </cell>
          <cell r="H31849" t="str">
            <v>Port Orford city</v>
          </cell>
        </row>
        <row r="31850">
          <cell r="G31850" t="str">
            <v>41000</v>
          </cell>
          <cell r="H31850" t="str">
            <v>Powers city</v>
          </cell>
        </row>
        <row r="31851">
          <cell r="G31851" t="str">
            <v>41000</v>
          </cell>
          <cell r="H31851" t="str">
            <v>Prairie City city</v>
          </cell>
        </row>
        <row r="31852">
          <cell r="G31852" t="str">
            <v>41000</v>
          </cell>
          <cell r="H31852" t="str">
            <v>Prescott city</v>
          </cell>
        </row>
        <row r="31853">
          <cell r="G31853" t="str">
            <v>41000</v>
          </cell>
          <cell r="H31853" t="str">
            <v>Prineville city</v>
          </cell>
        </row>
        <row r="31854">
          <cell r="G31854" t="str">
            <v>41000</v>
          </cell>
          <cell r="H31854" t="str">
            <v>Rainier city</v>
          </cell>
        </row>
        <row r="31855">
          <cell r="G31855" t="str">
            <v>41000</v>
          </cell>
          <cell r="H31855" t="str">
            <v>Redmond city</v>
          </cell>
        </row>
        <row r="31856">
          <cell r="G31856" t="str">
            <v>41000</v>
          </cell>
          <cell r="H31856" t="str">
            <v>Reedsport city</v>
          </cell>
        </row>
        <row r="31857">
          <cell r="G31857" t="str">
            <v>41000</v>
          </cell>
          <cell r="H31857" t="str">
            <v>Richland city</v>
          </cell>
        </row>
        <row r="31858">
          <cell r="G31858" t="str">
            <v>41000</v>
          </cell>
          <cell r="H31858" t="str">
            <v>Riddle city</v>
          </cell>
        </row>
        <row r="31859">
          <cell r="G31859" t="str">
            <v>41000</v>
          </cell>
          <cell r="H31859" t="str">
            <v>Rivergrove city</v>
          </cell>
        </row>
        <row r="31860">
          <cell r="G31860" t="str">
            <v>41000</v>
          </cell>
          <cell r="H31860" t="str">
            <v>Rockaway Beach city</v>
          </cell>
        </row>
        <row r="31861">
          <cell r="G31861" t="str">
            <v>41000</v>
          </cell>
          <cell r="H31861" t="str">
            <v>Rogue River city</v>
          </cell>
        </row>
        <row r="31862">
          <cell r="G31862" t="str">
            <v>41000</v>
          </cell>
          <cell r="H31862" t="str">
            <v>Roseburg city</v>
          </cell>
        </row>
        <row r="31863">
          <cell r="G31863" t="str">
            <v>41000</v>
          </cell>
          <cell r="H31863" t="str">
            <v>Rufus city</v>
          </cell>
        </row>
        <row r="31864">
          <cell r="G31864" t="str">
            <v>41000</v>
          </cell>
          <cell r="H31864" t="str">
            <v>St. Helens city</v>
          </cell>
        </row>
        <row r="31865">
          <cell r="G31865" t="str">
            <v>41000</v>
          </cell>
          <cell r="H31865" t="str">
            <v>St. Paul city</v>
          </cell>
        </row>
        <row r="31866">
          <cell r="G31866" t="str">
            <v>41000</v>
          </cell>
          <cell r="H31866" t="str">
            <v>Salem city</v>
          </cell>
        </row>
        <row r="31867">
          <cell r="G31867" t="str">
            <v>41000</v>
          </cell>
          <cell r="H31867" t="str">
            <v>Sandy city</v>
          </cell>
        </row>
        <row r="31868">
          <cell r="G31868" t="str">
            <v>41000</v>
          </cell>
          <cell r="H31868" t="str">
            <v>Scappoose city</v>
          </cell>
        </row>
        <row r="31869">
          <cell r="G31869" t="str">
            <v>41000</v>
          </cell>
          <cell r="H31869" t="str">
            <v>Scio city</v>
          </cell>
        </row>
        <row r="31870">
          <cell r="G31870" t="str">
            <v>41000</v>
          </cell>
          <cell r="H31870" t="str">
            <v>Scotts Mills city</v>
          </cell>
        </row>
        <row r="31871">
          <cell r="G31871" t="str">
            <v>41000</v>
          </cell>
          <cell r="H31871" t="str">
            <v>Seaside city</v>
          </cell>
        </row>
        <row r="31872">
          <cell r="G31872" t="str">
            <v>41000</v>
          </cell>
          <cell r="H31872" t="str">
            <v>Seneca city</v>
          </cell>
        </row>
        <row r="31873">
          <cell r="G31873" t="str">
            <v>41000</v>
          </cell>
          <cell r="H31873" t="str">
            <v>Shady Cove city</v>
          </cell>
        </row>
        <row r="31874">
          <cell r="G31874" t="str">
            <v>41000</v>
          </cell>
          <cell r="H31874" t="str">
            <v>Shaniko city</v>
          </cell>
        </row>
        <row r="31875">
          <cell r="G31875" t="str">
            <v>41000</v>
          </cell>
          <cell r="H31875" t="str">
            <v>Sheridan city</v>
          </cell>
        </row>
        <row r="31876">
          <cell r="G31876" t="str">
            <v>41000</v>
          </cell>
          <cell r="H31876" t="str">
            <v>Sherwood city</v>
          </cell>
        </row>
        <row r="31877">
          <cell r="G31877" t="str">
            <v>41000</v>
          </cell>
          <cell r="H31877" t="str">
            <v>Siletz city</v>
          </cell>
        </row>
        <row r="31878">
          <cell r="G31878" t="str">
            <v>41000</v>
          </cell>
          <cell r="H31878" t="str">
            <v>Silverton city</v>
          </cell>
        </row>
        <row r="31879">
          <cell r="G31879" t="str">
            <v>41000</v>
          </cell>
          <cell r="H31879" t="str">
            <v>Sisters city</v>
          </cell>
        </row>
        <row r="31880">
          <cell r="G31880" t="str">
            <v>41000</v>
          </cell>
          <cell r="H31880" t="str">
            <v>Sodaville city</v>
          </cell>
        </row>
        <row r="31881">
          <cell r="G31881" t="str">
            <v>41000</v>
          </cell>
          <cell r="H31881" t="str">
            <v>Spray town</v>
          </cell>
        </row>
        <row r="31882">
          <cell r="G31882" t="str">
            <v>41000</v>
          </cell>
          <cell r="H31882" t="str">
            <v>Springfield city</v>
          </cell>
        </row>
        <row r="31883">
          <cell r="G31883" t="str">
            <v>41000</v>
          </cell>
          <cell r="H31883" t="str">
            <v>Stanfield city</v>
          </cell>
        </row>
        <row r="31884">
          <cell r="G31884" t="str">
            <v>41000</v>
          </cell>
          <cell r="H31884" t="str">
            <v>Stayton city</v>
          </cell>
        </row>
        <row r="31885">
          <cell r="G31885" t="str">
            <v>41000</v>
          </cell>
          <cell r="H31885" t="str">
            <v>Sublimity city</v>
          </cell>
        </row>
        <row r="31886">
          <cell r="G31886" t="str">
            <v>41000</v>
          </cell>
          <cell r="H31886" t="str">
            <v>Summerville town</v>
          </cell>
        </row>
        <row r="31887">
          <cell r="G31887" t="str">
            <v>41000</v>
          </cell>
          <cell r="H31887" t="str">
            <v>Sumpter city</v>
          </cell>
        </row>
        <row r="31888">
          <cell r="G31888" t="str">
            <v>41000</v>
          </cell>
          <cell r="H31888" t="str">
            <v>Sutherlin city</v>
          </cell>
        </row>
        <row r="31889">
          <cell r="G31889" t="str">
            <v>41000</v>
          </cell>
          <cell r="H31889" t="str">
            <v>Sweet Home city</v>
          </cell>
        </row>
        <row r="31890">
          <cell r="G31890" t="str">
            <v>41000</v>
          </cell>
          <cell r="H31890" t="str">
            <v>Talent city</v>
          </cell>
        </row>
        <row r="31891">
          <cell r="G31891" t="str">
            <v>41000</v>
          </cell>
          <cell r="H31891" t="str">
            <v>Tangent city</v>
          </cell>
        </row>
        <row r="31892">
          <cell r="G31892" t="str">
            <v>41000</v>
          </cell>
          <cell r="H31892" t="str">
            <v>The Dalles city</v>
          </cell>
        </row>
        <row r="31893">
          <cell r="G31893" t="str">
            <v>41000</v>
          </cell>
          <cell r="H31893" t="str">
            <v>Tigard city</v>
          </cell>
        </row>
        <row r="31894">
          <cell r="G31894" t="str">
            <v>41000</v>
          </cell>
          <cell r="H31894" t="str">
            <v>Tillamook city</v>
          </cell>
        </row>
        <row r="31895">
          <cell r="G31895" t="str">
            <v>41000</v>
          </cell>
          <cell r="H31895" t="str">
            <v>Toledo city</v>
          </cell>
        </row>
        <row r="31896">
          <cell r="G31896" t="str">
            <v>41000</v>
          </cell>
          <cell r="H31896" t="str">
            <v>Troutdale city</v>
          </cell>
        </row>
        <row r="31897">
          <cell r="G31897" t="str">
            <v>41000</v>
          </cell>
          <cell r="H31897" t="str">
            <v>Tualatin city</v>
          </cell>
        </row>
        <row r="31898">
          <cell r="G31898" t="str">
            <v>41000</v>
          </cell>
          <cell r="H31898" t="str">
            <v>Turner city</v>
          </cell>
        </row>
        <row r="31899">
          <cell r="G31899" t="str">
            <v>41000</v>
          </cell>
          <cell r="H31899" t="str">
            <v>Ukiah city</v>
          </cell>
        </row>
        <row r="31900">
          <cell r="G31900" t="str">
            <v>41000</v>
          </cell>
          <cell r="H31900" t="str">
            <v>Umatilla city</v>
          </cell>
        </row>
        <row r="31901">
          <cell r="G31901" t="str">
            <v>41000</v>
          </cell>
          <cell r="H31901" t="str">
            <v>Union city</v>
          </cell>
        </row>
        <row r="31902">
          <cell r="G31902" t="str">
            <v>41000</v>
          </cell>
          <cell r="H31902" t="str">
            <v>Unity city</v>
          </cell>
        </row>
        <row r="31903">
          <cell r="G31903" t="str">
            <v>41000</v>
          </cell>
          <cell r="H31903" t="str">
            <v>Vale city</v>
          </cell>
        </row>
        <row r="31904">
          <cell r="G31904" t="str">
            <v>41000</v>
          </cell>
          <cell r="H31904" t="str">
            <v>Veneta city</v>
          </cell>
        </row>
        <row r="31905">
          <cell r="G31905" t="str">
            <v>41000</v>
          </cell>
          <cell r="H31905" t="str">
            <v>Vernonia city</v>
          </cell>
        </row>
        <row r="31906">
          <cell r="G31906" t="str">
            <v>41000</v>
          </cell>
          <cell r="H31906" t="str">
            <v>Waldport city</v>
          </cell>
        </row>
        <row r="31907">
          <cell r="G31907" t="str">
            <v>41000</v>
          </cell>
          <cell r="H31907" t="str">
            <v>Wallowa city</v>
          </cell>
        </row>
        <row r="31908">
          <cell r="G31908" t="str">
            <v>41000</v>
          </cell>
          <cell r="H31908" t="str">
            <v>Warrenton city</v>
          </cell>
        </row>
        <row r="31909">
          <cell r="G31909" t="str">
            <v>41000</v>
          </cell>
          <cell r="H31909" t="str">
            <v>Wasco city</v>
          </cell>
        </row>
        <row r="31910">
          <cell r="G31910" t="str">
            <v>41000</v>
          </cell>
          <cell r="H31910" t="str">
            <v>Waterloo town</v>
          </cell>
        </row>
        <row r="31911">
          <cell r="G31911" t="str">
            <v>41000</v>
          </cell>
          <cell r="H31911" t="str">
            <v>Westfir city</v>
          </cell>
        </row>
        <row r="31912">
          <cell r="G31912" t="str">
            <v>41000</v>
          </cell>
          <cell r="H31912" t="str">
            <v>West Linn city</v>
          </cell>
        </row>
        <row r="31913">
          <cell r="G31913" t="str">
            <v>41000</v>
          </cell>
          <cell r="H31913" t="str">
            <v>Weston city</v>
          </cell>
        </row>
        <row r="31914">
          <cell r="G31914" t="str">
            <v>41000</v>
          </cell>
          <cell r="H31914" t="str">
            <v>Wheeler city</v>
          </cell>
        </row>
        <row r="31915">
          <cell r="G31915" t="str">
            <v>41000</v>
          </cell>
          <cell r="H31915" t="str">
            <v>Willamina city</v>
          </cell>
        </row>
        <row r="31916">
          <cell r="G31916" t="str">
            <v>41000</v>
          </cell>
          <cell r="H31916" t="str">
            <v>Wilsonville city</v>
          </cell>
        </row>
        <row r="31917">
          <cell r="G31917" t="str">
            <v>41000</v>
          </cell>
          <cell r="H31917" t="str">
            <v>Winston city</v>
          </cell>
        </row>
        <row r="31918">
          <cell r="G31918" t="str">
            <v>41000</v>
          </cell>
          <cell r="H31918" t="str">
            <v>Woodburn city</v>
          </cell>
        </row>
        <row r="31919">
          <cell r="G31919" t="str">
            <v>41000</v>
          </cell>
          <cell r="H31919" t="str">
            <v>Wood Village city</v>
          </cell>
        </row>
        <row r="31920">
          <cell r="G31920" t="str">
            <v>41000</v>
          </cell>
          <cell r="H31920" t="str">
            <v>Yachats city</v>
          </cell>
        </row>
        <row r="31921">
          <cell r="G31921" t="str">
            <v>41000</v>
          </cell>
          <cell r="H31921" t="str">
            <v>Yamhill city</v>
          </cell>
        </row>
        <row r="31922">
          <cell r="G31922" t="str">
            <v>41000</v>
          </cell>
          <cell r="H31922" t="str">
            <v>Yoncalla city</v>
          </cell>
        </row>
        <row r="31923">
          <cell r="G31923" t="str">
            <v>42000</v>
          </cell>
          <cell r="H31923" t="str">
            <v>Pennsylvania</v>
          </cell>
        </row>
        <row r="31924">
          <cell r="G31924" t="str">
            <v>42001</v>
          </cell>
          <cell r="H31924" t="str">
            <v>Adams County</v>
          </cell>
        </row>
        <row r="31925">
          <cell r="G31925" t="str">
            <v>42003</v>
          </cell>
          <cell r="H31925" t="str">
            <v>Allegheny County</v>
          </cell>
        </row>
        <row r="31926">
          <cell r="G31926" t="str">
            <v>42005</v>
          </cell>
          <cell r="H31926" t="str">
            <v>Armstrong County</v>
          </cell>
        </row>
        <row r="31927">
          <cell r="G31927" t="str">
            <v>42007</v>
          </cell>
          <cell r="H31927" t="str">
            <v>Beaver County</v>
          </cell>
        </row>
        <row r="31928">
          <cell r="G31928" t="str">
            <v>42009</v>
          </cell>
          <cell r="H31928" t="str">
            <v>Bedford County</v>
          </cell>
        </row>
        <row r="31929">
          <cell r="G31929" t="str">
            <v>42011</v>
          </cell>
          <cell r="H31929" t="str">
            <v>Berks County</v>
          </cell>
        </row>
        <row r="31930">
          <cell r="G31930" t="str">
            <v>42013</v>
          </cell>
          <cell r="H31930" t="str">
            <v>Blair County</v>
          </cell>
        </row>
        <row r="31931">
          <cell r="G31931" t="str">
            <v>42015</v>
          </cell>
          <cell r="H31931" t="str">
            <v>Bradford County</v>
          </cell>
        </row>
        <row r="31932">
          <cell r="G31932" t="str">
            <v>42017</v>
          </cell>
          <cell r="H31932" t="str">
            <v>Bucks County</v>
          </cell>
        </row>
        <row r="31933">
          <cell r="G31933" t="str">
            <v>42019</v>
          </cell>
          <cell r="H31933" t="str">
            <v>Butler County</v>
          </cell>
        </row>
        <row r="31934">
          <cell r="G31934" t="str">
            <v>42021</v>
          </cell>
          <cell r="H31934" t="str">
            <v>Cambria County</v>
          </cell>
        </row>
        <row r="31935">
          <cell r="G31935" t="str">
            <v>42023</v>
          </cell>
          <cell r="H31935" t="str">
            <v>Cameron County</v>
          </cell>
        </row>
        <row r="31936">
          <cell r="G31936" t="str">
            <v>42025</v>
          </cell>
          <cell r="H31936" t="str">
            <v>Carbon County</v>
          </cell>
        </row>
        <row r="31937">
          <cell r="G31937" t="str">
            <v>42027</v>
          </cell>
          <cell r="H31937" t="str">
            <v>Centre County</v>
          </cell>
        </row>
        <row r="31938">
          <cell r="G31938" t="str">
            <v>42029</v>
          </cell>
          <cell r="H31938" t="str">
            <v>Chester County</v>
          </cell>
        </row>
        <row r="31939">
          <cell r="G31939" t="str">
            <v>42031</v>
          </cell>
          <cell r="H31939" t="str">
            <v>Clarion County</v>
          </cell>
        </row>
        <row r="31940">
          <cell r="G31940" t="str">
            <v>42033</v>
          </cell>
          <cell r="H31940" t="str">
            <v>Clearfield County</v>
          </cell>
        </row>
        <row r="31941">
          <cell r="G31941" t="str">
            <v>42035</v>
          </cell>
          <cell r="H31941" t="str">
            <v>Clinton County</v>
          </cell>
        </row>
        <row r="31942">
          <cell r="G31942" t="str">
            <v>42037</v>
          </cell>
          <cell r="H31942" t="str">
            <v>Columbia County</v>
          </cell>
        </row>
        <row r="31943">
          <cell r="G31943" t="str">
            <v>42039</v>
          </cell>
          <cell r="H31943" t="str">
            <v>Crawford County</v>
          </cell>
        </row>
        <row r="31944">
          <cell r="G31944" t="str">
            <v>42041</v>
          </cell>
          <cell r="H31944" t="str">
            <v>Cumberland County</v>
          </cell>
        </row>
        <row r="31945">
          <cell r="G31945" t="str">
            <v>42043</v>
          </cell>
          <cell r="H31945" t="str">
            <v>Dauphin County</v>
          </cell>
        </row>
        <row r="31946">
          <cell r="G31946" t="str">
            <v>42045</v>
          </cell>
          <cell r="H31946" t="str">
            <v>Delaware County</v>
          </cell>
        </row>
        <row r="31947">
          <cell r="G31947" t="str">
            <v>42047</v>
          </cell>
          <cell r="H31947" t="str">
            <v>Elk County</v>
          </cell>
        </row>
        <row r="31948">
          <cell r="G31948" t="str">
            <v>42049</v>
          </cell>
          <cell r="H31948" t="str">
            <v>Erie County</v>
          </cell>
        </row>
        <row r="31949">
          <cell r="G31949" t="str">
            <v>42051</v>
          </cell>
          <cell r="H31949" t="str">
            <v>Fayette County</v>
          </cell>
        </row>
        <row r="31950">
          <cell r="G31950" t="str">
            <v>42053</v>
          </cell>
          <cell r="H31950" t="str">
            <v>Forest County</v>
          </cell>
        </row>
        <row r="31951">
          <cell r="G31951" t="str">
            <v>42055</v>
          </cell>
          <cell r="H31951" t="str">
            <v>Franklin County</v>
          </cell>
        </row>
        <row r="31952">
          <cell r="G31952" t="str">
            <v>42057</v>
          </cell>
          <cell r="H31952" t="str">
            <v>Fulton County</v>
          </cell>
        </row>
        <row r="31953">
          <cell r="G31953" t="str">
            <v>42059</v>
          </cell>
          <cell r="H31953" t="str">
            <v>Greene County</v>
          </cell>
        </row>
        <row r="31954">
          <cell r="G31954" t="str">
            <v>42061</v>
          </cell>
          <cell r="H31954" t="str">
            <v>Huntingdon County</v>
          </cell>
        </row>
        <row r="31955">
          <cell r="G31955" t="str">
            <v>42063</v>
          </cell>
          <cell r="H31955" t="str">
            <v>Indiana County</v>
          </cell>
        </row>
        <row r="31956">
          <cell r="G31956" t="str">
            <v>42065</v>
          </cell>
          <cell r="H31956" t="str">
            <v>Jefferson County</v>
          </cell>
        </row>
        <row r="31957">
          <cell r="G31957" t="str">
            <v>42067</v>
          </cell>
          <cell r="H31957" t="str">
            <v>Juniata County</v>
          </cell>
        </row>
        <row r="31958">
          <cell r="G31958" t="str">
            <v>42069</v>
          </cell>
          <cell r="H31958" t="str">
            <v>Lackawanna County</v>
          </cell>
        </row>
        <row r="31959">
          <cell r="G31959" t="str">
            <v>42071</v>
          </cell>
          <cell r="H31959" t="str">
            <v>Lancaster County</v>
          </cell>
        </row>
        <row r="31960">
          <cell r="G31960" t="str">
            <v>42073</v>
          </cell>
          <cell r="H31960" t="str">
            <v>Lawrence County</v>
          </cell>
        </row>
        <row r="31961">
          <cell r="G31961" t="str">
            <v>42075</v>
          </cell>
          <cell r="H31961" t="str">
            <v>Lebanon County</v>
          </cell>
        </row>
        <row r="31962">
          <cell r="G31962" t="str">
            <v>42077</v>
          </cell>
          <cell r="H31962" t="str">
            <v>Lehigh County</v>
          </cell>
        </row>
        <row r="31963">
          <cell r="G31963" t="str">
            <v>42079</v>
          </cell>
          <cell r="H31963" t="str">
            <v>Luzerne County</v>
          </cell>
        </row>
        <row r="31964">
          <cell r="G31964" t="str">
            <v>42081</v>
          </cell>
          <cell r="H31964" t="str">
            <v>Lycoming County</v>
          </cell>
        </row>
        <row r="31965">
          <cell r="G31965" t="str">
            <v>42083</v>
          </cell>
          <cell r="H31965" t="str">
            <v>McKean County</v>
          </cell>
        </row>
        <row r="31966">
          <cell r="G31966" t="str">
            <v>42085</v>
          </cell>
          <cell r="H31966" t="str">
            <v>Mercer County</v>
          </cell>
        </row>
        <row r="31967">
          <cell r="G31967" t="str">
            <v>42087</v>
          </cell>
          <cell r="H31967" t="str">
            <v>Mifflin County</v>
          </cell>
        </row>
        <row r="31968">
          <cell r="G31968" t="str">
            <v>42089</v>
          </cell>
          <cell r="H31968" t="str">
            <v>Monroe County</v>
          </cell>
        </row>
        <row r="31969">
          <cell r="G31969" t="str">
            <v>42091</v>
          </cell>
          <cell r="H31969" t="str">
            <v>Montgomery County</v>
          </cell>
        </row>
        <row r="31970">
          <cell r="G31970" t="str">
            <v>42093</v>
          </cell>
          <cell r="H31970" t="str">
            <v>Montour County</v>
          </cell>
        </row>
        <row r="31971">
          <cell r="G31971" t="str">
            <v>42095</v>
          </cell>
          <cell r="H31971" t="str">
            <v>Northampton County</v>
          </cell>
        </row>
        <row r="31972">
          <cell r="G31972" t="str">
            <v>42097</v>
          </cell>
          <cell r="H31972" t="str">
            <v>Northumberland County</v>
          </cell>
        </row>
        <row r="31973">
          <cell r="G31973" t="str">
            <v>42099</v>
          </cell>
          <cell r="H31973" t="str">
            <v>Perry County</v>
          </cell>
        </row>
        <row r="31974">
          <cell r="G31974" t="str">
            <v>42101</v>
          </cell>
          <cell r="H31974" t="str">
            <v>Philadelphia County</v>
          </cell>
        </row>
        <row r="31975">
          <cell r="G31975" t="str">
            <v>42103</v>
          </cell>
          <cell r="H31975" t="str">
            <v>Pike County</v>
          </cell>
        </row>
        <row r="31976">
          <cell r="G31976" t="str">
            <v>42105</v>
          </cell>
          <cell r="H31976" t="str">
            <v>Potter County</v>
          </cell>
        </row>
        <row r="31977">
          <cell r="G31977" t="str">
            <v>42107</v>
          </cell>
          <cell r="H31977" t="str">
            <v>Schuylkill County</v>
          </cell>
        </row>
        <row r="31978">
          <cell r="G31978" t="str">
            <v>42109</v>
          </cell>
          <cell r="H31978" t="str">
            <v>Snyder County</v>
          </cell>
        </row>
        <row r="31979">
          <cell r="G31979" t="str">
            <v>42111</v>
          </cell>
          <cell r="H31979" t="str">
            <v>Somerset County</v>
          </cell>
        </row>
        <row r="31980">
          <cell r="G31980" t="str">
            <v>42113</v>
          </cell>
          <cell r="H31980" t="str">
            <v>Sullivan County</v>
          </cell>
        </row>
        <row r="31981">
          <cell r="G31981" t="str">
            <v>42115</v>
          </cell>
          <cell r="H31981" t="str">
            <v>Susquehanna County</v>
          </cell>
        </row>
        <row r="31982">
          <cell r="G31982" t="str">
            <v>42117</v>
          </cell>
          <cell r="H31982" t="str">
            <v>Tioga County</v>
          </cell>
        </row>
        <row r="31983">
          <cell r="G31983" t="str">
            <v>42119</v>
          </cell>
          <cell r="H31983" t="str">
            <v>Union County</v>
          </cell>
        </row>
        <row r="31984">
          <cell r="G31984" t="str">
            <v>42121</v>
          </cell>
          <cell r="H31984" t="str">
            <v>Venango County</v>
          </cell>
        </row>
        <row r="31985">
          <cell r="G31985" t="str">
            <v>42123</v>
          </cell>
          <cell r="H31985" t="str">
            <v>Warren County</v>
          </cell>
        </row>
        <row r="31986">
          <cell r="G31986" t="str">
            <v>42125</v>
          </cell>
          <cell r="H31986" t="str">
            <v>Washington County</v>
          </cell>
        </row>
        <row r="31987">
          <cell r="G31987" t="str">
            <v>42127</v>
          </cell>
          <cell r="H31987" t="str">
            <v>Wayne County</v>
          </cell>
        </row>
        <row r="31988">
          <cell r="G31988" t="str">
            <v>42129</v>
          </cell>
          <cell r="H31988" t="str">
            <v>Westmoreland County</v>
          </cell>
        </row>
        <row r="31989">
          <cell r="G31989" t="str">
            <v>42131</v>
          </cell>
          <cell r="H31989" t="str">
            <v>Wyoming County</v>
          </cell>
        </row>
        <row r="31990">
          <cell r="G31990" t="str">
            <v>42133</v>
          </cell>
          <cell r="H31990" t="str">
            <v>York County</v>
          </cell>
        </row>
        <row r="31991">
          <cell r="G31991" t="str">
            <v>42001</v>
          </cell>
          <cell r="H31991" t="str">
            <v>Abbottstown borough</v>
          </cell>
        </row>
        <row r="31992">
          <cell r="G31992" t="str">
            <v>42001</v>
          </cell>
          <cell r="H31992" t="str">
            <v>Arendtsville borough</v>
          </cell>
        </row>
        <row r="31993">
          <cell r="G31993" t="str">
            <v>42001</v>
          </cell>
          <cell r="H31993" t="str">
            <v>Bendersville borough</v>
          </cell>
        </row>
        <row r="31994">
          <cell r="G31994" t="str">
            <v>42001</v>
          </cell>
          <cell r="H31994" t="str">
            <v>Berwick township</v>
          </cell>
        </row>
        <row r="31995">
          <cell r="G31995" t="str">
            <v>42001</v>
          </cell>
          <cell r="H31995" t="str">
            <v>Biglerville borough</v>
          </cell>
        </row>
        <row r="31996">
          <cell r="G31996" t="str">
            <v>42001</v>
          </cell>
          <cell r="H31996" t="str">
            <v>Bonneauville borough</v>
          </cell>
        </row>
        <row r="31997">
          <cell r="G31997" t="str">
            <v>42001</v>
          </cell>
          <cell r="H31997" t="str">
            <v>Butler township</v>
          </cell>
        </row>
        <row r="31998">
          <cell r="G31998" t="str">
            <v>42001</v>
          </cell>
          <cell r="H31998" t="str">
            <v>Carroll Valley borough</v>
          </cell>
        </row>
        <row r="31999">
          <cell r="G31999" t="str">
            <v>42001</v>
          </cell>
          <cell r="H31999" t="str">
            <v>Conewago township</v>
          </cell>
        </row>
        <row r="32000">
          <cell r="G32000" t="str">
            <v>42001</v>
          </cell>
          <cell r="H32000" t="str">
            <v>Cumberland township</v>
          </cell>
        </row>
        <row r="32001">
          <cell r="G32001" t="str">
            <v>42001</v>
          </cell>
          <cell r="H32001" t="str">
            <v>East Berlin borough</v>
          </cell>
        </row>
        <row r="32002">
          <cell r="G32002" t="str">
            <v>42001</v>
          </cell>
          <cell r="H32002" t="str">
            <v>Fairfield borough</v>
          </cell>
        </row>
        <row r="32003">
          <cell r="G32003" t="str">
            <v>42001</v>
          </cell>
          <cell r="H32003" t="str">
            <v>Franklin township</v>
          </cell>
        </row>
        <row r="32004">
          <cell r="G32004" t="str">
            <v>42001</v>
          </cell>
          <cell r="H32004" t="str">
            <v>Freedom township</v>
          </cell>
        </row>
        <row r="32005">
          <cell r="G32005" t="str">
            <v>42001</v>
          </cell>
          <cell r="H32005" t="str">
            <v>Germany township</v>
          </cell>
        </row>
        <row r="32006">
          <cell r="G32006" t="str">
            <v>42001</v>
          </cell>
          <cell r="H32006" t="str">
            <v>Gettysburg borough</v>
          </cell>
        </row>
        <row r="32007">
          <cell r="G32007" t="str">
            <v>42001</v>
          </cell>
          <cell r="H32007" t="str">
            <v>Hamilton township</v>
          </cell>
        </row>
        <row r="32008">
          <cell r="G32008" t="str">
            <v>42001</v>
          </cell>
          <cell r="H32008" t="str">
            <v>Hamiltonban township</v>
          </cell>
        </row>
        <row r="32009">
          <cell r="G32009" t="str">
            <v>42001</v>
          </cell>
          <cell r="H32009" t="str">
            <v>Highland township</v>
          </cell>
        </row>
        <row r="32010">
          <cell r="G32010" t="str">
            <v>42001</v>
          </cell>
          <cell r="H32010" t="str">
            <v>Huntington township</v>
          </cell>
        </row>
        <row r="32011">
          <cell r="G32011" t="str">
            <v>42001</v>
          </cell>
          <cell r="H32011" t="str">
            <v>Latimore township</v>
          </cell>
        </row>
        <row r="32012">
          <cell r="G32012" t="str">
            <v>42001</v>
          </cell>
          <cell r="H32012" t="str">
            <v>Liberty township</v>
          </cell>
        </row>
        <row r="32013">
          <cell r="G32013" t="str">
            <v>42001</v>
          </cell>
          <cell r="H32013" t="str">
            <v>Littlestown borough</v>
          </cell>
        </row>
        <row r="32014">
          <cell r="G32014" t="str">
            <v>42001</v>
          </cell>
          <cell r="H32014" t="str">
            <v>McSherrystown borough</v>
          </cell>
        </row>
        <row r="32015">
          <cell r="G32015" t="str">
            <v>42001</v>
          </cell>
          <cell r="H32015" t="str">
            <v>Menallen township</v>
          </cell>
        </row>
        <row r="32016">
          <cell r="G32016" t="str">
            <v>42001</v>
          </cell>
          <cell r="H32016" t="str">
            <v>Mount Joy township</v>
          </cell>
        </row>
        <row r="32017">
          <cell r="G32017" t="str">
            <v>42001</v>
          </cell>
          <cell r="H32017" t="str">
            <v>Mount Pleasant township</v>
          </cell>
        </row>
        <row r="32018">
          <cell r="G32018" t="str">
            <v>42001</v>
          </cell>
          <cell r="H32018" t="str">
            <v>New Oxford borough</v>
          </cell>
        </row>
        <row r="32019">
          <cell r="G32019" t="str">
            <v>42001</v>
          </cell>
          <cell r="H32019" t="str">
            <v>Oxford township</v>
          </cell>
        </row>
        <row r="32020">
          <cell r="G32020" t="str">
            <v>42001</v>
          </cell>
          <cell r="H32020" t="str">
            <v>Reading township</v>
          </cell>
        </row>
        <row r="32021">
          <cell r="G32021" t="str">
            <v>42001</v>
          </cell>
          <cell r="H32021" t="str">
            <v>Straban township</v>
          </cell>
        </row>
        <row r="32022">
          <cell r="G32022" t="str">
            <v>42001</v>
          </cell>
          <cell r="H32022" t="str">
            <v>Tyrone township</v>
          </cell>
        </row>
        <row r="32023">
          <cell r="G32023" t="str">
            <v>42001</v>
          </cell>
          <cell r="H32023" t="str">
            <v>Union township</v>
          </cell>
        </row>
        <row r="32024">
          <cell r="G32024" t="str">
            <v>42001</v>
          </cell>
          <cell r="H32024" t="str">
            <v>York Springs borough</v>
          </cell>
        </row>
        <row r="32025">
          <cell r="G32025" t="str">
            <v>42003</v>
          </cell>
          <cell r="H32025" t="str">
            <v>Aleppo township</v>
          </cell>
        </row>
        <row r="32026">
          <cell r="G32026" t="str">
            <v>42003</v>
          </cell>
          <cell r="H32026" t="str">
            <v>Aspinwall borough</v>
          </cell>
        </row>
        <row r="32027">
          <cell r="G32027" t="str">
            <v>42003</v>
          </cell>
          <cell r="H32027" t="str">
            <v>Avalon borough</v>
          </cell>
        </row>
        <row r="32028">
          <cell r="G32028" t="str">
            <v>42003</v>
          </cell>
          <cell r="H32028" t="str">
            <v>Baldwin borough</v>
          </cell>
        </row>
        <row r="32029">
          <cell r="G32029" t="str">
            <v>42003</v>
          </cell>
          <cell r="H32029" t="str">
            <v>Baldwin township</v>
          </cell>
        </row>
        <row r="32030">
          <cell r="G32030" t="str">
            <v>42003</v>
          </cell>
          <cell r="H32030" t="str">
            <v>Bell Acres borough</v>
          </cell>
        </row>
        <row r="32031">
          <cell r="G32031" t="str">
            <v>42003</v>
          </cell>
          <cell r="H32031" t="str">
            <v>Bellevue borough</v>
          </cell>
        </row>
        <row r="32032">
          <cell r="G32032" t="str">
            <v>42003</v>
          </cell>
          <cell r="H32032" t="str">
            <v>Ben Avon borough</v>
          </cell>
        </row>
        <row r="32033">
          <cell r="G32033" t="str">
            <v>42003</v>
          </cell>
          <cell r="H32033" t="str">
            <v>Ben Avon Heights borough</v>
          </cell>
        </row>
        <row r="32034">
          <cell r="G32034" t="str">
            <v>42003</v>
          </cell>
          <cell r="H32034" t="str">
            <v>Bethel Park municipality</v>
          </cell>
        </row>
        <row r="32035">
          <cell r="G32035" t="str">
            <v>42003</v>
          </cell>
          <cell r="H32035" t="str">
            <v>Blawnox borough</v>
          </cell>
        </row>
        <row r="32036">
          <cell r="G32036" t="str">
            <v>42003</v>
          </cell>
          <cell r="H32036" t="str">
            <v>Brackenridge borough</v>
          </cell>
        </row>
        <row r="32037">
          <cell r="G32037" t="str">
            <v>42003</v>
          </cell>
          <cell r="H32037" t="str">
            <v>Braddock borough</v>
          </cell>
        </row>
        <row r="32038">
          <cell r="G32038" t="str">
            <v>42003</v>
          </cell>
          <cell r="H32038" t="str">
            <v>Braddock Hills borough</v>
          </cell>
        </row>
        <row r="32039">
          <cell r="G32039" t="str">
            <v>42003</v>
          </cell>
          <cell r="H32039" t="str">
            <v>Bradford Woods borough</v>
          </cell>
        </row>
        <row r="32040">
          <cell r="G32040" t="str">
            <v>42003</v>
          </cell>
          <cell r="H32040" t="str">
            <v>Brentwood borough</v>
          </cell>
        </row>
        <row r="32041">
          <cell r="G32041" t="str">
            <v>42003</v>
          </cell>
          <cell r="H32041" t="str">
            <v>Bridgeville borough</v>
          </cell>
        </row>
        <row r="32042">
          <cell r="G32042" t="str">
            <v>42003</v>
          </cell>
          <cell r="H32042" t="str">
            <v>Carnegie borough</v>
          </cell>
        </row>
        <row r="32043">
          <cell r="G32043" t="str">
            <v>42003</v>
          </cell>
          <cell r="H32043" t="str">
            <v>Castle Shannon borough</v>
          </cell>
        </row>
        <row r="32044">
          <cell r="G32044" t="str">
            <v>42003</v>
          </cell>
          <cell r="H32044" t="str">
            <v>Chalfant borough</v>
          </cell>
        </row>
        <row r="32045">
          <cell r="G32045" t="str">
            <v>42003</v>
          </cell>
          <cell r="H32045" t="str">
            <v>Cheswick borough</v>
          </cell>
        </row>
        <row r="32046">
          <cell r="G32046" t="str">
            <v>42003</v>
          </cell>
          <cell r="H32046" t="str">
            <v>Churchill borough</v>
          </cell>
        </row>
        <row r="32047">
          <cell r="G32047" t="str">
            <v>42003</v>
          </cell>
          <cell r="H32047" t="str">
            <v>Clairton city</v>
          </cell>
        </row>
        <row r="32048">
          <cell r="G32048" t="str">
            <v>42003</v>
          </cell>
          <cell r="H32048" t="str">
            <v>Collier township</v>
          </cell>
        </row>
        <row r="32049">
          <cell r="G32049" t="str">
            <v>42003</v>
          </cell>
          <cell r="H32049" t="str">
            <v>Coraopolis borough</v>
          </cell>
        </row>
        <row r="32050">
          <cell r="G32050" t="str">
            <v>42003</v>
          </cell>
          <cell r="H32050" t="str">
            <v>Crafton borough</v>
          </cell>
        </row>
        <row r="32051">
          <cell r="G32051" t="str">
            <v>42003</v>
          </cell>
          <cell r="H32051" t="str">
            <v>Crescent township</v>
          </cell>
        </row>
        <row r="32052">
          <cell r="G32052" t="str">
            <v>42003</v>
          </cell>
          <cell r="H32052" t="str">
            <v>Dormont borough</v>
          </cell>
        </row>
        <row r="32053">
          <cell r="G32053" t="str">
            <v>42003</v>
          </cell>
          <cell r="H32053" t="str">
            <v>Dravosburg borough</v>
          </cell>
        </row>
        <row r="32054">
          <cell r="G32054" t="str">
            <v>42003</v>
          </cell>
          <cell r="H32054" t="str">
            <v>Duquesne city</v>
          </cell>
        </row>
        <row r="32055">
          <cell r="G32055" t="str">
            <v>42003</v>
          </cell>
          <cell r="H32055" t="str">
            <v>East Deer township</v>
          </cell>
        </row>
        <row r="32056">
          <cell r="G32056" t="str">
            <v>42003</v>
          </cell>
          <cell r="H32056" t="str">
            <v>East McKeesport borough</v>
          </cell>
        </row>
        <row r="32057">
          <cell r="G32057" t="str">
            <v>42003</v>
          </cell>
          <cell r="H32057" t="str">
            <v>East Pittsburgh borough</v>
          </cell>
        </row>
        <row r="32058">
          <cell r="G32058" t="str">
            <v>42003</v>
          </cell>
          <cell r="H32058" t="str">
            <v>Edgewood borough</v>
          </cell>
        </row>
        <row r="32059">
          <cell r="G32059" t="str">
            <v>42003</v>
          </cell>
          <cell r="H32059" t="str">
            <v>Edgeworth borough</v>
          </cell>
        </row>
        <row r="32060">
          <cell r="G32060" t="str">
            <v>42003</v>
          </cell>
          <cell r="H32060" t="str">
            <v>Elizabeth borough</v>
          </cell>
        </row>
        <row r="32061">
          <cell r="G32061" t="str">
            <v>42003</v>
          </cell>
          <cell r="H32061" t="str">
            <v>Elizabeth township</v>
          </cell>
        </row>
        <row r="32062">
          <cell r="G32062" t="str">
            <v>42003</v>
          </cell>
          <cell r="H32062" t="str">
            <v>Emsworth borough</v>
          </cell>
        </row>
        <row r="32063">
          <cell r="G32063" t="str">
            <v>42003</v>
          </cell>
          <cell r="H32063" t="str">
            <v>Etna borough</v>
          </cell>
        </row>
        <row r="32064">
          <cell r="G32064" t="str">
            <v>42003</v>
          </cell>
          <cell r="H32064" t="str">
            <v>Fawn township</v>
          </cell>
        </row>
        <row r="32065">
          <cell r="G32065" t="str">
            <v>42003</v>
          </cell>
          <cell r="H32065" t="str">
            <v>Findlay township</v>
          </cell>
        </row>
        <row r="32066">
          <cell r="G32066" t="str">
            <v>42003</v>
          </cell>
          <cell r="H32066" t="str">
            <v>Forest Hills borough</v>
          </cell>
        </row>
        <row r="32067">
          <cell r="G32067" t="str">
            <v>42003</v>
          </cell>
          <cell r="H32067" t="str">
            <v>Forward township</v>
          </cell>
        </row>
        <row r="32068">
          <cell r="G32068" t="str">
            <v>42003</v>
          </cell>
          <cell r="H32068" t="str">
            <v>Fox Chapel borough</v>
          </cell>
        </row>
        <row r="32069">
          <cell r="G32069" t="str">
            <v>42003</v>
          </cell>
          <cell r="H32069" t="str">
            <v>Franklin Park borough</v>
          </cell>
        </row>
        <row r="32070">
          <cell r="G32070" t="str">
            <v>42003</v>
          </cell>
          <cell r="H32070" t="str">
            <v>Frazer township</v>
          </cell>
        </row>
        <row r="32071">
          <cell r="G32071" t="str">
            <v>42003</v>
          </cell>
          <cell r="H32071" t="str">
            <v>Glassport borough</v>
          </cell>
        </row>
        <row r="32072">
          <cell r="G32072" t="str">
            <v>42003</v>
          </cell>
          <cell r="H32072" t="str">
            <v>Glenfield borough</v>
          </cell>
        </row>
        <row r="32073">
          <cell r="G32073" t="str">
            <v>42003</v>
          </cell>
          <cell r="H32073" t="str">
            <v>Glen Osborne borough</v>
          </cell>
        </row>
        <row r="32074">
          <cell r="G32074" t="str">
            <v>42003</v>
          </cell>
          <cell r="H32074" t="str">
            <v>Green Tree borough</v>
          </cell>
        </row>
        <row r="32075">
          <cell r="G32075" t="str">
            <v>42003</v>
          </cell>
          <cell r="H32075" t="str">
            <v>Hampton township</v>
          </cell>
        </row>
        <row r="32076">
          <cell r="G32076" t="str">
            <v>42003</v>
          </cell>
          <cell r="H32076" t="str">
            <v>Harmar township</v>
          </cell>
        </row>
        <row r="32077">
          <cell r="G32077" t="str">
            <v>42003</v>
          </cell>
          <cell r="H32077" t="str">
            <v>Harrison township</v>
          </cell>
        </row>
        <row r="32078">
          <cell r="G32078" t="str">
            <v>42003</v>
          </cell>
          <cell r="H32078" t="str">
            <v>Haysville borough</v>
          </cell>
        </row>
        <row r="32079">
          <cell r="G32079" t="str">
            <v>42003</v>
          </cell>
          <cell r="H32079" t="str">
            <v>Heidelberg borough</v>
          </cell>
        </row>
        <row r="32080">
          <cell r="G32080" t="str">
            <v>42003</v>
          </cell>
          <cell r="H32080" t="str">
            <v>Homestead borough</v>
          </cell>
        </row>
        <row r="32081">
          <cell r="G32081" t="str">
            <v>42003</v>
          </cell>
          <cell r="H32081" t="str">
            <v>Indiana township</v>
          </cell>
        </row>
        <row r="32082">
          <cell r="G32082" t="str">
            <v>42003</v>
          </cell>
          <cell r="H32082" t="str">
            <v>Ingram borough</v>
          </cell>
        </row>
        <row r="32083">
          <cell r="G32083" t="str">
            <v>42003</v>
          </cell>
          <cell r="H32083" t="str">
            <v>Jefferson Hills borough</v>
          </cell>
        </row>
        <row r="32084">
          <cell r="G32084" t="str">
            <v>42003</v>
          </cell>
          <cell r="H32084" t="str">
            <v>Kennedy township</v>
          </cell>
        </row>
        <row r="32085">
          <cell r="G32085" t="str">
            <v>42003</v>
          </cell>
          <cell r="H32085" t="str">
            <v>Kilbuck township</v>
          </cell>
        </row>
        <row r="32086">
          <cell r="G32086" t="str">
            <v>42003</v>
          </cell>
          <cell r="H32086" t="str">
            <v>Leet township</v>
          </cell>
        </row>
        <row r="32087">
          <cell r="G32087" t="str">
            <v>42003</v>
          </cell>
          <cell r="H32087" t="str">
            <v>Leetsdale borough</v>
          </cell>
        </row>
        <row r="32088">
          <cell r="G32088" t="str">
            <v>42003</v>
          </cell>
          <cell r="H32088" t="str">
            <v>Liberty borough</v>
          </cell>
        </row>
        <row r="32089">
          <cell r="G32089" t="str">
            <v>42003</v>
          </cell>
          <cell r="H32089" t="str">
            <v>Lincoln borough</v>
          </cell>
        </row>
        <row r="32090">
          <cell r="G32090" t="str">
            <v>42003</v>
          </cell>
          <cell r="H32090" t="str">
            <v>McCandless township</v>
          </cell>
        </row>
        <row r="32091">
          <cell r="G32091" t="str">
            <v>42003</v>
          </cell>
          <cell r="H32091" t="str">
            <v>McDonald borough</v>
          </cell>
        </row>
        <row r="32092">
          <cell r="G32092" t="str">
            <v>42003</v>
          </cell>
          <cell r="H32092" t="str">
            <v>McKeesport city</v>
          </cell>
        </row>
        <row r="32093">
          <cell r="G32093" t="str">
            <v>42003</v>
          </cell>
          <cell r="H32093" t="str">
            <v>McKees Rocks borough</v>
          </cell>
        </row>
        <row r="32094">
          <cell r="G32094" t="str">
            <v>42003</v>
          </cell>
          <cell r="H32094" t="str">
            <v>Marshall township</v>
          </cell>
        </row>
        <row r="32095">
          <cell r="G32095" t="str">
            <v>42003</v>
          </cell>
          <cell r="H32095" t="str">
            <v>Millvale borough</v>
          </cell>
        </row>
        <row r="32096">
          <cell r="G32096" t="str">
            <v>42003</v>
          </cell>
          <cell r="H32096" t="str">
            <v>Monroeville municipality</v>
          </cell>
        </row>
        <row r="32097">
          <cell r="G32097" t="str">
            <v>42003</v>
          </cell>
          <cell r="H32097" t="str">
            <v>Moon township</v>
          </cell>
        </row>
        <row r="32098">
          <cell r="G32098" t="str">
            <v>42003</v>
          </cell>
          <cell r="H32098" t="str">
            <v>Mount Lebanon township</v>
          </cell>
        </row>
        <row r="32099">
          <cell r="G32099" t="str">
            <v>42003</v>
          </cell>
          <cell r="H32099" t="str">
            <v>Mount Oliver borough</v>
          </cell>
        </row>
        <row r="32100">
          <cell r="G32100" t="str">
            <v>42003</v>
          </cell>
          <cell r="H32100" t="str">
            <v>Munhall borough</v>
          </cell>
        </row>
        <row r="32101">
          <cell r="G32101" t="str">
            <v>42003</v>
          </cell>
          <cell r="H32101" t="str">
            <v>Neville township</v>
          </cell>
        </row>
        <row r="32102">
          <cell r="G32102" t="str">
            <v>42003</v>
          </cell>
          <cell r="H32102" t="str">
            <v>North Braddock borough</v>
          </cell>
        </row>
        <row r="32103">
          <cell r="G32103" t="str">
            <v>42003</v>
          </cell>
          <cell r="H32103" t="str">
            <v>North Fayette township</v>
          </cell>
        </row>
        <row r="32104">
          <cell r="G32104" t="str">
            <v>42003</v>
          </cell>
          <cell r="H32104" t="str">
            <v>North Versailles township</v>
          </cell>
        </row>
        <row r="32105">
          <cell r="G32105" t="str">
            <v>42003</v>
          </cell>
          <cell r="H32105" t="str">
            <v>Oakdale borough</v>
          </cell>
        </row>
        <row r="32106">
          <cell r="G32106" t="str">
            <v>42003</v>
          </cell>
          <cell r="H32106" t="str">
            <v>Oakmont borough</v>
          </cell>
        </row>
        <row r="32107">
          <cell r="G32107" t="str">
            <v>42003</v>
          </cell>
          <cell r="H32107" t="str">
            <v>O'Hara township</v>
          </cell>
        </row>
        <row r="32108">
          <cell r="G32108" t="str">
            <v>42003</v>
          </cell>
          <cell r="H32108" t="str">
            <v>Ohio township</v>
          </cell>
        </row>
        <row r="32109">
          <cell r="G32109" t="str">
            <v>42003</v>
          </cell>
          <cell r="H32109" t="str">
            <v>Penn Hills township</v>
          </cell>
        </row>
        <row r="32110">
          <cell r="G32110" t="str">
            <v>42003</v>
          </cell>
          <cell r="H32110" t="str">
            <v>Pennsbury Village borough</v>
          </cell>
        </row>
        <row r="32111">
          <cell r="G32111" t="str">
            <v>42003</v>
          </cell>
          <cell r="H32111" t="str">
            <v>Pine township</v>
          </cell>
        </row>
        <row r="32112">
          <cell r="G32112" t="str">
            <v>42003</v>
          </cell>
          <cell r="H32112" t="str">
            <v>Pitcairn borough</v>
          </cell>
        </row>
        <row r="32113">
          <cell r="G32113" t="str">
            <v>42003</v>
          </cell>
          <cell r="H32113" t="str">
            <v>Pittsburgh city</v>
          </cell>
        </row>
        <row r="32114">
          <cell r="G32114" t="str">
            <v>42003</v>
          </cell>
          <cell r="H32114" t="str">
            <v>Pleasant Hills borough</v>
          </cell>
        </row>
        <row r="32115">
          <cell r="G32115" t="str">
            <v>42003</v>
          </cell>
          <cell r="H32115" t="str">
            <v>Plum borough</v>
          </cell>
        </row>
        <row r="32116">
          <cell r="G32116" t="str">
            <v>42003</v>
          </cell>
          <cell r="H32116" t="str">
            <v>Port Vue borough</v>
          </cell>
        </row>
        <row r="32117">
          <cell r="G32117" t="str">
            <v>42003</v>
          </cell>
          <cell r="H32117" t="str">
            <v>Rankin borough</v>
          </cell>
        </row>
        <row r="32118">
          <cell r="G32118" t="str">
            <v>42003</v>
          </cell>
          <cell r="H32118" t="str">
            <v>Reserve township</v>
          </cell>
        </row>
        <row r="32119">
          <cell r="G32119" t="str">
            <v>42003</v>
          </cell>
          <cell r="H32119" t="str">
            <v>Richland township</v>
          </cell>
        </row>
        <row r="32120">
          <cell r="G32120" t="str">
            <v>42003</v>
          </cell>
          <cell r="H32120" t="str">
            <v>Robinson township</v>
          </cell>
        </row>
        <row r="32121">
          <cell r="G32121" t="str">
            <v>42003</v>
          </cell>
          <cell r="H32121" t="str">
            <v>Ross township</v>
          </cell>
        </row>
        <row r="32122">
          <cell r="G32122" t="str">
            <v>42003</v>
          </cell>
          <cell r="H32122" t="str">
            <v>Rosslyn Farms borough</v>
          </cell>
        </row>
        <row r="32123">
          <cell r="G32123" t="str">
            <v>42003</v>
          </cell>
          <cell r="H32123" t="str">
            <v>Scott township</v>
          </cell>
        </row>
        <row r="32124">
          <cell r="G32124" t="str">
            <v>42003</v>
          </cell>
          <cell r="H32124" t="str">
            <v>Sewickley borough</v>
          </cell>
        </row>
        <row r="32125">
          <cell r="G32125" t="str">
            <v>42003</v>
          </cell>
          <cell r="H32125" t="str">
            <v>Sewickley Heights borough</v>
          </cell>
        </row>
        <row r="32126">
          <cell r="G32126" t="str">
            <v>42003</v>
          </cell>
          <cell r="H32126" t="str">
            <v>Sewickley Hills borough</v>
          </cell>
        </row>
        <row r="32127">
          <cell r="G32127" t="str">
            <v>42003</v>
          </cell>
          <cell r="H32127" t="str">
            <v>Shaler township</v>
          </cell>
        </row>
        <row r="32128">
          <cell r="G32128" t="str">
            <v>42003</v>
          </cell>
          <cell r="H32128" t="str">
            <v>Sharpsburg borough</v>
          </cell>
        </row>
        <row r="32129">
          <cell r="G32129" t="str">
            <v>42003</v>
          </cell>
          <cell r="H32129" t="str">
            <v>South Fayette township</v>
          </cell>
        </row>
        <row r="32130">
          <cell r="G32130" t="str">
            <v>42003</v>
          </cell>
          <cell r="H32130" t="str">
            <v>South Park township</v>
          </cell>
        </row>
        <row r="32131">
          <cell r="G32131" t="str">
            <v>42003</v>
          </cell>
          <cell r="H32131" t="str">
            <v>South Versailles township</v>
          </cell>
        </row>
        <row r="32132">
          <cell r="G32132" t="str">
            <v>42003</v>
          </cell>
          <cell r="H32132" t="str">
            <v>Springdale borough</v>
          </cell>
        </row>
        <row r="32133">
          <cell r="G32133" t="str">
            <v>42003</v>
          </cell>
          <cell r="H32133" t="str">
            <v>Springdale township</v>
          </cell>
        </row>
        <row r="32134">
          <cell r="G32134" t="str">
            <v>42003</v>
          </cell>
          <cell r="H32134" t="str">
            <v>Stowe township</v>
          </cell>
        </row>
        <row r="32135">
          <cell r="G32135" t="str">
            <v>42003</v>
          </cell>
          <cell r="H32135" t="str">
            <v>Swissvale borough</v>
          </cell>
        </row>
        <row r="32136">
          <cell r="G32136" t="str">
            <v>42003</v>
          </cell>
          <cell r="H32136" t="str">
            <v>Tarentum borough</v>
          </cell>
        </row>
        <row r="32137">
          <cell r="G32137" t="str">
            <v>42003</v>
          </cell>
          <cell r="H32137" t="str">
            <v>Thornburg borough</v>
          </cell>
        </row>
        <row r="32138">
          <cell r="G32138" t="str">
            <v>42003</v>
          </cell>
          <cell r="H32138" t="str">
            <v>Trafford borough</v>
          </cell>
        </row>
        <row r="32139">
          <cell r="G32139" t="str">
            <v>42003</v>
          </cell>
          <cell r="H32139" t="str">
            <v>Turtle Creek borough</v>
          </cell>
        </row>
        <row r="32140">
          <cell r="G32140" t="str">
            <v>42003</v>
          </cell>
          <cell r="H32140" t="str">
            <v>Upper St. Clair township</v>
          </cell>
        </row>
        <row r="32141">
          <cell r="G32141" t="str">
            <v>42003</v>
          </cell>
          <cell r="H32141" t="str">
            <v>Verona borough</v>
          </cell>
        </row>
        <row r="32142">
          <cell r="G32142" t="str">
            <v>42003</v>
          </cell>
          <cell r="H32142" t="str">
            <v>Versailles borough</v>
          </cell>
        </row>
        <row r="32143">
          <cell r="G32143" t="str">
            <v>42003</v>
          </cell>
          <cell r="H32143" t="str">
            <v>Wall borough</v>
          </cell>
        </row>
        <row r="32144">
          <cell r="G32144" t="str">
            <v>42003</v>
          </cell>
          <cell r="H32144" t="str">
            <v>West Deer township</v>
          </cell>
        </row>
        <row r="32145">
          <cell r="G32145" t="str">
            <v>42003</v>
          </cell>
          <cell r="H32145" t="str">
            <v>West Elizabeth borough</v>
          </cell>
        </row>
        <row r="32146">
          <cell r="G32146" t="str">
            <v>42003</v>
          </cell>
          <cell r="H32146" t="str">
            <v>West Homestead borough</v>
          </cell>
        </row>
        <row r="32147">
          <cell r="G32147" t="str">
            <v>42003</v>
          </cell>
          <cell r="H32147" t="str">
            <v>West Mifflin borough</v>
          </cell>
        </row>
        <row r="32148">
          <cell r="G32148" t="str">
            <v>42003</v>
          </cell>
          <cell r="H32148" t="str">
            <v>West View borough</v>
          </cell>
        </row>
        <row r="32149">
          <cell r="G32149" t="str">
            <v>42003</v>
          </cell>
          <cell r="H32149" t="str">
            <v>Whitaker borough</v>
          </cell>
        </row>
        <row r="32150">
          <cell r="G32150" t="str">
            <v>42003</v>
          </cell>
          <cell r="H32150" t="str">
            <v>Whitehall borough</v>
          </cell>
        </row>
        <row r="32151">
          <cell r="G32151" t="str">
            <v>42003</v>
          </cell>
          <cell r="H32151" t="str">
            <v>White Oak borough</v>
          </cell>
        </row>
        <row r="32152">
          <cell r="G32152" t="str">
            <v>42003</v>
          </cell>
          <cell r="H32152" t="str">
            <v>Wilkins township</v>
          </cell>
        </row>
        <row r="32153">
          <cell r="G32153" t="str">
            <v>42003</v>
          </cell>
          <cell r="H32153" t="str">
            <v>Wilkinsburg borough</v>
          </cell>
        </row>
        <row r="32154">
          <cell r="G32154" t="str">
            <v>42003</v>
          </cell>
          <cell r="H32154" t="str">
            <v>Wilmerding borough</v>
          </cell>
        </row>
        <row r="32155">
          <cell r="G32155" t="str">
            <v>42005</v>
          </cell>
          <cell r="H32155" t="str">
            <v>Apollo borough</v>
          </cell>
        </row>
        <row r="32156">
          <cell r="G32156" t="str">
            <v>42005</v>
          </cell>
          <cell r="H32156" t="str">
            <v>Applewold borough</v>
          </cell>
        </row>
        <row r="32157">
          <cell r="G32157" t="str">
            <v>42005</v>
          </cell>
          <cell r="H32157" t="str">
            <v>Atwood borough</v>
          </cell>
        </row>
        <row r="32158">
          <cell r="G32158" t="str">
            <v>42005</v>
          </cell>
          <cell r="H32158" t="str">
            <v>Bethel township</v>
          </cell>
        </row>
        <row r="32159">
          <cell r="G32159" t="str">
            <v>42005</v>
          </cell>
          <cell r="H32159" t="str">
            <v>Boggs township</v>
          </cell>
        </row>
        <row r="32160">
          <cell r="G32160" t="str">
            <v>42005</v>
          </cell>
          <cell r="H32160" t="str">
            <v>Bradys Bend township</v>
          </cell>
        </row>
        <row r="32161">
          <cell r="G32161" t="str">
            <v>42005</v>
          </cell>
          <cell r="H32161" t="str">
            <v>Burrell township</v>
          </cell>
        </row>
        <row r="32162">
          <cell r="G32162" t="str">
            <v>42005</v>
          </cell>
          <cell r="H32162" t="str">
            <v>Cadogan township</v>
          </cell>
        </row>
        <row r="32163">
          <cell r="G32163" t="str">
            <v>42005</v>
          </cell>
          <cell r="H32163" t="str">
            <v>Cowanshannock township</v>
          </cell>
        </row>
        <row r="32164">
          <cell r="G32164" t="str">
            <v>42005</v>
          </cell>
          <cell r="H32164" t="str">
            <v>Dayton borough</v>
          </cell>
        </row>
        <row r="32165">
          <cell r="G32165" t="str">
            <v>42005</v>
          </cell>
          <cell r="H32165" t="str">
            <v>East Franklin township</v>
          </cell>
        </row>
        <row r="32166">
          <cell r="G32166" t="str">
            <v>42005</v>
          </cell>
          <cell r="H32166" t="str">
            <v>Elderton borough</v>
          </cell>
        </row>
        <row r="32167">
          <cell r="G32167" t="str">
            <v>42005</v>
          </cell>
          <cell r="H32167" t="str">
            <v>Ford City borough</v>
          </cell>
        </row>
        <row r="32168">
          <cell r="G32168" t="str">
            <v>42005</v>
          </cell>
          <cell r="H32168" t="str">
            <v>Ford Cliff borough</v>
          </cell>
        </row>
        <row r="32169">
          <cell r="G32169" t="str">
            <v>42005</v>
          </cell>
          <cell r="H32169" t="str">
            <v>Freeport borough</v>
          </cell>
        </row>
        <row r="32170">
          <cell r="G32170" t="str">
            <v>42005</v>
          </cell>
          <cell r="H32170" t="str">
            <v>Gilpin township</v>
          </cell>
        </row>
        <row r="32171">
          <cell r="G32171" t="str">
            <v>42005</v>
          </cell>
          <cell r="H32171" t="str">
            <v>Hovey township</v>
          </cell>
        </row>
        <row r="32172">
          <cell r="G32172" t="str">
            <v>42005</v>
          </cell>
          <cell r="H32172" t="str">
            <v>Kiskiminetas township</v>
          </cell>
        </row>
        <row r="32173">
          <cell r="G32173" t="str">
            <v>42005</v>
          </cell>
          <cell r="H32173" t="str">
            <v>Kittanning borough</v>
          </cell>
        </row>
        <row r="32174">
          <cell r="G32174" t="str">
            <v>42005</v>
          </cell>
          <cell r="H32174" t="str">
            <v>Kittanning township</v>
          </cell>
        </row>
        <row r="32175">
          <cell r="G32175" t="str">
            <v>42005</v>
          </cell>
          <cell r="H32175" t="str">
            <v>Leechburg borough</v>
          </cell>
        </row>
        <row r="32176">
          <cell r="G32176" t="str">
            <v>42005</v>
          </cell>
          <cell r="H32176" t="str">
            <v>Madison township</v>
          </cell>
        </row>
        <row r="32177">
          <cell r="G32177" t="str">
            <v>42005</v>
          </cell>
          <cell r="H32177" t="str">
            <v>Mahoning township</v>
          </cell>
        </row>
        <row r="32178">
          <cell r="G32178" t="str">
            <v>42005</v>
          </cell>
          <cell r="H32178" t="str">
            <v>Manor township</v>
          </cell>
        </row>
        <row r="32179">
          <cell r="G32179" t="str">
            <v>42005</v>
          </cell>
          <cell r="H32179" t="str">
            <v>Manorville borough</v>
          </cell>
        </row>
        <row r="32180">
          <cell r="G32180" t="str">
            <v>42005</v>
          </cell>
          <cell r="H32180" t="str">
            <v>North Apollo borough</v>
          </cell>
        </row>
        <row r="32181">
          <cell r="G32181" t="str">
            <v>42005</v>
          </cell>
          <cell r="H32181" t="str">
            <v>North Buffalo township</v>
          </cell>
        </row>
        <row r="32182">
          <cell r="G32182" t="str">
            <v>42005</v>
          </cell>
          <cell r="H32182" t="str">
            <v>Parker city</v>
          </cell>
        </row>
        <row r="32183">
          <cell r="G32183" t="str">
            <v>42005</v>
          </cell>
          <cell r="H32183" t="str">
            <v>Parks township</v>
          </cell>
        </row>
        <row r="32184">
          <cell r="G32184" t="str">
            <v>42005</v>
          </cell>
          <cell r="H32184" t="str">
            <v>Perry township</v>
          </cell>
        </row>
        <row r="32185">
          <cell r="G32185" t="str">
            <v>42005</v>
          </cell>
          <cell r="H32185" t="str">
            <v>Pine township</v>
          </cell>
        </row>
        <row r="32186">
          <cell r="G32186" t="str">
            <v>42005</v>
          </cell>
          <cell r="H32186" t="str">
            <v>Plumcreek township</v>
          </cell>
        </row>
        <row r="32187">
          <cell r="G32187" t="str">
            <v>42005</v>
          </cell>
          <cell r="H32187" t="str">
            <v>Rayburn township</v>
          </cell>
        </row>
        <row r="32188">
          <cell r="G32188" t="str">
            <v>42005</v>
          </cell>
          <cell r="H32188" t="str">
            <v>Redbank township</v>
          </cell>
        </row>
        <row r="32189">
          <cell r="G32189" t="str">
            <v>42005</v>
          </cell>
          <cell r="H32189" t="str">
            <v>Rural Valley borough</v>
          </cell>
        </row>
        <row r="32190">
          <cell r="G32190" t="str">
            <v>42005</v>
          </cell>
          <cell r="H32190" t="str">
            <v>South Bend township</v>
          </cell>
        </row>
        <row r="32191">
          <cell r="G32191" t="str">
            <v>42005</v>
          </cell>
          <cell r="H32191" t="str">
            <v>South Bethlehem borough</v>
          </cell>
        </row>
        <row r="32192">
          <cell r="G32192" t="str">
            <v>42005</v>
          </cell>
          <cell r="H32192" t="str">
            <v>South Buffalo township</v>
          </cell>
        </row>
        <row r="32193">
          <cell r="G32193" t="str">
            <v>42005</v>
          </cell>
          <cell r="H32193" t="str">
            <v>Sugarcreek township</v>
          </cell>
        </row>
        <row r="32194">
          <cell r="G32194" t="str">
            <v>42005</v>
          </cell>
          <cell r="H32194" t="str">
            <v>Valley township</v>
          </cell>
        </row>
        <row r="32195">
          <cell r="G32195" t="str">
            <v>42005</v>
          </cell>
          <cell r="H32195" t="str">
            <v>Washington township</v>
          </cell>
        </row>
        <row r="32196">
          <cell r="G32196" t="str">
            <v>42005</v>
          </cell>
          <cell r="H32196" t="str">
            <v>Wayne township</v>
          </cell>
        </row>
        <row r="32197">
          <cell r="G32197" t="str">
            <v>42005</v>
          </cell>
          <cell r="H32197" t="str">
            <v>West Franklin township</v>
          </cell>
        </row>
        <row r="32198">
          <cell r="G32198" t="str">
            <v>42005</v>
          </cell>
          <cell r="H32198" t="str">
            <v>West Kittanning borough</v>
          </cell>
        </row>
        <row r="32199">
          <cell r="G32199" t="str">
            <v>42005</v>
          </cell>
          <cell r="H32199" t="str">
            <v>Worthington borough</v>
          </cell>
        </row>
        <row r="32200">
          <cell r="G32200" t="str">
            <v>42007</v>
          </cell>
          <cell r="H32200" t="str">
            <v>Aliquippa city</v>
          </cell>
        </row>
        <row r="32201">
          <cell r="G32201" t="str">
            <v>42007</v>
          </cell>
          <cell r="H32201" t="str">
            <v>Ambridge borough</v>
          </cell>
        </row>
        <row r="32202">
          <cell r="G32202" t="str">
            <v>42007</v>
          </cell>
          <cell r="H32202" t="str">
            <v>Baden borough</v>
          </cell>
        </row>
        <row r="32203">
          <cell r="G32203" t="str">
            <v>42007</v>
          </cell>
          <cell r="H32203" t="str">
            <v>Beaver borough</v>
          </cell>
        </row>
        <row r="32204">
          <cell r="G32204" t="str">
            <v>42007</v>
          </cell>
          <cell r="H32204" t="str">
            <v>Beaver Falls city</v>
          </cell>
        </row>
        <row r="32205">
          <cell r="G32205" t="str">
            <v>42007</v>
          </cell>
          <cell r="H32205" t="str">
            <v>Big Beaver borough</v>
          </cell>
        </row>
        <row r="32206">
          <cell r="G32206" t="str">
            <v>42007</v>
          </cell>
          <cell r="H32206" t="str">
            <v>Bridgewater borough</v>
          </cell>
        </row>
        <row r="32207">
          <cell r="G32207" t="str">
            <v>42007</v>
          </cell>
          <cell r="H32207" t="str">
            <v>Brighton township</v>
          </cell>
        </row>
        <row r="32208">
          <cell r="G32208" t="str">
            <v>42007</v>
          </cell>
          <cell r="H32208" t="str">
            <v>Center township</v>
          </cell>
        </row>
        <row r="32209">
          <cell r="G32209" t="str">
            <v>42007</v>
          </cell>
          <cell r="H32209" t="str">
            <v>Chippewa township</v>
          </cell>
        </row>
        <row r="32210">
          <cell r="G32210" t="str">
            <v>42007</v>
          </cell>
          <cell r="H32210" t="str">
            <v>Conway borough</v>
          </cell>
        </row>
        <row r="32211">
          <cell r="G32211" t="str">
            <v>42007</v>
          </cell>
          <cell r="H32211" t="str">
            <v>Darlington borough</v>
          </cell>
        </row>
        <row r="32212">
          <cell r="G32212" t="str">
            <v>42007</v>
          </cell>
          <cell r="H32212" t="str">
            <v>Darlington township</v>
          </cell>
        </row>
        <row r="32213">
          <cell r="G32213" t="str">
            <v>42007</v>
          </cell>
          <cell r="H32213" t="str">
            <v>Daugherty township</v>
          </cell>
        </row>
        <row r="32214">
          <cell r="G32214" t="str">
            <v>42007</v>
          </cell>
          <cell r="H32214" t="str">
            <v>East Rochester borough</v>
          </cell>
        </row>
        <row r="32215">
          <cell r="G32215" t="str">
            <v>42007</v>
          </cell>
          <cell r="H32215" t="str">
            <v>Eastvale borough</v>
          </cell>
        </row>
        <row r="32216">
          <cell r="G32216" t="str">
            <v>42007</v>
          </cell>
          <cell r="H32216" t="str">
            <v>Economy borough</v>
          </cell>
        </row>
        <row r="32217">
          <cell r="G32217" t="str">
            <v>42007</v>
          </cell>
          <cell r="H32217" t="str">
            <v>Ellwood City borough</v>
          </cell>
        </row>
        <row r="32218">
          <cell r="G32218" t="str">
            <v>42007</v>
          </cell>
          <cell r="H32218" t="str">
            <v>Fallston borough</v>
          </cell>
        </row>
        <row r="32219">
          <cell r="G32219" t="str">
            <v>42007</v>
          </cell>
          <cell r="H32219" t="str">
            <v>Frankfort Springs borough</v>
          </cell>
        </row>
        <row r="32220">
          <cell r="G32220" t="str">
            <v>42007</v>
          </cell>
          <cell r="H32220" t="str">
            <v>Franklin township</v>
          </cell>
        </row>
        <row r="32221">
          <cell r="G32221" t="str">
            <v>42007</v>
          </cell>
          <cell r="H32221" t="str">
            <v>Freedom borough</v>
          </cell>
        </row>
        <row r="32222">
          <cell r="G32222" t="str">
            <v>42007</v>
          </cell>
          <cell r="H32222" t="str">
            <v>Georgetown borough</v>
          </cell>
        </row>
        <row r="32223">
          <cell r="G32223" t="str">
            <v>42007</v>
          </cell>
          <cell r="H32223" t="str">
            <v>Glasgow borough</v>
          </cell>
        </row>
        <row r="32224">
          <cell r="G32224" t="str">
            <v>42007</v>
          </cell>
          <cell r="H32224" t="str">
            <v>Greene township</v>
          </cell>
        </row>
        <row r="32225">
          <cell r="G32225" t="str">
            <v>42007</v>
          </cell>
          <cell r="H32225" t="str">
            <v>Hanover township</v>
          </cell>
        </row>
        <row r="32226">
          <cell r="G32226" t="str">
            <v>42007</v>
          </cell>
          <cell r="H32226" t="str">
            <v>Harmony township</v>
          </cell>
        </row>
        <row r="32227">
          <cell r="G32227" t="str">
            <v>42007</v>
          </cell>
          <cell r="H32227" t="str">
            <v>Homewood borough</v>
          </cell>
        </row>
        <row r="32228">
          <cell r="G32228" t="str">
            <v>42007</v>
          </cell>
          <cell r="H32228" t="str">
            <v>Hookstown borough</v>
          </cell>
        </row>
        <row r="32229">
          <cell r="G32229" t="str">
            <v>42007</v>
          </cell>
          <cell r="H32229" t="str">
            <v>Hopewell township</v>
          </cell>
        </row>
        <row r="32230">
          <cell r="G32230" t="str">
            <v>42007</v>
          </cell>
          <cell r="H32230" t="str">
            <v>Independence township</v>
          </cell>
        </row>
        <row r="32231">
          <cell r="G32231" t="str">
            <v>42007</v>
          </cell>
          <cell r="H32231" t="str">
            <v>Industry borough</v>
          </cell>
        </row>
        <row r="32232">
          <cell r="G32232" t="str">
            <v>42007</v>
          </cell>
          <cell r="H32232" t="str">
            <v>Koppel borough</v>
          </cell>
        </row>
        <row r="32233">
          <cell r="G32233" t="str">
            <v>42007</v>
          </cell>
          <cell r="H32233" t="str">
            <v>Marion township</v>
          </cell>
        </row>
        <row r="32234">
          <cell r="G32234" t="str">
            <v>42007</v>
          </cell>
          <cell r="H32234" t="str">
            <v>Midland borough</v>
          </cell>
        </row>
        <row r="32235">
          <cell r="G32235" t="str">
            <v>42007</v>
          </cell>
          <cell r="H32235" t="str">
            <v>Monaca borough</v>
          </cell>
        </row>
        <row r="32236">
          <cell r="G32236" t="str">
            <v>42007</v>
          </cell>
          <cell r="H32236" t="str">
            <v>New Brighton borough</v>
          </cell>
        </row>
        <row r="32237">
          <cell r="G32237" t="str">
            <v>42007</v>
          </cell>
          <cell r="H32237" t="str">
            <v>New Galilee borough</v>
          </cell>
        </row>
        <row r="32238">
          <cell r="G32238" t="str">
            <v>42007</v>
          </cell>
          <cell r="H32238" t="str">
            <v>New Sewickley township</v>
          </cell>
        </row>
        <row r="32239">
          <cell r="G32239" t="str">
            <v>42007</v>
          </cell>
          <cell r="H32239" t="str">
            <v>North Sewickley township</v>
          </cell>
        </row>
        <row r="32240">
          <cell r="G32240" t="str">
            <v>42007</v>
          </cell>
          <cell r="H32240" t="str">
            <v>Ohioville borough</v>
          </cell>
        </row>
        <row r="32241">
          <cell r="G32241" t="str">
            <v>42007</v>
          </cell>
          <cell r="H32241" t="str">
            <v>Patterson township</v>
          </cell>
        </row>
        <row r="32242">
          <cell r="G32242" t="str">
            <v>42007</v>
          </cell>
          <cell r="H32242" t="str">
            <v>Patterson Heights borough</v>
          </cell>
        </row>
        <row r="32243">
          <cell r="G32243" t="str">
            <v>42007</v>
          </cell>
          <cell r="H32243" t="str">
            <v>Potter township</v>
          </cell>
        </row>
        <row r="32244">
          <cell r="G32244" t="str">
            <v>42007</v>
          </cell>
          <cell r="H32244" t="str">
            <v>Pulaski township</v>
          </cell>
        </row>
        <row r="32245">
          <cell r="G32245" t="str">
            <v>42007</v>
          </cell>
          <cell r="H32245" t="str">
            <v>Raccoon township</v>
          </cell>
        </row>
        <row r="32246">
          <cell r="G32246" t="str">
            <v>42007</v>
          </cell>
          <cell r="H32246" t="str">
            <v>Rochester borough</v>
          </cell>
        </row>
        <row r="32247">
          <cell r="G32247" t="str">
            <v>42007</v>
          </cell>
          <cell r="H32247" t="str">
            <v>Rochester township</v>
          </cell>
        </row>
        <row r="32248">
          <cell r="G32248" t="str">
            <v>42007</v>
          </cell>
          <cell r="H32248" t="str">
            <v>Shippingport borough</v>
          </cell>
        </row>
        <row r="32249">
          <cell r="G32249" t="str">
            <v>42007</v>
          </cell>
          <cell r="H32249" t="str">
            <v>South Beaver township</v>
          </cell>
        </row>
        <row r="32250">
          <cell r="G32250" t="str">
            <v>42007</v>
          </cell>
          <cell r="H32250" t="str">
            <v>South Heights borough</v>
          </cell>
        </row>
        <row r="32251">
          <cell r="G32251" t="str">
            <v>42007</v>
          </cell>
          <cell r="H32251" t="str">
            <v>Vanport township</v>
          </cell>
        </row>
        <row r="32252">
          <cell r="G32252" t="str">
            <v>42007</v>
          </cell>
          <cell r="H32252" t="str">
            <v>West Mayfield borough</v>
          </cell>
        </row>
        <row r="32253">
          <cell r="G32253" t="str">
            <v>42007</v>
          </cell>
          <cell r="H32253" t="str">
            <v>White township</v>
          </cell>
        </row>
        <row r="32254">
          <cell r="G32254" t="str">
            <v>42009</v>
          </cell>
          <cell r="H32254" t="str">
            <v>Bedford borough</v>
          </cell>
        </row>
        <row r="32255">
          <cell r="G32255" t="str">
            <v>42009</v>
          </cell>
          <cell r="H32255" t="str">
            <v>Bedford township</v>
          </cell>
        </row>
        <row r="32256">
          <cell r="G32256" t="str">
            <v>42009</v>
          </cell>
          <cell r="H32256" t="str">
            <v>Bloomfield township</v>
          </cell>
        </row>
        <row r="32257">
          <cell r="G32257" t="str">
            <v>42009</v>
          </cell>
          <cell r="H32257" t="str">
            <v>Broad Top township</v>
          </cell>
        </row>
        <row r="32258">
          <cell r="G32258" t="str">
            <v>42009</v>
          </cell>
          <cell r="H32258" t="str">
            <v>Coaldale borough</v>
          </cell>
        </row>
        <row r="32259">
          <cell r="G32259" t="str">
            <v>42009</v>
          </cell>
          <cell r="H32259" t="str">
            <v>Colerain township</v>
          </cell>
        </row>
        <row r="32260">
          <cell r="G32260" t="str">
            <v>42009</v>
          </cell>
          <cell r="H32260" t="str">
            <v>Cumberland Valley township</v>
          </cell>
        </row>
        <row r="32261">
          <cell r="G32261" t="str">
            <v>42009</v>
          </cell>
          <cell r="H32261" t="str">
            <v>East Providence township</v>
          </cell>
        </row>
        <row r="32262">
          <cell r="G32262" t="str">
            <v>42009</v>
          </cell>
          <cell r="H32262" t="str">
            <v>East St. Clair township</v>
          </cell>
        </row>
        <row r="32263">
          <cell r="G32263" t="str">
            <v>42009</v>
          </cell>
          <cell r="H32263" t="str">
            <v>Everett borough</v>
          </cell>
        </row>
        <row r="32264">
          <cell r="G32264" t="str">
            <v>42009</v>
          </cell>
          <cell r="H32264" t="str">
            <v>Harrison township</v>
          </cell>
        </row>
        <row r="32265">
          <cell r="G32265" t="str">
            <v>42009</v>
          </cell>
          <cell r="H32265" t="str">
            <v>Hopewell borough</v>
          </cell>
        </row>
        <row r="32266">
          <cell r="G32266" t="str">
            <v>42009</v>
          </cell>
          <cell r="H32266" t="str">
            <v>Hopewell township</v>
          </cell>
        </row>
        <row r="32267">
          <cell r="G32267" t="str">
            <v>42009</v>
          </cell>
          <cell r="H32267" t="str">
            <v>Hyndman borough</v>
          </cell>
        </row>
        <row r="32268">
          <cell r="G32268" t="str">
            <v>42009</v>
          </cell>
          <cell r="H32268" t="str">
            <v>Juniata township</v>
          </cell>
        </row>
        <row r="32269">
          <cell r="G32269" t="str">
            <v>42009</v>
          </cell>
          <cell r="H32269" t="str">
            <v>Kimmel township</v>
          </cell>
        </row>
        <row r="32270">
          <cell r="G32270" t="str">
            <v>42009</v>
          </cell>
          <cell r="H32270" t="str">
            <v>King township</v>
          </cell>
        </row>
        <row r="32271">
          <cell r="G32271" t="str">
            <v>42009</v>
          </cell>
          <cell r="H32271" t="str">
            <v>Liberty township</v>
          </cell>
        </row>
        <row r="32272">
          <cell r="G32272" t="str">
            <v>42009</v>
          </cell>
          <cell r="H32272" t="str">
            <v>Lincoln township</v>
          </cell>
        </row>
        <row r="32273">
          <cell r="G32273" t="str">
            <v>42009</v>
          </cell>
          <cell r="H32273" t="str">
            <v>Londonderry township</v>
          </cell>
        </row>
        <row r="32274">
          <cell r="G32274" t="str">
            <v>42009</v>
          </cell>
          <cell r="H32274" t="str">
            <v>Mann township</v>
          </cell>
        </row>
        <row r="32275">
          <cell r="G32275" t="str">
            <v>42009</v>
          </cell>
          <cell r="H32275" t="str">
            <v>Manns Choice borough</v>
          </cell>
        </row>
        <row r="32276">
          <cell r="G32276" t="str">
            <v>42009</v>
          </cell>
          <cell r="H32276" t="str">
            <v>Monroe township</v>
          </cell>
        </row>
        <row r="32277">
          <cell r="G32277" t="str">
            <v>42009</v>
          </cell>
          <cell r="H32277" t="str">
            <v>Napier township</v>
          </cell>
        </row>
        <row r="32278">
          <cell r="G32278" t="str">
            <v>42009</v>
          </cell>
          <cell r="H32278" t="str">
            <v>New Paris borough</v>
          </cell>
        </row>
        <row r="32279">
          <cell r="G32279" t="str">
            <v>42009</v>
          </cell>
          <cell r="H32279" t="str">
            <v>Pavia township</v>
          </cell>
        </row>
        <row r="32280">
          <cell r="G32280" t="str">
            <v>42009</v>
          </cell>
          <cell r="H32280" t="str">
            <v>Pleasantville borough</v>
          </cell>
        </row>
        <row r="32281">
          <cell r="G32281" t="str">
            <v>42009</v>
          </cell>
          <cell r="H32281" t="str">
            <v>Rainsburg borough</v>
          </cell>
        </row>
        <row r="32282">
          <cell r="G32282" t="str">
            <v>42009</v>
          </cell>
          <cell r="H32282" t="str">
            <v>St. Clairsville borough</v>
          </cell>
        </row>
        <row r="32283">
          <cell r="G32283" t="str">
            <v>42009</v>
          </cell>
          <cell r="H32283" t="str">
            <v>Saxton borough</v>
          </cell>
        </row>
        <row r="32284">
          <cell r="G32284" t="str">
            <v>42009</v>
          </cell>
          <cell r="H32284" t="str">
            <v>Schellsburg borough</v>
          </cell>
        </row>
        <row r="32285">
          <cell r="G32285" t="str">
            <v>42009</v>
          </cell>
          <cell r="H32285" t="str">
            <v>Snake Spring township</v>
          </cell>
        </row>
        <row r="32286">
          <cell r="G32286" t="str">
            <v>42009</v>
          </cell>
          <cell r="H32286" t="str">
            <v>Southampton township</v>
          </cell>
        </row>
        <row r="32287">
          <cell r="G32287" t="str">
            <v>42009</v>
          </cell>
          <cell r="H32287" t="str">
            <v>South Woodbury township</v>
          </cell>
        </row>
        <row r="32288">
          <cell r="G32288" t="str">
            <v>42009</v>
          </cell>
          <cell r="H32288" t="str">
            <v>West Providence township</v>
          </cell>
        </row>
        <row r="32289">
          <cell r="G32289" t="str">
            <v>42009</v>
          </cell>
          <cell r="H32289" t="str">
            <v>West St. Clair township</v>
          </cell>
        </row>
        <row r="32290">
          <cell r="G32290" t="str">
            <v>42009</v>
          </cell>
          <cell r="H32290" t="str">
            <v>Woodbury borough</v>
          </cell>
        </row>
        <row r="32291">
          <cell r="G32291" t="str">
            <v>42009</v>
          </cell>
          <cell r="H32291" t="str">
            <v>Woodbury township</v>
          </cell>
        </row>
        <row r="32292">
          <cell r="G32292" t="str">
            <v>42011</v>
          </cell>
          <cell r="H32292" t="str">
            <v>Adamstown borough</v>
          </cell>
        </row>
        <row r="32293">
          <cell r="G32293" t="str">
            <v>42011</v>
          </cell>
          <cell r="H32293" t="str">
            <v>Albany township</v>
          </cell>
        </row>
        <row r="32294">
          <cell r="G32294" t="str">
            <v>42011</v>
          </cell>
          <cell r="H32294" t="str">
            <v>Alsace township</v>
          </cell>
        </row>
        <row r="32295">
          <cell r="G32295" t="str">
            <v>42011</v>
          </cell>
          <cell r="H32295" t="str">
            <v>Amity township</v>
          </cell>
        </row>
        <row r="32296">
          <cell r="G32296" t="str">
            <v>42011</v>
          </cell>
          <cell r="H32296" t="str">
            <v>Bally borough</v>
          </cell>
        </row>
        <row r="32297">
          <cell r="G32297" t="str">
            <v>42011</v>
          </cell>
          <cell r="H32297" t="str">
            <v>Bechtelsville borough</v>
          </cell>
        </row>
        <row r="32298">
          <cell r="G32298" t="str">
            <v>42011</v>
          </cell>
          <cell r="H32298" t="str">
            <v>Bern township</v>
          </cell>
        </row>
        <row r="32299">
          <cell r="G32299" t="str">
            <v>42011</v>
          </cell>
          <cell r="H32299" t="str">
            <v>Bernville borough</v>
          </cell>
        </row>
        <row r="32300">
          <cell r="G32300" t="str">
            <v>42011</v>
          </cell>
          <cell r="H32300" t="str">
            <v>Bethel township</v>
          </cell>
        </row>
        <row r="32301">
          <cell r="G32301" t="str">
            <v>42011</v>
          </cell>
          <cell r="H32301" t="str">
            <v>Birdsboro borough</v>
          </cell>
        </row>
        <row r="32302">
          <cell r="G32302" t="str">
            <v>42011</v>
          </cell>
          <cell r="H32302" t="str">
            <v>Boyertown borough</v>
          </cell>
        </row>
        <row r="32303">
          <cell r="G32303" t="str">
            <v>42011</v>
          </cell>
          <cell r="H32303" t="str">
            <v>Brecknock township</v>
          </cell>
        </row>
        <row r="32304">
          <cell r="G32304" t="str">
            <v>42011</v>
          </cell>
          <cell r="H32304" t="str">
            <v>Caernarvon township</v>
          </cell>
        </row>
        <row r="32305">
          <cell r="G32305" t="str">
            <v>42011</v>
          </cell>
          <cell r="H32305" t="str">
            <v>Centerport borough</v>
          </cell>
        </row>
        <row r="32306">
          <cell r="G32306" t="str">
            <v>42011</v>
          </cell>
          <cell r="H32306" t="str">
            <v>Centre township</v>
          </cell>
        </row>
        <row r="32307">
          <cell r="G32307" t="str">
            <v>42011</v>
          </cell>
          <cell r="H32307" t="str">
            <v>Colebrookdale township</v>
          </cell>
        </row>
        <row r="32308">
          <cell r="G32308" t="str">
            <v>42011</v>
          </cell>
          <cell r="H32308" t="str">
            <v>Cumru township</v>
          </cell>
        </row>
        <row r="32309">
          <cell r="G32309" t="str">
            <v>42011</v>
          </cell>
          <cell r="H32309" t="str">
            <v>District township</v>
          </cell>
        </row>
        <row r="32310">
          <cell r="G32310" t="str">
            <v>42011</v>
          </cell>
          <cell r="H32310" t="str">
            <v>Douglass township</v>
          </cell>
        </row>
        <row r="32311">
          <cell r="G32311" t="str">
            <v>42011</v>
          </cell>
          <cell r="H32311" t="str">
            <v>Earl township</v>
          </cell>
        </row>
        <row r="32312">
          <cell r="G32312" t="str">
            <v>42011</v>
          </cell>
          <cell r="H32312" t="str">
            <v>Exeter township</v>
          </cell>
        </row>
        <row r="32313">
          <cell r="G32313" t="str">
            <v>42011</v>
          </cell>
          <cell r="H32313" t="str">
            <v>Fleetwood borough</v>
          </cell>
        </row>
        <row r="32314">
          <cell r="G32314" t="str">
            <v>42011</v>
          </cell>
          <cell r="H32314" t="str">
            <v>Greenwich township</v>
          </cell>
        </row>
        <row r="32315">
          <cell r="G32315" t="str">
            <v>42011</v>
          </cell>
          <cell r="H32315" t="str">
            <v>Hamburg borough</v>
          </cell>
        </row>
        <row r="32316">
          <cell r="G32316" t="str">
            <v>42011</v>
          </cell>
          <cell r="H32316" t="str">
            <v>Heidelberg township</v>
          </cell>
        </row>
        <row r="32317">
          <cell r="G32317" t="str">
            <v>42011</v>
          </cell>
          <cell r="H32317" t="str">
            <v>Hereford township</v>
          </cell>
        </row>
        <row r="32318">
          <cell r="G32318" t="str">
            <v>42011</v>
          </cell>
          <cell r="H32318" t="str">
            <v>Jefferson township</v>
          </cell>
        </row>
        <row r="32319">
          <cell r="G32319" t="str">
            <v>42011</v>
          </cell>
          <cell r="H32319" t="str">
            <v>Kenhorst borough</v>
          </cell>
        </row>
        <row r="32320">
          <cell r="G32320" t="str">
            <v>42011</v>
          </cell>
          <cell r="H32320" t="str">
            <v>Kutztown borough</v>
          </cell>
        </row>
        <row r="32321">
          <cell r="G32321" t="str">
            <v>42011</v>
          </cell>
          <cell r="H32321" t="str">
            <v>Laureldale borough</v>
          </cell>
        </row>
        <row r="32322">
          <cell r="G32322" t="str">
            <v>42011</v>
          </cell>
          <cell r="H32322" t="str">
            <v>Leesport borough</v>
          </cell>
        </row>
        <row r="32323">
          <cell r="G32323" t="str">
            <v>42011</v>
          </cell>
          <cell r="H32323" t="str">
            <v>Lenhartsville borough</v>
          </cell>
        </row>
        <row r="32324">
          <cell r="G32324" t="str">
            <v>42011</v>
          </cell>
          <cell r="H32324" t="str">
            <v>Longswamp township</v>
          </cell>
        </row>
        <row r="32325">
          <cell r="G32325" t="str">
            <v>42011</v>
          </cell>
          <cell r="H32325" t="str">
            <v>Lower Alsace township</v>
          </cell>
        </row>
        <row r="32326">
          <cell r="G32326" t="str">
            <v>42011</v>
          </cell>
          <cell r="H32326" t="str">
            <v>Lower Heidelberg township</v>
          </cell>
        </row>
        <row r="32327">
          <cell r="G32327" t="str">
            <v>42011</v>
          </cell>
          <cell r="H32327" t="str">
            <v>Lyons borough</v>
          </cell>
        </row>
        <row r="32328">
          <cell r="G32328" t="str">
            <v>42011</v>
          </cell>
          <cell r="H32328" t="str">
            <v>Maidencreek township</v>
          </cell>
        </row>
        <row r="32329">
          <cell r="G32329" t="str">
            <v>42011</v>
          </cell>
          <cell r="H32329" t="str">
            <v>Marion township</v>
          </cell>
        </row>
        <row r="32330">
          <cell r="G32330" t="str">
            <v>42011</v>
          </cell>
          <cell r="H32330" t="str">
            <v>Maxatawny township</v>
          </cell>
        </row>
        <row r="32331">
          <cell r="G32331" t="str">
            <v>42011</v>
          </cell>
          <cell r="H32331" t="str">
            <v>Mohnton borough</v>
          </cell>
        </row>
        <row r="32332">
          <cell r="G32332" t="str">
            <v>42011</v>
          </cell>
          <cell r="H32332" t="str">
            <v>Mount Penn borough</v>
          </cell>
        </row>
        <row r="32333">
          <cell r="G32333" t="str">
            <v>42011</v>
          </cell>
          <cell r="H32333" t="str">
            <v>Muhlenberg township</v>
          </cell>
        </row>
        <row r="32334">
          <cell r="G32334" t="str">
            <v>42011</v>
          </cell>
          <cell r="H32334" t="str">
            <v>New Morgan borough</v>
          </cell>
        </row>
        <row r="32335">
          <cell r="G32335" t="str">
            <v>42011</v>
          </cell>
          <cell r="H32335" t="str">
            <v>North Heidelberg township</v>
          </cell>
        </row>
        <row r="32336">
          <cell r="G32336" t="str">
            <v>42011</v>
          </cell>
          <cell r="H32336" t="str">
            <v>Oley township</v>
          </cell>
        </row>
        <row r="32337">
          <cell r="G32337" t="str">
            <v>42011</v>
          </cell>
          <cell r="H32337" t="str">
            <v>Ontelaunee township</v>
          </cell>
        </row>
        <row r="32338">
          <cell r="G32338" t="str">
            <v>42011</v>
          </cell>
          <cell r="H32338" t="str">
            <v>Penn township</v>
          </cell>
        </row>
        <row r="32339">
          <cell r="G32339" t="str">
            <v>42011</v>
          </cell>
          <cell r="H32339" t="str">
            <v>Perry township</v>
          </cell>
        </row>
        <row r="32340">
          <cell r="G32340" t="str">
            <v>42011</v>
          </cell>
          <cell r="H32340" t="str">
            <v>Pike township</v>
          </cell>
        </row>
        <row r="32341">
          <cell r="G32341" t="str">
            <v>42011</v>
          </cell>
          <cell r="H32341" t="str">
            <v>Reading city</v>
          </cell>
        </row>
        <row r="32342">
          <cell r="G32342" t="str">
            <v>42011</v>
          </cell>
          <cell r="H32342" t="str">
            <v>Richmond township</v>
          </cell>
        </row>
        <row r="32343">
          <cell r="G32343" t="str">
            <v>42011</v>
          </cell>
          <cell r="H32343" t="str">
            <v>Robeson township</v>
          </cell>
        </row>
        <row r="32344">
          <cell r="G32344" t="str">
            <v>42011</v>
          </cell>
          <cell r="H32344" t="str">
            <v>Robesonia borough</v>
          </cell>
        </row>
        <row r="32345">
          <cell r="G32345" t="str">
            <v>42011</v>
          </cell>
          <cell r="H32345" t="str">
            <v>Rockland township</v>
          </cell>
        </row>
        <row r="32346">
          <cell r="G32346" t="str">
            <v>42011</v>
          </cell>
          <cell r="H32346" t="str">
            <v>Ruscombmanor township</v>
          </cell>
        </row>
        <row r="32347">
          <cell r="G32347" t="str">
            <v>42011</v>
          </cell>
          <cell r="H32347" t="str">
            <v>St. Lawrence borough</v>
          </cell>
        </row>
        <row r="32348">
          <cell r="G32348" t="str">
            <v>42011</v>
          </cell>
          <cell r="H32348" t="str">
            <v>Shillington borough</v>
          </cell>
        </row>
        <row r="32349">
          <cell r="G32349" t="str">
            <v>42011</v>
          </cell>
          <cell r="H32349" t="str">
            <v>Shoemakersville borough</v>
          </cell>
        </row>
        <row r="32350">
          <cell r="G32350" t="str">
            <v>42011</v>
          </cell>
          <cell r="H32350" t="str">
            <v>Sinking Spring borough</v>
          </cell>
        </row>
        <row r="32351">
          <cell r="G32351" t="str">
            <v>42011</v>
          </cell>
          <cell r="H32351" t="str">
            <v>South Heidelberg township</v>
          </cell>
        </row>
        <row r="32352">
          <cell r="G32352" t="str">
            <v>42011</v>
          </cell>
          <cell r="H32352" t="str">
            <v>Spring township</v>
          </cell>
        </row>
        <row r="32353">
          <cell r="G32353" t="str">
            <v>42011</v>
          </cell>
          <cell r="H32353" t="str">
            <v>Tilden township</v>
          </cell>
        </row>
        <row r="32354">
          <cell r="G32354" t="str">
            <v>42011</v>
          </cell>
          <cell r="H32354" t="str">
            <v>Topton borough</v>
          </cell>
        </row>
        <row r="32355">
          <cell r="G32355" t="str">
            <v>42011</v>
          </cell>
          <cell r="H32355" t="str">
            <v>Tulpehocken township</v>
          </cell>
        </row>
        <row r="32356">
          <cell r="G32356" t="str">
            <v>42011</v>
          </cell>
          <cell r="H32356" t="str">
            <v>Union township</v>
          </cell>
        </row>
        <row r="32357">
          <cell r="G32357" t="str">
            <v>42011</v>
          </cell>
          <cell r="H32357" t="str">
            <v>Upper Bern township</v>
          </cell>
        </row>
        <row r="32358">
          <cell r="G32358" t="str">
            <v>42011</v>
          </cell>
          <cell r="H32358" t="str">
            <v>Upper Tulpehocken township</v>
          </cell>
        </row>
        <row r="32359">
          <cell r="G32359" t="str">
            <v>42011</v>
          </cell>
          <cell r="H32359" t="str">
            <v>Washington township</v>
          </cell>
        </row>
        <row r="32360">
          <cell r="G32360" t="str">
            <v>42011</v>
          </cell>
          <cell r="H32360" t="str">
            <v>Wernersville borough</v>
          </cell>
        </row>
        <row r="32361">
          <cell r="G32361" t="str">
            <v>42011</v>
          </cell>
          <cell r="H32361" t="str">
            <v>West Reading borough</v>
          </cell>
        </row>
        <row r="32362">
          <cell r="G32362" t="str">
            <v>42011</v>
          </cell>
          <cell r="H32362" t="str">
            <v>Windsor township</v>
          </cell>
        </row>
        <row r="32363">
          <cell r="G32363" t="str">
            <v>42011</v>
          </cell>
          <cell r="H32363" t="str">
            <v>Womelsdorf borough</v>
          </cell>
        </row>
        <row r="32364">
          <cell r="G32364" t="str">
            <v>42011</v>
          </cell>
          <cell r="H32364" t="str">
            <v>Wyomissing borough</v>
          </cell>
        </row>
        <row r="32365">
          <cell r="G32365" t="str">
            <v>42013</v>
          </cell>
          <cell r="H32365" t="str">
            <v>Allegheny township</v>
          </cell>
        </row>
        <row r="32366">
          <cell r="G32366" t="str">
            <v>42013</v>
          </cell>
          <cell r="H32366" t="str">
            <v>Altoona city</v>
          </cell>
        </row>
        <row r="32367">
          <cell r="G32367" t="str">
            <v>42013</v>
          </cell>
          <cell r="H32367" t="str">
            <v>Antis township</v>
          </cell>
        </row>
        <row r="32368">
          <cell r="G32368" t="str">
            <v>42013</v>
          </cell>
          <cell r="H32368" t="str">
            <v>Bellwood borough</v>
          </cell>
        </row>
        <row r="32369">
          <cell r="G32369" t="str">
            <v>42013</v>
          </cell>
          <cell r="H32369" t="str">
            <v>Blair township</v>
          </cell>
        </row>
        <row r="32370">
          <cell r="G32370" t="str">
            <v>42013</v>
          </cell>
          <cell r="H32370" t="str">
            <v>Catharine township</v>
          </cell>
        </row>
        <row r="32371">
          <cell r="G32371" t="str">
            <v>42013</v>
          </cell>
          <cell r="H32371" t="str">
            <v>Duncansville borough</v>
          </cell>
        </row>
        <row r="32372">
          <cell r="G32372" t="str">
            <v>42013</v>
          </cell>
          <cell r="H32372" t="str">
            <v>Frankstown township</v>
          </cell>
        </row>
        <row r="32373">
          <cell r="G32373" t="str">
            <v>42013</v>
          </cell>
          <cell r="H32373" t="str">
            <v>Freedom township</v>
          </cell>
        </row>
        <row r="32374">
          <cell r="G32374" t="str">
            <v>42013</v>
          </cell>
          <cell r="H32374" t="str">
            <v>Greenfield township</v>
          </cell>
        </row>
        <row r="32375">
          <cell r="G32375" t="str">
            <v>42013</v>
          </cell>
          <cell r="H32375" t="str">
            <v>Hollidaysburg borough</v>
          </cell>
        </row>
        <row r="32376">
          <cell r="G32376" t="str">
            <v>42013</v>
          </cell>
          <cell r="H32376" t="str">
            <v>Huston township</v>
          </cell>
        </row>
        <row r="32377">
          <cell r="G32377" t="str">
            <v>42013</v>
          </cell>
          <cell r="H32377" t="str">
            <v>Juniata township</v>
          </cell>
        </row>
        <row r="32378">
          <cell r="G32378" t="str">
            <v>42013</v>
          </cell>
          <cell r="H32378" t="str">
            <v>Logan township</v>
          </cell>
        </row>
        <row r="32379">
          <cell r="G32379" t="str">
            <v>42013</v>
          </cell>
          <cell r="H32379" t="str">
            <v>Martinsburg borough</v>
          </cell>
        </row>
        <row r="32380">
          <cell r="G32380" t="str">
            <v>42013</v>
          </cell>
          <cell r="H32380" t="str">
            <v>Newry borough</v>
          </cell>
        </row>
        <row r="32381">
          <cell r="G32381" t="str">
            <v>42013</v>
          </cell>
          <cell r="H32381" t="str">
            <v>North Woodbury township</v>
          </cell>
        </row>
        <row r="32382">
          <cell r="G32382" t="str">
            <v>42013</v>
          </cell>
          <cell r="H32382" t="str">
            <v>Roaring Spring borough</v>
          </cell>
        </row>
        <row r="32383">
          <cell r="G32383" t="str">
            <v>42013</v>
          </cell>
          <cell r="H32383" t="str">
            <v>Snyder township</v>
          </cell>
        </row>
        <row r="32384">
          <cell r="G32384" t="str">
            <v>42013</v>
          </cell>
          <cell r="H32384" t="str">
            <v>Taylor township</v>
          </cell>
        </row>
        <row r="32385">
          <cell r="G32385" t="str">
            <v>42013</v>
          </cell>
          <cell r="H32385" t="str">
            <v>Tunnelhill borough</v>
          </cell>
        </row>
        <row r="32386">
          <cell r="G32386" t="str">
            <v>42013</v>
          </cell>
          <cell r="H32386" t="str">
            <v>Tyrone borough</v>
          </cell>
        </row>
        <row r="32387">
          <cell r="G32387" t="str">
            <v>42013</v>
          </cell>
          <cell r="H32387" t="str">
            <v>Tyrone township</v>
          </cell>
        </row>
        <row r="32388">
          <cell r="G32388" t="str">
            <v>42013</v>
          </cell>
          <cell r="H32388" t="str">
            <v>Williamsburg borough</v>
          </cell>
        </row>
        <row r="32389">
          <cell r="G32389" t="str">
            <v>42013</v>
          </cell>
          <cell r="H32389" t="str">
            <v>Woodbury township</v>
          </cell>
        </row>
        <row r="32390">
          <cell r="G32390" t="str">
            <v>42015</v>
          </cell>
          <cell r="H32390" t="str">
            <v>Alba borough</v>
          </cell>
        </row>
        <row r="32391">
          <cell r="G32391" t="str">
            <v>42015</v>
          </cell>
          <cell r="H32391" t="str">
            <v>Albany township</v>
          </cell>
        </row>
        <row r="32392">
          <cell r="G32392" t="str">
            <v>42015</v>
          </cell>
          <cell r="H32392" t="str">
            <v>Armenia township</v>
          </cell>
        </row>
        <row r="32393">
          <cell r="G32393" t="str">
            <v>42015</v>
          </cell>
          <cell r="H32393" t="str">
            <v>Asylum township</v>
          </cell>
        </row>
        <row r="32394">
          <cell r="G32394" t="str">
            <v>42015</v>
          </cell>
          <cell r="H32394" t="str">
            <v>Athens borough</v>
          </cell>
        </row>
        <row r="32395">
          <cell r="G32395" t="str">
            <v>42015</v>
          </cell>
          <cell r="H32395" t="str">
            <v>Athens township</v>
          </cell>
        </row>
        <row r="32396">
          <cell r="G32396" t="str">
            <v>42015</v>
          </cell>
          <cell r="H32396" t="str">
            <v>Burlington borough</v>
          </cell>
        </row>
        <row r="32397">
          <cell r="G32397" t="str">
            <v>42015</v>
          </cell>
          <cell r="H32397" t="str">
            <v>Burlington township</v>
          </cell>
        </row>
        <row r="32398">
          <cell r="G32398" t="str">
            <v>42015</v>
          </cell>
          <cell r="H32398" t="str">
            <v>Canton borough</v>
          </cell>
        </row>
        <row r="32399">
          <cell r="G32399" t="str">
            <v>42015</v>
          </cell>
          <cell r="H32399" t="str">
            <v>Canton township</v>
          </cell>
        </row>
        <row r="32400">
          <cell r="G32400" t="str">
            <v>42015</v>
          </cell>
          <cell r="H32400" t="str">
            <v>Columbia township</v>
          </cell>
        </row>
        <row r="32401">
          <cell r="G32401" t="str">
            <v>42015</v>
          </cell>
          <cell r="H32401" t="str">
            <v>Franklin township</v>
          </cell>
        </row>
        <row r="32402">
          <cell r="G32402" t="str">
            <v>42015</v>
          </cell>
          <cell r="H32402" t="str">
            <v>Granville township</v>
          </cell>
        </row>
        <row r="32403">
          <cell r="G32403" t="str">
            <v>42015</v>
          </cell>
          <cell r="H32403" t="str">
            <v>Herrick township</v>
          </cell>
        </row>
        <row r="32404">
          <cell r="G32404" t="str">
            <v>42015</v>
          </cell>
          <cell r="H32404" t="str">
            <v>Le Raysville borough</v>
          </cell>
        </row>
        <row r="32405">
          <cell r="G32405" t="str">
            <v>42015</v>
          </cell>
          <cell r="H32405" t="str">
            <v>Leroy township</v>
          </cell>
        </row>
        <row r="32406">
          <cell r="G32406" t="str">
            <v>42015</v>
          </cell>
          <cell r="H32406" t="str">
            <v>Litchfield township</v>
          </cell>
        </row>
        <row r="32407">
          <cell r="G32407" t="str">
            <v>42015</v>
          </cell>
          <cell r="H32407" t="str">
            <v>Monroe borough</v>
          </cell>
        </row>
        <row r="32408">
          <cell r="G32408" t="str">
            <v>42015</v>
          </cell>
          <cell r="H32408" t="str">
            <v>Monroe township</v>
          </cell>
        </row>
        <row r="32409">
          <cell r="G32409" t="str">
            <v>42015</v>
          </cell>
          <cell r="H32409" t="str">
            <v>New Albany borough</v>
          </cell>
        </row>
        <row r="32410">
          <cell r="G32410" t="str">
            <v>42015</v>
          </cell>
          <cell r="H32410" t="str">
            <v>North Towanda township</v>
          </cell>
        </row>
        <row r="32411">
          <cell r="G32411" t="str">
            <v>42015</v>
          </cell>
          <cell r="H32411" t="str">
            <v>Orwell township</v>
          </cell>
        </row>
        <row r="32412">
          <cell r="G32412" t="str">
            <v>42015</v>
          </cell>
          <cell r="H32412" t="str">
            <v>Overton township</v>
          </cell>
        </row>
        <row r="32413">
          <cell r="G32413" t="str">
            <v>42015</v>
          </cell>
          <cell r="H32413" t="str">
            <v>Pike township</v>
          </cell>
        </row>
        <row r="32414">
          <cell r="G32414" t="str">
            <v>42015</v>
          </cell>
          <cell r="H32414" t="str">
            <v>Ridgebury township</v>
          </cell>
        </row>
        <row r="32415">
          <cell r="G32415" t="str">
            <v>42015</v>
          </cell>
          <cell r="H32415" t="str">
            <v>Rome borough</v>
          </cell>
        </row>
        <row r="32416">
          <cell r="G32416" t="str">
            <v>42015</v>
          </cell>
          <cell r="H32416" t="str">
            <v>Rome township</v>
          </cell>
        </row>
        <row r="32417">
          <cell r="G32417" t="str">
            <v>42015</v>
          </cell>
          <cell r="H32417" t="str">
            <v>Sayre borough</v>
          </cell>
        </row>
        <row r="32418">
          <cell r="G32418" t="str">
            <v>42015</v>
          </cell>
          <cell r="H32418" t="str">
            <v>Sheshequin township</v>
          </cell>
        </row>
        <row r="32419">
          <cell r="G32419" t="str">
            <v>42015</v>
          </cell>
          <cell r="H32419" t="str">
            <v>Smithfield township</v>
          </cell>
        </row>
        <row r="32420">
          <cell r="G32420" t="str">
            <v>42015</v>
          </cell>
          <cell r="H32420" t="str">
            <v>South Creek township</v>
          </cell>
        </row>
        <row r="32421">
          <cell r="G32421" t="str">
            <v>42015</v>
          </cell>
          <cell r="H32421" t="str">
            <v>South Waverly borough</v>
          </cell>
        </row>
        <row r="32422">
          <cell r="G32422" t="str">
            <v>42015</v>
          </cell>
          <cell r="H32422" t="str">
            <v>Springfield township</v>
          </cell>
        </row>
        <row r="32423">
          <cell r="G32423" t="str">
            <v>42015</v>
          </cell>
          <cell r="H32423" t="str">
            <v>Standing Stone township</v>
          </cell>
        </row>
        <row r="32424">
          <cell r="G32424" t="str">
            <v>42015</v>
          </cell>
          <cell r="H32424" t="str">
            <v>Stevens township</v>
          </cell>
        </row>
        <row r="32425">
          <cell r="G32425" t="str">
            <v>42015</v>
          </cell>
          <cell r="H32425" t="str">
            <v>Sylvania borough</v>
          </cell>
        </row>
        <row r="32426">
          <cell r="G32426" t="str">
            <v>42015</v>
          </cell>
          <cell r="H32426" t="str">
            <v>Terry township</v>
          </cell>
        </row>
        <row r="32427">
          <cell r="G32427" t="str">
            <v>42015</v>
          </cell>
          <cell r="H32427" t="str">
            <v>Towanda borough</v>
          </cell>
        </row>
        <row r="32428">
          <cell r="G32428" t="str">
            <v>42015</v>
          </cell>
          <cell r="H32428" t="str">
            <v>Towanda township</v>
          </cell>
        </row>
        <row r="32429">
          <cell r="G32429" t="str">
            <v>42015</v>
          </cell>
          <cell r="H32429" t="str">
            <v>Troy borough</v>
          </cell>
        </row>
        <row r="32430">
          <cell r="G32430" t="str">
            <v>42015</v>
          </cell>
          <cell r="H32430" t="str">
            <v>Troy township</v>
          </cell>
        </row>
        <row r="32431">
          <cell r="G32431" t="str">
            <v>42015</v>
          </cell>
          <cell r="H32431" t="str">
            <v>Tuscarora township</v>
          </cell>
        </row>
        <row r="32432">
          <cell r="G32432" t="str">
            <v>42015</v>
          </cell>
          <cell r="H32432" t="str">
            <v>Ulster township</v>
          </cell>
        </row>
        <row r="32433">
          <cell r="G32433" t="str">
            <v>42015</v>
          </cell>
          <cell r="H32433" t="str">
            <v>Warren township</v>
          </cell>
        </row>
        <row r="32434">
          <cell r="G32434" t="str">
            <v>42015</v>
          </cell>
          <cell r="H32434" t="str">
            <v>Wells township</v>
          </cell>
        </row>
        <row r="32435">
          <cell r="G32435" t="str">
            <v>42015</v>
          </cell>
          <cell r="H32435" t="str">
            <v>West Burlington township</v>
          </cell>
        </row>
        <row r="32436">
          <cell r="G32436" t="str">
            <v>42015</v>
          </cell>
          <cell r="H32436" t="str">
            <v>Wilmot township</v>
          </cell>
        </row>
        <row r="32437">
          <cell r="G32437" t="str">
            <v>42015</v>
          </cell>
          <cell r="H32437" t="str">
            <v>Windham township</v>
          </cell>
        </row>
        <row r="32438">
          <cell r="G32438" t="str">
            <v>42015</v>
          </cell>
          <cell r="H32438" t="str">
            <v>Wyalusing borough</v>
          </cell>
        </row>
        <row r="32439">
          <cell r="G32439" t="str">
            <v>42015</v>
          </cell>
          <cell r="H32439" t="str">
            <v>Wyalusing township</v>
          </cell>
        </row>
        <row r="32440">
          <cell r="G32440" t="str">
            <v>42015</v>
          </cell>
          <cell r="H32440" t="str">
            <v>Wysox township</v>
          </cell>
        </row>
        <row r="32441">
          <cell r="G32441" t="str">
            <v>42017</v>
          </cell>
          <cell r="H32441" t="str">
            <v>Bedminster township</v>
          </cell>
        </row>
        <row r="32442">
          <cell r="G32442" t="str">
            <v>42017</v>
          </cell>
          <cell r="H32442" t="str">
            <v>Bensalem township</v>
          </cell>
        </row>
        <row r="32443">
          <cell r="G32443" t="str">
            <v>42017</v>
          </cell>
          <cell r="H32443" t="str">
            <v>Bridgeton township</v>
          </cell>
        </row>
        <row r="32444">
          <cell r="G32444" t="str">
            <v>42017</v>
          </cell>
          <cell r="H32444" t="str">
            <v>Bristol borough</v>
          </cell>
        </row>
        <row r="32445">
          <cell r="G32445" t="str">
            <v>42017</v>
          </cell>
          <cell r="H32445" t="str">
            <v>Bristol township</v>
          </cell>
        </row>
        <row r="32446">
          <cell r="G32446" t="str">
            <v>42017</v>
          </cell>
          <cell r="H32446" t="str">
            <v>Buckingham township</v>
          </cell>
        </row>
        <row r="32447">
          <cell r="G32447" t="str">
            <v>42017</v>
          </cell>
          <cell r="H32447" t="str">
            <v>Chalfont borough</v>
          </cell>
        </row>
        <row r="32448">
          <cell r="G32448" t="str">
            <v>42017</v>
          </cell>
          <cell r="H32448" t="str">
            <v>Doylestown borough</v>
          </cell>
        </row>
        <row r="32449">
          <cell r="G32449" t="str">
            <v>42017</v>
          </cell>
          <cell r="H32449" t="str">
            <v>Doylestown township</v>
          </cell>
        </row>
        <row r="32450">
          <cell r="G32450" t="str">
            <v>42017</v>
          </cell>
          <cell r="H32450" t="str">
            <v>Dublin borough</v>
          </cell>
        </row>
        <row r="32451">
          <cell r="G32451" t="str">
            <v>42017</v>
          </cell>
          <cell r="H32451" t="str">
            <v>Durham township</v>
          </cell>
        </row>
        <row r="32452">
          <cell r="G32452" t="str">
            <v>42017</v>
          </cell>
          <cell r="H32452" t="str">
            <v>East Rockhill township</v>
          </cell>
        </row>
        <row r="32453">
          <cell r="G32453" t="str">
            <v>42017</v>
          </cell>
          <cell r="H32453" t="str">
            <v>Falls township</v>
          </cell>
        </row>
        <row r="32454">
          <cell r="G32454" t="str">
            <v>42017</v>
          </cell>
          <cell r="H32454" t="str">
            <v>Haycock township</v>
          </cell>
        </row>
        <row r="32455">
          <cell r="G32455" t="str">
            <v>42017</v>
          </cell>
          <cell r="H32455" t="str">
            <v>Hilltown township</v>
          </cell>
        </row>
        <row r="32456">
          <cell r="G32456" t="str">
            <v>42017</v>
          </cell>
          <cell r="H32456" t="str">
            <v>Hulmeville borough</v>
          </cell>
        </row>
        <row r="32457">
          <cell r="G32457" t="str">
            <v>42017</v>
          </cell>
          <cell r="H32457" t="str">
            <v>Ivyland borough</v>
          </cell>
        </row>
        <row r="32458">
          <cell r="G32458" t="str">
            <v>42017</v>
          </cell>
          <cell r="H32458" t="str">
            <v>Langhorne borough</v>
          </cell>
        </row>
        <row r="32459">
          <cell r="G32459" t="str">
            <v>42017</v>
          </cell>
          <cell r="H32459" t="str">
            <v>Langhorne Manor borough</v>
          </cell>
        </row>
        <row r="32460">
          <cell r="G32460" t="str">
            <v>42017</v>
          </cell>
          <cell r="H32460" t="str">
            <v>Lower Makefield township</v>
          </cell>
        </row>
        <row r="32461">
          <cell r="G32461" t="str">
            <v>42017</v>
          </cell>
          <cell r="H32461" t="str">
            <v>Lower Southampton township</v>
          </cell>
        </row>
        <row r="32462">
          <cell r="G32462" t="str">
            <v>42017</v>
          </cell>
          <cell r="H32462" t="str">
            <v>Middletown township</v>
          </cell>
        </row>
        <row r="32463">
          <cell r="G32463" t="str">
            <v>42017</v>
          </cell>
          <cell r="H32463" t="str">
            <v>Milford township</v>
          </cell>
        </row>
        <row r="32464">
          <cell r="G32464" t="str">
            <v>42017</v>
          </cell>
          <cell r="H32464" t="str">
            <v>Morrisville borough</v>
          </cell>
        </row>
        <row r="32465">
          <cell r="G32465" t="str">
            <v>42017</v>
          </cell>
          <cell r="H32465" t="str">
            <v>New Britain borough</v>
          </cell>
        </row>
        <row r="32466">
          <cell r="G32466" t="str">
            <v>42017</v>
          </cell>
          <cell r="H32466" t="str">
            <v>New Britain township</v>
          </cell>
        </row>
        <row r="32467">
          <cell r="G32467" t="str">
            <v>42017</v>
          </cell>
          <cell r="H32467" t="str">
            <v>New Hope borough</v>
          </cell>
        </row>
        <row r="32468">
          <cell r="G32468" t="str">
            <v>42017</v>
          </cell>
          <cell r="H32468" t="str">
            <v>Newtown borough</v>
          </cell>
        </row>
        <row r="32469">
          <cell r="G32469" t="str">
            <v>42017</v>
          </cell>
          <cell r="H32469" t="str">
            <v>Newtown township</v>
          </cell>
        </row>
        <row r="32470">
          <cell r="G32470" t="str">
            <v>42017</v>
          </cell>
          <cell r="H32470" t="str">
            <v>Nockamixon township</v>
          </cell>
        </row>
        <row r="32471">
          <cell r="G32471" t="str">
            <v>42017</v>
          </cell>
          <cell r="H32471" t="str">
            <v>Northampton township</v>
          </cell>
        </row>
        <row r="32472">
          <cell r="G32472" t="str">
            <v>42017</v>
          </cell>
          <cell r="H32472" t="str">
            <v>Penndel borough</v>
          </cell>
        </row>
        <row r="32473">
          <cell r="G32473" t="str">
            <v>42017</v>
          </cell>
          <cell r="H32473" t="str">
            <v>Perkasie borough</v>
          </cell>
        </row>
        <row r="32474">
          <cell r="G32474" t="str">
            <v>42017</v>
          </cell>
          <cell r="H32474" t="str">
            <v>Plumstead township</v>
          </cell>
        </row>
        <row r="32475">
          <cell r="G32475" t="str">
            <v>42017</v>
          </cell>
          <cell r="H32475" t="str">
            <v>Quakertown borough</v>
          </cell>
        </row>
        <row r="32476">
          <cell r="G32476" t="str">
            <v>42017</v>
          </cell>
          <cell r="H32476" t="str">
            <v>Richland township</v>
          </cell>
        </row>
        <row r="32477">
          <cell r="G32477" t="str">
            <v>42017</v>
          </cell>
          <cell r="H32477" t="str">
            <v>Richlandtown borough</v>
          </cell>
        </row>
        <row r="32478">
          <cell r="G32478" t="str">
            <v>42017</v>
          </cell>
          <cell r="H32478" t="str">
            <v>Riegelsville borough</v>
          </cell>
        </row>
        <row r="32479">
          <cell r="G32479" t="str">
            <v>42017</v>
          </cell>
          <cell r="H32479" t="str">
            <v>Sellersville borough</v>
          </cell>
        </row>
        <row r="32480">
          <cell r="G32480" t="str">
            <v>42017</v>
          </cell>
          <cell r="H32480" t="str">
            <v>Silverdale borough</v>
          </cell>
        </row>
        <row r="32481">
          <cell r="G32481" t="str">
            <v>42017</v>
          </cell>
          <cell r="H32481" t="str">
            <v>Solebury township</v>
          </cell>
        </row>
        <row r="32482">
          <cell r="G32482" t="str">
            <v>42017</v>
          </cell>
          <cell r="H32482" t="str">
            <v>Springfield township</v>
          </cell>
        </row>
        <row r="32483">
          <cell r="G32483" t="str">
            <v>42017</v>
          </cell>
          <cell r="H32483" t="str">
            <v>Telford borough</v>
          </cell>
        </row>
        <row r="32484">
          <cell r="G32484" t="str">
            <v>42017</v>
          </cell>
          <cell r="H32484" t="str">
            <v>Tinicum township</v>
          </cell>
        </row>
        <row r="32485">
          <cell r="G32485" t="str">
            <v>42017</v>
          </cell>
          <cell r="H32485" t="str">
            <v>Trumbauersville borough</v>
          </cell>
        </row>
        <row r="32486">
          <cell r="G32486" t="str">
            <v>42017</v>
          </cell>
          <cell r="H32486" t="str">
            <v>Tullytown borough</v>
          </cell>
        </row>
        <row r="32487">
          <cell r="G32487" t="str">
            <v>42017</v>
          </cell>
          <cell r="H32487" t="str">
            <v>Upper Makefield township</v>
          </cell>
        </row>
        <row r="32488">
          <cell r="G32488" t="str">
            <v>42017</v>
          </cell>
          <cell r="H32488" t="str">
            <v>Upper Southampton township</v>
          </cell>
        </row>
        <row r="32489">
          <cell r="G32489" t="str">
            <v>42017</v>
          </cell>
          <cell r="H32489" t="str">
            <v>Warminster township</v>
          </cell>
        </row>
        <row r="32490">
          <cell r="G32490" t="str">
            <v>42017</v>
          </cell>
          <cell r="H32490" t="str">
            <v>Warrington township</v>
          </cell>
        </row>
        <row r="32491">
          <cell r="G32491" t="str">
            <v>42017</v>
          </cell>
          <cell r="H32491" t="str">
            <v>Warwick township</v>
          </cell>
        </row>
        <row r="32492">
          <cell r="G32492" t="str">
            <v>42017</v>
          </cell>
          <cell r="H32492" t="str">
            <v>West Rockhill township</v>
          </cell>
        </row>
        <row r="32493">
          <cell r="G32493" t="str">
            <v>42017</v>
          </cell>
          <cell r="H32493" t="str">
            <v>Wrightstown township</v>
          </cell>
        </row>
        <row r="32494">
          <cell r="G32494" t="str">
            <v>42017</v>
          </cell>
          <cell r="H32494" t="str">
            <v>Yardley borough</v>
          </cell>
        </row>
        <row r="32495">
          <cell r="G32495" t="str">
            <v>42019</v>
          </cell>
          <cell r="H32495" t="str">
            <v>Adams township</v>
          </cell>
        </row>
        <row r="32496">
          <cell r="G32496" t="str">
            <v>42019</v>
          </cell>
          <cell r="H32496" t="str">
            <v>Allegheny township</v>
          </cell>
        </row>
        <row r="32497">
          <cell r="G32497" t="str">
            <v>42019</v>
          </cell>
          <cell r="H32497" t="str">
            <v>Brady township</v>
          </cell>
        </row>
        <row r="32498">
          <cell r="G32498" t="str">
            <v>42019</v>
          </cell>
          <cell r="H32498" t="str">
            <v>Bruin borough</v>
          </cell>
        </row>
        <row r="32499">
          <cell r="G32499" t="str">
            <v>42019</v>
          </cell>
          <cell r="H32499" t="str">
            <v>Buffalo township</v>
          </cell>
        </row>
        <row r="32500">
          <cell r="G32500" t="str">
            <v>42019</v>
          </cell>
          <cell r="H32500" t="str">
            <v>Butler city</v>
          </cell>
        </row>
        <row r="32501">
          <cell r="G32501" t="str">
            <v>42019</v>
          </cell>
          <cell r="H32501" t="str">
            <v>Butler township</v>
          </cell>
        </row>
        <row r="32502">
          <cell r="G32502" t="str">
            <v>42019</v>
          </cell>
          <cell r="H32502" t="str">
            <v>Callery borough</v>
          </cell>
        </row>
        <row r="32503">
          <cell r="G32503" t="str">
            <v>42019</v>
          </cell>
          <cell r="H32503" t="str">
            <v>Center township</v>
          </cell>
        </row>
        <row r="32504">
          <cell r="G32504" t="str">
            <v>42019</v>
          </cell>
          <cell r="H32504" t="str">
            <v>Cherry township</v>
          </cell>
        </row>
        <row r="32505">
          <cell r="G32505" t="str">
            <v>42019</v>
          </cell>
          <cell r="H32505" t="str">
            <v>Cherry Valley borough</v>
          </cell>
        </row>
        <row r="32506">
          <cell r="G32506" t="str">
            <v>42019</v>
          </cell>
          <cell r="H32506" t="str">
            <v>Chicora borough</v>
          </cell>
        </row>
        <row r="32507">
          <cell r="G32507" t="str">
            <v>42019</v>
          </cell>
          <cell r="H32507" t="str">
            <v>Clay township</v>
          </cell>
        </row>
        <row r="32508">
          <cell r="G32508" t="str">
            <v>42019</v>
          </cell>
          <cell r="H32508" t="str">
            <v>Clearfield township</v>
          </cell>
        </row>
        <row r="32509">
          <cell r="G32509" t="str">
            <v>42019</v>
          </cell>
          <cell r="H32509" t="str">
            <v>Clinton township</v>
          </cell>
        </row>
        <row r="32510">
          <cell r="G32510" t="str">
            <v>42019</v>
          </cell>
          <cell r="H32510" t="str">
            <v>Concord township</v>
          </cell>
        </row>
        <row r="32511">
          <cell r="G32511" t="str">
            <v>42019</v>
          </cell>
          <cell r="H32511" t="str">
            <v>Connoquenessing borough</v>
          </cell>
        </row>
        <row r="32512">
          <cell r="G32512" t="str">
            <v>42019</v>
          </cell>
          <cell r="H32512" t="str">
            <v>Connoquenessing township</v>
          </cell>
        </row>
        <row r="32513">
          <cell r="G32513" t="str">
            <v>42019</v>
          </cell>
          <cell r="H32513" t="str">
            <v>Cranberry township</v>
          </cell>
        </row>
        <row r="32514">
          <cell r="G32514" t="str">
            <v>42019</v>
          </cell>
          <cell r="H32514" t="str">
            <v>Donegal township</v>
          </cell>
        </row>
        <row r="32515">
          <cell r="G32515" t="str">
            <v>42019</v>
          </cell>
          <cell r="H32515" t="str">
            <v>East Butler borough</v>
          </cell>
        </row>
        <row r="32516">
          <cell r="G32516" t="str">
            <v>42019</v>
          </cell>
          <cell r="H32516" t="str">
            <v>Eau Claire borough</v>
          </cell>
        </row>
        <row r="32517">
          <cell r="G32517" t="str">
            <v>42019</v>
          </cell>
          <cell r="H32517" t="str">
            <v>Evans City borough</v>
          </cell>
        </row>
        <row r="32518">
          <cell r="G32518" t="str">
            <v>42019</v>
          </cell>
          <cell r="H32518" t="str">
            <v>Fairview borough</v>
          </cell>
        </row>
        <row r="32519">
          <cell r="G32519" t="str">
            <v>42019</v>
          </cell>
          <cell r="H32519" t="str">
            <v>Fairview township</v>
          </cell>
        </row>
        <row r="32520">
          <cell r="G32520" t="str">
            <v>42019</v>
          </cell>
          <cell r="H32520" t="str">
            <v>Forward township</v>
          </cell>
        </row>
        <row r="32521">
          <cell r="G32521" t="str">
            <v>42019</v>
          </cell>
          <cell r="H32521" t="str">
            <v>Franklin township</v>
          </cell>
        </row>
        <row r="32522">
          <cell r="G32522" t="str">
            <v>42019</v>
          </cell>
          <cell r="H32522" t="str">
            <v>Harmony borough</v>
          </cell>
        </row>
        <row r="32523">
          <cell r="G32523" t="str">
            <v>42019</v>
          </cell>
          <cell r="H32523" t="str">
            <v>Harrisville borough</v>
          </cell>
        </row>
        <row r="32524">
          <cell r="G32524" t="str">
            <v>42019</v>
          </cell>
          <cell r="H32524" t="str">
            <v>Jackson township</v>
          </cell>
        </row>
        <row r="32525">
          <cell r="G32525" t="str">
            <v>42019</v>
          </cell>
          <cell r="H32525" t="str">
            <v>Jefferson township</v>
          </cell>
        </row>
        <row r="32526">
          <cell r="G32526" t="str">
            <v>42019</v>
          </cell>
          <cell r="H32526" t="str">
            <v>Karns City borough</v>
          </cell>
        </row>
        <row r="32527">
          <cell r="G32527" t="str">
            <v>42019</v>
          </cell>
          <cell r="H32527" t="str">
            <v>Lancaster township</v>
          </cell>
        </row>
        <row r="32528">
          <cell r="G32528" t="str">
            <v>42019</v>
          </cell>
          <cell r="H32528" t="str">
            <v>Marion township</v>
          </cell>
        </row>
        <row r="32529">
          <cell r="G32529" t="str">
            <v>42019</v>
          </cell>
          <cell r="H32529" t="str">
            <v>Mars borough</v>
          </cell>
        </row>
        <row r="32530">
          <cell r="G32530" t="str">
            <v>42019</v>
          </cell>
          <cell r="H32530" t="str">
            <v>Mercer township</v>
          </cell>
        </row>
        <row r="32531">
          <cell r="G32531" t="str">
            <v>42019</v>
          </cell>
          <cell r="H32531" t="str">
            <v>Middlesex township</v>
          </cell>
        </row>
        <row r="32532">
          <cell r="G32532" t="str">
            <v>42019</v>
          </cell>
          <cell r="H32532" t="str">
            <v>Muddy Creek township</v>
          </cell>
        </row>
        <row r="32533">
          <cell r="G32533" t="str">
            <v>42019</v>
          </cell>
          <cell r="H32533" t="str">
            <v>Oakland township</v>
          </cell>
        </row>
        <row r="32534">
          <cell r="G32534" t="str">
            <v>42019</v>
          </cell>
          <cell r="H32534" t="str">
            <v>Parker township</v>
          </cell>
        </row>
        <row r="32535">
          <cell r="G32535" t="str">
            <v>42019</v>
          </cell>
          <cell r="H32535" t="str">
            <v>Penn township</v>
          </cell>
        </row>
        <row r="32536">
          <cell r="G32536" t="str">
            <v>42019</v>
          </cell>
          <cell r="H32536" t="str">
            <v>Petrolia borough</v>
          </cell>
        </row>
        <row r="32537">
          <cell r="G32537" t="str">
            <v>42019</v>
          </cell>
          <cell r="H32537" t="str">
            <v>Portersville borough</v>
          </cell>
        </row>
        <row r="32538">
          <cell r="G32538" t="str">
            <v>42019</v>
          </cell>
          <cell r="H32538" t="str">
            <v>Prospect borough</v>
          </cell>
        </row>
        <row r="32539">
          <cell r="G32539" t="str">
            <v>42019</v>
          </cell>
          <cell r="H32539" t="str">
            <v>Saxonburg borough</v>
          </cell>
        </row>
        <row r="32540">
          <cell r="G32540" t="str">
            <v>42019</v>
          </cell>
          <cell r="H32540" t="str">
            <v>Seven Fields borough</v>
          </cell>
        </row>
        <row r="32541">
          <cell r="G32541" t="str">
            <v>42019</v>
          </cell>
          <cell r="H32541" t="str">
            <v>Slippery Rock borough</v>
          </cell>
        </row>
        <row r="32542">
          <cell r="G32542" t="str">
            <v>42019</v>
          </cell>
          <cell r="H32542" t="str">
            <v>Slippery Rock township</v>
          </cell>
        </row>
        <row r="32543">
          <cell r="G32543" t="str">
            <v>42019</v>
          </cell>
          <cell r="H32543" t="str">
            <v>Summit township</v>
          </cell>
        </row>
        <row r="32544">
          <cell r="G32544" t="str">
            <v>42019</v>
          </cell>
          <cell r="H32544" t="str">
            <v>Valencia borough</v>
          </cell>
        </row>
        <row r="32545">
          <cell r="G32545" t="str">
            <v>42019</v>
          </cell>
          <cell r="H32545" t="str">
            <v>Venango township</v>
          </cell>
        </row>
        <row r="32546">
          <cell r="G32546" t="str">
            <v>42019</v>
          </cell>
          <cell r="H32546" t="str">
            <v>Washington township</v>
          </cell>
        </row>
        <row r="32547">
          <cell r="G32547" t="str">
            <v>42019</v>
          </cell>
          <cell r="H32547" t="str">
            <v>West Liberty borough</v>
          </cell>
        </row>
        <row r="32548">
          <cell r="G32548" t="str">
            <v>42019</v>
          </cell>
          <cell r="H32548" t="str">
            <v>West Sunbury borough</v>
          </cell>
        </row>
        <row r="32549">
          <cell r="G32549" t="str">
            <v>42019</v>
          </cell>
          <cell r="H32549" t="str">
            <v>Winfield township</v>
          </cell>
        </row>
        <row r="32550">
          <cell r="G32550" t="str">
            <v>42019</v>
          </cell>
          <cell r="H32550" t="str">
            <v>Worth township</v>
          </cell>
        </row>
        <row r="32551">
          <cell r="G32551" t="str">
            <v>42019</v>
          </cell>
          <cell r="H32551" t="str">
            <v>Zelienople borough</v>
          </cell>
        </row>
        <row r="32552">
          <cell r="G32552" t="str">
            <v>42021</v>
          </cell>
          <cell r="H32552" t="str">
            <v>Adams township</v>
          </cell>
        </row>
        <row r="32553">
          <cell r="G32553" t="str">
            <v>42021</v>
          </cell>
          <cell r="H32553" t="str">
            <v>Allegheny township</v>
          </cell>
        </row>
        <row r="32554">
          <cell r="G32554" t="str">
            <v>42021</v>
          </cell>
          <cell r="H32554" t="str">
            <v>Ashville borough</v>
          </cell>
        </row>
        <row r="32555">
          <cell r="G32555" t="str">
            <v>42021</v>
          </cell>
          <cell r="H32555" t="str">
            <v>Barr township</v>
          </cell>
        </row>
        <row r="32556">
          <cell r="G32556" t="str">
            <v>42021</v>
          </cell>
          <cell r="H32556" t="str">
            <v>Blacklick township</v>
          </cell>
        </row>
        <row r="32557">
          <cell r="G32557" t="str">
            <v>42021</v>
          </cell>
          <cell r="H32557" t="str">
            <v>Brownstown borough</v>
          </cell>
        </row>
        <row r="32558">
          <cell r="G32558" t="str">
            <v>42021</v>
          </cell>
          <cell r="H32558" t="str">
            <v>Cambria township</v>
          </cell>
        </row>
        <row r="32559">
          <cell r="G32559" t="str">
            <v>42021</v>
          </cell>
          <cell r="H32559" t="str">
            <v>Carrolltown borough</v>
          </cell>
        </row>
        <row r="32560">
          <cell r="G32560" t="str">
            <v>42021</v>
          </cell>
          <cell r="H32560" t="str">
            <v>Cassandra borough</v>
          </cell>
        </row>
        <row r="32561">
          <cell r="G32561" t="str">
            <v>42021</v>
          </cell>
          <cell r="H32561" t="str">
            <v>Chest township</v>
          </cell>
        </row>
        <row r="32562">
          <cell r="G32562" t="str">
            <v>42021</v>
          </cell>
          <cell r="H32562" t="str">
            <v>Chest Springs borough</v>
          </cell>
        </row>
        <row r="32563">
          <cell r="G32563" t="str">
            <v>42021</v>
          </cell>
          <cell r="H32563" t="str">
            <v>Clearfield township</v>
          </cell>
        </row>
        <row r="32564">
          <cell r="G32564" t="str">
            <v>42021</v>
          </cell>
          <cell r="H32564" t="str">
            <v>Conemaugh township</v>
          </cell>
        </row>
        <row r="32565">
          <cell r="G32565" t="str">
            <v>42021</v>
          </cell>
          <cell r="H32565" t="str">
            <v>Cresson borough</v>
          </cell>
        </row>
        <row r="32566">
          <cell r="G32566" t="str">
            <v>42021</v>
          </cell>
          <cell r="H32566" t="str">
            <v>Cresson township</v>
          </cell>
        </row>
        <row r="32567">
          <cell r="G32567" t="str">
            <v>42021</v>
          </cell>
          <cell r="H32567" t="str">
            <v>Croyle township</v>
          </cell>
        </row>
        <row r="32568">
          <cell r="G32568" t="str">
            <v>42021</v>
          </cell>
          <cell r="H32568" t="str">
            <v>Daisytown borough</v>
          </cell>
        </row>
        <row r="32569">
          <cell r="G32569" t="str">
            <v>42021</v>
          </cell>
          <cell r="H32569" t="str">
            <v>Dale borough</v>
          </cell>
        </row>
        <row r="32570">
          <cell r="G32570" t="str">
            <v>42021</v>
          </cell>
          <cell r="H32570" t="str">
            <v>Dean township</v>
          </cell>
        </row>
        <row r="32571">
          <cell r="G32571" t="str">
            <v>42021</v>
          </cell>
          <cell r="H32571" t="str">
            <v>East Carroll township</v>
          </cell>
        </row>
        <row r="32572">
          <cell r="G32572" t="str">
            <v>42021</v>
          </cell>
          <cell r="H32572" t="str">
            <v>East Conemaugh borough</v>
          </cell>
        </row>
        <row r="32573">
          <cell r="G32573" t="str">
            <v>42021</v>
          </cell>
          <cell r="H32573" t="str">
            <v>East Taylor township</v>
          </cell>
        </row>
        <row r="32574">
          <cell r="G32574" t="str">
            <v>42021</v>
          </cell>
          <cell r="H32574" t="str">
            <v>Ebensburg borough</v>
          </cell>
        </row>
        <row r="32575">
          <cell r="G32575" t="str">
            <v>42021</v>
          </cell>
          <cell r="H32575" t="str">
            <v>Ehrenfeld borough</v>
          </cell>
        </row>
        <row r="32576">
          <cell r="G32576" t="str">
            <v>42021</v>
          </cell>
          <cell r="H32576" t="str">
            <v>Elder township</v>
          </cell>
        </row>
        <row r="32577">
          <cell r="G32577" t="str">
            <v>42021</v>
          </cell>
          <cell r="H32577" t="str">
            <v>Ferndale borough</v>
          </cell>
        </row>
        <row r="32578">
          <cell r="G32578" t="str">
            <v>42021</v>
          </cell>
          <cell r="H32578" t="str">
            <v>Franklin borough</v>
          </cell>
        </row>
        <row r="32579">
          <cell r="G32579" t="str">
            <v>42021</v>
          </cell>
          <cell r="H32579" t="str">
            <v>Gallitzin borough</v>
          </cell>
        </row>
        <row r="32580">
          <cell r="G32580" t="str">
            <v>42021</v>
          </cell>
          <cell r="H32580" t="str">
            <v>Gallitzin township</v>
          </cell>
        </row>
        <row r="32581">
          <cell r="G32581" t="str">
            <v>42021</v>
          </cell>
          <cell r="H32581" t="str">
            <v>Geistown borough</v>
          </cell>
        </row>
        <row r="32582">
          <cell r="G32582" t="str">
            <v>42021</v>
          </cell>
          <cell r="H32582" t="str">
            <v>Hastings borough</v>
          </cell>
        </row>
        <row r="32583">
          <cell r="G32583" t="str">
            <v>42021</v>
          </cell>
          <cell r="H32583" t="str">
            <v>Jackson township</v>
          </cell>
        </row>
        <row r="32584">
          <cell r="G32584" t="str">
            <v>42021</v>
          </cell>
          <cell r="H32584" t="str">
            <v>Johnstown city</v>
          </cell>
        </row>
        <row r="32585">
          <cell r="G32585" t="str">
            <v>42021</v>
          </cell>
          <cell r="H32585" t="str">
            <v>Lilly borough</v>
          </cell>
        </row>
        <row r="32586">
          <cell r="G32586" t="str">
            <v>42021</v>
          </cell>
          <cell r="H32586" t="str">
            <v>Lorain borough</v>
          </cell>
        </row>
        <row r="32587">
          <cell r="G32587" t="str">
            <v>42021</v>
          </cell>
          <cell r="H32587" t="str">
            <v>Loretto borough</v>
          </cell>
        </row>
        <row r="32588">
          <cell r="G32588" t="str">
            <v>42021</v>
          </cell>
          <cell r="H32588" t="str">
            <v>Lower Yoder township</v>
          </cell>
        </row>
        <row r="32589">
          <cell r="G32589" t="str">
            <v>42021</v>
          </cell>
          <cell r="H32589" t="str">
            <v>Middle Taylor township</v>
          </cell>
        </row>
        <row r="32590">
          <cell r="G32590" t="str">
            <v>42021</v>
          </cell>
          <cell r="H32590" t="str">
            <v>Munster township</v>
          </cell>
        </row>
        <row r="32591">
          <cell r="G32591" t="str">
            <v>42021</v>
          </cell>
          <cell r="H32591" t="str">
            <v>Nanty-Glo borough</v>
          </cell>
        </row>
        <row r="32592">
          <cell r="G32592" t="str">
            <v>42021</v>
          </cell>
          <cell r="H32592" t="str">
            <v>Northern Cambria borough</v>
          </cell>
        </row>
        <row r="32593">
          <cell r="G32593" t="str">
            <v>42021</v>
          </cell>
          <cell r="H32593" t="str">
            <v>Patton borough</v>
          </cell>
        </row>
        <row r="32594">
          <cell r="G32594" t="str">
            <v>42021</v>
          </cell>
          <cell r="H32594" t="str">
            <v>Portage borough</v>
          </cell>
        </row>
        <row r="32595">
          <cell r="G32595" t="str">
            <v>42021</v>
          </cell>
          <cell r="H32595" t="str">
            <v>Portage township</v>
          </cell>
        </row>
        <row r="32596">
          <cell r="G32596" t="str">
            <v>42021</v>
          </cell>
          <cell r="H32596" t="str">
            <v>Reade township</v>
          </cell>
        </row>
        <row r="32597">
          <cell r="G32597" t="str">
            <v>42021</v>
          </cell>
          <cell r="H32597" t="str">
            <v>Richland township</v>
          </cell>
        </row>
        <row r="32598">
          <cell r="G32598" t="str">
            <v>42021</v>
          </cell>
          <cell r="H32598" t="str">
            <v>Sankertown borough</v>
          </cell>
        </row>
        <row r="32599">
          <cell r="G32599" t="str">
            <v>42021</v>
          </cell>
          <cell r="H32599" t="str">
            <v>Scalp Level borough</v>
          </cell>
        </row>
        <row r="32600">
          <cell r="G32600" t="str">
            <v>42021</v>
          </cell>
          <cell r="H32600" t="str">
            <v>South Fork borough</v>
          </cell>
        </row>
        <row r="32601">
          <cell r="G32601" t="str">
            <v>42021</v>
          </cell>
          <cell r="H32601" t="str">
            <v>Southmont borough</v>
          </cell>
        </row>
        <row r="32602">
          <cell r="G32602" t="str">
            <v>42021</v>
          </cell>
          <cell r="H32602" t="str">
            <v>Stonycreek township</v>
          </cell>
        </row>
        <row r="32603">
          <cell r="G32603" t="str">
            <v>42021</v>
          </cell>
          <cell r="H32603" t="str">
            <v>Summerhill borough</v>
          </cell>
        </row>
        <row r="32604">
          <cell r="G32604" t="str">
            <v>42021</v>
          </cell>
          <cell r="H32604" t="str">
            <v>Summerhill township</v>
          </cell>
        </row>
        <row r="32605">
          <cell r="G32605" t="str">
            <v>42021</v>
          </cell>
          <cell r="H32605" t="str">
            <v>Susquehanna township</v>
          </cell>
        </row>
        <row r="32606">
          <cell r="G32606" t="str">
            <v>42021</v>
          </cell>
          <cell r="H32606" t="str">
            <v>Tunnelhill borough</v>
          </cell>
        </row>
        <row r="32607">
          <cell r="G32607" t="str">
            <v>42021</v>
          </cell>
          <cell r="H32607" t="str">
            <v>Upper Yoder township</v>
          </cell>
        </row>
        <row r="32608">
          <cell r="G32608" t="str">
            <v>42021</v>
          </cell>
          <cell r="H32608" t="str">
            <v>Vintondale borough</v>
          </cell>
        </row>
        <row r="32609">
          <cell r="G32609" t="str">
            <v>42021</v>
          </cell>
          <cell r="H32609" t="str">
            <v>Washington township</v>
          </cell>
        </row>
        <row r="32610">
          <cell r="G32610" t="str">
            <v>42021</v>
          </cell>
          <cell r="H32610" t="str">
            <v>West Carroll township</v>
          </cell>
        </row>
        <row r="32611">
          <cell r="G32611" t="str">
            <v>42021</v>
          </cell>
          <cell r="H32611" t="str">
            <v>Westmont borough</v>
          </cell>
        </row>
        <row r="32612">
          <cell r="G32612" t="str">
            <v>42021</v>
          </cell>
          <cell r="H32612" t="str">
            <v>West Taylor township</v>
          </cell>
        </row>
        <row r="32613">
          <cell r="G32613" t="str">
            <v>42021</v>
          </cell>
          <cell r="H32613" t="str">
            <v>White township</v>
          </cell>
        </row>
        <row r="32614">
          <cell r="G32614" t="str">
            <v>42021</v>
          </cell>
          <cell r="H32614" t="str">
            <v>Wilmore borough</v>
          </cell>
        </row>
        <row r="32615">
          <cell r="G32615" t="str">
            <v>42023</v>
          </cell>
          <cell r="H32615" t="str">
            <v>Driftwood borough</v>
          </cell>
        </row>
        <row r="32616">
          <cell r="G32616" t="str">
            <v>42023</v>
          </cell>
          <cell r="H32616" t="str">
            <v>Emporium borough</v>
          </cell>
        </row>
        <row r="32617">
          <cell r="G32617" t="str">
            <v>42023</v>
          </cell>
          <cell r="H32617" t="str">
            <v>Gibson township</v>
          </cell>
        </row>
        <row r="32618">
          <cell r="G32618" t="str">
            <v>42023</v>
          </cell>
          <cell r="H32618" t="str">
            <v>Grove township</v>
          </cell>
        </row>
        <row r="32619">
          <cell r="G32619" t="str">
            <v>42023</v>
          </cell>
          <cell r="H32619" t="str">
            <v>Lumber township</v>
          </cell>
        </row>
        <row r="32620">
          <cell r="G32620" t="str">
            <v>42023</v>
          </cell>
          <cell r="H32620" t="str">
            <v>Portage township</v>
          </cell>
        </row>
        <row r="32621">
          <cell r="G32621" t="str">
            <v>42023</v>
          </cell>
          <cell r="H32621" t="str">
            <v>Shippen township</v>
          </cell>
        </row>
        <row r="32622">
          <cell r="G32622" t="str">
            <v>42025</v>
          </cell>
          <cell r="H32622" t="str">
            <v>Banks township</v>
          </cell>
        </row>
        <row r="32623">
          <cell r="G32623" t="str">
            <v>42025</v>
          </cell>
          <cell r="H32623" t="str">
            <v>Beaver Meadows borough</v>
          </cell>
        </row>
        <row r="32624">
          <cell r="G32624" t="str">
            <v>42025</v>
          </cell>
          <cell r="H32624" t="str">
            <v>Bowmanstown borough</v>
          </cell>
        </row>
        <row r="32625">
          <cell r="G32625" t="str">
            <v>42025</v>
          </cell>
          <cell r="H32625" t="str">
            <v>East Penn township</v>
          </cell>
        </row>
        <row r="32626">
          <cell r="G32626" t="str">
            <v>42025</v>
          </cell>
          <cell r="H32626" t="str">
            <v>East Side borough</v>
          </cell>
        </row>
        <row r="32627">
          <cell r="G32627" t="str">
            <v>42025</v>
          </cell>
          <cell r="H32627" t="str">
            <v>Franklin township</v>
          </cell>
        </row>
        <row r="32628">
          <cell r="G32628" t="str">
            <v>42025</v>
          </cell>
          <cell r="H32628" t="str">
            <v>Jim Thorpe borough</v>
          </cell>
        </row>
        <row r="32629">
          <cell r="G32629" t="str">
            <v>42025</v>
          </cell>
          <cell r="H32629" t="str">
            <v>Kidder township</v>
          </cell>
        </row>
        <row r="32630">
          <cell r="G32630" t="str">
            <v>42025</v>
          </cell>
          <cell r="H32630" t="str">
            <v>Lansford borough</v>
          </cell>
        </row>
        <row r="32631">
          <cell r="G32631" t="str">
            <v>42025</v>
          </cell>
          <cell r="H32631" t="str">
            <v>Lausanne township</v>
          </cell>
        </row>
        <row r="32632">
          <cell r="G32632" t="str">
            <v>42025</v>
          </cell>
          <cell r="H32632" t="str">
            <v>Lehigh township</v>
          </cell>
        </row>
        <row r="32633">
          <cell r="G32633" t="str">
            <v>42025</v>
          </cell>
          <cell r="H32633" t="str">
            <v>Lehighton borough</v>
          </cell>
        </row>
        <row r="32634">
          <cell r="G32634" t="str">
            <v>42025</v>
          </cell>
          <cell r="H32634" t="str">
            <v>Lower Towamensing township</v>
          </cell>
        </row>
        <row r="32635">
          <cell r="G32635" t="str">
            <v>42025</v>
          </cell>
          <cell r="H32635" t="str">
            <v>Mahoning township</v>
          </cell>
        </row>
        <row r="32636">
          <cell r="G32636" t="str">
            <v>42025</v>
          </cell>
          <cell r="H32636" t="str">
            <v>Nesquehoning borough</v>
          </cell>
        </row>
        <row r="32637">
          <cell r="G32637" t="str">
            <v>42025</v>
          </cell>
          <cell r="H32637" t="str">
            <v>Packer township</v>
          </cell>
        </row>
        <row r="32638">
          <cell r="G32638" t="str">
            <v>42025</v>
          </cell>
          <cell r="H32638" t="str">
            <v>Palmerton borough</v>
          </cell>
        </row>
        <row r="32639">
          <cell r="G32639" t="str">
            <v>42025</v>
          </cell>
          <cell r="H32639" t="str">
            <v>Parryville borough</v>
          </cell>
        </row>
        <row r="32640">
          <cell r="G32640" t="str">
            <v>42025</v>
          </cell>
          <cell r="H32640" t="str">
            <v>Penn Forest township</v>
          </cell>
        </row>
        <row r="32641">
          <cell r="G32641" t="str">
            <v>42025</v>
          </cell>
          <cell r="H32641" t="str">
            <v>Summit Hill borough</v>
          </cell>
        </row>
        <row r="32642">
          <cell r="G32642" t="str">
            <v>42025</v>
          </cell>
          <cell r="H32642" t="str">
            <v>Towamensing township</v>
          </cell>
        </row>
        <row r="32643">
          <cell r="G32643" t="str">
            <v>42025</v>
          </cell>
          <cell r="H32643" t="str">
            <v>Weatherly borough</v>
          </cell>
        </row>
        <row r="32644">
          <cell r="G32644" t="str">
            <v>42025</v>
          </cell>
          <cell r="H32644" t="str">
            <v>Weissport borough</v>
          </cell>
        </row>
        <row r="32645">
          <cell r="G32645" t="str">
            <v>42027</v>
          </cell>
          <cell r="H32645" t="str">
            <v>Bellefonte borough</v>
          </cell>
        </row>
        <row r="32646">
          <cell r="G32646" t="str">
            <v>42027</v>
          </cell>
          <cell r="H32646" t="str">
            <v>Benner township</v>
          </cell>
        </row>
        <row r="32647">
          <cell r="G32647" t="str">
            <v>42027</v>
          </cell>
          <cell r="H32647" t="str">
            <v>Boggs township</v>
          </cell>
        </row>
        <row r="32648">
          <cell r="G32648" t="str">
            <v>42027</v>
          </cell>
          <cell r="H32648" t="str">
            <v>Burnside township</v>
          </cell>
        </row>
        <row r="32649">
          <cell r="G32649" t="str">
            <v>42027</v>
          </cell>
          <cell r="H32649" t="str">
            <v>Centre Hall borough</v>
          </cell>
        </row>
        <row r="32650">
          <cell r="G32650" t="str">
            <v>42027</v>
          </cell>
          <cell r="H32650" t="str">
            <v>College township</v>
          </cell>
        </row>
        <row r="32651">
          <cell r="G32651" t="str">
            <v>42027</v>
          </cell>
          <cell r="H32651" t="str">
            <v>Curtin township</v>
          </cell>
        </row>
        <row r="32652">
          <cell r="G32652" t="str">
            <v>42027</v>
          </cell>
          <cell r="H32652" t="str">
            <v>Ferguson township</v>
          </cell>
        </row>
        <row r="32653">
          <cell r="G32653" t="str">
            <v>42027</v>
          </cell>
          <cell r="H32653" t="str">
            <v>Gregg township</v>
          </cell>
        </row>
        <row r="32654">
          <cell r="G32654" t="str">
            <v>42027</v>
          </cell>
          <cell r="H32654" t="str">
            <v>Haines township</v>
          </cell>
        </row>
        <row r="32655">
          <cell r="G32655" t="str">
            <v>42027</v>
          </cell>
          <cell r="H32655" t="str">
            <v>Halfmoon township</v>
          </cell>
        </row>
        <row r="32656">
          <cell r="G32656" t="str">
            <v>42027</v>
          </cell>
          <cell r="H32656" t="str">
            <v>Harris township</v>
          </cell>
        </row>
        <row r="32657">
          <cell r="G32657" t="str">
            <v>42027</v>
          </cell>
          <cell r="H32657" t="str">
            <v>Howard borough</v>
          </cell>
        </row>
        <row r="32658">
          <cell r="G32658" t="str">
            <v>42027</v>
          </cell>
          <cell r="H32658" t="str">
            <v>Howard township</v>
          </cell>
        </row>
        <row r="32659">
          <cell r="G32659" t="str">
            <v>42027</v>
          </cell>
          <cell r="H32659" t="str">
            <v>Huston township</v>
          </cell>
        </row>
        <row r="32660">
          <cell r="G32660" t="str">
            <v>42027</v>
          </cell>
          <cell r="H32660" t="str">
            <v>Liberty township</v>
          </cell>
        </row>
        <row r="32661">
          <cell r="G32661" t="str">
            <v>42027</v>
          </cell>
          <cell r="H32661" t="str">
            <v>Marion township</v>
          </cell>
        </row>
        <row r="32662">
          <cell r="G32662" t="str">
            <v>42027</v>
          </cell>
          <cell r="H32662" t="str">
            <v>Miles township</v>
          </cell>
        </row>
        <row r="32663">
          <cell r="G32663" t="str">
            <v>42027</v>
          </cell>
          <cell r="H32663" t="str">
            <v>Milesburg borough</v>
          </cell>
        </row>
        <row r="32664">
          <cell r="G32664" t="str">
            <v>42027</v>
          </cell>
          <cell r="H32664" t="str">
            <v>Millheim borough</v>
          </cell>
        </row>
        <row r="32665">
          <cell r="G32665" t="str">
            <v>42027</v>
          </cell>
          <cell r="H32665" t="str">
            <v>Patton township</v>
          </cell>
        </row>
        <row r="32666">
          <cell r="G32666" t="str">
            <v>42027</v>
          </cell>
          <cell r="H32666" t="str">
            <v>Penn township</v>
          </cell>
        </row>
        <row r="32667">
          <cell r="G32667" t="str">
            <v>42027</v>
          </cell>
          <cell r="H32667" t="str">
            <v>Philipsburg borough</v>
          </cell>
        </row>
        <row r="32668">
          <cell r="G32668" t="str">
            <v>42027</v>
          </cell>
          <cell r="H32668" t="str">
            <v>Port Matilda borough</v>
          </cell>
        </row>
        <row r="32669">
          <cell r="G32669" t="str">
            <v>42027</v>
          </cell>
          <cell r="H32669" t="str">
            <v>Potter township</v>
          </cell>
        </row>
        <row r="32670">
          <cell r="G32670" t="str">
            <v>42027</v>
          </cell>
          <cell r="H32670" t="str">
            <v>Rush township</v>
          </cell>
        </row>
        <row r="32671">
          <cell r="G32671" t="str">
            <v>42027</v>
          </cell>
          <cell r="H32671" t="str">
            <v>Snow Shoe borough</v>
          </cell>
        </row>
        <row r="32672">
          <cell r="G32672" t="str">
            <v>42027</v>
          </cell>
          <cell r="H32672" t="str">
            <v>Snow Shoe township</v>
          </cell>
        </row>
        <row r="32673">
          <cell r="G32673" t="str">
            <v>42027</v>
          </cell>
          <cell r="H32673" t="str">
            <v>Spring township</v>
          </cell>
        </row>
        <row r="32674">
          <cell r="G32674" t="str">
            <v>42027</v>
          </cell>
          <cell r="H32674" t="str">
            <v>State College borough</v>
          </cell>
        </row>
        <row r="32675">
          <cell r="G32675" t="str">
            <v>42027</v>
          </cell>
          <cell r="H32675" t="str">
            <v>Taylor township</v>
          </cell>
        </row>
        <row r="32676">
          <cell r="G32676" t="str">
            <v>42027</v>
          </cell>
          <cell r="H32676" t="str">
            <v>Union township</v>
          </cell>
        </row>
        <row r="32677">
          <cell r="G32677" t="str">
            <v>42027</v>
          </cell>
          <cell r="H32677" t="str">
            <v>Unionville borough</v>
          </cell>
        </row>
        <row r="32678">
          <cell r="G32678" t="str">
            <v>42027</v>
          </cell>
          <cell r="H32678" t="str">
            <v>Walker township</v>
          </cell>
        </row>
        <row r="32679">
          <cell r="G32679" t="str">
            <v>42027</v>
          </cell>
          <cell r="H32679" t="str">
            <v>Worth township</v>
          </cell>
        </row>
        <row r="32680">
          <cell r="G32680" t="str">
            <v>42029</v>
          </cell>
          <cell r="H32680" t="str">
            <v>Atglen borough</v>
          </cell>
        </row>
        <row r="32681">
          <cell r="G32681" t="str">
            <v>42029</v>
          </cell>
          <cell r="H32681" t="str">
            <v>Avondale borough</v>
          </cell>
        </row>
        <row r="32682">
          <cell r="G32682" t="str">
            <v>42029</v>
          </cell>
          <cell r="H32682" t="str">
            <v>Birmingham township</v>
          </cell>
        </row>
        <row r="32683">
          <cell r="G32683" t="str">
            <v>42029</v>
          </cell>
          <cell r="H32683" t="str">
            <v>Caln township</v>
          </cell>
        </row>
        <row r="32684">
          <cell r="G32684" t="str">
            <v>42029</v>
          </cell>
          <cell r="H32684" t="str">
            <v>Charlestown township</v>
          </cell>
        </row>
        <row r="32685">
          <cell r="G32685" t="str">
            <v>42029</v>
          </cell>
          <cell r="H32685" t="str">
            <v>Coatesville city</v>
          </cell>
        </row>
        <row r="32686">
          <cell r="G32686" t="str">
            <v>42029</v>
          </cell>
          <cell r="H32686" t="str">
            <v>Downingtown borough</v>
          </cell>
        </row>
        <row r="32687">
          <cell r="G32687" t="str">
            <v>42029</v>
          </cell>
          <cell r="H32687" t="str">
            <v>East Bradford township</v>
          </cell>
        </row>
        <row r="32688">
          <cell r="G32688" t="str">
            <v>42029</v>
          </cell>
          <cell r="H32688" t="str">
            <v>East Brandywine township</v>
          </cell>
        </row>
        <row r="32689">
          <cell r="G32689" t="str">
            <v>42029</v>
          </cell>
          <cell r="H32689" t="str">
            <v>East Caln township</v>
          </cell>
        </row>
        <row r="32690">
          <cell r="G32690" t="str">
            <v>42029</v>
          </cell>
          <cell r="H32690" t="str">
            <v>East Coventry township</v>
          </cell>
        </row>
        <row r="32691">
          <cell r="G32691" t="str">
            <v>42029</v>
          </cell>
          <cell r="H32691" t="str">
            <v>East Fallowfield township</v>
          </cell>
        </row>
        <row r="32692">
          <cell r="G32692" t="str">
            <v>42029</v>
          </cell>
          <cell r="H32692" t="str">
            <v>East Goshen township</v>
          </cell>
        </row>
        <row r="32693">
          <cell r="G32693" t="str">
            <v>42029</v>
          </cell>
          <cell r="H32693" t="str">
            <v>East Marlborough township</v>
          </cell>
        </row>
        <row r="32694">
          <cell r="G32694" t="str">
            <v>42029</v>
          </cell>
          <cell r="H32694" t="str">
            <v>East Nantmeal township</v>
          </cell>
        </row>
        <row r="32695">
          <cell r="G32695" t="str">
            <v>42029</v>
          </cell>
          <cell r="H32695" t="str">
            <v>East Nottingham township</v>
          </cell>
        </row>
        <row r="32696">
          <cell r="G32696" t="str">
            <v>42029</v>
          </cell>
          <cell r="H32696" t="str">
            <v>East Pikeland township</v>
          </cell>
        </row>
        <row r="32697">
          <cell r="G32697" t="str">
            <v>42029</v>
          </cell>
          <cell r="H32697" t="str">
            <v>Easttown township</v>
          </cell>
        </row>
        <row r="32698">
          <cell r="G32698" t="str">
            <v>42029</v>
          </cell>
          <cell r="H32698" t="str">
            <v>East Vincent township</v>
          </cell>
        </row>
        <row r="32699">
          <cell r="G32699" t="str">
            <v>42029</v>
          </cell>
          <cell r="H32699" t="str">
            <v>East Whiteland township</v>
          </cell>
        </row>
        <row r="32700">
          <cell r="G32700" t="str">
            <v>42029</v>
          </cell>
          <cell r="H32700" t="str">
            <v>Elk township</v>
          </cell>
        </row>
        <row r="32701">
          <cell r="G32701" t="str">
            <v>42029</v>
          </cell>
          <cell r="H32701" t="str">
            <v>Elverson borough</v>
          </cell>
        </row>
        <row r="32702">
          <cell r="G32702" t="str">
            <v>42029</v>
          </cell>
          <cell r="H32702" t="str">
            <v>Franklin township</v>
          </cell>
        </row>
        <row r="32703">
          <cell r="G32703" t="str">
            <v>42029</v>
          </cell>
          <cell r="H32703" t="str">
            <v>Highland township</v>
          </cell>
        </row>
        <row r="32704">
          <cell r="G32704" t="str">
            <v>42029</v>
          </cell>
          <cell r="H32704" t="str">
            <v>Honey Brook borough</v>
          </cell>
        </row>
        <row r="32705">
          <cell r="G32705" t="str">
            <v>42029</v>
          </cell>
          <cell r="H32705" t="str">
            <v>Honey Brook township</v>
          </cell>
        </row>
        <row r="32706">
          <cell r="G32706" t="str">
            <v>42029</v>
          </cell>
          <cell r="H32706" t="str">
            <v>Kennett township</v>
          </cell>
        </row>
        <row r="32707">
          <cell r="G32707" t="str">
            <v>42029</v>
          </cell>
          <cell r="H32707" t="str">
            <v>Kennett Square borough</v>
          </cell>
        </row>
        <row r="32708">
          <cell r="G32708" t="str">
            <v>42029</v>
          </cell>
          <cell r="H32708" t="str">
            <v>London Britain township</v>
          </cell>
        </row>
        <row r="32709">
          <cell r="G32709" t="str">
            <v>42029</v>
          </cell>
          <cell r="H32709" t="str">
            <v>Londonderry township</v>
          </cell>
        </row>
        <row r="32710">
          <cell r="G32710" t="str">
            <v>42029</v>
          </cell>
          <cell r="H32710" t="str">
            <v>London Grove township</v>
          </cell>
        </row>
        <row r="32711">
          <cell r="G32711" t="str">
            <v>42029</v>
          </cell>
          <cell r="H32711" t="str">
            <v>Lower Oxford township</v>
          </cell>
        </row>
        <row r="32712">
          <cell r="G32712" t="str">
            <v>42029</v>
          </cell>
          <cell r="H32712" t="str">
            <v>Malvern borough</v>
          </cell>
        </row>
        <row r="32713">
          <cell r="G32713" t="str">
            <v>42029</v>
          </cell>
          <cell r="H32713" t="str">
            <v>Modena borough</v>
          </cell>
        </row>
        <row r="32714">
          <cell r="G32714" t="str">
            <v>42029</v>
          </cell>
          <cell r="H32714" t="str">
            <v>New Garden township</v>
          </cell>
        </row>
        <row r="32715">
          <cell r="G32715" t="str">
            <v>42029</v>
          </cell>
          <cell r="H32715" t="str">
            <v>Newlin township</v>
          </cell>
        </row>
        <row r="32716">
          <cell r="G32716" t="str">
            <v>42029</v>
          </cell>
          <cell r="H32716" t="str">
            <v>New London township</v>
          </cell>
        </row>
        <row r="32717">
          <cell r="G32717" t="str">
            <v>42029</v>
          </cell>
          <cell r="H32717" t="str">
            <v>North Coventry township</v>
          </cell>
        </row>
        <row r="32718">
          <cell r="G32718" t="str">
            <v>42029</v>
          </cell>
          <cell r="H32718" t="str">
            <v>Oxford borough</v>
          </cell>
        </row>
        <row r="32719">
          <cell r="G32719" t="str">
            <v>42029</v>
          </cell>
          <cell r="H32719" t="str">
            <v>Parkesburg borough</v>
          </cell>
        </row>
        <row r="32720">
          <cell r="G32720" t="str">
            <v>42029</v>
          </cell>
          <cell r="H32720" t="str">
            <v>Penn township</v>
          </cell>
        </row>
        <row r="32721">
          <cell r="G32721" t="str">
            <v>42029</v>
          </cell>
          <cell r="H32721" t="str">
            <v>Pennsbury township</v>
          </cell>
        </row>
        <row r="32722">
          <cell r="G32722" t="str">
            <v>42029</v>
          </cell>
          <cell r="H32722" t="str">
            <v>Phoenixville borough</v>
          </cell>
        </row>
        <row r="32723">
          <cell r="G32723" t="str">
            <v>42029</v>
          </cell>
          <cell r="H32723" t="str">
            <v>Pocopson township</v>
          </cell>
        </row>
        <row r="32724">
          <cell r="G32724" t="str">
            <v>42029</v>
          </cell>
          <cell r="H32724" t="str">
            <v>Sadsbury township</v>
          </cell>
        </row>
        <row r="32725">
          <cell r="G32725" t="str">
            <v>42029</v>
          </cell>
          <cell r="H32725" t="str">
            <v>Schuylkill township</v>
          </cell>
        </row>
        <row r="32726">
          <cell r="G32726" t="str">
            <v>42029</v>
          </cell>
          <cell r="H32726" t="str">
            <v>South Coatesville borough</v>
          </cell>
        </row>
        <row r="32727">
          <cell r="G32727" t="str">
            <v>42029</v>
          </cell>
          <cell r="H32727" t="str">
            <v>South Coventry township</v>
          </cell>
        </row>
        <row r="32728">
          <cell r="G32728" t="str">
            <v>42029</v>
          </cell>
          <cell r="H32728" t="str">
            <v>Spring City borough</v>
          </cell>
        </row>
        <row r="32729">
          <cell r="G32729" t="str">
            <v>42029</v>
          </cell>
          <cell r="H32729" t="str">
            <v>Thornbury township</v>
          </cell>
        </row>
        <row r="32730">
          <cell r="G32730" t="str">
            <v>42029</v>
          </cell>
          <cell r="H32730" t="str">
            <v>Tredyffrin township</v>
          </cell>
        </row>
        <row r="32731">
          <cell r="G32731" t="str">
            <v>42029</v>
          </cell>
          <cell r="H32731" t="str">
            <v>Upper Oxford township</v>
          </cell>
        </row>
        <row r="32732">
          <cell r="G32732" t="str">
            <v>42029</v>
          </cell>
          <cell r="H32732" t="str">
            <v>Upper Uwchlan township</v>
          </cell>
        </row>
        <row r="32733">
          <cell r="G32733" t="str">
            <v>42029</v>
          </cell>
          <cell r="H32733" t="str">
            <v>Uwchlan township</v>
          </cell>
        </row>
        <row r="32734">
          <cell r="G32734" t="str">
            <v>42029</v>
          </cell>
          <cell r="H32734" t="str">
            <v>Valley township</v>
          </cell>
        </row>
        <row r="32735">
          <cell r="G32735" t="str">
            <v>42029</v>
          </cell>
          <cell r="H32735" t="str">
            <v>Wallace township</v>
          </cell>
        </row>
        <row r="32736">
          <cell r="G32736" t="str">
            <v>42029</v>
          </cell>
          <cell r="H32736" t="str">
            <v>Warwick township</v>
          </cell>
        </row>
        <row r="32737">
          <cell r="G32737" t="str">
            <v>42029</v>
          </cell>
          <cell r="H32737" t="str">
            <v>West Bradford township</v>
          </cell>
        </row>
        <row r="32738">
          <cell r="G32738" t="str">
            <v>42029</v>
          </cell>
          <cell r="H32738" t="str">
            <v>West Brandywine township</v>
          </cell>
        </row>
        <row r="32739">
          <cell r="G32739" t="str">
            <v>42029</v>
          </cell>
          <cell r="H32739" t="str">
            <v>West Caln township</v>
          </cell>
        </row>
        <row r="32740">
          <cell r="G32740" t="str">
            <v>42029</v>
          </cell>
          <cell r="H32740" t="str">
            <v>West Chester borough</v>
          </cell>
        </row>
        <row r="32741">
          <cell r="G32741" t="str">
            <v>42029</v>
          </cell>
          <cell r="H32741" t="str">
            <v>West Fallowfield township</v>
          </cell>
        </row>
        <row r="32742">
          <cell r="G32742" t="str">
            <v>42029</v>
          </cell>
          <cell r="H32742" t="str">
            <v>West Goshen township</v>
          </cell>
        </row>
        <row r="32743">
          <cell r="G32743" t="str">
            <v>42029</v>
          </cell>
          <cell r="H32743" t="str">
            <v>West Grove borough</v>
          </cell>
        </row>
        <row r="32744">
          <cell r="G32744" t="str">
            <v>42029</v>
          </cell>
          <cell r="H32744" t="str">
            <v>West Marlborough township</v>
          </cell>
        </row>
        <row r="32745">
          <cell r="G32745" t="str">
            <v>42029</v>
          </cell>
          <cell r="H32745" t="str">
            <v>West Nantmeal township</v>
          </cell>
        </row>
        <row r="32746">
          <cell r="G32746" t="str">
            <v>42029</v>
          </cell>
          <cell r="H32746" t="str">
            <v>West Nottingham township</v>
          </cell>
        </row>
        <row r="32747">
          <cell r="G32747" t="str">
            <v>42029</v>
          </cell>
          <cell r="H32747" t="str">
            <v>West Pikeland township</v>
          </cell>
        </row>
        <row r="32748">
          <cell r="G32748" t="str">
            <v>42029</v>
          </cell>
          <cell r="H32748" t="str">
            <v>West Sadsbury township</v>
          </cell>
        </row>
        <row r="32749">
          <cell r="G32749" t="str">
            <v>42029</v>
          </cell>
          <cell r="H32749" t="str">
            <v>Westtown township</v>
          </cell>
        </row>
        <row r="32750">
          <cell r="G32750" t="str">
            <v>42029</v>
          </cell>
          <cell r="H32750" t="str">
            <v>West Vincent township</v>
          </cell>
        </row>
        <row r="32751">
          <cell r="G32751" t="str">
            <v>42029</v>
          </cell>
          <cell r="H32751" t="str">
            <v>West Whiteland township</v>
          </cell>
        </row>
        <row r="32752">
          <cell r="G32752" t="str">
            <v>42029</v>
          </cell>
          <cell r="H32752" t="str">
            <v>Willistown township</v>
          </cell>
        </row>
        <row r="32753">
          <cell r="G32753" t="str">
            <v>42031</v>
          </cell>
          <cell r="H32753" t="str">
            <v>Ashland township</v>
          </cell>
        </row>
        <row r="32754">
          <cell r="G32754" t="str">
            <v>42031</v>
          </cell>
          <cell r="H32754" t="str">
            <v>Beaver township</v>
          </cell>
        </row>
        <row r="32755">
          <cell r="G32755" t="str">
            <v>42031</v>
          </cell>
          <cell r="H32755" t="str">
            <v>Brady township</v>
          </cell>
        </row>
        <row r="32756">
          <cell r="G32756" t="str">
            <v>42031</v>
          </cell>
          <cell r="H32756" t="str">
            <v>Callensburg borough</v>
          </cell>
        </row>
        <row r="32757">
          <cell r="G32757" t="str">
            <v>42031</v>
          </cell>
          <cell r="H32757" t="str">
            <v>Clarion borough</v>
          </cell>
        </row>
        <row r="32758">
          <cell r="G32758" t="str">
            <v>42031</v>
          </cell>
          <cell r="H32758" t="str">
            <v>Clarion township</v>
          </cell>
        </row>
        <row r="32759">
          <cell r="G32759" t="str">
            <v>42031</v>
          </cell>
          <cell r="H32759" t="str">
            <v>East Brady borough</v>
          </cell>
        </row>
        <row r="32760">
          <cell r="G32760" t="str">
            <v>42031</v>
          </cell>
          <cell r="H32760" t="str">
            <v>Elk township</v>
          </cell>
        </row>
        <row r="32761">
          <cell r="G32761" t="str">
            <v>42031</v>
          </cell>
          <cell r="H32761" t="str">
            <v>Emlenton borough</v>
          </cell>
        </row>
        <row r="32762">
          <cell r="G32762" t="str">
            <v>42031</v>
          </cell>
          <cell r="H32762" t="str">
            <v>Farmington township</v>
          </cell>
        </row>
        <row r="32763">
          <cell r="G32763" t="str">
            <v>42031</v>
          </cell>
          <cell r="H32763" t="str">
            <v>Foxburg borough</v>
          </cell>
        </row>
        <row r="32764">
          <cell r="G32764" t="str">
            <v>42031</v>
          </cell>
          <cell r="H32764" t="str">
            <v>Hawthorn borough</v>
          </cell>
        </row>
        <row r="32765">
          <cell r="G32765" t="str">
            <v>42031</v>
          </cell>
          <cell r="H32765" t="str">
            <v>Highland township</v>
          </cell>
        </row>
        <row r="32766">
          <cell r="G32766" t="str">
            <v>42031</v>
          </cell>
          <cell r="H32766" t="str">
            <v>Knox borough</v>
          </cell>
        </row>
        <row r="32767">
          <cell r="G32767" t="str">
            <v>42031</v>
          </cell>
          <cell r="H32767" t="str">
            <v>Knox township</v>
          </cell>
        </row>
        <row r="32768">
          <cell r="G32768" t="str">
            <v>42031</v>
          </cell>
          <cell r="H32768" t="str">
            <v>Licking township</v>
          </cell>
        </row>
        <row r="32769">
          <cell r="G32769" t="str">
            <v>42031</v>
          </cell>
          <cell r="H32769" t="str">
            <v>Limestone township</v>
          </cell>
        </row>
        <row r="32770">
          <cell r="G32770" t="str">
            <v>42031</v>
          </cell>
          <cell r="H32770" t="str">
            <v>Madison township</v>
          </cell>
        </row>
        <row r="32771">
          <cell r="G32771" t="str">
            <v>42031</v>
          </cell>
          <cell r="H32771" t="str">
            <v>Millcreek township</v>
          </cell>
        </row>
        <row r="32772">
          <cell r="G32772" t="str">
            <v>42031</v>
          </cell>
          <cell r="H32772" t="str">
            <v>Monroe township</v>
          </cell>
        </row>
        <row r="32773">
          <cell r="G32773" t="str">
            <v>42031</v>
          </cell>
          <cell r="H32773" t="str">
            <v>New Bethlehem borough</v>
          </cell>
        </row>
        <row r="32774">
          <cell r="G32774" t="str">
            <v>42031</v>
          </cell>
          <cell r="H32774" t="str">
            <v>Paint township</v>
          </cell>
        </row>
        <row r="32775">
          <cell r="G32775" t="str">
            <v>42031</v>
          </cell>
          <cell r="H32775" t="str">
            <v>Perry township</v>
          </cell>
        </row>
        <row r="32776">
          <cell r="G32776" t="str">
            <v>42031</v>
          </cell>
          <cell r="H32776" t="str">
            <v>Piney township</v>
          </cell>
        </row>
        <row r="32777">
          <cell r="G32777" t="str">
            <v>42031</v>
          </cell>
          <cell r="H32777" t="str">
            <v>Porter township</v>
          </cell>
        </row>
        <row r="32778">
          <cell r="G32778" t="str">
            <v>42031</v>
          </cell>
          <cell r="H32778" t="str">
            <v>Redbank township</v>
          </cell>
        </row>
        <row r="32779">
          <cell r="G32779" t="str">
            <v>42031</v>
          </cell>
          <cell r="H32779" t="str">
            <v>Richland township</v>
          </cell>
        </row>
        <row r="32780">
          <cell r="G32780" t="str">
            <v>42031</v>
          </cell>
          <cell r="H32780" t="str">
            <v>Rimersburg borough</v>
          </cell>
        </row>
        <row r="32781">
          <cell r="G32781" t="str">
            <v>42031</v>
          </cell>
          <cell r="H32781" t="str">
            <v>St. Petersburg borough</v>
          </cell>
        </row>
        <row r="32782">
          <cell r="G32782" t="str">
            <v>42031</v>
          </cell>
          <cell r="H32782" t="str">
            <v>Salem township</v>
          </cell>
        </row>
        <row r="32783">
          <cell r="G32783" t="str">
            <v>42031</v>
          </cell>
          <cell r="H32783" t="str">
            <v>Shippenville borough</v>
          </cell>
        </row>
        <row r="32784">
          <cell r="G32784" t="str">
            <v>42031</v>
          </cell>
          <cell r="H32784" t="str">
            <v>Sligo borough</v>
          </cell>
        </row>
        <row r="32785">
          <cell r="G32785" t="str">
            <v>42031</v>
          </cell>
          <cell r="H32785" t="str">
            <v>Strattanville borough</v>
          </cell>
        </row>
        <row r="32786">
          <cell r="G32786" t="str">
            <v>42031</v>
          </cell>
          <cell r="H32786" t="str">
            <v>Toby township</v>
          </cell>
        </row>
        <row r="32787">
          <cell r="G32787" t="str">
            <v>42031</v>
          </cell>
          <cell r="H32787" t="str">
            <v>Washington township</v>
          </cell>
        </row>
        <row r="32788">
          <cell r="G32788" t="str">
            <v>42033</v>
          </cell>
          <cell r="H32788" t="str">
            <v>Beccaria township</v>
          </cell>
        </row>
        <row r="32789">
          <cell r="G32789" t="str">
            <v>42033</v>
          </cell>
          <cell r="H32789" t="str">
            <v>Bell township</v>
          </cell>
        </row>
        <row r="32790">
          <cell r="G32790" t="str">
            <v>42033</v>
          </cell>
          <cell r="H32790" t="str">
            <v>Bigler township</v>
          </cell>
        </row>
        <row r="32791">
          <cell r="G32791" t="str">
            <v>42033</v>
          </cell>
          <cell r="H32791" t="str">
            <v>Bloom township</v>
          </cell>
        </row>
        <row r="32792">
          <cell r="G32792" t="str">
            <v>42033</v>
          </cell>
          <cell r="H32792" t="str">
            <v>Boggs township</v>
          </cell>
        </row>
        <row r="32793">
          <cell r="G32793" t="str">
            <v>42033</v>
          </cell>
          <cell r="H32793" t="str">
            <v>Bradford township</v>
          </cell>
        </row>
        <row r="32794">
          <cell r="G32794" t="str">
            <v>42033</v>
          </cell>
          <cell r="H32794" t="str">
            <v>Brady township</v>
          </cell>
        </row>
        <row r="32795">
          <cell r="G32795" t="str">
            <v>42033</v>
          </cell>
          <cell r="H32795" t="str">
            <v>Brisbin borough</v>
          </cell>
        </row>
        <row r="32796">
          <cell r="G32796" t="str">
            <v>42033</v>
          </cell>
          <cell r="H32796" t="str">
            <v>Burnside borough</v>
          </cell>
        </row>
        <row r="32797">
          <cell r="G32797" t="str">
            <v>42033</v>
          </cell>
          <cell r="H32797" t="str">
            <v>Burnside township</v>
          </cell>
        </row>
        <row r="32798">
          <cell r="G32798" t="str">
            <v>42033</v>
          </cell>
          <cell r="H32798" t="str">
            <v>Chest township</v>
          </cell>
        </row>
        <row r="32799">
          <cell r="G32799" t="str">
            <v>42033</v>
          </cell>
          <cell r="H32799" t="str">
            <v>Chester Hill borough</v>
          </cell>
        </row>
        <row r="32800">
          <cell r="G32800" t="str">
            <v>42033</v>
          </cell>
          <cell r="H32800" t="str">
            <v>Clearfield borough</v>
          </cell>
        </row>
        <row r="32801">
          <cell r="G32801" t="str">
            <v>42033</v>
          </cell>
          <cell r="H32801" t="str">
            <v>Coalport borough</v>
          </cell>
        </row>
        <row r="32802">
          <cell r="G32802" t="str">
            <v>42033</v>
          </cell>
          <cell r="H32802" t="str">
            <v>Cooper township</v>
          </cell>
        </row>
        <row r="32803">
          <cell r="G32803" t="str">
            <v>42033</v>
          </cell>
          <cell r="H32803" t="str">
            <v>Covington township</v>
          </cell>
        </row>
        <row r="32804">
          <cell r="G32804" t="str">
            <v>42033</v>
          </cell>
          <cell r="H32804" t="str">
            <v>Curwensville borough</v>
          </cell>
        </row>
        <row r="32805">
          <cell r="G32805" t="str">
            <v>42033</v>
          </cell>
          <cell r="H32805" t="str">
            <v>Decatur township</v>
          </cell>
        </row>
        <row r="32806">
          <cell r="G32806" t="str">
            <v>42033</v>
          </cell>
          <cell r="H32806" t="str">
            <v>DuBois city</v>
          </cell>
        </row>
        <row r="32807">
          <cell r="G32807" t="str">
            <v>42033</v>
          </cell>
          <cell r="H32807" t="str">
            <v>Falls Creek borough</v>
          </cell>
        </row>
        <row r="32808">
          <cell r="G32808" t="str">
            <v>42033</v>
          </cell>
          <cell r="H32808" t="str">
            <v>Ferguson township</v>
          </cell>
        </row>
        <row r="32809">
          <cell r="G32809" t="str">
            <v>42033</v>
          </cell>
          <cell r="H32809" t="str">
            <v>Girard township</v>
          </cell>
        </row>
        <row r="32810">
          <cell r="G32810" t="str">
            <v>42033</v>
          </cell>
          <cell r="H32810" t="str">
            <v>Glen Hope borough</v>
          </cell>
        </row>
        <row r="32811">
          <cell r="G32811" t="str">
            <v>42033</v>
          </cell>
          <cell r="H32811" t="str">
            <v>Goshen township</v>
          </cell>
        </row>
        <row r="32812">
          <cell r="G32812" t="str">
            <v>42033</v>
          </cell>
          <cell r="H32812" t="str">
            <v>Graham township</v>
          </cell>
        </row>
        <row r="32813">
          <cell r="G32813" t="str">
            <v>42033</v>
          </cell>
          <cell r="H32813" t="str">
            <v>Grampian borough</v>
          </cell>
        </row>
        <row r="32814">
          <cell r="G32814" t="str">
            <v>42033</v>
          </cell>
          <cell r="H32814" t="str">
            <v>Greenwood township</v>
          </cell>
        </row>
        <row r="32815">
          <cell r="G32815" t="str">
            <v>42033</v>
          </cell>
          <cell r="H32815" t="str">
            <v>Gulich township</v>
          </cell>
        </row>
        <row r="32816">
          <cell r="G32816" t="str">
            <v>42033</v>
          </cell>
          <cell r="H32816" t="str">
            <v>Houtzdale borough</v>
          </cell>
        </row>
        <row r="32817">
          <cell r="G32817" t="str">
            <v>42033</v>
          </cell>
          <cell r="H32817" t="str">
            <v>Huston township</v>
          </cell>
        </row>
        <row r="32818">
          <cell r="G32818" t="str">
            <v>42033</v>
          </cell>
          <cell r="H32818" t="str">
            <v>Irvona borough</v>
          </cell>
        </row>
        <row r="32819">
          <cell r="G32819" t="str">
            <v>42033</v>
          </cell>
          <cell r="H32819" t="str">
            <v>Jordan township</v>
          </cell>
        </row>
        <row r="32820">
          <cell r="G32820" t="str">
            <v>42033</v>
          </cell>
          <cell r="H32820" t="str">
            <v>Karthaus township</v>
          </cell>
        </row>
        <row r="32821">
          <cell r="G32821" t="str">
            <v>42033</v>
          </cell>
          <cell r="H32821" t="str">
            <v>Knox township</v>
          </cell>
        </row>
        <row r="32822">
          <cell r="G32822" t="str">
            <v>42033</v>
          </cell>
          <cell r="H32822" t="str">
            <v>Lawrence township</v>
          </cell>
        </row>
        <row r="32823">
          <cell r="G32823" t="str">
            <v>42033</v>
          </cell>
          <cell r="H32823" t="str">
            <v>Mahaffey borough</v>
          </cell>
        </row>
        <row r="32824">
          <cell r="G32824" t="str">
            <v>42033</v>
          </cell>
          <cell r="H32824" t="str">
            <v>Morris township</v>
          </cell>
        </row>
        <row r="32825">
          <cell r="G32825" t="str">
            <v>42033</v>
          </cell>
          <cell r="H32825" t="str">
            <v>Newburg borough</v>
          </cell>
        </row>
        <row r="32826">
          <cell r="G32826" t="str">
            <v>42033</v>
          </cell>
          <cell r="H32826" t="str">
            <v>New Washington borough</v>
          </cell>
        </row>
        <row r="32827">
          <cell r="G32827" t="str">
            <v>42033</v>
          </cell>
          <cell r="H32827" t="str">
            <v>Osceola Mills borough</v>
          </cell>
        </row>
        <row r="32828">
          <cell r="G32828" t="str">
            <v>42033</v>
          </cell>
          <cell r="H32828" t="str">
            <v>Penn township</v>
          </cell>
        </row>
        <row r="32829">
          <cell r="G32829" t="str">
            <v>42033</v>
          </cell>
          <cell r="H32829" t="str">
            <v>Pike township</v>
          </cell>
        </row>
        <row r="32830">
          <cell r="G32830" t="str">
            <v>42033</v>
          </cell>
          <cell r="H32830" t="str">
            <v>Pine township</v>
          </cell>
        </row>
        <row r="32831">
          <cell r="G32831" t="str">
            <v>42033</v>
          </cell>
          <cell r="H32831" t="str">
            <v>Ramey borough</v>
          </cell>
        </row>
        <row r="32832">
          <cell r="G32832" t="str">
            <v>42033</v>
          </cell>
          <cell r="H32832" t="str">
            <v>Sandy township</v>
          </cell>
        </row>
        <row r="32833">
          <cell r="G32833" t="str">
            <v>42033</v>
          </cell>
          <cell r="H32833" t="str">
            <v>Troutville borough</v>
          </cell>
        </row>
        <row r="32834">
          <cell r="G32834" t="str">
            <v>42033</v>
          </cell>
          <cell r="H32834" t="str">
            <v>Union township</v>
          </cell>
        </row>
        <row r="32835">
          <cell r="G32835" t="str">
            <v>42033</v>
          </cell>
          <cell r="H32835" t="str">
            <v>Wallaceton borough</v>
          </cell>
        </row>
        <row r="32836">
          <cell r="G32836" t="str">
            <v>42033</v>
          </cell>
          <cell r="H32836" t="str">
            <v>Westover borough</v>
          </cell>
        </row>
        <row r="32837">
          <cell r="G32837" t="str">
            <v>42033</v>
          </cell>
          <cell r="H32837" t="str">
            <v>Woodward township</v>
          </cell>
        </row>
        <row r="32838">
          <cell r="G32838" t="str">
            <v>42035</v>
          </cell>
          <cell r="H32838" t="str">
            <v>Allison township</v>
          </cell>
        </row>
        <row r="32839">
          <cell r="G32839" t="str">
            <v>42035</v>
          </cell>
          <cell r="H32839" t="str">
            <v>Avis borough</v>
          </cell>
        </row>
        <row r="32840">
          <cell r="G32840" t="str">
            <v>42035</v>
          </cell>
          <cell r="H32840" t="str">
            <v>Bald Eagle township</v>
          </cell>
        </row>
        <row r="32841">
          <cell r="G32841" t="str">
            <v>42035</v>
          </cell>
          <cell r="H32841" t="str">
            <v>Beech Creek borough</v>
          </cell>
        </row>
        <row r="32842">
          <cell r="G32842" t="str">
            <v>42035</v>
          </cell>
          <cell r="H32842" t="str">
            <v>Beech Creek township</v>
          </cell>
        </row>
        <row r="32843">
          <cell r="G32843" t="str">
            <v>42035</v>
          </cell>
          <cell r="H32843" t="str">
            <v>Castanea township</v>
          </cell>
        </row>
        <row r="32844">
          <cell r="G32844" t="str">
            <v>42035</v>
          </cell>
          <cell r="H32844" t="str">
            <v>Chapman township</v>
          </cell>
        </row>
        <row r="32845">
          <cell r="G32845" t="str">
            <v>42035</v>
          </cell>
          <cell r="H32845" t="str">
            <v>Colebrook township</v>
          </cell>
        </row>
        <row r="32846">
          <cell r="G32846" t="str">
            <v>42035</v>
          </cell>
          <cell r="H32846" t="str">
            <v>Crawford township</v>
          </cell>
        </row>
        <row r="32847">
          <cell r="G32847" t="str">
            <v>42035</v>
          </cell>
          <cell r="H32847" t="str">
            <v>Dunnstable township</v>
          </cell>
        </row>
        <row r="32848">
          <cell r="G32848" t="str">
            <v>42035</v>
          </cell>
          <cell r="H32848" t="str">
            <v>East Keating township</v>
          </cell>
        </row>
        <row r="32849">
          <cell r="G32849" t="str">
            <v>42035</v>
          </cell>
          <cell r="H32849" t="str">
            <v>Flemington borough</v>
          </cell>
        </row>
        <row r="32850">
          <cell r="G32850" t="str">
            <v>42035</v>
          </cell>
          <cell r="H32850" t="str">
            <v>Gallagher township</v>
          </cell>
        </row>
        <row r="32851">
          <cell r="G32851" t="str">
            <v>42035</v>
          </cell>
          <cell r="H32851" t="str">
            <v>Greene township</v>
          </cell>
        </row>
        <row r="32852">
          <cell r="G32852" t="str">
            <v>42035</v>
          </cell>
          <cell r="H32852" t="str">
            <v>Grugan township</v>
          </cell>
        </row>
        <row r="32853">
          <cell r="G32853" t="str">
            <v>42035</v>
          </cell>
          <cell r="H32853" t="str">
            <v>Lamar township</v>
          </cell>
        </row>
        <row r="32854">
          <cell r="G32854" t="str">
            <v>42035</v>
          </cell>
          <cell r="H32854" t="str">
            <v>Leidy township</v>
          </cell>
        </row>
        <row r="32855">
          <cell r="G32855" t="str">
            <v>42035</v>
          </cell>
          <cell r="H32855" t="str">
            <v>Lock Haven city</v>
          </cell>
        </row>
        <row r="32856">
          <cell r="G32856" t="str">
            <v>42035</v>
          </cell>
          <cell r="H32856" t="str">
            <v>Logan township</v>
          </cell>
        </row>
        <row r="32857">
          <cell r="G32857" t="str">
            <v>42035</v>
          </cell>
          <cell r="H32857" t="str">
            <v>Loganton borough</v>
          </cell>
        </row>
        <row r="32858">
          <cell r="G32858" t="str">
            <v>42035</v>
          </cell>
          <cell r="H32858" t="str">
            <v>Mill Hall borough</v>
          </cell>
        </row>
        <row r="32859">
          <cell r="G32859" t="str">
            <v>42035</v>
          </cell>
          <cell r="H32859" t="str">
            <v>Noyes township</v>
          </cell>
        </row>
        <row r="32860">
          <cell r="G32860" t="str">
            <v>42035</v>
          </cell>
          <cell r="H32860" t="str">
            <v>Pine Creek township</v>
          </cell>
        </row>
        <row r="32861">
          <cell r="G32861" t="str">
            <v>42035</v>
          </cell>
          <cell r="H32861" t="str">
            <v>Porter township</v>
          </cell>
        </row>
        <row r="32862">
          <cell r="G32862" t="str">
            <v>42035</v>
          </cell>
          <cell r="H32862" t="str">
            <v>Renovo borough</v>
          </cell>
        </row>
        <row r="32863">
          <cell r="G32863" t="str">
            <v>42035</v>
          </cell>
          <cell r="H32863" t="str">
            <v>South Renovo borough</v>
          </cell>
        </row>
        <row r="32864">
          <cell r="G32864" t="str">
            <v>42035</v>
          </cell>
          <cell r="H32864" t="str">
            <v>Wayne township</v>
          </cell>
        </row>
        <row r="32865">
          <cell r="G32865" t="str">
            <v>42035</v>
          </cell>
          <cell r="H32865" t="str">
            <v>West Keating township</v>
          </cell>
        </row>
        <row r="32866">
          <cell r="G32866" t="str">
            <v>42035</v>
          </cell>
          <cell r="H32866" t="str">
            <v>Woodward township</v>
          </cell>
        </row>
        <row r="32867">
          <cell r="G32867" t="str">
            <v>42037</v>
          </cell>
          <cell r="H32867" t="str">
            <v>Ashland borough</v>
          </cell>
        </row>
        <row r="32868">
          <cell r="G32868" t="str">
            <v>42037</v>
          </cell>
          <cell r="H32868" t="str">
            <v>Beaver township</v>
          </cell>
        </row>
        <row r="32869">
          <cell r="G32869" t="str">
            <v>42037</v>
          </cell>
          <cell r="H32869" t="str">
            <v>Benton borough</v>
          </cell>
        </row>
        <row r="32870">
          <cell r="G32870" t="str">
            <v>42037</v>
          </cell>
          <cell r="H32870" t="str">
            <v>Benton township</v>
          </cell>
        </row>
        <row r="32871">
          <cell r="G32871" t="str">
            <v>42037</v>
          </cell>
          <cell r="H32871" t="str">
            <v>Berwick borough</v>
          </cell>
        </row>
        <row r="32872">
          <cell r="G32872" t="str">
            <v>42037</v>
          </cell>
          <cell r="H32872" t="str">
            <v>Bloomsburg town</v>
          </cell>
        </row>
        <row r="32873">
          <cell r="G32873" t="str">
            <v>42037</v>
          </cell>
          <cell r="H32873" t="str">
            <v>Briar Creek borough</v>
          </cell>
        </row>
        <row r="32874">
          <cell r="G32874" t="str">
            <v>42037</v>
          </cell>
          <cell r="H32874" t="str">
            <v>Briar Creek township</v>
          </cell>
        </row>
        <row r="32875">
          <cell r="G32875" t="str">
            <v>42037</v>
          </cell>
          <cell r="H32875" t="str">
            <v>Catawissa borough</v>
          </cell>
        </row>
        <row r="32876">
          <cell r="G32876" t="str">
            <v>42037</v>
          </cell>
          <cell r="H32876" t="str">
            <v>Catawissa township</v>
          </cell>
        </row>
        <row r="32877">
          <cell r="G32877" t="str">
            <v>42037</v>
          </cell>
          <cell r="H32877" t="str">
            <v>Centralia borough</v>
          </cell>
        </row>
        <row r="32878">
          <cell r="G32878" t="str">
            <v>42037</v>
          </cell>
          <cell r="H32878" t="str">
            <v>Cleveland township</v>
          </cell>
        </row>
        <row r="32879">
          <cell r="G32879" t="str">
            <v>42037</v>
          </cell>
          <cell r="H32879" t="str">
            <v>Conyngham township</v>
          </cell>
        </row>
        <row r="32880">
          <cell r="G32880" t="str">
            <v>42037</v>
          </cell>
          <cell r="H32880" t="str">
            <v>Fishing Creek township</v>
          </cell>
        </row>
        <row r="32881">
          <cell r="G32881" t="str">
            <v>42037</v>
          </cell>
          <cell r="H32881" t="str">
            <v>Franklin township</v>
          </cell>
        </row>
        <row r="32882">
          <cell r="G32882" t="str">
            <v>42037</v>
          </cell>
          <cell r="H32882" t="str">
            <v>Greenwood township</v>
          </cell>
        </row>
        <row r="32883">
          <cell r="G32883" t="str">
            <v>42037</v>
          </cell>
          <cell r="H32883" t="str">
            <v>Hemlock township</v>
          </cell>
        </row>
        <row r="32884">
          <cell r="G32884" t="str">
            <v>42037</v>
          </cell>
          <cell r="H32884" t="str">
            <v>Jackson township</v>
          </cell>
        </row>
        <row r="32885">
          <cell r="G32885" t="str">
            <v>42037</v>
          </cell>
          <cell r="H32885" t="str">
            <v>Locust township</v>
          </cell>
        </row>
        <row r="32886">
          <cell r="G32886" t="str">
            <v>42037</v>
          </cell>
          <cell r="H32886" t="str">
            <v>Madison township</v>
          </cell>
        </row>
        <row r="32887">
          <cell r="G32887" t="str">
            <v>42037</v>
          </cell>
          <cell r="H32887" t="str">
            <v>Main township</v>
          </cell>
        </row>
        <row r="32888">
          <cell r="G32888" t="str">
            <v>42037</v>
          </cell>
          <cell r="H32888" t="str">
            <v>Mifflin township</v>
          </cell>
        </row>
        <row r="32889">
          <cell r="G32889" t="str">
            <v>42037</v>
          </cell>
          <cell r="H32889" t="str">
            <v>Millville borough</v>
          </cell>
        </row>
        <row r="32890">
          <cell r="G32890" t="str">
            <v>42037</v>
          </cell>
          <cell r="H32890" t="str">
            <v>Montour township</v>
          </cell>
        </row>
        <row r="32891">
          <cell r="G32891" t="str">
            <v>42037</v>
          </cell>
          <cell r="H32891" t="str">
            <v>Mount Pleasant township</v>
          </cell>
        </row>
        <row r="32892">
          <cell r="G32892" t="str">
            <v>42037</v>
          </cell>
          <cell r="H32892" t="str">
            <v>North Centre township</v>
          </cell>
        </row>
        <row r="32893">
          <cell r="G32893" t="str">
            <v>42037</v>
          </cell>
          <cell r="H32893" t="str">
            <v>Orange township</v>
          </cell>
        </row>
        <row r="32894">
          <cell r="G32894" t="str">
            <v>42037</v>
          </cell>
          <cell r="H32894" t="str">
            <v>Orangeville borough</v>
          </cell>
        </row>
        <row r="32895">
          <cell r="G32895" t="str">
            <v>42037</v>
          </cell>
          <cell r="H32895" t="str">
            <v>Pine township</v>
          </cell>
        </row>
        <row r="32896">
          <cell r="G32896" t="str">
            <v>42037</v>
          </cell>
          <cell r="H32896" t="str">
            <v>Roaring Creek township</v>
          </cell>
        </row>
        <row r="32897">
          <cell r="G32897" t="str">
            <v>42037</v>
          </cell>
          <cell r="H32897" t="str">
            <v>Scott township</v>
          </cell>
        </row>
        <row r="32898">
          <cell r="G32898" t="str">
            <v>42037</v>
          </cell>
          <cell r="H32898" t="str">
            <v>South Centre township</v>
          </cell>
        </row>
        <row r="32899">
          <cell r="G32899" t="str">
            <v>42037</v>
          </cell>
          <cell r="H32899" t="str">
            <v>Stillwater borough</v>
          </cell>
        </row>
        <row r="32900">
          <cell r="G32900" t="str">
            <v>42037</v>
          </cell>
          <cell r="H32900" t="str">
            <v>Sugarloaf township</v>
          </cell>
        </row>
        <row r="32901">
          <cell r="G32901" t="str">
            <v>42039</v>
          </cell>
          <cell r="H32901" t="str">
            <v>Athens township</v>
          </cell>
        </row>
        <row r="32902">
          <cell r="G32902" t="str">
            <v>42039</v>
          </cell>
          <cell r="H32902" t="str">
            <v>Beaver township</v>
          </cell>
        </row>
        <row r="32903">
          <cell r="G32903" t="str">
            <v>42039</v>
          </cell>
          <cell r="H32903" t="str">
            <v>Bloomfield township</v>
          </cell>
        </row>
        <row r="32904">
          <cell r="G32904" t="str">
            <v>42039</v>
          </cell>
          <cell r="H32904" t="str">
            <v>Blooming Valley borough</v>
          </cell>
        </row>
        <row r="32905">
          <cell r="G32905" t="str">
            <v>42039</v>
          </cell>
          <cell r="H32905" t="str">
            <v>Cambridge township</v>
          </cell>
        </row>
        <row r="32906">
          <cell r="G32906" t="str">
            <v>42039</v>
          </cell>
          <cell r="H32906" t="str">
            <v>Cambridge Springs borough</v>
          </cell>
        </row>
        <row r="32907">
          <cell r="G32907" t="str">
            <v>42039</v>
          </cell>
          <cell r="H32907" t="str">
            <v>Centerville borough</v>
          </cell>
        </row>
        <row r="32908">
          <cell r="G32908" t="str">
            <v>42039</v>
          </cell>
          <cell r="H32908" t="str">
            <v>Cochranton borough</v>
          </cell>
        </row>
        <row r="32909">
          <cell r="G32909" t="str">
            <v>42039</v>
          </cell>
          <cell r="H32909" t="str">
            <v>Conneaut township</v>
          </cell>
        </row>
        <row r="32910">
          <cell r="G32910" t="str">
            <v>42039</v>
          </cell>
          <cell r="H32910" t="str">
            <v>Conneaut Lake borough</v>
          </cell>
        </row>
        <row r="32911">
          <cell r="G32911" t="str">
            <v>42039</v>
          </cell>
          <cell r="H32911" t="str">
            <v>Conneautville borough</v>
          </cell>
        </row>
        <row r="32912">
          <cell r="G32912" t="str">
            <v>42039</v>
          </cell>
          <cell r="H32912" t="str">
            <v>Cussewago township</v>
          </cell>
        </row>
        <row r="32913">
          <cell r="G32913" t="str">
            <v>42039</v>
          </cell>
          <cell r="H32913" t="str">
            <v>East Fairfield township</v>
          </cell>
        </row>
        <row r="32914">
          <cell r="G32914" t="str">
            <v>42039</v>
          </cell>
          <cell r="H32914" t="str">
            <v>East Fallowfield township</v>
          </cell>
        </row>
        <row r="32915">
          <cell r="G32915" t="str">
            <v>42039</v>
          </cell>
          <cell r="H32915" t="str">
            <v>East Mead township</v>
          </cell>
        </row>
        <row r="32916">
          <cell r="G32916" t="str">
            <v>42039</v>
          </cell>
          <cell r="H32916" t="str">
            <v>Fairfield township</v>
          </cell>
        </row>
        <row r="32917">
          <cell r="G32917" t="str">
            <v>42039</v>
          </cell>
          <cell r="H32917" t="str">
            <v>Greenwood township</v>
          </cell>
        </row>
        <row r="32918">
          <cell r="G32918" t="str">
            <v>42039</v>
          </cell>
          <cell r="H32918" t="str">
            <v>Hayfield township</v>
          </cell>
        </row>
        <row r="32919">
          <cell r="G32919" t="str">
            <v>42039</v>
          </cell>
          <cell r="H32919" t="str">
            <v>Hydetown borough</v>
          </cell>
        </row>
        <row r="32920">
          <cell r="G32920" t="str">
            <v>42039</v>
          </cell>
          <cell r="H32920" t="str">
            <v>Linesville borough</v>
          </cell>
        </row>
        <row r="32921">
          <cell r="G32921" t="str">
            <v>42039</v>
          </cell>
          <cell r="H32921" t="str">
            <v>Meadville city</v>
          </cell>
        </row>
        <row r="32922">
          <cell r="G32922" t="str">
            <v>42039</v>
          </cell>
          <cell r="H32922" t="str">
            <v>North Shenango township</v>
          </cell>
        </row>
        <row r="32923">
          <cell r="G32923" t="str">
            <v>42039</v>
          </cell>
          <cell r="H32923" t="str">
            <v>Oil Creek township</v>
          </cell>
        </row>
        <row r="32924">
          <cell r="G32924" t="str">
            <v>42039</v>
          </cell>
          <cell r="H32924" t="str">
            <v>Pine township</v>
          </cell>
        </row>
        <row r="32925">
          <cell r="G32925" t="str">
            <v>42039</v>
          </cell>
          <cell r="H32925" t="str">
            <v>Randolph township</v>
          </cell>
        </row>
        <row r="32926">
          <cell r="G32926" t="str">
            <v>42039</v>
          </cell>
          <cell r="H32926" t="str">
            <v>Richmond township</v>
          </cell>
        </row>
        <row r="32927">
          <cell r="G32927" t="str">
            <v>42039</v>
          </cell>
          <cell r="H32927" t="str">
            <v>Rockdale township</v>
          </cell>
        </row>
        <row r="32928">
          <cell r="G32928" t="str">
            <v>42039</v>
          </cell>
          <cell r="H32928" t="str">
            <v>Rome township</v>
          </cell>
        </row>
        <row r="32929">
          <cell r="G32929" t="str">
            <v>42039</v>
          </cell>
          <cell r="H32929" t="str">
            <v>Sadsbury township</v>
          </cell>
        </row>
        <row r="32930">
          <cell r="G32930" t="str">
            <v>42039</v>
          </cell>
          <cell r="H32930" t="str">
            <v>Saegertown borough</v>
          </cell>
        </row>
        <row r="32931">
          <cell r="G32931" t="str">
            <v>42039</v>
          </cell>
          <cell r="H32931" t="str">
            <v>South Shenango township</v>
          </cell>
        </row>
        <row r="32932">
          <cell r="G32932" t="str">
            <v>42039</v>
          </cell>
          <cell r="H32932" t="str">
            <v>Sparta township</v>
          </cell>
        </row>
        <row r="32933">
          <cell r="G32933" t="str">
            <v>42039</v>
          </cell>
          <cell r="H32933" t="str">
            <v>Spartansburg borough</v>
          </cell>
        </row>
        <row r="32934">
          <cell r="G32934" t="str">
            <v>42039</v>
          </cell>
          <cell r="H32934" t="str">
            <v>Spring township</v>
          </cell>
        </row>
        <row r="32935">
          <cell r="G32935" t="str">
            <v>42039</v>
          </cell>
          <cell r="H32935" t="str">
            <v>Springboro borough</v>
          </cell>
        </row>
        <row r="32936">
          <cell r="G32936" t="str">
            <v>42039</v>
          </cell>
          <cell r="H32936" t="str">
            <v>Steuben township</v>
          </cell>
        </row>
        <row r="32937">
          <cell r="G32937" t="str">
            <v>42039</v>
          </cell>
          <cell r="H32937" t="str">
            <v>Summerhill township</v>
          </cell>
        </row>
        <row r="32938">
          <cell r="G32938" t="str">
            <v>42039</v>
          </cell>
          <cell r="H32938" t="str">
            <v>Summit township</v>
          </cell>
        </row>
        <row r="32939">
          <cell r="G32939" t="str">
            <v>42039</v>
          </cell>
          <cell r="H32939" t="str">
            <v>Titusville city</v>
          </cell>
        </row>
        <row r="32940">
          <cell r="G32940" t="str">
            <v>42039</v>
          </cell>
          <cell r="H32940" t="str">
            <v>Townville borough</v>
          </cell>
        </row>
        <row r="32941">
          <cell r="G32941" t="str">
            <v>42039</v>
          </cell>
          <cell r="H32941" t="str">
            <v>Troy township</v>
          </cell>
        </row>
        <row r="32942">
          <cell r="G32942" t="str">
            <v>42039</v>
          </cell>
          <cell r="H32942" t="str">
            <v>Union township</v>
          </cell>
        </row>
        <row r="32943">
          <cell r="G32943" t="str">
            <v>42039</v>
          </cell>
          <cell r="H32943" t="str">
            <v>Venango borough</v>
          </cell>
        </row>
        <row r="32944">
          <cell r="G32944" t="str">
            <v>42039</v>
          </cell>
          <cell r="H32944" t="str">
            <v>Venango township</v>
          </cell>
        </row>
        <row r="32945">
          <cell r="G32945" t="str">
            <v>42039</v>
          </cell>
          <cell r="H32945" t="str">
            <v>Vernon township</v>
          </cell>
        </row>
        <row r="32946">
          <cell r="G32946" t="str">
            <v>42039</v>
          </cell>
          <cell r="H32946" t="str">
            <v>Wayne township</v>
          </cell>
        </row>
        <row r="32947">
          <cell r="G32947" t="str">
            <v>42039</v>
          </cell>
          <cell r="H32947" t="str">
            <v>West Fallowfield township</v>
          </cell>
        </row>
        <row r="32948">
          <cell r="G32948" t="str">
            <v>42039</v>
          </cell>
          <cell r="H32948" t="str">
            <v>West Mead township</v>
          </cell>
        </row>
        <row r="32949">
          <cell r="G32949" t="str">
            <v>42039</v>
          </cell>
          <cell r="H32949" t="str">
            <v>West Shenango township</v>
          </cell>
        </row>
        <row r="32950">
          <cell r="G32950" t="str">
            <v>42039</v>
          </cell>
          <cell r="H32950" t="str">
            <v>Woodcock borough</v>
          </cell>
        </row>
        <row r="32951">
          <cell r="G32951" t="str">
            <v>42039</v>
          </cell>
          <cell r="H32951" t="str">
            <v>Woodcock township</v>
          </cell>
        </row>
        <row r="32952">
          <cell r="G32952" t="str">
            <v>42041</v>
          </cell>
          <cell r="H32952" t="str">
            <v>Camp Hill borough</v>
          </cell>
        </row>
        <row r="32953">
          <cell r="G32953" t="str">
            <v>42041</v>
          </cell>
          <cell r="H32953" t="str">
            <v>Carlisle borough</v>
          </cell>
        </row>
        <row r="32954">
          <cell r="G32954" t="str">
            <v>42041</v>
          </cell>
          <cell r="H32954" t="str">
            <v>Cooke township</v>
          </cell>
        </row>
        <row r="32955">
          <cell r="G32955" t="str">
            <v>42041</v>
          </cell>
          <cell r="H32955" t="str">
            <v>Dickinson township</v>
          </cell>
        </row>
        <row r="32956">
          <cell r="G32956" t="str">
            <v>42041</v>
          </cell>
          <cell r="H32956" t="str">
            <v>East Pennsboro township</v>
          </cell>
        </row>
        <row r="32957">
          <cell r="G32957" t="str">
            <v>42041</v>
          </cell>
          <cell r="H32957" t="str">
            <v>Hampden township</v>
          </cell>
        </row>
        <row r="32958">
          <cell r="G32958" t="str">
            <v>42041</v>
          </cell>
          <cell r="H32958" t="str">
            <v>Hopewell township</v>
          </cell>
        </row>
        <row r="32959">
          <cell r="G32959" t="str">
            <v>42041</v>
          </cell>
          <cell r="H32959" t="str">
            <v>Lemoyne borough</v>
          </cell>
        </row>
        <row r="32960">
          <cell r="G32960" t="str">
            <v>42041</v>
          </cell>
          <cell r="H32960" t="str">
            <v>Lower Allen township</v>
          </cell>
        </row>
        <row r="32961">
          <cell r="G32961" t="str">
            <v>42041</v>
          </cell>
          <cell r="H32961" t="str">
            <v>Lower Frankford township</v>
          </cell>
        </row>
        <row r="32962">
          <cell r="G32962" t="str">
            <v>42041</v>
          </cell>
          <cell r="H32962" t="str">
            <v>Lower Mifflin township</v>
          </cell>
        </row>
        <row r="32963">
          <cell r="G32963" t="str">
            <v>42041</v>
          </cell>
          <cell r="H32963" t="str">
            <v>Mechanicsburg borough</v>
          </cell>
        </row>
        <row r="32964">
          <cell r="G32964" t="str">
            <v>42041</v>
          </cell>
          <cell r="H32964" t="str">
            <v>Middlesex township</v>
          </cell>
        </row>
        <row r="32965">
          <cell r="G32965" t="str">
            <v>42041</v>
          </cell>
          <cell r="H32965" t="str">
            <v>Monroe township</v>
          </cell>
        </row>
        <row r="32966">
          <cell r="G32966" t="str">
            <v>42041</v>
          </cell>
          <cell r="H32966" t="str">
            <v>Mount Holly Springs borough</v>
          </cell>
        </row>
        <row r="32967">
          <cell r="G32967" t="str">
            <v>42041</v>
          </cell>
          <cell r="H32967" t="str">
            <v>Newburg borough</v>
          </cell>
        </row>
        <row r="32968">
          <cell r="G32968" t="str">
            <v>42041</v>
          </cell>
          <cell r="H32968" t="str">
            <v>New Cumberland borough</v>
          </cell>
        </row>
        <row r="32969">
          <cell r="G32969" t="str">
            <v>42041</v>
          </cell>
          <cell r="H32969" t="str">
            <v>Newville borough</v>
          </cell>
        </row>
        <row r="32970">
          <cell r="G32970" t="str">
            <v>42041</v>
          </cell>
          <cell r="H32970" t="str">
            <v>North Middleton township</v>
          </cell>
        </row>
        <row r="32971">
          <cell r="G32971" t="str">
            <v>42041</v>
          </cell>
          <cell r="H32971" t="str">
            <v>North Newton township</v>
          </cell>
        </row>
        <row r="32972">
          <cell r="G32972" t="str">
            <v>42041</v>
          </cell>
          <cell r="H32972" t="str">
            <v>Penn township</v>
          </cell>
        </row>
        <row r="32973">
          <cell r="G32973" t="str">
            <v>42041</v>
          </cell>
          <cell r="H32973" t="str">
            <v>Shippensburg borough</v>
          </cell>
        </row>
        <row r="32974">
          <cell r="G32974" t="str">
            <v>42041</v>
          </cell>
          <cell r="H32974" t="str">
            <v>Shippensburg township</v>
          </cell>
        </row>
        <row r="32975">
          <cell r="G32975" t="str">
            <v>42041</v>
          </cell>
          <cell r="H32975" t="str">
            <v>Shiremanstown borough</v>
          </cell>
        </row>
        <row r="32976">
          <cell r="G32976" t="str">
            <v>42041</v>
          </cell>
          <cell r="H32976" t="str">
            <v>Silver Spring township</v>
          </cell>
        </row>
        <row r="32977">
          <cell r="G32977" t="str">
            <v>42041</v>
          </cell>
          <cell r="H32977" t="str">
            <v>Southampton township</v>
          </cell>
        </row>
        <row r="32978">
          <cell r="G32978" t="str">
            <v>42041</v>
          </cell>
          <cell r="H32978" t="str">
            <v>South Middleton township</v>
          </cell>
        </row>
        <row r="32979">
          <cell r="G32979" t="str">
            <v>42041</v>
          </cell>
          <cell r="H32979" t="str">
            <v>South Newton township</v>
          </cell>
        </row>
        <row r="32980">
          <cell r="G32980" t="str">
            <v>42041</v>
          </cell>
          <cell r="H32980" t="str">
            <v>Upper Allen township</v>
          </cell>
        </row>
        <row r="32981">
          <cell r="G32981" t="str">
            <v>42041</v>
          </cell>
          <cell r="H32981" t="str">
            <v>Upper Frankford township</v>
          </cell>
        </row>
        <row r="32982">
          <cell r="G32982" t="str">
            <v>42041</v>
          </cell>
          <cell r="H32982" t="str">
            <v>Upper Mifflin township</v>
          </cell>
        </row>
        <row r="32983">
          <cell r="G32983" t="str">
            <v>42041</v>
          </cell>
          <cell r="H32983" t="str">
            <v>West Pennsboro township</v>
          </cell>
        </row>
        <row r="32984">
          <cell r="G32984" t="str">
            <v>42041</v>
          </cell>
          <cell r="H32984" t="str">
            <v>Wormleysburg borough</v>
          </cell>
        </row>
        <row r="32985">
          <cell r="G32985" t="str">
            <v>42043</v>
          </cell>
          <cell r="H32985" t="str">
            <v>Berrysburg borough</v>
          </cell>
        </row>
        <row r="32986">
          <cell r="G32986" t="str">
            <v>42043</v>
          </cell>
          <cell r="H32986" t="str">
            <v>Conewago township</v>
          </cell>
        </row>
        <row r="32987">
          <cell r="G32987" t="str">
            <v>42043</v>
          </cell>
          <cell r="H32987" t="str">
            <v>Dauphin borough</v>
          </cell>
        </row>
        <row r="32988">
          <cell r="G32988" t="str">
            <v>42043</v>
          </cell>
          <cell r="H32988" t="str">
            <v>Derry township</v>
          </cell>
        </row>
        <row r="32989">
          <cell r="G32989" t="str">
            <v>42043</v>
          </cell>
          <cell r="H32989" t="str">
            <v>East Hanover township</v>
          </cell>
        </row>
        <row r="32990">
          <cell r="G32990" t="str">
            <v>42043</v>
          </cell>
          <cell r="H32990" t="str">
            <v>Elizabethville borough</v>
          </cell>
        </row>
        <row r="32991">
          <cell r="G32991" t="str">
            <v>42043</v>
          </cell>
          <cell r="H32991" t="str">
            <v>Gratz borough</v>
          </cell>
        </row>
        <row r="32992">
          <cell r="G32992" t="str">
            <v>42043</v>
          </cell>
          <cell r="H32992" t="str">
            <v>Halifax borough</v>
          </cell>
        </row>
        <row r="32993">
          <cell r="G32993" t="str">
            <v>42043</v>
          </cell>
          <cell r="H32993" t="str">
            <v>Halifax township</v>
          </cell>
        </row>
        <row r="32994">
          <cell r="G32994" t="str">
            <v>42043</v>
          </cell>
          <cell r="H32994" t="str">
            <v>Harrisburg city</v>
          </cell>
        </row>
        <row r="32995">
          <cell r="G32995" t="str">
            <v>42043</v>
          </cell>
          <cell r="H32995" t="str">
            <v>Highspire borough</v>
          </cell>
        </row>
        <row r="32996">
          <cell r="G32996" t="str">
            <v>42043</v>
          </cell>
          <cell r="H32996" t="str">
            <v>Hummelstown borough</v>
          </cell>
        </row>
        <row r="32997">
          <cell r="G32997" t="str">
            <v>42043</v>
          </cell>
          <cell r="H32997" t="str">
            <v>Jackson township</v>
          </cell>
        </row>
        <row r="32998">
          <cell r="G32998" t="str">
            <v>42043</v>
          </cell>
          <cell r="H32998" t="str">
            <v>Jefferson township</v>
          </cell>
        </row>
        <row r="32999">
          <cell r="G32999" t="str">
            <v>42043</v>
          </cell>
          <cell r="H32999" t="str">
            <v>Londonderry township</v>
          </cell>
        </row>
        <row r="33000">
          <cell r="G33000" t="str">
            <v>42043</v>
          </cell>
          <cell r="H33000" t="str">
            <v>Lower Paxton township</v>
          </cell>
        </row>
        <row r="33001">
          <cell r="G33001" t="str">
            <v>42043</v>
          </cell>
          <cell r="H33001" t="str">
            <v>Lower Swatara township</v>
          </cell>
        </row>
        <row r="33002">
          <cell r="G33002" t="str">
            <v>42043</v>
          </cell>
          <cell r="H33002" t="str">
            <v>Lykens borough</v>
          </cell>
        </row>
        <row r="33003">
          <cell r="G33003" t="str">
            <v>42043</v>
          </cell>
          <cell r="H33003" t="str">
            <v>Lykens township</v>
          </cell>
        </row>
        <row r="33004">
          <cell r="G33004" t="str">
            <v>42043</v>
          </cell>
          <cell r="H33004" t="str">
            <v>Middle Paxton township</v>
          </cell>
        </row>
        <row r="33005">
          <cell r="G33005" t="str">
            <v>42043</v>
          </cell>
          <cell r="H33005" t="str">
            <v>Middletown borough</v>
          </cell>
        </row>
        <row r="33006">
          <cell r="G33006" t="str">
            <v>42043</v>
          </cell>
          <cell r="H33006" t="str">
            <v>Mifflin township</v>
          </cell>
        </row>
        <row r="33007">
          <cell r="G33007" t="str">
            <v>42043</v>
          </cell>
          <cell r="H33007" t="str">
            <v>Millersburg borough</v>
          </cell>
        </row>
        <row r="33008">
          <cell r="G33008" t="str">
            <v>42043</v>
          </cell>
          <cell r="H33008" t="str">
            <v>Paxtang borough</v>
          </cell>
        </row>
        <row r="33009">
          <cell r="G33009" t="str">
            <v>42043</v>
          </cell>
          <cell r="H33009" t="str">
            <v>Penbrook borough</v>
          </cell>
        </row>
        <row r="33010">
          <cell r="G33010" t="str">
            <v>42043</v>
          </cell>
          <cell r="H33010" t="str">
            <v>Pillow borough</v>
          </cell>
        </row>
        <row r="33011">
          <cell r="G33011" t="str">
            <v>42043</v>
          </cell>
          <cell r="H33011" t="str">
            <v>Reed township</v>
          </cell>
        </row>
        <row r="33012">
          <cell r="G33012" t="str">
            <v>42043</v>
          </cell>
          <cell r="H33012" t="str">
            <v>Royalton borough</v>
          </cell>
        </row>
        <row r="33013">
          <cell r="G33013" t="str">
            <v>42043</v>
          </cell>
          <cell r="H33013" t="str">
            <v>Rush township</v>
          </cell>
        </row>
        <row r="33014">
          <cell r="G33014" t="str">
            <v>42043</v>
          </cell>
          <cell r="H33014" t="str">
            <v>South Hanover township</v>
          </cell>
        </row>
        <row r="33015">
          <cell r="G33015" t="str">
            <v>42043</v>
          </cell>
          <cell r="H33015" t="str">
            <v>Steelton borough</v>
          </cell>
        </row>
        <row r="33016">
          <cell r="G33016" t="str">
            <v>42043</v>
          </cell>
          <cell r="H33016" t="str">
            <v>Susquehanna township</v>
          </cell>
        </row>
        <row r="33017">
          <cell r="G33017" t="str">
            <v>42043</v>
          </cell>
          <cell r="H33017" t="str">
            <v>Swatara township</v>
          </cell>
        </row>
        <row r="33018">
          <cell r="G33018" t="str">
            <v>42043</v>
          </cell>
          <cell r="H33018" t="str">
            <v>Upper Paxton township</v>
          </cell>
        </row>
        <row r="33019">
          <cell r="G33019" t="str">
            <v>42043</v>
          </cell>
          <cell r="H33019" t="str">
            <v>Washington township</v>
          </cell>
        </row>
        <row r="33020">
          <cell r="G33020" t="str">
            <v>42043</v>
          </cell>
          <cell r="H33020" t="str">
            <v>Wayne township</v>
          </cell>
        </row>
        <row r="33021">
          <cell r="G33021" t="str">
            <v>42043</v>
          </cell>
          <cell r="H33021" t="str">
            <v>West Hanover township</v>
          </cell>
        </row>
        <row r="33022">
          <cell r="G33022" t="str">
            <v>42043</v>
          </cell>
          <cell r="H33022" t="str">
            <v>Wiconisco township</v>
          </cell>
        </row>
        <row r="33023">
          <cell r="G33023" t="str">
            <v>42043</v>
          </cell>
          <cell r="H33023" t="str">
            <v>Williams township</v>
          </cell>
        </row>
        <row r="33024">
          <cell r="G33024" t="str">
            <v>42043</v>
          </cell>
          <cell r="H33024" t="str">
            <v>Williamstown borough</v>
          </cell>
        </row>
        <row r="33025">
          <cell r="G33025" t="str">
            <v>42045</v>
          </cell>
          <cell r="H33025" t="str">
            <v>Aldan borough</v>
          </cell>
        </row>
        <row r="33026">
          <cell r="G33026" t="str">
            <v>42045</v>
          </cell>
          <cell r="H33026" t="str">
            <v>Aston township</v>
          </cell>
        </row>
        <row r="33027">
          <cell r="G33027" t="str">
            <v>42045</v>
          </cell>
          <cell r="H33027" t="str">
            <v>Bethel township</v>
          </cell>
        </row>
        <row r="33028">
          <cell r="G33028" t="str">
            <v>42045</v>
          </cell>
          <cell r="H33028" t="str">
            <v>Brookhaven borough</v>
          </cell>
        </row>
        <row r="33029">
          <cell r="G33029" t="str">
            <v>42045</v>
          </cell>
          <cell r="H33029" t="str">
            <v>Chadds Ford township</v>
          </cell>
        </row>
        <row r="33030">
          <cell r="G33030" t="str">
            <v>42045</v>
          </cell>
          <cell r="H33030" t="str">
            <v>Chester city</v>
          </cell>
        </row>
        <row r="33031">
          <cell r="G33031" t="str">
            <v>42045</v>
          </cell>
          <cell r="H33031" t="str">
            <v>Chester township</v>
          </cell>
        </row>
        <row r="33032">
          <cell r="G33032" t="str">
            <v>42045</v>
          </cell>
          <cell r="H33032" t="str">
            <v>Chester Heights borough</v>
          </cell>
        </row>
        <row r="33033">
          <cell r="G33033" t="str">
            <v>42045</v>
          </cell>
          <cell r="H33033" t="str">
            <v>Clifton Heights borough</v>
          </cell>
        </row>
        <row r="33034">
          <cell r="G33034" t="str">
            <v>42045</v>
          </cell>
          <cell r="H33034" t="str">
            <v>Collingdale borough</v>
          </cell>
        </row>
        <row r="33035">
          <cell r="G33035" t="str">
            <v>42045</v>
          </cell>
          <cell r="H33035" t="str">
            <v>Colwyn borough</v>
          </cell>
        </row>
        <row r="33036">
          <cell r="G33036" t="str">
            <v>42045</v>
          </cell>
          <cell r="H33036" t="str">
            <v>Concord township</v>
          </cell>
        </row>
        <row r="33037">
          <cell r="G33037" t="str">
            <v>42045</v>
          </cell>
          <cell r="H33037" t="str">
            <v>Darby borough</v>
          </cell>
        </row>
        <row r="33038">
          <cell r="G33038" t="str">
            <v>42045</v>
          </cell>
          <cell r="H33038" t="str">
            <v>Darby township</v>
          </cell>
        </row>
        <row r="33039">
          <cell r="G33039" t="str">
            <v>42045</v>
          </cell>
          <cell r="H33039" t="str">
            <v>East Lansdowne borough</v>
          </cell>
        </row>
        <row r="33040">
          <cell r="G33040" t="str">
            <v>42045</v>
          </cell>
          <cell r="H33040" t="str">
            <v>Eddystone borough</v>
          </cell>
        </row>
        <row r="33041">
          <cell r="G33041" t="str">
            <v>42045</v>
          </cell>
          <cell r="H33041" t="str">
            <v>Edgmont township</v>
          </cell>
        </row>
        <row r="33042">
          <cell r="G33042" t="str">
            <v>42045</v>
          </cell>
          <cell r="H33042" t="str">
            <v>Folcroft borough</v>
          </cell>
        </row>
        <row r="33043">
          <cell r="G33043" t="str">
            <v>42045</v>
          </cell>
          <cell r="H33043" t="str">
            <v>Glenolden borough</v>
          </cell>
        </row>
        <row r="33044">
          <cell r="G33044" t="str">
            <v>42045</v>
          </cell>
          <cell r="H33044" t="str">
            <v>Haverford township</v>
          </cell>
        </row>
        <row r="33045">
          <cell r="G33045" t="str">
            <v>42045</v>
          </cell>
          <cell r="H33045" t="str">
            <v>Lansdowne borough</v>
          </cell>
        </row>
        <row r="33046">
          <cell r="G33046" t="str">
            <v>42045</v>
          </cell>
          <cell r="H33046" t="str">
            <v>Lower Chichester township</v>
          </cell>
        </row>
        <row r="33047">
          <cell r="G33047" t="str">
            <v>42045</v>
          </cell>
          <cell r="H33047" t="str">
            <v>Marcus Hook borough</v>
          </cell>
        </row>
        <row r="33048">
          <cell r="G33048" t="str">
            <v>42045</v>
          </cell>
          <cell r="H33048" t="str">
            <v>Marple township</v>
          </cell>
        </row>
        <row r="33049">
          <cell r="G33049" t="str">
            <v>42045</v>
          </cell>
          <cell r="H33049" t="str">
            <v>Media borough</v>
          </cell>
        </row>
        <row r="33050">
          <cell r="G33050" t="str">
            <v>42045</v>
          </cell>
          <cell r="H33050" t="str">
            <v>Middletown township</v>
          </cell>
        </row>
        <row r="33051">
          <cell r="G33051" t="str">
            <v>42045</v>
          </cell>
          <cell r="H33051" t="str">
            <v>Millbourne borough</v>
          </cell>
        </row>
        <row r="33052">
          <cell r="G33052" t="str">
            <v>42045</v>
          </cell>
          <cell r="H33052" t="str">
            <v>Morton borough</v>
          </cell>
        </row>
        <row r="33053">
          <cell r="G33053" t="str">
            <v>42045</v>
          </cell>
          <cell r="H33053" t="str">
            <v>Nether Providence township</v>
          </cell>
        </row>
        <row r="33054">
          <cell r="G33054" t="str">
            <v>42045</v>
          </cell>
          <cell r="H33054" t="str">
            <v>Newtown township</v>
          </cell>
        </row>
        <row r="33055">
          <cell r="G33055" t="str">
            <v>42045</v>
          </cell>
          <cell r="H33055" t="str">
            <v>Norwood borough</v>
          </cell>
        </row>
        <row r="33056">
          <cell r="G33056" t="str">
            <v>42045</v>
          </cell>
          <cell r="H33056" t="str">
            <v>Parkside borough</v>
          </cell>
        </row>
        <row r="33057">
          <cell r="G33057" t="str">
            <v>42045</v>
          </cell>
          <cell r="H33057" t="str">
            <v>Prospect Park borough</v>
          </cell>
        </row>
        <row r="33058">
          <cell r="G33058" t="str">
            <v>42045</v>
          </cell>
          <cell r="H33058" t="str">
            <v>Radnor township</v>
          </cell>
        </row>
        <row r="33059">
          <cell r="G33059" t="str">
            <v>42045</v>
          </cell>
          <cell r="H33059" t="str">
            <v>Ridley township</v>
          </cell>
        </row>
        <row r="33060">
          <cell r="G33060" t="str">
            <v>42045</v>
          </cell>
          <cell r="H33060" t="str">
            <v>Ridley Park borough</v>
          </cell>
        </row>
        <row r="33061">
          <cell r="G33061" t="str">
            <v>42045</v>
          </cell>
          <cell r="H33061" t="str">
            <v>Rose Valley borough</v>
          </cell>
        </row>
        <row r="33062">
          <cell r="G33062" t="str">
            <v>42045</v>
          </cell>
          <cell r="H33062" t="str">
            <v>Rutledge borough</v>
          </cell>
        </row>
        <row r="33063">
          <cell r="G33063" t="str">
            <v>42045</v>
          </cell>
          <cell r="H33063" t="str">
            <v>Sharon Hill borough</v>
          </cell>
        </row>
        <row r="33064">
          <cell r="G33064" t="str">
            <v>42045</v>
          </cell>
          <cell r="H33064" t="str">
            <v>Springfield township</v>
          </cell>
        </row>
        <row r="33065">
          <cell r="G33065" t="str">
            <v>42045</v>
          </cell>
          <cell r="H33065" t="str">
            <v>Swarthmore borough</v>
          </cell>
        </row>
        <row r="33066">
          <cell r="G33066" t="str">
            <v>42045</v>
          </cell>
          <cell r="H33066" t="str">
            <v>Thornbury township</v>
          </cell>
        </row>
        <row r="33067">
          <cell r="G33067" t="str">
            <v>42045</v>
          </cell>
          <cell r="H33067" t="str">
            <v>Tinicum township</v>
          </cell>
        </row>
        <row r="33068">
          <cell r="G33068" t="str">
            <v>42045</v>
          </cell>
          <cell r="H33068" t="str">
            <v>Trainer borough</v>
          </cell>
        </row>
        <row r="33069">
          <cell r="G33069" t="str">
            <v>42045</v>
          </cell>
          <cell r="H33069" t="str">
            <v>Upland borough</v>
          </cell>
        </row>
        <row r="33070">
          <cell r="G33070" t="str">
            <v>42045</v>
          </cell>
          <cell r="H33070" t="str">
            <v>Upper Chichester township</v>
          </cell>
        </row>
        <row r="33071">
          <cell r="G33071" t="str">
            <v>42045</v>
          </cell>
          <cell r="H33071" t="str">
            <v>Upper Darby township</v>
          </cell>
        </row>
        <row r="33072">
          <cell r="G33072" t="str">
            <v>42045</v>
          </cell>
          <cell r="H33072" t="str">
            <v>Upper Providence township</v>
          </cell>
        </row>
        <row r="33073">
          <cell r="G33073" t="str">
            <v>42045</v>
          </cell>
          <cell r="H33073" t="str">
            <v>Yeadon borough</v>
          </cell>
        </row>
        <row r="33074">
          <cell r="G33074" t="str">
            <v>42047</v>
          </cell>
          <cell r="H33074" t="str">
            <v>Benezette township</v>
          </cell>
        </row>
        <row r="33075">
          <cell r="G33075" t="str">
            <v>42047</v>
          </cell>
          <cell r="H33075" t="str">
            <v>Fox township</v>
          </cell>
        </row>
        <row r="33076">
          <cell r="G33076" t="str">
            <v>42047</v>
          </cell>
          <cell r="H33076" t="str">
            <v>Highland township</v>
          </cell>
        </row>
        <row r="33077">
          <cell r="G33077" t="str">
            <v>42047</v>
          </cell>
          <cell r="H33077" t="str">
            <v>Horton township</v>
          </cell>
        </row>
        <row r="33078">
          <cell r="G33078" t="str">
            <v>42047</v>
          </cell>
          <cell r="H33078" t="str">
            <v>Jay township</v>
          </cell>
        </row>
        <row r="33079">
          <cell r="G33079" t="str">
            <v>42047</v>
          </cell>
          <cell r="H33079" t="str">
            <v>Johnsonburg borough</v>
          </cell>
        </row>
        <row r="33080">
          <cell r="G33080" t="str">
            <v>42047</v>
          </cell>
          <cell r="H33080" t="str">
            <v>Jones township</v>
          </cell>
        </row>
        <row r="33081">
          <cell r="G33081" t="str">
            <v>42047</v>
          </cell>
          <cell r="H33081" t="str">
            <v>Millstone township</v>
          </cell>
        </row>
        <row r="33082">
          <cell r="G33082" t="str">
            <v>42047</v>
          </cell>
          <cell r="H33082" t="str">
            <v>Ridgway borough</v>
          </cell>
        </row>
        <row r="33083">
          <cell r="G33083" t="str">
            <v>42047</v>
          </cell>
          <cell r="H33083" t="str">
            <v>Ridgway township</v>
          </cell>
        </row>
        <row r="33084">
          <cell r="G33084" t="str">
            <v>42047</v>
          </cell>
          <cell r="H33084" t="str">
            <v>St. Marys city</v>
          </cell>
        </row>
        <row r="33085">
          <cell r="G33085" t="str">
            <v>42047</v>
          </cell>
          <cell r="H33085" t="str">
            <v>Spring Creek township</v>
          </cell>
        </row>
        <row r="33086">
          <cell r="G33086" t="str">
            <v>42049</v>
          </cell>
          <cell r="H33086" t="str">
            <v>Albion borough</v>
          </cell>
        </row>
        <row r="33087">
          <cell r="G33087" t="str">
            <v>42049</v>
          </cell>
          <cell r="H33087" t="str">
            <v>Amity township</v>
          </cell>
        </row>
        <row r="33088">
          <cell r="G33088" t="str">
            <v>42049</v>
          </cell>
          <cell r="H33088" t="str">
            <v>Concord township</v>
          </cell>
        </row>
        <row r="33089">
          <cell r="G33089" t="str">
            <v>42049</v>
          </cell>
          <cell r="H33089" t="str">
            <v>Conneaut township</v>
          </cell>
        </row>
        <row r="33090">
          <cell r="G33090" t="str">
            <v>42049</v>
          </cell>
          <cell r="H33090" t="str">
            <v>Corry city</v>
          </cell>
        </row>
        <row r="33091">
          <cell r="G33091" t="str">
            <v>42049</v>
          </cell>
          <cell r="H33091" t="str">
            <v>Cranesville borough</v>
          </cell>
        </row>
        <row r="33092">
          <cell r="G33092" t="str">
            <v>42049</v>
          </cell>
          <cell r="H33092" t="str">
            <v>Edinboro borough</v>
          </cell>
        </row>
        <row r="33093">
          <cell r="G33093" t="str">
            <v>42049</v>
          </cell>
          <cell r="H33093" t="str">
            <v>Elgin borough</v>
          </cell>
        </row>
        <row r="33094">
          <cell r="G33094" t="str">
            <v>42049</v>
          </cell>
          <cell r="H33094" t="str">
            <v>Elk Creek township</v>
          </cell>
        </row>
        <row r="33095">
          <cell r="G33095" t="str">
            <v>42049</v>
          </cell>
          <cell r="H33095" t="str">
            <v>Erie city</v>
          </cell>
        </row>
        <row r="33096">
          <cell r="G33096" t="str">
            <v>42049</v>
          </cell>
          <cell r="H33096" t="str">
            <v>Fairview township</v>
          </cell>
        </row>
        <row r="33097">
          <cell r="G33097" t="str">
            <v>42049</v>
          </cell>
          <cell r="H33097" t="str">
            <v>Franklin township</v>
          </cell>
        </row>
        <row r="33098">
          <cell r="G33098" t="str">
            <v>42049</v>
          </cell>
          <cell r="H33098" t="str">
            <v>Girard borough</v>
          </cell>
        </row>
        <row r="33099">
          <cell r="G33099" t="str">
            <v>42049</v>
          </cell>
          <cell r="H33099" t="str">
            <v>Girard township</v>
          </cell>
        </row>
        <row r="33100">
          <cell r="G33100" t="str">
            <v>42049</v>
          </cell>
          <cell r="H33100" t="str">
            <v>Greene township</v>
          </cell>
        </row>
        <row r="33101">
          <cell r="G33101" t="str">
            <v>42049</v>
          </cell>
          <cell r="H33101" t="str">
            <v>Greenfield township</v>
          </cell>
        </row>
        <row r="33102">
          <cell r="G33102" t="str">
            <v>42049</v>
          </cell>
          <cell r="H33102" t="str">
            <v>Harborcreek township</v>
          </cell>
        </row>
        <row r="33103">
          <cell r="G33103" t="str">
            <v>42049</v>
          </cell>
          <cell r="H33103" t="str">
            <v>Lake City borough</v>
          </cell>
        </row>
        <row r="33104">
          <cell r="G33104" t="str">
            <v>42049</v>
          </cell>
          <cell r="H33104" t="str">
            <v>Lawrence Park township</v>
          </cell>
        </row>
        <row r="33105">
          <cell r="G33105" t="str">
            <v>42049</v>
          </cell>
          <cell r="H33105" t="str">
            <v>LeBoeuf township</v>
          </cell>
        </row>
        <row r="33106">
          <cell r="G33106" t="str">
            <v>42049</v>
          </cell>
          <cell r="H33106" t="str">
            <v>McKean borough</v>
          </cell>
        </row>
        <row r="33107">
          <cell r="G33107" t="str">
            <v>42049</v>
          </cell>
          <cell r="H33107" t="str">
            <v>McKean township</v>
          </cell>
        </row>
        <row r="33108">
          <cell r="G33108" t="str">
            <v>42049</v>
          </cell>
          <cell r="H33108" t="str">
            <v>Millcreek township</v>
          </cell>
        </row>
        <row r="33109">
          <cell r="G33109" t="str">
            <v>42049</v>
          </cell>
          <cell r="H33109" t="str">
            <v>Mill Village borough</v>
          </cell>
        </row>
        <row r="33110">
          <cell r="G33110" t="str">
            <v>42049</v>
          </cell>
          <cell r="H33110" t="str">
            <v>North East borough</v>
          </cell>
        </row>
        <row r="33111">
          <cell r="G33111" t="str">
            <v>42049</v>
          </cell>
          <cell r="H33111" t="str">
            <v>North East township</v>
          </cell>
        </row>
        <row r="33112">
          <cell r="G33112" t="str">
            <v>42049</v>
          </cell>
          <cell r="H33112" t="str">
            <v>Platea borough</v>
          </cell>
        </row>
        <row r="33113">
          <cell r="G33113" t="str">
            <v>42049</v>
          </cell>
          <cell r="H33113" t="str">
            <v>Springfield township</v>
          </cell>
        </row>
        <row r="33114">
          <cell r="G33114" t="str">
            <v>42049</v>
          </cell>
          <cell r="H33114" t="str">
            <v>Summit township</v>
          </cell>
        </row>
        <row r="33115">
          <cell r="G33115" t="str">
            <v>42049</v>
          </cell>
          <cell r="H33115" t="str">
            <v>Union township</v>
          </cell>
        </row>
        <row r="33116">
          <cell r="G33116" t="str">
            <v>42049</v>
          </cell>
          <cell r="H33116" t="str">
            <v>Union City borough</v>
          </cell>
        </row>
        <row r="33117">
          <cell r="G33117" t="str">
            <v>42049</v>
          </cell>
          <cell r="H33117" t="str">
            <v>Venango township</v>
          </cell>
        </row>
        <row r="33118">
          <cell r="G33118" t="str">
            <v>42049</v>
          </cell>
          <cell r="H33118" t="str">
            <v>Washington township</v>
          </cell>
        </row>
        <row r="33119">
          <cell r="G33119" t="str">
            <v>42049</v>
          </cell>
          <cell r="H33119" t="str">
            <v>Waterford borough</v>
          </cell>
        </row>
        <row r="33120">
          <cell r="G33120" t="str">
            <v>42049</v>
          </cell>
          <cell r="H33120" t="str">
            <v>Waterford township</v>
          </cell>
        </row>
        <row r="33121">
          <cell r="G33121" t="str">
            <v>42049</v>
          </cell>
          <cell r="H33121" t="str">
            <v>Wattsburg borough</v>
          </cell>
        </row>
        <row r="33122">
          <cell r="G33122" t="str">
            <v>42049</v>
          </cell>
          <cell r="H33122" t="str">
            <v>Wayne township</v>
          </cell>
        </row>
        <row r="33123">
          <cell r="G33123" t="str">
            <v>42049</v>
          </cell>
          <cell r="H33123" t="str">
            <v>Wesleyville borough</v>
          </cell>
        </row>
        <row r="33124">
          <cell r="G33124" t="str">
            <v>42051</v>
          </cell>
          <cell r="H33124" t="str">
            <v>Belle Vernon borough</v>
          </cell>
        </row>
        <row r="33125">
          <cell r="G33125" t="str">
            <v>42051</v>
          </cell>
          <cell r="H33125" t="str">
            <v>Brownsville borough</v>
          </cell>
        </row>
        <row r="33126">
          <cell r="G33126" t="str">
            <v>42051</v>
          </cell>
          <cell r="H33126" t="str">
            <v>Brownsville township</v>
          </cell>
        </row>
        <row r="33127">
          <cell r="G33127" t="str">
            <v>42051</v>
          </cell>
          <cell r="H33127" t="str">
            <v>Bullskin township</v>
          </cell>
        </row>
        <row r="33128">
          <cell r="G33128" t="str">
            <v>42051</v>
          </cell>
          <cell r="H33128" t="str">
            <v>Connellsville city</v>
          </cell>
        </row>
        <row r="33129">
          <cell r="G33129" t="str">
            <v>42051</v>
          </cell>
          <cell r="H33129" t="str">
            <v>Connellsville township</v>
          </cell>
        </row>
        <row r="33130">
          <cell r="G33130" t="str">
            <v>42051</v>
          </cell>
          <cell r="H33130" t="str">
            <v>Dawson borough</v>
          </cell>
        </row>
        <row r="33131">
          <cell r="G33131" t="str">
            <v>42051</v>
          </cell>
          <cell r="H33131" t="str">
            <v>Dunbar borough</v>
          </cell>
        </row>
        <row r="33132">
          <cell r="G33132" t="str">
            <v>42051</v>
          </cell>
          <cell r="H33132" t="str">
            <v>Dunbar township</v>
          </cell>
        </row>
        <row r="33133">
          <cell r="G33133" t="str">
            <v>42051</v>
          </cell>
          <cell r="H33133" t="str">
            <v>Everson borough</v>
          </cell>
        </row>
        <row r="33134">
          <cell r="G33134" t="str">
            <v>42051</v>
          </cell>
          <cell r="H33134" t="str">
            <v>Fairchance borough</v>
          </cell>
        </row>
        <row r="33135">
          <cell r="G33135" t="str">
            <v>42051</v>
          </cell>
          <cell r="H33135" t="str">
            <v>Fayette City borough</v>
          </cell>
        </row>
        <row r="33136">
          <cell r="G33136" t="str">
            <v>42051</v>
          </cell>
          <cell r="H33136" t="str">
            <v>Franklin township</v>
          </cell>
        </row>
        <row r="33137">
          <cell r="G33137" t="str">
            <v>42051</v>
          </cell>
          <cell r="H33137" t="str">
            <v>Georges township</v>
          </cell>
        </row>
        <row r="33138">
          <cell r="G33138" t="str">
            <v>42051</v>
          </cell>
          <cell r="H33138" t="str">
            <v>German township</v>
          </cell>
        </row>
        <row r="33139">
          <cell r="G33139" t="str">
            <v>42051</v>
          </cell>
          <cell r="H33139" t="str">
            <v>Henry Clay township</v>
          </cell>
        </row>
        <row r="33140">
          <cell r="G33140" t="str">
            <v>42051</v>
          </cell>
          <cell r="H33140" t="str">
            <v>Jefferson township</v>
          </cell>
        </row>
        <row r="33141">
          <cell r="G33141" t="str">
            <v>42051</v>
          </cell>
          <cell r="H33141" t="str">
            <v>Lower Tyrone township</v>
          </cell>
        </row>
        <row r="33142">
          <cell r="G33142" t="str">
            <v>42051</v>
          </cell>
          <cell r="H33142" t="str">
            <v>Luzerne township</v>
          </cell>
        </row>
        <row r="33143">
          <cell r="G33143" t="str">
            <v>42051</v>
          </cell>
          <cell r="H33143" t="str">
            <v>Markleysburg borough</v>
          </cell>
        </row>
        <row r="33144">
          <cell r="G33144" t="str">
            <v>42051</v>
          </cell>
          <cell r="H33144" t="str">
            <v>Masontown borough</v>
          </cell>
        </row>
        <row r="33145">
          <cell r="G33145" t="str">
            <v>42051</v>
          </cell>
          <cell r="H33145" t="str">
            <v>Menallen township</v>
          </cell>
        </row>
        <row r="33146">
          <cell r="G33146" t="str">
            <v>42051</v>
          </cell>
          <cell r="H33146" t="str">
            <v>Newell borough</v>
          </cell>
        </row>
        <row r="33147">
          <cell r="G33147" t="str">
            <v>42051</v>
          </cell>
          <cell r="H33147" t="str">
            <v>Nicholson township</v>
          </cell>
        </row>
        <row r="33148">
          <cell r="G33148" t="str">
            <v>42051</v>
          </cell>
          <cell r="H33148" t="str">
            <v>North Union township</v>
          </cell>
        </row>
        <row r="33149">
          <cell r="G33149" t="str">
            <v>42051</v>
          </cell>
          <cell r="H33149" t="str">
            <v>Ohiopyle borough</v>
          </cell>
        </row>
        <row r="33150">
          <cell r="G33150" t="str">
            <v>42051</v>
          </cell>
          <cell r="H33150" t="str">
            <v>Perry township</v>
          </cell>
        </row>
        <row r="33151">
          <cell r="G33151" t="str">
            <v>42051</v>
          </cell>
          <cell r="H33151" t="str">
            <v>Perryopolis borough</v>
          </cell>
        </row>
        <row r="33152">
          <cell r="G33152" t="str">
            <v>42051</v>
          </cell>
          <cell r="H33152" t="str">
            <v>Point Marion borough</v>
          </cell>
        </row>
        <row r="33153">
          <cell r="G33153" t="str">
            <v>42051</v>
          </cell>
          <cell r="H33153" t="str">
            <v>Redstone township</v>
          </cell>
        </row>
        <row r="33154">
          <cell r="G33154" t="str">
            <v>42051</v>
          </cell>
          <cell r="H33154" t="str">
            <v>Saltlick township</v>
          </cell>
        </row>
        <row r="33155">
          <cell r="G33155" t="str">
            <v>42051</v>
          </cell>
          <cell r="H33155" t="str">
            <v>Seven Springs borough</v>
          </cell>
        </row>
        <row r="33156">
          <cell r="G33156" t="str">
            <v>42051</v>
          </cell>
          <cell r="H33156" t="str">
            <v>Smithfield borough</v>
          </cell>
        </row>
        <row r="33157">
          <cell r="G33157" t="str">
            <v>42051</v>
          </cell>
          <cell r="H33157" t="str">
            <v>South Connellsville borough</v>
          </cell>
        </row>
        <row r="33158">
          <cell r="G33158" t="str">
            <v>42051</v>
          </cell>
          <cell r="H33158" t="str">
            <v>South Union township</v>
          </cell>
        </row>
        <row r="33159">
          <cell r="G33159" t="str">
            <v>42051</v>
          </cell>
          <cell r="H33159" t="str">
            <v>Springfield township</v>
          </cell>
        </row>
        <row r="33160">
          <cell r="G33160" t="str">
            <v>42051</v>
          </cell>
          <cell r="H33160" t="str">
            <v>Springhill township</v>
          </cell>
        </row>
        <row r="33161">
          <cell r="G33161" t="str">
            <v>42051</v>
          </cell>
          <cell r="H33161" t="str">
            <v>Stewart township</v>
          </cell>
        </row>
        <row r="33162">
          <cell r="G33162" t="str">
            <v>42051</v>
          </cell>
          <cell r="H33162" t="str">
            <v>Uniontown city</v>
          </cell>
        </row>
        <row r="33163">
          <cell r="G33163" t="str">
            <v>42051</v>
          </cell>
          <cell r="H33163" t="str">
            <v>Upper Tyrone township</v>
          </cell>
        </row>
        <row r="33164">
          <cell r="G33164" t="str">
            <v>42051</v>
          </cell>
          <cell r="H33164" t="str">
            <v>Vanderbilt borough</v>
          </cell>
        </row>
        <row r="33165">
          <cell r="G33165" t="str">
            <v>42051</v>
          </cell>
          <cell r="H33165" t="str">
            <v>Washington township</v>
          </cell>
        </row>
        <row r="33166">
          <cell r="G33166" t="str">
            <v>42051</v>
          </cell>
          <cell r="H33166" t="str">
            <v>Wharton township</v>
          </cell>
        </row>
        <row r="33167">
          <cell r="G33167" t="str">
            <v>42053</v>
          </cell>
          <cell r="H33167" t="str">
            <v>Barnett township</v>
          </cell>
        </row>
        <row r="33168">
          <cell r="G33168" t="str">
            <v>42053</v>
          </cell>
          <cell r="H33168" t="str">
            <v>Green township</v>
          </cell>
        </row>
        <row r="33169">
          <cell r="G33169" t="str">
            <v>42053</v>
          </cell>
          <cell r="H33169" t="str">
            <v>Harmony township</v>
          </cell>
        </row>
        <row r="33170">
          <cell r="G33170" t="str">
            <v>42053</v>
          </cell>
          <cell r="H33170" t="str">
            <v>Hickory township</v>
          </cell>
        </row>
        <row r="33171">
          <cell r="G33171" t="str">
            <v>42053</v>
          </cell>
          <cell r="H33171" t="str">
            <v>Howe township</v>
          </cell>
        </row>
        <row r="33172">
          <cell r="G33172" t="str">
            <v>42053</v>
          </cell>
          <cell r="H33172" t="str">
            <v>Jenks township</v>
          </cell>
        </row>
        <row r="33173">
          <cell r="G33173" t="str">
            <v>42053</v>
          </cell>
          <cell r="H33173" t="str">
            <v>Kingsley township</v>
          </cell>
        </row>
        <row r="33174">
          <cell r="G33174" t="str">
            <v>42053</v>
          </cell>
          <cell r="H33174" t="str">
            <v>Tionesta borough</v>
          </cell>
        </row>
        <row r="33175">
          <cell r="G33175" t="str">
            <v>42053</v>
          </cell>
          <cell r="H33175" t="str">
            <v>Tionesta township</v>
          </cell>
        </row>
        <row r="33176">
          <cell r="G33176" t="str">
            <v>42055</v>
          </cell>
          <cell r="H33176" t="str">
            <v>Antrim township</v>
          </cell>
        </row>
        <row r="33177">
          <cell r="G33177" t="str">
            <v>42055</v>
          </cell>
          <cell r="H33177" t="str">
            <v>Chambersburg borough</v>
          </cell>
        </row>
        <row r="33178">
          <cell r="G33178" t="str">
            <v>42055</v>
          </cell>
          <cell r="H33178" t="str">
            <v>Fannett township</v>
          </cell>
        </row>
        <row r="33179">
          <cell r="G33179" t="str">
            <v>42055</v>
          </cell>
          <cell r="H33179" t="str">
            <v>Greencastle borough</v>
          </cell>
        </row>
        <row r="33180">
          <cell r="G33180" t="str">
            <v>42055</v>
          </cell>
          <cell r="H33180" t="str">
            <v>Greene township</v>
          </cell>
        </row>
        <row r="33181">
          <cell r="G33181" t="str">
            <v>42055</v>
          </cell>
          <cell r="H33181" t="str">
            <v>Guilford township</v>
          </cell>
        </row>
        <row r="33182">
          <cell r="G33182" t="str">
            <v>42055</v>
          </cell>
          <cell r="H33182" t="str">
            <v>Hamilton township</v>
          </cell>
        </row>
        <row r="33183">
          <cell r="G33183" t="str">
            <v>42055</v>
          </cell>
          <cell r="H33183" t="str">
            <v>Letterkenny township</v>
          </cell>
        </row>
        <row r="33184">
          <cell r="G33184" t="str">
            <v>42055</v>
          </cell>
          <cell r="H33184" t="str">
            <v>Lurgan township</v>
          </cell>
        </row>
        <row r="33185">
          <cell r="G33185" t="str">
            <v>42055</v>
          </cell>
          <cell r="H33185" t="str">
            <v>Mercersburg borough</v>
          </cell>
        </row>
        <row r="33186">
          <cell r="G33186" t="str">
            <v>42055</v>
          </cell>
          <cell r="H33186" t="str">
            <v>Metal township</v>
          </cell>
        </row>
        <row r="33187">
          <cell r="G33187" t="str">
            <v>42055</v>
          </cell>
          <cell r="H33187" t="str">
            <v>Mont Alto borough</v>
          </cell>
        </row>
        <row r="33188">
          <cell r="G33188" t="str">
            <v>42055</v>
          </cell>
          <cell r="H33188" t="str">
            <v>Montgomery township</v>
          </cell>
        </row>
        <row r="33189">
          <cell r="G33189" t="str">
            <v>42055</v>
          </cell>
          <cell r="H33189" t="str">
            <v>Orrstown borough</v>
          </cell>
        </row>
        <row r="33190">
          <cell r="G33190" t="str">
            <v>42055</v>
          </cell>
          <cell r="H33190" t="str">
            <v>Peters township</v>
          </cell>
        </row>
        <row r="33191">
          <cell r="G33191" t="str">
            <v>42055</v>
          </cell>
          <cell r="H33191" t="str">
            <v>Quincy township</v>
          </cell>
        </row>
        <row r="33192">
          <cell r="G33192" t="str">
            <v>42055</v>
          </cell>
          <cell r="H33192" t="str">
            <v>St. Thomas township</v>
          </cell>
        </row>
        <row r="33193">
          <cell r="G33193" t="str">
            <v>42055</v>
          </cell>
          <cell r="H33193" t="str">
            <v>Shippensburg borough</v>
          </cell>
        </row>
        <row r="33194">
          <cell r="G33194" t="str">
            <v>42055</v>
          </cell>
          <cell r="H33194" t="str">
            <v>Southampton township</v>
          </cell>
        </row>
        <row r="33195">
          <cell r="G33195" t="str">
            <v>42055</v>
          </cell>
          <cell r="H33195" t="str">
            <v>Warren township</v>
          </cell>
        </row>
        <row r="33196">
          <cell r="G33196" t="str">
            <v>42055</v>
          </cell>
          <cell r="H33196" t="str">
            <v>Washington township</v>
          </cell>
        </row>
        <row r="33197">
          <cell r="G33197" t="str">
            <v>42055</v>
          </cell>
          <cell r="H33197" t="str">
            <v>Waynesboro borough</v>
          </cell>
        </row>
        <row r="33198">
          <cell r="G33198" t="str">
            <v>42057</v>
          </cell>
          <cell r="H33198" t="str">
            <v>Ayr township</v>
          </cell>
        </row>
        <row r="33199">
          <cell r="G33199" t="str">
            <v>42057</v>
          </cell>
          <cell r="H33199" t="str">
            <v>Belfast township</v>
          </cell>
        </row>
        <row r="33200">
          <cell r="G33200" t="str">
            <v>42057</v>
          </cell>
          <cell r="H33200" t="str">
            <v>Bethel township</v>
          </cell>
        </row>
        <row r="33201">
          <cell r="G33201" t="str">
            <v>42057</v>
          </cell>
          <cell r="H33201" t="str">
            <v>Brush Creek township</v>
          </cell>
        </row>
        <row r="33202">
          <cell r="G33202" t="str">
            <v>42057</v>
          </cell>
          <cell r="H33202" t="str">
            <v>Dublin township</v>
          </cell>
        </row>
        <row r="33203">
          <cell r="G33203" t="str">
            <v>42057</v>
          </cell>
          <cell r="H33203" t="str">
            <v>Licking Creek township</v>
          </cell>
        </row>
        <row r="33204">
          <cell r="G33204" t="str">
            <v>42057</v>
          </cell>
          <cell r="H33204" t="str">
            <v>McConnellsburg borough</v>
          </cell>
        </row>
        <row r="33205">
          <cell r="G33205" t="str">
            <v>42057</v>
          </cell>
          <cell r="H33205" t="str">
            <v>Taylor township</v>
          </cell>
        </row>
        <row r="33206">
          <cell r="G33206" t="str">
            <v>42057</v>
          </cell>
          <cell r="H33206" t="str">
            <v>Thompson township</v>
          </cell>
        </row>
        <row r="33207">
          <cell r="G33207" t="str">
            <v>42057</v>
          </cell>
          <cell r="H33207" t="str">
            <v>Todd township</v>
          </cell>
        </row>
        <row r="33208">
          <cell r="G33208" t="str">
            <v>42057</v>
          </cell>
          <cell r="H33208" t="str">
            <v>Union township</v>
          </cell>
        </row>
        <row r="33209">
          <cell r="G33209" t="str">
            <v>42057</v>
          </cell>
          <cell r="H33209" t="str">
            <v>Valley-Hi borough</v>
          </cell>
        </row>
        <row r="33210">
          <cell r="G33210" t="str">
            <v>42057</v>
          </cell>
          <cell r="H33210" t="str">
            <v>Wells township</v>
          </cell>
        </row>
        <row r="33211">
          <cell r="G33211" t="str">
            <v>42059</v>
          </cell>
          <cell r="H33211" t="str">
            <v>Aleppo township</v>
          </cell>
        </row>
        <row r="33212">
          <cell r="G33212" t="str">
            <v>42059</v>
          </cell>
          <cell r="H33212" t="str">
            <v>Carmichaels borough</v>
          </cell>
        </row>
        <row r="33213">
          <cell r="G33213" t="str">
            <v>42059</v>
          </cell>
          <cell r="H33213" t="str">
            <v>Center township</v>
          </cell>
        </row>
        <row r="33214">
          <cell r="G33214" t="str">
            <v>42059</v>
          </cell>
          <cell r="H33214" t="str">
            <v>Clarksville borough</v>
          </cell>
        </row>
        <row r="33215">
          <cell r="G33215" t="str">
            <v>42059</v>
          </cell>
          <cell r="H33215" t="str">
            <v>Cumberland township</v>
          </cell>
        </row>
        <row r="33216">
          <cell r="G33216" t="str">
            <v>42059</v>
          </cell>
          <cell r="H33216" t="str">
            <v>Dunkard township</v>
          </cell>
        </row>
        <row r="33217">
          <cell r="G33217" t="str">
            <v>42059</v>
          </cell>
          <cell r="H33217" t="str">
            <v>Franklin township</v>
          </cell>
        </row>
        <row r="33218">
          <cell r="G33218" t="str">
            <v>42059</v>
          </cell>
          <cell r="H33218" t="str">
            <v>Freeport township</v>
          </cell>
        </row>
        <row r="33219">
          <cell r="G33219" t="str">
            <v>42059</v>
          </cell>
          <cell r="H33219" t="str">
            <v>Gilmore township</v>
          </cell>
        </row>
        <row r="33220">
          <cell r="G33220" t="str">
            <v>42059</v>
          </cell>
          <cell r="H33220" t="str">
            <v>Gray township</v>
          </cell>
        </row>
        <row r="33221">
          <cell r="G33221" t="str">
            <v>42059</v>
          </cell>
          <cell r="H33221" t="str">
            <v>Greene township</v>
          </cell>
        </row>
        <row r="33222">
          <cell r="G33222" t="str">
            <v>42059</v>
          </cell>
          <cell r="H33222" t="str">
            <v>Greensboro borough</v>
          </cell>
        </row>
        <row r="33223">
          <cell r="G33223" t="str">
            <v>42059</v>
          </cell>
          <cell r="H33223" t="str">
            <v>Jackson township</v>
          </cell>
        </row>
        <row r="33224">
          <cell r="G33224" t="str">
            <v>42059</v>
          </cell>
          <cell r="H33224" t="str">
            <v>Jefferson borough</v>
          </cell>
        </row>
        <row r="33225">
          <cell r="G33225" t="str">
            <v>42059</v>
          </cell>
          <cell r="H33225" t="str">
            <v>Jefferson township</v>
          </cell>
        </row>
        <row r="33226">
          <cell r="G33226" t="str">
            <v>42059</v>
          </cell>
          <cell r="H33226" t="str">
            <v>Monongahela township</v>
          </cell>
        </row>
        <row r="33227">
          <cell r="G33227" t="str">
            <v>42059</v>
          </cell>
          <cell r="H33227" t="str">
            <v>Morgan township</v>
          </cell>
        </row>
        <row r="33228">
          <cell r="G33228" t="str">
            <v>42059</v>
          </cell>
          <cell r="H33228" t="str">
            <v>Morris township</v>
          </cell>
        </row>
        <row r="33229">
          <cell r="G33229" t="str">
            <v>42059</v>
          </cell>
          <cell r="H33229" t="str">
            <v>Perry township</v>
          </cell>
        </row>
        <row r="33230">
          <cell r="G33230" t="str">
            <v>42059</v>
          </cell>
          <cell r="H33230" t="str">
            <v>Rices Landing borough</v>
          </cell>
        </row>
        <row r="33231">
          <cell r="G33231" t="str">
            <v>42059</v>
          </cell>
          <cell r="H33231" t="str">
            <v>Richhill township</v>
          </cell>
        </row>
        <row r="33232">
          <cell r="G33232" t="str">
            <v>42059</v>
          </cell>
          <cell r="H33232" t="str">
            <v>Springhill township</v>
          </cell>
        </row>
        <row r="33233">
          <cell r="G33233" t="str">
            <v>42059</v>
          </cell>
          <cell r="H33233" t="str">
            <v>Washington township</v>
          </cell>
        </row>
        <row r="33234">
          <cell r="G33234" t="str">
            <v>42059</v>
          </cell>
          <cell r="H33234" t="str">
            <v>Wayne township</v>
          </cell>
        </row>
        <row r="33235">
          <cell r="G33235" t="str">
            <v>42059</v>
          </cell>
          <cell r="H33235" t="str">
            <v>Waynesburg borough</v>
          </cell>
        </row>
        <row r="33236">
          <cell r="G33236" t="str">
            <v>42059</v>
          </cell>
          <cell r="H33236" t="str">
            <v>Whiteley township</v>
          </cell>
        </row>
        <row r="33237">
          <cell r="G33237" t="str">
            <v>42061</v>
          </cell>
          <cell r="H33237" t="str">
            <v>Alexandria borough</v>
          </cell>
        </row>
        <row r="33238">
          <cell r="G33238" t="str">
            <v>42061</v>
          </cell>
          <cell r="H33238" t="str">
            <v>Barree township</v>
          </cell>
        </row>
        <row r="33239">
          <cell r="G33239" t="str">
            <v>42061</v>
          </cell>
          <cell r="H33239" t="str">
            <v>Birmingham borough</v>
          </cell>
        </row>
        <row r="33240">
          <cell r="G33240" t="str">
            <v>42061</v>
          </cell>
          <cell r="H33240" t="str">
            <v>Brady township</v>
          </cell>
        </row>
        <row r="33241">
          <cell r="G33241" t="str">
            <v>42061</v>
          </cell>
          <cell r="H33241" t="str">
            <v>Broad Top City borough</v>
          </cell>
        </row>
        <row r="33242">
          <cell r="G33242" t="str">
            <v>42061</v>
          </cell>
          <cell r="H33242" t="str">
            <v>Carbon township</v>
          </cell>
        </row>
        <row r="33243">
          <cell r="G33243" t="str">
            <v>42061</v>
          </cell>
          <cell r="H33243" t="str">
            <v>Cass township</v>
          </cell>
        </row>
        <row r="33244">
          <cell r="G33244" t="str">
            <v>42061</v>
          </cell>
          <cell r="H33244" t="str">
            <v>Cassville borough</v>
          </cell>
        </row>
        <row r="33245">
          <cell r="G33245" t="str">
            <v>42061</v>
          </cell>
          <cell r="H33245" t="str">
            <v>Clay township</v>
          </cell>
        </row>
        <row r="33246">
          <cell r="G33246" t="str">
            <v>42061</v>
          </cell>
          <cell r="H33246" t="str">
            <v>Coalmont borough</v>
          </cell>
        </row>
        <row r="33247">
          <cell r="G33247" t="str">
            <v>42061</v>
          </cell>
          <cell r="H33247" t="str">
            <v>Cromwell township</v>
          </cell>
        </row>
        <row r="33248">
          <cell r="G33248" t="str">
            <v>42061</v>
          </cell>
          <cell r="H33248" t="str">
            <v>Dublin township</v>
          </cell>
        </row>
        <row r="33249">
          <cell r="G33249" t="str">
            <v>42061</v>
          </cell>
          <cell r="H33249" t="str">
            <v>Dudley borough</v>
          </cell>
        </row>
        <row r="33250">
          <cell r="G33250" t="str">
            <v>42061</v>
          </cell>
          <cell r="H33250" t="str">
            <v>Franklin township</v>
          </cell>
        </row>
        <row r="33251">
          <cell r="G33251" t="str">
            <v>42061</v>
          </cell>
          <cell r="H33251" t="str">
            <v>Henderson township</v>
          </cell>
        </row>
        <row r="33252">
          <cell r="G33252" t="str">
            <v>42061</v>
          </cell>
          <cell r="H33252" t="str">
            <v>Hopewell township</v>
          </cell>
        </row>
        <row r="33253">
          <cell r="G33253" t="str">
            <v>42061</v>
          </cell>
          <cell r="H33253" t="str">
            <v>Huntingdon borough</v>
          </cell>
        </row>
        <row r="33254">
          <cell r="G33254" t="str">
            <v>42061</v>
          </cell>
          <cell r="H33254" t="str">
            <v>Jackson township</v>
          </cell>
        </row>
        <row r="33255">
          <cell r="G33255" t="str">
            <v>42061</v>
          </cell>
          <cell r="H33255" t="str">
            <v>Juniata township</v>
          </cell>
        </row>
        <row r="33256">
          <cell r="G33256" t="str">
            <v>42061</v>
          </cell>
          <cell r="H33256" t="str">
            <v>Lincoln township</v>
          </cell>
        </row>
        <row r="33257">
          <cell r="G33257" t="str">
            <v>42061</v>
          </cell>
          <cell r="H33257" t="str">
            <v>Logan township</v>
          </cell>
        </row>
        <row r="33258">
          <cell r="G33258" t="str">
            <v>42061</v>
          </cell>
          <cell r="H33258" t="str">
            <v>Mapleton borough</v>
          </cell>
        </row>
        <row r="33259">
          <cell r="G33259" t="str">
            <v>42061</v>
          </cell>
          <cell r="H33259" t="str">
            <v>Marklesburg borough</v>
          </cell>
        </row>
        <row r="33260">
          <cell r="G33260" t="str">
            <v>42061</v>
          </cell>
          <cell r="H33260" t="str">
            <v>Mill Creek borough</v>
          </cell>
        </row>
        <row r="33261">
          <cell r="G33261" t="str">
            <v>42061</v>
          </cell>
          <cell r="H33261" t="str">
            <v>Miller township</v>
          </cell>
        </row>
        <row r="33262">
          <cell r="G33262" t="str">
            <v>42061</v>
          </cell>
          <cell r="H33262" t="str">
            <v>Morris township</v>
          </cell>
        </row>
        <row r="33263">
          <cell r="G33263" t="str">
            <v>42061</v>
          </cell>
          <cell r="H33263" t="str">
            <v>Mount Union borough</v>
          </cell>
        </row>
        <row r="33264">
          <cell r="G33264" t="str">
            <v>42061</v>
          </cell>
          <cell r="H33264" t="str">
            <v>Oneida township</v>
          </cell>
        </row>
        <row r="33265">
          <cell r="G33265" t="str">
            <v>42061</v>
          </cell>
          <cell r="H33265" t="str">
            <v>Orbisonia borough</v>
          </cell>
        </row>
        <row r="33266">
          <cell r="G33266" t="str">
            <v>42061</v>
          </cell>
          <cell r="H33266" t="str">
            <v>Penn township</v>
          </cell>
        </row>
        <row r="33267">
          <cell r="G33267" t="str">
            <v>42061</v>
          </cell>
          <cell r="H33267" t="str">
            <v>Petersburg borough</v>
          </cell>
        </row>
        <row r="33268">
          <cell r="G33268" t="str">
            <v>42061</v>
          </cell>
          <cell r="H33268" t="str">
            <v>Porter township</v>
          </cell>
        </row>
        <row r="33269">
          <cell r="G33269" t="str">
            <v>42061</v>
          </cell>
          <cell r="H33269" t="str">
            <v>Rockhill borough</v>
          </cell>
        </row>
        <row r="33270">
          <cell r="G33270" t="str">
            <v>42061</v>
          </cell>
          <cell r="H33270" t="str">
            <v>Saltillo borough</v>
          </cell>
        </row>
        <row r="33271">
          <cell r="G33271" t="str">
            <v>42061</v>
          </cell>
          <cell r="H33271" t="str">
            <v>Shade Gap borough</v>
          </cell>
        </row>
        <row r="33272">
          <cell r="G33272" t="str">
            <v>42061</v>
          </cell>
          <cell r="H33272" t="str">
            <v>Shirley township</v>
          </cell>
        </row>
        <row r="33273">
          <cell r="G33273" t="str">
            <v>42061</v>
          </cell>
          <cell r="H33273" t="str">
            <v>Shirleysburg borough</v>
          </cell>
        </row>
        <row r="33274">
          <cell r="G33274" t="str">
            <v>42061</v>
          </cell>
          <cell r="H33274" t="str">
            <v>Smithfield township</v>
          </cell>
        </row>
        <row r="33275">
          <cell r="G33275" t="str">
            <v>42061</v>
          </cell>
          <cell r="H33275" t="str">
            <v>Springfield township</v>
          </cell>
        </row>
        <row r="33276">
          <cell r="G33276" t="str">
            <v>42061</v>
          </cell>
          <cell r="H33276" t="str">
            <v>Spruce Creek township</v>
          </cell>
        </row>
        <row r="33277">
          <cell r="G33277" t="str">
            <v>42061</v>
          </cell>
          <cell r="H33277" t="str">
            <v>Tell township</v>
          </cell>
        </row>
        <row r="33278">
          <cell r="G33278" t="str">
            <v>42061</v>
          </cell>
          <cell r="H33278" t="str">
            <v>Three Springs borough</v>
          </cell>
        </row>
        <row r="33279">
          <cell r="G33279" t="str">
            <v>42061</v>
          </cell>
          <cell r="H33279" t="str">
            <v>Todd township</v>
          </cell>
        </row>
        <row r="33280">
          <cell r="G33280" t="str">
            <v>42061</v>
          </cell>
          <cell r="H33280" t="str">
            <v>Union township</v>
          </cell>
        </row>
        <row r="33281">
          <cell r="G33281" t="str">
            <v>42061</v>
          </cell>
          <cell r="H33281" t="str">
            <v>Walker township</v>
          </cell>
        </row>
        <row r="33282">
          <cell r="G33282" t="str">
            <v>42061</v>
          </cell>
          <cell r="H33282" t="str">
            <v>Warriors Mark township</v>
          </cell>
        </row>
        <row r="33283">
          <cell r="G33283" t="str">
            <v>42061</v>
          </cell>
          <cell r="H33283" t="str">
            <v>West township</v>
          </cell>
        </row>
        <row r="33284">
          <cell r="G33284" t="str">
            <v>42061</v>
          </cell>
          <cell r="H33284" t="str">
            <v>Wood township</v>
          </cell>
        </row>
        <row r="33285">
          <cell r="G33285" t="str">
            <v>42063</v>
          </cell>
          <cell r="H33285" t="str">
            <v>Armagh borough</v>
          </cell>
        </row>
        <row r="33286">
          <cell r="G33286" t="str">
            <v>42063</v>
          </cell>
          <cell r="H33286" t="str">
            <v>Armstrong township</v>
          </cell>
        </row>
        <row r="33287">
          <cell r="G33287" t="str">
            <v>42063</v>
          </cell>
          <cell r="H33287" t="str">
            <v>Banks township</v>
          </cell>
        </row>
        <row r="33288">
          <cell r="G33288" t="str">
            <v>42063</v>
          </cell>
          <cell r="H33288" t="str">
            <v>Black Lick township</v>
          </cell>
        </row>
        <row r="33289">
          <cell r="G33289" t="str">
            <v>42063</v>
          </cell>
          <cell r="H33289" t="str">
            <v>Blairsville borough</v>
          </cell>
        </row>
        <row r="33290">
          <cell r="G33290" t="str">
            <v>42063</v>
          </cell>
          <cell r="H33290" t="str">
            <v>Brush Valley township</v>
          </cell>
        </row>
        <row r="33291">
          <cell r="G33291" t="str">
            <v>42063</v>
          </cell>
          <cell r="H33291" t="str">
            <v>Buffington township</v>
          </cell>
        </row>
        <row r="33292">
          <cell r="G33292" t="str">
            <v>42063</v>
          </cell>
          <cell r="H33292" t="str">
            <v>Burrell township</v>
          </cell>
        </row>
        <row r="33293">
          <cell r="G33293" t="str">
            <v>42063</v>
          </cell>
          <cell r="H33293" t="str">
            <v>Canoe township</v>
          </cell>
        </row>
        <row r="33294">
          <cell r="G33294" t="str">
            <v>42063</v>
          </cell>
          <cell r="H33294" t="str">
            <v>Center township</v>
          </cell>
        </row>
        <row r="33295">
          <cell r="G33295" t="str">
            <v>42063</v>
          </cell>
          <cell r="H33295" t="str">
            <v>Cherryhill township</v>
          </cell>
        </row>
        <row r="33296">
          <cell r="G33296" t="str">
            <v>42063</v>
          </cell>
          <cell r="H33296" t="str">
            <v>Cherry Tree borough</v>
          </cell>
        </row>
        <row r="33297">
          <cell r="G33297" t="str">
            <v>42063</v>
          </cell>
          <cell r="H33297" t="str">
            <v>Clymer borough</v>
          </cell>
        </row>
        <row r="33298">
          <cell r="G33298" t="str">
            <v>42063</v>
          </cell>
          <cell r="H33298" t="str">
            <v>Conemaugh township</v>
          </cell>
        </row>
        <row r="33299">
          <cell r="G33299" t="str">
            <v>42063</v>
          </cell>
          <cell r="H33299" t="str">
            <v>Creekside borough</v>
          </cell>
        </row>
        <row r="33300">
          <cell r="G33300" t="str">
            <v>42063</v>
          </cell>
          <cell r="H33300" t="str">
            <v>East Mahoning township</v>
          </cell>
        </row>
        <row r="33301">
          <cell r="G33301" t="str">
            <v>42063</v>
          </cell>
          <cell r="H33301" t="str">
            <v>East Wheatfield township</v>
          </cell>
        </row>
        <row r="33302">
          <cell r="G33302" t="str">
            <v>42063</v>
          </cell>
          <cell r="H33302" t="str">
            <v>Ernest borough</v>
          </cell>
        </row>
        <row r="33303">
          <cell r="G33303" t="str">
            <v>42063</v>
          </cell>
          <cell r="H33303" t="str">
            <v>Glen Campbell borough</v>
          </cell>
        </row>
        <row r="33304">
          <cell r="G33304" t="str">
            <v>42063</v>
          </cell>
          <cell r="H33304" t="str">
            <v>Grant township</v>
          </cell>
        </row>
        <row r="33305">
          <cell r="G33305" t="str">
            <v>42063</v>
          </cell>
          <cell r="H33305" t="str">
            <v>Green township</v>
          </cell>
        </row>
        <row r="33306">
          <cell r="G33306" t="str">
            <v>42063</v>
          </cell>
          <cell r="H33306" t="str">
            <v>Homer City borough</v>
          </cell>
        </row>
        <row r="33307">
          <cell r="G33307" t="str">
            <v>42063</v>
          </cell>
          <cell r="H33307" t="str">
            <v>Indiana borough</v>
          </cell>
        </row>
        <row r="33308">
          <cell r="G33308" t="str">
            <v>42063</v>
          </cell>
          <cell r="H33308" t="str">
            <v>Marion Center borough</v>
          </cell>
        </row>
        <row r="33309">
          <cell r="G33309" t="str">
            <v>42063</v>
          </cell>
          <cell r="H33309" t="str">
            <v>Montgomery township</v>
          </cell>
        </row>
        <row r="33310">
          <cell r="G33310" t="str">
            <v>42063</v>
          </cell>
          <cell r="H33310" t="str">
            <v>North Mahoning township</v>
          </cell>
        </row>
        <row r="33311">
          <cell r="G33311" t="str">
            <v>42063</v>
          </cell>
          <cell r="H33311" t="str">
            <v>Pine township</v>
          </cell>
        </row>
        <row r="33312">
          <cell r="G33312" t="str">
            <v>42063</v>
          </cell>
          <cell r="H33312" t="str">
            <v>Plumville borough</v>
          </cell>
        </row>
        <row r="33313">
          <cell r="G33313" t="str">
            <v>42063</v>
          </cell>
          <cell r="H33313" t="str">
            <v>Rayne township</v>
          </cell>
        </row>
        <row r="33314">
          <cell r="G33314" t="str">
            <v>42063</v>
          </cell>
          <cell r="H33314" t="str">
            <v>Saltsburg borough</v>
          </cell>
        </row>
        <row r="33315">
          <cell r="G33315" t="str">
            <v>42063</v>
          </cell>
          <cell r="H33315" t="str">
            <v>Shelocta borough</v>
          </cell>
        </row>
        <row r="33316">
          <cell r="G33316" t="str">
            <v>42063</v>
          </cell>
          <cell r="H33316" t="str">
            <v>Smicksburg borough</v>
          </cell>
        </row>
        <row r="33317">
          <cell r="G33317" t="str">
            <v>42063</v>
          </cell>
          <cell r="H33317" t="str">
            <v>South Mahoning township</v>
          </cell>
        </row>
        <row r="33318">
          <cell r="G33318" t="str">
            <v>42063</v>
          </cell>
          <cell r="H33318" t="str">
            <v>Washington township</v>
          </cell>
        </row>
        <row r="33319">
          <cell r="G33319" t="str">
            <v>42063</v>
          </cell>
          <cell r="H33319" t="str">
            <v>West Mahoning township</v>
          </cell>
        </row>
        <row r="33320">
          <cell r="G33320" t="str">
            <v>42063</v>
          </cell>
          <cell r="H33320" t="str">
            <v>West Wheatfield township</v>
          </cell>
        </row>
        <row r="33321">
          <cell r="G33321" t="str">
            <v>42063</v>
          </cell>
          <cell r="H33321" t="str">
            <v>White township</v>
          </cell>
        </row>
        <row r="33322">
          <cell r="G33322" t="str">
            <v>42063</v>
          </cell>
          <cell r="H33322" t="str">
            <v>Young township</v>
          </cell>
        </row>
        <row r="33323">
          <cell r="G33323" t="str">
            <v>42065</v>
          </cell>
          <cell r="H33323" t="str">
            <v>Barnett township</v>
          </cell>
        </row>
        <row r="33324">
          <cell r="G33324" t="str">
            <v>42065</v>
          </cell>
          <cell r="H33324" t="str">
            <v>Beaver township</v>
          </cell>
        </row>
        <row r="33325">
          <cell r="G33325" t="str">
            <v>42065</v>
          </cell>
          <cell r="H33325" t="str">
            <v>Bell township</v>
          </cell>
        </row>
        <row r="33326">
          <cell r="G33326" t="str">
            <v>42065</v>
          </cell>
          <cell r="H33326" t="str">
            <v>Big Run borough</v>
          </cell>
        </row>
        <row r="33327">
          <cell r="G33327" t="str">
            <v>42065</v>
          </cell>
          <cell r="H33327" t="str">
            <v>Brockway borough</v>
          </cell>
        </row>
        <row r="33328">
          <cell r="G33328" t="str">
            <v>42065</v>
          </cell>
          <cell r="H33328" t="str">
            <v>Brookville borough</v>
          </cell>
        </row>
        <row r="33329">
          <cell r="G33329" t="str">
            <v>42065</v>
          </cell>
          <cell r="H33329" t="str">
            <v>Clover township</v>
          </cell>
        </row>
        <row r="33330">
          <cell r="G33330" t="str">
            <v>42065</v>
          </cell>
          <cell r="H33330" t="str">
            <v>Corsica borough</v>
          </cell>
        </row>
        <row r="33331">
          <cell r="G33331" t="str">
            <v>42065</v>
          </cell>
          <cell r="H33331" t="str">
            <v>Eldred township</v>
          </cell>
        </row>
        <row r="33332">
          <cell r="G33332" t="str">
            <v>42065</v>
          </cell>
          <cell r="H33332" t="str">
            <v>Falls Creek borough</v>
          </cell>
        </row>
        <row r="33333">
          <cell r="G33333" t="str">
            <v>42065</v>
          </cell>
          <cell r="H33333" t="str">
            <v>Gaskill township</v>
          </cell>
        </row>
        <row r="33334">
          <cell r="G33334" t="str">
            <v>42065</v>
          </cell>
          <cell r="H33334" t="str">
            <v>Heath township</v>
          </cell>
        </row>
        <row r="33335">
          <cell r="G33335" t="str">
            <v>42065</v>
          </cell>
          <cell r="H33335" t="str">
            <v>Henderson township</v>
          </cell>
        </row>
        <row r="33336">
          <cell r="G33336" t="str">
            <v>42065</v>
          </cell>
          <cell r="H33336" t="str">
            <v>Knox township</v>
          </cell>
        </row>
        <row r="33337">
          <cell r="G33337" t="str">
            <v>42065</v>
          </cell>
          <cell r="H33337" t="str">
            <v>McCalmont township</v>
          </cell>
        </row>
        <row r="33338">
          <cell r="G33338" t="str">
            <v>42065</v>
          </cell>
          <cell r="H33338" t="str">
            <v>Oliver township</v>
          </cell>
        </row>
        <row r="33339">
          <cell r="G33339" t="str">
            <v>42065</v>
          </cell>
          <cell r="H33339" t="str">
            <v>Perry township</v>
          </cell>
        </row>
        <row r="33340">
          <cell r="G33340" t="str">
            <v>42065</v>
          </cell>
          <cell r="H33340" t="str">
            <v>Pine Creek township</v>
          </cell>
        </row>
        <row r="33341">
          <cell r="G33341" t="str">
            <v>42065</v>
          </cell>
          <cell r="H33341" t="str">
            <v>Polk township</v>
          </cell>
        </row>
        <row r="33342">
          <cell r="G33342" t="str">
            <v>42065</v>
          </cell>
          <cell r="H33342" t="str">
            <v>Porter township</v>
          </cell>
        </row>
        <row r="33343">
          <cell r="G33343" t="str">
            <v>42065</v>
          </cell>
          <cell r="H33343" t="str">
            <v>Punxsutawney borough</v>
          </cell>
        </row>
        <row r="33344">
          <cell r="G33344" t="str">
            <v>42065</v>
          </cell>
          <cell r="H33344" t="str">
            <v>Reynoldsville borough</v>
          </cell>
        </row>
        <row r="33345">
          <cell r="G33345" t="str">
            <v>42065</v>
          </cell>
          <cell r="H33345" t="str">
            <v>Ringgold township</v>
          </cell>
        </row>
        <row r="33346">
          <cell r="G33346" t="str">
            <v>42065</v>
          </cell>
          <cell r="H33346" t="str">
            <v>Rose township</v>
          </cell>
        </row>
        <row r="33347">
          <cell r="G33347" t="str">
            <v>42065</v>
          </cell>
          <cell r="H33347" t="str">
            <v>Snyder township</v>
          </cell>
        </row>
        <row r="33348">
          <cell r="G33348" t="str">
            <v>42065</v>
          </cell>
          <cell r="H33348" t="str">
            <v>Summerville borough</v>
          </cell>
        </row>
        <row r="33349">
          <cell r="G33349" t="str">
            <v>42065</v>
          </cell>
          <cell r="H33349" t="str">
            <v>Sykesville borough</v>
          </cell>
        </row>
        <row r="33350">
          <cell r="G33350" t="str">
            <v>42065</v>
          </cell>
          <cell r="H33350" t="str">
            <v>Timblin borough</v>
          </cell>
        </row>
        <row r="33351">
          <cell r="G33351" t="str">
            <v>42065</v>
          </cell>
          <cell r="H33351" t="str">
            <v>Union township</v>
          </cell>
        </row>
        <row r="33352">
          <cell r="G33352" t="str">
            <v>42065</v>
          </cell>
          <cell r="H33352" t="str">
            <v>Warsaw township</v>
          </cell>
        </row>
        <row r="33353">
          <cell r="G33353" t="str">
            <v>42065</v>
          </cell>
          <cell r="H33353" t="str">
            <v>Washington township</v>
          </cell>
        </row>
        <row r="33354">
          <cell r="G33354" t="str">
            <v>42065</v>
          </cell>
          <cell r="H33354" t="str">
            <v>Winslow township</v>
          </cell>
        </row>
        <row r="33355">
          <cell r="G33355" t="str">
            <v>42065</v>
          </cell>
          <cell r="H33355" t="str">
            <v>Worthville borough</v>
          </cell>
        </row>
        <row r="33356">
          <cell r="G33356" t="str">
            <v>42065</v>
          </cell>
          <cell r="H33356" t="str">
            <v>Young township</v>
          </cell>
        </row>
        <row r="33357">
          <cell r="G33357" t="str">
            <v>42067</v>
          </cell>
          <cell r="H33357" t="str">
            <v>Beale township</v>
          </cell>
        </row>
        <row r="33358">
          <cell r="G33358" t="str">
            <v>42067</v>
          </cell>
          <cell r="H33358" t="str">
            <v>Delaware township</v>
          </cell>
        </row>
        <row r="33359">
          <cell r="G33359" t="str">
            <v>42067</v>
          </cell>
          <cell r="H33359" t="str">
            <v>Fayette township</v>
          </cell>
        </row>
        <row r="33360">
          <cell r="G33360" t="str">
            <v>42067</v>
          </cell>
          <cell r="H33360" t="str">
            <v>Fermanagh township</v>
          </cell>
        </row>
        <row r="33361">
          <cell r="G33361" t="str">
            <v>42067</v>
          </cell>
          <cell r="H33361" t="str">
            <v>Greenwood township</v>
          </cell>
        </row>
        <row r="33362">
          <cell r="G33362" t="str">
            <v>42067</v>
          </cell>
          <cell r="H33362" t="str">
            <v>Lack township</v>
          </cell>
        </row>
        <row r="33363">
          <cell r="G33363" t="str">
            <v>42067</v>
          </cell>
          <cell r="H33363" t="str">
            <v>Mifflin borough</v>
          </cell>
        </row>
        <row r="33364">
          <cell r="G33364" t="str">
            <v>42067</v>
          </cell>
          <cell r="H33364" t="str">
            <v>Mifflintown borough</v>
          </cell>
        </row>
        <row r="33365">
          <cell r="G33365" t="str">
            <v>42067</v>
          </cell>
          <cell r="H33365" t="str">
            <v>Milford township</v>
          </cell>
        </row>
        <row r="33366">
          <cell r="G33366" t="str">
            <v>42067</v>
          </cell>
          <cell r="H33366" t="str">
            <v>Monroe township</v>
          </cell>
        </row>
        <row r="33367">
          <cell r="G33367" t="str">
            <v>42067</v>
          </cell>
          <cell r="H33367" t="str">
            <v>Port Royal borough</v>
          </cell>
        </row>
        <row r="33368">
          <cell r="G33368" t="str">
            <v>42067</v>
          </cell>
          <cell r="H33368" t="str">
            <v>Spruce Hill township</v>
          </cell>
        </row>
        <row r="33369">
          <cell r="G33369" t="str">
            <v>42067</v>
          </cell>
          <cell r="H33369" t="str">
            <v>Susquehanna township</v>
          </cell>
        </row>
        <row r="33370">
          <cell r="G33370" t="str">
            <v>42067</v>
          </cell>
          <cell r="H33370" t="str">
            <v>Thompsontown borough</v>
          </cell>
        </row>
        <row r="33371">
          <cell r="G33371" t="str">
            <v>42067</v>
          </cell>
          <cell r="H33371" t="str">
            <v>Turbett township</v>
          </cell>
        </row>
        <row r="33372">
          <cell r="G33372" t="str">
            <v>42067</v>
          </cell>
          <cell r="H33372" t="str">
            <v>Tuscarora township</v>
          </cell>
        </row>
        <row r="33373">
          <cell r="G33373" t="str">
            <v>42067</v>
          </cell>
          <cell r="H33373" t="str">
            <v>Walker township</v>
          </cell>
        </row>
        <row r="33374">
          <cell r="G33374" t="str">
            <v>42069</v>
          </cell>
          <cell r="H33374" t="str">
            <v>Archbald borough</v>
          </cell>
        </row>
        <row r="33375">
          <cell r="G33375" t="str">
            <v>42069</v>
          </cell>
          <cell r="H33375" t="str">
            <v>Benton township</v>
          </cell>
        </row>
        <row r="33376">
          <cell r="G33376" t="str">
            <v>42069</v>
          </cell>
          <cell r="H33376" t="str">
            <v>Blakely borough</v>
          </cell>
        </row>
        <row r="33377">
          <cell r="G33377" t="str">
            <v>42069</v>
          </cell>
          <cell r="H33377" t="str">
            <v>Carbondale city</v>
          </cell>
        </row>
        <row r="33378">
          <cell r="G33378" t="str">
            <v>42069</v>
          </cell>
          <cell r="H33378" t="str">
            <v>Carbondale township</v>
          </cell>
        </row>
        <row r="33379">
          <cell r="G33379" t="str">
            <v>42069</v>
          </cell>
          <cell r="H33379" t="str">
            <v>Clarks Green borough</v>
          </cell>
        </row>
        <row r="33380">
          <cell r="G33380" t="str">
            <v>42069</v>
          </cell>
          <cell r="H33380" t="str">
            <v>Clarks Summit borough</v>
          </cell>
        </row>
        <row r="33381">
          <cell r="G33381" t="str">
            <v>42069</v>
          </cell>
          <cell r="H33381" t="str">
            <v>Clifton township</v>
          </cell>
        </row>
        <row r="33382">
          <cell r="G33382" t="str">
            <v>42069</v>
          </cell>
          <cell r="H33382" t="str">
            <v>Covington township</v>
          </cell>
        </row>
        <row r="33383">
          <cell r="G33383" t="str">
            <v>42069</v>
          </cell>
          <cell r="H33383" t="str">
            <v>Dalton borough</v>
          </cell>
        </row>
        <row r="33384">
          <cell r="G33384" t="str">
            <v>42069</v>
          </cell>
          <cell r="H33384" t="str">
            <v>Dickson City borough</v>
          </cell>
        </row>
        <row r="33385">
          <cell r="G33385" t="str">
            <v>42069</v>
          </cell>
          <cell r="H33385" t="str">
            <v>Dunmore borough</v>
          </cell>
        </row>
        <row r="33386">
          <cell r="G33386" t="str">
            <v>42069</v>
          </cell>
          <cell r="H33386" t="str">
            <v>Elmhurst township</v>
          </cell>
        </row>
        <row r="33387">
          <cell r="G33387" t="str">
            <v>42069</v>
          </cell>
          <cell r="H33387" t="str">
            <v>Fell township</v>
          </cell>
        </row>
        <row r="33388">
          <cell r="G33388" t="str">
            <v>42069</v>
          </cell>
          <cell r="H33388" t="str">
            <v>Glenburn township</v>
          </cell>
        </row>
        <row r="33389">
          <cell r="G33389" t="str">
            <v>42069</v>
          </cell>
          <cell r="H33389" t="str">
            <v>Greenfield township</v>
          </cell>
        </row>
        <row r="33390">
          <cell r="G33390" t="str">
            <v>42069</v>
          </cell>
          <cell r="H33390" t="str">
            <v>Jefferson township</v>
          </cell>
        </row>
        <row r="33391">
          <cell r="G33391" t="str">
            <v>42069</v>
          </cell>
          <cell r="H33391" t="str">
            <v>Jermyn borough</v>
          </cell>
        </row>
        <row r="33392">
          <cell r="G33392" t="str">
            <v>42069</v>
          </cell>
          <cell r="H33392" t="str">
            <v>Jessup borough</v>
          </cell>
        </row>
        <row r="33393">
          <cell r="G33393" t="str">
            <v>42069</v>
          </cell>
          <cell r="H33393" t="str">
            <v>La Plume township</v>
          </cell>
        </row>
        <row r="33394">
          <cell r="G33394" t="str">
            <v>42069</v>
          </cell>
          <cell r="H33394" t="str">
            <v>Madison township</v>
          </cell>
        </row>
        <row r="33395">
          <cell r="G33395" t="str">
            <v>42069</v>
          </cell>
          <cell r="H33395" t="str">
            <v>Mayfield borough</v>
          </cell>
        </row>
        <row r="33396">
          <cell r="G33396" t="str">
            <v>42069</v>
          </cell>
          <cell r="H33396" t="str">
            <v>Moosic borough</v>
          </cell>
        </row>
        <row r="33397">
          <cell r="G33397" t="str">
            <v>42069</v>
          </cell>
          <cell r="H33397" t="str">
            <v>Moscow borough</v>
          </cell>
        </row>
        <row r="33398">
          <cell r="G33398" t="str">
            <v>42069</v>
          </cell>
          <cell r="H33398" t="str">
            <v>Newton township</v>
          </cell>
        </row>
        <row r="33399">
          <cell r="G33399" t="str">
            <v>42069</v>
          </cell>
          <cell r="H33399" t="str">
            <v>North Abington township</v>
          </cell>
        </row>
        <row r="33400">
          <cell r="G33400" t="str">
            <v>42069</v>
          </cell>
          <cell r="H33400" t="str">
            <v>Old Forge borough</v>
          </cell>
        </row>
        <row r="33401">
          <cell r="G33401" t="str">
            <v>42069</v>
          </cell>
          <cell r="H33401" t="str">
            <v>Olyphant borough</v>
          </cell>
        </row>
        <row r="33402">
          <cell r="G33402" t="str">
            <v>42069</v>
          </cell>
          <cell r="H33402" t="str">
            <v>Ransom township</v>
          </cell>
        </row>
        <row r="33403">
          <cell r="G33403" t="str">
            <v>42069</v>
          </cell>
          <cell r="H33403" t="str">
            <v>Roaring Brook township</v>
          </cell>
        </row>
        <row r="33404">
          <cell r="G33404" t="str">
            <v>42069</v>
          </cell>
          <cell r="H33404" t="str">
            <v>Scott township</v>
          </cell>
        </row>
        <row r="33405">
          <cell r="G33405" t="str">
            <v>42069</v>
          </cell>
          <cell r="H33405" t="str">
            <v>Scranton city</v>
          </cell>
        </row>
        <row r="33406">
          <cell r="G33406" t="str">
            <v>42069</v>
          </cell>
          <cell r="H33406" t="str">
            <v>South Abington township</v>
          </cell>
        </row>
        <row r="33407">
          <cell r="G33407" t="str">
            <v>42069</v>
          </cell>
          <cell r="H33407" t="str">
            <v>Spring Brook township</v>
          </cell>
        </row>
        <row r="33408">
          <cell r="G33408" t="str">
            <v>42069</v>
          </cell>
          <cell r="H33408" t="str">
            <v>Taylor borough</v>
          </cell>
        </row>
        <row r="33409">
          <cell r="G33409" t="str">
            <v>42069</v>
          </cell>
          <cell r="H33409" t="str">
            <v>Thornhurst township</v>
          </cell>
        </row>
        <row r="33410">
          <cell r="G33410" t="str">
            <v>42069</v>
          </cell>
          <cell r="H33410" t="str">
            <v>Throop borough</v>
          </cell>
        </row>
        <row r="33411">
          <cell r="G33411" t="str">
            <v>42069</v>
          </cell>
          <cell r="H33411" t="str">
            <v>Vandling borough</v>
          </cell>
        </row>
        <row r="33412">
          <cell r="G33412" t="str">
            <v>42069</v>
          </cell>
          <cell r="H33412" t="str">
            <v>Waverly township</v>
          </cell>
        </row>
        <row r="33413">
          <cell r="G33413" t="str">
            <v>42069</v>
          </cell>
          <cell r="H33413" t="str">
            <v>West Abington township</v>
          </cell>
        </row>
        <row r="33414">
          <cell r="G33414" t="str">
            <v>42071</v>
          </cell>
          <cell r="H33414" t="str">
            <v>Adamstown borough</v>
          </cell>
        </row>
        <row r="33415">
          <cell r="G33415" t="str">
            <v>42071</v>
          </cell>
          <cell r="H33415" t="str">
            <v>Akron borough</v>
          </cell>
        </row>
        <row r="33416">
          <cell r="G33416" t="str">
            <v>42071</v>
          </cell>
          <cell r="H33416" t="str">
            <v>Bart township</v>
          </cell>
        </row>
        <row r="33417">
          <cell r="G33417" t="str">
            <v>42071</v>
          </cell>
          <cell r="H33417" t="str">
            <v>Brecknock township</v>
          </cell>
        </row>
        <row r="33418">
          <cell r="G33418" t="str">
            <v>42071</v>
          </cell>
          <cell r="H33418" t="str">
            <v>Caernarvon township</v>
          </cell>
        </row>
        <row r="33419">
          <cell r="G33419" t="str">
            <v>42071</v>
          </cell>
          <cell r="H33419" t="str">
            <v>Christiana borough</v>
          </cell>
        </row>
        <row r="33420">
          <cell r="G33420" t="str">
            <v>42071</v>
          </cell>
          <cell r="H33420" t="str">
            <v>Clay township</v>
          </cell>
        </row>
        <row r="33421">
          <cell r="G33421" t="str">
            <v>42071</v>
          </cell>
          <cell r="H33421" t="str">
            <v>Colerain township</v>
          </cell>
        </row>
        <row r="33422">
          <cell r="G33422" t="str">
            <v>42071</v>
          </cell>
          <cell r="H33422" t="str">
            <v>Columbia borough</v>
          </cell>
        </row>
        <row r="33423">
          <cell r="G33423" t="str">
            <v>42071</v>
          </cell>
          <cell r="H33423" t="str">
            <v>Conestoga township</v>
          </cell>
        </row>
        <row r="33424">
          <cell r="G33424" t="str">
            <v>42071</v>
          </cell>
          <cell r="H33424" t="str">
            <v>Conoy township</v>
          </cell>
        </row>
        <row r="33425">
          <cell r="G33425" t="str">
            <v>42071</v>
          </cell>
          <cell r="H33425" t="str">
            <v>Denver borough</v>
          </cell>
        </row>
        <row r="33426">
          <cell r="G33426" t="str">
            <v>42071</v>
          </cell>
          <cell r="H33426" t="str">
            <v>Drumore township</v>
          </cell>
        </row>
        <row r="33427">
          <cell r="G33427" t="str">
            <v>42071</v>
          </cell>
          <cell r="H33427" t="str">
            <v>Earl township</v>
          </cell>
        </row>
        <row r="33428">
          <cell r="G33428" t="str">
            <v>42071</v>
          </cell>
          <cell r="H33428" t="str">
            <v>East Cocalico township</v>
          </cell>
        </row>
        <row r="33429">
          <cell r="G33429" t="str">
            <v>42071</v>
          </cell>
          <cell r="H33429" t="str">
            <v>East Donegal township</v>
          </cell>
        </row>
        <row r="33430">
          <cell r="G33430" t="str">
            <v>42071</v>
          </cell>
          <cell r="H33430" t="str">
            <v>East Drumore township</v>
          </cell>
        </row>
        <row r="33431">
          <cell r="G33431" t="str">
            <v>42071</v>
          </cell>
          <cell r="H33431" t="str">
            <v>East Earl township</v>
          </cell>
        </row>
        <row r="33432">
          <cell r="G33432" t="str">
            <v>42071</v>
          </cell>
          <cell r="H33432" t="str">
            <v>East Hempfield township</v>
          </cell>
        </row>
        <row r="33433">
          <cell r="G33433" t="str">
            <v>42071</v>
          </cell>
          <cell r="H33433" t="str">
            <v>East Lampeter township</v>
          </cell>
        </row>
        <row r="33434">
          <cell r="G33434" t="str">
            <v>42071</v>
          </cell>
          <cell r="H33434" t="str">
            <v>East Petersburg borough</v>
          </cell>
        </row>
        <row r="33435">
          <cell r="G33435" t="str">
            <v>42071</v>
          </cell>
          <cell r="H33435" t="str">
            <v>Eden township</v>
          </cell>
        </row>
        <row r="33436">
          <cell r="G33436" t="str">
            <v>42071</v>
          </cell>
          <cell r="H33436" t="str">
            <v>Elizabeth township</v>
          </cell>
        </row>
        <row r="33437">
          <cell r="G33437" t="str">
            <v>42071</v>
          </cell>
          <cell r="H33437" t="str">
            <v>Elizabethtown borough</v>
          </cell>
        </row>
        <row r="33438">
          <cell r="G33438" t="str">
            <v>42071</v>
          </cell>
          <cell r="H33438" t="str">
            <v>Ephrata borough</v>
          </cell>
        </row>
        <row r="33439">
          <cell r="G33439" t="str">
            <v>42071</v>
          </cell>
          <cell r="H33439" t="str">
            <v>Ephrata township</v>
          </cell>
        </row>
        <row r="33440">
          <cell r="G33440" t="str">
            <v>42071</v>
          </cell>
          <cell r="H33440" t="str">
            <v>Fulton township</v>
          </cell>
        </row>
        <row r="33441">
          <cell r="G33441" t="str">
            <v>42071</v>
          </cell>
          <cell r="H33441" t="str">
            <v>Lancaster city</v>
          </cell>
        </row>
        <row r="33442">
          <cell r="G33442" t="str">
            <v>42071</v>
          </cell>
          <cell r="H33442" t="str">
            <v>Lancaster township</v>
          </cell>
        </row>
        <row r="33443">
          <cell r="G33443" t="str">
            <v>42071</v>
          </cell>
          <cell r="H33443" t="str">
            <v>Leacock township</v>
          </cell>
        </row>
        <row r="33444">
          <cell r="G33444" t="str">
            <v>42071</v>
          </cell>
          <cell r="H33444" t="str">
            <v>Lititz borough</v>
          </cell>
        </row>
        <row r="33445">
          <cell r="G33445" t="str">
            <v>42071</v>
          </cell>
          <cell r="H33445" t="str">
            <v>Little Britain township</v>
          </cell>
        </row>
        <row r="33446">
          <cell r="G33446" t="str">
            <v>42071</v>
          </cell>
          <cell r="H33446" t="str">
            <v>Manheim borough</v>
          </cell>
        </row>
        <row r="33447">
          <cell r="G33447" t="str">
            <v>42071</v>
          </cell>
          <cell r="H33447" t="str">
            <v>Manheim township</v>
          </cell>
        </row>
        <row r="33448">
          <cell r="G33448" t="str">
            <v>42071</v>
          </cell>
          <cell r="H33448" t="str">
            <v>Manor township</v>
          </cell>
        </row>
        <row r="33449">
          <cell r="G33449" t="str">
            <v>42071</v>
          </cell>
          <cell r="H33449" t="str">
            <v>Marietta borough</v>
          </cell>
        </row>
        <row r="33450">
          <cell r="G33450" t="str">
            <v>42071</v>
          </cell>
          <cell r="H33450" t="str">
            <v>Martic township</v>
          </cell>
        </row>
        <row r="33451">
          <cell r="G33451" t="str">
            <v>42071</v>
          </cell>
          <cell r="H33451" t="str">
            <v>Millersville borough</v>
          </cell>
        </row>
        <row r="33452">
          <cell r="G33452" t="str">
            <v>42071</v>
          </cell>
          <cell r="H33452" t="str">
            <v>Mount Joy borough</v>
          </cell>
        </row>
        <row r="33453">
          <cell r="G33453" t="str">
            <v>42071</v>
          </cell>
          <cell r="H33453" t="str">
            <v>Mount Joy township</v>
          </cell>
        </row>
        <row r="33454">
          <cell r="G33454" t="str">
            <v>42071</v>
          </cell>
          <cell r="H33454" t="str">
            <v>Mountville borough</v>
          </cell>
        </row>
        <row r="33455">
          <cell r="G33455" t="str">
            <v>42071</v>
          </cell>
          <cell r="H33455" t="str">
            <v>New Holland borough</v>
          </cell>
        </row>
        <row r="33456">
          <cell r="G33456" t="str">
            <v>42071</v>
          </cell>
          <cell r="H33456" t="str">
            <v>Paradise township</v>
          </cell>
        </row>
        <row r="33457">
          <cell r="G33457" t="str">
            <v>42071</v>
          </cell>
          <cell r="H33457" t="str">
            <v>Penn township</v>
          </cell>
        </row>
        <row r="33458">
          <cell r="G33458" t="str">
            <v>42071</v>
          </cell>
          <cell r="H33458" t="str">
            <v>Pequea township</v>
          </cell>
        </row>
        <row r="33459">
          <cell r="G33459" t="str">
            <v>42071</v>
          </cell>
          <cell r="H33459" t="str">
            <v>Providence township</v>
          </cell>
        </row>
        <row r="33460">
          <cell r="G33460" t="str">
            <v>42071</v>
          </cell>
          <cell r="H33460" t="str">
            <v>Quarryville borough</v>
          </cell>
        </row>
        <row r="33461">
          <cell r="G33461" t="str">
            <v>42071</v>
          </cell>
          <cell r="H33461" t="str">
            <v>Rapho township</v>
          </cell>
        </row>
        <row r="33462">
          <cell r="G33462" t="str">
            <v>42071</v>
          </cell>
          <cell r="H33462" t="str">
            <v>Sadsbury township</v>
          </cell>
        </row>
        <row r="33463">
          <cell r="G33463" t="str">
            <v>42071</v>
          </cell>
          <cell r="H33463" t="str">
            <v>Salisbury township</v>
          </cell>
        </row>
        <row r="33464">
          <cell r="G33464" t="str">
            <v>42071</v>
          </cell>
          <cell r="H33464" t="str">
            <v>Strasburg borough</v>
          </cell>
        </row>
        <row r="33465">
          <cell r="G33465" t="str">
            <v>42071</v>
          </cell>
          <cell r="H33465" t="str">
            <v>Strasburg township</v>
          </cell>
        </row>
        <row r="33466">
          <cell r="G33466" t="str">
            <v>42071</v>
          </cell>
          <cell r="H33466" t="str">
            <v>Terre Hill borough</v>
          </cell>
        </row>
        <row r="33467">
          <cell r="G33467" t="str">
            <v>42071</v>
          </cell>
          <cell r="H33467" t="str">
            <v>Upper Leacock township</v>
          </cell>
        </row>
        <row r="33468">
          <cell r="G33468" t="str">
            <v>42071</v>
          </cell>
          <cell r="H33468" t="str">
            <v>Warwick township</v>
          </cell>
        </row>
        <row r="33469">
          <cell r="G33469" t="str">
            <v>42071</v>
          </cell>
          <cell r="H33469" t="str">
            <v>West Cocalico township</v>
          </cell>
        </row>
        <row r="33470">
          <cell r="G33470" t="str">
            <v>42071</v>
          </cell>
          <cell r="H33470" t="str">
            <v>West Donegal township</v>
          </cell>
        </row>
        <row r="33471">
          <cell r="G33471" t="str">
            <v>42071</v>
          </cell>
          <cell r="H33471" t="str">
            <v>West Earl township</v>
          </cell>
        </row>
        <row r="33472">
          <cell r="G33472" t="str">
            <v>42071</v>
          </cell>
          <cell r="H33472" t="str">
            <v>West Hempfield township</v>
          </cell>
        </row>
        <row r="33473">
          <cell r="G33473" t="str">
            <v>42071</v>
          </cell>
          <cell r="H33473" t="str">
            <v>West Lampeter township</v>
          </cell>
        </row>
        <row r="33474">
          <cell r="G33474" t="str">
            <v>42073</v>
          </cell>
          <cell r="H33474" t="str">
            <v>Bessemer borough</v>
          </cell>
        </row>
        <row r="33475">
          <cell r="G33475" t="str">
            <v>42073</v>
          </cell>
          <cell r="H33475" t="str">
            <v>Ellport borough</v>
          </cell>
        </row>
        <row r="33476">
          <cell r="G33476" t="str">
            <v>42073</v>
          </cell>
          <cell r="H33476" t="str">
            <v>Ellwood City borough</v>
          </cell>
        </row>
        <row r="33477">
          <cell r="G33477" t="str">
            <v>42073</v>
          </cell>
          <cell r="H33477" t="str">
            <v>Enon Valley borough</v>
          </cell>
        </row>
        <row r="33478">
          <cell r="G33478" t="str">
            <v>42073</v>
          </cell>
          <cell r="H33478" t="str">
            <v>Hickory township</v>
          </cell>
        </row>
        <row r="33479">
          <cell r="G33479" t="str">
            <v>42073</v>
          </cell>
          <cell r="H33479" t="str">
            <v>Little Beaver township</v>
          </cell>
        </row>
        <row r="33480">
          <cell r="G33480" t="str">
            <v>42073</v>
          </cell>
          <cell r="H33480" t="str">
            <v>Mahoning township</v>
          </cell>
        </row>
        <row r="33481">
          <cell r="G33481" t="str">
            <v>42073</v>
          </cell>
          <cell r="H33481" t="str">
            <v>Neshannock township</v>
          </cell>
        </row>
        <row r="33482">
          <cell r="G33482" t="str">
            <v>42073</v>
          </cell>
          <cell r="H33482" t="str">
            <v>New Beaver borough</v>
          </cell>
        </row>
        <row r="33483">
          <cell r="G33483" t="str">
            <v>42073</v>
          </cell>
          <cell r="H33483" t="str">
            <v>New Castle city</v>
          </cell>
        </row>
        <row r="33484">
          <cell r="G33484" t="str">
            <v>42073</v>
          </cell>
          <cell r="H33484" t="str">
            <v>New Wilmington borough</v>
          </cell>
        </row>
        <row r="33485">
          <cell r="G33485" t="str">
            <v>42073</v>
          </cell>
          <cell r="H33485" t="str">
            <v>North Beaver township</v>
          </cell>
        </row>
        <row r="33486">
          <cell r="G33486" t="str">
            <v>42073</v>
          </cell>
          <cell r="H33486" t="str">
            <v>Perry township</v>
          </cell>
        </row>
        <row r="33487">
          <cell r="G33487" t="str">
            <v>42073</v>
          </cell>
          <cell r="H33487" t="str">
            <v>Plain Grove township</v>
          </cell>
        </row>
        <row r="33488">
          <cell r="G33488" t="str">
            <v>42073</v>
          </cell>
          <cell r="H33488" t="str">
            <v>Pulaski township</v>
          </cell>
        </row>
        <row r="33489">
          <cell r="G33489" t="str">
            <v>42073</v>
          </cell>
          <cell r="H33489" t="str">
            <v>Scott township</v>
          </cell>
        </row>
        <row r="33490">
          <cell r="G33490" t="str">
            <v>42073</v>
          </cell>
          <cell r="H33490" t="str">
            <v>Shenango township</v>
          </cell>
        </row>
        <row r="33491">
          <cell r="G33491" t="str">
            <v>42073</v>
          </cell>
          <cell r="H33491" t="str">
            <v>Slippery Rock township</v>
          </cell>
        </row>
        <row r="33492">
          <cell r="G33492" t="str">
            <v>42073</v>
          </cell>
          <cell r="H33492" t="str">
            <v>S.N.P.J. borough</v>
          </cell>
        </row>
        <row r="33493">
          <cell r="G33493" t="str">
            <v>42073</v>
          </cell>
          <cell r="H33493" t="str">
            <v>South New Castle borough</v>
          </cell>
        </row>
        <row r="33494">
          <cell r="G33494" t="str">
            <v>42073</v>
          </cell>
          <cell r="H33494" t="str">
            <v>Taylor township</v>
          </cell>
        </row>
        <row r="33495">
          <cell r="G33495" t="str">
            <v>42073</v>
          </cell>
          <cell r="H33495" t="str">
            <v>Union township</v>
          </cell>
        </row>
        <row r="33496">
          <cell r="G33496" t="str">
            <v>42073</v>
          </cell>
          <cell r="H33496" t="str">
            <v>Volant borough</v>
          </cell>
        </row>
        <row r="33497">
          <cell r="G33497" t="str">
            <v>42073</v>
          </cell>
          <cell r="H33497" t="str">
            <v>Wampum borough</v>
          </cell>
        </row>
        <row r="33498">
          <cell r="G33498" t="str">
            <v>42073</v>
          </cell>
          <cell r="H33498" t="str">
            <v>Washington township</v>
          </cell>
        </row>
        <row r="33499">
          <cell r="G33499" t="str">
            <v>42073</v>
          </cell>
          <cell r="H33499" t="str">
            <v>Wayne township</v>
          </cell>
        </row>
        <row r="33500">
          <cell r="G33500" t="str">
            <v>42073</v>
          </cell>
          <cell r="H33500" t="str">
            <v>Wilmington township</v>
          </cell>
        </row>
        <row r="33501">
          <cell r="G33501" t="str">
            <v>42075</v>
          </cell>
          <cell r="H33501" t="str">
            <v>Annville township</v>
          </cell>
        </row>
        <row r="33502">
          <cell r="G33502" t="str">
            <v>42075</v>
          </cell>
          <cell r="H33502" t="str">
            <v>Bethel township</v>
          </cell>
        </row>
        <row r="33503">
          <cell r="G33503" t="str">
            <v>42075</v>
          </cell>
          <cell r="H33503" t="str">
            <v>Cleona borough</v>
          </cell>
        </row>
        <row r="33504">
          <cell r="G33504" t="str">
            <v>42075</v>
          </cell>
          <cell r="H33504" t="str">
            <v>Cold Spring township</v>
          </cell>
        </row>
        <row r="33505">
          <cell r="G33505" t="str">
            <v>42075</v>
          </cell>
          <cell r="H33505" t="str">
            <v>Cornwall borough</v>
          </cell>
        </row>
        <row r="33506">
          <cell r="G33506" t="str">
            <v>42075</v>
          </cell>
          <cell r="H33506" t="str">
            <v>East Hanover township</v>
          </cell>
        </row>
        <row r="33507">
          <cell r="G33507" t="str">
            <v>42075</v>
          </cell>
          <cell r="H33507" t="str">
            <v>Heidelberg township</v>
          </cell>
        </row>
        <row r="33508">
          <cell r="G33508" t="str">
            <v>42075</v>
          </cell>
          <cell r="H33508" t="str">
            <v>Jackson township</v>
          </cell>
        </row>
        <row r="33509">
          <cell r="G33509" t="str">
            <v>42075</v>
          </cell>
          <cell r="H33509" t="str">
            <v>Jonestown borough</v>
          </cell>
        </row>
        <row r="33510">
          <cell r="G33510" t="str">
            <v>42075</v>
          </cell>
          <cell r="H33510" t="str">
            <v>Lebanon city</v>
          </cell>
        </row>
        <row r="33511">
          <cell r="G33511" t="str">
            <v>42075</v>
          </cell>
          <cell r="H33511" t="str">
            <v>Millcreek township</v>
          </cell>
        </row>
        <row r="33512">
          <cell r="G33512" t="str">
            <v>42075</v>
          </cell>
          <cell r="H33512" t="str">
            <v>Mount Gretna borough</v>
          </cell>
        </row>
        <row r="33513">
          <cell r="G33513" t="str">
            <v>42075</v>
          </cell>
          <cell r="H33513" t="str">
            <v>Myerstown borough</v>
          </cell>
        </row>
        <row r="33514">
          <cell r="G33514" t="str">
            <v>42075</v>
          </cell>
          <cell r="H33514" t="str">
            <v>North Annville township</v>
          </cell>
        </row>
        <row r="33515">
          <cell r="G33515" t="str">
            <v>42075</v>
          </cell>
          <cell r="H33515" t="str">
            <v>North Cornwall township</v>
          </cell>
        </row>
        <row r="33516">
          <cell r="G33516" t="str">
            <v>42075</v>
          </cell>
          <cell r="H33516" t="str">
            <v>North Lebanon township</v>
          </cell>
        </row>
        <row r="33517">
          <cell r="G33517" t="str">
            <v>42075</v>
          </cell>
          <cell r="H33517" t="str">
            <v>North Londonderry township</v>
          </cell>
        </row>
        <row r="33518">
          <cell r="G33518" t="str">
            <v>42075</v>
          </cell>
          <cell r="H33518" t="str">
            <v>Palmyra borough</v>
          </cell>
        </row>
        <row r="33519">
          <cell r="G33519" t="str">
            <v>42075</v>
          </cell>
          <cell r="H33519" t="str">
            <v>Richland borough</v>
          </cell>
        </row>
        <row r="33520">
          <cell r="G33520" t="str">
            <v>42075</v>
          </cell>
          <cell r="H33520" t="str">
            <v>South Annville township</v>
          </cell>
        </row>
        <row r="33521">
          <cell r="G33521" t="str">
            <v>42075</v>
          </cell>
          <cell r="H33521" t="str">
            <v>South Lebanon township</v>
          </cell>
        </row>
        <row r="33522">
          <cell r="G33522" t="str">
            <v>42075</v>
          </cell>
          <cell r="H33522" t="str">
            <v>South Londonderry township</v>
          </cell>
        </row>
        <row r="33523">
          <cell r="G33523" t="str">
            <v>42075</v>
          </cell>
          <cell r="H33523" t="str">
            <v>Swatara township</v>
          </cell>
        </row>
        <row r="33524">
          <cell r="G33524" t="str">
            <v>42075</v>
          </cell>
          <cell r="H33524" t="str">
            <v>Union township</v>
          </cell>
        </row>
        <row r="33525">
          <cell r="G33525" t="str">
            <v>42075</v>
          </cell>
          <cell r="H33525" t="str">
            <v>West Cornwall township</v>
          </cell>
        </row>
        <row r="33526">
          <cell r="G33526" t="str">
            <v>42075</v>
          </cell>
          <cell r="H33526" t="str">
            <v>West Lebanon township</v>
          </cell>
        </row>
        <row r="33527">
          <cell r="G33527" t="str">
            <v>42077</v>
          </cell>
          <cell r="H33527" t="str">
            <v>Alburtis borough</v>
          </cell>
        </row>
        <row r="33528">
          <cell r="G33528" t="str">
            <v>42077</v>
          </cell>
          <cell r="H33528" t="str">
            <v>Allentown city</v>
          </cell>
        </row>
        <row r="33529">
          <cell r="G33529" t="str">
            <v>42077</v>
          </cell>
          <cell r="H33529" t="str">
            <v>Bethlehem city</v>
          </cell>
        </row>
        <row r="33530">
          <cell r="G33530" t="str">
            <v>42077</v>
          </cell>
          <cell r="H33530" t="str">
            <v>Catasauqua borough</v>
          </cell>
        </row>
        <row r="33531">
          <cell r="G33531" t="str">
            <v>42077</v>
          </cell>
          <cell r="H33531" t="str">
            <v>Coopersburg borough</v>
          </cell>
        </row>
        <row r="33532">
          <cell r="G33532" t="str">
            <v>42077</v>
          </cell>
          <cell r="H33532" t="str">
            <v>Coplay borough</v>
          </cell>
        </row>
        <row r="33533">
          <cell r="G33533" t="str">
            <v>42077</v>
          </cell>
          <cell r="H33533" t="str">
            <v>Emmaus borough</v>
          </cell>
        </row>
        <row r="33534">
          <cell r="G33534" t="str">
            <v>42077</v>
          </cell>
          <cell r="H33534" t="str">
            <v>Fountain Hill borough</v>
          </cell>
        </row>
        <row r="33535">
          <cell r="G33535" t="str">
            <v>42077</v>
          </cell>
          <cell r="H33535" t="str">
            <v>Hanover township</v>
          </cell>
        </row>
        <row r="33536">
          <cell r="G33536" t="str">
            <v>42077</v>
          </cell>
          <cell r="H33536" t="str">
            <v>Heidelberg township</v>
          </cell>
        </row>
        <row r="33537">
          <cell r="G33537" t="str">
            <v>42077</v>
          </cell>
          <cell r="H33537" t="str">
            <v>Lower Macungie township</v>
          </cell>
        </row>
        <row r="33538">
          <cell r="G33538" t="str">
            <v>42077</v>
          </cell>
          <cell r="H33538" t="str">
            <v>Lower Milford township</v>
          </cell>
        </row>
        <row r="33539">
          <cell r="G33539" t="str">
            <v>42077</v>
          </cell>
          <cell r="H33539" t="str">
            <v>Lowhill township</v>
          </cell>
        </row>
        <row r="33540">
          <cell r="G33540" t="str">
            <v>42077</v>
          </cell>
          <cell r="H33540" t="str">
            <v>Lynn township</v>
          </cell>
        </row>
        <row r="33541">
          <cell r="G33541" t="str">
            <v>42077</v>
          </cell>
          <cell r="H33541" t="str">
            <v>Macungie borough</v>
          </cell>
        </row>
        <row r="33542">
          <cell r="G33542" t="str">
            <v>42077</v>
          </cell>
          <cell r="H33542" t="str">
            <v>North Whitehall township</v>
          </cell>
        </row>
        <row r="33543">
          <cell r="G33543" t="str">
            <v>42077</v>
          </cell>
          <cell r="H33543" t="str">
            <v>Salisbury township</v>
          </cell>
        </row>
        <row r="33544">
          <cell r="G33544" t="str">
            <v>42077</v>
          </cell>
          <cell r="H33544" t="str">
            <v>Slatington borough</v>
          </cell>
        </row>
        <row r="33545">
          <cell r="G33545" t="str">
            <v>42077</v>
          </cell>
          <cell r="H33545" t="str">
            <v>South Whitehall township</v>
          </cell>
        </row>
        <row r="33546">
          <cell r="G33546" t="str">
            <v>42077</v>
          </cell>
          <cell r="H33546" t="str">
            <v>Upper Macungie township</v>
          </cell>
        </row>
        <row r="33547">
          <cell r="G33547" t="str">
            <v>42077</v>
          </cell>
          <cell r="H33547" t="str">
            <v>Upper Milford township</v>
          </cell>
        </row>
        <row r="33548">
          <cell r="G33548" t="str">
            <v>42077</v>
          </cell>
          <cell r="H33548" t="str">
            <v>Upper Saucon township</v>
          </cell>
        </row>
        <row r="33549">
          <cell r="G33549" t="str">
            <v>42077</v>
          </cell>
          <cell r="H33549" t="str">
            <v>Washington township</v>
          </cell>
        </row>
        <row r="33550">
          <cell r="G33550" t="str">
            <v>42077</v>
          </cell>
          <cell r="H33550" t="str">
            <v>Weisenberg township</v>
          </cell>
        </row>
        <row r="33551">
          <cell r="G33551" t="str">
            <v>42077</v>
          </cell>
          <cell r="H33551" t="str">
            <v>Whitehall township</v>
          </cell>
        </row>
        <row r="33552">
          <cell r="G33552" t="str">
            <v>42079</v>
          </cell>
          <cell r="H33552" t="str">
            <v>Ashley borough</v>
          </cell>
        </row>
        <row r="33553">
          <cell r="G33553" t="str">
            <v>42079</v>
          </cell>
          <cell r="H33553" t="str">
            <v>Avoca borough</v>
          </cell>
        </row>
        <row r="33554">
          <cell r="G33554" t="str">
            <v>42079</v>
          </cell>
          <cell r="H33554" t="str">
            <v>Bear Creek township</v>
          </cell>
        </row>
        <row r="33555">
          <cell r="G33555" t="str">
            <v>42079</v>
          </cell>
          <cell r="H33555" t="str">
            <v>Bear Creek Village borough</v>
          </cell>
        </row>
        <row r="33556">
          <cell r="G33556" t="str">
            <v>42079</v>
          </cell>
          <cell r="H33556" t="str">
            <v>Black Creek township</v>
          </cell>
        </row>
        <row r="33557">
          <cell r="G33557" t="str">
            <v>42079</v>
          </cell>
          <cell r="H33557" t="str">
            <v>Buck township</v>
          </cell>
        </row>
        <row r="33558">
          <cell r="G33558" t="str">
            <v>42079</v>
          </cell>
          <cell r="H33558" t="str">
            <v>Butler township</v>
          </cell>
        </row>
        <row r="33559">
          <cell r="G33559" t="str">
            <v>42079</v>
          </cell>
          <cell r="H33559" t="str">
            <v>Conyngham borough</v>
          </cell>
        </row>
        <row r="33560">
          <cell r="G33560" t="str">
            <v>42079</v>
          </cell>
          <cell r="H33560" t="str">
            <v>Conyngham township</v>
          </cell>
        </row>
        <row r="33561">
          <cell r="G33561" t="str">
            <v>42079</v>
          </cell>
          <cell r="H33561" t="str">
            <v>Courtdale borough</v>
          </cell>
        </row>
        <row r="33562">
          <cell r="G33562" t="str">
            <v>42079</v>
          </cell>
          <cell r="H33562" t="str">
            <v>Dallas borough</v>
          </cell>
        </row>
        <row r="33563">
          <cell r="G33563" t="str">
            <v>42079</v>
          </cell>
          <cell r="H33563" t="str">
            <v>Dallas township</v>
          </cell>
        </row>
        <row r="33564">
          <cell r="G33564" t="str">
            <v>42079</v>
          </cell>
          <cell r="H33564" t="str">
            <v>Dennison township</v>
          </cell>
        </row>
        <row r="33565">
          <cell r="G33565" t="str">
            <v>42079</v>
          </cell>
          <cell r="H33565" t="str">
            <v>Dorrance township</v>
          </cell>
        </row>
        <row r="33566">
          <cell r="G33566" t="str">
            <v>42079</v>
          </cell>
          <cell r="H33566" t="str">
            <v>Dupont borough</v>
          </cell>
        </row>
        <row r="33567">
          <cell r="G33567" t="str">
            <v>42079</v>
          </cell>
          <cell r="H33567" t="str">
            <v>Duryea borough</v>
          </cell>
        </row>
        <row r="33568">
          <cell r="G33568" t="str">
            <v>42079</v>
          </cell>
          <cell r="H33568" t="str">
            <v>Edwardsville borough</v>
          </cell>
        </row>
        <row r="33569">
          <cell r="G33569" t="str">
            <v>42079</v>
          </cell>
          <cell r="H33569" t="str">
            <v>Exeter borough</v>
          </cell>
        </row>
        <row r="33570">
          <cell r="G33570" t="str">
            <v>42079</v>
          </cell>
          <cell r="H33570" t="str">
            <v>Exeter township</v>
          </cell>
        </row>
        <row r="33571">
          <cell r="G33571" t="str">
            <v>42079</v>
          </cell>
          <cell r="H33571" t="str">
            <v>Fairmount township</v>
          </cell>
        </row>
        <row r="33572">
          <cell r="G33572" t="str">
            <v>42079</v>
          </cell>
          <cell r="H33572" t="str">
            <v>Fairview township</v>
          </cell>
        </row>
        <row r="33573">
          <cell r="G33573" t="str">
            <v>42079</v>
          </cell>
          <cell r="H33573" t="str">
            <v>Forty Fort borough</v>
          </cell>
        </row>
        <row r="33574">
          <cell r="G33574" t="str">
            <v>42079</v>
          </cell>
          <cell r="H33574" t="str">
            <v>Foster township</v>
          </cell>
        </row>
        <row r="33575">
          <cell r="G33575" t="str">
            <v>42079</v>
          </cell>
          <cell r="H33575" t="str">
            <v>Franklin township</v>
          </cell>
        </row>
        <row r="33576">
          <cell r="G33576" t="str">
            <v>42079</v>
          </cell>
          <cell r="H33576" t="str">
            <v>Freeland borough</v>
          </cell>
        </row>
        <row r="33577">
          <cell r="G33577" t="str">
            <v>42079</v>
          </cell>
          <cell r="H33577" t="str">
            <v>Hanover township</v>
          </cell>
        </row>
        <row r="33578">
          <cell r="G33578" t="str">
            <v>42079</v>
          </cell>
          <cell r="H33578" t="str">
            <v>Harveys Lake borough</v>
          </cell>
        </row>
        <row r="33579">
          <cell r="G33579" t="str">
            <v>42079</v>
          </cell>
          <cell r="H33579" t="str">
            <v>Hazle township</v>
          </cell>
        </row>
        <row r="33580">
          <cell r="G33580" t="str">
            <v>42079</v>
          </cell>
          <cell r="H33580" t="str">
            <v>Hazleton city</v>
          </cell>
        </row>
        <row r="33581">
          <cell r="G33581" t="str">
            <v>42079</v>
          </cell>
          <cell r="H33581" t="str">
            <v>Hollenback township</v>
          </cell>
        </row>
        <row r="33582">
          <cell r="G33582" t="str">
            <v>42079</v>
          </cell>
          <cell r="H33582" t="str">
            <v>Hughestown borough</v>
          </cell>
        </row>
        <row r="33583">
          <cell r="G33583" t="str">
            <v>42079</v>
          </cell>
          <cell r="H33583" t="str">
            <v>Hunlock township</v>
          </cell>
        </row>
        <row r="33584">
          <cell r="G33584" t="str">
            <v>42079</v>
          </cell>
          <cell r="H33584" t="str">
            <v>Huntington township</v>
          </cell>
        </row>
        <row r="33585">
          <cell r="G33585" t="str">
            <v>42079</v>
          </cell>
          <cell r="H33585" t="str">
            <v>Jackson township</v>
          </cell>
        </row>
        <row r="33586">
          <cell r="G33586" t="str">
            <v>42079</v>
          </cell>
          <cell r="H33586" t="str">
            <v>Jeddo borough</v>
          </cell>
        </row>
        <row r="33587">
          <cell r="G33587" t="str">
            <v>42079</v>
          </cell>
          <cell r="H33587" t="str">
            <v>Jenkins township</v>
          </cell>
        </row>
        <row r="33588">
          <cell r="G33588" t="str">
            <v>42079</v>
          </cell>
          <cell r="H33588" t="str">
            <v>Kingston borough</v>
          </cell>
        </row>
        <row r="33589">
          <cell r="G33589" t="str">
            <v>42079</v>
          </cell>
          <cell r="H33589" t="str">
            <v>Kingston township</v>
          </cell>
        </row>
        <row r="33590">
          <cell r="G33590" t="str">
            <v>42079</v>
          </cell>
          <cell r="H33590" t="str">
            <v>Laflin borough</v>
          </cell>
        </row>
        <row r="33591">
          <cell r="G33591" t="str">
            <v>42079</v>
          </cell>
          <cell r="H33591" t="str">
            <v>Lake township</v>
          </cell>
        </row>
        <row r="33592">
          <cell r="G33592" t="str">
            <v>42079</v>
          </cell>
          <cell r="H33592" t="str">
            <v>Larksville borough</v>
          </cell>
        </row>
        <row r="33593">
          <cell r="G33593" t="str">
            <v>42079</v>
          </cell>
          <cell r="H33593" t="str">
            <v>Laurel Run borough</v>
          </cell>
        </row>
        <row r="33594">
          <cell r="G33594" t="str">
            <v>42079</v>
          </cell>
          <cell r="H33594" t="str">
            <v>Lehman township</v>
          </cell>
        </row>
        <row r="33595">
          <cell r="G33595" t="str">
            <v>42079</v>
          </cell>
          <cell r="H33595" t="str">
            <v>Luzerne borough</v>
          </cell>
        </row>
        <row r="33596">
          <cell r="G33596" t="str">
            <v>42079</v>
          </cell>
          <cell r="H33596" t="str">
            <v>Nanticoke city</v>
          </cell>
        </row>
        <row r="33597">
          <cell r="G33597" t="str">
            <v>42079</v>
          </cell>
          <cell r="H33597" t="str">
            <v>Nescopeck borough</v>
          </cell>
        </row>
        <row r="33598">
          <cell r="G33598" t="str">
            <v>42079</v>
          </cell>
          <cell r="H33598" t="str">
            <v>Nescopeck township</v>
          </cell>
        </row>
        <row r="33599">
          <cell r="G33599" t="str">
            <v>42079</v>
          </cell>
          <cell r="H33599" t="str">
            <v>New Columbus borough</v>
          </cell>
        </row>
        <row r="33600">
          <cell r="G33600" t="str">
            <v>42079</v>
          </cell>
          <cell r="H33600" t="str">
            <v>Newport township</v>
          </cell>
        </row>
        <row r="33601">
          <cell r="G33601" t="str">
            <v>42079</v>
          </cell>
          <cell r="H33601" t="str">
            <v>Nuangola borough</v>
          </cell>
        </row>
        <row r="33602">
          <cell r="G33602" t="str">
            <v>42079</v>
          </cell>
          <cell r="H33602" t="str">
            <v>Penn Lake Park borough</v>
          </cell>
        </row>
        <row r="33603">
          <cell r="G33603" t="str">
            <v>42079</v>
          </cell>
          <cell r="H33603" t="str">
            <v>Pittston city</v>
          </cell>
        </row>
        <row r="33604">
          <cell r="G33604" t="str">
            <v>42079</v>
          </cell>
          <cell r="H33604" t="str">
            <v>Pittston township</v>
          </cell>
        </row>
        <row r="33605">
          <cell r="G33605" t="str">
            <v>42079</v>
          </cell>
          <cell r="H33605" t="str">
            <v>Plains township</v>
          </cell>
        </row>
        <row r="33606">
          <cell r="G33606" t="str">
            <v>42079</v>
          </cell>
          <cell r="H33606" t="str">
            <v>Plymouth borough</v>
          </cell>
        </row>
        <row r="33607">
          <cell r="G33607" t="str">
            <v>42079</v>
          </cell>
          <cell r="H33607" t="str">
            <v>Plymouth township</v>
          </cell>
        </row>
        <row r="33608">
          <cell r="G33608" t="str">
            <v>42079</v>
          </cell>
          <cell r="H33608" t="str">
            <v>Pringle borough</v>
          </cell>
        </row>
        <row r="33609">
          <cell r="G33609" t="str">
            <v>42079</v>
          </cell>
          <cell r="H33609" t="str">
            <v>Rice township</v>
          </cell>
        </row>
        <row r="33610">
          <cell r="G33610" t="str">
            <v>42079</v>
          </cell>
          <cell r="H33610" t="str">
            <v>Ross township</v>
          </cell>
        </row>
        <row r="33611">
          <cell r="G33611" t="str">
            <v>42079</v>
          </cell>
          <cell r="H33611" t="str">
            <v>Salem township</v>
          </cell>
        </row>
        <row r="33612">
          <cell r="G33612" t="str">
            <v>42079</v>
          </cell>
          <cell r="H33612" t="str">
            <v>Shickshinny borough</v>
          </cell>
        </row>
        <row r="33613">
          <cell r="G33613" t="str">
            <v>42079</v>
          </cell>
          <cell r="H33613" t="str">
            <v>Slocum township</v>
          </cell>
        </row>
        <row r="33614">
          <cell r="G33614" t="str">
            <v>42079</v>
          </cell>
          <cell r="H33614" t="str">
            <v>Sugarloaf township</v>
          </cell>
        </row>
        <row r="33615">
          <cell r="G33615" t="str">
            <v>42079</v>
          </cell>
          <cell r="H33615" t="str">
            <v>Sugar Notch borough</v>
          </cell>
        </row>
        <row r="33616">
          <cell r="G33616" t="str">
            <v>42079</v>
          </cell>
          <cell r="H33616" t="str">
            <v>Swoyersville borough</v>
          </cell>
        </row>
        <row r="33617">
          <cell r="G33617" t="str">
            <v>42079</v>
          </cell>
          <cell r="H33617" t="str">
            <v>Union township</v>
          </cell>
        </row>
        <row r="33618">
          <cell r="G33618" t="str">
            <v>42079</v>
          </cell>
          <cell r="H33618" t="str">
            <v>Warrior Run borough</v>
          </cell>
        </row>
        <row r="33619">
          <cell r="G33619" t="str">
            <v>42079</v>
          </cell>
          <cell r="H33619" t="str">
            <v>West Hazleton borough</v>
          </cell>
        </row>
        <row r="33620">
          <cell r="G33620" t="str">
            <v>42079</v>
          </cell>
          <cell r="H33620" t="str">
            <v>West Pittston borough</v>
          </cell>
        </row>
        <row r="33621">
          <cell r="G33621" t="str">
            <v>42079</v>
          </cell>
          <cell r="H33621" t="str">
            <v>West Wyoming borough</v>
          </cell>
        </row>
        <row r="33622">
          <cell r="G33622" t="str">
            <v>42079</v>
          </cell>
          <cell r="H33622" t="str">
            <v>White Haven borough</v>
          </cell>
        </row>
        <row r="33623">
          <cell r="G33623" t="str">
            <v>42079</v>
          </cell>
          <cell r="H33623" t="str">
            <v>Wilkes-Barre city</v>
          </cell>
        </row>
        <row r="33624">
          <cell r="G33624" t="str">
            <v>42079</v>
          </cell>
          <cell r="H33624" t="str">
            <v>Wilkes-Barre township</v>
          </cell>
        </row>
        <row r="33625">
          <cell r="G33625" t="str">
            <v>42079</v>
          </cell>
          <cell r="H33625" t="str">
            <v>Wright township</v>
          </cell>
        </row>
        <row r="33626">
          <cell r="G33626" t="str">
            <v>42079</v>
          </cell>
          <cell r="H33626" t="str">
            <v>Wyoming borough</v>
          </cell>
        </row>
        <row r="33627">
          <cell r="G33627" t="str">
            <v>42079</v>
          </cell>
          <cell r="H33627" t="str">
            <v>Yatesville borough</v>
          </cell>
        </row>
        <row r="33628">
          <cell r="G33628" t="str">
            <v>42081</v>
          </cell>
          <cell r="H33628" t="str">
            <v>Anthony township</v>
          </cell>
        </row>
        <row r="33629">
          <cell r="G33629" t="str">
            <v>42081</v>
          </cell>
          <cell r="H33629" t="str">
            <v>Armstrong township</v>
          </cell>
        </row>
        <row r="33630">
          <cell r="G33630" t="str">
            <v>42081</v>
          </cell>
          <cell r="H33630" t="str">
            <v>Bastress township</v>
          </cell>
        </row>
        <row r="33631">
          <cell r="G33631" t="str">
            <v>42081</v>
          </cell>
          <cell r="H33631" t="str">
            <v>Brady township</v>
          </cell>
        </row>
        <row r="33632">
          <cell r="G33632" t="str">
            <v>42081</v>
          </cell>
          <cell r="H33632" t="str">
            <v>Brown township</v>
          </cell>
        </row>
        <row r="33633">
          <cell r="G33633" t="str">
            <v>42081</v>
          </cell>
          <cell r="H33633" t="str">
            <v>Cascade township</v>
          </cell>
        </row>
        <row r="33634">
          <cell r="G33634" t="str">
            <v>42081</v>
          </cell>
          <cell r="H33634" t="str">
            <v>Clinton township</v>
          </cell>
        </row>
        <row r="33635">
          <cell r="G33635" t="str">
            <v>42081</v>
          </cell>
          <cell r="H33635" t="str">
            <v>Cogan House township</v>
          </cell>
        </row>
        <row r="33636">
          <cell r="G33636" t="str">
            <v>42081</v>
          </cell>
          <cell r="H33636" t="str">
            <v>Cummings township</v>
          </cell>
        </row>
        <row r="33637">
          <cell r="G33637" t="str">
            <v>42081</v>
          </cell>
          <cell r="H33637" t="str">
            <v>Duboistown borough</v>
          </cell>
        </row>
        <row r="33638">
          <cell r="G33638" t="str">
            <v>42081</v>
          </cell>
          <cell r="H33638" t="str">
            <v>Eldred township</v>
          </cell>
        </row>
        <row r="33639">
          <cell r="G33639" t="str">
            <v>42081</v>
          </cell>
          <cell r="H33639" t="str">
            <v>Fairfield township</v>
          </cell>
        </row>
        <row r="33640">
          <cell r="G33640" t="str">
            <v>42081</v>
          </cell>
          <cell r="H33640" t="str">
            <v>Franklin township</v>
          </cell>
        </row>
        <row r="33641">
          <cell r="G33641" t="str">
            <v>42081</v>
          </cell>
          <cell r="H33641" t="str">
            <v>Gamble township</v>
          </cell>
        </row>
        <row r="33642">
          <cell r="G33642" t="str">
            <v>42081</v>
          </cell>
          <cell r="H33642" t="str">
            <v>Hepburn township</v>
          </cell>
        </row>
        <row r="33643">
          <cell r="G33643" t="str">
            <v>42081</v>
          </cell>
          <cell r="H33643" t="str">
            <v>Hughesville borough</v>
          </cell>
        </row>
        <row r="33644">
          <cell r="G33644" t="str">
            <v>42081</v>
          </cell>
          <cell r="H33644" t="str">
            <v>Jackson township</v>
          </cell>
        </row>
        <row r="33645">
          <cell r="G33645" t="str">
            <v>42081</v>
          </cell>
          <cell r="H33645" t="str">
            <v>Jersey Shore borough</v>
          </cell>
        </row>
        <row r="33646">
          <cell r="G33646" t="str">
            <v>42081</v>
          </cell>
          <cell r="H33646" t="str">
            <v>Jordan township</v>
          </cell>
        </row>
        <row r="33647">
          <cell r="G33647" t="str">
            <v>42081</v>
          </cell>
          <cell r="H33647" t="str">
            <v>Lewis township</v>
          </cell>
        </row>
        <row r="33648">
          <cell r="G33648" t="str">
            <v>42081</v>
          </cell>
          <cell r="H33648" t="str">
            <v>Limestone township</v>
          </cell>
        </row>
        <row r="33649">
          <cell r="G33649" t="str">
            <v>42081</v>
          </cell>
          <cell r="H33649" t="str">
            <v>Loyalsock township</v>
          </cell>
        </row>
        <row r="33650">
          <cell r="G33650" t="str">
            <v>42081</v>
          </cell>
          <cell r="H33650" t="str">
            <v>Lycoming township</v>
          </cell>
        </row>
        <row r="33651">
          <cell r="G33651" t="str">
            <v>42081</v>
          </cell>
          <cell r="H33651" t="str">
            <v>McHenry township</v>
          </cell>
        </row>
        <row r="33652">
          <cell r="G33652" t="str">
            <v>42081</v>
          </cell>
          <cell r="H33652" t="str">
            <v>McIntyre township</v>
          </cell>
        </row>
        <row r="33653">
          <cell r="G33653" t="str">
            <v>42081</v>
          </cell>
          <cell r="H33653" t="str">
            <v>McNett township</v>
          </cell>
        </row>
        <row r="33654">
          <cell r="G33654" t="str">
            <v>42081</v>
          </cell>
          <cell r="H33654" t="str">
            <v>Mifflin township</v>
          </cell>
        </row>
        <row r="33655">
          <cell r="G33655" t="str">
            <v>42081</v>
          </cell>
          <cell r="H33655" t="str">
            <v>Mill Creek township</v>
          </cell>
        </row>
        <row r="33656">
          <cell r="G33656" t="str">
            <v>42081</v>
          </cell>
          <cell r="H33656" t="str">
            <v>Montgomery borough</v>
          </cell>
        </row>
        <row r="33657">
          <cell r="G33657" t="str">
            <v>42081</v>
          </cell>
          <cell r="H33657" t="str">
            <v>Montoursville borough</v>
          </cell>
        </row>
        <row r="33658">
          <cell r="G33658" t="str">
            <v>42081</v>
          </cell>
          <cell r="H33658" t="str">
            <v>Moreland township</v>
          </cell>
        </row>
        <row r="33659">
          <cell r="G33659" t="str">
            <v>42081</v>
          </cell>
          <cell r="H33659" t="str">
            <v>Muncy borough</v>
          </cell>
        </row>
        <row r="33660">
          <cell r="G33660" t="str">
            <v>42081</v>
          </cell>
          <cell r="H33660" t="str">
            <v>Muncy township</v>
          </cell>
        </row>
        <row r="33661">
          <cell r="G33661" t="str">
            <v>42081</v>
          </cell>
          <cell r="H33661" t="str">
            <v>Muncy Creek township</v>
          </cell>
        </row>
        <row r="33662">
          <cell r="G33662" t="str">
            <v>42081</v>
          </cell>
          <cell r="H33662" t="str">
            <v>Nippenose township</v>
          </cell>
        </row>
        <row r="33663">
          <cell r="G33663" t="str">
            <v>42081</v>
          </cell>
          <cell r="H33663" t="str">
            <v>Old Lycoming township</v>
          </cell>
        </row>
        <row r="33664">
          <cell r="G33664" t="str">
            <v>42081</v>
          </cell>
          <cell r="H33664" t="str">
            <v>Penn township</v>
          </cell>
        </row>
        <row r="33665">
          <cell r="G33665" t="str">
            <v>42081</v>
          </cell>
          <cell r="H33665" t="str">
            <v>Piatt township</v>
          </cell>
        </row>
        <row r="33666">
          <cell r="G33666" t="str">
            <v>42081</v>
          </cell>
          <cell r="H33666" t="str">
            <v>Picture Rocks borough</v>
          </cell>
        </row>
        <row r="33667">
          <cell r="G33667" t="str">
            <v>42081</v>
          </cell>
          <cell r="H33667" t="str">
            <v>Pine township</v>
          </cell>
        </row>
        <row r="33668">
          <cell r="G33668" t="str">
            <v>42081</v>
          </cell>
          <cell r="H33668" t="str">
            <v>Plunketts Creek township</v>
          </cell>
        </row>
        <row r="33669">
          <cell r="G33669" t="str">
            <v>42081</v>
          </cell>
          <cell r="H33669" t="str">
            <v>Porter township</v>
          </cell>
        </row>
        <row r="33670">
          <cell r="G33670" t="str">
            <v>42081</v>
          </cell>
          <cell r="H33670" t="str">
            <v>Salladasburg borough</v>
          </cell>
        </row>
        <row r="33671">
          <cell r="G33671" t="str">
            <v>42081</v>
          </cell>
          <cell r="H33671" t="str">
            <v>Shrewsbury township</v>
          </cell>
        </row>
        <row r="33672">
          <cell r="G33672" t="str">
            <v>42081</v>
          </cell>
          <cell r="H33672" t="str">
            <v>South Williamsport borough</v>
          </cell>
        </row>
        <row r="33673">
          <cell r="G33673" t="str">
            <v>42081</v>
          </cell>
          <cell r="H33673" t="str">
            <v>Susquehanna township</v>
          </cell>
        </row>
        <row r="33674">
          <cell r="G33674" t="str">
            <v>42081</v>
          </cell>
          <cell r="H33674" t="str">
            <v>Upper Fairfield township</v>
          </cell>
        </row>
        <row r="33675">
          <cell r="G33675" t="str">
            <v>42081</v>
          </cell>
          <cell r="H33675" t="str">
            <v>Washington township</v>
          </cell>
        </row>
        <row r="33676">
          <cell r="G33676" t="str">
            <v>42081</v>
          </cell>
          <cell r="H33676" t="str">
            <v>Watson township</v>
          </cell>
        </row>
        <row r="33677">
          <cell r="G33677" t="str">
            <v>42081</v>
          </cell>
          <cell r="H33677" t="str">
            <v>Williamsport city</v>
          </cell>
        </row>
        <row r="33678">
          <cell r="G33678" t="str">
            <v>42081</v>
          </cell>
          <cell r="H33678" t="str">
            <v>Wolf township</v>
          </cell>
        </row>
        <row r="33679">
          <cell r="G33679" t="str">
            <v>42081</v>
          </cell>
          <cell r="H33679" t="str">
            <v>Woodward township</v>
          </cell>
        </row>
        <row r="33680">
          <cell r="G33680" t="str">
            <v>42083</v>
          </cell>
          <cell r="H33680" t="str">
            <v>Annin township</v>
          </cell>
        </row>
        <row r="33681">
          <cell r="G33681" t="str">
            <v>42083</v>
          </cell>
          <cell r="H33681" t="str">
            <v>Bradford city</v>
          </cell>
        </row>
        <row r="33682">
          <cell r="G33682" t="str">
            <v>42083</v>
          </cell>
          <cell r="H33682" t="str">
            <v>Bradford township</v>
          </cell>
        </row>
        <row r="33683">
          <cell r="G33683" t="str">
            <v>42083</v>
          </cell>
          <cell r="H33683" t="str">
            <v>Ceres township</v>
          </cell>
        </row>
        <row r="33684">
          <cell r="G33684" t="str">
            <v>42083</v>
          </cell>
          <cell r="H33684" t="str">
            <v>Corydon township</v>
          </cell>
        </row>
        <row r="33685">
          <cell r="G33685" t="str">
            <v>42083</v>
          </cell>
          <cell r="H33685" t="str">
            <v>Eldred borough</v>
          </cell>
        </row>
        <row r="33686">
          <cell r="G33686" t="str">
            <v>42083</v>
          </cell>
          <cell r="H33686" t="str">
            <v>Eldred township</v>
          </cell>
        </row>
        <row r="33687">
          <cell r="G33687" t="str">
            <v>42083</v>
          </cell>
          <cell r="H33687" t="str">
            <v>Foster township</v>
          </cell>
        </row>
        <row r="33688">
          <cell r="G33688" t="str">
            <v>42083</v>
          </cell>
          <cell r="H33688" t="str">
            <v>Hamilton township</v>
          </cell>
        </row>
        <row r="33689">
          <cell r="G33689" t="str">
            <v>42083</v>
          </cell>
          <cell r="H33689" t="str">
            <v>Hamlin township</v>
          </cell>
        </row>
        <row r="33690">
          <cell r="G33690" t="str">
            <v>42083</v>
          </cell>
          <cell r="H33690" t="str">
            <v>Kane borough</v>
          </cell>
        </row>
        <row r="33691">
          <cell r="G33691" t="str">
            <v>42083</v>
          </cell>
          <cell r="H33691" t="str">
            <v>Keating township</v>
          </cell>
        </row>
        <row r="33692">
          <cell r="G33692" t="str">
            <v>42083</v>
          </cell>
          <cell r="H33692" t="str">
            <v>Lafayette township</v>
          </cell>
        </row>
        <row r="33693">
          <cell r="G33693" t="str">
            <v>42083</v>
          </cell>
          <cell r="H33693" t="str">
            <v>Lewis Run borough</v>
          </cell>
        </row>
        <row r="33694">
          <cell r="G33694" t="str">
            <v>42083</v>
          </cell>
          <cell r="H33694" t="str">
            <v>Liberty township</v>
          </cell>
        </row>
        <row r="33695">
          <cell r="G33695" t="str">
            <v>42083</v>
          </cell>
          <cell r="H33695" t="str">
            <v>Mount Jewett borough</v>
          </cell>
        </row>
        <row r="33696">
          <cell r="G33696" t="str">
            <v>42083</v>
          </cell>
          <cell r="H33696" t="str">
            <v>Norwich township</v>
          </cell>
        </row>
        <row r="33697">
          <cell r="G33697" t="str">
            <v>42083</v>
          </cell>
          <cell r="H33697" t="str">
            <v>Otto township</v>
          </cell>
        </row>
        <row r="33698">
          <cell r="G33698" t="str">
            <v>42083</v>
          </cell>
          <cell r="H33698" t="str">
            <v>Port Allegany borough</v>
          </cell>
        </row>
        <row r="33699">
          <cell r="G33699" t="str">
            <v>42083</v>
          </cell>
          <cell r="H33699" t="str">
            <v>Sergeant township</v>
          </cell>
        </row>
        <row r="33700">
          <cell r="G33700" t="str">
            <v>42083</v>
          </cell>
          <cell r="H33700" t="str">
            <v>Smethport borough</v>
          </cell>
        </row>
        <row r="33701">
          <cell r="G33701" t="str">
            <v>42083</v>
          </cell>
          <cell r="H33701" t="str">
            <v>Wetmore township</v>
          </cell>
        </row>
        <row r="33702">
          <cell r="G33702" t="str">
            <v>42085</v>
          </cell>
          <cell r="H33702" t="str">
            <v>Clark borough</v>
          </cell>
        </row>
        <row r="33703">
          <cell r="G33703" t="str">
            <v>42085</v>
          </cell>
          <cell r="H33703" t="str">
            <v>Coolspring township</v>
          </cell>
        </row>
        <row r="33704">
          <cell r="G33704" t="str">
            <v>42085</v>
          </cell>
          <cell r="H33704" t="str">
            <v>Deer Creek township</v>
          </cell>
        </row>
        <row r="33705">
          <cell r="G33705" t="str">
            <v>42085</v>
          </cell>
          <cell r="H33705" t="str">
            <v>Delaware township</v>
          </cell>
        </row>
        <row r="33706">
          <cell r="G33706" t="str">
            <v>42085</v>
          </cell>
          <cell r="H33706" t="str">
            <v>East Lackawannock township</v>
          </cell>
        </row>
        <row r="33707">
          <cell r="G33707" t="str">
            <v>42085</v>
          </cell>
          <cell r="H33707" t="str">
            <v>Fairview township</v>
          </cell>
        </row>
        <row r="33708">
          <cell r="G33708" t="str">
            <v>42085</v>
          </cell>
          <cell r="H33708" t="str">
            <v>Farrell city</v>
          </cell>
        </row>
        <row r="33709">
          <cell r="G33709" t="str">
            <v>42085</v>
          </cell>
          <cell r="H33709" t="str">
            <v>Findley township</v>
          </cell>
        </row>
        <row r="33710">
          <cell r="G33710" t="str">
            <v>42085</v>
          </cell>
          <cell r="H33710" t="str">
            <v>Fredonia borough</v>
          </cell>
        </row>
        <row r="33711">
          <cell r="G33711" t="str">
            <v>42085</v>
          </cell>
          <cell r="H33711" t="str">
            <v>French Creek township</v>
          </cell>
        </row>
        <row r="33712">
          <cell r="G33712" t="str">
            <v>42085</v>
          </cell>
          <cell r="H33712" t="str">
            <v>Greene township</v>
          </cell>
        </row>
        <row r="33713">
          <cell r="G33713" t="str">
            <v>42085</v>
          </cell>
          <cell r="H33713" t="str">
            <v>Greenville borough</v>
          </cell>
        </row>
        <row r="33714">
          <cell r="G33714" t="str">
            <v>42085</v>
          </cell>
          <cell r="H33714" t="str">
            <v>Grove City borough</v>
          </cell>
        </row>
        <row r="33715">
          <cell r="G33715" t="str">
            <v>42085</v>
          </cell>
          <cell r="H33715" t="str">
            <v>Hempfield township</v>
          </cell>
        </row>
        <row r="33716">
          <cell r="G33716" t="str">
            <v>42085</v>
          </cell>
          <cell r="H33716" t="str">
            <v>Hermitage city</v>
          </cell>
        </row>
        <row r="33717">
          <cell r="G33717" t="str">
            <v>42085</v>
          </cell>
          <cell r="H33717" t="str">
            <v>Jackson township</v>
          </cell>
        </row>
        <row r="33718">
          <cell r="G33718" t="str">
            <v>42085</v>
          </cell>
          <cell r="H33718" t="str">
            <v>Jackson Center borough</v>
          </cell>
        </row>
        <row r="33719">
          <cell r="G33719" t="str">
            <v>42085</v>
          </cell>
          <cell r="H33719" t="str">
            <v>Jamestown borough</v>
          </cell>
        </row>
        <row r="33720">
          <cell r="G33720" t="str">
            <v>42085</v>
          </cell>
          <cell r="H33720" t="str">
            <v>Jefferson township</v>
          </cell>
        </row>
        <row r="33721">
          <cell r="G33721" t="str">
            <v>42085</v>
          </cell>
          <cell r="H33721" t="str">
            <v>Lackawannock township</v>
          </cell>
        </row>
        <row r="33722">
          <cell r="G33722" t="str">
            <v>42085</v>
          </cell>
          <cell r="H33722" t="str">
            <v>Lake township</v>
          </cell>
        </row>
        <row r="33723">
          <cell r="G33723" t="str">
            <v>42085</v>
          </cell>
          <cell r="H33723" t="str">
            <v>Liberty township</v>
          </cell>
        </row>
        <row r="33724">
          <cell r="G33724" t="str">
            <v>42085</v>
          </cell>
          <cell r="H33724" t="str">
            <v>Mercer borough</v>
          </cell>
        </row>
        <row r="33725">
          <cell r="G33725" t="str">
            <v>42085</v>
          </cell>
          <cell r="H33725" t="str">
            <v>Mill Creek township</v>
          </cell>
        </row>
        <row r="33726">
          <cell r="G33726" t="str">
            <v>42085</v>
          </cell>
          <cell r="H33726" t="str">
            <v>New Lebanon borough</v>
          </cell>
        </row>
        <row r="33727">
          <cell r="G33727" t="str">
            <v>42085</v>
          </cell>
          <cell r="H33727" t="str">
            <v>New Vernon township</v>
          </cell>
        </row>
        <row r="33728">
          <cell r="G33728" t="str">
            <v>42085</v>
          </cell>
          <cell r="H33728" t="str">
            <v>Otter Creek township</v>
          </cell>
        </row>
        <row r="33729">
          <cell r="G33729" t="str">
            <v>42085</v>
          </cell>
          <cell r="H33729" t="str">
            <v>Perry township</v>
          </cell>
        </row>
        <row r="33730">
          <cell r="G33730" t="str">
            <v>42085</v>
          </cell>
          <cell r="H33730" t="str">
            <v>Pine township</v>
          </cell>
        </row>
        <row r="33731">
          <cell r="G33731" t="str">
            <v>42085</v>
          </cell>
          <cell r="H33731" t="str">
            <v>Pymatuning township</v>
          </cell>
        </row>
        <row r="33732">
          <cell r="G33732" t="str">
            <v>42085</v>
          </cell>
          <cell r="H33732" t="str">
            <v>Salem township</v>
          </cell>
        </row>
        <row r="33733">
          <cell r="G33733" t="str">
            <v>42085</v>
          </cell>
          <cell r="H33733" t="str">
            <v>Sandy Creek township</v>
          </cell>
        </row>
        <row r="33734">
          <cell r="G33734" t="str">
            <v>42085</v>
          </cell>
          <cell r="H33734" t="str">
            <v>Sandy Lake borough</v>
          </cell>
        </row>
        <row r="33735">
          <cell r="G33735" t="str">
            <v>42085</v>
          </cell>
          <cell r="H33735" t="str">
            <v>Sandy Lake township</v>
          </cell>
        </row>
        <row r="33736">
          <cell r="G33736" t="str">
            <v>42085</v>
          </cell>
          <cell r="H33736" t="str">
            <v>Sharon city</v>
          </cell>
        </row>
        <row r="33737">
          <cell r="G33737" t="str">
            <v>42085</v>
          </cell>
          <cell r="H33737" t="str">
            <v>Sharpsville borough</v>
          </cell>
        </row>
        <row r="33738">
          <cell r="G33738" t="str">
            <v>42085</v>
          </cell>
          <cell r="H33738" t="str">
            <v>Sheakleyville borough</v>
          </cell>
        </row>
        <row r="33739">
          <cell r="G33739" t="str">
            <v>42085</v>
          </cell>
          <cell r="H33739" t="str">
            <v>Shenango township</v>
          </cell>
        </row>
        <row r="33740">
          <cell r="G33740" t="str">
            <v>42085</v>
          </cell>
          <cell r="H33740" t="str">
            <v>South Pymatuning township</v>
          </cell>
        </row>
        <row r="33741">
          <cell r="G33741" t="str">
            <v>42085</v>
          </cell>
          <cell r="H33741" t="str">
            <v>Springfield township</v>
          </cell>
        </row>
        <row r="33742">
          <cell r="G33742" t="str">
            <v>42085</v>
          </cell>
          <cell r="H33742" t="str">
            <v>Stoneboro borough</v>
          </cell>
        </row>
        <row r="33743">
          <cell r="G33743" t="str">
            <v>42085</v>
          </cell>
          <cell r="H33743" t="str">
            <v>Sugar Grove township</v>
          </cell>
        </row>
        <row r="33744">
          <cell r="G33744" t="str">
            <v>42085</v>
          </cell>
          <cell r="H33744" t="str">
            <v>West Middlesex borough</v>
          </cell>
        </row>
        <row r="33745">
          <cell r="G33745" t="str">
            <v>42085</v>
          </cell>
          <cell r="H33745" t="str">
            <v>West Salem township</v>
          </cell>
        </row>
        <row r="33746">
          <cell r="G33746" t="str">
            <v>42085</v>
          </cell>
          <cell r="H33746" t="str">
            <v>Wheatland borough</v>
          </cell>
        </row>
        <row r="33747">
          <cell r="G33747" t="str">
            <v>42085</v>
          </cell>
          <cell r="H33747" t="str">
            <v>Wilmington township</v>
          </cell>
        </row>
        <row r="33748">
          <cell r="G33748" t="str">
            <v>42085</v>
          </cell>
          <cell r="H33748" t="str">
            <v>Wolf Creek township</v>
          </cell>
        </row>
        <row r="33749">
          <cell r="G33749" t="str">
            <v>42085</v>
          </cell>
          <cell r="H33749" t="str">
            <v>Worth township</v>
          </cell>
        </row>
        <row r="33750">
          <cell r="G33750" t="str">
            <v>42087</v>
          </cell>
          <cell r="H33750" t="str">
            <v>Armagh township</v>
          </cell>
        </row>
        <row r="33751">
          <cell r="G33751" t="str">
            <v>42087</v>
          </cell>
          <cell r="H33751" t="str">
            <v>Bratton township</v>
          </cell>
        </row>
        <row r="33752">
          <cell r="G33752" t="str">
            <v>42087</v>
          </cell>
          <cell r="H33752" t="str">
            <v>Brown township</v>
          </cell>
        </row>
        <row r="33753">
          <cell r="G33753" t="str">
            <v>42087</v>
          </cell>
          <cell r="H33753" t="str">
            <v>Burnham borough</v>
          </cell>
        </row>
        <row r="33754">
          <cell r="G33754" t="str">
            <v>42087</v>
          </cell>
          <cell r="H33754" t="str">
            <v>Decatur township</v>
          </cell>
        </row>
        <row r="33755">
          <cell r="G33755" t="str">
            <v>42087</v>
          </cell>
          <cell r="H33755" t="str">
            <v>Derry township</v>
          </cell>
        </row>
        <row r="33756">
          <cell r="G33756" t="str">
            <v>42087</v>
          </cell>
          <cell r="H33756" t="str">
            <v>Granville township</v>
          </cell>
        </row>
        <row r="33757">
          <cell r="G33757" t="str">
            <v>42087</v>
          </cell>
          <cell r="H33757" t="str">
            <v>Juniata Terrace borough</v>
          </cell>
        </row>
        <row r="33758">
          <cell r="G33758" t="str">
            <v>42087</v>
          </cell>
          <cell r="H33758" t="str">
            <v>Kistler borough</v>
          </cell>
        </row>
        <row r="33759">
          <cell r="G33759" t="str">
            <v>42087</v>
          </cell>
          <cell r="H33759" t="str">
            <v>Lewistown borough</v>
          </cell>
        </row>
        <row r="33760">
          <cell r="G33760" t="str">
            <v>42087</v>
          </cell>
          <cell r="H33760" t="str">
            <v>McVeytown borough</v>
          </cell>
        </row>
        <row r="33761">
          <cell r="G33761" t="str">
            <v>42087</v>
          </cell>
          <cell r="H33761" t="str">
            <v>Menno township</v>
          </cell>
        </row>
        <row r="33762">
          <cell r="G33762" t="str">
            <v>42087</v>
          </cell>
          <cell r="H33762" t="str">
            <v>Newton Hamilton borough</v>
          </cell>
        </row>
        <row r="33763">
          <cell r="G33763" t="str">
            <v>42087</v>
          </cell>
          <cell r="H33763" t="str">
            <v>Oliver township</v>
          </cell>
        </row>
        <row r="33764">
          <cell r="G33764" t="str">
            <v>42087</v>
          </cell>
          <cell r="H33764" t="str">
            <v>Union township</v>
          </cell>
        </row>
        <row r="33765">
          <cell r="G33765" t="str">
            <v>42087</v>
          </cell>
          <cell r="H33765" t="str">
            <v>Wayne township</v>
          </cell>
        </row>
        <row r="33766">
          <cell r="G33766" t="str">
            <v>42089</v>
          </cell>
          <cell r="H33766" t="str">
            <v>Barrett township</v>
          </cell>
        </row>
        <row r="33767">
          <cell r="G33767" t="str">
            <v>42089</v>
          </cell>
          <cell r="H33767" t="str">
            <v>Chestnuthill township</v>
          </cell>
        </row>
        <row r="33768">
          <cell r="G33768" t="str">
            <v>42089</v>
          </cell>
          <cell r="H33768" t="str">
            <v>Coolbaugh township</v>
          </cell>
        </row>
        <row r="33769">
          <cell r="G33769" t="str">
            <v>42089</v>
          </cell>
          <cell r="H33769" t="str">
            <v>Delaware Water Gap borough</v>
          </cell>
        </row>
        <row r="33770">
          <cell r="G33770" t="str">
            <v>42089</v>
          </cell>
          <cell r="H33770" t="str">
            <v>East Stroudsburg borough</v>
          </cell>
        </row>
        <row r="33771">
          <cell r="G33771" t="str">
            <v>42089</v>
          </cell>
          <cell r="H33771" t="str">
            <v>Eldred township</v>
          </cell>
        </row>
        <row r="33772">
          <cell r="G33772" t="str">
            <v>42089</v>
          </cell>
          <cell r="H33772" t="str">
            <v>Hamilton township</v>
          </cell>
        </row>
        <row r="33773">
          <cell r="G33773" t="str">
            <v>42089</v>
          </cell>
          <cell r="H33773" t="str">
            <v>Jackson township</v>
          </cell>
        </row>
        <row r="33774">
          <cell r="G33774" t="str">
            <v>42089</v>
          </cell>
          <cell r="H33774" t="str">
            <v>Middle Smithfield township</v>
          </cell>
        </row>
        <row r="33775">
          <cell r="G33775" t="str">
            <v>42089</v>
          </cell>
          <cell r="H33775" t="str">
            <v>Mount Pocono borough</v>
          </cell>
        </row>
        <row r="33776">
          <cell r="G33776" t="str">
            <v>42089</v>
          </cell>
          <cell r="H33776" t="str">
            <v>Paradise township</v>
          </cell>
        </row>
        <row r="33777">
          <cell r="G33777" t="str">
            <v>42089</v>
          </cell>
          <cell r="H33777" t="str">
            <v>Pocono township</v>
          </cell>
        </row>
        <row r="33778">
          <cell r="G33778" t="str">
            <v>42089</v>
          </cell>
          <cell r="H33778" t="str">
            <v>Polk township</v>
          </cell>
        </row>
        <row r="33779">
          <cell r="G33779" t="str">
            <v>42089</v>
          </cell>
          <cell r="H33779" t="str">
            <v>Price township</v>
          </cell>
        </row>
        <row r="33780">
          <cell r="G33780" t="str">
            <v>42089</v>
          </cell>
          <cell r="H33780" t="str">
            <v>Ross township</v>
          </cell>
        </row>
        <row r="33781">
          <cell r="G33781" t="str">
            <v>42089</v>
          </cell>
          <cell r="H33781" t="str">
            <v>Smithfield township</v>
          </cell>
        </row>
        <row r="33782">
          <cell r="G33782" t="str">
            <v>42089</v>
          </cell>
          <cell r="H33782" t="str">
            <v>Stroud township</v>
          </cell>
        </row>
        <row r="33783">
          <cell r="G33783" t="str">
            <v>42089</v>
          </cell>
          <cell r="H33783" t="str">
            <v>Stroudsburg borough</v>
          </cell>
        </row>
        <row r="33784">
          <cell r="G33784" t="str">
            <v>42089</v>
          </cell>
          <cell r="H33784" t="str">
            <v>Tobyhanna township</v>
          </cell>
        </row>
        <row r="33785">
          <cell r="G33785" t="str">
            <v>42089</v>
          </cell>
          <cell r="H33785" t="str">
            <v>Tunkhannock township</v>
          </cell>
        </row>
        <row r="33786">
          <cell r="G33786" t="str">
            <v>42091</v>
          </cell>
          <cell r="H33786" t="str">
            <v>Abington township</v>
          </cell>
        </row>
        <row r="33787">
          <cell r="G33787" t="str">
            <v>42091</v>
          </cell>
          <cell r="H33787" t="str">
            <v>Ambler borough</v>
          </cell>
        </row>
        <row r="33788">
          <cell r="G33788" t="str">
            <v>42091</v>
          </cell>
          <cell r="H33788" t="str">
            <v>Bridgeport borough</v>
          </cell>
        </row>
        <row r="33789">
          <cell r="G33789" t="str">
            <v>42091</v>
          </cell>
          <cell r="H33789" t="str">
            <v>Bryn Athyn borough</v>
          </cell>
        </row>
        <row r="33790">
          <cell r="G33790" t="str">
            <v>42091</v>
          </cell>
          <cell r="H33790" t="str">
            <v>Cheltenham township</v>
          </cell>
        </row>
        <row r="33791">
          <cell r="G33791" t="str">
            <v>42091</v>
          </cell>
          <cell r="H33791" t="str">
            <v>Collegeville borough</v>
          </cell>
        </row>
        <row r="33792">
          <cell r="G33792" t="str">
            <v>42091</v>
          </cell>
          <cell r="H33792" t="str">
            <v>Conshohocken borough</v>
          </cell>
        </row>
        <row r="33793">
          <cell r="G33793" t="str">
            <v>42091</v>
          </cell>
          <cell r="H33793" t="str">
            <v>Douglass township</v>
          </cell>
        </row>
        <row r="33794">
          <cell r="G33794" t="str">
            <v>42091</v>
          </cell>
          <cell r="H33794" t="str">
            <v>East Greenville borough</v>
          </cell>
        </row>
        <row r="33795">
          <cell r="G33795" t="str">
            <v>42091</v>
          </cell>
          <cell r="H33795" t="str">
            <v>East Norriton township</v>
          </cell>
        </row>
        <row r="33796">
          <cell r="G33796" t="str">
            <v>42091</v>
          </cell>
          <cell r="H33796" t="str">
            <v>Franconia township</v>
          </cell>
        </row>
        <row r="33797">
          <cell r="G33797" t="str">
            <v>42091</v>
          </cell>
          <cell r="H33797" t="str">
            <v>Green Lane borough</v>
          </cell>
        </row>
        <row r="33798">
          <cell r="G33798" t="str">
            <v>42091</v>
          </cell>
          <cell r="H33798" t="str">
            <v>Hatboro borough</v>
          </cell>
        </row>
        <row r="33799">
          <cell r="G33799" t="str">
            <v>42091</v>
          </cell>
          <cell r="H33799" t="str">
            <v>Hatfield borough</v>
          </cell>
        </row>
        <row r="33800">
          <cell r="G33800" t="str">
            <v>42091</v>
          </cell>
          <cell r="H33800" t="str">
            <v>Hatfield township</v>
          </cell>
        </row>
        <row r="33801">
          <cell r="G33801" t="str">
            <v>42091</v>
          </cell>
          <cell r="H33801" t="str">
            <v>Horsham township</v>
          </cell>
        </row>
        <row r="33802">
          <cell r="G33802" t="str">
            <v>42091</v>
          </cell>
          <cell r="H33802" t="str">
            <v>Jenkintown borough</v>
          </cell>
        </row>
        <row r="33803">
          <cell r="G33803" t="str">
            <v>42091</v>
          </cell>
          <cell r="H33803" t="str">
            <v>Lansdale borough</v>
          </cell>
        </row>
        <row r="33804">
          <cell r="G33804" t="str">
            <v>42091</v>
          </cell>
          <cell r="H33804" t="str">
            <v>Limerick township</v>
          </cell>
        </row>
        <row r="33805">
          <cell r="G33805" t="str">
            <v>42091</v>
          </cell>
          <cell r="H33805" t="str">
            <v>Lower Frederick township</v>
          </cell>
        </row>
        <row r="33806">
          <cell r="G33806" t="str">
            <v>42091</v>
          </cell>
          <cell r="H33806" t="str">
            <v>Lower Gwynedd township</v>
          </cell>
        </row>
        <row r="33807">
          <cell r="G33807" t="str">
            <v>42091</v>
          </cell>
          <cell r="H33807" t="str">
            <v>Lower Merion township</v>
          </cell>
        </row>
        <row r="33808">
          <cell r="G33808" t="str">
            <v>42091</v>
          </cell>
          <cell r="H33808" t="str">
            <v>Lower Moreland township</v>
          </cell>
        </row>
        <row r="33809">
          <cell r="G33809" t="str">
            <v>42091</v>
          </cell>
          <cell r="H33809" t="str">
            <v>Lower Pottsgrove township</v>
          </cell>
        </row>
        <row r="33810">
          <cell r="G33810" t="str">
            <v>42091</v>
          </cell>
          <cell r="H33810" t="str">
            <v>Lower Providence township</v>
          </cell>
        </row>
        <row r="33811">
          <cell r="G33811" t="str">
            <v>42091</v>
          </cell>
          <cell r="H33811" t="str">
            <v>Lower Salford township</v>
          </cell>
        </row>
        <row r="33812">
          <cell r="G33812" t="str">
            <v>42091</v>
          </cell>
          <cell r="H33812" t="str">
            <v>Marlborough township</v>
          </cell>
        </row>
        <row r="33813">
          <cell r="G33813" t="str">
            <v>42091</v>
          </cell>
          <cell r="H33813" t="str">
            <v>Montgomery township</v>
          </cell>
        </row>
        <row r="33814">
          <cell r="G33814" t="str">
            <v>42091</v>
          </cell>
          <cell r="H33814" t="str">
            <v>Narberth borough</v>
          </cell>
        </row>
        <row r="33815">
          <cell r="G33815" t="str">
            <v>42091</v>
          </cell>
          <cell r="H33815" t="str">
            <v>New Hanover township</v>
          </cell>
        </row>
        <row r="33816">
          <cell r="G33816" t="str">
            <v>42091</v>
          </cell>
          <cell r="H33816" t="str">
            <v>Norristown borough</v>
          </cell>
        </row>
        <row r="33817">
          <cell r="G33817" t="str">
            <v>42091</v>
          </cell>
          <cell r="H33817" t="str">
            <v>North Wales borough</v>
          </cell>
        </row>
        <row r="33818">
          <cell r="G33818" t="str">
            <v>42091</v>
          </cell>
          <cell r="H33818" t="str">
            <v>Pennsburg borough</v>
          </cell>
        </row>
        <row r="33819">
          <cell r="G33819" t="str">
            <v>42091</v>
          </cell>
          <cell r="H33819" t="str">
            <v>Perkiomen township</v>
          </cell>
        </row>
        <row r="33820">
          <cell r="G33820" t="str">
            <v>42091</v>
          </cell>
          <cell r="H33820" t="str">
            <v>Plymouth township</v>
          </cell>
        </row>
        <row r="33821">
          <cell r="G33821" t="str">
            <v>42091</v>
          </cell>
          <cell r="H33821" t="str">
            <v>Pottstown borough</v>
          </cell>
        </row>
        <row r="33822">
          <cell r="G33822" t="str">
            <v>42091</v>
          </cell>
          <cell r="H33822" t="str">
            <v>Red Hill borough</v>
          </cell>
        </row>
        <row r="33823">
          <cell r="G33823" t="str">
            <v>42091</v>
          </cell>
          <cell r="H33823" t="str">
            <v>Rockledge borough</v>
          </cell>
        </row>
        <row r="33824">
          <cell r="G33824" t="str">
            <v>42091</v>
          </cell>
          <cell r="H33824" t="str">
            <v>Royersford borough</v>
          </cell>
        </row>
        <row r="33825">
          <cell r="G33825" t="str">
            <v>42091</v>
          </cell>
          <cell r="H33825" t="str">
            <v>Salford township</v>
          </cell>
        </row>
        <row r="33826">
          <cell r="G33826" t="str">
            <v>42091</v>
          </cell>
          <cell r="H33826" t="str">
            <v>Schwenksville borough</v>
          </cell>
        </row>
        <row r="33827">
          <cell r="G33827" t="str">
            <v>42091</v>
          </cell>
          <cell r="H33827" t="str">
            <v>Skippack township</v>
          </cell>
        </row>
        <row r="33828">
          <cell r="G33828" t="str">
            <v>42091</v>
          </cell>
          <cell r="H33828" t="str">
            <v>Souderton borough</v>
          </cell>
        </row>
        <row r="33829">
          <cell r="G33829" t="str">
            <v>42091</v>
          </cell>
          <cell r="H33829" t="str">
            <v>Springfield township</v>
          </cell>
        </row>
        <row r="33830">
          <cell r="G33830" t="str">
            <v>42091</v>
          </cell>
          <cell r="H33830" t="str">
            <v>Telford borough</v>
          </cell>
        </row>
        <row r="33831">
          <cell r="G33831" t="str">
            <v>42091</v>
          </cell>
          <cell r="H33831" t="str">
            <v>Towamencin township</v>
          </cell>
        </row>
        <row r="33832">
          <cell r="G33832" t="str">
            <v>42091</v>
          </cell>
          <cell r="H33832" t="str">
            <v>Trappe borough</v>
          </cell>
        </row>
        <row r="33833">
          <cell r="G33833" t="str">
            <v>42091</v>
          </cell>
          <cell r="H33833" t="str">
            <v>Upper Dublin township</v>
          </cell>
        </row>
        <row r="33834">
          <cell r="G33834" t="str">
            <v>42091</v>
          </cell>
          <cell r="H33834" t="str">
            <v>Upper Frederick township</v>
          </cell>
        </row>
        <row r="33835">
          <cell r="G33835" t="str">
            <v>42091</v>
          </cell>
          <cell r="H33835" t="str">
            <v>Upper Gwynedd township</v>
          </cell>
        </row>
        <row r="33836">
          <cell r="G33836" t="str">
            <v>42091</v>
          </cell>
          <cell r="H33836" t="str">
            <v>Upper Hanover township</v>
          </cell>
        </row>
        <row r="33837">
          <cell r="G33837" t="str">
            <v>42091</v>
          </cell>
          <cell r="H33837" t="str">
            <v>Upper Merion township</v>
          </cell>
        </row>
        <row r="33838">
          <cell r="G33838" t="str">
            <v>42091</v>
          </cell>
          <cell r="H33838" t="str">
            <v>Upper Moreland township</v>
          </cell>
        </row>
        <row r="33839">
          <cell r="G33839" t="str">
            <v>42091</v>
          </cell>
          <cell r="H33839" t="str">
            <v>Upper Pottsgrove township</v>
          </cell>
        </row>
        <row r="33840">
          <cell r="G33840" t="str">
            <v>42091</v>
          </cell>
          <cell r="H33840" t="str">
            <v>Upper Providence township</v>
          </cell>
        </row>
        <row r="33841">
          <cell r="G33841" t="str">
            <v>42091</v>
          </cell>
          <cell r="H33841" t="str">
            <v>Upper Salford township</v>
          </cell>
        </row>
        <row r="33842">
          <cell r="G33842" t="str">
            <v>42091</v>
          </cell>
          <cell r="H33842" t="str">
            <v>West Conshohocken borough</v>
          </cell>
        </row>
        <row r="33843">
          <cell r="G33843" t="str">
            <v>42091</v>
          </cell>
          <cell r="H33843" t="str">
            <v>West Norriton township</v>
          </cell>
        </row>
        <row r="33844">
          <cell r="G33844" t="str">
            <v>42091</v>
          </cell>
          <cell r="H33844" t="str">
            <v>West Pottsgrove township</v>
          </cell>
        </row>
        <row r="33845">
          <cell r="G33845" t="str">
            <v>42091</v>
          </cell>
          <cell r="H33845" t="str">
            <v>Whitemarsh township</v>
          </cell>
        </row>
        <row r="33846">
          <cell r="G33846" t="str">
            <v>42091</v>
          </cell>
          <cell r="H33846" t="str">
            <v>Whitpain township</v>
          </cell>
        </row>
        <row r="33847">
          <cell r="G33847" t="str">
            <v>42091</v>
          </cell>
          <cell r="H33847" t="str">
            <v>Worcester township</v>
          </cell>
        </row>
        <row r="33848">
          <cell r="G33848" t="str">
            <v>42093</v>
          </cell>
          <cell r="H33848" t="str">
            <v>Anthony township</v>
          </cell>
        </row>
        <row r="33849">
          <cell r="G33849" t="str">
            <v>42093</v>
          </cell>
          <cell r="H33849" t="str">
            <v>Cooper township</v>
          </cell>
        </row>
        <row r="33850">
          <cell r="G33850" t="str">
            <v>42093</v>
          </cell>
          <cell r="H33850" t="str">
            <v>Danville borough</v>
          </cell>
        </row>
        <row r="33851">
          <cell r="G33851" t="str">
            <v>42093</v>
          </cell>
          <cell r="H33851" t="str">
            <v>Derry township</v>
          </cell>
        </row>
        <row r="33852">
          <cell r="G33852" t="str">
            <v>42093</v>
          </cell>
          <cell r="H33852" t="str">
            <v>Liberty township</v>
          </cell>
        </row>
        <row r="33853">
          <cell r="G33853" t="str">
            <v>42093</v>
          </cell>
          <cell r="H33853" t="str">
            <v>Limestone township</v>
          </cell>
        </row>
        <row r="33854">
          <cell r="G33854" t="str">
            <v>42093</v>
          </cell>
          <cell r="H33854" t="str">
            <v>Mahoning township</v>
          </cell>
        </row>
        <row r="33855">
          <cell r="G33855" t="str">
            <v>42093</v>
          </cell>
          <cell r="H33855" t="str">
            <v>Mayberry township</v>
          </cell>
        </row>
        <row r="33856">
          <cell r="G33856" t="str">
            <v>42093</v>
          </cell>
          <cell r="H33856" t="str">
            <v>Valley township</v>
          </cell>
        </row>
        <row r="33857">
          <cell r="G33857" t="str">
            <v>42093</v>
          </cell>
          <cell r="H33857" t="str">
            <v>Washingtonville borough</v>
          </cell>
        </row>
        <row r="33858">
          <cell r="G33858" t="str">
            <v>42093</v>
          </cell>
          <cell r="H33858" t="str">
            <v>West Hemlock township</v>
          </cell>
        </row>
        <row r="33859">
          <cell r="G33859" t="str">
            <v>42095</v>
          </cell>
          <cell r="H33859" t="str">
            <v>Allen township</v>
          </cell>
        </row>
        <row r="33860">
          <cell r="G33860" t="str">
            <v>42095</v>
          </cell>
          <cell r="H33860" t="str">
            <v>Bangor borough</v>
          </cell>
        </row>
        <row r="33861">
          <cell r="G33861" t="str">
            <v>42095</v>
          </cell>
          <cell r="H33861" t="str">
            <v>Bath borough</v>
          </cell>
        </row>
        <row r="33862">
          <cell r="G33862" t="str">
            <v>42095</v>
          </cell>
          <cell r="H33862" t="str">
            <v>Bethlehem city</v>
          </cell>
        </row>
        <row r="33863">
          <cell r="G33863" t="str">
            <v>42095</v>
          </cell>
          <cell r="H33863" t="str">
            <v>Bethlehem township</v>
          </cell>
        </row>
        <row r="33864">
          <cell r="G33864" t="str">
            <v>42095</v>
          </cell>
          <cell r="H33864" t="str">
            <v>Bushkill township</v>
          </cell>
        </row>
        <row r="33865">
          <cell r="G33865" t="str">
            <v>42095</v>
          </cell>
          <cell r="H33865" t="str">
            <v>Chapman borough</v>
          </cell>
        </row>
        <row r="33866">
          <cell r="G33866" t="str">
            <v>42095</v>
          </cell>
          <cell r="H33866" t="str">
            <v>East Allen township</v>
          </cell>
        </row>
        <row r="33867">
          <cell r="G33867" t="str">
            <v>42095</v>
          </cell>
          <cell r="H33867" t="str">
            <v>East Bangor borough</v>
          </cell>
        </row>
        <row r="33868">
          <cell r="G33868" t="str">
            <v>42095</v>
          </cell>
          <cell r="H33868" t="str">
            <v>Easton city</v>
          </cell>
        </row>
        <row r="33869">
          <cell r="G33869" t="str">
            <v>42095</v>
          </cell>
          <cell r="H33869" t="str">
            <v>Forks township</v>
          </cell>
        </row>
        <row r="33870">
          <cell r="G33870" t="str">
            <v>42095</v>
          </cell>
          <cell r="H33870" t="str">
            <v>Freemansburg borough</v>
          </cell>
        </row>
        <row r="33871">
          <cell r="G33871" t="str">
            <v>42095</v>
          </cell>
          <cell r="H33871" t="str">
            <v>Glendon borough</v>
          </cell>
        </row>
        <row r="33872">
          <cell r="G33872" t="str">
            <v>42095</v>
          </cell>
          <cell r="H33872" t="str">
            <v>Hanover township</v>
          </cell>
        </row>
        <row r="33873">
          <cell r="G33873" t="str">
            <v>42095</v>
          </cell>
          <cell r="H33873" t="str">
            <v>Hellertown borough</v>
          </cell>
        </row>
        <row r="33874">
          <cell r="G33874" t="str">
            <v>42095</v>
          </cell>
          <cell r="H33874" t="str">
            <v>Lehigh township</v>
          </cell>
        </row>
        <row r="33875">
          <cell r="G33875" t="str">
            <v>42095</v>
          </cell>
          <cell r="H33875" t="str">
            <v>Lower Mount Bethel township</v>
          </cell>
        </row>
        <row r="33876">
          <cell r="G33876" t="str">
            <v>42095</v>
          </cell>
          <cell r="H33876" t="str">
            <v>Lower Nazareth township</v>
          </cell>
        </row>
        <row r="33877">
          <cell r="G33877" t="str">
            <v>42095</v>
          </cell>
          <cell r="H33877" t="str">
            <v>Lower Saucon township</v>
          </cell>
        </row>
        <row r="33878">
          <cell r="G33878" t="str">
            <v>42095</v>
          </cell>
          <cell r="H33878" t="str">
            <v>Moore township</v>
          </cell>
        </row>
        <row r="33879">
          <cell r="G33879" t="str">
            <v>42095</v>
          </cell>
          <cell r="H33879" t="str">
            <v>Nazareth borough</v>
          </cell>
        </row>
        <row r="33880">
          <cell r="G33880" t="str">
            <v>42095</v>
          </cell>
          <cell r="H33880" t="str">
            <v>Northampton borough</v>
          </cell>
        </row>
        <row r="33881">
          <cell r="G33881" t="str">
            <v>42095</v>
          </cell>
          <cell r="H33881" t="str">
            <v>North Catasauqua borough</v>
          </cell>
        </row>
        <row r="33882">
          <cell r="G33882" t="str">
            <v>42095</v>
          </cell>
          <cell r="H33882" t="str">
            <v>Palmer township</v>
          </cell>
        </row>
        <row r="33883">
          <cell r="G33883" t="str">
            <v>42095</v>
          </cell>
          <cell r="H33883" t="str">
            <v>Pen Argyl borough</v>
          </cell>
        </row>
        <row r="33884">
          <cell r="G33884" t="str">
            <v>42095</v>
          </cell>
          <cell r="H33884" t="str">
            <v>Plainfield township</v>
          </cell>
        </row>
        <row r="33885">
          <cell r="G33885" t="str">
            <v>42095</v>
          </cell>
          <cell r="H33885" t="str">
            <v>Portland borough</v>
          </cell>
        </row>
        <row r="33886">
          <cell r="G33886" t="str">
            <v>42095</v>
          </cell>
          <cell r="H33886" t="str">
            <v>Roseto borough</v>
          </cell>
        </row>
        <row r="33887">
          <cell r="G33887" t="str">
            <v>42095</v>
          </cell>
          <cell r="H33887" t="str">
            <v>Stockertown borough</v>
          </cell>
        </row>
        <row r="33888">
          <cell r="G33888" t="str">
            <v>42095</v>
          </cell>
          <cell r="H33888" t="str">
            <v>Tatamy borough</v>
          </cell>
        </row>
        <row r="33889">
          <cell r="G33889" t="str">
            <v>42095</v>
          </cell>
          <cell r="H33889" t="str">
            <v>Upper Mount Bethel township</v>
          </cell>
        </row>
        <row r="33890">
          <cell r="G33890" t="str">
            <v>42095</v>
          </cell>
          <cell r="H33890" t="str">
            <v>Upper Nazareth township</v>
          </cell>
        </row>
        <row r="33891">
          <cell r="G33891" t="str">
            <v>42095</v>
          </cell>
          <cell r="H33891" t="str">
            <v>Walnutport borough</v>
          </cell>
        </row>
        <row r="33892">
          <cell r="G33892" t="str">
            <v>42095</v>
          </cell>
          <cell r="H33892" t="str">
            <v>Washington township</v>
          </cell>
        </row>
        <row r="33893">
          <cell r="G33893" t="str">
            <v>42095</v>
          </cell>
          <cell r="H33893" t="str">
            <v>West Easton borough</v>
          </cell>
        </row>
        <row r="33894">
          <cell r="G33894" t="str">
            <v>42095</v>
          </cell>
          <cell r="H33894" t="str">
            <v>Williams township</v>
          </cell>
        </row>
        <row r="33895">
          <cell r="G33895" t="str">
            <v>42095</v>
          </cell>
          <cell r="H33895" t="str">
            <v>Wilson borough</v>
          </cell>
        </row>
        <row r="33896">
          <cell r="G33896" t="str">
            <v>42095</v>
          </cell>
          <cell r="H33896" t="str">
            <v>Wind Gap borough</v>
          </cell>
        </row>
        <row r="33897">
          <cell r="G33897" t="str">
            <v>42097</v>
          </cell>
          <cell r="H33897" t="str">
            <v>Coal township</v>
          </cell>
        </row>
        <row r="33898">
          <cell r="G33898" t="str">
            <v>42097</v>
          </cell>
          <cell r="H33898" t="str">
            <v>Delaware township</v>
          </cell>
        </row>
        <row r="33899">
          <cell r="G33899" t="str">
            <v>42097</v>
          </cell>
          <cell r="H33899" t="str">
            <v>East Cameron township</v>
          </cell>
        </row>
        <row r="33900">
          <cell r="G33900" t="str">
            <v>42097</v>
          </cell>
          <cell r="H33900" t="str">
            <v>East Chillisquaque township</v>
          </cell>
        </row>
        <row r="33901">
          <cell r="G33901" t="str">
            <v>42097</v>
          </cell>
          <cell r="H33901" t="str">
            <v>Herndon borough</v>
          </cell>
        </row>
        <row r="33902">
          <cell r="G33902" t="str">
            <v>42097</v>
          </cell>
          <cell r="H33902" t="str">
            <v>Jackson township</v>
          </cell>
        </row>
        <row r="33903">
          <cell r="G33903" t="str">
            <v>42097</v>
          </cell>
          <cell r="H33903" t="str">
            <v>Jordan township</v>
          </cell>
        </row>
        <row r="33904">
          <cell r="G33904" t="str">
            <v>42097</v>
          </cell>
          <cell r="H33904" t="str">
            <v>Kulpmont borough</v>
          </cell>
        </row>
        <row r="33905">
          <cell r="G33905" t="str">
            <v>42097</v>
          </cell>
          <cell r="H33905" t="str">
            <v>Lewis township</v>
          </cell>
        </row>
        <row r="33906">
          <cell r="G33906" t="str">
            <v>42097</v>
          </cell>
          <cell r="H33906" t="str">
            <v>Little Mahanoy township</v>
          </cell>
        </row>
        <row r="33907">
          <cell r="G33907" t="str">
            <v>42097</v>
          </cell>
          <cell r="H33907" t="str">
            <v>Lower Augusta township</v>
          </cell>
        </row>
        <row r="33908">
          <cell r="G33908" t="str">
            <v>42097</v>
          </cell>
          <cell r="H33908" t="str">
            <v>Lower Mahanoy township</v>
          </cell>
        </row>
        <row r="33909">
          <cell r="G33909" t="str">
            <v>42097</v>
          </cell>
          <cell r="H33909" t="str">
            <v>McEwensville borough</v>
          </cell>
        </row>
        <row r="33910">
          <cell r="G33910" t="str">
            <v>42097</v>
          </cell>
          <cell r="H33910" t="str">
            <v>Marion Heights borough</v>
          </cell>
        </row>
        <row r="33911">
          <cell r="G33911" t="str">
            <v>42097</v>
          </cell>
          <cell r="H33911" t="str">
            <v>Milton borough</v>
          </cell>
        </row>
        <row r="33912">
          <cell r="G33912" t="str">
            <v>42097</v>
          </cell>
          <cell r="H33912" t="str">
            <v>Mount Carmel borough</v>
          </cell>
        </row>
        <row r="33913">
          <cell r="G33913" t="str">
            <v>42097</v>
          </cell>
          <cell r="H33913" t="str">
            <v>Mount Carmel township</v>
          </cell>
        </row>
        <row r="33914">
          <cell r="G33914" t="str">
            <v>42097</v>
          </cell>
          <cell r="H33914" t="str">
            <v>Northumberland borough</v>
          </cell>
        </row>
        <row r="33915">
          <cell r="G33915" t="str">
            <v>42097</v>
          </cell>
          <cell r="H33915" t="str">
            <v>Point township</v>
          </cell>
        </row>
        <row r="33916">
          <cell r="G33916" t="str">
            <v>42097</v>
          </cell>
          <cell r="H33916" t="str">
            <v>Ralpho township</v>
          </cell>
        </row>
        <row r="33917">
          <cell r="G33917" t="str">
            <v>42097</v>
          </cell>
          <cell r="H33917" t="str">
            <v>Riverside borough</v>
          </cell>
        </row>
        <row r="33918">
          <cell r="G33918" t="str">
            <v>42097</v>
          </cell>
          <cell r="H33918" t="str">
            <v>Rockefeller township</v>
          </cell>
        </row>
        <row r="33919">
          <cell r="G33919" t="str">
            <v>42097</v>
          </cell>
          <cell r="H33919" t="str">
            <v>Rush township</v>
          </cell>
        </row>
        <row r="33920">
          <cell r="G33920" t="str">
            <v>42097</v>
          </cell>
          <cell r="H33920" t="str">
            <v>Shamokin city</v>
          </cell>
        </row>
        <row r="33921">
          <cell r="G33921" t="str">
            <v>42097</v>
          </cell>
          <cell r="H33921" t="str">
            <v>Shamokin township</v>
          </cell>
        </row>
        <row r="33922">
          <cell r="G33922" t="str">
            <v>42097</v>
          </cell>
          <cell r="H33922" t="str">
            <v>Snydertown borough</v>
          </cell>
        </row>
        <row r="33923">
          <cell r="G33923" t="str">
            <v>42097</v>
          </cell>
          <cell r="H33923" t="str">
            <v>Sunbury city</v>
          </cell>
        </row>
        <row r="33924">
          <cell r="G33924" t="str">
            <v>42097</v>
          </cell>
          <cell r="H33924" t="str">
            <v>Turbot township</v>
          </cell>
        </row>
        <row r="33925">
          <cell r="G33925" t="str">
            <v>42097</v>
          </cell>
          <cell r="H33925" t="str">
            <v>Turbotville borough</v>
          </cell>
        </row>
        <row r="33926">
          <cell r="G33926" t="str">
            <v>42097</v>
          </cell>
          <cell r="H33926" t="str">
            <v>Upper Augusta township</v>
          </cell>
        </row>
        <row r="33927">
          <cell r="G33927" t="str">
            <v>42097</v>
          </cell>
          <cell r="H33927" t="str">
            <v>Upper Mahanoy township</v>
          </cell>
        </row>
        <row r="33928">
          <cell r="G33928" t="str">
            <v>42097</v>
          </cell>
          <cell r="H33928" t="str">
            <v>Washington township</v>
          </cell>
        </row>
        <row r="33929">
          <cell r="G33929" t="str">
            <v>42097</v>
          </cell>
          <cell r="H33929" t="str">
            <v>Watsontown borough</v>
          </cell>
        </row>
        <row r="33930">
          <cell r="G33930" t="str">
            <v>42097</v>
          </cell>
          <cell r="H33930" t="str">
            <v>West Cameron township</v>
          </cell>
        </row>
        <row r="33931">
          <cell r="G33931" t="str">
            <v>42097</v>
          </cell>
          <cell r="H33931" t="str">
            <v>West Chillisquaque township</v>
          </cell>
        </row>
        <row r="33932">
          <cell r="G33932" t="str">
            <v>42097</v>
          </cell>
          <cell r="H33932" t="str">
            <v>Zerbe township</v>
          </cell>
        </row>
        <row r="33933">
          <cell r="G33933" t="str">
            <v>42099</v>
          </cell>
          <cell r="H33933" t="str">
            <v>Blain borough</v>
          </cell>
        </row>
        <row r="33934">
          <cell r="G33934" t="str">
            <v>42099</v>
          </cell>
          <cell r="H33934" t="str">
            <v>Bloomfield borough</v>
          </cell>
        </row>
        <row r="33935">
          <cell r="G33935" t="str">
            <v>42099</v>
          </cell>
          <cell r="H33935" t="str">
            <v>Buffalo township</v>
          </cell>
        </row>
        <row r="33936">
          <cell r="G33936" t="str">
            <v>42099</v>
          </cell>
          <cell r="H33936" t="str">
            <v>Carroll township</v>
          </cell>
        </row>
        <row r="33937">
          <cell r="G33937" t="str">
            <v>42099</v>
          </cell>
          <cell r="H33937" t="str">
            <v>Centre township</v>
          </cell>
        </row>
        <row r="33938">
          <cell r="G33938" t="str">
            <v>42099</v>
          </cell>
          <cell r="H33938" t="str">
            <v>Duncannon borough</v>
          </cell>
        </row>
        <row r="33939">
          <cell r="G33939" t="str">
            <v>42099</v>
          </cell>
          <cell r="H33939" t="str">
            <v>Greenwood township</v>
          </cell>
        </row>
        <row r="33940">
          <cell r="G33940" t="str">
            <v>42099</v>
          </cell>
          <cell r="H33940" t="str">
            <v>Howe township</v>
          </cell>
        </row>
        <row r="33941">
          <cell r="G33941" t="str">
            <v>42099</v>
          </cell>
          <cell r="H33941" t="str">
            <v>Jackson township</v>
          </cell>
        </row>
        <row r="33942">
          <cell r="G33942" t="str">
            <v>42099</v>
          </cell>
          <cell r="H33942" t="str">
            <v>Juniata township</v>
          </cell>
        </row>
        <row r="33943">
          <cell r="G33943" t="str">
            <v>42099</v>
          </cell>
          <cell r="H33943" t="str">
            <v>Landisburg borough</v>
          </cell>
        </row>
        <row r="33944">
          <cell r="G33944" t="str">
            <v>42099</v>
          </cell>
          <cell r="H33944" t="str">
            <v>Liverpool borough</v>
          </cell>
        </row>
        <row r="33945">
          <cell r="G33945" t="str">
            <v>42099</v>
          </cell>
          <cell r="H33945" t="str">
            <v>Liverpool township</v>
          </cell>
        </row>
        <row r="33946">
          <cell r="G33946" t="str">
            <v>42099</v>
          </cell>
          <cell r="H33946" t="str">
            <v>Marysville borough</v>
          </cell>
        </row>
        <row r="33947">
          <cell r="G33947" t="str">
            <v>42099</v>
          </cell>
          <cell r="H33947" t="str">
            <v>Miller township</v>
          </cell>
        </row>
        <row r="33948">
          <cell r="G33948" t="str">
            <v>42099</v>
          </cell>
          <cell r="H33948" t="str">
            <v>Millerstown borough</v>
          </cell>
        </row>
        <row r="33949">
          <cell r="G33949" t="str">
            <v>42099</v>
          </cell>
          <cell r="H33949" t="str">
            <v>New Buffalo borough</v>
          </cell>
        </row>
        <row r="33950">
          <cell r="G33950" t="str">
            <v>42099</v>
          </cell>
          <cell r="H33950" t="str">
            <v>Newport borough</v>
          </cell>
        </row>
        <row r="33951">
          <cell r="G33951" t="str">
            <v>42099</v>
          </cell>
          <cell r="H33951" t="str">
            <v>Northeast Madison township</v>
          </cell>
        </row>
        <row r="33952">
          <cell r="G33952" t="str">
            <v>42099</v>
          </cell>
          <cell r="H33952" t="str">
            <v>Oliver township</v>
          </cell>
        </row>
        <row r="33953">
          <cell r="G33953" t="str">
            <v>42099</v>
          </cell>
          <cell r="H33953" t="str">
            <v>Penn township</v>
          </cell>
        </row>
        <row r="33954">
          <cell r="G33954" t="str">
            <v>42099</v>
          </cell>
          <cell r="H33954" t="str">
            <v>Rye township</v>
          </cell>
        </row>
        <row r="33955">
          <cell r="G33955" t="str">
            <v>42099</v>
          </cell>
          <cell r="H33955" t="str">
            <v>Saville township</v>
          </cell>
        </row>
        <row r="33956">
          <cell r="G33956" t="str">
            <v>42099</v>
          </cell>
          <cell r="H33956" t="str">
            <v>Southwest Madison township</v>
          </cell>
        </row>
        <row r="33957">
          <cell r="G33957" t="str">
            <v>42099</v>
          </cell>
          <cell r="H33957" t="str">
            <v>Spring township</v>
          </cell>
        </row>
        <row r="33958">
          <cell r="G33958" t="str">
            <v>42099</v>
          </cell>
          <cell r="H33958" t="str">
            <v>Toboyne township</v>
          </cell>
        </row>
        <row r="33959">
          <cell r="G33959" t="str">
            <v>42099</v>
          </cell>
          <cell r="H33959" t="str">
            <v>Tuscarora township</v>
          </cell>
        </row>
        <row r="33960">
          <cell r="G33960" t="str">
            <v>42099</v>
          </cell>
          <cell r="H33960" t="str">
            <v>Tyrone township</v>
          </cell>
        </row>
        <row r="33961">
          <cell r="G33961" t="str">
            <v>42099</v>
          </cell>
          <cell r="H33961" t="str">
            <v>Watts township</v>
          </cell>
        </row>
        <row r="33962">
          <cell r="G33962" t="str">
            <v>42099</v>
          </cell>
          <cell r="H33962" t="str">
            <v>Wheatfield township</v>
          </cell>
        </row>
        <row r="33963">
          <cell r="G33963" t="str">
            <v>42103</v>
          </cell>
          <cell r="H33963" t="str">
            <v>Blooming Grove township</v>
          </cell>
        </row>
        <row r="33964">
          <cell r="G33964" t="str">
            <v>42103</v>
          </cell>
          <cell r="H33964" t="str">
            <v>Delaware township</v>
          </cell>
        </row>
        <row r="33965">
          <cell r="G33965" t="str">
            <v>42103</v>
          </cell>
          <cell r="H33965" t="str">
            <v>Dingman township</v>
          </cell>
        </row>
        <row r="33966">
          <cell r="G33966" t="str">
            <v>42103</v>
          </cell>
          <cell r="H33966" t="str">
            <v>Greene township</v>
          </cell>
        </row>
        <row r="33967">
          <cell r="G33967" t="str">
            <v>42103</v>
          </cell>
          <cell r="H33967" t="str">
            <v>Lackawaxen township</v>
          </cell>
        </row>
        <row r="33968">
          <cell r="G33968" t="str">
            <v>42103</v>
          </cell>
          <cell r="H33968" t="str">
            <v>Lehman township</v>
          </cell>
        </row>
        <row r="33969">
          <cell r="G33969" t="str">
            <v>42103</v>
          </cell>
          <cell r="H33969" t="str">
            <v>Matamoras borough</v>
          </cell>
        </row>
        <row r="33970">
          <cell r="G33970" t="str">
            <v>42103</v>
          </cell>
          <cell r="H33970" t="str">
            <v>Milford borough</v>
          </cell>
        </row>
        <row r="33971">
          <cell r="G33971" t="str">
            <v>42103</v>
          </cell>
          <cell r="H33971" t="str">
            <v>Milford township</v>
          </cell>
        </row>
        <row r="33972">
          <cell r="G33972" t="str">
            <v>42103</v>
          </cell>
          <cell r="H33972" t="str">
            <v>Palmyra township</v>
          </cell>
        </row>
        <row r="33973">
          <cell r="G33973" t="str">
            <v>42103</v>
          </cell>
          <cell r="H33973" t="str">
            <v>Porter township</v>
          </cell>
        </row>
        <row r="33974">
          <cell r="G33974" t="str">
            <v>42103</v>
          </cell>
          <cell r="H33974" t="str">
            <v>Shohola township</v>
          </cell>
        </row>
        <row r="33975">
          <cell r="G33975" t="str">
            <v>42103</v>
          </cell>
          <cell r="H33975" t="str">
            <v>Westfall township</v>
          </cell>
        </row>
        <row r="33976">
          <cell r="G33976" t="str">
            <v>42105</v>
          </cell>
          <cell r="H33976" t="str">
            <v>Abbott township</v>
          </cell>
        </row>
        <row r="33977">
          <cell r="G33977" t="str">
            <v>42105</v>
          </cell>
          <cell r="H33977" t="str">
            <v>Allegany township</v>
          </cell>
        </row>
        <row r="33978">
          <cell r="G33978" t="str">
            <v>42105</v>
          </cell>
          <cell r="H33978" t="str">
            <v>Austin borough</v>
          </cell>
        </row>
        <row r="33979">
          <cell r="G33979" t="str">
            <v>42105</v>
          </cell>
          <cell r="H33979" t="str">
            <v>Bingham township</v>
          </cell>
        </row>
        <row r="33980">
          <cell r="G33980" t="str">
            <v>42105</v>
          </cell>
          <cell r="H33980" t="str">
            <v>Clara township</v>
          </cell>
        </row>
        <row r="33981">
          <cell r="G33981" t="str">
            <v>42105</v>
          </cell>
          <cell r="H33981" t="str">
            <v>Coudersport borough</v>
          </cell>
        </row>
        <row r="33982">
          <cell r="G33982" t="str">
            <v>42105</v>
          </cell>
          <cell r="H33982" t="str">
            <v>Eulalia township</v>
          </cell>
        </row>
        <row r="33983">
          <cell r="G33983" t="str">
            <v>42105</v>
          </cell>
          <cell r="H33983" t="str">
            <v>Galeton borough</v>
          </cell>
        </row>
        <row r="33984">
          <cell r="G33984" t="str">
            <v>42105</v>
          </cell>
          <cell r="H33984" t="str">
            <v>Genesee township</v>
          </cell>
        </row>
        <row r="33985">
          <cell r="G33985" t="str">
            <v>42105</v>
          </cell>
          <cell r="H33985" t="str">
            <v>Harrison township</v>
          </cell>
        </row>
        <row r="33986">
          <cell r="G33986" t="str">
            <v>42105</v>
          </cell>
          <cell r="H33986" t="str">
            <v>Hebron township</v>
          </cell>
        </row>
        <row r="33987">
          <cell r="G33987" t="str">
            <v>42105</v>
          </cell>
          <cell r="H33987" t="str">
            <v>Hector township</v>
          </cell>
        </row>
        <row r="33988">
          <cell r="G33988" t="str">
            <v>42105</v>
          </cell>
          <cell r="H33988" t="str">
            <v>Homer township</v>
          </cell>
        </row>
        <row r="33989">
          <cell r="G33989" t="str">
            <v>42105</v>
          </cell>
          <cell r="H33989" t="str">
            <v>Keating township</v>
          </cell>
        </row>
        <row r="33990">
          <cell r="G33990" t="str">
            <v>42105</v>
          </cell>
          <cell r="H33990" t="str">
            <v>Oswayo borough</v>
          </cell>
        </row>
        <row r="33991">
          <cell r="G33991" t="str">
            <v>42105</v>
          </cell>
          <cell r="H33991" t="str">
            <v>Oswayo township</v>
          </cell>
        </row>
        <row r="33992">
          <cell r="G33992" t="str">
            <v>42105</v>
          </cell>
          <cell r="H33992" t="str">
            <v>Pike township</v>
          </cell>
        </row>
        <row r="33993">
          <cell r="G33993" t="str">
            <v>42105</v>
          </cell>
          <cell r="H33993" t="str">
            <v>Pleasant Valley township</v>
          </cell>
        </row>
        <row r="33994">
          <cell r="G33994" t="str">
            <v>42105</v>
          </cell>
          <cell r="H33994" t="str">
            <v>Portage township</v>
          </cell>
        </row>
        <row r="33995">
          <cell r="G33995" t="str">
            <v>42105</v>
          </cell>
          <cell r="H33995" t="str">
            <v>Roulette township</v>
          </cell>
        </row>
        <row r="33996">
          <cell r="G33996" t="str">
            <v>42105</v>
          </cell>
          <cell r="H33996" t="str">
            <v>Sharon township</v>
          </cell>
        </row>
        <row r="33997">
          <cell r="G33997" t="str">
            <v>42105</v>
          </cell>
          <cell r="H33997" t="str">
            <v>Shinglehouse borough</v>
          </cell>
        </row>
        <row r="33998">
          <cell r="G33998" t="str">
            <v>42105</v>
          </cell>
          <cell r="H33998" t="str">
            <v>Stewardson township</v>
          </cell>
        </row>
        <row r="33999">
          <cell r="G33999" t="str">
            <v>42105</v>
          </cell>
          <cell r="H33999" t="str">
            <v>Summit township</v>
          </cell>
        </row>
        <row r="34000">
          <cell r="G34000" t="str">
            <v>42105</v>
          </cell>
          <cell r="H34000" t="str">
            <v>Sweden township</v>
          </cell>
        </row>
        <row r="34001">
          <cell r="G34001" t="str">
            <v>42105</v>
          </cell>
          <cell r="H34001" t="str">
            <v>Sylvania township</v>
          </cell>
        </row>
        <row r="34002">
          <cell r="G34002" t="str">
            <v>42105</v>
          </cell>
          <cell r="H34002" t="str">
            <v>Ulysses borough</v>
          </cell>
        </row>
        <row r="34003">
          <cell r="G34003" t="str">
            <v>42105</v>
          </cell>
          <cell r="H34003" t="str">
            <v>Ulysses township</v>
          </cell>
        </row>
        <row r="34004">
          <cell r="G34004" t="str">
            <v>42105</v>
          </cell>
          <cell r="H34004" t="str">
            <v>West Branch township</v>
          </cell>
        </row>
        <row r="34005">
          <cell r="G34005" t="str">
            <v>42105</v>
          </cell>
          <cell r="H34005" t="str">
            <v>Wharton township</v>
          </cell>
        </row>
        <row r="34006">
          <cell r="G34006" t="str">
            <v>42107</v>
          </cell>
          <cell r="H34006" t="str">
            <v>Ashland borough</v>
          </cell>
        </row>
        <row r="34007">
          <cell r="G34007" t="str">
            <v>42107</v>
          </cell>
          <cell r="H34007" t="str">
            <v>Auburn borough</v>
          </cell>
        </row>
        <row r="34008">
          <cell r="G34008" t="str">
            <v>42107</v>
          </cell>
          <cell r="H34008" t="str">
            <v>Barry township</v>
          </cell>
        </row>
        <row r="34009">
          <cell r="G34009" t="str">
            <v>42107</v>
          </cell>
          <cell r="H34009" t="str">
            <v>Blythe township</v>
          </cell>
        </row>
        <row r="34010">
          <cell r="G34010" t="str">
            <v>42107</v>
          </cell>
          <cell r="H34010" t="str">
            <v>Branch township</v>
          </cell>
        </row>
        <row r="34011">
          <cell r="G34011" t="str">
            <v>42107</v>
          </cell>
          <cell r="H34011" t="str">
            <v>Butler township</v>
          </cell>
        </row>
        <row r="34012">
          <cell r="G34012" t="str">
            <v>42107</v>
          </cell>
          <cell r="H34012" t="str">
            <v>Cass township</v>
          </cell>
        </row>
        <row r="34013">
          <cell r="G34013" t="str">
            <v>42107</v>
          </cell>
          <cell r="H34013" t="str">
            <v>Coaldale borough</v>
          </cell>
        </row>
        <row r="34014">
          <cell r="G34014" t="str">
            <v>42107</v>
          </cell>
          <cell r="H34014" t="str">
            <v>Cressona borough</v>
          </cell>
        </row>
        <row r="34015">
          <cell r="G34015" t="str">
            <v>42107</v>
          </cell>
          <cell r="H34015" t="str">
            <v>Deer Lake borough</v>
          </cell>
        </row>
        <row r="34016">
          <cell r="G34016" t="str">
            <v>42107</v>
          </cell>
          <cell r="H34016" t="str">
            <v>Delano township</v>
          </cell>
        </row>
        <row r="34017">
          <cell r="G34017" t="str">
            <v>42107</v>
          </cell>
          <cell r="H34017" t="str">
            <v>East Brunswick township</v>
          </cell>
        </row>
        <row r="34018">
          <cell r="G34018" t="str">
            <v>42107</v>
          </cell>
          <cell r="H34018" t="str">
            <v>East Norwegian township</v>
          </cell>
        </row>
        <row r="34019">
          <cell r="G34019" t="str">
            <v>42107</v>
          </cell>
          <cell r="H34019" t="str">
            <v>East Union township</v>
          </cell>
        </row>
        <row r="34020">
          <cell r="G34020" t="str">
            <v>42107</v>
          </cell>
          <cell r="H34020" t="str">
            <v>Eldred township</v>
          </cell>
        </row>
        <row r="34021">
          <cell r="G34021" t="str">
            <v>42107</v>
          </cell>
          <cell r="H34021" t="str">
            <v>Foster township</v>
          </cell>
        </row>
        <row r="34022">
          <cell r="G34022" t="str">
            <v>42107</v>
          </cell>
          <cell r="H34022" t="str">
            <v>Frackville borough</v>
          </cell>
        </row>
        <row r="34023">
          <cell r="G34023" t="str">
            <v>42107</v>
          </cell>
          <cell r="H34023" t="str">
            <v>Frailey township</v>
          </cell>
        </row>
        <row r="34024">
          <cell r="G34024" t="str">
            <v>42107</v>
          </cell>
          <cell r="H34024" t="str">
            <v>Gilberton borough</v>
          </cell>
        </row>
        <row r="34025">
          <cell r="G34025" t="str">
            <v>42107</v>
          </cell>
          <cell r="H34025" t="str">
            <v>Girardville borough</v>
          </cell>
        </row>
        <row r="34026">
          <cell r="G34026" t="str">
            <v>42107</v>
          </cell>
          <cell r="H34026" t="str">
            <v>Gordon borough</v>
          </cell>
        </row>
        <row r="34027">
          <cell r="G34027" t="str">
            <v>42107</v>
          </cell>
          <cell r="H34027" t="str">
            <v>Hegins township</v>
          </cell>
        </row>
        <row r="34028">
          <cell r="G34028" t="str">
            <v>42107</v>
          </cell>
          <cell r="H34028" t="str">
            <v>Hubley township</v>
          </cell>
        </row>
        <row r="34029">
          <cell r="G34029" t="str">
            <v>42107</v>
          </cell>
          <cell r="H34029" t="str">
            <v>Kline township</v>
          </cell>
        </row>
        <row r="34030">
          <cell r="G34030" t="str">
            <v>42107</v>
          </cell>
          <cell r="H34030" t="str">
            <v>Landingville borough</v>
          </cell>
        </row>
        <row r="34031">
          <cell r="G34031" t="str">
            <v>42107</v>
          </cell>
          <cell r="H34031" t="str">
            <v>McAdoo borough</v>
          </cell>
        </row>
        <row r="34032">
          <cell r="G34032" t="str">
            <v>42107</v>
          </cell>
          <cell r="H34032" t="str">
            <v>Mahanoy township</v>
          </cell>
        </row>
        <row r="34033">
          <cell r="G34033" t="str">
            <v>42107</v>
          </cell>
          <cell r="H34033" t="str">
            <v>Mahanoy City borough</v>
          </cell>
        </row>
        <row r="34034">
          <cell r="G34034" t="str">
            <v>42107</v>
          </cell>
          <cell r="H34034" t="str">
            <v>Mechanicsville borough</v>
          </cell>
        </row>
        <row r="34035">
          <cell r="G34035" t="str">
            <v>42107</v>
          </cell>
          <cell r="H34035" t="str">
            <v>Middleport borough</v>
          </cell>
        </row>
        <row r="34036">
          <cell r="G34036" t="str">
            <v>42107</v>
          </cell>
          <cell r="H34036" t="str">
            <v>Minersville borough</v>
          </cell>
        </row>
        <row r="34037">
          <cell r="G34037" t="str">
            <v>42107</v>
          </cell>
          <cell r="H34037" t="str">
            <v>Mount Carbon borough</v>
          </cell>
        </row>
        <row r="34038">
          <cell r="G34038" t="str">
            <v>42107</v>
          </cell>
          <cell r="H34038" t="str">
            <v>New Castle township</v>
          </cell>
        </row>
        <row r="34039">
          <cell r="G34039" t="str">
            <v>42107</v>
          </cell>
          <cell r="H34039" t="str">
            <v>New Philadelphia borough</v>
          </cell>
        </row>
        <row r="34040">
          <cell r="G34040" t="str">
            <v>42107</v>
          </cell>
          <cell r="H34040" t="str">
            <v>New Ringgold borough</v>
          </cell>
        </row>
        <row r="34041">
          <cell r="G34041" t="str">
            <v>42107</v>
          </cell>
          <cell r="H34041" t="str">
            <v>North Manheim township</v>
          </cell>
        </row>
        <row r="34042">
          <cell r="G34042" t="str">
            <v>42107</v>
          </cell>
          <cell r="H34042" t="str">
            <v>North Union township</v>
          </cell>
        </row>
        <row r="34043">
          <cell r="G34043" t="str">
            <v>42107</v>
          </cell>
          <cell r="H34043" t="str">
            <v>Norwegian township</v>
          </cell>
        </row>
        <row r="34044">
          <cell r="G34044" t="str">
            <v>42107</v>
          </cell>
          <cell r="H34044" t="str">
            <v>Orwigsburg borough</v>
          </cell>
        </row>
        <row r="34045">
          <cell r="G34045" t="str">
            <v>42107</v>
          </cell>
          <cell r="H34045" t="str">
            <v>Palo Alto borough</v>
          </cell>
        </row>
        <row r="34046">
          <cell r="G34046" t="str">
            <v>42107</v>
          </cell>
          <cell r="H34046" t="str">
            <v>Pine Grove borough</v>
          </cell>
        </row>
        <row r="34047">
          <cell r="G34047" t="str">
            <v>42107</v>
          </cell>
          <cell r="H34047" t="str">
            <v>Pine Grove township</v>
          </cell>
        </row>
        <row r="34048">
          <cell r="G34048" t="str">
            <v>42107</v>
          </cell>
          <cell r="H34048" t="str">
            <v>Port Carbon borough</v>
          </cell>
        </row>
        <row r="34049">
          <cell r="G34049" t="str">
            <v>42107</v>
          </cell>
          <cell r="H34049" t="str">
            <v>Port Clinton borough</v>
          </cell>
        </row>
        <row r="34050">
          <cell r="G34050" t="str">
            <v>42107</v>
          </cell>
          <cell r="H34050" t="str">
            <v>Porter township</v>
          </cell>
        </row>
        <row r="34051">
          <cell r="G34051" t="str">
            <v>42107</v>
          </cell>
          <cell r="H34051" t="str">
            <v>Pottsville city</v>
          </cell>
        </row>
        <row r="34052">
          <cell r="G34052" t="str">
            <v>42107</v>
          </cell>
          <cell r="H34052" t="str">
            <v>Reilly township</v>
          </cell>
        </row>
        <row r="34053">
          <cell r="G34053" t="str">
            <v>42107</v>
          </cell>
          <cell r="H34053" t="str">
            <v>Ringtown borough</v>
          </cell>
        </row>
        <row r="34054">
          <cell r="G34054" t="str">
            <v>42107</v>
          </cell>
          <cell r="H34054" t="str">
            <v>Rush township</v>
          </cell>
        </row>
        <row r="34055">
          <cell r="G34055" t="str">
            <v>42107</v>
          </cell>
          <cell r="H34055" t="str">
            <v>Ryan township</v>
          </cell>
        </row>
        <row r="34056">
          <cell r="G34056" t="str">
            <v>42107</v>
          </cell>
          <cell r="H34056" t="str">
            <v>St. Clair borough</v>
          </cell>
        </row>
        <row r="34057">
          <cell r="G34057" t="str">
            <v>42107</v>
          </cell>
          <cell r="H34057" t="str">
            <v>Schuylkill township</v>
          </cell>
        </row>
        <row r="34058">
          <cell r="G34058" t="str">
            <v>42107</v>
          </cell>
          <cell r="H34058" t="str">
            <v>Schuylkill Haven borough</v>
          </cell>
        </row>
        <row r="34059">
          <cell r="G34059" t="str">
            <v>42107</v>
          </cell>
          <cell r="H34059" t="str">
            <v>Shenandoah borough</v>
          </cell>
        </row>
        <row r="34060">
          <cell r="G34060" t="str">
            <v>42107</v>
          </cell>
          <cell r="H34060" t="str">
            <v>South Manheim township</v>
          </cell>
        </row>
        <row r="34061">
          <cell r="G34061" t="str">
            <v>42107</v>
          </cell>
          <cell r="H34061" t="str">
            <v>Tamaqua borough</v>
          </cell>
        </row>
        <row r="34062">
          <cell r="G34062" t="str">
            <v>42107</v>
          </cell>
          <cell r="H34062" t="str">
            <v>Tower City borough</v>
          </cell>
        </row>
        <row r="34063">
          <cell r="G34063" t="str">
            <v>42107</v>
          </cell>
          <cell r="H34063" t="str">
            <v>Tremont borough</v>
          </cell>
        </row>
        <row r="34064">
          <cell r="G34064" t="str">
            <v>42107</v>
          </cell>
          <cell r="H34064" t="str">
            <v>Tremont township</v>
          </cell>
        </row>
        <row r="34065">
          <cell r="G34065" t="str">
            <v>42107</v>
          </cell>
          <cell r="H34065" t="str">
            <v>Union township</v>
          </cell>
        </row>
        <row r="34066">
          <cell r="G34066" t="str">
            <v>42107</v>
          </cell>
          <cell r="H34066" t="str">
            <v>Upper Mahantongo township</v>
          </cell>
        </row>
        <row r="34067">
          <cell r="G34067" t="str">
            <v>42107</v>
          </cell>
          <cell r="H34067" t="str">
            <v>Walker township</v>
          </cell>
        </row>
        <row r="34068">
          <cell r="G34068" t="str">
            <v>42107</v>
          </cell>
          <cell r="H34068" t="str">
            <v>Washington township</v>
          </cell>
        </row>
        <row r="34069">
          <cell r="G34069" t="str">
            <v>42107</v>
          </cell>
          <cell r="H34069" t="str">
            <v>Wayne township</v>
          </cell>
        </row>
        <row r="34070">
          <cell r="G34070" t="str">
            <v>42107</v>
          </cell>
          <cell r="H34070" t="str">
            <v>West Brunswick township</v>
          </cell>
        </row>
        <row r="34071">
          <cell r="G34071" t="str">
            <v>42107</v>
          </cell>
          <cell r="H34071" t="str">
            <v>West Mahanoy township</v>
          </cell>
        </row>
        <row r="34072">
          <cell r="G34072" t="str">
            <v>42107</v>
          </cell>
          <cell r="H34072" t="str">
            <v>West Penn township</v>
          </cell>
        </row>
        <row r="34073">
          <cell r="G34073" t="str">
            <v>42109</v>
          </cell>
          <cell r="H34073" t="str">
            <v>Adams township</v>
          </cell>
        </row>
        <row r="34074">
          <cell r="G34074" t="str">
            <v>42109</v>
          </cell>
          <cell r="H34074" t="str">
            <v>Beaver township</v>
          </cell>
        </row>
        <row r="34075">
          <cell r="G34075" t="str">
            <v>42109</v>
          </cell>
          <cell r="H34075" t="str">
            <v>Beavertown borough</v>
          </cell>
        </row>
        <row r="34076">
          <cell r="G34076" t="str">
            <v>42109</v>
          </cell>
          <cell r="H34076" t="str">
            <v>Center township</v>
          </cell>
        </row>
        <row r="34077">
          <cell r="G34077" t="str">
            <v>42109</v>
          </cell>
          <cell r="H34077" t="str">
            <v>Chapman township</v>
          </cell>
        </row>
        <row r="34078">
          <cell r="G34078" t="str">
            <v>42109</v>
          </cell>
          <cell r="H34078" t="str">
            <v>Franklin township</v>
          </cell>
        </row>
        <row r="34079">
          <cell r="G34079" t="str">
            <v>42109</v>
          </cell>
          <cell r="H34079" t="str">
            <v>Freeburg borough</v>
          </cell>
        </row>
        <row r="34080">
          <cell r="G34080" t="str">
            <v>42109</v>
          </cell>
          <cell r="H34080" t="str">
            <v>Jackson township</v>
          </cell>
        </row>
        <row r="34081">
          <cell r="G34081" t="str">
            <v>42109</v>
          </cell>
          <cell r="H34081" t="str">
            <v>McClure borough</v>
          </cell>
        </row>
        <row r="34082">
          <cell r="G34082" t="str">
            <v>42109</v>
          </cell>
          <cell r="H34082" t="str">
            <v>Middleburg borough</v>
          </cell>
        </row>
        <row r="34083">
          <cell r="G34083" t="str">
            <v>42109</v>
          </cell>
          <cell r="H34083" t="str">
            <v>Middlecreek township</v>
          </cell>
        </row>
        <row r="34084">
          <cell r="G34084" t="str">
            <v>42109</v>
          </cell>
          <cell r="H34084" t="str">
            <v>Monroe township</v>
          </cell>
        </row>
        <row r="34085">
          <cell r="G34085" t="str">
            <v>42109</v>
          </cell>
          <cell r="H34085" t="str">
            <v>Penn township</v>
          </cell>
        </row>
        <row r="34086">
          <cell r="G34086" t="str">
            <v>42109</v>
          </cell>
          <cell r="H34086" t="str">
            <v>Perry township</v>
          </cell>
        </row>
        <row r="34087">
          <cell r="G34087" t="str">
            <v>42109</v>
          </cell>
          <cell r="H34087" t="str">
            <v>Selinsgrove borough</v>
          </cell>
        </row>
        <row r="34088">
          <cell r="G34088" t="str">
            <v>42109</v>
          </cell>
          <cell r="H34088" t="str">
            <v>Shamokin Dam borough</v>
          </cell>
        </row>
        <row r="34089">
          <cell r="G34089" t="str">
            <v>42109</v>
          </cell>
          <cell r="H34089" t="str">
            <v>Spring township</v>
          </cell>
        </row>
        <row r="34090">
          <cell r="G34090" t="str">
            <v>42109</v>
          </cell>
          <cell r="H34090" t="str">
            <v>Union township</v>
          </cell>
        </row>
        <row r="34091">
          <cell r="G34091" t="str">
            <v>42109</v>
          </cell>
          <cell r="H34091" t="str">
            <v>Washington township</v>
          </cell>
        </row>
        <row r="34092">
          <cell r="G34092" t="str">
            <v>42109</v>
          </cell>
          <cell r="H34092" t="str">
            <v>West Beaver township</v>
          </cell>
        </row>
        <row r="34093">
          <cell r="G34093" t="str">
            <v>42109</v>
          </cell>
          <cell r="H34093" t="str">
            <v>West Perry township</v>
          </cell>
        </row>
        <row r="34094">
          <cell r="G34094" t="str">
            <v>42111</v>
          </cell>
          <cell r="H34094" t="str">
            <v>Addison borough</v>
          </cell>
        </row>
        <row r="34095">
          <cell r="G34095" t="str">
            <v>42111</v>
          </cell>
          <cell r="H34095" t="str">
            <v>Addison township</v>
          </cell>
        </row>
        <row r="34096">
          <cell r="G34096" t="str">
            <v>42111</v>
          </cell>
          <cell r="H34096" t="str">
            <v>Allegheny township</v>
          </cell>
        </row>
        <row r="34097">
          <cell r="G34097" t="str">
            <v>42111</v>
          </cell>
          <cell r="H34097" t="str">
            <v>Benson borough</v>
          </cell>
        </row>
        <row r="34098">
          <cell r="G34098" t="str">
            <v>42111</v>
          </cell>
          <cell r="H34098" t="str">
            <v>Berlin borough</v>
          </cell>
        </row>
        <row r="34099">
          <cell r="G34099" t="str">
            <v>42111</v>
          </cell>
          <cell r="H34099" t="str">
            <v>Black township</v>
          </cell>
        </row>
        <row r="34100">
          <cell r="G34100" t="str">
            <v>42111</v>
          </cell>
          <cell r="H34100" t="str">
            <v>Boswell borough</v>
          </cell>
        </row>
        <row r="34101">
          <cell r="G34101" t="str">
            <v>42111</v>
          </cell>
          <cell r="H34101" t="str">
            <v>Brothersvalley township</v>
          </cell>
        </row>
        <row r="34102">
          <cell r="G34102" t="str">
            <v>42111</v>
          </cell>
          <cell r="H34102" t="str">
            <v>Callimont borough</v>
          </cell>
        </row>
        <row r="34103">
          <cell r="G34103" t="str">
            <v>42111</v>
          </cell>
          <cell r="H34103" t="str">
            <v>Casselman borough</v>
          </cell>
        </row>
        <row r="34104">
          <cell r="G34104" t="str">
            <v>42111</v>
          </cell>
          <cell r="H34104" t="str">
            <v>Central City borough</v>
          </cell>
        </row>
        <row r="34105">
          <cell r="G34105" t="str">
            <v>42111</v>
          </cell>
          <cell r="H34105" t="str">
            <v>Conemaugh township</v>
          </cell>
        </row>
        <row r="34106">
          <cell r="G34106" t="str">
            <v>42111</v>
          </cell>
          <cell r="H34106" t="str">
            <v>Confluence borough</v>
          </cell>
        </row>
        <row r="34107">
          <cell r="G34107" t="str">
            <v>42111</v>
          </cell>
          <cell r="H34107" t="str">
            <v>Elk Lick township</v>
          </cell>
        </row>
        <row r="34108">
          <cell r="G34108" t="str">
            <v>42111</v>
          </cell>
          <cell r="H34108" t="str">
            <v>Fairhope township</v>
          </cell>
        </row>
        <row r="34109">
          <cell r="G34109" t="str">
            <v>42111</v>
          </cell>
          <cell r="H34109" t="str">
            <v>Garrett borough</v>
          </cell>
        </row>
        <row r="34110">
          <cell r="G34110" t="str">
            <v>42111</v>
          </cell>
          <cell r="H34110" t="str">
            <v>Greenville township</v>
          </cell>
        </row>
        <row r="34111">
          <cell r="G34111" t="str">
            <v>42111</v>
          </cell>
          <cell r="H34111" t="str">
            <v>Hooversville borough</v>
          </cell>
        </row>
        <row r="34112">
          <cell r="G34112" t="str">
            <v>42111</v>
          </cell>
          <cell r="H34112" t="str">
            <v>Indian Lake borough</v>
          </cell>
        </row>
        <row r="34113">
          <cell r="G34113" t="str">
            <v>42111</v>
          </cell>
          <cell r="H34113" t="str">
            <v>Jefferson township</v>
          </cell>
        </row>
        <row r="34114">
          <cell r="G34114" t="str">
            <v>42111</v>
          </cell>
          <cell r="H34114" t="str">
            <v>Jenner township</v>
          </cell>
        </row>
        <row r="34115">
          <cell r="G34115" t="str">
            <v>42111</v>
          </cell>
          <cell r="H34115" t="str">
            <v>Jennerstown borough</v>
          </cell>
        </row>
        <row r="34116">
          <cell r="G34116" t="str">
            <v>42111</v>
          </cell>
          <cell r="H34116" t="str">
            <v>Larimer township</v>
          </cell>
        </row>
        <row r="34117">
          <cell r="G34117" t="str">
            <v>42111</v>
          </cell>
          <cell r="H34117" t="str">
            <v>Lincoln township</v>
          </cell>
        </row>
        <row r="34118">
          <cell r="G34118" t="str">
            <v>42111</v>
          </cell>
          <cell r="H34118" t="str">
            <v>Lower Turkeyfoot township</v>
          </cell>
        </row>
        <row r="34119">
          <cell r="G34119" t="str">
            <v>42111</v>
          </cell>
          <cell r="H34119" t="str">
            <v>Meyersdale borough</v>
          </cell>
        </row>
        <row r="34120">
          <cell r="G34120" t="str">
            <v>42111</v>
          </cell>
          <cell r="H34120" t="str">
            <v>Middlecreek township</v>
          </cell>
        </row>
        <row r="34121">
          <cell r="G34121" t="str">
            <v>42111</v>
          </cell>
          <cell r="H34121" t="str">
            <v>Milford township</v>
          </cell>
        </row>
        <row r="34122">
          <cell r="G34122" t="str">
            <v>42111</v>
          </cell>
          <cell r="H34122" t="str">
            <v>New Baltimore borough</v>
          </cell>
        </row>
        <row r="34123">
          <cell r="G34123" t="str">
            <v>42111</v>
          </cell>
          <cell r="H34123" t="str">
            <v>New Centerville borough</v>
          </cell>
        </row>
        <row r="34124">
          <cell r="G34124" t="str">
            <v>42111</v>
          </cell>
          <cell r="H34124" t="str">
            <v>Northampton township</v>
          </cell>
        </row>
        <row r="34125">
          <cell r="G34125" t="str">
            <v>42111</v>
          </cell>
          <cell r="H34125" t="str">
            <v>Ogle township</v>
          </cell>
        </row>
        <row r="34126">
          <cell r="G34126" t="str">
            <v>42111</v>
          </cell>
          <cell r="H34126" t="str">
            <v>Paint borough</v>
          </cell>
        </row>
        <row r="34127">
          <cell r="G34127" t="str">
            <v>42111</v>
          </cell>
          <cell r="H34127" t="str">
            <v>Paint township</v>
          </cell>
        </row>
        <row r="34128">
          <cell r="G34128" t="str">
            <v>42111</v>
          </cell>
          <cell r="H34128" t="str">
            <v>Quemahoning township</v>
          </cell>
        </row>
        <row r="34129">
          <cell r="G34129" t="str">
            <v>42111</v>
          </cell>
          <cell r="H34129" t="str">
            <v>Rockwood borough</v>
          </cell>
        </row>
        <row r="34130">
          <cell r="G34130" t="str">
            <v>42111</v>
          </cell>
          <cell r="H34130" t="str">
            <v>Salisbury borough</v>
          </cell>
        </row>
        <row r="34131">
          <cell r="G34131" t="str">
            <v>42111</v>
          </cell>
          <cell r="H34131" t="str">
            <v>Seven Springs borough</v>
          </cell>
        </row>
        <row r="34132">
          <cell r="G34132" t="str">
            <v>42111</v>
          </cell>
          <cell r="H34132" t="str">
            <v>Shade township</v>
          </cell>
        </row>
        <row r="34133">
          <cell r="G34133" t="str">
            <v>42111</v>
          </cell>
          <cell r="H34133" t="str">
            <v>Shanksville borough</v>
          </cell>
        </row>
        <row r="34134">
          <cell r="G34134" t="str">
            <v>42111</v>
          </cell>
          <cell r="H34134" t="str">
            <v>Somerset borough</v>
          </cell>
        </row>
        <row r="34135">
          <cell r="G34135" t="str">
            <v>42111</v>
          </cell>
          <cell r="H34135" t="str">
            <v>Somerset township</v>
          </cell>
        </row>
        <row r="34136">
          <cell r="G34136" t="str">
            <v>42111</v>
          </cell>
          <cell r="H34136" t="str">
            <v>Southampton township</v>
          </cell>
        </row>
        <row r="34137">
          <cell r="G34137" t="str">
            <v>42111</v>
          </cell>
          <cell r="H34137" t="str">
            <v>Stonycreek township</v>
          </cell>
        </row>
        <row r="34138">
          <cell r="G34138" t="str">
            <v>42111</v>
          </cell>
          <cell r="H34138" t="str">
            <v>Stoystown borough</v>
          </cell>
        </row>
        <row r="34139">
          <cell r="G34139" t="str">
            <v>42111</v>
          </cell>
          <cell r="H34139" t="str">
            <v>Summit township</v>
          </cell>
        </row>
        <row r="34140">
          <cell r="G34140" t="str">
            <v>42111</v>
          </cell>
          <cell r="H34140" t="str">
            <v>Upper Turkeyfoot township</v>
          </cell>
        </row>
        <row r="34141">
          <cell r="G34141" t="str">
            <v>42111</v>
          </cell>
          <cell r="H34141" t="str">
            <v>Ursina borough</v>
          </cell>
        </row>
        <row r="34142">
          <cell r="G34142" t="str">
            <v>42111</v>
          </cell>
          <cell r="H34142" t="str">
            <v>Wellersburg borough</v>
          </cell>
        </row>
        <row r="34143">
          <cell r="G34143" t="str">
            <v>42111</v>
          </cell>
          <cell r="H34143" t="str">
            <v>Windber borough</v>
          </cell>
        </row>
        <row r="34144">
          <cell r="G34144" t="str">
            <v>42113</v>
          </cell>
          <cell r="H34144" t="str">
            <v>Cherry township</v>
          </cell>
        </row>
        <row r="34145">
          <cell r="G34145" t="str">
            <v>42113</v>
          </cell>
          <cell r="H34145" t="str">
            <v>Colley township</v>
          </cell>
        </row>
        <row r="34146">
          <cell r="G34146" t="str">
            <v>42113</v>
          </cell>
          <cell r="H34146" t="str">
            <v>Davidson township</v>
          </cell>
        </row>
        <row r="34147">
          <cell r="G34147" t="str">
            <v>42113</v>
          </cell>
          <cell r="H34147" t="str">
            <v>Dushore borough</v>
          </cell>
        </row>
        <row r="34148">
          <cell r="G34148" t="str">
            <v>42113</v>
          </cell>
          <cell r="H34148" t="str">
            <v>Eagles Mere borough</v>
          </cell>
        </row>
        <row r="34149">
          <cell r="G34149" t="str">
            <v>42113</v>
          </cell>
          <cell r="H34149" t="str">
            <v>Elkland township</v>
          </cell>
        </row>
        <row r="34150">
          <cell r="G34150" t="str">
            <v>42113</v>
          </cell>
          <cell r="H34150" t="str">
            <v>Forks township</v>
          </cell>
        </row>
        <row r="34151">
          <cell r="G34151" t="str">
            <v>42113</v>
          </cell>
          <cell r="H34151" t="str">
            <v>Forksville borough</v>
          </cell>
        </row>
        <row r="34152">
          <cell r="G34152" t="str">
            <v>42113</v>
          </cell>
          <cell r="H34152" t="str">
            <v>Fox township</v>
          </cell>
        </row>
        <row r="34153">
          <cell r="G34153" t="str">
            <v>42113</v>
          </cell>
          <cell r="H34153" t="str">
            <v>Hillsgrove township</v>
          </cell>
        </row>
        <row r="34154">
          <cell r="G34154" t="str">
            <v>42113</v>
          </cell>
          <cell r="H34154" t="str">
            <v>Laporte borough</v>
          </cell>
        </row>
        <row r="34155">
          <cell r="G34155" t="str">
            <v>42113</v>
          </cell>
          <cell r="H34155" t="str">
            <v>Laporte township</v>
          </cell>
        </row>
        <row r="34156">
          <cell r="G34156" t="str">
            <v>42113</v>
          </cell>
          <cell r="H34156" t="str">
            <v>Shrewsbury township</v>
          </cell>
        </row>
        <row r="34157">
          <cell r="G34157" t="str">
            <v>42115</v>
          </cell>
          <cell r="H34157" t="str">
            <v>Apolacon township</v>
          </cell>
        </row>
        <row r="34158">
          <cell r="G34158" t="str">
            <v>42115</v>
          </cell>
          <cell r="H34158" t="str">
            <v>Ararat township</v>
          </cell>
        </row>
        <row r="34159">
          <cell r="G34159" t="str">
            <v>42115</v>
          </cell>
          <cell r="H34159" t="str">
            <v>Auburn township</v>
          </cell>
        </row>
        <row r="34160">
          <cell r="G34160" t="str">
            <v>42115</v>
          </cell>
          <cell r="H34160" t="str">
            <v>Bridgewater township</v>
          </cell>
        </row>
        <row r="34161">
          <cell r="G34161" t="str">
            <v>42115</v>
          </cell>
          <cell r="H34161" t="str">
            <v>Brooklyn township</v>
          </cell>
        </row>
        <row r="34162">
          <cell r="G34162" t="str">
            <v>42115</v>
          </cell>
          <cell r="H34162" t="str">
            <v>Choconut township</v>
          </cell>
        </row>
        <row r="34163">
          <cell r="G34163" t="str">
            <v>42115</v>
          </cell>
          <cell r="H34163" t="str">
            <v>Clifford township</v>
          </cell>
        </row>
        <row r="34164">
          <cell r="G34164" t="str">
            <v>42115</v>
          </cell>
          <cell r="H34164" t="str">
            <v>Dimock township</v>
          </cell>
        </row>
        <row r="34165">
          <cell r="G34165" t="str">
            <v>42115</v>
          </cell>
          <cell r="H34165" t="str">
            <v>Forest City borough</v>
          </cell>
        </row>
        <row r="34166">
          <cell r="G34166" t="str">
            <v>42115</v>
          </cell>
          <cell r="H34166" t="str">
            <v>Forest Lake township</v>
          </cell>
        </row>
        <row r="34167">
          <cell r="G34167" t="str">
            <v>42115</v>
          </cell>
          <cell r="H34167" t="str">
            <v>Franklin township</v>
          </cell>
        </row>
        <row r="34168">
          <cell r="G34168" t="str">
            <v>42115</v>
          </cell>
          <cell r="H34168" t="str">
            <v>Friendsville borough</v>
          </cell>
        </row>
        <row r="34169">
          <cell r="G34169" t="str">
            <v>42115</v>
          </cell>
          <cell r="H34169" t="str">
            <v>Gibson township</v>
          </cell>
        </row>
        <row r="34170">
          <cell r="G34170" t="str">
            <v>42115</v>
          </cell>
          <cell r="H34170" t="str">
            <v>Great Bend borough</v>
          </cell>
        </row>
        <row r="34171">
          <cell r="G34171" t="str">
            <v>42115</v>
          </cell>
          <cell r="H34171" t="str">
            <v>Great Bend township</v>
          </cell>
        </row>
        <row r="34172">
          <cell r="G34172" t="str">
            <v>42115</v>
          </cell>
          <cell r="H34172" t="str">
            <v>Hallstead borough</v>
          </cell>
        </row>
        <row r="34173">
          <cell r="G34173" t="str">
            <v>42115</v>
          </cell>
          <cell r="H34173" t="str">
            <v>Harford township</v>
          </cell>
        </row>
        <row r="34174">
          <cell r="G34174" t="str">
            <v>42115</v>
          </cell>
          <cell r="H34174" t="str">
            <v>Harmony township</v>
          </cell>
        </row>
        <row r="34175">
          <cell r="G34175" t="str">
            <v>42115</v>
          </cell>
          <cell r="H34175" t="str">
            <v>Herrick township</v>
          </cell>
        </row>
        <row r="34176">
          <cell r="G34176" t="str">
            <v>42115</v>
          </cell>
          <cell r="H34176" t="str">
            <v>Hop Bottom borough</v>
          </cell>
        </row>
        <row r="34177">
          <cell r="G34177" t="str">
            <v>42115</v>
          </cell>
          <cell r="H34177" t="str">
            <v>Jackson township</v>
          </cell>
        </row>
        <row r="34178">
          <cell r="G34178" t="str">
            <v>42115</v>
          </cell>
          <cell r="H34178" t="str">
            <v>Jessup township</v>
          </cell>
        </row>
        <row r="34179">
          <cell r="G34179" t="str">
            <v>42115</v>
          </cell>
          <cell r="H34179" t="str">
            <v>Lanesboro borough</v>
          </cell>
        </row>
        <row r="34180">
          <cell r="G34180" t="str">
            <v>42115</v>
          </cell>
          <cell r="H34180" t="str">
            <v>Lathrop township</v>
          </cell>
        </row>
        <row r="34181">
          <cell r="G34181" t="str">
            <v>42115</v>
          </cell>
          <cell r="H34181" t="str">
            <v>Lenox township</v>
          </cell>
        </row>
        <row r="34182">
          <cell r="G34182" t="str">
            <v>42115</v>
          </cell>
          <cell r="H34182" t="str">
            <v>Liberty township</v>
          </cell>
        </row>
        <row r="34183">
          <cell r="G34183" t="str">
            <v>42115</v>
          </cell>
          <cell r="H34183" t="str">
            <v>Little Meadows borough</v>
          </cell>
        </row>
        <row r="34184">
          <cell r="G34184" t="str">
            <v>42115</v>
          </cell>
          <cell r="H34184" t="str">
            <v>Middletown township</v>
          </cell>
        </row>
        <row r="34185">
          <cell r="G34185" t="str">
            <v>42115</v>
          </cell>
          <cell r="H34185" t="str">
            <v>Montrose borough</v>
          </cell>
        </row>
        <row r="34186">
          <cell r="G34186" t="str">
            <v>42115</v>
          </cell>
          <cell r="H34186" t="str">
            <v>New Milford borough</v>
          </cell>
        </row>
        <row r="34187">
          <cell r="G34187" t="str">
            <v>42115</v>
          </cell>
          <cell r="H34187" t="str">
            <v>New Milford township</v>
          </cell>
        </row>
        <row r="34188">
          <cell r="G34188" t="str">
            <v>42115</v>
          </cell>
          <cell r="H34188" t="str">
            <v>Oakland borough</v>
          </cell>
        </row>
        <row r="34189">
          <cell r="G34189" t="str">
            <v>42115</v>
          </cell>
          <cell r="H34189" t="str">
            <v>Oakland township</v>
          </cell>
        </row>
        <row r="34190">
          <cell r="G34190" t="str">
            <v>42115</v>
          </cell>
          <cell r="H34190" t="str">
            <v>Rush township</v>
          </cell>
        </row>
        <row r="34191">
          <cell r="G34191" t="str">
            <v>42115</v>
          </cell>
          <cell r="H34191" t="str">
            <v>Silver Lake township</v>
          </cell>
        </row>
        <row r="34192">
          <cell r="G34192" t="str">
            <v>42115</v>
          </cell>
          <cell r="H34192" t="str">
            <v>Springville township</v>
          </cell>
        </row>
        <row r="34193">
          <cell r="G34193" t="str">
            <v>42115</v>
          </cell>
          <cell r="H34193" t="str">
            <v>Susquehanna Depot borough</v>
          </cell>
        </row>
        <row r="34194">
          <cell r="G34194" t="str">
            <v>42115</v>
          </cell>
          <cell r="H34194" t="str">
            <v>Thompson borough</v>
          </cell>
        </row>
        <row r="34195">
          <cell r="G34195" t="str">
            <v>42115</v>
          </cell>
          <cell r="H34195" t="str">
            <v>Thompson township</v>
          </cell>
        </row>
        <row r="34196">
          <cell r="G34196" t="str">
            <v>42115</v>
          </cell>
          <cell r="H34196" t="str">
            <v>Union Dale borough</v>
          </cell>
        </row>
        <row r="34197">
          <cell r="G34197" t="str">
            <v>42117</v>
          </cell>
          <cell r="H34197" t="str">
            <v>Bloss township</v>
          </cell>
        </row>
        <row r="34198">
          <cell r="G34198" t="str">
            <v>42117</v>
          </cell>
          <cell r="H34198" t="str">
            <v>Blossburg borough</v>
          </cell>
        </row>
        <row r="34199">
          <cell r="G34199" t="str">
            <v>42117</v>
          </cell>
          <cell r="H34199" t="str">
            <v>Brookfield township</v>
          </cell>
        </row>
        <row r="34200">
          <cell r="G34200" t="str">
            <v>42117</v>
          </cell>
          <cell r="H34200" t="str">
            <v>Charleston township</v>
          </cell>
        </row>
        <row r="34201">
          <cell r="G34201" t="str">
            <v>42117</v>
          </cell>
          <cell r="H34201" t="str">
            <v>Chatham township</v>
          </cell>
        </row>
        <row r="34202">
          <cell r="G34202" t="str">
            <v>42117</v>
          </cell>
          <cell r="H34202" t="str">
            <v>Clymer township</v>
          </cell>
        </row>
        <row r="34203">
          <cell r="G34203" t="str">
            <v>42117</v>
          </cell>
          <cell r="H34203" t="str">
            <v>Covington township</v>
          </cell>
        </row>
        <row r="34204">
          <cell r="G34204" t="str">
            <v>42117</v>
          </cell>
          <cell r="H34204" t="str">
            <v>Deerfield township</v>
          </cell>
        </row>
        <row r="34205">
          <cell r="G34205" t="str">
            <v>42117</v>
          </cell>
          <cell r="H34205" t="str">
            <v>Delmar township</v>
          </cell>
        </row>
        <row r="34206">
          <cell r="G34206" t="str">
            <v>42117</v>
          </cell>
          <cell r="H34206" t="str">
            <v>Duncan township</v>
          </cell>
        </row>
        <row r="34207">
          <cell r="G34207" t="str">
            <v>42117</v>
          </cell>
          <cell r="H34207" t="str">
            <v>Elk township</v>
          </cell>
        </row>
        <row r="34208">
          <cell r="G34208" t="str">
            <v>42117</v>
          </cell>
          <cell r="H34208" t="str">
            <v>Elkland borough</v>
          </cell>
        </row>
        <row r="34209">
          <cell r="G34209" t="str">
            <v>42117</v>
          </cell>
          <cell r="H34209" t="str">
            <v>Farmington township</v>
          </cell>
        </row>
        <row r="34210">
          <cell r="G34210" t="str">
            <v>42117</v>
          </cell>
          <cell r="H34210" t="str">
            <v>Gaines township</v>
          </cell>
        </row>
        <row r="34211">
          <cell r="G34211" t="str">
            <v>42117</v>
          </cell>
          <cell r="H34211" t="str">
            <v>Hamilton township</v>
          </cell>
        </row>
        <row r="34212">
          <cell r="G34212" t="str">
            <v>42117</v>
          </cell>
          <cell r="H34212" t="str">
            <v>Jackson township</v>
          </cell>
        </row>
        <row r="34213">
          <cell r="G34213" t="str">
            <v>42117</v>
          </cell>
          <cell r="H34213" t="str">
            <v>Knoxville borough</v>
          </cell>
        </row>
        <row r="34214">
          <cell r="G34214" t="str">
            <v>42117</v>
          </cell>
          <cell r="H34214" t="str">
            <v>Lawrence township</v>
          </cell>
        </row>
        <row r="34215">
          <cell r="G34215" t="str">
            <v>42117</v>
          </cell>
          <cell r="H34215" t="str">
            <v>Lawrenceville borough</v>
          </cell>
        </row>
        <row r="34216">
          <cell r="G34216" t="str">
            <v>42117</v>
          </cell>
          <cell r="H34216" t="str">
            <v>Liberty borough</v>
          </cell>
        </row>
        <row r="34217">
          <cell r="G34217" t="str">
            <v>42117</v>
          </cell>
          <cell r="H34217" t="str">
            <v>Liberty township</v>
          </cell>
        </row>
        <row r="34218">
          <cell r="G34218" t="str">
            <v>42117</v>
          </cell>
          <cell r="H34218" t="str">
            <v>Mansfield borough</v>
          </cell>
        </row>
        <row r="34219">
          <cell r="G34219" t="str">
            <v>42117</v>
          </cell>
          <cell r="H34219" t="str">
            <v>Middlebury township</v>
          </cell>
        </row>
        <row r="34220">
          <cell r="G34220" t="str">
            <v>42117</v>
          </cell>
          <cell r="H34220" t="str">
            <v>Morris township</v>
          </cell>
        </row>
        <row r="34221">
          <cell r="G34221" t="str">
            <v>42117</v>
          </cell>
          <cell r="H34221" t="str">
            <v>Nelson township</v>
          </cell>
        </row>
        <row r="34222">
          <cell r="G34222" t="str">
            <v>42117</v>
          </cell>
          <cell r="H34222" t="str">
            <v>Osceola township</v>
          </cell>
        </row>
        <row r="34223">
          <cell r="G34223" t="str">
            <v>42117</v>
          </cell>
          <cell r="H34223" t="str">
            <v>Putnam township</v>
          </cell>
        </row>
        <row r="34224">
          <cell r="G34224" t="str">
            <v>42117</v>
          </cell>
          <cell r="H34224" t="str">
            <v>Richmond township</v>
          </cell>
        </row>
        <row r="34225">
          <cell r="G34225" t="str">
            <v>42117</v>
          </cell>
          <cell r="H34225" t="str">
            <v>Roseville borough</v>
          </cell>
        </row>
        <row r="34226">
          <cell r="G34226" t="str">
            <v>42117</v>
          </cell>
          <cell r="H34226" t="str">
            <v>Rutland township</v>
          </cell>
        </row>
        <row r="34227">
          <cell r="G34227" t="str">
            <v>42117</v>
          </cell>
          <cell r="H34227" t="str">
            <v>Shippen township</v>
          </cell>
        </row>
        <row r="34228">
          <cell r="G34228" t="str">
            <v>42117</v>
          </cell>
          <cell r="H34228" t="str">
            <v>Sullivan township</v>
          </cell>
        </row>
        <row r="34229">
          <cell r="G34229" t="str">
            <v>42117</v>
          </cell>
          <cell r="H34229" t="str">
            <v>Tioga borough</v>
          </cell>
        </row>
        <row r="34230">
          <cell r="G34230" t="str">
            <v>42117</v>
          </cell>
          <cell r="H34230" t="str">
            <v>Tioga township</v>
          </cell>
        </row>
        <row r="34231">
          <cell r="G34231" t="str">
            <v>42117</v>
          </cell>
          <cell r="H34231" t="str">
            <v>Union township</v>
          </cell>
        </row>
        <row r="34232">
          <cell r="G34232" t="str">
            <v>42117</v>
          </cell>
          <cell r="H34232" t="str">
            <v>Ward township</v>
          </cell>
        </row>
        <row r="34233">
          <cell r="G34233" t="str">
            <v>42117</v>
          </cell>
          <cell r="H34233" t="str">
            <v>Wellsboro borough</v>
          </cell>
        </row>
        <row r="34234">
          <cell r="G34234" t="str">
            <v>42117</v>
          </cell>
          <cell r="H34234" t="str">
            <v>Westfield borough</v>
          </cell>
        </row>
        <row r="34235">
          <cell r="G34235" t="str">
            <v>42117</v>
          </cell>
          <cell r="H34235" t="str">
            <v>Westfield township</v>
          </cell>
        </row>
        <row r="34236">
          <cell r="G34236" t="str">
            <v>42119</v>
          </cell>
          <cell r="H34236" t="str">
            <v>Buffalo township</v>
          </cell>
        </row>
        <row r="34237">
          <cell r="G34237" t="str">
            <v>42119</v>
          </cell>
          <cell r="H34237" t="str">
            <v>East Buffalo township</v>
          </cell>
        </row>
        <row r="34238">
          <cell r="G34238" t="str">
            <v>42119</v>
          </cell>
          <cell r="H34238" t="str">
            <v>Gregg township</v>
          </cell>
        </row>
        <row r="34239">
          <cell r="G34239" t="str">
            <v>42119</v>
          </cell>
          <cell r="H34239" t="str">
            <v>Hartleton borough</v>
          </cell>
        </row>
        <row r="34240">
          <cell r="G34240" t="str">
            <v>42119</v>
          </cell>
          <cell r="H34240" t="str">
            <v>Hartley township</v>
          </cell>
        </row>
        <row r="34241">
          <cell r="G34241" t="str">
            <v>42119</v>
          </cell>
          <cell r="H34241" t="str">
            <v>Kelly township</v>
          </cell>
        </row>
        <row r="34242">
          <cell r="G34242" t="str">
            <v>42119</v>
          </cell>
          <cell r="H34242" t="str">
            <v>Lewis township</v>
          </cell>
        </row>
        <row r="34243">
          <cell r="G34243" t="str">
            <v>42119</v>
          </cell>
          <cell r="H34243" t="str">
            <v>Lewisburg borough</v>
          </cell>
        </row>
        <row r="34244">
          <cell r="G34244" t="str">
            <v>42119</v>
          </cell>
          <cell r="H34244" t="str">
            <v>Limestone township</v>
          </cell>
        </row>
        <row r="34245">
          <cell r="G34245" t="str">
            <v>42119</v>
          </cell>
          <cell r="H34245" t="str">
            <v>Mifflinburg borough</v>
          </cell>
        </row>
        <row r="34246">
          <cell r="G34246" t="str">
            <v>42119</v>
          </cell>
          <cell r="H34246" t="str">
            <v>New Berlin borough</v>
          </cell>
        </row>
        <row r="34247">
          <cell r="G34247" t="str">
            <v>42119</v>
          </cell>
          <cell r="H34247" t="str">
            <v>Union township</v>
          </cell>
        </row>
        <row r="34248">
          <cell r="G34248" t="str">
            <v>42119</v>
          </cell>
          <cell r="H34248" t="str">
            <v>West Buffalo township</v>
          </cell>
        </row>
        <row r="34249">
          <cell r="G34249" t="str">
            <v>42119</v>
          </cell>
          <cell r="H34249" t="str">
            <v>White Deer township</v>
          </cell>
        </row>
        <row r="34250">
          <cell r="G34250" t="str">
            <v>42121</v>
          </cell>
          <cell r="H34250" t="str">
            <v>Allegheny township</v>
          </cell>
        </row>
        <row r="34251">
          <cell r="G34251" t="str">
            <v>42121</v>
          </cell>
          <cell r="H34251" t="str">
            <v>Barkeyville borough</v>
          </cell>
        </row>
        <row r="34252">
          <cell r="G34252" t="str">
            <v>42121</v>
          </cell>
          <cell r="H34252" t="str">
            <v>Canal township</v>
          </cell>
        </row>
        <row r="34253">
          <cell r="G34253" t="str">
            <v>42121</v>
          </cell>
          <cell r="H34253" t="str">
            <v>Cherrytree township</v>
          </cell>
        </row>
        <row r="34254">
          <cell r="G34254" t="str">
            <v>42121</v>
          </cell>
          <cell r="H34254" t="str">
            <v>Clinton township</v>
          </cell>
        </row>
        <row r="34255">
          <cell r="G34255" t="str">
            <v>42121</v>
          </cell>
          <cell r="H34255" t="str">
            <v>Clintonville borough</v>
          </cell>
        </row>
        <row r="34256">
          <cell r="G34256" t="str">
            <v>42121</v>
          </cell>
          <cell r="H34256" t="str">
            <v>Cooperstown borough</v>
          </cell>
        </row>
        <row r="34257">
          <cell r="G34257" t="str">
            <v>42121</v>
          </cell>
          <cell r="H34257" t="str">
            <v>Cornplanter township</v>
          </cell>
        </row>
        <row r="34258">
          <cell r="G34258" t="str">
            <v>42121</v>
          </cell>
          <cell r="H34258" t="str">
            <v>Cranberry township</v>
          </cell>
        </row>
        <row r="34259">
          <cell r="G34259" t="str">
            <v>42121</v>
          </cell>
          <cell r="H34259" t="str">
            <v>Emlenton borough</v>
          </cell>
        </row>
        <row r="34260">
          <cell r="G34260" t="str">
            <v>42121</v>
          </cell>
          <cell r="H34260" t="str">
            <v>Franklin city</v>
          </cell>
        </row>
        <row r="34261">
          <cell r="G34261" t="str">
            <v>42121</v>
          </cell>
          <cell r="H34261" t="str">
            <v>Frenchcreek township</v>
          </cell>
        </row>
        <row r="34262">
          <cell r="G34262" t="str">
            <v>42121</v>
          </cell>
          <cell r="H34262" t="str">
            <v>Irwin township</v>
          </cell>
        </row>
        <row r="34263">
          <cell r="G34263" t="str">
            <v>42121</v>
          </cell>
          <cell r="H34263" t="str">
            <v>Jackson township</v>
          </cell>
        </row>
        <row r="34264">
          <cell r="G34264" t="str">
            <v>42121</v>
          </cell>
          <cell r="H34264" t="str">
            <v>Mineral township</v>
          </cell>
        </row>
        <row r="34265">
          <cell r="G34265" t="str">
            <v>42121</v>
          </cell>
          <cell r="H34265" t="str">
            <v>Oakland township</v>
          </cell>
        </row>
        <row r="34266">
          <cell r="G34266" t="str">
            <v>42121</v>
          </cell>
          <cell r="H34266" t="str">
            <v>Oil City city</v>
          </cell>
        </row>
        <row r="34267">
          <cell r="G34267" t="str">
            <v>42121</v>
          </cell>
          <cell r="H34267" t="str">
            <v>Oil Creek township</v>
          </cell>
        </row>
        <row r="34268">
          <cell r="G34268" t="str">
            <v>42121</v>
          </cell>
          <cell r="H34268" t="str">
            <v>Pinegrove township</v>
          </cell>
        </row>
        <row r="34269">
          <cell r="G34269" t="str">
            <v>42121</v>
          </cell>
          <cell r="H34269" t="str">
            <v>Pleasantville borough</v>
          </cell>
        </row>
        <row r="34270">
          <cell r="G34270" t="str">
            <v>42121</v>
          </cell>
          <cell r="H34270" t="str">
            <v>Plum township</v>
          </cell>
        </row>
        <row r="34271">
          <cell r="G34271" t="str">
            <v>42121</v>
          </cell>
          <cell r="H34271" t="str">
            <v>Polk borough</v>
          </cell>
        </row>
        <row r="34272">
          <cell r="G34272" t="str">
            <v>42121</v>
          </cell>
          <cell r="H34272" t="str">
            <v>President township</v>
          </cell>
        </row>
        <row r="34273">
          <cell r="G34273" t="str">
            <v>42121</v>
          </cell>
          <cell r="H34273" t="str">
            <v>Richland township</v>
          </cell>
        </row>
        <row r="34274">
          <cell r="G34274" t="str">
            <v>42121</v>
          </cell>
          <cell r="H34274" t="str">
            <v>Rockland township</v>
          </cell>
        </row>
        <row r="34275">
          <cell r="G34275" t="str">
            <v>42121</v>
          </cell>
          <cell r="H34275" t="str">
            <v>Rouseville borough</v>
          </cell>
        </row>
        <row r="34276">
          <cell r="G34276" t="str">
            <v>42121</v>
          </cell>
          <cell r="H34276" t="str">
            <v>Sandycreek township</v>
          </cell>
        </row>
        <row r="34277">
          <cell r="G34277" t="str">
            <v>42121</v>
          </cell>
          <cell r="H34277" t="str">
            <v>Scrubgrass township</v>
          </cell>
        </row>
        <row r="34278">
          <cell r="G34278" t="str">
            <v>42121</v>
          </cell>
          <cell r="H34278" t="str">
            <v>Sugarcreek borough</v>
          </cell>
        </row>
        <row r="34279">
          <cell r="G34279" t="str">
            <v>42121</v>
          </cell>
          <cell r="H34279" t="str">
            <v>Utica borough</v>
          </cell>
        </row>
        <row r="34280">
          <cell r="G34280" t="str">
            <v>42121</v>
          </cell>
          <cell r="H34280" t="str">
            <v>Victory township</v>
          </cell>
        </row>
        <row r="34281">
          <cell r="G34281" t="str">
            <v>42123</v>
          </cell>
          <cell r="H34281" t="str">
            <v>Bear Lake borough</v>
          </cell>
        </row>
        <row r="34282">
          <cell r="G34282" t="str">
            <v>42123</v>
          </cell>
          <cell r="H34282" t="str">
            <v>Brokenstraw township</v>
          </cell>
        </row>
        <row r="34283">
          <cell r="G34283" t="str">
            <v>42123</v>
          </cell>
          <cell r="H34283" t="str">
            <v>Cherry Grove township</v>
          </cell>
        </row>
        <row r="34284">
          <cell r="G34284" t="str">
            <v>42123</v>
          </cell>
          <cell r="H34284" t="str">
            <v>Clarendon borough</v>
          </cell>
        </row>
        <row r="34285">
          <cell r="G34285" t="str">
            <v>42123</v>
          </cell>
          <cell r="H34285" t="str">
            <v>Columbus township</v>
          </cell>
        </row>
        <row r="34286">
          <cell r="G34286" t="str">
            <v>42123</v>
          </cell>
          <cell r="H34286" t="str">
            <v>Conewango township</v>
          </cell>
        </row>
        <row r="34287">
          <cell r="G34287" t="str">
            <v>42123</v>
          </cell>
          <cell r="H34287" t="str">
            <v>Deerfield township</v>
          </cell>
        </row>
        <row r="34288">
          <cell r="G34288" t="str">
            <v>42123</v>
          </cell>
          <cell r="H34288" t="str">
            <v>Eldred township</v>
          </cell>
        </row>
        <row r="34289">
          <cell r="G34289" t="str">
            <v>42123</v>
          </cell>
          <cell r="H34289" t="str">
            <v>Elk township</v>
          </cell>
        </row>
        <row r="34290">
          <cell r="G34290" t="str">
            <v>42123</v>
          </cell>
          <cell r="H34290" t="str">
            <v>Farmington township</v>
          </cell>
        </row>
        <row r="34291">
          <cell r="G34291" t="str">
            <v>42123</v>
          </cell>
          <cell r="H34291" t="str">
            <v>Freehold township</v>
          </cell>
        </row>
        <row r="34292">
          <cell r="G34292" t="str">
            <v>42123</v>
          </cell>
          <cell r="H34292" t="str">
            <v>Glade township</v>
          </cell>
        </row>
        <row r="34293">
          <cell r="G34293" t="str">
            <v>42123</v>
          </cell>
          <cell r="H34293" t="str">
            <v>Limestone township</v>
          </cell>
        </row>
        <row r="34294">
          <cell r="G34294" t="str">
            <v>42123</v>
          </cell>
          <cell r="H34294" t="str">
            <v>Mead township</v>
          </cell>
        </row>
        <row r="34295">
          <cell r="G34295" t="str">
            <v>42123</v>
          </cell>
          <cell r="H34295" t="str">
            <v>Pine Grove township</v>
          </cell>
        </row>
        <row r="34296">
          <cell r="G34296" t="str">
            <v>42123</v>
          </cell>
          <cell r="H34296" t="str">
            <v>Pittsfield township</v>
          </cell>
        </row>
        <row r="34297">
          <cell r="G34297" t="str">
            <v>42123</v>
          </cell>
          <cell r="H34297" t="str">
            <v>Pleasant township</v>
          </cell>
        </row>
        <row r="34298">
          <cell r="G34298" t="str">
            <v>42123</v>
          </cell>
          <cell r="H34298" t="str">
            <v>Sheffield township</v>
          </cell>
        </row>
        <row r="34299">
          <cell r="G34299" t="str">
            <v>42123</v>
          </cell>
          <cell r="H34299" t="str">
            <v>Southwest township</v>
          </cell>
        </row>
        <row r="34300">
          <cell r="G34300" t="str">
            <v>42123</v>
          </cell>
          <cell r="H34300" t="str">
            <v>Spring Creek township</v>
          </cell>
        </row>
        <row r="34301">
          <cell r="G34301" t="str">
            <v>42123</v>
          </cell>
          <cell r="H34301" t="str">
            <v>Sugar Grove borough</v>
          </cell>
        </row>
        <row r="34302">
          <cell r="G34302" t="str">
            <v>42123</v>
          </cell>
          <cell r="H34302" t="str">
            <v>Sugar Grove township</v>
          </cell>
        </row>
        <row r="34303">
          <cell r="G34303" t="str">
            <v>42123</v>
          </cell>
          <cell r="H34303" t="str">
            <v>Tidioute borough</v>
          </cell>
        </row>
        <row r="34304">
          <cell r="G34304" t="str">
            <v>42123</v>
          </cell>
          <cell r="H34304" t="str">
            <v>Triumph township</v>
          </cell>
        </row>
        <row r="34305">
          <cell r="G34305" t="str">
            <v>42123</v>
          </cell>
          <cell r="H34305" t="str">
            <v>Warren city</v>
          </cell>
        </row>
        <row r="34306">
          <cell r="G34306" t="str">
            <v>42123</v>
          </cell>
          <cell r="H34306" t="str">
            <v>Watson township</v>
          </cell>
        </row>
        <row r="34307">
          <cell r="G34307" t="str">
            <v>42123</v>
          </cell>
          <cell r="H34307" t="str">
            <v>Youngsville borough</v>
          </cell>
        </row>
        <row r="34308">
          <cell r="G34308" t="str">
            <v>42125</v>
          </cell>
          <cell r="H34308" t="str">
            <v>Allenport borough</v>
          </cell>
        </row>
        <row r="34309">
          <cell r="G34309" t="str">
            <v>42125</v>
          </cell>
          <cell r="H34309" t="str">
            <v>Amwell township</v>
          </cell>
        </row>
        <row r="34310">
          <cell r="G34310" t="str">
            <v>42125</v>
          </cell>
          <cell r="H34310" t="str">
            <v>Beallsville borough</v>
          </cell>
        </row>
        <row r="34311">
          <cell r="G34311" t="str">
            <v>42125</v>
          </cell>
          <cell r="H34311" t="str">
            <v>Bentleyville borough</v>
          </cell>
        </row>
        <row r="34312">
          <cell r="G34312" t="str">
            <v>42125</v>
          </cell>
          <cell r="H34312" t="str">
            <v>Blaine township</v>
          </cell>
        </row>
        <row r="34313">
          <cell r="G34313" t="str">
            <v>42125</v>
          </cell>
          <cell r="H34313" t="str">
            <v>Buffalo township</v>
          </cell>
        </row>
        <row r="34314">
          <cell r="G34314" t="str">
            <v>42125</v>
          </cell>
          <cell r="H34314" t="str">
            <v>Burgettstown borough</v>
          </cell>
        </row>
        <row r="34315">
          <cell r="G34315" t="str">
            <v>42125</v>
          </cell>
          <cell r="H34315" t="str">
            <v>California borough</v>
          </cell>
        </row>
        <row r="34316">
          <cell r="G34316" t="str">
            <v>42125</v>
          </cell>
          <cell r="H34316" t="str">
            <v>Canonsburg borough</v>
          </cell>
        </row>
        <row r="34317">
          <cell r="G34317" t="str">
            <v>42125</v>
          </cell>
          <cell r="H34317" t="str">
            <v>Canton township</v>
          </cell>
        </row>
        <row r="34318">
          <cell r="G34318" t="str">
            <v>42125</v>
          </cell>
          <cell r="H34318" t="str">
            <v>Carroll township</v>
          </cell>
        </row>
        <row r="34319">
          <cell r="G34319" t="str">
            <v>42125</v>
          </cell>
          <cell r="H34319" t="str">
            <v>Cecil township</v>
          </cell>
        </row>
        <row r="34320">
          <cell r="G34320" t="str">
            <v>42125</v>
          </cell>
          <cell r="H34320" t="str">
            <v>Centerville borough</v>
          </cell>
        </row>
        <row r="34321">
          <cell r="G34321" t="str">
            <v>42125</v>
          </cell>
          <cell r="H34321" t="str">
            <v>Charleroi borough</v>
          </cell>
        </row>
        <row r="34322">
          <cell r="G34322" t="str">
            <v>42125</v>
          </cell>
          <cell r="H34322" t="str">
            <v>Chartiers township</v>
          </cell>
        </row>
        <row r="34323">
          <cell r="G34323" t="str">
            <v>42125</v>
          </cell>
          <cell r="H34323" t="str">
            <v>Claysville borough</v>
          </cell>
        </row>
        <row r="34324">
          <cell r="G34324" t="str">
            <v>42125</v>
          </cell>
          <cell r="H34324" t="str">
            <v>Coal Center borough</v>
          </cell>
        </row>
        <row r="34325">
          <cell r="G34325" t="str">
            <v>42125</v>
          </cell>
          <cell r="H34325" t="str">
            <v>Cokeburg borough</v>
          </cell>
        </row>
        <row r="34326">
          <cell r="G34326" t="str">
            <v>42125</v>
          </cell>
          <cell r="H34326" t="str">
            <v>Cross Creek township</v>
          </cell>
        </row>
        <row r="34327">
          <cell r="G34327" t="str">
            <v>42125</v>
          </cell>
          <cell r="H34327" t="str">
            <v>Deemston borough</v>
          </cell>
        </row>
        <row r="34328">
          <cell r="G34328" t="str">
            <v>42125</v>
          </cell>
          <cell r="H34328" t="str">
            <v>Donegal township</v>
          </cell>
        </row>
        <row r="34329">
          <cell r="G34329" t="str">
            <v>42125</v>
          </cell>
          <cell r="H34329" t="str">
            <v>Donora borough</v>
          </cell>
        </row>
        <row r="34330">
          <cell r="G34330" t="str">
            <v>42125</v>
          </cell>
          <cell r="H34330" t="str">
            <v>Dunlevy borough</v>
          </cell>
        </row>
        <row r="34331">
          <cell r="G34331" t="str">
            <v>42125</v>
          </cell>
          <cell r="H34331" t="str">
            <v>East Bethlehem township</v>
          </cell>
        </row>
        <row r="34332">
          <cell r="G34332" t="str">
            <v>42125</v>
          </cell>
          <cell r="H34332" t="str">
            <v>East Finley township</v>
          </cell>
        </row>
        <row r="34333">
          <cell r="G34333" t="str">
            <v>42125</v>
          </cell>
          <cell r="H34333" t="str">
            <v>East Washington borough</v>
          </cell>
        </row>
        <row r="34334">
          <cell r="G34334" t="str">
            <v>42125</v>
          </cell>
          <cell r="H34334" t="str">
            <v>Elco borough</v>
          </cell>
        </row>
        <row r="34335">
          <cell r="G34335" t="str">
            <v>42125</v>
          </cell>
          <cell r="H34335" t="str">
            <v>Ellsworth borough</v>
          </cell>
        </row>
        <row r="34336">
          <cell r="G34336" t="str">
            <v>42125</v>
          </cell>
          <cell r="H34336" t="str">
            <v>Fallowfield township</v>
          </cell>
        </row>
        <row r="34337">
          <cell r="G34337" t="str">
            <v>42125</v>
          </cell>
          <cell r="H34337" t="str">
            <v>Finleyville borough</v>
          </cell>
        </row>
        <row r="34338">
          <cell r="G34338" t="str">
            <v>42125</v>
          </cell>
          <cell r="H34338" t="str">
            <v>Green Hills borough</v>
          </cell>
        </row>
        <row r="34339">
          <cell r="G34339" t="str">
            <v>42125</v>
          </cell>
          <cell r="H34339" t="str">
            <v>Hanover township</v>
          </cell>
        </row>
        <row r="34340">
          <cell r="G34340" t="str">
            <v>42125</v>
          </cell>
          <cell r="H34340" t="str">
            <v>Hopewell township</v>
          </cell>
        </row>
        <row r="34341">
          <cell r="G34341" t="str">
            <v>42125</v>
          </cell>
          <cell r="H34341" t="str">
            <v>Houston borough</v>
          </cell>
        </row>
        <row r="34342">
          <cell r="G34342" t="str">
            <v>42125</v>
          </cell>
          <cell r="H34342" t="str">
            <v>Independence township</v>
          </cell>
        </row>
        <row r="34343">
          <cell r="G34343" t="str">
            <v>42125</v>
          </cell>
          <cell r="H34343" t="str">
            <v>Jefferson township</v>
          </cell>
        </row>
        <row r="34344">
          <cell r="G34344" t="str">
            <v>42125</v>
          </cell>
          <cell r="H34344" t="str">
            <v>Long Branch borough</v>
          </cell>
        </row>
        <row r="34345">
          <cell r="G34345" t="str">
            <v>42125</v>
          </cell>
          <cell r="H34345" t="str">
            <v>McDonald borough</v>
          </cell>
        </row>
        <row r="34346">
          <cell r="G34346" t="str">
            <v>42125</v>
          </cell>
          <cell r="H34346" t="str">
            <v>Marianna borough</v>
          </cell>
        </row>
        <row r="34347">
          <cell r="G34347" t="str">
            <v>42125</v>
          </cell>
          <cell r="H34347" t="str">
            <v>Midway borough</v>
          </cell>
        </row>
        <row r="34348">
          <cell r="G34348" t="str">
            <v>42125</v>
          </cell>
          <cell r="H34348" t="str">
            <v>Monongahela city</v>
          </cell>
        </row>
        <row r="34349">
          <cell r="G34349" t="str">
            <v>42125</v>
          </cell>
          <cell r="H34349" t="str">
            <v>Morris township</v>
          </cell>
        </row>
        <row r="34350">
          <cell r="G34350" t="str">
            <v>42125</v>
          </cell>
          <cell r="H34350" t="str">
            <v>Mount Pleasant township</v>
          </cell>
        </row>
        <row r="34351">
          <cell r="G34351" t="str">
            <v>42125</v>
          </cell>
          <cell r="H34351" t="str">
            <v>New Eagle borough</v>
          </cell>
        </row>
        <row r="34352">
          <cell r="G34352" t="str">
            <v>42125</v>
          </cell>
          <cell r="H34352" t="str">
            <v>North Bethlehem township</v>
          </cell>
        </row>
        <row r="34353">
          <cell r="G34353" t="str">
            <v>42125</v>
          </cell>
          <cell r="H34353" t="str">
            <v>North Charleroi borough</v>
          </cell>
        </row>
        <row r="34354">
          <cell r="G34354" t="str">
            <v>42125</v>
          </cell>
          <cell r="H34354" t="str">
            <v>North Franklin township</v>
          </cell>
        </row>
        <row r="34355">
          <cell r="G34355" t="str">
            <v>42125</v>
          </cell>
          <cell r="H34355" t="str">
            <v>North Strabane township</v>
          </cell>
        </row>
        <row r="34356">
          <cell r="G34356" t="str">
            <v>42125</v>
          </cell>
          <cell r="H34356" t="str">
            <v>Nottingham township</v>
          </cell>
        </row>
        <row r="34357">
          <cell r="G34357" t="str">
            <v>42125</v>
          </cell>
          <cell r="H34357" t="str">
            <v>Peters township</v>
          </cell>
        </row>
        <row r="34358">
          <cell r="G34358" t="str">
            <v>42125</v>
          </cell>
          <cell r="H34358" t="str">
            <v>Robinson township</v>
          </cell>
        </row>
        <row r="34359">
          <cell r="G34359" t="str">
            <v>42125</v>
          </cell>
          <cell r="H34359" t="str">
            <v>Roscoe borough</v>
          </cell>
        </row>
        <row r="34360">
          <cell r="G34360" t="str">
            <v>42125</v>
          </cell>
          <cell r="H34360" t="str">
            <v>Smith township</v>
          </cell>
        </row>
        <row r="34361">
          <cell r="G34361" t="str">
            <v>42125</v>
          </cell>
          <cell r="H34361" t="str">
            <v>Somerset township</v>
          </cell>
        </row>
        <row r="34362">
          <cell r="G34362" t="str">
            <v>42125</v>
          </cell>
          <cell r="H34362" t="str">
            <v>South Franklin township</v>
          </cell>
        </row>
        <row r="34363">
          <cell r="G34363" t="str">
            <v>42125</v>
          </cell>
          <cell r="H34363" t="str">
            <v>South Strabane township</v>
          </cell>
        </row>
        <row r="34364">
          <cell r="G34364" t="str">
            <v>42125</v>
          </cell>
          <cell r="H34364" t="str">
            <v>Speers borough</v>
          </cell>
        </row>
        <row r="34365">
          <cell r="G34365" t="str">
            <v>42125</v>
          </cell>
          <cell r="H34365" t="str">
            <v>Stockdale borough</v>
          </cell>
        </row>
        <row r="34366">
          <cell r="G34366" t="str">
            <v>42125</v>
          </cell>
          <cell r="H34366" t="str">
            <v>Twilight borough</v>
          </cell>
        </row>
        <row r="34367">
          <cell r="G34367" t="str">
            <v>42125</v>
          </cell>
          <cell r="H34367" t="str">
            <v>Union township</v>
          </cell>
        </row>
        <row r="34368">
          <cell r="G34368" t="str">
            <v>42125</v>
          </cell>
          <cell r="H34368" t="str">
            <v>Washington city</v>
          </cell>
        </row>
        <row r="34369">
          <cell r="G34369" t="str">
            <v>42125</v>
          </cell>
          <cell r="H34369" t="str">
            <v>West Bethlehem township</v>
          </cell>
        </row>
        <row r="34370">
          <cell r="G34370" t="str">
            <v>42125</v>
          </cell>
          <cell r="H34370" t="str">
            <v>West Brownsville borough</v>
          </cell>
        </row>
        <row r="34371">
          <cell r="G34371" t="str">
            <v>42125</v>
          </cell>
          <cell r="H34371" t="str">
            <v>West Finley township</v>
          </cell>
        </row>
        <row r="34372">
          <cell r="G34372" t="str">
            <v>42125</v>
          </cell>
          <cell r="H34372" t="str">
            <v>West Middletown borough</v>
          </cell>
        </row>
        <row r="34373">
          <cell r="G34373" t="str">
            <v>42125</v>
          </cell>
          <cell r="H34373" t="str">
            <v>West Pike Run township</v>
          </cell>
        </row>
        <row r="34374">
          <cell r="G34374" t="str">
            <v>42127</v>
          </cell>
          <cell r="H34374" t="str">
            <v>Berlin township</v>
          </cell>
        </row>
        <row r="34375">
          <cell r="G34375" t="str">
            <v>42127</v>
          </cell>
          <cell r="H34375" t="str">
            <v>Bethany borough</v>
          </cell>
        </row>
        <row r="34376">
          <cell r="G34376" t="str">
            <v>42127</v>
          </cell>
          <cell r="H34376" t="str">
            <v>Buckingham township</v>
          </cell>
        </row>
        <row r="34377">
          <cell r="G34377" t="str">
            <v>42127</v>
          </cell>
          <cell r="H34377" t="str">
            <v>Canaan township</v>
          </cell>
        </row>
        <row r="34378">
          <cell r="G34378" t="str">
            <v>42127</v>
          </cell>
          <cell r="H34378" t="str">
            <v>Cherry Ridge township</v>
          </cell>
        </row>
        <row r="34379">
          <cell r="G34379" t="str">
            <v>42127</v>
          </cell>
          <cell r="H34379" t="str">
            <v>Clinton township</v>
          </cell>
        </row>
        <row r="34380">
          <cell r="G34380" t="str">
            <v>42127</v>
          </cell>
          <cell r="H34380" t="str">
            <v>Damascus township</v>
          </cell>
        </row>
        <row r="34381">
          <cell r="G34381" t="str">
            <v>42127</v>
          </cell>
          <cell r="H34381" t="str">
            <v>Dreher township</v>
          </cell>
        </row>
        <row r="34382">
          <cell r="G34382" t="str">
            <v>42127</v>
          </cell>
          <cell r="H34382" t="str">
            <v>Dyberry township</v>
          </cell>
        </row>
        <row r="34383">
          <cell r="G34383" t="str">
            <v>42127</v>
          </cell>
          <cell r="H34383" t="str">
            <v>Hawley borough</v>
          </cell>
        </row>
        <row r="34384">
          <cell r="G34384" t="str">
            <v>42127</v>
          </cell>
          <cell r="H34384" t="str">
            <v>Honesdale borough</v>
          </cell>
        </row>
        <row r="34385">
          <cell r="G34385" t="str">
            <v>42127</v>
          </cell>
          <cell r="H34385" t="str">
            <v>Lake township</v>
          </cell>
        </row>
        <row r="34386">
          <cell r="G34386" t="str">
            <v>42127</v>
          </cell>
          <cell r="H34386" t="str">
            <v>Lebanon township</v>
          </cell>
        </row>
        <row r="34387">
          <cell r="G34387" t="str">
            <v>42127</v>
          </cell>
          <cell r="H34387" t="str">
            <v>Lehigh township</v>
          </cell>
        </row>
        <row r="34388">
          <cell r="G34388" t="str">
            <v>42127</v>
          </cell>
          <cell r="H34388" t="str">
            <v>Manchester township</v>
          </cell>
        </row>
        <row r="34389">
          <cell r="G34389" t="str">
            <v>42127</v>
          </cell>
          <cell r="H34389" t="str">
            <v>Mount Pleasant township</v>
          </cell>
        </row>
        <row r="34390">
          <cell r="G34390" t="str">
            <v>42127</v>
          </cell>
          <cell r="H34390" t="str">
            <v>Oregon township</v>
          </cell>
        </row>
        <row r="34391">
          <cell r="G34391" t="str">
            <v>42127</v>
          </cell>
          <cell r="H34391" t="str">
            <v>Palmyra township</v>
          </cell>
        </row>
        <row r="34392">
          <cell r="G34392" t="str">
            <v>42127</v>
          </cell>
          <cell r="H34392" t="str">
            <v>Paupack township</v>
          </cell>
        </row>
        <row r="34393">
          <cell r="G34393" t="str">
            <v>42127</v>
          </cell>
          <cell r="H34393" t="str">
            <v>Preston township</v>
          </cell>
        </row>
        <row r="34394">
          <cell r="G34394" t="str">
            <v>42127</v>
          </cell>
          <cell r="H34394" t="str">
            <v>Prompton borough</v>
          </cell>
        </row>
        <row r="34395">
          <cell r="G34395" t="str">
            <v>42127</v>
          </cell>
          <cell r="H34395" t="str">
            <v>Salem township</v>
          </cell>
        </row>
        <row r="34396">
          <cell r="G34396" t="str">
            <v>42127</v>
          </cell>
          <cell r="H34396" t="str">
            <v>Scott township</v>
          </cell>
        </row>
        <row r="34397">
          <cell r="G34397" t="str">
            <v>42127</v>
          </cell>
          <cell r="H34397" t="str">
            <v>South Canaan township</v>
          </cell>
        </row>
        <row r="34398">
          <cell r="G34398" t="str">
            <v>42127</v>
          </cell>
          <cell r="H34398" t="str">
            <v>Starrucca borough</v>
          </cell>
        </row>
        <row r="34399">
          <cell r="G34399" t="str">
            <v>42127</v>
          </cell>
          <cell r="H34399" t="str">
            <v>Sterling township</v>
          </cell>
        </row>
        <row r="34400">
          <cell r="G34400" t="str">
            <v>42127</v>
          </cell>
          <cell r="H34400" t="str">
            <v>Texas township</v>
          </cell>
        </row>
        <row r="34401">
          <cell r="G34401" t="str">
            <v>42127</v>
          </cell>
          <cell r="H34401" t="str">
            <v>Waymart borough</v>
          </cell>
        </row>
        <row r="34402">
          <cell r="G34402" t="str">
            <v>42129</v>
          </cell>
          <cell r="H34402" t="str">
            <v>Adamsburg borough</v>
          </cell>
        </row>
        <row r="34403">
          <cell r="G34403" t="str">
            <v>42129</v>
          </cell>
          <cell r="H34403" t="str">
            <v>Allegheny township</v>
          </cell>
        </row>
        <row r="34404">
          <cell r="G34404" t="str">
            <v>42129</v>
          </cell>
          <cell r="H34404" t="str">
            <v>Arnold city</v>
          </cell>
        </row>
        <row r="34405">
          <cell r="G34405" t="str">
            <v>42129</v>
          </cell>
          <cell r="H34405" t="str">
            <v>Arona borough</v>
          </cell>
        </row>
        <row r="34406">
          <cell r="G34406" t="str">
            <v>42129</v>
          </cell>
          <cell r="H34406" t="str">
            <v>Avonmore borough</v>
          </cell>
        </row>
        <row r="34407">
          <cell r="G34407" t="str">
            <v>42129</v>
          </cell>
          <cell r="H34407" t="str">
            <v>Bell township</v>
          </cell>
        </row>
        <row r="34408">
          <cell r="G34408" t="str">
            <v>42129</v>
          </cell>
          <cell r="H34408" t="str">
            <v>Bolivar borough</v>
          </cell>
        </row>
        <row r="34409">
          <cell r="G34409" t="str">
            <v>42129</v>
          </cell>
          <cell r="H34409" t="str">
            <v>Cook township</v>
          </cell>
        </row>
        <row r="34410">
          <cell r="G34410" t="str">
            <v>42129</v>
          </cell>
          <cell r="H34410" t="str">
            <v>Delmont borough</v>
          </cell>
        </row>
        <row r="34411">
          <cell r="G34411" t="str">
            <v>42129</v>
          </cell>
          <cell r="H34411" t="str">
            <v>Derry borough</v>
          </cell>
        </row>
        <row r="34412">
          <cell r="G34412" t="str">
            <v>42129</v>
          </cell>
          <cell r="H34412" t="str">
            <v>Derry township</v>
          </cell>
        </row>
        <row r="34413">
          <cell r="G34413" t="str">
            <v>42129</v>
          </cell>
          <cell r="H34413" t="str">
            <v>Donegal borough</v>
          </cell>
        </row>
        <row r="34414">
          <cell r="G34414" t="str">
            <v>42129</v>
          </cell>
          <cell r="H34414" t="str">
            <v>Donegal township</v>
          </cell>
        </row>
        <row r="34415">
          <cell r="G34415" t="str">
            <v>42129</v>
          </cell>
          <cell r="H34415" t="str">
            <v>East Huntingdon township</v>
          </cell>
        </row>
        <row r="34416">
          <cell r="G34416" t="str">
            <v>42129</v>
          </cell>
          <cell r="H34416" t="str">
            <v>East Vandergrift borough</v>
          </cell>
        </row>
        <row r="34417">
          <cell r="G34417" t="str">
            <v>42129</v>
          </cell>
          <cell r="H34417" t="str">
            <v>Export borough</v>
          </cell>
        </row>
        <row r="34418">
          <cell r="G34418" t="str">
            <v>42129</v>
          </cell>
          <cell r="H34418" t="str">
            <v>Fairfield township</v>
          </cell>
        </row>
        <row r="34419">
          <cell r="G34419" t="str">
            <v>42129</v>
          </cell>
          <cell r="H34419" t="str">
            <v>Greensburg city</v>
          </cell>
        </row>
        <row r="34420">
          <cell r="G34420" t="str">
            <v>42129</v>
          </cell>
          <cell r="H34420" t="str">
            <v>Hempfield township</v>
          </cell>
        </row>
        <row r="34421">
          <cell r="G34421" t="str">
            <v>42129</v>
          </cell>
          <cell r="H34421" t="str">
            <v>Hunker borough</v>
          </cell>
        </row>
        <row r="34422">
          <cell r="G34422" t="str">
            <v>42129</v>
          </cell>
          <cell r="H34422" t="str">
            <v>Hyde Park borough</v>
          </cell>
        </row>
        <row r="34423">
          <cell r="G34423" t="str">
            <v>42129</v>
          </cell>
          <cell r="H34423" t="str">
            <v>Irwin borough</v>
          </cell>
        </row>
        <row r="34424">
          <cell r="G34424" t="str">
            <v>42129</v>
          </cell>
          <cell r="H34424" t="str">
            <v>Jeannette city</v>
          </cell>
        </row>
        <row r="34425">
          <cell r="G34425" t="str">
            <v>42129</v>
          </cell>
          <cell r="H34425" t="str">
            <v>Latrobe borough</v>
          </cell>
        </row>
        <row r="34426">
          <cell r="G34426" t="str">
            <v>42129</v>
          </cell>
          <cell r="H34426" t="str">
            <v>Laurel Mountain borough</v>
          </cell>
        </row>
        <row r="34427">
          <cell r="G34427" t="str">
            <v>42129</v>
          </cell>
          <cell r="H34427" t="str">
            <v>Ligonier borough</v>
          </cell>
        </row>
        <row r="34428">
          <cell r="G34428" t="str">
            <v>42129</v>
          </cell>
          <cell r="H34428" t="str">
            <v>Ligonier township</v>
          </cell>
        </row>
        <row r="34429">
          <cell r="G34429" t="str">
            <v>42129</v>
          </cell>
          <cell r="H34429" t="str">
            <v>Lower Burrell city</v>
          </cell>
        </row>
        <row r="34430">
          <cell r="G34430" t="str">
            <v>42129</v>
          </cell>
          <cell r="H34430" t="str">
            <v>Loyalhanna township</v>
          </cell>
        </row>
        <row r="34431">
          <cell r="G34431" t="str">
            <v>42129</v>
          </cell>
          <cell r="H34431" t="str">
            <v>Madison borough</v>
          </cell>
        </row>
        <row r="34432">
          <cell r="G34432" t="str">
            <v>42129</v>
          </cell>
          <cell r="H34432" t="str">
            <v>Manor borough</v>
          </cell>
        </row>
        <row r="34433">
          <cell r="G34433" t="str">
            <v>42129</v>
          </cell>
          <cell r="H34433" t="str">
            <v>Monessen city</v>
          </cell>
        </row>
        <row r="34434">
          <cell r="G34434" t="str">
            <v>42129</v>
          </cell>
          <cell r="H34434" t="str">
            <v>Mount Pleasant borough</v>
          </cell>
        </row>
        <row r="34435">
          <cell r="G34435" t="str">
            <v>42129</v>
          </cell>
          <cell r="H34435" t="str">
            <v>Mount Pleasant township</v>
          </cell>
        </row>
        <row r="34436">
          <cell r="G34436" t="str">
            <v>42129</v>
          </cell>
          <cell r="H34436" t="str">
            <v>Murrysville municipality</v>
          </cell>
        </row>
        <row r="34437">
          <cell r="G34437" t="str">
            <v>42129</v>
          </cell>
          <cell r="H34437" t="str">
            <v>New Alexandria borough</v>
          </cell>
        </row>
        <row r="34438">
          <cell r="G34438" t="str">
            <v>42129</v>
          </cell>
          <cell r="H34438" t="str">
            <v>New Florence borough</v>
          </cell>
        </row>
        <row r="34439">
          <cell r="G34439" t="str">
            <v>42129</v>
          </cell>
          <cell r="H34439" t="str">
            <v>New Kensington city</v>
          </cell>
        </row>
        <row r="34440">
          <cell r="G34440" t="str">
            <v>42129</v>
          </cell>
          <cell r="H34440" t="str">
            <v>New Stanton borough</v>
          </cell>
        </row>
        <row r="34441">
          <cell r="G34441" t="str">
            <v>42129</v>
          </cell>
          <cell r="H34441" t="str">
            <v>North Belle Vernon borough</v>
          </cell>
        </row>
        <row r="34442">
          <cell r="G34442" t="str">
            <v>42129</v>
          </cell>
          <cell r="H34442" t="str">
            <v>North Huntingdon township</v>
          </cell>
        </row>
        <row r="34443">
          <cell r="G34443" t="str">
            <v>42129</v>
          </cell>
          <cell r="H34443" t="str">
            <v>North Irwin borough</v>
          </cell>
        </row>
        <row r="34444">
          <cell r="G34444" t="str">
            <v>42129</v>
          </cell>
          <cell r="H34444" t="str">
            <v>Oklahoma borough</v>
          </cell>
        </row>
        <row r="34445">
          <cell r="G34445" t="str">
            <v>42129</v>
          </cell>
          <cell r="H34445" t="str">
            <v>Penn borough</v>
          </cell>
        </row>
        <row r="34446">
          <cell r="G34446" t="str">
            <v>42129</v>
          </cell>
          <cell r="H34446" t="str">
            <v>Penn township</v>
          </cell>
        </row>
        <row r="34447">
          <cell r="G34447" t="str">
            <v>42129</v>
          </cell>
          <cell r="H34447" t="str">
            <v>Rostraver township</v>
          </cell>
        </row>
        <row r="34448">
          <cell r="G34448" t="str">
            <v>42129</v>
          </cell>
          <cell r="H34448" t="str">
            <v>St. Clair township</v>
          </cell>
        </row>
        <row r="34449">
          <cell r="G34449" t="str">
            <v>42129</v>
          </cell>
          <cell r="H34449" t="str">
            <v>Salem township</v>
          </cell>
        </row>
        <row r="34450">
          <cell r="G34450" t="str">
            <v>42129</v>
          </cell>
          <cell r="H34450" t="str">
            <v>Scottdale borough</v>
          </cell>
        </row>
        <row r="34451">
          <cell r="G34451" t="str">
            <v>42129</v>
          </cell>
          <cell r="H34451" t="str">
            <v>Seward borough</v>
          </cell>
        </row>
        <row r="34452">
          <cell r="G34452" t="str">
            <v>42129</v>
          </cell>
          <cell r="H34452" t="str">
            <v>Sewickley township</v>
          </cell>
        </row>
        <row r="34453">
          <cell r="G34453" t="str">
            <v>42129</v>
          </cell>
          <cell r="H34453" t="str">
            <v>Smithton borough</v>
          </cell>
        </row>
        <row r="34454">
          <cell r="G34454" t="str">
            <v>42129</v>
          </cell>
          <cell r="H34454" t="str">
            <v>South Greensburg borough</v>
          </cell>
        </row>
        <row r="34455">
          <cell r="G34455" t="str">
            <v>42129</v>
          </cell>
          <cell r="H34455" t="str">
            <v>South Huntingdon township</v>
          </cell>
        </row>
        <row r="34456">
          <cell r="G34456" t="str">
            <v>42129</v>
          </cell>
          <cell r="H34456" t="str">
            <v>Southwest Greensburg borough</v>
          </cell>
        </row>
        <row r="34457">
          <cell r="G34457" t="str">
            <v>42129</v>
          </cell>
          <cell r="H34457" t="str">
            <v>Sutersville borough</v>
          </cell>
        </row>
        <row r="34458">
          <cell r="G34458" t="str">
            <v>42129</v>
          </cell>
          <cell r="H34458" t="str">
            <v>Trafford borough</v>
          </cell>
        </row>
        <row r="34459">
          <cell r="G34459" t="str">
            <v>42129</v>
          </cell>
          <cell r="H34459" t="str">
            <v>Unity township</v>
          </cell>
        </row>
        <row r="34460">
          <cell r="G34460" t="str">
            <v>42129</v>
          </cell>
          <cell r="H34460" t="str">
            <v>Upper Burrell township</v>
          </cell>
        </row>
        <row r="34461">
          <cell r="G34461" t="str">
            <v>42129</v>
          </cell>
          <cell r="H34461" t="str">
            <v>Vandergrift borough</v>
          </cell>
        </row>
        <row r="34462">
          <cell r="G34462" t="str">
            <v>42129</v>
          </cell>
          <cell r="H34462" t="str">
            <v>Washington township</v>
          </cell>
        </row>
        <row r="34463">
          <cell r="G34463" t="str">
            <v>42129</v>
          </cell>
          <cell r="H34463" t="str">
            <v>West Leechburg borough</v>
          </cell>
        </row>
        <row r="34464">
          <cell r="G34464" t="str">
            <v>42129</v>
          </cell>
          <cell r="H34464" t="str">
            <v>West Newton borough</v>
          </cell>
        </row>
        <row r="34465">
          <cell r="G34465" t="str">
            <v>42129</v>
          </cell>
          <cell r="H34465" t="str">
            <v>Youngstown borough</v>
          </cell>
        </row>
        <row r="34466">
          <cell r="G34466" t="str">
            <v>42129</v>
          </cell>
          <cell r="H34466" t="str">
            <v>Youngwood borough</v>
          </cell>
        </row>
        <row r="34467">
          <cell r="G34467" t="str">
            <v>42131</v>
          </cell>
          <cell r="H34467" t="str">
            <v>Braintrim township</v>
          </cell>
        </row>
        <row r="34468">
          <cell r="G34468" t="str">
            <v>42131</v>
          </cell>
          <cell r="H34468" t="str">
            <v>Clinton township</v>
          </cell>
        </row>
        <row r="34469">
          <cell r="G34469" t="str">
            <v>42131</v>
          </cell>
          <cell r="H34469" t="str">
            <v>Eaton township</v>
          </cell>
        </row>
        <row r="34470">
          <cell r="G34470" t="str">
            <v>42131</v>
          </cell>
          <cell r="H34470" t="str">
            <v>Exeter township</v>
          </cell>
        </row>
        <row r="34471">
          <cell r="G34471" t="str">
            <v>42131</v>
          </cell>
          <cell r="H34471" t="str">
            <v>Factoryville borough</v>
          </cell>
        </row>
        <row r="34472">
          <cell r="G34472" t="str">
            <v>42131</v>
          </cell>
          <cell r="H34472" t="str">
            <v>Falls township</v>
          </cell>
        </row>
        <row r="34473">
          <cell r="G34473" t="str">
            <v>42131</v>
          </cell>
          <cell r="H34473" t="str">
            <v>Forkston township</v>
          </cell>
        </row>
        <row r="34474">
          <cell r="G34474" t="str">
            <v>42131</v>
          </cell>
          <cell r="H34474" t="str">
            <v>Laceyville borough</v>
          </cell>
        </row>
        <row r="34475">
          <cell r="G34475" t="str">
            <v>42131</v>
          </cell>
          <cell r="H34475" t="str">
            <v>Lemon township</v>
          </cell>
        </row>
        <row r="34476">
          <cell r="G34476" t="str">
            <v>42131</v>
          </cell>
          <cell r="H34476" t="str">
            <v>Mehoopany township</v>
          </cell>
        </row>
        <row r="34477">
          <cell r="G34477" t="str">
            <v>42131</v>
          </cell>
          <cell r="H34477" t="str">
            <v>Meshoppen borough</v>
          </cell>
        </row>
        <row r="34478">
          <cell r="G34478" t="str">
            <v>42131</v>
          </cell>
          <cell r="H34478" t="str">
            <v>Meshoppen township</v>
          </cell>
        </row>
        <row r="34479">
          <cell r="G34479" t="str">
            <v>42131</v>
          </cell>
          <cell r="H34479" t="str">
            <v>Monroe township</v>
          </cell>
        </row>
        <row r="34480">
          <cell r="G34480" t="str">
            <v>42131</v>
          </cell>
          <cell r="H34480" t="str">
            <v>Nicholson borough</v>
          </cell>
        </row>
        <row r="34481">
          <cell r="G34481" t="str">
            <v>42131</v>
          </cell>
          <cell r="H34481" t="str">
            <v>Nicholson township</v>
          </cell>
        </row>
        <row r="34482">
          <cell r="G34482" t="str">
            <v>42131</v>
          </cell>
          <cell r="H34482" t="str">
            <v>North Branch township</v>
          </cell>
        </row>
        <row r="34483">
          <cell r="G34483" t="str">
            <v>42131</v>
          </cell>
          <cell r="H34483" t="str">
            <v>Northmoreland township</v>
          </cell>
        </row>
        <row r="34484">
          <cell r="G34484" t="str">
            <v>42131</v>
          </cell>
          <cell r="H34484" t="str">
            <v>Noxen township</v>
          </cell>
        </row>
        <row r="34485">
          <cell r="G34485" t="str">
            <v>42131</v>
          </cell>
          <cell r="H34485" t="str">
            <v>Overfield township</v>
          </cell>
        </row>
        <row r="34486">
          <cell r="G34486" t="str">
            <v>42131</v>
          </cell>
          <cell r="H34486" t="str">
            <v>Tunkhannock borough</v>
          </cell>
        </row>
        <row r="34487">
          <cell r="G34487" t="str">
            <v>42131</v>
          </cell>
          <cell r="H34487" t="str">
            <v>Tunkhannock township</v>
          </cell>
        </row>
        <row r="34488">
          <cell r="G34488" t="str">
            <v>42131</v>
          </cell>
          <cell r="H34488" t="str">
            <v>Washington township</v>
          </cell>
        </row>
        <row r="34489">
          <cell r="G34489" t="str">
            <v>42131</v>
          </cell>
          <cell r="H34489" t="str">
            <v>Windham township</v>
          </cell>
        </row>
        <row r="34490">
          <cell r="G34490" t="str">
            <v>42133</v>
          </cell>
          <cell r="H34490" t="str">
            <v>Carroll township</v>
          </cell>
        </row>
        <row r="34491">
          <cell r="G34491" t="str">
            <v>42133</v>
          </cell>
          <cell r="H34491" t="str">
            <v>Chanceford township</v>
          </cell>
        </row>
        <row r="34492">
          <cell r="G34492" t="str">
            <v>42133</v>
          </cell>
          <cell r="H34492" t="str">
            <v>Codorus township</v>
          </cell>
        </row>
        <row r="34493">
          <cell r="G34493" t="str">
            <v>42133</v>
          </cell>
          <cell r="H34493" t="str">
            <v>Conewago township</v>
          </cell>
        </row>
        <row r="34494">
          <cell r="G34494" t="str">
            <v>42133</v>
          </cell>
          <cell r="H34494" t="str">
            <v>Cross Roads borough</v>
          </cell>
        </row>
        <row r="34495">
          <cell r="G34495" t="str">
            <v>42133</v>
          </cell>
          <cell r="H34495" t="str">
            <v>Dallastown borough</v>
          </cell>
        </row>
        <row r="34496">
          <cell r="G34496" t="str">
            <v>42133</v>
          </cell>
          <cell r="H34496" t="str">
            <v>Delta borough</v>
          </cell>
        </row>
        <row r="34497">
          <cell r="G34497" t="str">
            <v>42133</v>
          </cell>
          <cell r="H34497" t="str">
            <v>Dillsburg borough</v>
          </cell>
        </row>
        <row r="34498">
          <cell r="G34498" t="str">
            <v>42133</v>
          </cell>
          <cell r="H34498" t="str">
            <v>Dover borough</v>
          </cell>
        </row>
        <row r="34499">
          <cell r="G34499" t="str">
            <v>42133</v>
          </cell>
          <cell r="H34499" t="str">
            <v>Dover township</v>
          </cell>
        </row>
        <row r="34500">
          <cell r="G34500" t="str">
            <v>42133</v>
          </cell>
          <cell r="H34500" t="str">
            <v>East Hopewell township</v>
          </cell>
        </row>
        <row r="34501">
          <cell r="G34501" t="str">
            <v>42133</v>
          </cell>
          <cell r="H34501" t="str">
            <v>East Manchester township</v>
          </cell>
        </row>
        <row r="34502">
          <cell r="G34502" t="str">
            <v>42133</v>
          </cell>
          <cell r="H34502" t="str">
            <v>East Prospect borough</v>
          </cell>
        </row>
        <row r="34503">
          <cell r="G34503" t="str">
            <v>42133</v>
          </cell>
          <cell r="H34503" t="str">
            <v>Fairview township</v>
          </cell>
        </row>
        <row r="34504">
          <cell r="G34504" t="str">
            <v>42133</v>
          </cell>
          <cell r="H34504" t="str">
            <v>Fawn township</v>
          </cell>
        </row>
        <row r="34505">
          <cell r="G34505" t="str">
            <v>42133</v>
          </cell>
          <cell r="H34505" t="str">
            <v>Fawn Grove borough</v>
          </cell>
        </row>
        <row r="34506">
          <cell r="G34506" t="str">
            <v>42133</v>
          </cell>
          <cell r="H34506" t="str">
            <v>Felton borough</v>
          </cell>
        </row>
        <row r="34507">
          <cell r="G34507" t="str">
            <v>42133</v>
          </cell>
          <cell r="H34507" t="str">
            <v>Franklin township</v>
          </cell>
        </row>
        <row r="34508">
          <cell r="G34508" t="str">
            <v>42133</v>
          </cell>
          <cell r="H34508" t="str">
            <v>Franklintown borough</v>
          </cell>
        </row>
        <row r="34509">
          <cell r="G34509" t="str">
            <v>42133</v>
          </cell>
          <cell r="H34509" t="str">
            <v>Glen Rock borough</v>
          </cell>
        </row>
        <row r="34510">
          <cell r="G34510" t="str">
            <v>42133</v>
          </cell>
          <cell r="H34510" t="str">
            <v>Goldsboro borough</v>
          </cell>
        </row>
        <row r="34511">
          <cell r="G34511" t="str">
            <v>42133</v>
          </cell>
          <cell r="H34511" t="str">
            <v>Hallam borough</v>
          </cell>
        </row>
        <row r="34512">
          <cell r="G34512" t="str">
            <v>42133</v>
          </cell>
          <cell r="H34512" t="str">
            <v>Hanover borough</v>
          </cell>
        </row>
        <row r="34513">
          <cell r="G34513" t="str">
            <v>42133</v>
          </cell>
          <cell r="H34513" t="str">
            <v>Heidelberg township</v>
          </cell>
        </row>
        <row r="34514">
          <cell r="G34514" t="str">
            <v>42133</v>
          </cell>
          <cell r="H34514" t="str">
            <v>Hellam township</v>
          </cell>
        </row>
        <row r="34515">
          <cell r="G34515" t="str">
            <v>42133</v>
          </cell>
          <cell r="H34515" t="str">
            <v>Hopewell township</v>
          </cell>
        </row>
        <row r="34516">
          <cell r="G34516" t="str">
            <v>42133</v>
          </cell>
          <cell r="H34516" t="str">
            <v>Jackson township</v>
          </cell>
        </row>
        <row r="34517">
          <cell r="G34517" t="str">
            <v>42133</v>
          </cell>
          <cell r="H34517" t="str">
            <v>Jacobus borough</v>
          </cell>
        </row>
        <row r="34518">
          <cell r="G34518" t="str">
            <v>42133</v>
          </cell>
          <cell r="H34518" t="str">
            <v>Jefferson borough</v>
          </cell>
        </row>
        <row r="34519">
          <cell r="G34519" t="str">
            <v>42133</v>
          </cell>
          <cell r="H34519" t="str">
            <v>Lewisberry borough</v>
          </cell>
        </row>
        <row r="34520">
          <cell r="G34520" t="str">
            <v>42133</v>
          </cell>
          <cell r="H34520" t="str">
            <v>Loganville borough</v>
          </cell>
        </row>
        <row r="34521">
          <cell r="G34521" t="str">
            <v>42133</v>
          </cell>
          <cell r="H34521" t="str">
            <v>Lower Chanceford township</v>
          </cell>
        </row>
        <row r="34522">
          <cell r="G34522" t="str">
            <v>42133</v>
          </cell>
          <cell r="H34522" t="str">
            <v>Lower Windsor township</v>
          </cell>
        </row>
        <row r="34523">
          <cell r="G34523" t="str">
            <v>42133</v>
          </cell>
          <cell r="H34523" t="str">
            <v>Manchester borough</v>
          </cell>
        </row>
        <row r="34524">
          <cell r="G34524" t="str">
            <v>42133</v>
          </cell>
          <cell r="H34524" t="str">
            <v>Manchester township</v>
          </cell>
        </row>
        <row r="34525">
          <cell r="G34525" t="str">
            <v>42133</v>
          </cell>
          <cell r="H34525" t="str">
            <v>Manheim township</v>
          </cell>
        </row>
        <row r="34526">
          <cell r="G34526" t="str">
            <v>42133</v>
          </cell>
          <cell r="H34526" t="str">
            <v>Monaghan township</v>
          </cell>
        </row>
        <row r="34527">
          <cell r="G34527" t="str">
            <v>42133</v>
          </cell>
          <cell r="H34527" t="str">
            <v>Mount Wolf borough</v>
          </cell>
        </row>
        <row r="34528">
          <cell r="G34528" t="str">
            <v>42133</v>
          </cell>
          <cell r="H34528" t="str">
            <v>Newberry township</v>
          </cell>
        </row>
        <row r="34529">
          <cell r="G34529" t="str">
            <v>42133</v>
          </cell>
          <cell r="H34529" t="str">
            <v>New Freedom borough</v>
          </cell>
        </row>
        <row r="34530">
          <cell r="G34530" t="str">
            <v>42133</v>
          </cell>
          <cell r="H34530" t="str">
            <v>New Salem borough</v>
          </cell>
        </row>
        <row r="34531">
          <cell r="G34531" t="str">
            <v>42133</v>
          </cell>
          <cell r="H34531" t="str">
            <v>North Codorus township</v>
          </cell>
        </row>
        <row r="34532">
          <cell r="G34532" t="str">
            <v>42133</v>
          </cell>
          <cell r="H34532" t="str">
            <v>North Hopewell township</v>
          </cell>
        </row>
        <row r="34533">
          <cell r="G34533" t="str">
            <v>42133</v>
          </cell>
          <cell r="H34533" t="str">
            <v>North York borough</v>
          </cell>
        </row>
        <row r="34534">
          <cell r="G34534" t="str">
            <v>42133</v>
          </cell>
          <cell r="H34534" t="str">
            <v>Paradise township</v>
          </cell>
        </row>
        <row r="34535">
          <cell r="G34535" t="str">
            <v>42133</v>
          </cell>
          <cell r="H34535" t="str">
            <v>Peach Bottom township</v>
          </cell>
        </row>
        <row r="34536">
          <cell r="G34536" t="str">
            <v>42133</v>
          </cell>
          <cell r="H34536" t="str">
            <v>Penn township</v>
          </cell>
        </row>
        <row r="34537">
          <cell r="G34537" t="str">
            <v>42133</v>
          </cell>
          <cell r="H34537" t="str">
            <v>Railroad borough</v>
          </cell>
        </row>
        <row r="34538">
          <cell r="G34538" t="str">
            <v>42133</v>
          </cell>
          <cell r="H34538" t="str">
            <v>Red Lion borough</v>
          </cell>
        </row>
        <row r="34539">
          <cell r="G34539" t="str">
            <v>42133</v>
          </cell>
          <cell r="H34539" t="str">
            <v>Seven Valleys borough</v>
          </cell>
        </row>
        <row r="34540">
          <cell r="G34540" t="str">
            <v>42133</v>
          </cell>
          <cell r="H34540" t="str">
            <v>Shrewsbury borough</v>
          </cell>
        </row>
        <row r="34541">
          <cell r="G34541" t="str">
            <v>42133</v>
          </cell>
          <cell r="H34541" t="str">
            <v>Shrewsbury township</v>
          </cell>
        </row>
        <row r="34542">
          <cell r="G34542" t="str">
            <v>42133</v>
          </cell>
          <cell r="H34542" t="str">
            <v>Springettsbury township</v>
          </cell>
        </row>
        <row r="34543">
          <cell r="G34543" t="str">
            <v>42133</v>
          </cell>
          <cell r="H34543" t="str">
            <v>Springfield township</v>
          </cell>
        </row>
        <row r="34544">
          <cell r="G34544" t="str">
            <v>42133</v>
          </cell>
          <cell r="H34544" t="str">
            <v>Spring Garden township</v>
          </cell>
        </row>
        <row r="34545">
          <cell r="G34545" t="str">
            <v>42133</v>
          </cell>
          <cell r="H34545" t="str">
            <v>Spring Grove borough</v>
          </cell>
        </row>
        <row r="34546">
          <cell r="G34546" t="str">
            <v>42133</v>
          </cell>
          <cell r="H34546" t="str">
            <v>Stewartstown borough</v>
          </cell>
        </row>
        <row r="34547">
          <cell r="G34547" t="str">
            <v>42133</v>
          </cell>
          <cell r="H34547" t="str">
            <v>Warrington township</v>
          </cell>
        </row>
        <row r="34548">
          <cell r="G34548" t="str">
            <v>42133</v>
          </cell>
          <cell r="H34548" t="str">
            <v>Washington township</v>
          </cell>
        </row>
        <row r="34549">
          <cell r="G34549" t="str">
            <v>42133</v>
          </cell>
          <cell r="H34549" t="str">
            <v>Wellsville borough</v>
          </cell>
        </row>
        <row r="34550">
          <cell r="G34550" t="str">
            <v>42133</v>
          </cell>
          <cell r="H34550" t="str">
            <v>West Manchester township</v>
          </cell>
        </row>
        <row r="34551">
          <cell r="G34551" t="str">
            <v>42133</v>
          </cell>
          <cell r="H34551" t="str">
            <v>West Manheim township</v>
          </cell>
        </row>
        <row r="34552">
          <cell r="G34552" t="str">
            <v>42133</v>
          </cell>
          <cell r="H34552" t="str">
            <v>West York borough</v>
          </cell>
        </row>
        <row r="34553">
          <cell r="G34553" t="str">
            <v>42133</v>
          </cell>
          <cell r="H34553" t="str">
            <v>Windsor borough</v>
          </cell>
        </row>
        <row r="34554">
          <cell r="G34554" t="str">
            <v>42133</v>
          </cell>
          <cell r="H34554" t="str">
            <v>Windsor township</v>
          </cell>
        </row>
        <row r="34555">
          <cell r="G34555" t="str">
            <v>42133</v>
          </cell>
          <cell r="H34555" t="str">
            <v>Winterstown borough</v>
          </cell>
        </row>
        <row r="34556">
          <cell r="G34556" t="str">
            <v>42133</v>
          </cell>
          <cell r="H34556" t="str">
            <v>Wrightsville borough</v>
          </cell>
        </row>
        <row r="34557">
          <cell r="G34557" t="str">
            <v>42133</v>
          </cell>
          <cell r="H34557" t="str">
            <v>Yoe borough</v>
          </cell>
        </row>
        <row r="34558">
          <cell r="G34558" t="str">
            <v>42133</v>
          </cell>
          <cell r="H34558" t="str">
            <v>York city</v>
          </cell>
        </row>
        <row r="34559">
          <cell r="G34559" t="str">
            <v>42133</v>
          </cell>
          <cell r="H34559" t="str">
            <v>York township</v>
          </cell>
        </row>
        <row r="34560">
          <cell r="G34560" t="str">
            <v>42133</v>
          </cell>
          <cell r="H34560" t="str">
            <v>Yorkana borough</v>
          </cell>
        </row>
        <row r="34561">
          <cell r="G34561" t="str">
            <v>42133</v>
          </cell>
          <cell r="H34561" t="str">
            <v>York Haven borough</v>
          </cell>
        </row>
        <row r="34562">
          <cell r="G34562" t="str">
            <v>42000</v>
          </cell>
          <cell r="H34562" t="str">
            <v>Abbottstown borough</v>
          </cell>
        </row>
        <row r="34563">
          <cell r="G34563" t="str">
            <v>42000</v>
          </cell>
          <cell r="H34563" t="str">
            <v>Adamsburg borough</v>
          </cell>
        </row>
        <row r="34564">
          <cell r="G34564" t="str">
            <v>42000</v>
          </cell>
          <cell r="H34564" t="str">
            <v>Adamstown borough</v>
          </cell>
        </row>
        <row r="34565">
          <cell r="G34565" t="str">
            <v>42000</v>
          </cell>
          <cell r="H34565" t="str">
            <v>Addison borough</v>
          </cell>
        </row>
        <row r="34566">
          <cell r="G34566" t="str">
            <v>42000</v>
          </cell>
          <cell r="H34566" t="str">
            <v>Akron borough</v>
          </cell>
        </row>
        <row r="34567">
          <cell r="G34567" t="str">
            <v>42000</v>
          </cell>
          <cell r="H34567" t="str">
            <v>Alba borough</v>
          </cell>
        </row>
        <row r="34568">
          <cell r="G34568" t="str">
            <v>42000</v>
          </cell>
          <cell r="H34568" t="str">
            <v>Albion borough</v>
          </cell>
        </row>
        <row r="34569">
          <cell r="G34569" t="str">
            <v>42000</v>
          </cell>
          <cell r="H34569" t="str">
            <v>Alburtis borough</v>
          </cell>
        </row>
        <row r="34570">
          <cell r="G34570" t="str">
            <v>42000</v>
          </cell>
          <cell r="H34570" t="str">
            <v>Aldan borough</v>
          </cell>
        </row>
        <row r="34571">
          <cell r="G34571" t="str">
            <v>42000</v>
          </cell>
          <cell r="H34571" t="str">
            <v>Alexandria borough</v>
          </cell>
        </row>
        <row r="34572">
          <cell r="G34572" t="str">
            <v>42000</v>
          </cell>
          <cell r="H34572" t="str">
            <v>Aliquippa city</v>
          </cell>
        </row>
        <row r="34573">
          <cell r="G34573" t="str">
            <v>42000</v>
          </cell>
          <cell r="H34573" t="str">
            <v>Allenport borough</v>
          </cell>
        </row>
        <row r="34574">
          <cell r="G34574" t="str">
            <v>42000</v>
          </cell>
          <cell r="H34574" t="str">
            <v>Allentown city</v>
          </cell>
        </row>
        <row r="34575">
          <cell r="G34575" t="str">
            <v>42000</v>
          </cell>
          <cell r="H34575" t="str">
            <v>Altoona city</v>
          </cell>
        </row>
        <row r="34576">
          <cell r="G34576" t="str">
            <v>42000</v>
          </cell>
          <cell r="H34576" t="str">
            <v>Ambler borough</v>
          </cell>
        </row>
        <row r="34577">
          <cell r="G34577" t="str">
            <v>42000</v>
          </cell>
          <cell r="H34577" t="str">
            <v>Ambridge borough</v>
          </cell>
        </row>
        <row r="34578">
          <cell r="G34578" t="str">
            <v>42000</v>
          </cell>
          <cell r="H34578" t="str">
            <v>Apollo borough</v>
          </cell>
        </row>
        <row r="34579">
          <cell r="G34579" t="str">
            <v>42000</v>
          </cell>
          <cell r="H34579" t="str">
            <v>Applewold borough</v>
          </cell>
        </row>
        <row r="34580">
          <cell r="G34580" t="str">
            <v>42000</v>
          </cell>
          <cell r="H34580" t="str">
            <v>Archbald borough</v>
          </cell>
        </row>
        <row r="34581">
          <cell r="G34581" t="str">
            <v>42000</v>
          </cell>
          <cell r="H34581" t="str">
            <v>Arendtsville borough</v>
          </cell>
        </row>
        <row r="34582">
          <cell r="G34582" t="str">
            <v>42000</v>
          </cell>
          <cell r="H34582" t="str">
            <v>Armagh borough</v>
          </cell>
        </row>
        <row r="34583">
          <cell r="G34583" t="str">
            <v>42000</v>
          </cell>
          <cell r="H34583" t="str">
            <v>Arnold city</v>
          </cell>
        </row>
        <row r="34584">
          <cell r="G34584" t="str">
            <v>42000</v>
          </cell>
          <cell r="H34584" t="str">
            <v>Arona borough</v>
          </cell>
        </row>
        <row r="34585">
          <cell r="G34585" t="str">
            <v>42000</v>
          </cell>
          <cell r="H34585" t="str">
            <v>Ashland borough</v>
          </cell>
        </row>
        <row r="34586">
          <cell r="G34586" t="str">
            <v>42000</v>
          </cell>
          <cell r="H34586" t="str">
            <v>Ashley borough</v>
          </cell>
        </row>
        <row r="34587">
          <cell r="G34587" t="str">
            <v>42000</v>
          </cell>
          <cell r="H34587" t="str">
            <v>Ashville borough</v>
          </cell>
        </row>
        <row r="34588">
          <cell r="G34588" t="str">
            <v>42000</v>
          </cell>
          <cell r="H34588" t="str">
            <v>Aspinwall borough</v>
          </cell>
        </row>
        <row r="34589">
          <cell r="G34589" t="str">
            <v>42000</v>
          </cell>
          <cell r="H34589" t="str">
            <v>Atglen borough</v>
          </cell>
        </row>
        <row r="34590">
          <cell r="G34590" t="str">
            <v>42000</v>
          </cell>
          <cell r="H34590" t="str">
            <v>Athens borough</v>
          </cell>
        </row>
        <row r="34591">
          <cell r="G34591" t="str">
            <v>42000</v>
          </cell>
          <cell r="H34591" t="str">
            <v>Atwood borough</v>
          </cell>
        </row>
        <row r="34592">
          <cell r="G34592" t="str">
            <v>42000</v>
          </cell>
          <cell r="H34592" t="str">
            <v>Auburn borough</v>
          </cell>
        </row>
        <row r="34593">
          <cell r="G34593" t="str">
            <v>42000</v>
          </cell>
          <cell r="H34593" t="str">
            <v>Austin borough</v>
          </cell>
        </row>
        <row r="34594">
          <cell r="G34594" t="str">
            <v>42000</v>
          </cell>
          <cell r="H34594" t="str">
            <v>Avalon borough</v>
          </cell>
        </row>
        <row r="34595">
          <cell r="G34595" t="str">
            <v>42000</v>
          </cell>
          <cell r="H34595" t="str">
            <v>Avis borough</v>
          </cell>
        </row>
        <row r="34596">
          <cell r="G34596" t="str">
            <v>42000</v>
          </cell>
          <cell r="H34596" t="str">
            <v>Avoca borough</v>
          </cell>
        </row>
        <row r="34597">
          <cell r="G34597" t="str">
            <v>42000</v>
          </cell>
          <cell r="H34597" t="str">
            <v>Avondale borough</v>
          </cell>
        </row>
        <row r="34598">
          <cell r="G34598" t="str">
            <v>42000</v>
          </cell>
          <cell r="H34598" t="str">
            <v>Avonmore borough</v>
          </cell>
        </row>
        <row r="34599">
          <cell r="G34599" t="str">
            <v>42000</v>
          </cell>
          <cell r="H34599" t="str">
            <v>Baden borough</v>
          </cell>
        </row>
        <row r="34600">
          <cell r="G34600" t="str">
            <v>42000</v>
          </cell>
          <cell r="H34600" t="str">
            <v>Baldwin borough</v>
          </cell>
        </row>
        <row r="34601">
          <cell r="G34601" t="str">
            <v>42000</v>
          </cell>
          <cell r="H34601" t="str">
            <v>Bally borough</v>
          </cell>
        </row>
        <row r="34602">
          <cell r="G34602" t="str">
            <v>42000</v>
          </cell>
          <cell r="H34602" t="str">
            <v>Bangor borough</v>
          </cell>
        </row>
        <row r="34603">
          <cell r="G34603" t="str">
            <v>42000</v>
          </cell>
          <cell r="H34603" t="str">
            <v>Barkeyville borough</v>
          </cell>
        </row>
        <row r="34604">
          <cell r="G34604" t="str">
            <v>42000</v>
          </cell>
          <cell r="H34604" t="str">
            <v>Bath borough</v>
          </cell>
        </row>
        <row r="34605">
          <cell r="G34605" t="str">
            <v>42000</v>
          </cell>
          <cell r="H34605" t="str">
            <v>Beallsville borough</v>
          </cell>
        </row>
        <row r="34606">
          <cell r="G34606" t="str">
            <v>42000</v>
          </cell>
          <cell r="H34606" t="str">
            <v>Bear Creek Village borough</v>
          </cell>
        </row>
        <row r="34607">
          <cell r="G34607" t="str">
            <v>42000</v>
          </cell>
          <cell r="H34607" t="str">
            <v>Bear Lake borough</v>
          </cell>
        </row>
        <row r="34608">
          <cell r="G34608" t="str">
            <v>42000</v>
          </cell>
          <cell r="H34608" t="str">
            <v>Beaver borough</v>
          </cell>
        </row>
        <row r="34609">
          <cell r="G34609" t="str">
            <v>42000</v>
          </cell>
          <cell r="H34609" t="str">
            <v>Beaver Falls city</v>
          </cell>
        </row>
        <row r="34610">
          <cell r="G34610" t="str">
            <v>42000</v>
          </cell>
          <cell r="H34610" t="str">
            <v>Beaver Meadows borough</v>
          </cell>
        </row>
        <row r="34611">
          <cell r="G34611" t="str">
            <v>42000</v>
          </cell>
          <cell r="H34611" t="str">
            <v>Beavertown borough</v>
          </cell>
        </row>
        <row r="34612">
          <cell r="G34612" t="str">
            <v>42000</v>
          </cell>
          <cell r="H34612" t="str">
            <v>Bechtelsville borough</v>
          </cell>
        </row>
        <row r="34613">
          <cell r="G34613" t="str">
            <v>42000</v>
          </cell>
          <cell r="H34613" t="str">
            <v>Bedford borough</v>
          </cell>
        </row>
        <row r="34614">
          <cell r="G34614" t="str">
            <v>42000</v>
          </cell>
          <cell r="H34614" t="str">
            <v>Beech Creek borough</v>
          </cell>
        </row>
        <row r="34615">
          <cell r="G34615" t="str">
            <v>42000</v>
          </cell>
          <cell r="H34615" t="str">
            <v>Bell Acres borough</v>
          </cell>
        </row>
        <row r="34616">
          <cell r="G34616" t="str">
            <v>42000</v>
          </cell>
          <cell r="H34616" t="str">
            <v>Bellefonte borough</v>
          </cell>
        </row>
        <row r="34617">
          <cell r="G34617" t="str">
            <v>42000</v>
          </cell>
          <cell r="H34617" t="str">
            <v>Belle Vernon borough</v>
          </cell>
        </row>
        <row r="34618">
          <cell r="G34618" t="str">
            <v>42000</v>
          </cell>
          <cell r="H34618" t="str">
            <v>Bellevue borough</v>
          </cell>
        </row>
        <row r="34619">
          <cell r="G34619" t="str">
            <v>42000</v>
          </cell>
          <cell r="H34619" t="str">
            <v>Bellwood borough</v>
          </cell>
        </row>
        <row r="34620">
          <cell r="G34620" t="str">
            <v>42000</v>
          </cell>
          <cell r="H34620" t="str">
            <v>Ben Avon borough</v>
          </cell>
        </row>
        <row r="34621">
          <cell r="G34621" t="str">
            <v>42000</v>
          </cell>
          <cell r="H34621" t="str">
            <v>Ben Avon Heights borough</v>
          </cell>
        </row>
        <row r="34622">
          <cell r="G34622" t="str">
            <v>42000</v>
          </cell>
          <cell r="H34622" t="str">
            <v>Bendersville borough</v>
          </cell>
        </row>
        <row r="34623">
          <cell r="G34623" t="str">
            <v>42000</v>
          </cell>
          <cell r="H34623" t="str">
            <v>Benson borough</v>
          </cell>
        </row>
        <row r="34624">
          <cell r="G34624" t="str">
            <v>42000</v>
          </cell>
          <cell r="H34624" t="str">
            <v>Bentleyville borough</v>
          </cell>
        </row>
        <row r="34625">
          <cell r="G34625" t="str">
            <v>42000</v>
          </cell>
          <cell r="H34625" t="str">
            <v>Benton borough</v>
          </cell>
        </row>
        <row r="34626">
          <cell r="G34626" t="str">
            <v>42000</v>
          </cell>
          <cell r="H34626" t="str">
            <v>Berlin borough</v>
          </cell>
        </row>
        <row r="34627">
          <cell r="G34627" t="str">
            <v>42000</v>
          </cell>
          <cell r="H34627" t="str">
            <v>Bernville borough</v>
          </cell>
        </row>
        <row r="34628">
          <cell r="G34628" t="str">
            <v>42000</v>
          </cell>
          <cell r="H34628" t="str">
            <v>Berrysburg borough</v>
          </cell>
        </row>
        <row r="34629">
          <cell r="G34629" t="str">
            <v>42000</v>
          </cell>
          <cell r="H34629" t="str">
            <v>Berwick borough</v>
          </cell>
        </row>
        <row r="34630">
          <cell r="G34630" t="str">
            <v>42000</v>
          </cell>
          <cell r="H34630" t="str">
            <v>Bessemer borough</v>
          </cell>
        </row>
        <row r="34631">
          <cell r="G34631" t="str">
            <v>42000</v>
          </cell>
          <cell r="H34631" t="str">
            <v>Bethany borough</v>
          </cell>
        </row>
        <row r="34632">
          <cell r="G34632" t="str">
            <v>42000</v>
          </cell>
          <cell r="H34632" t="str">
            <v>Bethel Park municipality</v>
          </cell>
        </row>
        <row r="34633">
          <cell r="G34633" t="str">
            <v>42000</v>
          </cell>
          <cell r="H34633" t="str">
            <v>Bethlehem city</v>
          </cell>
        </row>
        <row r="34634">
          <cell r="G34634" t="str">
            <v>42000</v>
          </cell>
          <cell r="H34634" t="str">
            <v>Big Beaver borough</v>
          </cell>
        </row>
        <row r="34635">
          <cell r="G34635" t="str">
            <v>42000</v>
          </cell>
          <cell r="H34635" t="str">
            <v>Biglerville borough</v>
          </cell>
        </row>
        <row r="34636">
          <cell r="G34636" t="str">
            <v>42000</v>
          </cell>
          <cell r="H34636" t="str">
            <v>Big Run borough</v>
          </cell>
        </row>
        <row r="34637">
          <cell r="G34637" t="str">
            <v>42000</v>
          </cell>
          <cell r="H34637" t="str">
            <v>Birdsboro borough</v>
          </cell>
        </row>
        <row r="34638">
          <cell r="G34638" t="str">
            <v>42000</v>
          </cell>
          <cell r="H34638" t="str">
            <v>Birmingham borough</v>
          </cell>
        </row>
        <row r="34639">
          <cell r="G34639" t="str">
            <v>42000</v>
          </cell>
          <cell r="H34639" t="str">
            <v>Blain borough</v>
          </cell>
        </row>
        <row r="34640">
          <cell r="G34640" t="str">
            <v>42000</v>
          </cell>
          <cell r="H34640" t="str">
            <v>Blairsville borough</v>
          </cell>
        </row>
        <row r="34641">
          <cell r="G34641" t="str">
            <v>42000</v>
          </cell>
          <cell r="H34641" t="str">
            <v>Blakely borough</v>
          </cell>
        </row>
        <row r="34642">
          <cell r="G34642" t="str">
            <v>42000</v>
          </cell>
          <cell r="H34642" t="str">
            <v>Blawnox borough</v>
          </cell>
        </row>
        <row r="34643">
          <cell r="G34643" t="str">
            <v>42000</v>
          </cell>
          <cell r="H34643" t="str">
            <v>Bloomfield borough</v>
          </cell>
        </row>
        <row r="34644">
          <cell r="G34644" t="str">
            <v>42000</v>
          </cell>
          <cell r="H34644" t="str">
            <v>Blooming Valley borough</v>
          </cell>
        </row>
        <row r="34645">
          <cell r="G34645" t="str">
            <v>42000</v>
          </cell>
          <cell r="H34645" t="str">
            <v>Bloomsburg town</v>
          </cell>
        </row>
        <row r="34646">
          <cell r="G34646" t="str">
            <v>42000</v>
          </cell>
          <cell r="H34646" t="str">
            <v>Blossburg borough</v>
          </cell>
        </row>
        <row r="34647">
          <cell r="G34647" t="str">
            <v>42000</v>
          </cell>
          <cell r="H34647" t="str">
            <v>Bolivar borough</v>
          </cell>
        </row>
        <row r="34648">
          <cell r="G34648" t="str">
            <v>42000</v>
          </cell>
          <cell r="H34648" t="str">
            <v>Bonneauville borough</v>
          </cell>
        </row>
        <row r="34649">
          <cell r="G34649" t="str">
            <v>42000</v>
          </cell>
          <cell r="H34649" t="str">
            <v>Boswell borough</v>
          </cell>
        </row>
        <row r="34650">
          <cell r="G34650" t="str">
            <v>42000</v>
          </cell>
          <cell r="H34650" t="str">
            <v>Bowmanstown borough</v>
          </cell>
        </row>
        <row r="34651">
          <cell r="G34651" t="str">
            <v>42000</v>
          </cell>
          <cell r="H34651" t="str">
            <v>Boyertown borough</v>
          </cell>
        </row>
        <row r="34652">
          <cell r="G34652" t="str">
            <v>42000</v>
          </cell>
          <cell r="H34652" t="str">
            <v>Brackenridge borough</v>
          </cell>
        </row>
        <row r="34653">
          <cell r="G34653" t="str">
            <v>42000</v>
          </cell>
          <cell r="H34653" t="str">
            <v>Braddock borough</v>
          </cell>
        </row>
        <row r="34654">
          <cell r="G34654" t="str">
            <v>42000</v>
          </cell>
          <cell r="H34654" t="str">
            <v>Braddock Hills borough</v>
          </cell>
        </row>
        <row r="34655">
          <cell r="G34655" t="str">
            <v>42000</v>
          </cell>
          <cell r="H34655" t="str">
            <v>Bradford city</v>
          </cell>
        </row>
        <row r="34656">
          <cell r="G34656" t="str">
            <v>42000</v>
          </cell>
          <cell r="H34656" t="str">
            <v>Bradford Woods borough</v>
          </cell>
        </row>
        <row r="34657">
          <cell r="G34657" t="str">
            <v>42000</v>
          </cell>
          <cell r="H34657" t="str">
            <v>Brentwood borough</v>
          </cell>
        </row>
        <row r="34658">
          <cell r="G34658" t="str">
            <v>42000</v>
          </cell>
          <cell r="H34658" t="str">
            <v>Briar Creek borough</v>
          </cell>
        </row>
        <row r="34659">
          <cell r="G34659" t="str">
            <v>42000</v>
          </cell>
          <cell r="H34659" t="str">
            <v>Bridgeport borough</v>
          </cell>
        </row>
        <row r="34660">
          <cell r="G34660" t="str">
            <v>42000</v>
          </cell>
          <cell r="H34660" t="str">
            <v>Bridgeville borough</v>
          </cell>
        </row>
        <row r="34661">
          <cell r="G34661" t="str">
            <v>42000</v>
          </cell>
          <cell r="H34661" t="str">
            <v>Bridgewater borough</v>
          </cell>
        </row>
        <row r="34662">
          <cell r="G34662" t="str">
            <v>42000</v>
          </cell>
          <cell r="H34662" t="str">
            <v>Brisbin borough</v>
          </cell>
        </row>
        <row r="34663">
          <cell r="G34663" t="str">
            <v>42000</v>
          </cell>
          <cell r="H34663" t="str">
            <v>Bristol borough</v>
          </cell>
        </row>
        <row r="34664">
          <cell r="G34664" t="str">
            <v>42000</v>
          </cell>
          <cell r="H34664" t="str">
            <v>Broad Top City borough</v>
          </cell>
        </row>
        <row r="34665">
          <cell r="G34665" t="str">
            <v>42000</v>
          </cell>
          <cell r="H34665" t="str">
            <v>Brockway borough</v>
          </cell>
        </row>
        <row r="34666">
          <cell r="G34666" t="str">
            <v>42000</v>
          </cell>
          <cell r="H34666" t="str">
            <v>Brookhaven borough</v>
          </cell>
        </row>
        <row r="34667">
          <cell r="G34667" t="str">
            <v>42000</v>
          </cell>
          <cell r="H34667" t="str">
            <v>Brookville borough</v>
          </cell>
        </row>
        <row r="34668">
          <cell r="G34668" t="str">
            <v>42000</v>
          </cell>
          <cell r="H34668" t="str">
            <v>Brownstown borough</v>
          </cell>
        </row>
        <row r="34669">
          <cell r="G34669" t="str">
            <v>42000</v>
          </cell>
          <cell r="H34669" t="str">
            <v>Brownsville borough</v>
          </cell>
        </row>
        <row r="34670">
          <cell r="G34670" t="str">
            <v>42000</v>
          </cell>
          <cell r="H34670" t="str">
            <v>Bruin borough</v>
          </cell>
        </row>
        <row r="34671">
          <cell r="G34671" t="str">
            <v>42000</v>
          </cell>
          <cell r="H34671" t="str">
            <v>Bryn Athyn borough</v>
          </cell>
        </row>
        <row r="34672">
          <cell r="G34672" t="str">
            <v>42000</v>
          </cell>
          <cell r="H34672" t="str">
            <v>Burgettstown borough</v>
          </cell>
        </row>
        <row r="34673">
          <cell r="G34673" t="str">
            <v>42000</v>
          </cell>
          <cell r="H34673" t="str">
            <v>Burlington borough</v>
          </cell>
        </row>
        <row r="34674">
          <cell r="G34674" t="str">
            <v>42000</v>
          </cell>
          <cell r="H34674" t="str">
            <v>Burnham borough</v>
          </cell>
        </row>
        <row r="34675">
          <cell r="G34675" t="str">
            <v>42000</v>
          </cell>
          <cell r="H34675" t="str">
            <v>Burnside borough</v>
          </cell>
        </row>
        <row r="34676">
          <cell r="G34676" t="str">
            <v>42000</v>
          </cell>
          <cell r="H34676" t="str">
            <v>Butler city</v>
          </cell>
        </row>
        <row r="34677">
          <cell r="G34677" t="str">
            <v>42000</v>
          </cell>
          <cell r="H34677" t="str">
            <v>California borough</v>
          </cell>
        </row>
        <row r="34678">
          <cell r="G34678" t="str">
            <v>42000</v>
          </cell>
          <cell r="H34678" t="str">
            <v>Callensburg borough</v>
          </cell>
        </row>
        <row r="34679">
          <cell r="G34679" t="str">
            <v>42000</v>
          </cell>
          <cell r="H34679" t="str">
            <v>Callery borough</v>
          </cell>
        </row>
        <row r="34680">
          <cell r="G34680" t="str">
            <v>42000</v>
          </cell>
          <cell r="H34680" t="str">
            <v>Callimont borough</v>
          </cell>
        </row>
        <row r="34681">
          <cell r="G34681" t="str">
            <v>42000</v>
          </cell>
          <cell r="H34681" t="str">
            <v>Cambridge Springs borough</v>
          </cell>
        </row>
        <row r="34682">
          <cell r="G34682" t="str">
            <v>42000</v>
          </cell>
          <cell r="H34682" t="str">
            <v>Camp Hill borough</v>
          </cell>
        </row>
        <row r="34683">
          <cell r="G34683" t="str">
            <v>42000</v>
          </cell>
          <cell r="H34683" t="str">
            <v>Canonsburg borough</v>
          </cell>
        </row>
        <row r="34684">
          <cell r="G34684" t="str">
            <v>42000</v>
          </cell>
          <cell r="H34684" t="str">
            <v>Canton borough</v>
          </cell>
        </row>
        <row r="34685">
          <cell r="G34685" t="str">
            <v>42000</v>
          </cell>
          <cell r="H34685" t="str">
            <v>Carbondale city</v>
          </cell>
        </row>
        <row r="34686">
          <cell r="G34686" t="str">
            <v>42000</v>
          </cell>
          <cell r="H34686" t="str">
            <v>Carlisle borough</v>
          </cell>
        </row>
        <row r="34687">
          <cell r="G34687" t="str">
            <v>42000</v>
          </cell>
          <cell r="H34687" t="str">
            <v>Carmichaels borough</v>
          </cell>
        </row>
        <row r="34688">
          <cell r="G34688" t="str">
            <v>42000</v>
          </cell>
          <cell r="H34688" t="str">
            <v>Carnegie borough</v>
          </cell>
        </row>
        <row r="34689">
          <cell r="G34689" t="str">
            <v>42000</v>
          </cell>
          <cell r="H34689" t="str">
            <v>Carrolltown borough</v>
          </cell>
        </row>
        <row r="34690">
          <cell r="G34690" t="str">
            <v>42000</v>
          </cell>
          <cell r="H34690" t="str">
            <v>Carroll Valley borough</v>
          </cell>
        </row>
        <row r="34691">
          <cell r="G34691" t="str">
            <v>42000</v>
          </cell>
          <cell r="H34691" t="str">
            <v>Cassandra borough</v>
          </cell>
        </row>
        <row r="34692">
          <cell r="G34692" t="str">
            <v>42000</v>
          </cell>
          <cell r="H34692" t="str">
            <v>Casselman borough</v>
          </cell>
        </row>
        <row r="34693">
          <cell r="G34693" t="str">
            <v>42000</v>
          </cell>
          <cell r="H34693" t="str">
            <v>Cassville borough</v>
          </cell>
        </row>
        <row r="34694">
          <cell r="G34694" t="str">
            <v>42000</v>
          </cell>
          <cell r="H34694" t="str">
            <v>Castle Shannon borough</v>
          </cell>
        </row>
        <row r="34695">
          <cell r="G34695" t="str">
            <v>42000</v>
          </cell>
          <cell r="H34695" t="str">
            <v>Catasauqua borough</v>
          </cell>
        </row>
        <row r="34696">
          <cell r="G34696" t="str">
            <v>42000</v>
          </cell>
          <cell r="H34696" t="str">
            <v>Catawissa borough</v>
          </cell>
        </row>
        <row r="34697">
          <cell r="G34697" t="str">
            <v>42000</v>
          </cell>
          <cell r="H34697" t="str">
            <v>Centerport borough</v>
          </cell>
        </row>
        <row r="34698">
          <cell r="G34698" t="str">
            <v>42000</v>
          </cell>
          <cell r="H34698" t="str">
            <v>Centerville borough</v>
          </cell>
        </row>
        <row r="34699">
          <cell r="G34699" t="str">
            <v>42000</v>
          </cell>
          <cell r="H34699" t="str">
            <v>Centerville borough</v>
          </cell>
        </row>
        <row r="34700">
          <cell r="G34700" t="str">
            <v>42000</v>
          </cell>
          <cell r="H34700" t="str">
            <v>Central City borough</v>
          </cell>
        </row>
        <row r="34701">
          <cell r="G34701" t="str">
            <v>42000</v>
          </cell>
          <cell r="H34701" t="str">
            <v>Centralia borough</v>
          </cell>
        </row>
        <row r="34702">
          <cell r="G34702" t="str">
            <v>42000</v>
          </cell>
          <cell r="H34702" t="str">
            <v>Centre Hall borough</v>
          </cell>
        </row>
        <row r="34703">
          <cell r="G34703" t="str">
            <v>42000</v>
          </cell>
          <cell r="H34703" t="str">
            <v>Chalfant borough</v>
          </cell>
        </row>
        <row r="34704">
          <cell r="G34704" t="str">
            <v>42000</v>
          </cell>
          <cell r="H34704" t="str">
            <v>Chalfont borough</v>
          </cell>
        </row>
        <row r="34705">
          <cell r="G34705" t="str">
            <v>42000</v>
          </cell>
          <cell r="H34705" t="str">
            <v>Chambersburg borough</v>
          </cell>
        </row>
        <row r="34706">
          <cell r="G34706" t="str">
            <v>42000</v>
          </cell>
          <cell r="H34706" t="str">
            <v>Chapman borough</v>
          </cell>
        </row>
        <row r="34707">
          <cell r="G34707" t="str">
            <v>42000</v>
          </cell>
          <cell r="H34707" t="str">
            <v>Charleroi borough</v>
          </cell>
        </row>
        <row r="34708">
          <cell r="G34708" t="str">
            <v>42000</v>
          </cell>
          <cell r="H34708" t="str">
            <v>Cherry Tree borough</v>
          </cell>
        </row>
        <row r="34709">
          <cell r="G34709" t="str">
            <v>42000</v>
          </cell>
          <cell r="H34709" t="str">
            <v>Cherry Valley borough</v>
          </cell>
        </row>
        <row r="34710">
          <cell r="G34710" t="str">
            <v>42000</v>
          </cell>
          <cell r="H34710" t="str">
            <v>Chester city</v>
          </cell>
        </row>
        <row r="34711">
          <cell r="G34711" t="str">
            <v>42000</v>
          </cell>
          <cell r="H34711" t="str">
            <v>Chester Heights borough</v>
          </cell>
        </row>
        <row r="34712">
          <cell r="G34712" t="str">
            <v>42000</v>
          </cell>
          <cell r="H34712" t="str">
            <v>Chester Hill borough</v>
          </cell>
        </row>
        <row r="34713">
          <cell r="G34713" t="str">
            <v>42000</v>
          </cell>
          <cell r="H34713" t="str">
            <v>Chest Springs borough</v>
          </cell>
        </row>
        <row r="34714">
          <cell r="G34714" t="str">
            <v>42000</v>
          </cell>
          <cell r="H34714" t="str">
            <v>Cheswick borough</v>
          </cell>
        </row>
        <row r="34715">
          <cell r="G34715" t="str">
            <v>42000</v>
          </cell>
          <cell r="H34715" t="str">
            <v>Chicora borough</v>
          </cell>
        </row>
        <row r="34716">
          <cell r="G34716" t="str">
            <v>42000</v>
          </cell>
          <cell r="H34716" t="str">
            <v>Christiana borough</v>
          </cell>
        </row>
        <row r="34717">
          <cell r="G34717" t="str">
            <v>42000</v>
          </cell>
          <cell r="H34717" t="str">
            <v>Churchill borough</v>
          </cell>
        </row>
        <row r="34718">
          <cell r="G34718" t="str">
            <v>42000</v>
          </cell>
          <cell r="H34718" t="str">
            <v>Clairton city</v>
          </cell>
        </row>
        <row r="34719">
          <cell r="G34719" t="str">
            <v>42000</v>
          </cell>
          <cell r="H34719" t="str">
            <v>Clarendon borough</v>
          </cell>
        </row>
        <row r="34720">
          <cell r="G34720" t="str">
            <v>42000</v>
          </cell>
          <cell r="H34720" t="str">
            <v>Clarion borough</v>
          </cell>
        </row>
        <row r="34721">
          <cell r="G34721" t="str">
            <v>42000</v>
          </cell>
          <cell r="H34721" t="str">
            <v>Clark borough</v>
          </cell>
        </row>
        <row r="34722">
          <cell r="G34722" t="str">
            <v>42000</v>
          </cell>
          <cell r="H34722" t="str">
            <v>Clarks Green borough</v>
          </cell>
        </row>
        <row r="34723">
          <cell r="G34723" t="str">
            <v>42000</v>
          </cell>
          <cell r="H34723" t="str">
            <v>Clarks Summit borough</v>
          </cell>
        </row>
        <row r="34724">
          <cell r="G34724" t="str">
            <v>42000</v>
          </cell>
          <cell r="H34724" t="str">
            <v>Clarksville borough</v>
          </cell>
        </row>
        <row r="34725">
          <cell r="G34725" t="str">
            <v>42000</v>
          </cell>
          <cell r="H34725" t="str">
            <v>Claysville borough</v>
          </cell>
        </row>
        <row r="34726">
          <cell r="G34726" t="str">
            <v>42000</v>
          </cell>
          <cell r="H34726" t="str">
            <v>Clearfield borough</v>
          </cell>
        </row>
        <row r="34727">
          <cell r="G34727" t="str">
            <v>42000</v>
          </cell>
          <cell r="H34727" t="str">
            <v>Cleona borough</v>
          </cell>
        </row>
        <row r="34728">
          <cell r="G34728" t="str">
            <v>42000</v>
          </cell>
          <cell r="H34728" t="str">
            <v>Clifton Heights borough</v>
          </cell>
        </row>
        <row r="34729">
          <cell r="G34729" t="str">
            <v>42000</v>
          </cell>
          <cell r="H34729" t="str">
            <v>Clintonville borough</v>
          </cell>
        </row>
        <row r="34730">
          <cell r="G34730" t="str">
            <v>42000</v>
          </cell>
          <cell r="H34730" t="str">
            <v>Clymer borough</v>
          </cell>
        </row>
        <row r="34731">
          <cell r="G34731" t="str">
            <v>42000</v>
          </cell>
          <cell r="H34731" t="str">
            <v>Coal Center borough</v>
          </cell>
        </row>
        <row r="34732">
          <cell r="G34732" t="str">
            <v>42000</v>
          </cell>
          <cell r="H34732" t="str">
            <v>Coaldale borough</v>
          </cell>
        </row>
        <row r="34733">
          <cell r="G34733" t="str">
            <v>42000</v>
          </cell>
          <cell r="H34733" t="str">
            <v>Coaldale borough</v>
          </cell>
        </row>
        <row r="34734">
          <cell r="G34734" t="str">
            <v>42000</v>
          </cell>
          <cell r="H34734" t="str">
            <v>Coalmont borough</v>
          </cell>
        </row>
        <row r="34735">
          <cell r="G34735" t="str">
            <v>42000</v>
          </cell>
          <cell r="H34735" t="str">
            <v>Coalport borough</v>
          </cell>
        </row>
        <row r="34736">
          <cell r="G34736" t="str">
            <v>42000</v>
          </cell>
          <cell r="H34736" t="str">
            <v>Coatesville city</v>
          </cell>
        </row>
        <row r="34737">
          <cell r="G34737" t="str">
            <v>42000</v>
          </cell>
          <cell r="H34737" t="str">
            <v>Cochranton borough</v>
          </cell>
        </row>
        <row r="34738">
          <cell r="G34738" t="str">
            <v>42000</v>
          </cell>
          <cell r="H34738" t="str">
            <v>Cokeburg borough</v>
          </cell>
        </row>
        <row r="34739">
          <cell r="G34739" t="str">
            <v>42000</v>
          </cell>
          <cell r="H34739" t="str">
            <v>Collegeville borough</v>
          </cell>
        </row>
        <row r="34740">
          <cell r="G34740" t="str">
            <v>42000</v>
          </cell>
          <cell r="H34740" t="str">
            <v>Collingdale borough</v>
          </cell>
        </row>
        <row r="34741">
          <cell r="G34741" t="str">
            <v>42000</v>
          </cell>
          <cell r="H34741" t="str">
            <v>Columbia borough</v>
          </cell>
        </row>
        <row r="34742">
          <cell r="G34742" t="str">
            <v>42000</v>
          </cell>
          <cell r="H34742" t="str">
            <v>Colwyn borough</v>
          </cell>
        </row>
        <row r="34743">
          <cell r="G34743" t="str">
            <v>42000</v>
          </cell>
          <cell r="H34743" t="str">
            <v>Confluence borough</v>
          </cell>
        </row>
        <row r="34744">
          <cell r="G34744" t="str">
            <v>42000</v>
          </cell>
          <cell r="H34744" t="str">
            <v>Conneaut Lake borough</v>
          </cell>
        </row>
        <row r="34745">
          <cell r="G34745" t="str">
            <v>42000</v>
          </cell>
          <cell r="H34745" t="str">
            <v>Conneautville borough</v>
          </cell>
        </row>
        <row r="34746">
          <cell r="G34746" t="str">
            <v>42000</v>
          </cell>
          <cell r="H34746" t="str">
            <v>Connellsville city</v>
          </cell>
        </row>
        <row r="34747">
          <cell r="G34747" t="str">
            <v>42000</v>
          </cell>
          <cell r="H34747" t="str">
            <v>Connoquenessing borough</v>
          </cell>
        </row>
        <row r="34748">
          <cell r="G34748" t="str">
            <v>42000</v>
          </cell>
          <cell r="H34748" t="str">
            <v>Conshohocken borough</v>
          </cell>
        </row>
        <row r="34749">
          <cell r="G34749" t="str">
            <v>42000</v>
          </cell>
          <cell r="H34749" t="str">
            <v>Conway borough</v>
          </cell>
        </row>
        <row r="34750">
          <cell r="G34750" t="str">
            <v>42000</v>
          </cell>
          <cell r="H34750" t="str">
            <v>Conyngham borough</v>
          </cell>
        </row>
        <row r="34751">
          <cell r="G34751" t="str">
            <v>42000</v>
          </cell>
          <cell r="H34751" t="str">
            <v>Coopersburg borough</v>
          </cell>
        </row>
        <row r="34752">
          <cell r="G34752" t="str">
            <v>42000</v>
          </cell>
          <cell r="H34752" t="str">
            <v>Cooperstown borough</v>
          </cell>
        </row>
        <row r="34753">
          <cell r="G34753" t="str">
            <v>42000</v>
          </cell>
          <cell r="H34753" t="str">
            <v>Coplay borough</v>
          </cell>
        </row>
        <row r="34754">
          <cell r="G34754" t="str">
            <v>42000</v>
          </cell>
          <cell r="H34754" t="str">
            <v>Coraopolis borough</v>
          </cell>
        </row>
        <row r="34755">
          <cell r="G34755" t="str">
            <v>42000</v>
          </cell>
          <cell r="H34755" t="str">
            <v>Cornwall borough</v>
          </cell>
        </row>
        <row r="34756">
          <cell r="G34756" t="str">
            <v>42000</v>
          </cell>
          <cell r="H34756" t="str">
            <v>Corry city</v>
          </cell>
        </row>
        <row r="34757">
          <cell r="G34757" t="str">
            <v>42000</v>
          </cell>
          <cell r="H34757" t="str">
            <v>Corsica borough</v>
          </cell>
        </row>
        <row r="34758">
          <cell r="G34758" t="str">
            <v>42000</v>
          </cell>
          <cell r="H34758" t="str">
            <v>Coudersport borough</v>
          </cell>
        </row>
        <row r="34759">
          <cell r="G34759" t="str">
            <v>42000</v>
          </cell>
          <cell r="H34759" t="str">
            <v>Courtdale borough</v>
          </cell>
        </row>
        <row r="34760">
          <cell r="G34760" t="str">
            <v>42000</v>
          </cell>
          <cell r="H34760" t="str">
            <v>Crafton borough</v>
          </cell>
        </row>
        <row r="34761">
          <cell r="G34761" t="str">
            <v>42000</v>
          </cell>
          <cell r="H34761" t="str">
            <v>Cranesville borough</v>
          </cell>
        </row>
        <row r="34762">
          <cell r="G34762" t="str">
            <v>42000</v>
          </cell>
          <cell r="H34762" t="str">
            <v>Creekside borough</v>
          </cell>
        </row>
        <row r="34763">
          <cell r="G34763" t="str">
            <v>42000</v>
          </cell>
          <cell r="H34763" t="str">
            <v>Cresson borough</v>
          </cell>
        </row>
        <row r="34764">
          <cell r="G34764" t="str">
            <v>42000</v>
          </cell>
          <cell r="H34764" t="str">
            <v>Cressona borough</v>
          </cell>
        </row>
        <row r="34765">
          <cell r="G34765" t="str">
            <v>42000</v>
          </cell>
          <cell r="H34765" t="str">
            <v>Cross Roads borough</v>
          </cell>
        </row>
        <row r="34766">
          <cell r="G34766" t="str">
            <v>42000</v>
          </cell>
          <cell r="H34766" t="str">
            <v>Curwensville borough</v>
          </cell>
        </row>
        <row r="34767">
          <cell r="G34767" t="str">
            <v>42000</v>
          </cell>
          <cell r="H34767" t="str">
            <v>Daisytown borough</v>
          </cell>
        </row>
        <row r="34768">
          <cell r="G34768" t="str">
            <v>42000</v>
          </cell>
          <cell r="H34768" t="str">
            <v>Dale borough</v>
          </cell>
        </row>
        <row r="34769">
          <cell r="G34769" t="str">
            <v>42000</v>
          </cell>
          <cell r="H34769" t="str">
            <v>Dallas borough</v>
          </cell>
        </row>
        <row r="34770">
          <cell r="G34770" t="str">
            <v>42000</v>
          </cell>
          <cell r="H34770" t="str">
            <v>Dallastown borough</v>
          </cell>
        </row>
        <row r="34771">
          <cell r="G34771" t="str">
            <v>42000</v>
          </cell>
          <cell r="H34771" t="str">
            <v>Dalton borough</v>
          </cell>
        </row>
        <row r="34772">
          <cell r="G34772" t="str">
            <v>42000</v>
          </cell>
          <cell r="H34772" t="str">
            <v>Danville borough</v>
          </cell>
        </row>
        <row r="34773">
          <cell r="G34773" t="str">
            <v>42000</v>
          </cell>
          <cell r="H34773" t="str">
            <v>Darby borough</v>
          </cell>
        </row>
        <row r="34774">
          <cell r="G34774" t="str">
            <v>42000</v>
          </cell>
          <cell r="H34774" t="str">
            <v>Darlington borough</v>
          </cell>
        </row>
        <row r="34775">
          <cell r="G34775" t="str">
            <v>42000</v>
          </cell>
          <cell r="H34775" t="str">
            <v>Dauphin borough</v>
          </cell>
        </row>
        <row r="34776">
          <cell r="G34776" t="str">
            <v>42000</v>
          </cell>
          <cell r="H34776" t="str">
            <v>Dawson borough</v>
          </cell>
        </row>
        <row r="34777">
          <cell r="G34777" t="str">
            <v>42000</v>
          </cell>
          <cell r="H34777" t="str">
            <v>Dayton borough</v>
          </cell>
        </row>
        <row r="34778">
          <cell r="G34778" t="str">
            <v>42000</v>
          </cell>
          <cell r="H34778" t="str">
            <v>Deemston borough</v>
          </cell>
        </row>
        <row r="34779">
          <cell r="G34779" t="str">
            <v>42000</v>
          </cell>
          <cell r="H34779" t="str">
            <v>Deer Lake borough</v>
          </cell>
        </row>
        <row r="34780">
          <cell r="G34780" t="str">
            <v>42000</v>
          </cell>
          <cell r="H34780" t="str">
            <v>Delaware Water Gap borough</v>
          </cell>
        </row>
        <row r="34781">
          <cell r="G34781" t="str">
            <v>42000</v>
          </cell>
          <cell r="H34781" t="str">
            <v>Delmont borough</v>
          </cell>
        </row>
        <row r="34782">
          <cell r="G34782" t="str">
            <v>42000</v>
          </cell>
          <cell r="H34782" t="str">
            <v>Delta borough</v>
          </cell>
        </row>
        <row r="34783">
          <cell r="G34783" t="str">
            <v>42000</v>
          </cell>
          <cell r="H34783" t="str">
            <v>Denver borough</v>
          </cell>
        </row>
        <row r="34784">
          <cell r="G34784" t="str">
            <v>42000</v>
          </cell>
          <cell r="H34784" t="str">
            <v>Derry borough</v>
          </cell>
        </row>
        <row r="34785">
          <cell r="G34785" t="str">
            <v>42000</v>
          </cell>
          <cell r="H34785" t="str">
            <v>Dickson City borough</v>
          </cell>
        </row>
        <row r="34786">
          <cell r="G34786" t="str">
            <v>42000</v>
          </cell>
          <cell r="H34786" t="str">
            <v>Dillsburg borough</v>
          </cell>
        </row>
        <row r="34787">
          <cell r="G34787" t="str">
            <v>42000</v>
          </cell>
          <cell r="H34787" t="str">
            <v>Donegal borough</v>
          </cell>
        </row>
        <row r="34788">
          <cell r="G34788" t="str">
            <v>42000</v>
          </cell>
          <cell r="H34788" t="str">
            <v>Donora borough</v>
          </cell>
        </row>
        <row r="34789">
          <cell r="G34789" t="str">
            <v>42000</v>
          </cell>
          <cell r="H34789" t="str">
            <v>Dormont borough</v>
          </cell>
        </row>
        <row r="34790">
          <cell r="G34790" t="str">
            <v>42000</v>
          </cell>
          <cell r="H34790" t="str">
            <v>Dover borough</v>
          </cell>
        </row>
        <row r="34791">
          <cell r="G34791" t="str">
            <v>42000</v>
          </cell>
          <cell r="H34791" t="str">
            <v>Downingtown borough</v>
          </cell>
        </row>
        <row r="34792">
          <cell r="G34792" t="str">
            <v>42000</v>
          </cell>
          <cell r="H34792" t="str">
            <v>Doylestown borough</v>
          </cell>
        </row>
        <row r="34793">
          <cell r="G34793" t="str">
            <v>42000</v>
          </cell>
          <cell r="H34793" t="str">
            <v>Dravosburg borough</v>
          </cell>
        </row>
        <row r="34794">
          <cell r="G34794" t="str">
            <v>42000</v>
          </cell>
          <cell r="H34794" t="str">
            <v>Driftwood borough</v>
          </cell>
        </row>
        <row r="34795">
          <cell r="G34795" t="str">
            <v>42000</v>
          </cell>
          <cell r="H34795" t="str">
            <v>Dublin borough</v>
          </cell>
        </row>
        <row r="34796">
          <cell r="G34796" t="str">
            <v>42000</v>
          </cell>
          <cell r="H34796" t="str">
            <v>DuBois city</v>
          </cell>
        </row>
        <row r="34797">
          <cell r="G34797" t="str">
            <v>42000</v>
          </cell>
          <cell r="H34797" t="str">
            <v>Duboistown borough</v>
          </cell>
        </row>
        <row r="34798">
          <cell r="G34798" t="str">
            <v>42000</v>
          </cell>
          <cell r="H34798" t="str">
            <v>Dudley borough</v>
          </cell>
        </row>
        <row r="34799">
          <cell r="G34799" t="str">
            <v>42000</v>
          </cell>
          <cell r="H34799" t="str">
            <v>Dunbar borough</v>
          </cell>
        </row>
        <row r="34800">
          <cell r="G34800" t="str">
            <v>42000</v>
          </cell>
          <cell r="H34800" t="str">
            <v>Duncannon borough</v>
          </cell>
        </row>
        <row r="34801">
          <cell r="G34801" t="str">
            <v>42000</v>
          </cell>
          <cell r="H34801" t="str">
            <v>Duncansville borough</v>
          </cell>
        </row>
        <row r="34802">
          <cell r="G34802" t="str">
            <v>42000</v>
          </cell>
          <cell r="H34802" t="str">
            <v>Dunlevy borough</v>
          </cell>
        </row>
        <row r="34803">
          <cell r="G34803" t="str">
            <v>42000</v>
          </cell>
          <cell r="H34803" t="str">
            <v>Dunmore borough</v>
          </cell>
        </row>
        <row r="34804">
          <cell r="G34804" t="str">
            <v>42000</v>
          </cell>
          <cell r="H34804" t="str">
            <v>Dupont borough</v>
          </cell>
        </row>
        <row r="34805">
          <cell r="G34805" t="str">
            <v>42000</v>
          </cell>
          <cell r="H34805" t="str">
            <v>Duquesne city</v>
          </cell>
        </row>
        <row r="34806">
          <cell r="G34806" t="str">
            <v>42000</v>
          </cell>
          <cell r="H34806" t="str">
            <v>Duryea borough</v>
          </cell>
        </row>
        <row r="34807">
          <cell r="G34807" t="str">
            <v>42000</v>
          </cell>
          <cell r="H34807" t="str">
            <v>Dushore borough</v>
          </cell>
        </row>
        <row r="34808">
          <cell r="G34808" t="str">
            <v>42000</v>
          </cell>
          <cell r="H34808" t="str">
            <v>Eagles Mere borough</v>
          </cell>
        </row>
        <row r="34809">
          <cell r="G34809" t="str">
            <v>42000</v>
          </cell>
          <cell r="H34809" t="str">
            <v>East Bangor borough</v>
          </cell>
        </row>
        <row r="34810">
          <cell r="G34810" t="str">
            <v>42000</v>
          </cell>
          <cell r="H34810" t="str">
            <v>East Berlin borough</v>
          </cell>
        </row>
        <row r="34811">
          <cell r="G34811" t="str">
            <v>42000</v>
          </cell>
          <cell r="H34811" t="str">
            <v>East Brady borough</v>
          </cell>
        </row>
        <row r="34812">
          <cell r="G34812" t="str">
            <v>42000</v>
          </cell>
          <cell r="H34812" t="str">
            <v>East Butler borough</v>
          </cell>
        </row>
        <row r="34813">
          <cell r="G34813" t="str">
            <v>42000</v>
          </cell>
          <cell r="H34813" t="str">
            <v>East Conemaugh borough</v>
          </cell>
        </row>
        <row r="34814">
          <cell r="G34814" t="str">
            <v>42000</v>
          </cell>
          <cell r="H34814" t="str">
            <v>East Greenville borough</v>
          </cell>
        </row>
        <row r="34815">
          <cell r="G34815" t="str">
            <v>42000</v>
          </cell>
          <cell r="H34815" t="str">
            <v>East Lansdowne borough</v>
          </cell>
        </row>
        <row r="34816">
          <cell r="G34816" t="str">
            <v>42000</v>
          </cell>
          <cell r="H34816" t="str">
            <v>East McKeesport borough</v>
          </cell>
        </row>
        <row r="34817">
          <cell r="G34817" t="str">
            <v>42000</v>
          </cell>
          <cell r="H34817" t="str">
            <v>Easton city</v>
          </cell>
        </row>
        <row r="34818">
          <cell r="G34818" t="str">
            <v>42000</v>
          </cell>
          <cell r="H34818" t="str">
            <v>East Petersburg borough</v>
          </cell>
        </row>
        <row r="34819">
          <cell r="G34819" t="str">
            <v>42000</v>
          </cell>
          <cell r="H34819" t="str">
            <v>East Pittsburgh borough</v>
          </cell>
        </row>
        <row r="34820">
          <cell r="G34820" t="str">
            <v>42000</v>
          </cell>
          <cell r="H34820" t="str">
            <v>East Prospect borough</v>
          </cell>
        </row>
        <row r="34821">
          <cell r="G34821" t="str">
            <v>42000</v>
          </cell>
          <cell r="H34821" t="str">
            <v>East Rochester borough</v>
          </cell>
        </row>
        <row r="34822">
          <cell r="G34822" t="str">
            <v>42000</v>
          </cell>
          <cell r="H34822" t="str">
            <v>East Side borough</v>
          </cell>
        </row>
        <row r="34823">
          <cell r="G34823" t="str">
            <v>42000</v>
          </cell>
          <cell r="H34823" t="str">
            <v>East Stroudsburg borough</v>
          </cell>
        </row>
        <row r="34824">
          <cell r="G34824" t="str">
            <v>42000</v>
          </cell>
          <cell r="H34824" t="str">
            <v>Eastvale borough</v>
          </cell>
        </row>
        <row r="34825">
          <cell r="G34825" t="str">
            <v>42000</v>
          </cell>
          <cell r="H34825" t="str">
            <v>East Vandergrift borough</v>
          </cell>
        </row>
        <row r="34826">
          <cell r="G34826" t="str">
            <v>42000</v>
          </cell>
          <cell r="H34826" t="str">
            <v>East Washington borough</v>
          </cell>
        </row>
        <row r="34827">
          <cell r="G34827" t="str">
            <v>42000</v>
          </cell>
          <cell r="H34827" t="str">
            <v>Eau Claire borough</v>
          </cell>
        </row>
        <row r="34828">
          <cell r="G34828" t="str">
            <v>42000</v>
          </cell>
          <cell r="H34828" t="str">
            <v>Ebensburg borough</v>
          </cell>
        </row>
        <row r="34829">
          <cell r="G34829" t="str">
            <v>42000</v>
          </cell>
          <cell r="H34829" t="str">
            <v>Economy borough</v>
          </cell>
        </row>
        <row r="34830">
          <cell r="G34830" t="str">
            <v>42000</v>
          </cell>
          <cell r="H34830" t="str">
            <v>Eddystone borough</v>
          </cell>
        </row>
        <row r="34831">
          <cell r="G34831" t="str">
            <v>42000</v>
          </cell>
          <cell r="H34831" t="str">
            <v>Edgewood borough</v>
          </cell>
        </row>
        <row r="34832">
          <cell r="G34832" t="str">
            <v>42000</v>
          </cell>
          <cell r="H34832" t="str">
            <v>Edgeworth borough</v>
          </cell>
        </row>
        <row r="34833">
          <cell r="G34833" t="str">
            <v>42000</v>
          </cell>
          <cell r="H34833" t="str">
            <v>Edinboro borough</v>
          </cell>
        </row>
        <row r="34834">
          <cell r="G34834" t="str">
            <v>42000</v>
          </cell>
          <cell r="H34834" t="str">
            <v>Edwardsville borough</v>
          </cell>
        </row>
        <row r="34835">
          <cell r="G34835" t="str">
            <v>42000</v>
          </cell>
          <cell r="H34835" t="str">
            <v>Ehrenfeld borough</v>
          </cell>
        </row>
        <row r="34836">
          <cell r="G34836" t="str">
            <v>42000</v>
          </cell>
          <cell r="H34836" t="str">
            <v>Elco borough</v>
          </cell>
        </row>
        <row r="34837">
          <cell r="G34837" t="str">
            <v>42000</v>
          </cell>
          <cell r="H34837" t="str">
            <v>Elderton borough</v>
          </cell>
        </row>
        <row r="34838">
          <cell r="G34838" t="str">
            <v>42000</v>
          </cell>
          <cell r="H34838" t="str">
            <v>Eldred borough</v>
          </cell>
        </row>
        <row r="34839">
          <cell r="G34839" t="str">
            <v>42000</v>
          </cell>
          <cell r="H34839" t="str">
            <v>Elgin borough</v>
          </cell>
        </row>
        <row r="34840">
          <cell r="G34840" t="str">
            <v>42000</v>
          </cell>
          <cell r="H34840" t="str">
            <v>Elizabeth borough</v>
          </cell>
        </row>
        <row r="34841">
          <cell r="G34841" t="str">
            <v>42000</v>
          </cell>
          <cell r="H34841" t="str">
            <v>Elizabethtown borough</v>
          </cell>
        </row>
        <row r="34842">
          <cell r="G34842" t="str">
            <v>42000</v>
          </cell>
          <cell r="H34842" t="str">
            <v>Elizabethville borough</v>
          </cell>
        </row>
        <row r="34843">
          <cell r="G34843" t="str">
            <v>42000</v>
          </cell>
          <cell r="H34843" t="str">
            <v>Elkland borough</v>
          </cell>
        </row>
        <row r="34844">
          <cell r="G34844" t="str">
            <v>42000</v>
          </cell>
          <cell r="H34844" t="str">
            <v>Ellport borough</v>
          </cell>
        </row>
        <row r="34845">
          <cell r="G34845" t="str">
            <v>42000</v>
          </cell>
          <cell r="H34845" t="str">
            <v>Ellsworth borough</v>
          </cell>
        </row>
        <row r="34846">
          <cell r="G34846" t="str">
            <v>42000</v>
          </cell>
          <cell r="H34846" t="str">
            <v>Ellwood City borough</v>
          </cell>
        </row>
        <row r="34847">
          <cell r="G34847" t="str">
            <v>42000</v>
          </cell>
          <cell r="H34847" t="str">
            <v>Elverson borough</v>
          </cell>
        </row>
        <row r="34848">
          <cell r="G34848" t="str">
            <v>42000</v>
          </cell>
          <cell r="H34848" t="str">
            <v>Emlenton borough</v>
          </cell>
        </row>
        <row r="34849">
          <cell r="G34849" t="str">
            <v>42000</v>
          </cell>
          <cell r="H34849" t="str">
            <v>Emmaus borough</v>
          </cell>
        </row>
        <row r="34850">
          <cell r="G34850" t="str">
            <v>42000</v>
          </cell>
          <cell r="H34850" t="str">
            <v>Emporium borough</v>
          </cell>
        </row>
        <row r="34851">
          <cell r="G34851" t="str">
            <v>42000</v>
          </cell>
          <cell r="H34851" t="str">
            <v>Emsworth borough</v>
          </cell>
        </row>
        <row r="34852">
          <cell r="G34852" t="str">
            <v>42000</v>
          </cell>
          <cell r="H34852" t="str">
            <v>Enon Valley borough</v>
          </cell>
        </row>
        <row r="34853">
          <cell r="G34853" t="str">
            <v>42000</v>
          </cell>
          <cell r="H34853" t="str">
            <v>Ephrata borough</v>
          </cell>
        </row>
        <row r="34854">
          <cell r="G34854" t="str">
            <v>42000</v>
          </cell>
          <cell r="H34854" t="str">
            <v>Erie city</v>
          </cell>
        </row>
        <row r="34855">
          <cell r="G34855" t="str">
            <v>42000</v>
          </cell>
          <cell r="H34855" t="str">
            <v>Ernest borough</v>
          </cell>
        </row>
        <row r="34856">
          <cell r="G34856" t="str">
            <v>42000</v>
          </cell>
          <cell r="H34856" t="str">
            <v>Etna borough</v>
          </cell>
        </row>
        <row r="34857">
          <cell r="G34857" t="str">
            <v>42000</v>
          </cell>
          <cell r="H34857" t="str">
            <v>Evans City borough</v>
          </cell>
        </row>
        <row r="34858">
          <cell r="G34858" t="str">
            <v>42000</v>
          </cell>
          <cell r="H34858" t="str">
            <v>Everett borough</v>
          </cell>
        </row>
        <row r="34859">
          <cell r="G34859" t="str">
            <v>42000</v>
          </cell>
          <cell r="H34859" t="str">
            <v>Everson borough</v>
          </cell>
        </row>
        <row r="34860">
          <cell r="G34860" t="str">
            <v>42000</v>
          </cell>
          <cell r="H34860" t="str">
            <v>Exeter borough</v>
          </cell>
        </row>
        <row r="34861">
          <cell r="G34861" t="str">
            <v>42000</v>
          </cell>
          <cell r="H34861" t="str">
            <v>Export borough</v>
          </cell>
        </row>
        <row r="34862">
          <cell r="G34862" t="str">
            <v>42000</v>
          </cell>
          <cell r="H34862" t="str">
            <v>Factoryville borough</v>
          </cell>
        </row>
        <row r="34863">
          <cell r="G34863" t="str">
            <v>42000</v>
          </cell>
          <cell r="H34863" t="str">
            <v>Fairchance borough</v>
          </cell>
        </row>
        <row r="34864">
          <cell r="G34864" t="str">
            <v>42000</v>
          </cell>
          <cell r="H34864" t="str">
            <v>Fairfield borough</v>
          </cell>
        </row>
        <row r="34865">
          <cell r="G34865" t="str">
            <v>42000</v>
          </cell>
          <cell r="H34865" t="str">
            <v>Fairview borough</v>
          </cell>
        </row>
        <row r="34866">
          <cell r="G34866" t="str">
            <v>42000</v>
          </cell>
          <cell r="H34866" t="str">
            <v>Falls Creek borough</v>
          </cell>
        </row>
        <row r="34867">
          <cell r="G34867" t="str">
            <v>42000</v>
          </cell>
          <cell r="H34867" t="str">
            <v>Fallston borough</v>
          </cell>
        </row>
        <row r="34868">
          <cell r="G34868" t="str">
            <v>42000</v>
          </cell>
          <cell r="H34868" t="str">
            <v>Farrell city</v>
          </cell>
        </row>
        <row r="34869">
          <cell r="G34869" t="str">
            <v>42000</v>
          </cell>
          <cell r="H34869" t="str">
            <v>Fawn Grove borough</v>
          </cell>
        </row>
        <row r="34870">
          <cell r="G34870" t="str">
            <v>42000</v>
          </cell>
          <cell r="H34870" t="str">
            <v>Fayette City borough</v>
          </cell>
        </row>
        <row r="34871">
          <cell r="G34871" t="str">
            <v>42000</v>
          </cell>
          <cell r="H34871" t="str">
            <v>Felton borough</v>
          </cell>
        </row>
        <row r="34872">
          <cell r="G34872" t="str">
            <v>42000</v>
          </cell>
          <cell r="H34872" t="str">
            <v>Ferndale borough</v>
          </cell>
        </row>
        <row r="34873">
          <cell r="G34873" t="str">
            <v>42000</v>
          </cell>
          <cell r="H34873" t="str">
            <v>Finleyville borough</v>
          </cell>
        </row>
        <row r="34874">
          <cell r="G34874" t="str">
            <v>42000</v>
          </cell>
          <cell r="H34874" t="str">
            <v>Fleetwood borough</v>
          </cell>
        </row>
        <row r="34875">
          <cell r="G34875" t="str">
            <v>42000</v>
          </cell>
          <cell r="H34875" t="str">
            <v>Flemington borough</v>
          </cell>
        </row>
        <row r="34876">
          <cell r="G34876" t="str">
            <v>42000</v>
          </cell>
          <cell r="H34876" t="str">
            <v>Folcroft borough</v>
          </cell>
        </row>
        <row r="34877">
          <cell r="G34877" t="str">
            <v>42000</v>
          </cell>
          <cell r="H34877" t="str">
            <v>Ford City borough</v>
          </cell>
        </row>
        <row r="34878">
          <cell r="G34878" t="str">
            <v>42000</v>
          </cell>
          <cell r="H34878" t="str">
            <v>Ford Cliff borough</v>
          </cell>
        </row>
        <row r="34879">
          <cell r="G34879" t="str">
            <v>42000</v>
          </cell>
          <cell r="H34879" t="str">
            <v>Forest City borough</v>
          </cell>
        </row>
        <row r="34880">
          <cell r="G34880" t="str">
            <v>42000</v>
          </cell>
          <cell r="H34880" t="str">
            <v>Forest Hills borough</v>
          </cell>
        </row>
        <row r="34881">
          <cell r="G34881" t="str">
            <v>42000</v>
          </cell>
          <cell r="H34881" t="str">
            <v>Forksville borough</v>
          </cell>
        </row>
        <row r="34882">
          <cell r="G34882" t="str">
            <v>42000</v>
          </cell>
          <cell r="H34882" t="str">
            <v>Forty Fort borough</v>
          </cell>
        </row>
        <row r="34883">
          <cell r="G34883" t="str">
            <v>42000</v>
          </cell>
          <cell r="H34883" t="str">
            <v>Fountain Hill borough</v>
          </cell>
        </row>
        <row r="34884">
          <cell r="G34884" t="str">
            <v>42000</v>
          </cell>
          <cell r="H34884" t="str">
            <v>Foxburg borough</v>
          </cell>
        </row>
        <row r="34885">
          <cell r="G34885" t="str">
            <v>42000</v>
          </cell>
          <cell r="H34885" t="str">
            <v>Fox Chapel borough</v>
          </cell>
        </row>
        <row r="34886">
          <cell r="G34886" t="str">
            <v>42000</v>
          </cell>
          <cell r="H34886" t="str">
            <v>Frackville borough</v>
          </cell>
        </row>
        <row r="34887">
          <cell r="G34887" t="str">
            <v>42000</v>
          </cell>
          <cell r="H34887" t="str">
            <v>Frankfort Springs borough</v>
          </cell>
        </row>
        <row r="34888">
          <cell r="G34888" t="str">
            <v>42000</v>
          </cell>
          <cell r="H34888" t="str">
            <v>Franklin borough</v>
          </cell>
        </row>
        <row r="34889">
          <cell r="G34889" t="str">
            <v>42000</v>
          </cell>
          <cell r="H34889" t="str">
            <v>Franklin city</v>
          </cell>
        </row>
        <row r="34890">
          <cell r="G34890" t="str">
            <v>42000</v>
          </cell>
          <cell r="H34890" t="str">
            <v>Franklin Park borough</v>
          </cell>
        </row>
        <row r="34891">
          <cell r="G34891" t="str">
            <v>42000</v>
          </cell>
          <cell r="H34891" t="str">
            <v>Franklintown borough</v>
          </cell>
        </row>
        <row r="34892">
          <cell r="G34892" t="str">
            <v>42000</v>
          </cell>
          <cell r="H34892" t="str">
            <v>Fredonia borough</v>
          </cell>
        </row>
        <row r="34893">
          <cell r="G34893" t="str">
            <v>42000</v>
          </cell>
          <cell r="H34893" t="str">
            <v>Freeburg borough</v>
          </cell>
        </row>
        <row r="34894">
          <cell r="G34894" t="str">
            <v>42000</v>
          </cell>
          <cell r="H34894" t="str">
            <v>Freedom borough</v>
          </cell>
        </row>
        <row r="34895">
          <cell r="G34895" t="str">
            <v>42000</v>
          </cell>
          <cell r="H34895" t="str">
            <v>Freeland borough</v>
          </cell>
        </row>
        <row r="34896">
          <cell r="G34896" t="str">
            <v>42000</v>
          </cell>
          <cell r="H34896" t="str">
            <v>Freemansburg borough</v>
          </cell>
        </row>
        <row r="34897">
          <cell r="G34897" t="str">
            <v>42000</v>
          </cell>
          <cell r="H34897" t="str">
            <v>Freeport borough</v>
          </cell>
        </row>
        <row r="34898">
          <cell r="G34898" t="str">
            <v>42000</v>
          </cell>
          <cell r="H34898" t="str">
            <v>Friendsville borough</v>
          </cell>
        </row>
        <row r="34899">
          <cell r="G34899" t="str">
            <v>42000</v>
          </cell>
          <cell r="H34899" t="str">
            <v>Galeton borough</v>
          </cell>
        </row>
        <row r="34900">
          <cell r="G34900" t="str">
            <v>42000</v>
          </cell>
          <cell r="H34900" t="str">
            <v>Gallitzin borough</v>
          </cell>
        </row>
        <row r="34901">
          <cell r="G34901" t="str">
            <v>42000</v>
          </cell>
          <cell r="H34901" t="str">
            <v>Garrett borough</v>
          </cell>
        </row>
        <row r="34902">
          <cell r="G34902" t="str">
            <v>42000</v>
          </cell>
          <cell r="H34902" t="str">
            <v>Geistown borough</v>
          </cell>
        </row>
        <row r="34903">
          <cell r="G34903" t="str">
            <v>42000</v>
          </cell>
          <cell r="H34903" t="str">
            <v>Georgetown borough</v>
          </cell>
        </row>
        <row r="34904">
          <cell r="G34904" t="str">
            <v>42000</v>
          </cell>
          <cell r="H34904" t="str">
            <v>Gettysburg borough</v>
          </cell>
        </row>
        <row r="34905">
          <cell r="G34905" t="str">
            <v>42000</v>
          </cell>
          <cell r="H34905" t="str">
            <v>Gilberton borough</v>
          </cell>
        </row>
        <row r="34906">
          <cell r="G34906" t="str">
            <v>42000</v>
          </cell>
          <cell r="H34906" t="str">
            <v>Girard borough</v>
          </cell>
        </row>
        <row r="34907">
          <cell r="G34907" t="str">
            <v>42000</v>
          </cell>
          <cell r="H34907" t="str">
            <v>Girardville borough</v>
          </cell>
        </row>
        <row r="34908">
          <cell r="G34908" t="str">
            <v>42000</v>
          </cell>
          <cell r="H34908" t="str">
            <v>Glasgow borough</v>
          </cell>
        </row>
        <row r="34909">
          <cell r="G34909" t="str">
            <v>42000</v>
          </cell>
          <cell r="H34909" t="str">
            <v>Glassport borough</v>
          </cell>
        </row>
        <row r="34910">
          <cell r="G34910" t="str">
            <v>42000</v>
          </cell>
          <cell r="H34910" t="str">
            <v>Glen Campbell borough</v>
          </cell>
        </row>
        <row r="34911">
          <cell r="G34911" t="str">
            <v>42000</v>
          </cell>
          <cell r="H34911" t="str">
            <v>Glendon borough</v>
          </cell>
        </row>
        <row r="34912">
          <cell r="G34912" t="str">
            <v>42000</v>
          </cell>
          <cell r="H34912" t="str">
            <v>Glenfield borough</v>
          </cell>
        </row>
        <row r="34913">
          <cell r="G34913" t="str">
            <v>42000</v>
          </cell>
          <cell r="H34913" t="str">
            <v>Glen Hope borough</v>
          </cell>
        </row>
        <row r="34914">
          <cell r="G34914" t="str">
            <v>42000</v>
          </cell>
          <cell r="H34914" t="str">
            <v>Glenolden borough</v>
          </cell>
        </row>
        <row r="34915">
          <cell r="G34915" t="str">
            <v>42000</v>
          </cell>
          <cell r="H34915" t="str">
            <v>Glen Osborne borough</v>
          </cell>
        </row>
        <row r="34916">
          <cell r="G34916" t="str">
            <v>42000</v>
          </cell>
          <cell r="H34916" t="str">
            <v>Glen Rock borough</v>
          </cell>
        </row>
        <row r="34917">
          <cell r="G34917" t="str">
            <v>42000</v>
          </cell>
          <cell r="H34917" t="str">
            <v>Goldsboro borough</v>
          </cell>
        </row>
        <row r="34918">
          <cell r="G34918" t="str">
            <v>42000</v>
          </cell>
          <cell r="H34918" t="str">
            <v>Gordon borough</v>
          </cell>
        </row>
        <row r="34919">
          <cell r="G34919" t="str">
            <v>42000</v>
          </cell>
          <cell r="H34919" t="str">
            <v>Grampian borough</v>
          </cell>
        </row>
        <row r="34920">
          <cell r="G34920" t="str">
            <v>42000</v>
          </cell>
          <cell r="H34920" t="str">
            <v>Gratz borough</v>
          </cell>
        </row>
        <row r="34921">
          <cell r="G34921" t="str">
            <v>42000</v>
          </cell>
          <cell r="H34921" t="str">
            <v>Great Bend borough</v>
          </cell>
        </row>
        <row r="34922">
          <cell r="G34922" t="str">
            <v>42000</v>
          </cell>
          <cell r="H34922" t="str">
            <v>Greencastle borough</v>
          </cell>
        </row>
        <row r="34923">
          <cell r="G34923" t="str">
            <v>42000</v>
          </cell>
          <cell r="H34923" t="str">
            <v>Green Hills borough</v>
          </cell>
        </row>
        <row r="34924">
          <cell r="G34924" t="str">
            <v>42000</v>
          </cell>
          <cell r="H34924" t="str">
            <v>Green Lane borough</v>
          </cell>
        </row>
        <row r="34925">
          <cell r="G34925" t="str">
            <v>42000</v>
          </cell>
          <cell r="H34925" t="str">
            <v>Greensboro borough</v>
          </cell>
        </row>
        <row r="34926">
          <cell r="G34926" t="str">
            <v>42000</v>
          </cell>
          <cell r="H34926" t="str">
            <v>Greensburg city</v>
          </cell>
        </row>
        <row r="34927">
          <cell r="G34927" t="str">
            <v>42000</v>
          </cell>
          <cell r="H34927" t="str">
            <v>Green Tree borough</v>
          </cell>
        </row>
        <row r="34928">
          <cell r="G34928" t="str">
            <v>42000</v>
          </cell>
          <cell r="H34928" t="str">
            <v>Greenville borough</v>
          </cell>
        </row>
        <row r="34929">
          <cell r="G34929" t="str">
            <v>42000</v>
          </cell>
          <cell r="H34929" t="str">
            <v>Grove City borough</v>
          </cell>
        </row>
        <row r="34930">
          <cell r="G34930" t="str">
            <v>42000</v>
          </cell>
          <cell r="H34930" t="str">
            <v>Halifax borough</v>
          </cell>
        </row>
        <row r="34931">
          <cell r="G34931" t="str">
            <v>42000</v>
          </cell>
          <cell r="H34931" t="str">
            <v>Hallam borough</v>
          </cell>
        </row>
        <row r="34932">
          <cell r="G34932" t="str">
            <v>42000</v>
          </cell>
          <cell r="H34932" t="str">
            <v>Hallstead borough</v>
          </cell>
        </row>
        <row r="34933">
          <cell r="G34933" t="str">
            <v>42000</v>
          </cell>
          <cell r="H34933" t="str">
            <v>Hamburg borough</v>
          </cell>
        </row>
        <row r="34934">
          <cell r="G34934" t="str">
            <v>42000</v>
          </cell>
          <cell r="H34934" t="str">
            <v>Hanover borough</v>
          </cell>
        </row>
        <row r="34935">
          <cell r="G34935" t="str">
            <v>42000</v>
          </cell>
          <cell r="H34935" t="str">
            <v>Harmony borough</v>
          </cell>
        </row>
        <row r="34936">
          <cell r="G34936" t="str">
            <v>42000</v>
          </cell>
          <cell r="H34936" t="str">
            <v>Harrisburg city</v>
          </cell>
        </row>
        <row r="34937">
          <cell r="G34937" t="str">
            <v>42000</v>
          </cell>
          <cell r="H34937" t="str">
            <v>Harrisville borough</v>
          </cell>
        </row>
        <row r="34938">
          <cell r="G34938" t="str">
            <v>42000</v>
          </cell>
          <cell r="H34938" t="str">
            <v>Hartleton borough</v>
          </cell>
        </row>
        <row r="34939">
          <cell r="G34939" t="str">
            <v>42000</v>
          </cell>
          <cell r="H34939" t="str">
            <v>Harveys Lake borough</v>
          </cell>
        </row>
        <row r="34940">
          <cell r="G34940" t="str">
            <v>42000</v>
          </cell>
          <cell r="H34940" t="str">
            <v>Hastings borough</v>
          </cell>
        </row>
        <row r="34941">
          <cell r="G34941" t="str">
            <v>42000</v>
          </cell>
          <cell r="H34941" t="str">
            <v>Hatboro borough</v>
          </cell>
        </row>
        <row r="34942">
          <cell r="G34942" t="str">
            <v>42000</v>
          </cell>
          <cell r="H34942" t="str">
            <v>Hatfield borough</v>
          </cell>
        </row>
        <row r="34943">
          <cell r="G34943" t="str">
            <v>42000</v>
          </cell>
          <cell r="H34943" t="str">
            <v>Hawley borough</v>
          </cell>
        </row>
        <row r="34944">
          <cell r="G34944" t="str">
            <v>42000</v>
          </cell>
          <cell r="H34944" t="str">
            <v>Hawthorn borough</v>
          </cell>
        </row>
        <row r="34945">
          <cell r="G34945" t="str">
            <v>42000</v>
          </cell>
          <cell r="H34945" t="str">
            <v>Haysville borough</v>
          </cell>
        </row>
        <row r="34946">
          <cell r="G34946" t="str">
            <v>42000</v>
          </cell>
          <cell r="H34946" t="str">
            <v>Hazleton city</v>
          </cell>
        </row>
        <row r="34947">
          <cell r="G34947" t="str">
            <v>42000</v>
          </cell>
          <cell r="H34947" t="str">
            <v>Heidelberg borough</v>
          </cell>
        </row>
        <row r="34948">
          <cell r="G34948" t="str">
            <v>42000</v>
          </cell>
          <cell r="H34948" t="str">
            <v>Hellertown borough</v>
          </cell>
        </row>
        <row r="34949">
          <cell r="G34949" t="str">
            <v>42000</v>
          </cell>
          <cell r="H34949" t="str">
            <v>Hermitage city</v>
          </cell>
        </row>
        <row r="34950">
          <cell r="G34950" t="str">
            <v>42000</v>
          </cell>
          <cell r="H34950" t="str">
            <v>Herndon borough</v>
          </cell>
        </row>
        <row r="34951">
          <cell r="G34951" t="str">
            <v>42000</v>
          </cell>
          <cell r="H34951" t="str">
            <v>Highspire borough</v>
          </cell>
        </row>
        <row r="34952">
          <cell r="G34952" t="str">
            <v>42000</v>
          </cell>
          <cell r="H34952" t="str">
            <v>Hollidaysburg borough</v>
          </cell>
        </row>
        <row r="34953">
          <cell r="G34953" t="str">
            <v>42000</v>
          </cell>
          <cell r="H34953" t="str">
            <v>Homer City borough</v>
          </cell>
        </row>
        <row r="34954">
          <cell r="G34954" t="str">
            <v>42000</v>
          </cell>
          <cell r="H34954" t="str">
            <v>Homestead borough</v>
          </cell>
        </row>
        <row r="34955">
          <cell r="G34955" t="str">
            <v>42000</v>
          </cell>
          <cell r="H34955" t="str">
            <v>Homewood borough</v>
          </cell>
        </row>
        <row r="34956">
          <cell r="G34956" t="str">
            <v>42000</v>
          </cell>
          <cell r="H34956" t="str">
            <v>Honesdale borough</v>
          </cell>
        </row>
        <row r="34957">
          <cell r="G34957" t="str">
            <v>42000</v>
          </cell>
          <cell r="H34957" t="str">
            <v>Honey Brook borough</v>
          </cell>
        </row>
        <row r="34958">
          <cell r="G34958" t="str">
            <v>42000</v>
          </cell>
          <cell r="H34958" t="str">
            <v>Hookstown borough</v>
          </cell>
        </row>
        <row r="34959">
          <cell r="G34959" t="str">
            <v>42000</v>
          </cell>
          <cell r="H34959" t="str">
            <v>Hooversville borough</v>
          </cell>
        </row>
        <row r="34960">
          <cell r="G34960" t="str">
            <v>42000</v>
          </cell>
          <cell r="H34960" t="str">
            <v>Hop Bottom borough</v>
          </cell>
        </row>
        <row r="34961">
          <cell r="G34961" t="str">
            <v>42000</v>
          </cell>
          <cell r="H34961" t="str">
            <v>Hopewell borough</v>
          </cell>
        </row>
        <row r="34962">
          <cell r="G34962" t="str">
            <v>42000</v>
          </cell>
          <cell r="H34962" t="str">
            <v>Houston borough</v>
          </cell>
        </row>
        <row r="34963">
          <cell r="G34963" t="str">
            <v>42000</v>
          </cell>
          <cell r="H34963" t="str">
            <v>Houtzdale borough</v>
          </cell>
        </row>
        <row r="34964">
          <cell r="G34964" t="str">
            <v>42000</v>
          </cell>
          <cell r="H34964" t="str">
            <v>Howard borough</v>
          </cell>
        </row>
        <row r="34965">
          <cell r="G34965" t="str">
            <v>42000</v>
          </cell>
          <cell r="H34965" t="str">
            <v>Hughestown borough</v>
          </cell>
        </row>
        <row r="34966">
          <cell r="G34966" t="str">
            <v>42000</v>
          </cell>
          <cell r="H34966" t="str">
            <v>Hughesville borough</v>
          </cell>
        </row>
        <row r="34967">
          <cell r="G34967" t="str">
            <v>42000</v>
          </cell>
          <cell r="H34967" t="str">
            <v>Hulmeville borough</v>
          </cell>
        </row>
        <row r="34968">
          <cell r="G34968" t="str">
            <v>42000</v>
          </cell>
          <cell r="H34968" t="str">
            <v>Hummelstown borough</v>
          </cell>
        </row>
        <row r="34969">
          <cell r="G34969" t="str">
            <v>42000</v>
          </cell>
          <cell r="H34969" t="str">
            <v>Hunker borough</v>
          </cell>
        </row>
        <row r="34970">
          <cell r="G34970" t="str">
            <v>42000</v>
          </cell>
          <cell r="H34970" t="str">
            <v>Huntingdon borough</v>
          </cell>
        </row>
        <row r="34971">
          <cell r="G34971" t="str">
            <v>42000</v>
          </cell>
          <cell r="H34971" t="str">
            <v>Hyde Park borough</v>
          </cell>
        </row>
        <row r="34972">
          <cell r="G34972" t="str">
            <v>42000</v>
          </cell>
          <cell r="H34972" t="str">
            <v>Hydetown borough</v>
          </cell>
        </row>
        <row r="34973">
          <cell r="G34973" t="str">
            <v>42000</v>
          </cell>
          <cell r="H34973" t="str">
            <v>Hyndman borough</v>
          </cell>
        </row>
        <row r="34974">
          <cell r="G34974" t="str">
            <v>42000</v>
          </cell>
          <cell r="H34974" t="str">
            <v>Indiana borough</v>
          </cell>
        </row>
        <row r="34975">
          <cell r="G34975" t="str">
            <v>42000</v>
          </cell>
          <cell r="H34975" t="str">
            <v>Indian Lake borough</v>
          </cell>
        </row>
        <row r="34976">
          <cell r="G34976" t="str">
            <v>42000</v>
          </cell>
          <cell r="H34976" t="str">
            <v>Industry borough</v>
          </cell>
        </row>
        <row r="34977">
          <cell r="G34977" t="str">
            <v>42000</v>
          </cell>
          <cell r="H34977" t="str">
            <v>Ingram borough</v>
          </cell>
        </row>
        <row r="34978">
          <cell r="G34978" t="str">
            <v>42000</v>
          </cell>
          <cell r="H34978" t="str">
            <v>Irvona borough</v>
          </cell>
        </row>
        <row r="34979">
          <cell r="G34979" t="str">
            <v>42000</v>
          </cell>
          <cell r="H34979" t="str">
            <v>Irwin borough</v>
          </cell>
        </row>
        <row r="34980">
          <cell r="G34980" t="str">
            <v>42000</v>
          </cell>
          <cell r="H34980" t="str">
            <v>Ivyland borough</v>
          </cell>
        </row>
        <row r="34981">
          <cell r="G34981" t="str">
            <v>42000</v>
          </cell>
          <cell r="H34981" t="str">
            <v>Jackson Center borough</v>
          </cell>
        </row>
        <row r="34982">
          <cell r="G34982" t="str">
            <v>42000</v>
          </cell>
          <cell r="H34982" t="str">
            <v>Jacobus borough</v>
          </cell>
        </row>
        <row r="34983">
          <cell r="G34983" t="str">
            <v>42000</v>
          </cell>
          <cell r="H34983" t="str">
            <v>Jamestown borough</v>
          </cell>
        </row>
        <row r="34984">
          <cell r="G34984" t="str">
            <v>42000</v>
          </cell>
          <cell r="H34984" t="str">
            <v>Jeannette city</v>
          </cell>
        </row>
        <row r="34985">
          <cell r="G34985" t="str">
            <v>42000</v>
          </cell>
          <cell r="H34985" t="str">
            <v>Jeddo borough</v>
          </cell>
        </row>
        <row r="34986">
          <cell r="G34986" t="str">
            <v>42000</v>
          </cell>
          <cell r="H34986" t="str">
            <v>Jefferson borough</v>
          </cell>
        </row>
        <row r="34987">
          <cell r="G34987" t="str">
            <v>42000</v>
          </cell>
          <cell r="H34987" t="str">
            <v>Jefferson borough</v>
          </cell>
        </row>
        <row r="34988">
          <cell r="G34988" t="str">
            <v>42000</v>
          </cell>
          <cell r="H34988" t="str">
            <v>Jefferson Hills borough</v>
          </cell>
        </row>
        <row r="34989">
          <cell r="G34989" t="str">
            <v>42000</v>
          </cell>
          <cell r="H34989" t="str">
            <v>Jenkintown borough</v>
          </cell>
        </row>
        <row r="34990">
          <cell r="G34990" t="str">
            <v>42000</v>
          </cell>
          <cell r="H34990" t="str">
            <v>Jennerstown borough</v>
          </cell>
        </row>
        <row r="34991">
          <cell r="G34991" t="str">
            <v>42000</v>
          </cell>
          <cell r="H34991" t="str">
            <v>Jermyn borough</v>
          </cell>
        </row>
        <row r="34992">
          <cell r="G34992" t="str">
            <v>42000</v>
          </cell>
          <cell r="H34992" t="str">
            <v>Jersey Shore borough</v>
          </cell>
        </row>
        <row r="34993">
          <cell r="G34993" t="str">
            <v>42000</v>
          </cell>
          <cell r="H34993" t="str">
            <v>Jessup borough</v>
          </cell>
        </row>
        <row r="34994">
          <cell r="G34994" t="str">
            <v>42000</v>
          </cell>
          <cell r="H34994" t="str">
            <v>Jim Thorpe borough</v>
          </cell>
        </row>
        <row r="34995">
          <cell r="G34995" t="str">
            <v>42000</v>
          </cell>
          <cell r="H34995" t="str">
            <v>Johnsonburg borough</v>
          </cell>
        </row>
        <row r="34996">
          <cell r="G34996" t="str">
            <v>42000</v>
          </cell>
          <cell r="H34996" t="str">
            <v>Johnstown city</v>
          </cell>
        </row>
        <row r="34997">
          <cell r="G34997" t="str">
            <v>42000</v>
          </cell>
          <cell r="H34997" t="str">
            <v>Jonestown borough</v>
          </cell>
        </row>
        <row r="34998">
          <cell r="G34998" t="str">
            <v>42000</v>
          </cell>
          <cell r="H34998" t="str">
            <v>Juniata Terrace borough</v>
          </cell>
        </row>
        <row r="34999">
          <cell r="G34999" t="str">
            <v>42000</v>
          </cell>
          <cell r="H34999" t="str">
            <v>Kane borough</v>
          </cell>
        </row>
        <row r="35000">
          <cell r="G35000" t="str">
            <v>42000</v>
          </cell>
          <cell r="H35000" t="str">
            <v>Karns City borough</v>
          </cell>
        </row>
        <row r="35001">
          <cell r="G35001" t="str">
            <v>42000</v>
          </cell>
          <cell r="H35001" t="str">
            <v>Kenhorst borough</v>
          </cell>
        </row>
        <row r="35002">
          <cell r="G35002" t="str">
            <v>42000</v>
          </cell>
          <cell r="H35002" t="str">
            <v>Kennett Square borough</v>
          </cell>
        </row>
        <row r="35003">
          <cell r="G35003" t="str">
            <v>42000</v>
          </cell>
          <cell r="H35003" t="str">
            <v>Kingston borough</v>
          </cell>
        </row>
        <row r="35004">
          <cell r="G35004" t="str">
            <v>42000</v>
          </cell>
          <cell r="H35004" t="str">
            <v>Kistler borough</v>
          </cell>
        </row>
        <row r="35005">
          <cell r="G35005" t="str">
            <v>42000</v>
          </cell>
          <cell r="H35005" t="str">
            <v>Kittanning borough</v>
          </cell>
        </row>
        <row r="35006">
          <cell r="G35006" t="str">
            <v>42000</v>
          </cell>
          <cell r="H35006" t="str">
            <v>Knox borough</v>
          </cell>
        </row>
        <row r="35007">
          <cell r="G35007" t="str">
            <v>42000</v>
          </cell>
          <cell r="H35007" t="str">
            <v>Knoxville borough</v>
          </cell>
        </row>
        <row r="35008">
          <cell r="G35008" t="str">
            <v>42000</v>
          </cell>
          <cell r="H35008" t="str">
            <v>Koppel borough</v>
          </cell>
        </row>
        <row r="35009">
          <cell r="G35009" t="str">
            <v>42000</v>
          </cell>
          <cell r="H35009" t="str">
            <v>Kulpmont borough</v>
          </cell>
        </row>
        <row r="35010">
          <cell r="G35010" t="str">
            <v>42000</v>
          </cell>
          <cell r="H35010" t="str">
            <v>Kutztown borough</v>
          </cell>
        </row>
        <row r="35011">
          <cell r="G35011" t="str">
            <v>42000</v>
          </cell>
          <cell r="H35011" t="str">
            <v>Laceyville borough</v>
          </cell>
        </row>
        <row r="35012">
          <cell r="G35012" t="str">
            <v>42000</v>
          </cell>
          <cell r="H35012" t="str">
            <v>Laflin borough</v>
          </cell>
        </row>
        <row r="35013">
          <cell r="G35013" t="str">
            <v>42000</v>
          </cell>
          <cell r="H35013" t="str">
            <v>Lake City borough</v>
          </cell>
        </row>
        <row r="35014">
          <cell r="G35014" t="str">
            <v>42000</v>
          </cell>
          <cell r="H35014" t="str">
            <v>Lancaster city</v>
          </cell>
        </row>
        <row r="35015">
          <cell r="G35015" t="str">
            <v>42000</v>
          </cell>
          <cell r="H35015" t="str">
            <v>Landingville borough</v>
          </cell>
        </row>
        <row r="35016">
          <cell r="G35016" t="str">
            <v>42000</v>
          </cell>
          <cell r="H35016" t="str">
            <v>Landisburg borough</v>
          </cell>
        </row>
        <row r="35017">
          <cell r="G35017" t="str">
            <v>42000</v>
          </cell>
          <cell r="H35017" t="str">
            <v>Lanesboro borough</v>
          </cell>
        </row>
        <row r="35018">
          <cell r="G35018" t="str">
            <v>42000</v>
          </cell>
          <cell r="H35018" t="str">
            <v>Langhorne borough</v>
          </cell>
        </row>
        <row r="35019">
          <cell r="G35019" t="str">
            <v>42000</v>
          </cell>
          <cell r="H35019" t="str">
            <v>Langhorne Manor borough</v>
          </cell>
        </row>
        <row r="35020">
          <cell r="G35020" t="str">
            <v>42000</v>
          </cell>
          <cell r="H35020" t="str">
            <v>Lansdale borough</v>
          </cell>
        </row>
        <row r="35021">
          <cell r="G35021" t="str">
            <v>42000</v>
          </cell>
          <cell r="H35021" t="str">
            <v>Lansdowne borough</v>
          </cell>
        </row>
        <row r="35022">
          <cell r="G35022" t="str">
            <v>42000</v>
          </cell>
          <cell r="H35022" t="str">
            <v>Lansford borough</v>
          </cell>
        </row>
        <row r="35023">
          <cell r="G35023" t="str">
            <v>42000</v>
          </cell>
          <cell r="H35023" t="str">
            <v>Laporte borough</v>
          </cell>
        </row>
        <row r="35024">
          <cell r="G35024" t="str">
            <v>42000</v>
          </cell>
          <cell r="H35024" t="str">
            <v>Larksville borough</v>
          </cell>
        </row>
        <row r="35025">
          <cell r="G35025" t="str">
            <v>42000</v>
          </cell>
          <cell r="H35025" t="str">
            <v>Latrobe borough</v>
          </cell>
        </row>
        <row r="35026">
          <cell r="G35026" t="str">
            <v>42000</v>
          </cell>
          <cell r="H35026" t="str">
            <v>Laureldale borough</v>
          </cell>
        </row>
        <row r="35027">
          <cell r="G35027" t="str">
            <v>42000</v>
          </cell>
          <cell r="H35027" t="str">
            <v>Laurel Mountain borough</v>
          </cell>
        </row>
        <row r="35028">
          <cell r="G35028" t="str">
            <v>42000</v>
          </cell>
          <cell r="H35028" t="str">
            <v>Laurel Run borough</v>
          </cell>
        </row>
        <row r="35029">
          <cell r="G35029" t="str">
            <v>42000</v>
          </cell>
          <cell r="H35029" t="str">
            <v>Lawrenceville borough</v>
          </cell>
        </row>
        <row r="35030">
          <cell r="G35030" t="str">
            <v>42000</v>
          </cell>
          <cell r="H35030" t="str">
            <v>Lebanon city</v>
          </cell>
        </row>
        <row r="35031">
          <cell r="G35031" t="str">
            <v>42000</v>
          </cell>
          <cell r="H35031" t="str">
            <v>Leechburg borough</v>
          </cell>
        </row>
        <row r="35032">
          <cell r="G35032" t="str">
            <v>42000</v>
          </cell>
          <cell r="H35032" t="str">
            <v>Leesport borough</v>
          </cell>
        </row>
        <row r="35033">
          <cell r="G35033" t="str">
            <v>42000</v>
          </cell>
          <cell r="H35033" t="str">
            <v>Leetsdale borough</v>
          </cell>
        </row>
        <row r="35034">
          <cell r="G35034" t="str">
            <v>42000</v>
          </cell>
          <cell r="H35034" t="str">
            <v>Lehighton borough</v>
          </cell>
        </row>
        <row r="35035">
          <cell r="G35035" t="str">
            <v>42000</v>
          </cell>
          <cell r="H35035" t="str">
            <v>Lemoyne borough</v>
          </cell>
        </row>
        <row r="35036">
          <cell r="G35036" t="str">
            <v>42000</v>
          </cell>
          <cell r="H35036" t="str">
            <v>Lenhartsville borough</v>
          </cell>
        </row>
        <row r="35037">
          <cell r="G35037" t="str">
            <v>42000</v>
          </cell>
          <cell r="H35037" t="str">
            <v>Le Raysville borough</v>
          </cell>
        </row>
        <row r="35038">
          <cell r="G35038" t="str">
            <v>42000</v>
          </cell>
          <cell r="H35038" t="str">
            <v>Lewisberry borough</v>
          </cell>
        </row>
        <row r="35039">
          <cell r="G35039" t="str">
            <v>42000</v>
          </cell>
          <cell r="H35039" t="str">
            <v>Lewisburg borough</v>
          </cell>
        </row>
        <row r="35040">
          <cell r="G35040" t="str">
            <v>42000</v>
          </cell>
          <cell r="H35040" t="str">
            <v>Lewis Run borough</v>
          </cell>
        </row>
        <row r="35041">
          <cell r="G35041" t="str">
            <v>42000</v>
          </cell>
          <cell r="H35041" t="str">
            <v>Lewistown borough</v>
          </cell>
        </row>
        <row r="35042">
          <cell r="G35042" t="str">
            <v>42000</v>
          </cell>
          <cell r="H35042" t="str">
            <v>Liberty borough</v>
          </cell>
        </row>
        <row r="35043">
          <cell r="G35043" t="str">
            <v>42000</v>
          </cell>
          <cell r="H35043" t="str">
            <v>Liberty borough</v>
          </cell>
        </row>
        <row r="35044">
          <cell r="G35044" t="str">
            <v>42000</v>
          </cell>
          <cell r="H35044" t="str">
            <v>Ligonier borough</v>
          </cell>
        </row>
        <row r="35045">
          <cell r="G35045" t="str">
            <v>42000</v>
          </cell>
          <cell r="H35045" t="str">
            <v>Lilly borough</v>
          </cell>
        </row>
        <row r="35046">
          <cell r="G35046" t="str">
            <v>42000</v>
          </cell>
          <cell r="H35046" t="str">
            <v>Lincoln borough</v>
          </cell>
        </row>
        <row r="35047">
          <cell r="G35047" t="str">
            <v>42000</v>
          </cell>
          <cell r="H35047" t="str">
            <v>Linesville borough</v>
          </cell>
        </row>
        <row r="35048">
          <cell r="G35048" t="str">
            <v>42000</v>
          </cell>
          <cell r="H35048" t="str">
            <v>Lititz borough</v>
          </cell>
        </row>
        <row r="35049">
          <cell r="G35049" t="str">
            <v>42000</v>
          </cell>
          <cell r="H35049" t="str">
            <v>Little Meadows borough</v>
          </cell>
        </row>
        <row r="35050">
          <cell r="G35050" t="str">
            <v>42000</v>
          </cell>
          <cell r="H35050" t="str">
            <v>Littlestown borough</v>
          </cell>
        </row>
        <row r="35051">
          <cell r="G35051" t="str">
            <v>42000</v>
          </cell>
          <cell r="H35051" t="str">
            <v>Liverpool borough</v>
          </cell>
        </row>
        <row r="35052">
          <cell r="G35052" t="str">
            <v>42000</v>
          </cell>
          <cell r="H35052" t="str">
            <v>Lock Haven city</v>
          </cell>
        </row>
        <row r="35053">
          <cell r="G35053" t="str">
            <v>42000</v>
          </cell>
          <cell r="H35053" t="str">
            <v>Loganton borough</v>
          </cell>
        </row>
        <row r="35054">
          <cell r="G35054" t="str">
            <v>42000</v>
          </cell>
          <cell r="H35054" t="str">
            <v>Loganville borough</v>
          </cell>
        </row>
        <row r="35055">
          <cell r="G35055" t="str">
            <v>42000</v>
          </cell>
          <cell r="H35055" t="str">
            <v>Long Branch borough</v>
          </cell>
        </row>
        <row r="35056">
          <cell r="G35056" t="str">
            <v>42000</v>
          </cell>
          <cell r="H35056" t="str">
            <v>Lorain borough</v>
          </cell>
        </row>
        <row r="35057">
          <cell r="G35057" t="str">
            <v>42000</v>
          </cell>
          <cell r="H35057" t="str">
            <v>Loretto borough</v>
          </cell>
        </row>
        <row r="35058">
          <cell r="G35058" t="str">
            <v>42000</v>
          </cell>
          <cell r="H35058" t="str">
            <v>Lower Burrell city</v>
          </cell>
        </row>
        <row r="35059">
          <cell r="G35059" t="str">
            <v>42000</v>
          </cell>
          <cell r="H35059" t="str">
            <v>Luzerne borough</v>
          </cell>
        </row>
        <row r="35060">
          <cell r="G35060" t="str">
            <v>42000</v>
          </cell>
          <cell r="H35060" t="str">
            <v>Lykens borough</v>
          </cell>
        </row>
        <row r="35061">
          <cell r="G35061" t="str">
            <v>42000</v>
          </cell>
          <cell r="H35061" t="str">
            <v>Lyons borough</v>
          </cell>
        </row>
        <row r="35062">
          <cell r="G35062" t="str">
            <v>42000</v>
          </cell>
          <cell r="H35062" t="str">
            <v>McAdoo borough</v>
          </cell>
        </row>
        <row r="35063">
          <cell r="G35063" t="str">
            <v>42000</v>
          </cell>
          <cell r="H35063" t="str">
            <v>McClure borough</v>
          </cell>
        </row>
        <row r="35064">
          <cell r="G35064" t="str">
            <v>42000</v>
          </cell>
          <cell r="H35064" t="str">
            <v>McConnellsburg borough</v>
          </cell>
        </row>
        <row r="35065">
          <cell r="G35065" t="str">
            <v>42000</v>
          </cell>
          <cell r="H35065" t="str">
            <v>McDonald borough</v>
          </cell>
        </row>
        <row r="35066">
          <cell r="G35066" t="str">
            <v>42000</v>
          </cell>
          <cell r="H35066" t="str">
            <v>McEwensville borough</v>
          </cell>
        </row>
        <row r="35067">
          <cell r="G35067" t="str">
            <v>42000</v>
          </cell>
          <cell r="H35067" t="str">
            <v>McKean borough</v>
          </cell>
        </row>
        <row r="35068">
          <cell r="G35068" t="str">
            <v>42000</v>
          </cell>
          <cell r="H35068" t="str">
            <v>McKeesport city</v>
          </cell>
        </row>
        <row r="35069">
          <cell r="G35069" t="str">
            <v>42000</v>
          </cell>
          <cell r="H35069" t="str">
            <v>McKees Rocks borough</v>
          </cell>
        </row>
        <row r="35070">
          <cell r="G35070" t="str">
            <v>42000</v>
          </cell>
          <cell r="H35070" t="str">
            <v>McSherrystown borough</v>
          </cell>
        </row>
        <row r="35071">
          <cell r="G35071" t="str">
            <v>42000</v>
          </cell>
          <cell r="H35071" t="str">
            <v>Macungie borough</v>
          </cell>
        </row>
        <row r="35072">
          <cell r="G35072" t="str">
            <v>42000</v>
          </cell>
          <cell r="H35072" t="str">
            <v>McVeytown borough</v>
          </cell>
        </row>
        <row r="35073">
          <cell r="G35073" t="str">
            <v>42000</v>
          </cell>
          <cell r="H35073" t="str">
            <v>Madison borough</v>
          </cell>
        </row>
        <row r="35074">
          <cell r="G35074" t="str">
            <v>42000</v>
          </cell>
          <cell r="H35074" t="str">
            <v>Mahaffey borough</v>
          </cell>
        </row>
        <row r="35075">
          <cell r="G35075" t="str">
            <v>42000</v>
          </cell>
          <cell r="H35075" t="str">
            <v>Mahanoy City borough</v>
          </cell>
        </row>
        <row r="35076">
          <cell r="G35076" t="str">
            <v>42000</v>
          </cell>
          <cell r="H35076" t="str">
            <v>Malvern borough</v>
          </cell>
        </row>
        <row r="35077">
          <cell r="G35077" t="str">
            <v>42000</v>
          </cell>
          <cell r="H35077" t="str">
            <v>Manchester borough</v>
          </cell>
        </row>
        <row r="35078">
          <cell r="G35078" t="str">
            <v>42000</v>
          </cell>
          <cell r="H35078" t="str">
            <v>Manheim borough</v>
          </cell>
        </row>
        <row r="35079">
          <cell r="G35079" t="str">
            <v>42000</v>
          </cell>
          <cell r="H35079" t="str">
            <v>Manns Choice borough</v>
          </cell>
        </row>
        <row r="35080">
          <cell r="G35080" t="str">
            <v>42000</v>
          </cell>
          <cell r="H35080" t="str">
            <v>Manor borough</v>
          </cell>
        </row>
        <row r="35081">
          <cell r="G35081" t="str">
            <v>42000</v>
          </cell>
          <cell r="H35081" t="str">
            <v>Manorville borough</v>
          </cell>
        </row>
        <row r="35082">
          <cell r="G35082" t="str">
            <v>42000</v>
          </cell>
          <cell r="H35082" t="str">
            <v>Mansfield borough</v>
          </cell>
        </row>
        <row r="35083">
          <cell r="G35083" t="str">
            <v>42000</v>
          </cell>
          <cell r="H35083" t="str">
            <v>Mapleton borough</v>
          </cell>
        </row>
        <row r="35084">
          <cell r="G35084" t="str">
            <v>42000</v>
          </cell>
          <cell r="H35084" t="str">
            <v>Marcus Hook borough</v>
          </cell>
        </row>
        <row r="35085">
          <cell r="G35085" t="str">
            <v>42000</v>
          </cell>
          <cell r="H35085" t="str">
            <v>Marianna borough</v>
          </cell>
        </row>
        <row r="35086">
          <cell r="G35086" t="str">
            <v>42000</v>
          </cell>
          <cell r="H35086" t="str">
            <v>Marietta borough</v>
          </cell>
        </row>
        <row r="35087">
          <cell r="G35087" t="str">
            <v>42000</v>
          </cell>
          <cell r="H35087" t="str">
            <v>Marion Center borough</v>
          </cell>
        </row>
        <row r="35088">
          <cell r="G35088" t="str">
            <v>42000</v>
          </cell>
          <cell r="H35088" t="str">
            <v>Marion Heights borough</v>
          </cell>
        </row>
        <row r="35089">
          <cell r="G35089" t="str">
            <v>42000</v>
          </cell>
          <cell r="H35089" t="str">
            <v>Marklesburg borough</v>
          </cell>
        </row>
        <row r="35090">
          <cell r="G35090" t="str">
            <v>42000</v>
          </cell>
          <cell r="H35090" t="str">
            <v>Markleysburg borough</v>
          </cell>
        </row>
        <row r="35091">
          <cell r="G35091" t="str">
            <v>42000</v>
          </cell>
          <cell r="H35091" t="str">
            <v>Mars borough</v>
          </cell>
        </row>
        <row r="35092">
          <cell r="G35092" t="str">
            <v>42000</v>
          </cell>
          <cell r="H35092" t="str">
            <v>Martinsburg borough</v>
          </cell>
        </row>
        <row r="35093">
          <cell r="G35093" t="str">
            <v>42000</v>
          </cell>
          <cell r="H35093" t="str">
            <v>Marysville borough</v>
          </cell>
        </row>
        <row r="35094">
          <cell r="G35094" t="str">
            <v>42000</v>
          </cell>
          <cell r="H35094" t="str">
            <v>Masontown borough</v>
          </cell>
        </row>
        <row r="35095">
          <cell r="G35095" t="str">
            <v>42000</v>
          </cell>
          <cell r="H35095" t="str">
            <v>Matamoras borough</v>
          </cell>
        </row>
        <row r="35096">
          <cell r="G35096" t="str">
            <v>42000</v>
          </cell>
          <cell r="H35096" t="str">
            <v>Mayfield borough</v>
          </cell>
        </row>
        <row r="35097">
          <cell r="G35097" t="str">
            <v>42000</v>
          </cell>
          <cell r="H35097" t="str">
            <v>Meadville city</v>
          </cell>
        </row>
        <row r="35098">
          <cell r="G35098" t="str">
            <v>42000</v>
          </cell>
          <cell r="H35098" t="str">
            <v>Mechanicsburg borough</v>
          </cell>
        </row>
        <row r="35099">
          <cell r="G35099" t="str">
            <v>42000</v>
          </cell>
          <cell r="H35099" t="str">
            <v>Mechanicsville borough</v>
          </cell>
        </row>
        <row r="35100">
          <cell r="G35100" t="str">
            <v>42000</v>
          </cell>
          <cell r="H35100" t="str">
            <v>Media borough</v>
          </cell>
        </row>
        <row r="35101">
          <cell r="G35101" t="str">
            <v>42000</v>
          </cell>
          <cell r="H35101" t="str">
            <v>Mercer borough</v>
          </cell>
        </row>
        <row r="35102">
          <cell r="G35102" t="str">
            <v>42000</v>
          </cell>
          <cell r="H35102" t="str">
            <v>Mercersburg borough</v>
          </cell>
        </row>
        <row r="35103">
          <cell r="G35103" t="str">
            <v>42000</v>
          </cell>
          <cell r="H35103" t="str">
            <v>Meshoppen borough</v>
          </cell>
        </row>
        <row r="35104">
          <cell r="G35104" t="str">
            <v>42000</v>
          </cell>
          <cell r="H35104" t="str">
            <v>Meyersdale borough</v>
          </cell>
        </row>
        <row r="35105">
          <cell r="G35105" t="str">
            <v>42000</v>
          </cell>
          <cell r="H35105" t="str">
            <v>Middleburg borough</v>
          </cell>
        </row>
        <row r="35106">
          <cell r="G35106" t="str">
            <v>42000</v>
          </cell>
          <cell r="H35106" t="str">
            <v>Middleport borough</v>
          </cell>
        </row>
        <row r="35107">
          <cell r="G35107" t="str">
            <v>42000</v>
          </cell>
          <cell r="H35107" t="str">
            <v>Middletown borough</v>
          </cell>
        </row>
        <row r="35108">
          <cell r="G35108" t="str">
            <v>42000</v>
          </cell>
          <cell r="H35108" t="str">
            <v>Midland borough</v>
          </cell>
        </row>
        <row r="35109">
          <cell r="G35109" t="str">
            <v>42000</v>
          </cell>
          <cell r="H35109" t="str">
            <v>Midway borough</v>
          </cell>
        </row>
        <row r="35110">
          <cell r="G35110" t="str">
            <v>42000</v>
          </cell>
          <cell r="H35110" t="str">
            <v>Mifflin borough</v>
          </cell>
        </row>
        <row r="35111">
          <cell r="G35111" t="str">
            <v>42000</v>
          </cell>
          <cell r="H35111" t="str">
            <v>Mifflinburg borough</v>
          </cell>
        </row>
        <row r="35112">
          <cell r="G35112" t="str">
            <v>42000</v>
          </cell>
          <cell r="H35112" t="str">
            <v>Mifflintown borough</v>
          </cell>
        </row>
        <row r="35113">
          <cell r="G35113" t="str">
            <v>42000</v>
          </cell>
          <cell r="H35113" t="str">
            <v>Milesburg borough</v>
          </cell>
        </row>
        <row r="35114">
          <cell r="G35114" t="str">
            <v>42000</v>
          </cell>
          <cell r="H35114" t="str">
            <v>Milford borough</v>
          </cell>
        </row>
        <row r="35115">
          <cell r="G35115" t="str">
            <v>42000</v>
          </cell>
          <cell r="H35115" t="str">
            <v>Millbourne borough</v>
          </cell>
        </row>
        <row r="35116">
          <cell r="G35116" t="str">
            <v>42000</v>
          </cell>
          <cell r="H35116" t="str">
            <v>Mill Creek borough</v>
          </cell>
        </row>
        <row r="35117">
          <cell r="G35117" t="str">
            <v>42000</v>
          </cell>
          <cell r="H35117" t="str">
            <v>Millersburg borough</v>
          </cell>
        </row>
        <row r="35118">
          <cell r="G35118" t="str">
            <v>42000</v>
          </cell>
          <cell r="H35118" t="str">
            <v>Millerstown borough</v>
          </cell>
        </row>
        <row r="35119">
          <cell r="G35119" t="str">
            <v>42000</v>
          </cell>
          <cell r="H35119" t="str">
            <v>Millersville borough</v>
          </cell>
        </row>
        <row r="35120">
          <cell r="G35120" t="str">
            <v>42000</v>
          </cell>
          <cell r="H35120" t="str">
            <v>Mill Hall borough</v>
          </cell>
        </row>
        <row r="35121">
          <cell r="G35121" t="str">
            <v>42000</v>
          </cell>
          <cell r="H35121" t="str">
            <v>Millheim borough</v>
          </cell>
        </row>
        <row r="35122">
          <cell r="G35122" t="str">
            <v>42000</v>
          </cell>
          <cell r="H35122" t="str">
            <v>Millvale borough</v>
          </cell>
        </row>
        <row r="35123">
          <cell r="G35123" t="str">
            <v>42000</v>
          </cell>
          <cell r="H35123" t="str">
            <v>Mill Village borough</v>
          </cell>
        </row>
        <row r="35124">
          <cell r="G35124" t="str">
            <v>42000</v>
          </cell>
          <cell r="H35124" t="str">
            <v>Millville borough</v>
          </cell>
        </row>
        <row r="35125">
          <cell r="G35125" t="str">
            <v>42000</v>
          </cell>
          <cell r="H35125" t="str">
            <v>Milton borough</v>
          </cell>
        </row>
        <row r="35126">
          <cell r="G35126" t="str">
            <v>42000</v>
          </cell>
          <cell r="H35126" t="str">
            <v>Minersville borough</v>
          </cell>
        </row>
        <row r="35127">
          <cell r="G35127" t="str">
            <v>42000</v>
          </cell>
          <cell r="H35127" t="str">
            <v>Modena borough</v>
          </cell>
        </row>
        <row r="35128">
          <cell r="G35128" t="str">
            <v>42000</v>
          </cell>
          <cell r="H35128" t="str">
            <v>Mohnton borough</v>
          </cell>
        </row>
        <row r="35129">
          <cell r="G35129" t="str">
            <v>42000</v>
          </cell>
          <cell r="H35129" t="str">
            <v>Monaca borough</v>
          </cell>
        </row>
        <row r="35130">
          <cell r="G35130" t="str">
            <v>42000</v>
          </cell>
          <cell r="H35130" t="str">
            <v>Monessen city</v>
          </cell>
        </row>
        <row r="35131">
          <cell r="G35131" t="str">
            <v>42000</v>
          </cell>
          <cell r="H35131" t="str">
            <v>Monongahela city</v>
          </cell>
        </row>
        <row r="35132">
          <cell r="G35132" t="str">
            <v>42000</v>
          </cell>
          <cell r="H35132" t="str">
            <v>Monroe borough</v>
          </cell>
        </row>
        <row r="35133">
          <cell r="G35133" t="str">
            <v>42000</v>
          </cell>
          <cell r="H35133" t="str">
            <v>Monroeville municipality</v>
          </cell>
        </row>
        <row r="35134">
          <cell r="G35134" t="str">
            <v>42000</v>
          </cell>
          <cell r="H35134" t="str">
            <v>Mont Alto borough</v>
          </cell>
        </row>
        <row r="35135">
          <cell r="G35135" t="str">
            <v>42000</v>
          </cell>
          <cell r="H35135" t="str">
            <v>Montgomery borough</v>
          </cell>
        </row>
        <row r="35136">
          <cell r="G35136" t="str">
            <v>42000</v>
          </cell>
          <cell r="H35136" t="str">
            <v>Montoursville borough</v>
          </cell>
        </row>
        <row r="35137">
          <cell r="G35137" t="str">
            <v>42000</v>
          </cell>
          <cell r="H35137" t="str">
            <v>Montrose borough</v>
          </cell>
        </row>
        <row r="35138">
          <cell r="G35138" t="str">
            <v>42000</v>
          </cell>
          <cell r="H35138" t="str">
            <v>Moosic borough</v>
          </cell>
        </row>
        <row r="35139">
          <cell r="G35139" t="str">
            <v>42000</v>
          </cell>
          <cell r="H35139" t="str">
            <v>Morrisville borough</v>
          </cell>
        </row>
        <row r="35140">
          <cell r="G35140" t="str">
            <v>42000</v>
          </cell>
          <cell r="H35140" t="str">
            <v>Morton borough</v>
          </cell>
        </row>
        <row r="35141">
          <cell r="G35141" t="str">
            <v>42000</v>
          </cell>
          <cell r="H35141" t="str">
            <v>Moscow borough</v>
          </cell>
        </row>
        <row r="35142">
          <cell r="G35142" t="str">
            <v>42000</v>
          </cell>
          <cell r="H35142" t="str">
            <v>Mount Carbon borough</v>
          </cell>
        </row>
        <row r="35143">
          <cell r="G35143" t="str">
            <v>42000</v>
          </cell>
          <cell r="H35143" t="str">
            <v>Mount Carmel borough</v>
          </cell>
        </row>
        <row r="35144">
          <cell r="G35144" t="str">
            <v>42000</v>
          </cell>
          <cell r="H35144" t="str">
            <v>Mount Gretna borough</v>
          </cell>
        </row>
        <row r="35145">
          <cell r="G35145" t="str">
            <v>42000</v>
          </cell>
          <cell r="H35145" t="str">
            <v>Mount Holly Springs borough</v>
          </cell>
        </row>
        <row r="35146">
          <cell r="G35146" t="str">
            <v>42000</v>
          </cell>
          <cell r="H35146" t="str">
            <v>Mount Jewett borough</v>
          </cell>
        </row>
        <row r="35147">
          <cell r="G35147" t="str">
            <v>42000</v>
          </cell>
          <cell r="H35147" t="str">
            <v>Mount Joy borough</v>
          </cell>
        </row>
        <row r="35148">
          <cell r="G35148" t="str">
            <v>42000</v>
          </cell>
          <cell r="H35148" t="str">
            <v>Mount Oliver borough</v>
          </cell>
        </row>
        <row r="35149">
          <cell r="G35149" t="str">
            <v>42000</v>
          </cell>
          <cell r="H35149" t="str">
            <v>Mount Penn borough</v>
          </cell>
        </row>
        <row r="35150">
          <cell r="G35150" t="str">
            <v>42000</v>
          </cell>
          <cell r="H35150" t="str">
            <v>Mount Pleasant borough</v>
          </cell>
        </row>
        <row r="35151">
          <cell r="G35151" t="str">
            <v>42000</v>
          </cell>
          <cell r="H35151" t="str">
            <v>Mount Pocono borough</v>
          </cell>
        </row>
        <row r="35152">
          <cell r="G35152" t="str">
            <v>42000</v>
          </cell>
          <cell r="H35152" t="str">
            <v>Mount Union borough</v>
          </cell>
        </row>
        <row r="35153">
          <cell r="G35153" t="str">
            <v>42000</v>
          </cell>
          <cell r="H35153" t="str">
            <v>Mountville borough</v>
          </cell>
        </row>
        <row r="35154">
          <cell r="G35154" t="str">
            <v>42000</v>
          </cell>
          <cell r="H35154" t="str">
            <v>Mount Wolf borough</v>
          </cell>
        </row>
        <row r="35155">
          <cell r="G35155" t="str">
            <v>42000</v>
          </cell>
          <cell r="H35155" t="str">
            <v>Muncy borough</v>
          </cell>
        </row>
        <row r="35156">
          <cell r="G35156" t="str">
            <v>42000</v>
          </cell>
          <cell r="H35156" t="str">
            <v>Munhall borough</v>
          </cell>
        </row>
        <row r="35157">
          <cell r="G35157" t="str">
            <v>42000</v>
          </cell>
          <cell r="H35157" t="str">
            <v>Murrysville municipality</v>
          </cell>
        </row>
        <row r="35158">
          <cell r="G35158" t="str">
            <v>42000</v>
          </cell>
          <cell r="H35158" t="str">
            <v>Myerstown borough</v>
          </cell>
        </row>
        <row r="35159">
          <cell r="G35159" t="str">
            <v>42000</v>
          </cell>
          <cell r="H35159" t="str">
            <v>Nanticoke city</v>
          </cell>
        </row>
        <row r="35160">
          <cell r="G35160" t="str">
            <v>42000</v>
          </cell>
          <cell r="H35160" t="str">
            <v>Nanty-Glo borough</v>
          </cell>
        </row>
        <row r="35161">
          <cell r="G35161" t="str">
            <v>42000</v>
          </cell>
          <cell r="H35161" t="str">
            <v>Narberth borough</v>
          </cell>
        </row>
        <row r="35162">
          <cell r="G35162" t="str">
            <v>42000</v>
          </cell>
          <cell r="H35162" t="str">
            <v>Nazareth borough</v>
          </cell>
        </row>
        <row r="35163">
          <cell r="G35163" t="str">
            <v>42000</v>
          </cell>
          <cell r="H35163" t="str">
            <v>Nescopeck borough</v>
          </cell>
        </row>
        <row r="35164">
          <cell r="G35164" t="str">
            <v>42000</v>
          </cell>
          <cell r="H35164" t="str">
            <v>Nesquehoning borough</v>
          </cell>
        </row>
        <row r="35165">
          <cell r="G35165" t="str">
            <v>42000</v>
          </cell>
          <cell r="H35165" t="str">
            <v>New Albany borough</v>
          </cell>
        </row>
        <row r="35166">
          <cell r="G35166" t="str">
            <v>42000</v>
          </cell>
          <cell r="H35166" t="str">
            <v>New Alexandria borough</v>
          </cell>
        </row>
        <row r="35167">
          <cell r="G35167" t="str">
            <v>42000</v>
          </cell>
          <cell r="H35167" t="str">
            <v>New Baltimore borough</v>
          </cell>
        </row>
        <row r="35168">
          <cell r="G35168" t="str">
            <v>42000</v>
          </cell>
          <cell r="H35168" t="str">
            <v>New Beaver borough</v>
          </cell>
        </row>
        <row r="35169">
          <cell r="G35169" t="str">
            <v>42000</v>
          </cell>
          <cell r="H35169" t="str">
            <v>New Berlin borough</v>
          </cell>
        </row>
        <row r="35170">
          <cell r="G35170" t="str">
            <v>42000</v>
          </cell>
          <cell r="H35170" t="str">
            <v>New Bethlehem borough</v>
          </cell>
        </row>
        <row r="35171">
          <cell r="G35171" t="str">
            <v>42000</v>
          </cell>
          <cell r="H35171" t="str">
            <v>New Brighton borough</v>
          </cell>
        </row>
        <row r="35172">
          <cell r="G35172" t="str">
            <v>42000</v>
          </cell>
          <cell r="H35172" t="str">
            <v>New Britain borough</v>
          </cell>
        </row>
        <row r="35173">
          <cell r="G35173" t="str">
            <v>42000</v>
          </cell>
          <cell r="H35173" t="str">
            <v>New Buffalo borough</v>
          </cell>
        </row>
        <row r="35174">
          <cell r="G35174" t="str">
            <v>42000</v>
          </cell>
          <cell r="H35174" t="str">
            <v>Newburg borough</v>
          </cell>
        </row>
        <row r="35175">
          <cell r="G35175" t="str">
            <v>42000</v>
          </cell>
          <cell r="H35175" t="str">
            <v>Newburg borough</v>
          </cell>
        </row>
        <row r="35176">
          <cell r="G35176" t="str">
            <v>42000</v>
          </cell>
          <cell r="H35176" t="str">
            <v>New Castle city</v>
          </cell>
        </row>
        <row r="35177">
          <cell r="G35177" t="str">
            <v>42000</v>
          </cell>
          <cell r="H35177" t="str">
            <v>New Centerville borough</v>
          </cell>
        </row>
        <row r="35178">
          <cell r="G35178" t="str">
            <v>42000</v>
          </cell>
          <cell r="H35178" t="str">
            <v>New Columbus borough</v>
          </cell>
        </row>
        <row r="35179">
          <cell r="G35179" t="str">
            <v>42000</v>
          </cell>
          <cell r="H35179" t="str">
            <v>New Cumberland borough</v>
          </cell>
        </row>
        <row r="35180">
          <cell r="G35180" t="str">
            <v>42000</v>
          </cell>
          <cell r="H35180" t="str">
            <v>New Eagle borough</v>
          </cell>
        </row>
        <row r="35181">
          <cell r="G35181" t="str">
            <v>42000</v>
          </cell>
          <cell r="H35181" t="str">
            <v>Newell borough</v>
          </cell>
        </row>
        <row r="35182">
          <cell r="G35182" t="str">
            <v>42000</v>
          </cell>
          <cell r="H35182" t="str">
            <v>New Florence borough</v>
          </cell>
        </row>
        <row r="35183">
          <cell r="G35183" t="str">
            <v>42000</v>
          </cell>
          <cell r="H35183" t="str">
            <v>New Freedom borough</v>
          </cell>
        </row>
        <row r="35184">
          <cell r="G35184" t="str">
            <v>42000</v>
          </cell>
          <cell r="H35184" t="str">
            <v>New Galilee borough</v>
          </cell>
        </row>
        <row r="35185">
          <cell r="G35185" t="str">
            <v>42000</v>
          </cell>
          <cell r="H35185" t="str">
            <v>New Holland borough</v>
          </cell>
        </row>
        <row r="35186">
          <cell r="G35186" t="str">
            <v>42000</v>
          </cell>
          <cell r="H35186" t="str">
            <v>New Hope borough</v>
          </cell>
        </row>
        <row r="35187">
          <cell r="G35187" t="str">
            <v>42000</v>
          </cell>
          <cell r="H35187" t="str">
            <v>New Kensington city</v>
          </cell>
        </row>
        <row r="35188">
          <cell r="G35188" t="str">
            <v>42000</v>
          </cell>
          <cell r="H35188" t="str">
            <v>New Lebanon borough</v>
          </cell>
        </row>
        <row r="35189">
          <cell r="G35189" t="str">
            <v>42000</v>
          </cell>
          <cell r="H35189" t="str">
            <v>New Milford borough</v>
          </cell>
        </row>
        <row r="35190">
          <cell r="G35190" t="str">
            <v>42000</v>
          </cell>
          <cell r="H35190" t="str">
            <v>New Morgan borough</v>
          </cell>
        </row>
        <row r="35191">
          <cell r="G35191" t="str">
            <v>42000</v>
          </cell>
          <cell r="H35191" t="str">
            <v>New Oxford borough</v>
          </cell>
        </row>
        <row r="35192">
          <cell r="G35192" t="str">
            <v>42000</v>
          </cell>
          <cell r="H35192" t="str">
            <v>New Paris borough</v>
          </cell>
        </row>
        <row r="35193">
          <cell r="G35193" t="str">
            <v>42000</v>
          </cell>
          <cell r="H35193" t="str">
            <v>New Philadelphia borough</v>
          </cell>
        </row>
        <row r="35194">
          <cell r="G35194" t="str">
            <v>42000</v>
          </cell>
          <cell r="H35194" t="str">
            <v>Newport borough</v>
          </cell>
        </row>
        <row r="35195">
          <cell r="G35195" t="str">
            <v>42000</v>
          </cell>
          <cell r="H35195" t="str">
            <v>New Ringgold borough</v>
          </cell>
        </row>
        <row r="35196">
          <cell r="G35196" t="str">
            <v>42000</v>
          </cell>
          <cell r="H35196" t="str">
            <v>Newry borough</v>
          </cell>
        </row>
        <row r="35197">
          <cell r="G35197" t="str">
            <v>42000</v>
          </cell>
          <cell r="H35197" t="str">
            <v>New Salem borough</v>
          </cell>
        </row>
        <row r="35198">
          <cell r="G35198" t="str">
            <v>42000</v>
          </cell>
          <cell r="H35198" t="str">
            <v>New Stanton borough</v>
          </cell>
        </row>
        <row r="35199">
          <cell r="G35199" t="str">
            <v>42000</v>
          </cell>
          <cell r="H35199" t="str">
            <v>Newton Hamilton borough</v>
          </cell>
        </row>
        <row r="35200">
          <cell r="G35200" t="str">
            <v>42000</v>
          </cell>
          <cell r="H35200" t="str">
            <v>Newtown borough</v>
          </cell>
        </row>
        <row r="35201">
          <cell r="G35201" t="str">
            <v>42000</v>
          </cell>
          <cell r="H35201" t="str">
            <v>Newville borough</v>
          </cell>
        </row>
        <row r="35202">
          <cell r="G35202" t="str">
            <v>42000</v>
          </cell>
          <cell r="H35202" t="str">
            <v>New Washington borough</v>
          </cell>
        </row>
        <row r="35203">
          <cell r="G35203" t="str">
            <v>42000</v>
          </cell>
          <cell r="H35203" t="str">
            <v>New Wilmington borough</v>
          </cell>
        </row>
        <row r="35204">
          <cell r="G35204" t="str">
            <v>42000</v>
          </cell>
          <cell r="H35204" t="str">
            <v>Nicholson borough</v>
          </cell>
        </row>
        <row r="35205">
          <cell r="G35205" t="str">
            <v>42000</v>
          </cell>
          <cell r="H35205" t="str">
            <v>Norristown borough</v>
          </cell>
        </row>
        <row r="35206">
          <cell r="G35206" t="str">
            <v>42000</v>
          </cell>
          <cell r="H35206" t="str">
            <v>Northampton borough</v>
          </cell>
        </row>
        <row r="35207">
          <cell r="G35207" t="str">
            <v>42000</v>
          </cell>
          <cell r="H35207" t="str">
            <v>North Apollo borough</v>
          </cell>
        </row>
        <row r="35208">
          <cell r="G35208" t="str">
            <v>42000</v>
          </cell>
          <cell r="H35208" t="str">
            <v>North Belle Vernon borough</v>
          </cell>
        </row>
        <row r="35209">
          <cell r="G35209" t="str">
            <v>42000</v>
          </cell>
          <cell r="H35209" t="str">
            <v>North Braddock borough</v>
          </cell>
        </row>
        <row r="35210">
          <cell r="G35210" t="str">
            <v>42000</v>
          </cell>
          <cell r="H35210" t="str">
            <v>North Catasauqua borough</v>
          </cell>
        </row>
        <row r="35211">
          <cell r="G35211" t="str">
            <v>42000</v>
          </cell>
          <cell r="H35211" t="str">
            <v>North Charleroi borough</v>
          </cell>
        </row>
        <row r="35212">
          <cell r="G35212" t="str">
            <v>42000</v>
          </cell>
          <cell r="H35212" t="str">
            <v>North East borough</v>
          </cell>
        </row>
        <row r="35213">
          <cell r="G35213" t="str">
            <v>42000</v>
          </cell>
          <cell r="H35213" t="str">
            <v>Northern Cambria borough</v>
          </cell>
        </row>
        <row r="35214">
          <cell r="G35214" t="str">
            <v>42000</v>
          </cell>
          <cell r="H35214" t="str">
            <v>North Irwin borough</v>
          </cell>
        </row>
        <row r="35215">
          <cell r="G35215" t="str">
            <v>42000</v>
          </cell>
          <cell r="H35215" t="str">
            <v>Northumberland borough</v>
          </cell>
        </row>
        <row r="35216">
          <cell r="G35216" t="str">
            <v>42000</v>
          </cell>
          <cell r="H35216" t="str">
            <v>North Wales borough</v>
          </cell>
        </row>
        <row r="35217">
          <cell r="G35217" t="str">
            <v>42000</v>
          </cell>
          <cell r="H35217" t="str">
            <v>North York borough</v>
          </cell>
        </row>
        <row r="35218">
          <cell r="G35218" t="str">
            <v>42000</v>
          </cell>
          <cell r="H35218" t="str">
            <v>Norwood borough</v>
          </cell>
        </row>
        <row r="35219">
          <cell r="G35219" t="str">
            <v>42000</v>
          </cell>
          <cell r="H35219" t="str">
            <v>Nuangola borough</v>
          </cell>
        </row>
        <row r="35220">
          <cell r="G35220" t="str">
            <v>42000</v>
          </cell>
          <cell r="H35220" t="str">
            <v>Oakdale borough</v>
          </cell>
        </row>
        <row r="35221">
          <cell r="G35221" t="str">
            <v>42000</v>
          </cell>
          <cell r="H35221" t="str">
            <v>Oakland borough</v>
          </cell>
        </row>
        <row r="35222">
          <cell r="G35222" t="str">
            <v>42000</v>
          </cell>
          <cell r="H35222" t="str">
            <v>Oakmont borough</v>
          </cell>
        </row>
        <row r="35223">
          <cell r="G35223" t="str">
            <v>42000</v>
          </cell>
          <cell r="H35223" t="str">
            <v>Ohiopyle borough</v>
          </cell>
        </row>
        <row r="35224">
          <cell r="G35224" t="str">
            <v>42000</v>
          </cell>
          <cell r="H35224" t="str">
            <v>Ohioville borough</v>
          </cell>
        </row>
        <row r="35225">
          <cell r="G35225" t="str">
            <v>42000</v>
          </cell>
          <cell r="H35225" t="str">
            <v>Oil City city</v>
          </cell>
        </row>
        <row r="35226">
          <cell r="G35226" t="str">
            <v>42000</v>
          </cell>
          <cell r="H35226" t="str">
            <v>Oklahoma borough</v>
          </cell>
        </row>
        <row r="35227">
          <cell r="G35227" t="str">
            <v>42000</v>
          </cell>
          <cell r="H35227" t="str">
            <v>Old Forge borough</v>
          </cell>
        </row>
        <row r="35228">
          <cell r="G35228" t="str">
            <v>42000</v>
          </cell>
          <cell r="H35228" t="str">
            <v>Olyphant borough</v>
          </cell>
        </row>
        <row r="35229">
          <cell r="G35229" t="str">
            <v>42000</v>
          </cell>
          <cell r="H35229" t="str">
            <v>Orangeville borough</v>
          </cell>
        </row>
        <row r="35230">
          <cell r="G35230" t="str">
            <v>42000</v>
          </cell>
          <cell r="H35230" t="str">
            <v>Orbisonia borough</v>
          </cell>
        </row>
        <row r="35231">
          <cell r="G35231" t="str">
            <v>42000</v>
          </cell>
          <cell r="H35231" t="str">
            <v>Orrstown borough</v>
          </cell>
        </row>
        <row r="35232">
          <cell r="G35232" t="str">
            <v>42000</v>
          </cell>
          <cell r="H35232" t="str">
            <v>Orwigsburg borough</v>
          </cell>
        </row>
        <row r="35233">
          <cell r="G35233" t="str">
            <v>42000</v>
          </cell>
          <cell r="H35233" t="str">
            <v>Osceola Mills borough</v>
          </cell>
        </row>
        <row r="35234">
          <cell r="G35234" t="str">
            <v>42000</v>
          </cell>
          <cell r="H35234" t="str">
            <v>Oswayo borough</v>
          </cell>
        </row>
        <row r="35235">
          <cell r="G35235" t="str">
            <v>42000</v>
          </cell>
          <cell r="H35235" t="str">
            <v>Oxford borough</v>
          </cell>
        </row>
        <row r="35236">
          <cell r="G35236" t="str">
            <v>42000</v>
          </cell>
          <cell r="H35236" t="str">
            <v>Paint borough</v>
          </cell>
        </row>
        <row r="35237">
          <cell r="G35237" t="str">
            <v>42000</v>
          </cell>
          <cell r="H35237" t="str">
            <v>Palmerton borough</v>
          </cell>
        </row>
        <row r="35238">
          <cell r="G35238" t="str">
            <v>42000</v>
          </cell>
          <cell r="H35238" t="str">
            <v>Palmyra borough</v>
          </cell>
        </row>
        <row r="35239">
          <cell r="G35239" t="str">
            <v>42000</v>
          </cell>
          <cell r="H35239" t="str">
            <v>Palo Alto borough</v>
          </cell>
        </row>
        <row r="35240">
          <cell r="G35240" t="str">
            <v>42000</v>
          </cell>
          <cell r="H35240" t="str">
            <v>Parker city</v>
          </cell>
        </row>
        <row r="35241">
          <cell r="G35241" t="str">
            <v>42000</v>
          </cell>
          <cell r="H35241" t="str">
            <v>Parkesburg borough</v>
          </cell>
        </row>
        <row r="35242">
          <cell r="G35242" t="str">
            <v>42000</v>
          </cell>
          <cell r="H35242" t="str">
            <v>Parkside borough</v>
          </cell>
        </row>
        <row r="35243">
          <cell r="G35243" t="str">
            <v>42000</v>
          </cell>
          <cell r="H35243" t="str">
            <v>Parryville borough</v>
          </cell>
        </row>
        <row r="35244">
          <cell r="G35244" t="str">
            <v>42000</v>
          </cell>
          <cell r="H35244" t="str">
            <v>Patterson Heights borough</v>
          </cell>
        </row>
        <row r="35245">
          <cell r="G35245" t="str">
            <v>42000</v>
          </cell>
          <cell r="H35245" t="str">
            <v>Patton borough</v>
          </cell>
        </row>
        <row r="35246">
          <cell r="G35246" t="str">
            <v>42000</v>
          </cell>
          <cell r="H35246" t="str">
            <v>Paxtang borough</v>
          </cell>
        </row>
        <row r="35247">
          <cell r="G35247" t="str">
            <v>42000</v>
          </cell>
          <cell r="H35247" t="str">
            <v>Pen Argyl borough</v>
          </cell>
        </row>
        <row r="35248">
          <cell r="G35248" t="str">
            <v>42000</v>
          </cell>
          <cell r="H35248" t="str">
            <v>Penbrook borough</v>
          </cell>
        </row>
        <row r="35249">
          <cell r="G35249" t="str">
            <v>42000</v>
          </cell>
          <cell r="H35249" t="str">
            <v>Penn borough</v>
          </cell>
        </row>
        <row r="35250">
          <cell r="G35250" t="str">
            <v>42000</v>
          </cell>
          <cell r="H35250" t="str">
            <v>Penndel borough</v>
          </cell>
        </row>
        <row r="35251">
          <cell r="G35251" t="str">
            <v>42000</v>
          </cell>
          <cell r="H35251" t="str">
            <v>Penn Lake Park borough</v>
          </cell>
        </row>
        <row r="35252">
          <cell r="G35252" t="str">
            <v>42000</v>
          </cell>
          <cell r="H35252" t="str">
            <v>Pennsburg borough</v>
          </cell>
        </row>
        <row r="35253">
          <cell r="G35253" t="str">
            <v>42000</v>
          </cell>
          <cell r="H35253" t="str">
            <v>Pennsbury Village borough</v>
          </cell>
        </row>
        <row r="35254">
          <cell r="G35254" t="str">
            <v>42000</v>
          </cell>
          <cell r="H35254" t="str">
            <v>Perkasie borough</v>
          </cell>
        </row>
        <row r="35255">
          <cell r="G35255" t="str">
            <v>42000</v>
          </cell>
          <cell r="H35255" t="str">
            <v>Perryopolis borough</v>
          </cell>
        </row>
        <row r="35256">
          <cell r="G35256" t="str">
            <v>42000</v>
          </cell>
          <cell r="H35256" t="str">
            <v>Petersburg borough</v>
          </cell>
        </row>
        <row r="35257">
          <cell r="G35257" t="str">
            <v>42000</v>
          </cell>
          <cell r="H35257" t="str">
            <v>Petrolia borough</v>
          </cell>
        </row>
        <row r="35258">
          <cell r="G35258" t="str">
            <v>42000</v>
          </cell>
          <cell r="H35258" t="str">
            <v>Philadelphia city</v>
          </cell>
        </row>
        <row r="35259">
          <cell r="G35259" t="str">
            <v>42000</v>
          </cell>
          <cell r="H35259" t="str">
            <v>Philipsburg borough</v>
          </cell>
        </row>
        <row r="35260">
          <cell r="G35260" t="str">
            <v>42000</v>
          </cell>
          <cell r="H35260" t="str">
            <v>Phoenixville borough</v>
          </cell>
        </row>
        <row r="35261">
          <cell r="G35261" t="str">
            <v>42000</v>
          </cell>
          <cell r="H35261" t="str">
            <v>Picture Rocks borough</v>
          </cell>
        </row>
        <row r="35262">
          <cell r="G35262" t="str">
            <v>42000</v>
          </cell>
          <cell r="H35262" t="str">
            <v>Pillow borough</v>
          </cell>
        </row>
        <row r="35263">
          <cell r="G35263" t="str">
            <v>42000</v>
          </cell>
          <cell r="H35263" t="str">
            <v>Pine Grove borough</v>
          </cell>
        </row>
        <row r="35264">
          <cell r="G35264" t="str">
            <v>42000</v>
          </cell>
          <cell r="H35264" t="str">
            <v>Pitcairn borough</v>
          </cell>
        </row>
        <row r="35265">
          <cell r="G35265" t="str">
            <v>42000</v>
          </cell>
          <cell r="H35265" t="str">
            <v>Pittsburgh city</v>
          </cell>
        </row>
        <row r="35266">
          <cell r="G35266" t="str">
            <v>42000</v>
          </cell>
          <cell r="H35266" t="str">
            <v>Pittston city</v>
          </cell>
        </row>
        <row r="35267">
          <cell r="G35267" t="str">
            <v>42000</v>
          </cell>
          <cell r="H35267" t="str">
            <v>Platea borough</v>
          </cell>
        </row>
        <row r="35268">
          <cell r="G35268" t="str">
            <v>42000</v>
          </cell>
          <cell r="H35268" t="str">
            <v>Pleasant Hills borough</v>
          </cell>
        </row>
        <row r="35269">
          <cell r="G35269" t="str">
            <v>42000</v>
          </cell>
          <cell r="H35269" t="str">
            <v>Pleasantville borough</v>
          </cell>
        </row>
        <row r="35270">
          <cell r="G35270" t="str">
            <v>42000</v>
          </cell>
          <cell r="H35270" t="str">
            <v>Pleasantville borough</v>
          </cell>
        </row>
        <row r="35271">
          <cell r="G35271" t="str">
            <v>42000</v>
          </cell>
          <cell r="H35271" t="str">
            <v>Plum borough</v>
          </cell>
        </row>
        <row r="35272">
          <cell r="G35272" t="str">
            <v>42000</v>
          </cell>
          <cell r="H35272" t="str">
            <v>Plumville borough</v>
          </cell>
        </row>
        <row r="35273">
          <cell r="G35273" t="str">
            <v>42000</v>
          </cell>
          <cell r="H35273" t="str">
            <v>Plymouth borough</v>
          </cell>
        </row>
        <row r="35274">
          <cell r="G35274" t="str">
            <v>42000</v>
          </cell>
          <cell r="H35274" t="str">
            <v>Point Marion borough</v>
          </cell>
        </row>
        <row r="35275">
          <cell r="G35275" t="str">
            <v>42000</v>
          </cell>
          <cell r="H35275" t="str">
            <v>Polk borough</v>
          </cell>
        </row>
        <row r="35276">
          <cell r="G35276" t="str">
            <v>42000</v>
          </cell>
          <cell r="H35276" t="str">
            <v>Portage borough</v>
          </cell>
        </row>
        <row r="35277">
          <cell r="G35277" t="str">
            <v>42000</v>
          </cell>
          <cell r="H35277" t="str">
            <v>Port Allegany borough</v>
          </cell>
        </row>
        <row r="35278">
          <cell r="G35278" t="str">
            <v>42000</v>
          </cell>
          <cell r="H35278" t="str">
            <v>Port Carbon borough</v>
          </cell>
        </row>
        <row r="35279">
          <cell r="G35279" t="str">
            <v>42000</v>
          </cell>
          <cell r="H35279" t="str">
            <v>Port Clinton borough</v>
          </cell>
        </row>
        <row r="35280">
          <cell r="G35280" t="str">
            <v>42000</v>
          </cell>
          <cell r="H35280" t="str">
            <v>Portersville borough</v>
          </cell>
        </row>
        <row r="35281">
          <cell r="G35281" t="str">
            <v>42000</v>
          </cell>
          <cell r="H35281" t="str">
            <v>Portland borough</v>
          </cell>
        </row>
        <row r="35282">
          <cell r="G35282" t="str">
            <v>42000</v>
          </cell>
          <cell r="H35282" t="str">
            <v>Port Matilda borough</v>
          </cell>
        </row>
        <row r="35283">
          <cell r="G35283" t="str">
            <v>42000</v>
          </cell>
          <cell r="H35283" t="str">
            <v>Port Royal borough</v>
          </cell>
        </row>
        <row r="35284">
          <cell r="G35284" t="str">
            <v>42000</v>
          </cell>
          <cell r="H35284" t="str">
            <v>Port Vue borough</v>
          </cell>
        </row>
        <row r="35285">
          <cell r="G35285" t="str">
            <v>42000</v>
          </cell>
          <cell r="H35285" t="str">
            <v>Pottstown borough</v>
          </cell>
        </row>
        <row r="35286">
          <cell r="G35286" t="str">
            <v>42000</v>
          </cell>
          <cell r="H35286" t="str">
            <v>Pottsville city</v>
          </cell>
        </row>
        <row r="35287">
          <cell r="G35287" t="str">
            <v>42000</v>
          </cell>
          <cell r="H35287" t="str">
            <v>Pringle borough</v>
          </cell>
        </row>
        <row r="35288">
          <cell r="G35288" t="str">
            <v>42000</v>
          </cell>
          <cell r="H35288" t="str">
            <v>Prompton borough</v>
          </cell>
        </row>
        <row r="35289">
          <cell r="G35289" t="str">
            <v>42000</v>
          </cell>
          <cell r="H35289" t="str">
            <v>Prospect borough</v>
          </cell>
        </row>
        <row r="35290">
          <cell r="G35290" t="str">
            <v>42000</v>
          </cell>
          <cell r="H35290" t="str">
            <v>Prospect Park borough</v>
          </cell>
        </row>
        <row r="35291">
          <cell r="G35291" t="str">
            <v>42000</v>
          </cell>
          <cell r="H35291" t="str">
            <v>Punxsutawney borough</v>
          </cell>
        </row>
        <row r="35292">
          <cell r="G35292" t="str">
            <v>42000</v>
          </cell>
          <cell r="H35292" t="str">
            <v>Quakertown borough</v>
          </cell>
        </row>
        <row r="35293">
          <cell r="G35293" t="str">
            <v>42000</v>
          </cell>
          <cell r="H35293" t="str">
            <v>Quarryville borough</v>
          </cell>
        </row>
        <row r="35294">
          <cell r="G35294" t="str">
            <v>42000</v>
          </cell>
          <cell r="H35294" t="str">
            <v>Railroad borough</v>
          </cell>
        </row>
        <row r="35295">
          <cell r="G35295" t="str">
            <v>42000</v>
          </cell>
          <cell r="H35295" t="str">
            <v>Rainsburg borough</v>
          </cell>
        </row>
        <row r="35296">
          <cell r="G35296" t="str">
            <v>42000</v>
          </cell>
          <cell r="H35296" t="str">
            <v>Ramey borough</v>
          </cell>
        </row>
        <row r="35297">
          <cell r="G35297" t="str">
            <v>42000</v>
          </cell>
          <cell r="H35297" t="str">
            <v>Rankin borough</v>
          </cell>
        </row>
        <row r="35298">
          <cell r="G35298" t="str">
            <v>42000</v>
          </cell>
          <cell r="H35298" t="str">
            <v>Reading city</v>
          </cell>
        </row>
        <row r="35299">
          <cell r="G35299" t="str">
            <v>42000</v>
          </cell>
          <cell r="H35299" t="str">
            <v>Red Hill borough</v>
          </cell>
        </row>
        <row r="35300">
          <cell r="G35300" t="str">
            <v>42000</v>
          </cell>
          <cell r="H35300" t="str">
            <v>Red Lion borough</v>
          </cell>
        </row>
        <row r="35301">
          <cell r="G35301" t="str">
            <v>42000</v>
          </cell>
          <cell r="H35301" t="str">
            <v>Renovo borough</v>
          </cell>
        </row>
        <row r="35302">
          <cell r="G35302" t="str">
            <v>42000</v>
          </cell>
          <cell r="H35302" t="str">
            <v>Reynoldsville borough</v>
          </cell>
        </row>
        <row r="35303">
          <cell r="G35303" t="str">
            <v>42000</v>
          </cell>
          <cell r="H35303" t="str">
            <v>Rices Landing borough</v>
          </cell>
        </row>
        <row r="35304">
          <cell r="G35304" t="str">
            <v>42000</v>
          </cell>
          <cell r="H35304" t="str">
            <v>Richland borough</v>
          </cell>
        </row>
        <row r="35305">
          <cell r="G35305" t="str">
            <v>42000</v>
          </cell>
          <cell r="H35305" t="str">
            <v>Richlandtown borough</v>
          </cell>
        </row>
        <row r="35306">
          <cell r="G35306" t="str">
            <v>42000</v>
          </cell>
          <cell r="H35306" t="str">
            <v>Ridgway borough</v>
          </cell>
        </row>
        <row r="35307">
          <cell r="G35307" t="str">
            <v>42000</v>
          </cell>
          <cell r="H35307" t="str">
            <v>Ridley Park borough</v>
          </cell>
        </row>
        <row r="35308">
          <cell r="G35308" t="str">
            <v>42000</v>
          </cell>
          <cell r="H35308" t="str">
            <v>Riegelsville borough</v>
          </cell>
        </row>
        <row r="35309">
          <cell r="G35309" t="str">
            <v>42000</v>
          </cell>
          <cell r="H35309" t="str">
            <v>Rimersburg borough</v>
          </cell>
        </row>
        <row r="35310">
          <cell r="G35310" t="str">
            <v>42000</v>
          </cell>
          <cell r="H35310" t="str">
            <v>Ringtown borough</v>
          </cell>
        </row>
        <row r="35311">
          <cell r="G35311" t="str">
            <v>42000</v>
          </cell>
          <cell r="H35311" t="str">
            <v>Riverside borough</v>
          </cell>
        </row>
        <row r="35312">
          <cell r="G35312" t="str">
            <v>42000</v>
          </cell>
          <cell r="H35312" t="str">
            <v>Roaring Spring borough</v>
          </cell>
        </row>
        <row r="35313">
          <cell r="G35313" t="str">
            <v>42000</v>
          </cell>
          <cell r="H35313" t="str">
            <v>Robesonia borough</v>
          </cell>
        </row>
        <row r="35314">
          <cell r="G35314" t="str">
            <v>42000</v>
          </cell>
          <cell r="H35314" t="str">
            <v>Rochester borough</v>
          </cell>
        </row>
        <row r="35315">
          <cell r="G35315" t="str">
            <v>42000</v>
          </cell>
          <cell r="H35315" t="str">
            <v>Rockhill borough</v>
          </cell>
        </row>
        <row r="35316">
          <cell r="G35316" t="str">
            <v>42000</v>
          </cell>
          <cell r="H35316" t="str">
            <v>Rockledge borough</v>
          </cell>
        </row>
        <row r="35317">
          <cell r="G35317" t="str">
            <v>42000</v>
          </cell>
          <cell r="H35317" t="str">
            <v>Rockwood borough</v>
          </cell>
        </row>
        <row r="35318">
          <cell r="G35318" t="str">
            <v>42000</v>
          </cell>
          <cell r="H35318" t="str">
            <v>Rome borough</v>
          </cell>
        </row>
        <row r="35319">
          <cell r="G35319" t="str">
            <v>42000</v>
          </cell>
          <cell r="H35319" t="str">
            <v>Roscoe borough</v>
          </cell>
        </row>
        <row r="35320">
          <cell r="G35320" t="str">
            <v>42000</v>
          </cell>
          <cell r="H35320" t="str">
            <v>Roseto borough</v>
          </cell>
        </row>
        <row r="35321">
          <cell r="G35321" t="str">
            <v>42000</v>
          </cell>
          <cell r="H35321" t="str">
            <v>Rose Valley borough</v>
          </cell>
        </row>
        <row r="35322">
          <cell r="G35322" t="str">
            <v>42000</v>
          </cell>
          <cell r="H35322" t="str">
            <v>Roseville borough</v>
          </cell>
        </row>
        <row r="35323">
          <cell r="G35323" t="str">
            <v>42000</v>
          </cell>
          <cell r="H35323" t="str">
            <v>Rosslyn Farms borough</v>
          </cell>
        </row>
        <row r="35324">
          <cell r="G35324" t="str">
            <v>42000</v>
          </cell>
          <cell r="H35324" t="str">
            <v>Rouseville borough</v>
          </cell>
        </row>
        <row r="35325">
          <cell r="G35325" t="str">
            <v>42000</v>
          </cell>
          <cell r="H35325" t="str">
            <v>Royalton borough</v>
          </cell>
        </row>
        <row r="35326">
          <cell r="G35326" t="str">
            <v>42000</v>
          </cell>
          <cell r="H35326" t="str">
            <v>Royersford borough</v>
          </cell>
        </row>
        <row r="35327">
          <cell r="G35327" t="str">
            <v>42000</v>
          </cell>
          <cell r="H35327" t="str">
            <v>Rural Valley borough</v>
          </cell>
        </row>
        <row r="35328">
          <cell r="G35328" t="str">
            <v>42000</v>
          </cell>
          <cell r="H35328" t="str">
            <v>Rutledge borough</v>
          </cell>
        </row>
        <row r="35329">
          <cell r="G35329" t="str">
            <v>42000</v>
          </cell>
          <cell r="H35329" t="str">
            <v>Saegertown borough</v>
          </cell>
        </row>
        <row r="35330">
          <cell r="G35330" t="str">
            <v>42000</v>
          </cell>
          <cell r="H35330" t="str">
            <v>St. Clair borough</v>
          </cell>
        </row>
        <row r="35331">
          <cell r="G35331" t="str">
            <v>42000</v>
          </cell>
          <cell r="H35331" t="str">
            <v>St. Clairsville borough</v>
          </cell>
        </row>
        <row r="35332">
          <cell r="G35332" t="str">
            <v>42000</v>
          </cell>
          <cell r="H35332" t="str">
            <v>St. Lawrence borough</v>
          </cell>
        </row>
        <row r="35333">
          <cell r="G35333" t="str">
            <v>42000</v>
          </cell>
          <cell r="H35333" t="str">
            <v>St. Marys city</v>
          </cell>
        </row>
        <row r="35334">
          <cell r="G35334" t="str">
            <v>42000</v>
          </cell>
          <cell r="H35334" t="str">
            <v>St. Petersburg borough</v>
          </cell>
        </row>
        <row r="35335">
          <cell r="G35335" t="str">
            <v>42000</v>
          </cell>
          <cell r="H35335" t="str">
            <v>Salisbury borough</v>
          </cell>
        </row>
        <row r="35336">
          <cell r="G35336" t="str">
            <v>42000</v>
          </cell>
          <cell r="H35336" t="str">
            <v>Salladasburg borough</v>
          </cell>
        </row>
        <row r="35337">
          <cell r="G35337" t="str">
            <v>42000</v>
          </cell>
          <cell r="H35337" t="str">
            <v>Saltillo borough</v>
          </cell>
        </row>
        <row r="35338">
          <cell r="G35338" t="str">
            <v>42000</v>
          </cell>
          <cell r="H35338" t="str">
            <v>Saltsburg borough</v>
          </cell>
        </row>
        <row r="35339">
          <cell r="G35339" t="str">
            <v>42000</v>
          </cell>
          <cell r="H35339" t="str">
            <v>Sandy Lake borough</v>
          </cell>
        </row>
        <row r="35340">
          <cell r="G35340" t="str">
            <v>42000</v>
          </cell>
          <cell r="H35340" t="str">
            <v>Sankertown borough</v>
          </cell>
        </row>
        <row r="35341">
          <cell r="G35341" t="str">
            <v>42000</v>
          </cell>
          <cell r="H35341" t="str">
            <v>Saxonburg borough</v>
          </cell>
        </row>
        <row r="35342">
          <cell r="G35342" t="str">
            <v>42000</v>
          </cell>
          <cell r="H35342" t="str">
            <v>Saxton borough</v>
          </cell>
        </row>
        <row r="35343">
          <cell r="G35343" t="str">
            <v>42000</v>
          </cell>
          <cell r="H35343" t="str">
            <v>Sayre borough</v>
          </cell>
        </row>
        <row r="35344">
          <cell r="G35344" t="str">
            <v>42000</v>
          </cell>
          <cell r="H35344" t="str">
            <v>Scalp Level borough</v>
          </cell>
        </row>
        <row r="35345">
          <cell r="G35345" t="str">
            <v>42000</v>
          </cell>
          <cell r="H35345" t="str">
            <v>Schellsburg borough</v>
          </cell>
        </row>
        <row r="35346">
          <cell r="G35346" t="str">
            <v>42000</v>
          </cell>
          <cell r="H35346" t="str">
            <v>Schuylkill Haven borough</v>
          </cell>
        </row>
        <row r="35347">
          <cell r="G35347" t="str">
            <v>42000</v>
          </cell>
          <cell r="H35347" t="str">
            <v>Schwenksville borough</v>
          </cell>
        </row>
        <row r="35348">
          <cell r="G35348" t="str">
            <v>42000</v>
          </cell>
          <cell r="H35348" t="str">
            <v>Scottdale borough</v>
          </cell>
        </row>
        <row r="35349">
          <cell r="G35349" t="str">
            <v>42000</v>
          </cell>
          <cell r="H35349" t="str">
            <v>Scranton city</v>
          </cell>
        </row>
        <row r="35350">
          <cell r="G35350" t="str">
            <v>42000</v>
          </cell>
          <cell r="H35350" t="str">
            <v>Selinsgrove borough</v>
          </cell>
        </row>
        <row r="35351">
          <cell r="G35351" t="str">
            <v>42000</v>
          </cell>
          <cell r="H35351" t="str">
            <v>Sellersville borough</v>
          </cell>
        </row>
        <row r="35352">
          <cell r="G35352" t="str">
            <v>42000</v>
          </cell>
          <cell r="H35352" t="str">
            <v>Seven Fields borough</v>
          </cell>
        </row>
        <row r="35353">
          <cell r="G35353" t="str">
            <v>42000</v>
          </cell>
          <cell r="H35353" t="str">
            <v>Seven Springs borough</v>
          </cell>
        </row>
        <row r="35354">
          <cell r="G35354" t="str">
            <v>42000</v>
          </cell>
          <cell r="H35354" t="str">
            <v>Seven Valleys borough</v>
          </cell>
        </row>
        <row r="35355">
          <cell r="G35355" t="str">
            <v>42000</v>
          </cell>
          <cell r="H35355" t="str">
            <v>Seward borough</v>
          </cell>
        </row>
        <row r="35356">
          <cell r="G35356" t="str">
            <v>42000</v>
          </cell>
          <cell r="H35356" t="str">
            <v>Sewickley borough</v>
          </cell>
        </row>
        <row r="35357">
          <cell r="G35357" t="str">
            <v>42000</v>
          </cell>
          <cell r="H35357" t="str">
            <v>Sewickley Heights borough</v>
          </cell>
        </row>
        <row r="35358">
          <cell r="G35358" t="str">
            <v>42000</v>
          </cell>
          <cell r="H35358" t="str">
            <v>Sewickley Hills borough</v>
          </cell>
        </row>
        <row r="35359">
          <cell r="G35359" t="str">
            <v>42000</v>
          </cell>
          <cell r="H35359" t="str">
            <v>Shade Gap borough</v>
          </cell>
        </row>
        <row r="35360">
          <cell r="G35360" t="str">
            <v>42000</v>
          </cell>
          <cell r="H35360" t="str">
            <v>Shamokin city</v>
          </cell>
        </row>
        <row r="35361">
          <cell r="G35361" t="str">
            <v>42000</v>
          </cell>
          <cell r="H35361" t="str">
            <v>Shamokin Dam borough</v>
          </cell>
        </row>
        <row r="35362">
          <cell r="G35362" t="str">
            <v>42000</v>
          </cell>
          <cell r="H35362" t="str">
            <v>Shanksville borough</v>
          </cell>
        </row>
        <row r="35363">
          <cell r="G35363" t="str">
            <v>42000</v>
          </cell>
          <cell r="H35363" t="str">
            <v>Sharon city</v>
          </cell>
        </row>
        <row r="35364">
          <cell r="G35364" t="str">
            <v>42000</v>
          </cell>
          <cell r="H35364" t="str">
            <v>Sharon Hill borough</v>
          </cell>
        </row>
        <row r="35365">
          <cell r="G35365" t="str">
            <v>42000</v>
          </cell>
          <cell r="H35365" t="str">
            <v>Sharpsburg borough</v>
          </cell>
        </row>
        <row r="35366">
          <cell r="G35366" t="str">
            <v>42000</v>
          </cell>
          <cell r="H35366" t="str">
            <v>Sharpsville borough</v>
          </cell>
        </row>
        <row r="35367">
          <cell r="G35367" t="str">
            <v>42000</v>
          </cell>
          <cell r="H35367" t="str">
            <v>Sheakleyville borough</v>
          </cell>
        </row>
        <row r="35368">
          <cell r="G35368" t="str">
            <v>42000</v>
          </cell>
          <cell r="H35368" t="str">
            <v>Shelocta borough</v>
          </cell>
        </row>
        <row r="35369">
          <cell r="G35369" t="str">
            <v>42000</v>
          </cell>
          <cell r="H35369" t="str">
            <v>Shenandoah borough</v>
          </cell>
        </row>
        <row r="35370">
          <cell r="G35370" t="str">
            <v>42000</v>
          </cell>
          <cell r="H35370" t="str">
            <v>Shickshinny borough</v>
          </cell>
        </row>
        <row r="35371">
          <cell r="G35371" t="str">
            <v>42000</v>
          </cell>
          <cell r="H35371" t="str">
            <v>Shillington borough</v>
          </cell>
        </row>
        <row r="35372">
          <cell r="G35372" t="str">
            <v>42000</v>
          </cell>
          <cell r="H35372" t="str">
            <v>Shinglehouse borough</v>
          </cell>
        </row>
        <row r="35373">
          <cell r="G35373" t="str">
            <v>42000</v>
          </cell>
          <cell r="H35373" t="str">
            <v>Shippensburg borough</v>
          </cell>
        </row>
        <row r="35374">
          <cell r="G35374" t="str">
            <v>42000</v>
          </cell>
          <cell r="H35374" t="str">
            <v>Shippenville borough</v>
          </cell>
        </row>
        <row r="35375">
          <cell r="G35375" t="str">
            <v>42000</v>
          </cell>
          <cell r="H35375" t="str">
            <v>Shippingport borough</v>
          </cell>
        </row>
        <row r="35376">
          <cell r="G35376" t="str">
            <v>42000</v>
          </cell>
          <cell r="H35376" t="str">
            <v>Shiremanstown borough</v>
          </cell>
        </row>
        <row r="35377">
          <cell r="G35377" t="str">
            <v>42000</v>
          </cell>
          <cell r="H35377" t="str">
            <v>Shirleysburg borough</v>
          </cell>
        </row>
        <row r="35378">
          <cell r="G35378" t="str">
            <v>42000</v>
          </cell>
          <cell r="H35378" t="str">
            <v>Shoemakersville borough</v>
          </cell>
        </row>
        <row r="35379">
          <cell r="G35379" t="str">
            <v>42000</v>
          </cell>
          <cell r="H35379" t="str">
            <v>Shrewsbury borough</v>
          </cell>
        </row>
        <row r="35380">
          <cell r="G35380" t="str">
            <v>42000</v>
          </cell>
          <cell r="H35380" t="str">
            <v>Silverdale borough</v>
          </cell>
        </row>
        <row r="35381">
          <cell r="G35381" t="str">
            <v>42000</v>
          </cell>
          <cell r="H35381" t="str">
            <v>Sinking Spring borough</v>
          </cell>
        </row>
        <row r="35382">
          <cell r="G35382" t="str">
            <v>42000</v>
          </cell>
          <cell r="H35382" t="str">
            <v>Slatington borough</v>
          </cell>
        </row>
        <row r="35383">
          <cell r="G35383" t="str">
            <v>42000</v>
          </cell>
          <cell r="H35383" t="str">
            <v>Sligo borough</v>
          </cell>
        </row>
        <row r="35384">
          <cell r="G35384" t="str">
            <v>42000</v>
          </cell>
          <cell r="H35384" t="str">
            <v>Slippery Rock borough</v>
          </cell>
        </row>
        <row r="35385">
          <cell r="G35385" t="str">
            <v>42000</v>
          </cell>
          <cell r="H35385" t="str">
            <v>Smethport borough</v>
          </cell>
        </row>
        <row r="35386">
          <cell r="G35386" t="str">
            <v>42000</v>
          </cell>
          <cell r="H35386" t="str">
            <v>Smicksburg borough</v>
          </cell>
        </row>
        <row r="35387">
          <cell r="G35387" t="str">
            <v>42000</v>
          </cell>
          <cell r="H35387" t="str">
            <v>Smithfield borough</v>
          </cell>
        </row>
        <row r="35388">
          <cell r="G35388" t="str">
            <v>42000</v>
          </cell>
          <cell r="H35388" t="str">
            <v>Smithton borough</v>
          </cell>
        </row>
        <row r="35389">
          <cell r="G35389" t="str">
            <v>42000</v>
          </cell>
          <cell r="H35389" t="str">
            <v>Snow Shoe borough</v>
          </cell>
        </row>
        <row r="35390">
          <cell r="G35390" t="str">
            <v>42000</v>
          </cell>
          <cell r="H35390" t="str">
            <v>S.N.P.J. borough</v>
          </cell>
        </row>
        <row r="35391">
          <cell r="G35391" t="str">
            <v>42000</v>
          </cell>
          <cell r="H35391" t="str">
            <v>Snydertown borough</v>
          </cell>
        </row>
        <row r="35392">
          <cell r="G35392" t="str">
            <v>42000</v>
          </cell>
          <cell r="H35392" t="str">
            <v>Somerset borough</v>
          </cell>
        </row>
        <row r="35393">
          <cell r="G35393" t="str">
            <v>42000</v>
          </cell>
          <cell r="H35393" t="str">
            <v>Souderton borough</v>
          </cell>
        </row>
        <row r="35394">
          <cell r="G35394" t="str">
            <v>42000</v>
          </cell>
          <cell r="H35394" t="str">
            <v>South Bethlehem borough</v>
          </cell>
        </row>
        <row r="35395">
          <cell r="G35395" t="str">
            <v>42000</v>
          </cell>
          <cell r="H35395" t="str">
            <v>South Coatesville borough</v>
          </cell>
        </row>
        <row r="35396">
          <cell r="G35396" t="str">
            <v>42000</v>
          </cell>
          <cell r="H35396" t="str">
            <v>South Connellsville borough</v>
          </cell>
        </row>
        <row r="35397">
          <cell r="G35397" t="str">
            <v>42000</v>
          </cell>
          <cell r="H35397" t="str">
            <v>South Fork borough</v>
          </cell>
        </row>
        <row r="35398">
          <cell r="G35398" t="str">
            <v>42000</v>
          </cell>
          <cell r="H35398" t="str">
            <v>South Greensburg borough</v>
          </cell>
        </row>
        <row r="35399">
          <cell r="G35399" t="str">
            <v>42000</v>
          </cell>
          <cell r="H35399" t="str">
            <v>South Heights borough</v>
          </cell>
        </row>
        <row r="35400">
          <cell r="G35400" t="str">
            <v>42000</v>
          </cell>
          <cell r="H35400" t="str">
            <v>Southmont borough</v>
          </cell>
        </row>
        <row r="35401">
          <cell r="G35401" t="str">
            <v>42000</v>
          </cell>
          <cell r="H35401" t="str">
            <v>South New Castle borough</v>
          </cell>
        </row>
        <row r="35402">
          <cell r="G35402" t="str">
            <v>42000</v>
          </cell>
          <cell r="H35402" t="str">
            <v>South Renovo borough</v>
          </cell>
        </row>
        <row r="35403">
          <cell r="G35403" t="str">
            <v>42000</v>
          </cell>
          <cell r="H35403" t="str">
            <v>South Waverly borough</v>
          </cell>
        </row>
        <row r="35404">
          <cell r="G35404" t="str">
            <v>42000</v>
          </cell>
          <cell r="H35404" t="str">
            <v>Southwest Greensburg borough</v>
          </cell>
        </row>
        <row r="35405">
          <cell r="G35405" t="str">
            <v>42000</v>
          </cell>
          <cell r="H35405" t="str">
            <v>South Williamsport borough</v>
          </cell>
        </row>
        <row r="35406">
          <cell r="G35406" t="str">
            <v>42000</v>
          </cell>
          <cell r="H35406" t="str">
            <v>Spartansburg borough</v>
          </cell>
        </row>
        <row r="35407">
          <cell r="G35407" t="str">
            <v>42000</v>
          </cell>
          <cell r="H35407" t="str">
            <v>Speers borough</v>
          </cell>
        </row>
        <row r="35408">
          <cell r="G35408" t="str">
            <v>42000</v>
          </cell>
          <cell r="H35408" t="str">
            <v>Springboro borough</v>
          </cell>
        </row>
        <row r="35409">
          <cell r="G35409" t="str">
            <v>42000</v>
          </cell>
          <cell r="H35409" t="str">
            <v>Spring City borough</v>
          </cell>
        </row>
        <row r="35410">
          <cell r="G35410" t="str">
            <v>42000</v>
          </cell>
          <cell r="H35410" t="str">
            <v>Springdale borough</v>
          </cell>
        </row>
        <row r="35411">
          <cell r="G35411" t="str">
            <v>42000</v>
          </cell>
          <cell r="H35411" t="str">
            <v>Spring Grove borough</v>
          </cell>
        </row>
        <row r="35412">
          <cell r="G35412" t="str">
            <v>42000</v>
          </cell>
          <cell r="H35412" t="str">
            <v>Starrucca borough</v>
          </cell>
        </row>
        <row r="35413">
          <cell r="G35413" t="str">
            <v>42000</v>
          </cell>
          <cell r="H35413" t="str">
            <v>State College borough</v>
          </cell>
        </row>
        <row r="35414">
          <cell r="G35414" t="str">
            <v>42000</v>
          </cell>
          <cell r="H35414" t="str">
            <v>Steelton borough</v>
          </cell>
        </row>
        <row r="35415">
          <cell r="G35415" t="str">
            <v>42000</v>
          </cell>
          <cell r="H35415" t="str">
            <v>Stewartstown borough</v>
          </cell>
        </row>
        <row r="35416">
          <cell r="G35416" t="str">
            <v>42000</v>
          </cell>
          <cell r="H35416" t="str">
            <v>Stillwater borough</v>
          </cell>
        </row>
        <row r="35417">
          <cell r="G35417" t="str">
            <v>42000</v>
          </cell>
          <cell r="H35417" t="str">
            <v>Stockdale borough</v>
          </cell>
        </row>
        <row r="35418">
          <cell r="G35418" t="str">
            <v>42000</v>
          </cell>
          <cell r="H35418" t="str">
            <v>Stockertown borough</v>
          </cell>
        </row>
        <row r="35419">
          <cell r="G35419" t="str">
            <v>42000</v>
          </cell>
          <cell r="H35419" t="str">
            <v>Stoneboro borough</v>
          </cell>
        </row>
        <row r="35420">
          <cell r="G35420" t="str">
            <v>42000</v>
          </cell>
          <cell r="H35420" t="str">
            <v>Stoystown borough</v>
          </cell>
        </row>
        <row r="35421">
          <cell r="G35421" t="str">
            <v>42000</v>
          </cell>
          <cell r="H35421" t="str">
            <v>Strasburg borough</v>
          </cell>
        </row>
        <row r="35422">
          <cell r="G35422" t="str">
            <v>42000</v>
          </cell>
          <cell r="H35422" t="str">
            <v>Strattanville borough</v>
          </cell>
        </row>
        <row r="35423">
          <cell r="G35423" t="str">
            <v>42000</v>
          </cell>
          <cell r="H35423" t="str">
            <v>Stroudsburg borough</v>
          </cell>
        </row>
        <row r="35424">
          <cell r="G35424" t="str">
            <v>42000</v>
          </cell>
          <cell r="H35424" t="str">
            <v>Sugarcreek borough</v>
          </cell>
        </row>
        <row r="35425">
          <cell r="G35425" t="str">
            <v>42000</v>
          </cell>
          <cell r="H35425" t="str">
            <v>Sugar Grove borough</v>
          </cell>
        </row>
        <row r="35426">
          <cell r="G35426" t="str">
            <v>42000</v>
          </cell>
          <cell r="H35426" t="str">
            <v>Sugar Notch borough</v>
          </cell>
        </row>
        <row r="35427">
          <cell r="G35427" t="str">
            <v>42000</v>
          </cell>
          <cell r="H35427" t="str">
            <v>Summerhill borough</v>
          </cell>
        </row>
        <row r="35428">
          <cell r="G35428" t="str">
            <v>42000</v>
          </cell>
          <cell r="H35428" t="str">
            <v>Summerville borough</v>
          </cell>
        </row>
        <row r="35429">
          <cell r="G35429" t="str">
            <v>42000</v>
          </cell>
          <cell r="H35429" t="str">
            <v>Summit Hill borough</v>
          </cell>
        </row>
        <row r="35430">
          <cell r="G35430" t="str">
            <v>42000</v>
          </cell>
          <cell r="H35430" t="str">
            <v>Sunbury city</v>
          </cell>
        </row>
        <row r="35431">
          <cell r="G35431" t="str">
            <v>42000</v>
          </cell>
          <cell r="H35431" t="str">
            <v>Susquehanna Depot borough</v>
          </cell>
        </row>
        <row r="35432">
          <cell r="G35432" t="str">
            <v>42000</v>
          </cell>
          <cell r="H35432" t="str">
            <v>Sutersville borough</v>
          </cell>
        </row>
        <row r="35433">
          <cell r="G35433" t="str">
            <v>42000</v>
          </cell>
          <cell r="H35433" t="str">
            <v>Swarthmore borough</v>
          </cell>
        </row>
        <row r="35434">
          <cell r="G35434" t="str">
            <v>42000</v>
          </cell>
          <cell r="H35434" t="str">
            <v>Swissvale borough</v>
          </cell>
        </row>
        <row r="35435">
          <cell r="G35435" t="str">
            <v>42000</v>
          </cell>
          <cell r="H35435" t="str">
            <v>Swoyersville borough</v>
          </cell>
        </row>
        <row r="35436">
          <cell r="G35436" t="str">
            <v>42000</v>
          </cell>
          <cell r="H35436" t="str">
            <v>Sykesville borough</v>
          </cell>
        </row>
        <row r="35437">
          <cell r="G35437" t="str">
            <v>42000</v>
          </cell>
          <cell r="H35437" t="str">
            <v>Sylvania borough</v>
          </cell>
        </row>
        <row r="35438">
          <cell r="G35438" t="str">
            <v>42000</v>
          </cell>
          <cell r="H35438" t="str">
            <v>Tamaqua borough</v>
          </cell>
        </row>
        <row r="35439">
          <cell r="G35439" t="str">
            <v>42000</v>
          </cell>
          <cell r="H35439" t="str">
            <v>Tarentum borough</v>
          </cell>
        </row>
        <row r="35440">
          <cell r="G35440" t="str">
            <v>42000</v>
          </cell>
          <cell r="H35440" t="str">
            <v>Tatamy borough</v>
          </cell>
        </row>
        <row r="35441">
          <cell r="G35441" t="str">
            <v>42000</v>
          </cell>
          <cell r="H35441" t="str">
            <v>Taylor borough</v>
          </cell>
        </row>
        <row r="35442">
          <cell r="G35442" t="str">
            <v>42000</v>
          </cell>
          <cell r="H35442" t="str">
            <v>Telford borough</v>
          </cell>
        </row>
        <row r="35443">
          <cell r="G35443" t="str">
            <v>42000</v>
          </cell>
          <cell r="H35443" t="str">
            <v>Terre Hill borough</v>
          </cell>
        </row>
        <row r="35444">
          <cell r="G35444" t="str">
            <v>42000</v>
          </cell>
          <cell r="H35444" t="str">
            <v>Thompson borough</v>
          </cell>
        </row>
        <row r="35445">
          <cell r="G35445" t="str">
            <v>42000</v>
          </cell>
          <cell r="H35445" t="str">
            <v>Thompsontown borough</v>
          </cell>
        </row>
        <row r="35446">
          <cell r="G35446" t="str">
            <v>42000</v>
          </cell>
          <cell r="H35446" t="str">
            <v>Thornburg borough</v>
          </cell>
        </row>
        <row r="35447">
          <cell r="G35447" t="str">
            <v>42000</v>
          </cell>
          <cell r="H35447" t="str">
            <v>Three Springs borough</v>
          </cell>
        </row>
        <row r="35448">
          <cell r="G35448" t="str">
            <v>42000</v>
          </cell>
          <cell r="H35448" t="str">
            <v>Throop borough</v>
          </cell>
        </row>
        <row r="35449">
          <cell r="G35449" t="str">
            <v>42000</v>
          </cell>
          <cell r="H35449" t="str">
            <v>Tidioute borough</v>
          </cell>
        </row>
        <row r="35450">
          <cell r="G35450" t="str">
            <v>42000</v>
          </cell>
          <cell r="H35450" t="str">
            <v>Timblin borough</v>
          </cell>
        </row>
        <row r="35451">
          <cell r="G35451" t="str">
            <v>42000</v>
          </cell>
          <cell r="H35451" t="str">
            <v>Tioga borough</v>
          </cell>
        </row>
        <row r="35452">
          <cell r="G35452" t="str">
            <v>42000</v>
          </cell>
          <cell r="H35452" t="str">
            <v>Tionesta borough</v>
          </cell>
        </row>
        <row r="35453">
          <cell r="G35453" t="str">
            <v>42000</v>
          </cell>
          <cell r="H35453" t="str">
            <v>Titusville city</v>
          </cell>
        </row>
        <row r="35454">
          <cell r="G35454" t="str">
            <v>42000</v>
          </cell>
          <cell r="H35454" t="str">
            <v>Topton borough</v>
          </cell>
        </row>
        <row r="35455">
          <cell r="G35455" t="str">
            <v>42000</v>
          </cell>
          <cell r="H35455" t="str">
            <v>Towanda borough</v>
          </cell>
        </row>
        <row r="35456">
          <cell r="G35456" t="str">
            <v>42000</v>
          </cell>
          <cell r="H35456" t="str">
            <v>Tower City borough</v>
          </cell>
        </row>
        <row r="35457">
          <cell r="G35457" t="str">
            <v>42000</v>
          </cell>
          <cell r="H35457" t="str">
            <v>Townville borough</v>
          </cell>
        </row>
        <row r="35458">
          <cell r="G35458" t="str">
            <v>42000</v>
          </cell>
          <cell r="H35458" t="str">
            <v>Trafford borough</v>
          </cell>
        </row>
        <row r="35459">
          <cell r="G35459" t="str">
            <v>42000</v>
          </cell>
          <cell r="H35459" t="str">
            <v>Trainer borough</v>
          </cell>
        </row>
        <row r="35460">
          <cell r="G35460" t="str">
            <v>42000</v>
          </cell>
          <cell r="H35460" t="str">
            <v>Trappe borough</v>
          </cell>
        </row>
        <row r="35461">
          <cell r="G35461" t="str">
            <v>42000</v>
          </cell>
          <cell r="H35461" t="str">
            <v>Tremont borough</v>
          </cell>
        </row>
        <row r="35462">
          <cell r="G35462" t="str">
            <v>42000</v>
          </cell>
          <cell r="H35462" t="str">
            <v>Troutville borough</v>
          </cell>
        </row>
        <row r="35463">
          <cell r="G35463" t="str">
            <v>42000</v>
          </cell>
          <cell r="H35463" t="str">
            <v>Troy borough</v>
          </cell>
        </row>
        <row r="35464">
          <cell r="G35464" t="str">
            <v>42000</v>
          </cell>
          <cell r="H35464" t="str">
            <v>Trumbauersville borough</v>
          </cell>
        </row>
        <row r="35465">
          <cell r="G35465" t="str">
            <v>42000</v>
          </cell>
          <cell r="H35465" t="str">
            <v>Tullytown borough</v>
          </cell>
        </row>
        <row r="35466">
          <cell r="G35466" t="str">
            <v>42000</v>
          </cell>
          <cell r="H35466" t="str">
            <v>Tunkhannock borough</v>
          </cell>
        </row>
        <row r="35467">
          <cell r="G35467" t="str">
            <v>42000</v>
          </cell>
          <cell r="H35467" t="str">
            <v>Tunnelhill borough</v>
          </cell>
        </row>
        <row r="35468">
          <cell r="G35468" t="str">
            <v>42000</v>
          </cell>
          <cell r="H35468" t="str">
            <v>Turbotville borough</v>
          </cell>
        </row>
        <row r="35469">
          <cell r="G35469" t="str">
            <v>42000</v>
          </cell>
          <cell r="H35469" t="str">
            <v>Turtle Creek borough</v>
          </cell>
        </row>
        <row r="35470">
          <cell r="G35470" t="str">
            <v>42000</v>
          </cell>
          <cell r="H35470" t="str">
            <v>Twilight borough</v>
          </cell>
        </row>
        <row r="35471">
          <cell r="G35471" t="str">
            <v>42000</v>
          </cell>
          <cell r="H35471" t="str">
            <v>Tyrone borough</v>
          </cell>
        </row>
        <row r="35472">
          <cell r="G35472" t="str">
            <v>42000</v>
          </cell>
          <cell r="H35472" t="str">
            <v>Ulysses borough</v>
          </cell>
        </row>
        <row r="35473">
          <cell r="G35473" t="str">
            <v>42000</v>
          </cell>
          <cell r="H35473" t="str">
            <v>Union City borough</v>
          </cell>
        </row>
        <row r="35474">
          <cell r="G35474" t="str">
            <v>42000</v>
          </cell>
          <cell r="H35474" t="str">
            <v>Union Dale borough</v>
          </cell>
        </row>
        <row r="35475">
          <cell r="G35475" t="str">
            <v>42000</v>
          </cell>
          <cell r="H35475" t="str">
            <v>Uniontown city</v>
          </cell>
        </row>
        <row r="35476">
          <cell r="G35476" t="str">
            <v>42000</v>
          </cell>
          <cell r="H35476" t="str">
            <v>Unionville borough</v>
          </cell>
        </row>
        <row r="35477">
          <cell r="G35477" t="str">
            <v>42000</v>
          </cell>
          <cell r="H35477" t="str">
            <v>Upland borough</v>
          </cell>
        </row>
        <row r="35478">
          <cell r="G35478" t="str">
            <v>42000</v>
          </cell>
          <cell r="H35478" t="str">
            <v>Ursina borough</v>
          </cell>
        </row>
        <row r="35479">
          <cell r="G35479" t="str">
            <v>42000</v>
          </cell>
          <cell r="H35479" t="str">
            <v>Utica borough</v>
          </cell>
        </row>
        <row r="35480">
          <cell r="G35480" t="str">
            <v>42000</v>
          </cell>
          <cell r="H35480" t="str">
            <v>Valencia borough</v>
          </cell>
        </row>
        <row r="35481">
          <cell r="G35481" t="str">
            <v>42000</v>
          </cell>
          <cell r="H35481" t="str">
            <v>Valley-Hi borough</v>
          </cell>
        </row>
        <row r="35482">
          <cell r="G35482" t="str">
            <v>42000</v>
          </cell>
          <cell r="H35482" t="str">
            <v>Vanderbilt borough</v>
          </cell>
        </row>
        <row r="35483">
          <cell r="G35483" t="str">
            <v>42000</v>
          </cell>
          <cell r="H35483" t="str">
            <v>Vandergrift borough</v>
          </cell>
        </row>
        <row r="35484">
          <cell r="G35484" t="str">
            <v>42000</v>
          </cell>
          <cell r="H35484" t="str">
            <v>Vandling borough</v>
          </cell>
        </row>
        <row r="35485">
          <cell r="G35485" t="str">
            <v>42000</v>
          </cell>
          <cell r="H35485" t="str">
            <v>Venango borough</v>
          </cell>
        </row>
        <row r="35486">
          <cell r="G35486" t="str">
            <v>42000</v>
          </cell>
          <cell r="H35486" t="str">
            <v>Verona borough</v>
          </cell>
        </row>
        <row r="35487">
          <cell r="G35487" t="str">
            <v>42000</v>
          </cell>
          <cell r="H35487" t="str">
            <v>Versailles borough</v>
          </cell>
        </row>
        <row r="35488">
          <cell r="G35488" t="str">
            <v>42000</v>
          </cell>
          <cell r="H35488" t="str">
            <v>Vintondale borough</v>
          </cell>
        </row>
        <row r="35489">
          <cell r="G35489" t="str">
            <v>42000</v>
          </cell>
          <cell r="H35489" t="str">
            <v>Volant borough</v>
          </cell>
        </row>
        <row r="35490">
          <cell r="G35490" t="str">
            <v>42000</v>
          </cell>
          <cell r="H35490" t="str">
            <v>Wall borough</v>
          </cell>
        </row>
        <row r="35491">
          <cell r="G35491" t="str">
            <v>42000</v>
          </cell>
          <cell r="H35491" t="str">
            <v>Wallaceton borough</v>
          </cell>
        </row>
        <row r="35492">
          <cell r="G35492" t="str">
            <v>42000</v>
          </cell>
          <cell r="H35492" t="str">
            <v>Walnutport borough</v>
          </cell>
        </row>
        <row r="35493">
          <cell r="G35493" t="str">
            <v>42000</v>
          </cell>
          <cell r="H35493" t="str">
            <v>Wampum borough</v>
          </cell>
        </row>
        <row r="35494">
          <cell r="G35494" t="str">
            <v>42000</v>
          </cell>
          <cell r="H35494" t="str">
            <v>Warren city</v>
          </cell>
        </row>
        <row r="35495">
          <cell r="G35495" t="str">
            <v>42000</v>
          </cell>
          <cell r="H35495" t="str">
            <v>Warrior Run borough</v>
          </cell>
        </row>
        <row r="35496">
          <cell r="G35496" t="str">
            <v>42000</v>
          </cell>
          <cell r="H35496" t="str">
            <v>Washington city</v>
          </cell>
        </row>
        <row r="35497">
          <cell r="G35497" t="str">
            <v>42000</v>
          </cell>
          <cell r="H35497" t="str">
            <v>Washingtonville borough</v>
          </cell>
        </row>
        <row r="35498">
          <cell r="G35498" t="str">
            <v>42000</v>
          </cell>
          <cell r="H35498" t="str">
            <v>Waterford borough</v>
          </cell>
        </row>
        <row r="35499">
          <cell r="G35499" t="str">
            <v>42000</v>
          </cell>
          <cell r="H35499" t="str">
            <v>Watsontown borough</v>
          </cell>
        </row>
        <row r="35500">
          <cell r="G35500" t="str">
            <v>42000</v>
          </cell>
          <cell r="H35500" t="str">
            <v>Wattsburg borough</v>
          </cell>
        </row>
        <row r="35501">
          <cell r="G35501" t="str">
            <v>42000</v>
          </cell>
          <cell r="H35501" t="str">
            <v>Waymart borough</v>
          </cell>
        </row>
        <row r="35502">
          <cell r="G35502" t="str">
            <v>42000</v>
          </cell>
          <cell r="H35502" t="str">
            <v>Waynesboro borough</v>
          </cell>
        </row>
        <row r="35503">
          <cell r="G35503" t="str">
            <v>42000</v>
          </cell>
          <cell r="H35503" t="str">
            <v>Waynesburg borough</v>
          </cell>
        </row>
        <row r="35504">
          <cell r="G35504" t="str">
            <v>42000</v>
          </cell>
          <cell r="H35504" t="str">
            <v>Weatherly borough</v>
          </cell>
        </row>
        <row r="35505">
          <cell r="G35505" t="str">
            <v>42000</v>
          </cell>
          <cell r="H35505" t="str">
            <v>Weissport borough</v>
          </cell>
        </row>
        <row r="35506">
          <cell r="G35506" t="str">
            <v>42000</v>
          </cell>
          <cell r="H35506" t="str">
            <v>Wellersburg borough</v>
          </cell>
        </row>
        <row r="35507">
          <cell r="G35507" t="str">
            <v>42000</v>
          </cell>
          <cell r="H35507" t="str">
            <v>Wellsboro borough</v>
          </cell>
        </row>
        <row r="35508">
          <cell r="G35508" t="str">
            <v>42000</v>
          </cell>
          <cell r="H35508" t="str">
            <v>Wellsville borough</v>
          </cell>
        </row>
        <row r="35509">
          <cell r="G35509" t="str">
            <v>42000</v>
          </cell>
          <cell r="H35509" t="str">
            <v>Wernersville borough</v>
          </cell>
        </row>
        <row r="35510">
          <cell r="G35510" t="str">
            <v>42000</v>
          </cell>
          <cell r="H35510" t="str">
            <v>Wesleyville borough</v>
          </cell>
        </row>
        <row r="35511">
          <cell r="G35511" t="str">
            <v>42000</v>
          </cell>
          <cell r="H35511" t="str">
            <v>West Brownsville borough</v>
          </cell>
        </row>
        <row r="35512">
          <cell r="G35512" t="str">
            <v>42000</v>
          </cell>
          <cell r="H35512" t="str">
            <v>West Chester borough</v>
          </cell>
        </row>
        <row r="35513">
          <cell r="G35513" t="str">
            <v>42000</v>
          </cell>
          <cell r="H35513" t="str">
            <v>West Conshohocken borough</v>
          </cell>
        </row>
        <row r="35514">
          <cell r="G35514" t="str">
            <v>42000</v>
          </cell>
          <cell r="H35514" t="str">
            <v>West Easton borough</v>
          </cell>
        </row>
        <row r="35515">
          <cell r="G35515" t="str">
            <v>42000</v>
          </cell>
          <cell r="H35515" t="str">
            <v>West Elizabeth borough</v>
          </cell>
        </row>
        <row r="35516">
          <cell r="G35516" t="str">
            <v>42000</v>
          </cell>
          <cell r="H35516" t="str">
            <v>Westfield borough</v>
          </cell>
        </row>
        <row r="35517">
          <cell r="G35517" t="str">
            <v>42000</v>
          </cell>
          <cell r="H35517" t="str">
            <v>West Grove borough</v>
          </cell>
        </row>
        <row r="35518">
          <cell r="G35518" t="str">
            <v>42000</v>
          </cell>
          <cell r="H35518" t="str">
            <v>West Hazleton borough</v>
          </cell>
        </row>
        <row r="35519">
          <cell r="G35519" t="str">
            <v>42000</v>
          </cell>
          <cell r="H35519" t="str">
            <v>West Homestead borough</v>
          </cell>
        </row>
        <row r="35520">
          <cell r="G35520" t="str">
            <v>42000</v>
          </cell>
          <cell r="H35520" t="str">
            <v>West Kittanning borough</v>
          </cell>
        </row>
        <row r="35521">
          <cell r="G35521" t="str">
            <v>42000</v>
          </cell>
          <cell r="H35521" t="str">
            <v>West Leechburg borough</v>
          </cell>
        </row>
        <row r="35522">
          <cell r="G35522" t="str">
            <v>42000</v>
          </cell>
          <cell r="H35522" t="str">
            <v>West Liberty borough</v>
          </cell>
        </row>
        <row r="35523">
          <cell r="G35523" t="str">
            <v>42000</v>
          </cell>
          <cell r="H35523" t="str">
            <v>West Mayfield borough</v>
          </cell>
        </row>
        <row r="35524">
          <cell r="G35524" t="str">
            <v>42000</v>
          </cell>
          <cell r="H35524" t="str">
            <v>West Middlesex borough</v>
          </cell>
        </row>
        <row r="35525">
          <cell r="G35525" t="str">
            <v>42000</v>
          </cell>
          <cell r="H35525" t="str">
            <v>West Middletown borough</v>
          </cell>
        </row>
        <row r="35526">
          <cell r="G35526" t="str">
            <v>42000</v>
          </cell>
          <cell r="H35526" t="str">
            <v>West Mifflin borough</v>
          </cell>
        </row>
        <row r="35527">
          <cell r="G35527" t="str">
            <v>42000</v>
          </cell>
          <cell r="H35527" t="str">
            <v>Westmont borough</v>
          </cell>
        </row>
        <row r="35528">
          <cell r="G35528" t="str">
            <v>42000</v>
          </cell>
          <cell r="H35528" t="str">
            <v>West Newton borough</v>
          </cell>
        </row>
        <row r="35529">
          <cell r="G35529" t="str">
            <v>42000</v>
          </cell>
          <cell r="H35529" t="str">
            <v>Westover borough</v>
          </cell>
        </row>
        <row r="35530">
          <cell r="G35530" t="str">
            <v>42000</v>
          </cell>
          <cell r="H35530" t="str">
            <v>West Pittston borough</v>
          </cell>
        </row>
        <row r="35531">
          <cell r="G35531" t="str">
            <v>42000</v>
          </cell>
          <cell r="H35531" t="str">
            <v>West Reading borough</v>
          </cell>
        </row>
        <row r="35532">
          <cell r="G35532" t="str">
            <v>42000</v>
          </cell>
          <cell r="H35532" t="str">
            <v>West Sunbury borough</v>
          </cell>
        </row>
        <row r="35533">
          <cell r="G35533" t="str">
            <v>42000</v>
          </cell>
          <cell r="H35533" t="str">
            <v>West View borough</v>
          </cell>
        </row>
        <row r="35534">
          <cell r="G35534" t="str">
            <v>42000</v>
          </cell>
          <cell r="H35534" t="str">
            <v>West Wyoming borough</v>
          </cell>
        </row>
        <row r="35535">
          <cell r="G35535" t="str">
            <v>42000</v>
          </cell>
          <cell r="H35535" t="str">
            <v>West York borough</v>
          </cell>
        </row>
        <row r="35536">
          <cell r="G35536" t="str">
            <v>42000</v>
          </cell>
          <cell r="H35536" t="str">
            <v>Wheatland borough</v>
          </cell>
        </row>
        <row r="35537">
          <cell r="G35537" t="str">
            <v>42000</v>
          </cell>
          <cell r="H35537" t="str">
            <v>Whitaker borough</v>
          </cell>
        </row>
        <row r="35538">
          <cell r="G35538" t="str">
            <v>42000</v>
          </cell>
          <cell r="H35538" t="str">
            <v>Whitehall borough</v>
          </cell>
        </row>
        <row r="35539">
          <cell r="G35539" t="str">
            <v>42000</v>
          </cell>
          <cell r="H35539" t="str">
            <v>White Haven borough</v>
          </cell>
        </row>
        <row r="35540">
          <cell r="G35540" t="str">
            <v>42000</v>
          </cell>
          <cell r="H35540" t="str">
            <v>White Oak borough</v>
          </cell>
        </row>
        <row r="35541">
          <cell r="G35541" t="str">
            <v>42000</v>
          </cell>
          <cell r="H35541" t="str">
            <v>Wilkes-Barre city</v>
          </cell>
        </row>
        <row r="35542">
          <cell r="G35542" t="str">
            <v>42000</v>
          </cell>
          <cell r="H35542" t="str">
            <v>Wilkinsburg borough</v>
          </cell>
        </row>
        <row r="35543">
          <cell r="G35543" t="str">
            <v>42000</v>
          </cell>
          <cell r="H35543" t="str">
            <v>Williamsburg borough</v>
          </cell>
        </row>
        <row r="35544">
          <cell r="G35544" t="str">
            <v>42000</v>
          </cell>
          <cell r="H35544" t="str">
            <v>Williamsport city</v>
          </cell>
        </row>
        <row r="35545">
          <cell r="G35545" t="str">
            <v>42000</v>
          </cell>
          <cell r="H35545" t="str">
            <v>Williamstown borough</v>
          </cell>
        </row>
        <row r="35546">
          <cell r="G35546" t="str">
            <v>42000</v>
          </cell>
          <cell r="H35546" t="str">
            <v>Wilmerding borough</v>
          </cell>
        </row>
        <row r="35547">
          <cell r="G35547" t="str">
            <v>42000</v>
          </cell>
          <cell r="H35547" t="str">
            <v>Wilmore borough</v>
          </cell>
        </row>
        <row r="35548">
          <cell r="G35548" t="str">
            <v>42000</v>
          </cell>
          <cell r="H35548" t="str">
            <v>Wilson borough</v>
          </cell>
        </row>
        <row r="35549">
          <cell r="G35549" t="str">
            <v>42000</v>
          </cell>
          <cell r="H35549" t="str">
            <v>Windber borough</v>
          </cell>
        </row>
        <row r="35550">
          <cell r="G35550" t="str">
            <v>42000</v>
          </cell>
          <cell r="H35550" t="str">
            <v>Wind Gap borough</v>
          </cell>
        </row>
        <row r="35551">
          <cell r="G35551" t="str">
            <v>42000</v>
          </cell>
          <cell r="H35551" t="str">
            <v>Windsor borough</v>
          </cell>
        </row>
        <row r="35552">
          <cell r="G35552" t="str">
            <v>42000</v>
          </cell>
          <cell r="H35552" t="str">
            <v>Winterstown borough</v>
          </cell>
        </row>
        <row r="35553">
          <cell r="G35553" t="str">
            <v>42000</v>
          </cell>
          <cell r="H35553" t="str">
            <v>Womelsdorf borough</v>
          </cell>
        </row>
        <row r="35554">
          <cell r="G35554" t="str">
            <v>42000</v>
          </cell>
          <cell r="H35554" t="str">
            <v>Woodbury borough</v>
          </cell>
        </row>
        <row r="35555">
          <cell r="G35555" t="str">
            <v>42000</v>
          </cell>
          <cell r="H35555" t="str">
            <v>Woodcock borough</v>
          </cell>
        </row>
        <row r="35556">
          <cell r="G35556" t="str">
            <v>42000</v>
          </cell>
          <cell r="H35556" t="str">
            <v>Wormleysburg borough</v>
          </cell>
        </row>
        <row r="35557">
          <cell r="G35557" t="str">
            <v>42000</v>
          </cell>
          <cell r="H35557" t="str">
            <v>Worthington borough</v>
          </cell>
        </row>
        <row r="35558">
          <cell r="G35558" t="str">
            <v>42000</v>
          </cell>
          <cell r="H35558" t="str">
            <v>Worthville borough</v>
          </cell>
        </row>
        <row r="35559">
          <cell r="G35559" t="str">
            <v>42000</v>
          </cell>
          <cell r="H35559" t="str">
            <v>Wrightsville borough</v>
          </cell>
        </row>
        <row r="35560">
          <cell r="G35560" t="str">
            <v>42000</v>
          </cell>
          <cell r="H35560" t="str">
            <v>Wyalusing borough</v>
          </cell>
        </row>
        <row r="35561">
          <cell r="G35561" t="str">
            <v>42000</v>
          </cell>
          <cell r="H35561" t="str">
            <v>Wyoming borough</v>
          </cell>
        </row>
        <row r="35562">
          <cell r="G35562" t="str">
            <v>42000</v>
          </cell>
          <cell r="H35562" t="str">
            <v>Wyomissing borough</v>
          </cell>
        </row>
        <row r="35563">
          <cell r="G35563" t="str">
            <v>42000</v>
          </cell>
          <cell r="H35563" t="str">
            <v>Yardley borough</v>
          </cell>
        </row>
        <row r="35564">
          <cell r="G35564" t="str">
            <v>42000</v>
          </cell>
          <cell r="H35564" t="str">
            <v>Yatesville borough</v>
          </cell>
        </row>
        <row r="35565">
          <cell r="G35565" t="str">
            <v>42000</v>
          </cell>
          <cell r="H35565" t="str">
            <v>Yeadon borough</v>
          </cell>
        </row>
        <row r="35566">
          <cell r="G35566" t="str">
            <v>42000</v>
          </cell>
          <cell r="H35566" t="str">
            <v>Yoe borough</v>
          </cell>
        </row>
        <row r="35567">
          <cell r="G35567" t="str">
            <v>42000</v>
          </cell>
          <cell r="H35567" t="str">
            <v>York city</v>
          </cell>
        </row>
        <row r="35568">
          <cell r="G35568" t="str">
            <v>42000</v>
          </cell>
          <cell r="H35568" t="str">
            <v>Yorkana borough</v>
          </cell>
        </row>
        <row r="35569">
          <cell r="G35569" t="str">
            <v>42000</v>
          </cell>
          <cell r="H35569" t="str">
            <v>York Haven borough</v>
          </cell>
        </row>
        <row r="35570">
          <cell r="G35570" t="str">
            <v>42000</v>
          </cell>
          <cell r="H35570" t="str">
            <v>York Springs borough</v>
          </cell>
        </row>
        <row r="35571">
          <cell r="G35571" t="str">
            <v>42000</v>
          </cell>
          <cell r="H35571" t="str">
            <v>Youngstown borough</v>
          </cell>
        </row>
        <row r="35572">
          <cell r="G35572" t="str">
            <v>42000</v>
          </cell>
          <cell r="H35572" t="str">
            <v>Youngsville borough</v>
          </cell>
        </row>
        <row r="35573">
          <cell r="G35573" t="str">
            <v>42000</v>
          </cell>
          <cell r="H35573" t="str">
            <v>Youngwood borough</v>
          </cell>
        </row>
        <row r="35574">
          <cell r="G35574" t="str">
            <v>42000</v>
          </cell>
          <cell r="H35574" t="str">
            <v>Zelienople borough</v>
          </cell>
        </row>
        <row r="35575">
          <cell r="G35575" t="str">
            <v>44000</v>
          </cell>
          <cell r="H35575" t="str">
            <v>Rhode Island</v>
          </cell>
        </row>
        <row r="35576">
          <cell r="G35576" t="str">
            <v>44001</v>
          </cell>
          <cell r="H35576" t="str">
            <v>Bristol County</v>
          </cell>
        </row>
        <row r="35577">
          <cell r="G35577" t="str">
            <v>44003</v>
          </cell>
          <cell r="H35577" t="str">
            <v>Kent County</v>
          </cell>
        </row>
        <row r="35578">
          <cell r="G35578" t="str">
            <v>44005</v>
          </cell>
          <cell r="H35578" t="str">
            <v>Newport County</v>
          </cell>
        </row>
        <row r="35579">
          <cell r="G35579" t="str">
            <v>44007</v>
          </cell>
          <cell r="H35579" t="str">
            <v>Providence County</v>
          </cell>
        </row>
        <row r="35580">
          <cell r="G35580" t="str">
            <v>44009</v>
          </cell>
          <cell r="H35580" t="str">
            <v>Washington County</v>
          </cell>
        </row>
        <row r="35581">
          <cell r="G35581" t="str">
            <v>44001</v>
          </cell>
          <cell r="H35581" t="str">
            <v>Barrington town</v>
          </cell>
        </row>
        <row r="35582">
          <cell r="G35582" t="str">
            <v>44001</v>
          </cell>
          <cell r="H35582" t="str">
            <v>Bristol town</v>
          </cell>
        </row>
        <row r="35583">
          <cell r="G35583" t="str">
            <v>44001</v>
          </cell>
          <cell r="H35583" t="str">
            <v>Warren town</v>
          </cell>
        </row>
        <row r="35584">
          <cell r="G35584" t="str">
            <v>44003</v>
          </cell>
          <cell r="H35584" t="str">
            <v>Coventry town</v>
          </cell>
        </row>
        <row r="35585">
          <cell r="G35585" t="str">
            <v>44003</v>
          </cell>
          <cell r="H35585" t="str">
            <v>East Greenwich town</v>
          </cell>
        </row>
        <row r="35586">
          <cell r="G35586" t="str">
            <v>44003</v>
          </cell>
          <cell r="H35586" t="str">
            <v>Warwick city</v>
          </cell>
        </row>
        <row r="35587">
          <cell r="G35587" t="str">
            <v>44003</v>
          </cell>
          <cell r="H35587" t="str">
            <v>West Greenwich town</v>
          </cell>
        </row>
        <row r="35588">
          <cell r="G35588" t="str">
            <v>44003</v>
          </cell>
          <cell r="H35588" t="str">
            <v>West Warwick town</v>
          </cell>
        </row>
        <row r="35589">
          <cell r="G35589" t="str">
            <v>44005</v>
          </cell>
          <cell r="H35589" t="str">
            <v>Jamestown town</v>
          </cell>
        </row>
        <row r="35590">
          <cell r="G35590" t="str">
            <v>44005</v>
          </cell>
          <cell r="H35590" t="str">
            <v>Little Compton town</v>
          </cell>
        </row>
        <row r="35591">
          <cell r="G35591" t="str">
            <v>44005</v>
          </cell>
          <cell r="H35591" t="str">
            <v>Middletown town</v>
          </cell>
        </row>
        <row r="35592">
          <cell r="G35592" t="str">
            <v>44005</v>
          </cell>
          <cell r="H35592" t="str">
            <v>Newport city</v>
          </cell>
        </row>
        <row r="35593">
          <cell r="G35593" t="str">
            <v>44005</v>
          </cell>
          <cell r="H35593" t="str">
            <v>Portsmouth town</v>
          </cell>
        </row>
        <row r="35594">
          <cell r="G35594" t="str">
            <v>44005</v>
          </cell>
          <cell r="H35594" t="str">
            <v>Tiverton town</v>
          </cell>
        </row>
        <row r="35595">
          <cell r="G35595" t="str">
            <v>44007</v>
          </cell>
          <cell r="H35595" t="str">
            <v>Burrillville town</v>
          </cell>
        </row>
        <row r="35596">
          <cell r="G35596" t="str">
            <v>44007</v>
          </cell>
          <cell r="H35596" t="str">
            <v>Central Falls city</v>
          </cell>
        </row>
        <row r="35597">
          <cell r="G35597" t="str">
            <v>44007</v>
          </cell>
          <cell r="H35597" t="str">
            <v>Cranston city</v>
          </cell>
        </row>
        <row r="35598">
          <cell r="G35598" t="str">
            <v>44007</v>
          </cell>
          <cell r="H35598" t="str">
            <v>Cumberland town</v>
          </cell>
        </row>
        <row r="35599">
          <cell r="G35599" t="str">
            <v>44007</v>
          </cell>
          <cell r="H35599" t="str">
            <v>East Providence city</v>
          </cell>
        </row>
        <row r="35600">
          <cell r="G35600" t="str">
            <v>44007</v>
          </cell>
          <cell r="H35600" t="str">
            <v>Foster town</v>
          </cell>
        </row>
        <row r="35601">
          <cell r="G35601" t="str">
            <v>44007</v>
          </cell>
          <cell r="H35601" t="str">
            <v>Glocester town</v>
          </cell>
        </row>
        <row r="35602">
          <cell r="G35602" t="str">
            <v>44007</v>
          </cell>
          <cell r="H35602" t="str">
            <v>Johnston town</v>
          </cell>
        </row>
        <row r="35603">
          <cell r="G35603" t="str">
            <v>44007</v>
          </cell>
          <cell r="H35603" t="str">
            <v>Lincoln town</v>
          </cell>
        </row>
        <row r="35604">
          <cell r="G35604" t="str">
            <v>44007</v>
          </cell>
          <cell r="H35604" t="str">
            <v>North Providence town</v>
          </cell>
        </row>
        <row r="35605">
          <cell r="G35605" t="str">
            <v>44007</v>
          </cell>
          <cell r="H35605" t="str">
            <v>North Smithfield town</v>
          </cell>
        </row>
        <row r="35606">
          <cell r="G35606" t="str">
            <v>44007</v>
          </cell>
          <cell r="H35606" t="str">
            <v>Pawtucket city</v>
          </cell>
        </row>
        <row r="35607">
          <cell r="G35607" t="str">
            <v>44007</v>
          </cell>
          <cell r="H35607" t="str">
            <v>Providence city</v>
          </cell>
        </row>
        <row r="35608">
          <cell r="G35608" t="str">
            <v>44007</v>
          </cell>
          <cell r="H35608" t="str">
            <v>Scituate town</v>
          </cell>
        </row>
        <row r="35609">
          <cell r="G35609" t="str">
            <v>44007</v>
          </cell>
          <cell r="H35609" t="str">
            <v>Smithfield town</v>
          </cell>
        </row>
        <row r="35610">
          <cell r="G35610" t="str">
            <v>44007</v>
          </cell>
          <cell r="H35610" t="str">
            <v>Woonsocket city</v>
          </cell>
        </row>
        <row r="35611">
          <cell r="G35611" t="str">
            <v>44009</v>
          </cell>
          <cell r="H35611" t="str">
            <v>Charlestown town</v>
          </cell>
        </row>
        <row r="35612">
          <cell r="G35612" t="str">
            <v>44009</v>
          </cell>
          <cell r="H35612" t="str">
            <v>Exeter town</v>
          </cell>
        </row>
        <row r="35613">
          <cell r="G35613" t="str">
            <v>44009</v>
          </cell>
          <cell r="H35613" t="str">
            <v>Hopkinton town</v>
          </cell>
        </row>
        <row r="35614">
          <cell r="G35614" t="str">
            <v>44009</v>
          </cell>
          <cell r="H35614" t="str">
            <v>Narragansett town</v>
          </cell>
        </row>
        <row r="35615">
          <cell r="G35615" t="str">
            <v>44009</v>
          </cell>
          <cell r="H35615" t="str">
            <v>New Shoreham town</v>
          </cell>
        </row>
        <row r="35616">
          <cell r="G35616" t="str">
            <v>44009</v>
          </cell>
          <cell r="H35616" t="str">
            <v>North Kingstown town</v>
          </cell>
        </row>
        <row r="35617">
          <cell r="G35617" t="str">
            <v>44009</v>
          </cell>
          <cell r="H35617" t="str">
            <v>Richmond town</v>
          </cell>
        </row>
        <row r="35618">
          <cell r="G35618" t="str">
            <v>44009</v>
          </cell>
          <cell r="H35618" t="str">
            <v>South Kingstown town</v>
          </cell>
        </row>
        <row r="35619">
          <cell r="G35619" t="str">
            <v>44009</v>
          </cell>
          <cell r="H35619" t="str">
            <v>Westerly town</v>
          </cell>
        </row>
        <row r="35620">
          <cell r="G35620" t="str">
            <v>44000</v>
          </cell>
          <cell r="H35620" t="str">
            <v>Central Falls city</v>
          </cell>
        </row>
        <row r="35621">
          <cell r="G35621" t="str">
            <v>44000</v>
          </cell>
          <cell r="H35621" t="str">
            <v>Cranston city</v>
          </cell>
        </row>
        <row r="35622">
          <cell r="G35622" t="str">
            <v>44000</v>
          </cell>
          <cell r="H35622" t="str">
            <v>East Providence city</v>
          </cell>
        </row>
        <row r="35623">
          <cell r="G35623" t="str">
            <v>44000</v>
          </cell>
          <cell r="H35623" t="str">
            <v>Newport city</v>
          </cell>
        </row>
        <row r="35624">
          <cell r="G35624" t="str">
            <v>44000</v>
          </cell>
          <cell r="H35624" t="str">
            <v>Pawtucket city</v>
          </cell>
        </row>
        <row r="35625">
          <cell r="G35625" t="str">
            <v>44000</v>
          </cell>
          <cell r="H35625" t="str">
            <v>Providence city</v>
          </cell>
        </row>
        <row r="35626">
          <cell r="G35626" t="str">
            <v>44000</v>
          </cell>
          <cell r="H35626" t="str">
            <v>Warwick city</v>
          </cell>
        </row>
        <row r="35627">
          <cell r="G35627" t="str">
            <v>44000</v>
          </cell>
          <cell r="H35627" t="str">
            <v>Woonsocket city</v>
          </cell>
        </row>
        <row r="35628">
          <cell r="G35628" t="str">
            <v>45000</v>
          </cell>
          <cell r="H35628" t="str">
            <v>South Carolina</v>
          </cell>
        </row>
        <row r="35629">
          <cell r="G35629" t="str">
            <v>45001</v>
          </cell>
          <cell r="H35629" t="str">
            <v>Abbeville County</v>
          </cell>
        </row>
        <row r="35630">
          <cell r="G35630" t="str">
            <v>45003</v>
          </cell>
          <cell r="H35630" t="str">
            <v>Aiken County</v>
          </cell>
        </row>
        <row r="35631">
          <cell r="G35631" t="str">
            <v>45005</v>
          </cell>
          <cell r="H35631" t="str">
            <v>Allendale County</v>
          </cell>
        </row>
        <row r="35632">
          <cell r="G35632" t="str">
            <v>45007</v>
          </cell>
          <cell r="H35632" t="str">
            <v>Anderson County</v>
          </cell>
        </row>
        <row r="35633">
          <cell r="G35633" t="str">
            <v>45009</v>
          </cell>
          <cell r="H35633" t="str">
            <v>Bamberg County</v>
          </cell>
        </row>
        <row r="35634">
          <cell r="G35634" t="str">
            <v>45011</v>
          </cell>
          <cell r="H35634" t="str">
            <v>Barnwell County</v>
          </cell>
        </row>
        <row r="35635">
          <cell r="G35635" t="str">
            <v>45013</v>
          </cell>
          <cell r="H35635" t="str">
            <v>Beaufort County</v>
          </cell>
        </row>
        <row r="35636">
          <cell r="G35636" t="str">
            <v>45015</v>
          </cell>
          <cell r="H35636" t="str">
            <v>Berkeley County</v>
          </cell>
        </row>
        <row r="35637">
          <cell r="G35637" t="str">
            <v>45017</v>
          </cell>
          <cell r="H35637" t="str">
            <v>Calhoun County</v>
          </cell>
        </row>
        <row r="35638">
          <cell r="G35638" t="str">
            <v>45019</v>
          </cell>
          <cell r="H35638" t="str">
            <v>Charleston County</v>
          </cell>
        </row>
        <row r="35639">
          <cell r="G35639" t="str">
            <v>45021</v>
          </cell>
          <cell r="H35639" t="str">
            <v>Cherokee County</v>
          </cell>
        </row>
        <row r="35640">
          <cell r="G35640" t="str">
            <v>45023</v>
          </cell>
          <cell r="H35640" t="str">
            <v>Chester County</v>
          </cell>
        </row>
        <row r="35641">
          <cell r="G35641" t="str">
            <v>45025</v>
          </cell>
          <cell r="H35641" t="str">
            <v>Chesterfield County</v>
          </cell>
        </row>
        <row r="35642">
          <cell r="G35642" t="str">
            <v>45027</v>
          </cell>
          <cell r="H35642" t="str">
            <v>Clarendon County</v>
          </cell>
        </row>
        <row r="35643">
          <cell r="G35643" t="str">
            <v>45029</v>
          </cell>
          <cell r="H35643" t="str">
            <v>Colleton County</v>
          </cell>
        </row>
        <row r="35644">
          <cell r="G35644" t="str">
            <v>45031</v>
          </cell>
          <cell r="H35644" t="str">
            <v>Darlington County</v>
          </cell>
        </row>
        <row r="35645">
          <cell r="G35645" t="str">
            <v>45033</v>
          </cell>
          <cell r="H35645" t="str">
            <v>Dillon County</v>
          </cell>
        </row>
        <row r="35646">
          <cell r="G35646" t="str">
            <v>45035</v>
          </cell>
          <cell r="H35646" t="str">
            <v>Dorchester County</v>
          </cell>
        </row>
        <row r="35647">
          <cell r="G35647" t="str">
            <v>45037</v>
          </cell>
          <cell r="H35647" t="str">
            <v>Edgefield County</v>
          </cell>
        </row>
        <row r="35648">
          <cell r="G35648" t="str">
            <v>45039</v>
          </cell>
          <cell r="H35648" t="str">
            <v>Fairfield County</v>
          </cell>
        </row>
        <row r="35649">
          <cell r="G35649" t="str">
            <v>45041</v>
          </cell>
          <cell r="H35649" t="str">
            <v>Florence County</v>
          </cell>
        </row>
        <row r="35650">
          <cell r="G35650" t="str">
            <v>45043</v>
          </cell>
          <cell r="H35650" t="str">
            <v>Georgetown County</v>
          </cell>
        </row>
        <row r="35651">
          <cell r="G35651" t="str">
            <v>45045</v>
          </cell>
          <cell r="H35651" t="str">
            <v>Greenville County</v>
          </cell>
        </row>
        <row r="35652">
          <cell r="G35652" t="str">
            <v>45047</v>
          </cell>
          <cell r="H35652" t="str">
            <v>Greenwood County</v>
          </cell>
        </row>
        <row r="35653">
          <cell r="G35653" t="str">
            <v>45049</v>
          </cell>
          <cell r="H35653" t="str">
            <v>Hampton County</v>
          </cell>
        </row>
        <row r="35654">
          <cell r="G35654" t="str">
            <v>45051</v>
          </cell>
          <cell r="H35654" t="str">
            <v>Horry County</v>
          </cell>
        </row>
        <row r="35655">
          <cell r="G35655" t="str">
            <v>45053</v>
          </cell>
          <cell r="H35655" t="str">
            <v>Jasper County</v>
          </cell>
        </row>
        <row r="35656">
          <cell r="G35656" t="str">
            <v>45055</v>
          </cell>
          <cell r="H35656" t="str">
            <v>Kershaw County</v>
          </cell>
        </row>
        <row r="35657">
          <cell r="G35657" t="str">
            <v>45057</v>
          </cell>
          <cell r="H35657" t="str">
            <v>Lancaster County</v>
          </cell>
        </row>
        <row r="35658">
          <cell r="G35658" t="str">
            <v>45059</v>
          </cell>
          <cell r="H35658" t="str">
            <v>Laurens County</v>
          </cell>
        </row>
        <row r="35659">
          <cell r="G35659" t="str">
            <v>45061</v>
          </cell>
          <cell r="H35659" t="str">
            <v>Lee County</v>
          </cell>
        </row>
        <row r="35660">
          <cell r="G35660" t="str">
            <v>45063</v>
          </cell>
          <cell r="H35660" t="str">
            <v>Lexington County</v>
          </cell>
        </row>
        <row r="35661">
          <cell r="G35661" t="str">
            <v>45065</v>
          </cell>
          <cell r="H35661" t="str">
            <v>McCormick County</v>
          </cell>
        </row>
        <row r="35662">
          <cell r="G35662" t="str">
            <v>45067</v>
          </cell>
          <cell r="H35662" t="str">
            <v>Marion County</v>
          </cell>
        </row>
        <row r="35663">
          <cell r="G35663" t="str">
            <v>45069</v>
          </cell>
          <cell r="H35663" t="str">
            <v>Marlboro County</v>
          </cell>
        </row>
        <row r="35664">
          <cell r="G35664" t="str">
            <v>45071</v>
          </cell>
          <cell r="H35664" t="str">
            <v>Newberry County</v>
          </cell>
        </row>
        <row r="35665">
          <cell r="G35665" t="str">
            <v>45073</v>
          </cell>
          <cell r="H35665" t="str">
            <v>Oconee County</v>
          </cell>
        </row>
        <row r="35666">
          <cell r="G35666" t="str">
            <v>45075</v>
          </cell>
          <cell r="H35666" t="str">
            <v>Orangeburg County</v>
          </cell>
        </row>
        <row r="35667">
          <cell r="G35667" t="str">
            <v>45077</v>
          </cell>
          <cell r="H35667" t="str">
            <v>Pickens County</v>
          </cell>
        </row>
        <row r="35668">
          <cell r="G35668" t="str">
            <v>45079</v>
          </cell>
          <cell r="H35668" t="str">
            <v>Richland County</v>
          </cell>
        </row>
        <row r="35669">
          <cell r="G35669" t="str">
            <v>45081</v>
          </cell>
          <cell r="H35669" t="str">
            <v>Saluda County</v>
          </cell>
        </row>
        <row r="35670">
          <cell r="G35670" t="str">
            <v>45083</v>
          </cell>
          <cell r="H35670" t="str">
            <v>Spartanburg County</v>
          </cell>
        </row>
        <row r="35671">
          <cell r="G35671" t="str">
            <v>45085</v>
          </cell>
          <cell r="H35671" t="str">
            <v>Sumter County</v>
          </cell>
        </row>
        <row r="35672">
          <cell r="G35672" t="str">
            <v>45087</v>
          </cell>
          <cell r="H35672" t="str">
            <v>Union County</v>
          </cell>
        </row>
        <row r="35673">
          <cell r="G35673" t="str">
            <v>45089</v>
          </cell>
          <cell r="H35673" t="str">
            <v>Williamsburg County</v>
          </cell>
        </row>
        <row r="35674">
          <cell r="G35674" t="str">
            <v>45091</v>
          </cell>
          <cell r="H35674" t="str">
            <v>York County</v>
          </cell>
        </row>
        <row r="35675">
          <cell r="G35675" t="str">
            <v>45000</v>
          </cell>
          <cell r="H35675" t="str">
            <v>Abbeville city</v>
          </cell>
        </row>
        <row r="35676">
          <cell r="G35676" t="str">
            <v>45000</v>
          </cell>
          <cell r="H35676" t="str">
            <v>Aiken city</v>
          </cell>
        </row>
        <row r="35677">
          <cell r="G35677" t="str">
            <v>45000</v>
          </cell>
          <cell r="H35677" t="str">
            <v>Allendale town</v>
          </cell>
        </row>
        <row r="35678">
          <cell r="G35678" t="str">
            <v>45000</v>
          </cell>
          <cell r="H35678" t="str">
            <v>Anderson city</v>
          </cell>
        </row>
        <row r="35679">
          <cell r="G35679" t="str">
            <v>45000</v>
          </cell>
          <cell r="H35679" t="str">
            <v>Andrews town</v>
          </cell>
        </row>
        <row r="35680">
          <cell r="G35680" t="str">
            <v>45000</v>
          </cell>
          <cell r="H35680" t="str">
            <v>Arcadia Lakes town</v>
          </cell>
        </row>
        <row r="35681">
          <cell r="G35681" t="str">
            <v>45000</v>
          </cell>
          <cell r="H35681" t="str">
            <v>Atlantic Beach town</v>
          </cell>
        </row>
        <row r="35682">
          <cell r="G35682" t="str">
            <v>45000</v>
          </cell>
          <cell r="H35682" t="str">
            <v>Awendaw town</v>
          </cell>
        </row>
        <row r="35683">
          <cell r="G35683" t="str">
            <v>45000</v>
          </cell>
          <cell r="H35683" t="str">
            <v>Aynor town</v>
          </cell>
        </row>
        <row r="35684">
          <cell r="G35684" t="str">
            <v>45000</v>
          </cell>
          <cell r="H35684" t="str">
            <v>Bamberg town</v>
          </cell>
        </row>
        <row r="35685">
          <cell r="G35685" t="str">
            <v>45000</v>
          </cell>
          <cell r="H35685" t="str">
            <v>Barnwell city</v>
          </cell>
        </row>
        <row r="35686">
          <cell r="G35686" t="str">
            <v>45000</v>
          </cell>
          <cell r="H35686" t="str">
            <v>Batesburg-Leesville town</v>
          </cell>
        </row>
        <row r="35687">
          <cell r="G35687" t="str">
            <v>45000</v>
          </cell>
          <cell r="H35687" t="str">
            <v>Beaufort city</v>
          </cell>
        </row>
        <row r="35688">
          <cell r="G35688" t="str">
            <v>45000</v>
          </cell>
          <cell r="H35688" t="str">
            <v>Belton city</v>
          </cell>
        </row>
        <row r="35689">
          <cell r="G35689" t="str">
            <v>45000</v>
          </cell>
          <cell r="H35689" t="str">
            <v>Bennettsville city</v>
          </cell>
        </row>
        <row r="35690">
          <cell r="G35690" t="str">
            <v>45000</v>
          </cell>
          <cell r="H35690" t="str">
            <v>Bethune town</v>
          </cell>
        </row>
        <row r="35691">
          <cell r="G35691" t="str">
            <v>45000</v>
          </cell>
          <cell r="H35691" t="str">
            <v>Bishopville city</v>
          </cell>
        </row>
        <row r="35692">
          <cell r="G35692" t="str">
            <v>45000</v>
          </cell>
          <cell r="H35692" t="str">
            <v>Blacksburg town</v>
          </cell>
        </row>
        <row r="35693">
          <cell r="G35693" t="str">
            <v>45000</v>
          </cell>
          <cell r="H35693" t="str">
            <v>Blackville town</v>
          </cell>
        </row>
        <row r="35694">
          <cell r="G35694" t="str">
            <v>45000</v>
          </cell>
          <cell r="H35694" t="str">
            <v>Blenheim town</v>
          </cell>
        </row>
        <row r="35695">
          <cell r="G35695" t="str">
            <v>45000</v>
          </cell>
          <cell r="H35695" t="str">
            <v>Bluffton town</v>
          </cell>
        </row>
        <row r="35696">
          <cell r="G35696" t="str">
            <v>45000</v>
          </cell>
          <cell r="H35696" t="str">
            <v>Blythewood town</v>
          </cell>
        </row>
        <row r="35697">
          <cell r="G35697" t="str">
            <v>45000</v>
          </cell>
          <cell r="H35697" t="str">
            <v>Bonneau town</v>
          </cell>
        </row>
        <row r="35698">
          <cell r="G35698" t="str">
            <v>45000</v>
          </cell>
          <cell r="H35698" t="str">
            <v>Bowman town</v>
          </cell>
        </row>
        <row r="35699">
          <cell r="G35699" t="str">
            <v>45000</v>
          </cell>
          <cell r="H35699" t="str">
            <v>Branchville town</v>
          </cell>
        </row>
        <row r="35700">
          <cell r="G35700" t="str">
            <v>45000</v>
          </cell>
          <cell r="H35700" t="str">
            <v>Briarcliffe Acres town</v>
          </cell>
        </row>
        <row r="35701">
          <cell r="G35701" t="str">
            <v>45000</v>
          </cell>
          <cell r="H35701" t="str">
            <v>Brunson town</v>
          </cell>
        </row>
        <row r="35702">
          <cell r="G35702" t="str">
            <v>45000</v>
          </cell>
          <cell r="H35702" t="str">
            <v>Burnettown town</v>
          </cell>
        </row>
        <row r="35703">
          <cell r="G35703" t="str">
            <v>45000</v>
          </cell>
          <cell r="H35703" t="str">
            <v>Calhoun Falls town</v>
          </cell>
        </row>
        <row r="35704">
          <cell r="G35704" t="str">
            <v>45000</v>
          </cell>
          <cell r="H35704" t="str">
            <v>Camden city</v>
          </cell>
        </row>
        <row r="35705">
          <cell r="G35705" t="str">
            <v>45000</v>
          </cell>
          <cell r="H35705" t="str">
            <v>Cameron town</v>
          </cell>
        </row>
        <row r="35706">
          <cell r="G35706" t="str">
            <v>45000</v>
          </cell>
          <cell r="H35706" t="str">
            <v>Campobello town</v>
          </cell>
        </row>
        <row r="35707">
          <cell r="G35707" t="str">
            <v>45000</v>
          </cell>
          <cell r="H35707" t="str">
            <v>Carlisle town</v>
          </cell>
        </row>
        <row r="35708">
          <cell r="G35708" t="str">
            <v>45000</v>
          </cell>
          <cell r="H35708" t="str">
            <v>Cayce city</v>
          </cell>
        </row>
        <row r="35709">
          <cell r="G35709" t="str">
            <v>45000</v>
          </cell>
          <cell r="H35709" t="str">
            <v>Central town</v>
          </cell>
        </row>
        <row r="35710">
          <cell r="G35710" t="str">
            <v>45000</v>
          </cell>
          <cell r="H35710" t="str">
            <v>Central Pacolet town</v>
          </cell>
        </row>
        <row r="35711">
          <cell r="G35711" t="str">
            <v>45000</v>
          </cell>
          <cell r="H35711" t="str">
            <v>Chapin town</v>
          </cell>
        </row>
        <row r="35712">
          <cell r="G35712" t="str">
            <v>45000</v>
          </cell>
          <cell r="H35712" t="str">
            <v>Charleston city</v>
          </cell>
        </row>
        <row r="35713">
          <cell r="G35713" t="str">
            <v>45000</v>
          </cell>
          <cell r="H35713" t="str">
            <v>Cheraw town</v>
          </cell>
        </row>
        <row r="35714">
          <cell r="G35714" t="str">
            <v>45000</v>
          </cell>
          <cell r="H35714" t="str">
            <v>Chesnee city</v>
          </cell>
        </row>
        <row r="35715">
          <cell r="G35715" t="str">
            <v>45000</v>
          </cell>
          <cell r="H35715" t="str">
            <v>Chester city</v>
          </cell>
        </row>
        <row r="35716">
          <cell r="G35716" t="str">
            <v>45000</v>
          </cell>
          <cell r="H35716" t="str">
            <v>Chesterfield town</v>
          </cell>
        </row>
        <row r="35717">
          <cell r="G35717" t="str">
            <v>45000</v>
          </cell>
          <cell r="H35717" t="str">
            <v>Clemson city</v>
          </cell>
        </row>
        <row r="35718">
          <cell r="G35718" t="str">
            <v>45000</v>
          </cell>
          <cell r="H35718" t="str">
            <v>Clinton city</v>
          </cell>
        </row>
        <row r="35719">
          <cell r="G35719" t="str">
            <v>45000</v>
          </cell>
          <cell r="H35719" t="str">
            <v>Clio town</v>
          </cell>
        </row>
        <row r="35720">
          <cell r="G35720" t="str">
            <v>45000</v>
          </cell>
          <cell r="H35720" t="str">
            <v>Clover town</v>
          </cell>
        </row>
        <row r="35721">
          <cell r="G35721" t="str">
            <v>45000</v>
          </cell>
          <cell r="H35721" t="str">
            <v>Columbia city</v>
          </cell>
        </row>
        <row r="35722">
          <cell r="G35722" t="str">
            <v>45000</v>
          </cell>
          <cell r="H35722" t="str">
            <v>Conway city</v>
          </cell>
        </row>
        <row r="35723">
          <cell r="G35723" t="str">
            <v>45000</v>
          </cell>
          <cell r="H35723" t="str">
            <v>Cope town</v>
          </cell>
        </row>
        <row r="35724">
          <cell r="G35724" t="str">
            <v>45000</v>
          </cell>
          <cell r="H35724" t="str">
            <v>Cordova town</v>
          </cell>
        </row>
        <row r="35725">
          <cell r="G35725" t="str">
            <v>45000</v>
          </cell>
          <cell r="H35725" t="str">
            <v>Cottageville town</v>
          </cell>
        </row>
        <row r="35726">
          <cell r="G35726" t="str">
            <v>45000</v>
          </cell>
          <cell r="H35726" t="str">
            <v>Coward town</v>
          </cell>
        </row>
        <row r="35727">
          <cell r="G35727" t="str">
            <v>45000</v>
          </cell>
          <cell r="H35727" t="str">
            <v>Cowpens town</v>
          </cell>
        </row>
        <row r="35728">
          <cell r="G35728" t="str">
            <v>45000</v>
          </cell>
          <cell r="H35728" t="str">
            <v>Cross Hill town</v>
          </cell>
        </row>
        <row r="35729">
          <cell r="G35729" t="str">
            <v>45000</v>
          </cell>
          <cell r="H35729" t="str">
            <v>Darlington city</v>
          </cell>
        </row>
        <row r="35730">
          <cell r="G35730" t="str">
            <v>45000</v>
          </cell>
          <cell r="H35730" t="str">
            <v>Denmark city</v>
          </cell>
        </row>
        <row r="35731">
          <cell r="G35731" t="str">
            <v>45000</v>
          </cell>
          <cell r="H35731" t="str">
            <v>Dillon city</v>
          </cell>
        </row>
        <row r="35732">
          <cell r="G35732" t="str">
            <v>45000</v>
          </cell>
          <cell r="H35732" t="str">
            <v>Donalds town</v>
          </cell>
        </row>
        <row r="35733">
          <cell r="G35733" t="str">
            <v>45000</v>
          </cell>
          <cell r="H35733" t="str">
            <v>Due West town</v>
          </cell>
        </row>
        <row r="35734">
          <cell r="G35734" t="str">
            <v>45000</v>
          </cell>
          <cell r="H35734" t="str">
            <v>Duncan town</v>
          </cell>
        </row>
        <row r="35735">
          <cell r="G35735" t="str">
            <v>45000</v>
          </cell>
          <cell r="H35735" t="str">
            <v>Easley city</v>
          </cell>
        </row>
        <row r="35736">
          <cell r="G35736" t="str">
            <v>45000</v>
          </cell>
          <cell r="H35736" t="str">
            <v>Eastover town</v>
          </cell>
        </row>
        <row r="35737">
          <cell r="G35737" t="str">
            <v>45000</v>
          </cell>
          <cell r="H35737" t="str">
            <v>Edgefield town</v>
          </cell>
        </row>
        <row r="35738">
          <cell r="G35738" t="str">
            <v>45000</v>
          </cell>
          <cell r="H35738" t="str">
            <v>Edisto Beach town</v>
          </cell>
        </row>
        <row r="35739">
          <cell r="G35739" t="str">
            <v>45000</v>
          </cell>
          <cell r="H35739" t="str">
            <v>Ehrhardt town</v>
          </cell>
        </row>
        <row r="35740">
          <cell r="G35740" t="str">
            <v>45000</v>
          </cell>
          <cell r="H35740" t="str">
            <v>Elgin town</v>
          </cell>
        </row>
        <row r="35741">
          <cell r="G35741" t="str">
            <v>45000</v>
          </cell>
          <cell r="H35741" t="str">
            <v>Elko town</v>
          </cell>
        </row>
        <row r="35742">
          <cell r="G35742" t="str">
            <v>45000</v>
          </cell>
          <cell r="H35742" t="str">
            <v>Elloree town</v>
          </cell>
        </row>
        <row r="35743">
          <cell r="G35743" t="str">
            <v>45000</v>
          </cell>
          <cell r="H35743" t="str">
            <v>Estill town</v>
          </cell>
        </row>
        <row r="35744">
          <cell r="G35744" t="str">
            <v>45000</v>
          </cell>
          <cell r="H35744" t="str">
            <v>Eutawville town</v>
          </cell>
        </row>
        <row r="35745">
          <cell r="G35745" t="str">
            <v>45000</v>
          </cell>
          <cell r="H35745" t="str">
            <v>Fairfax town</v>
          </cell>
        </row>
        <row r="35746">
          <cell r="G35746" t="str">
            <v>45000</v>
          </cell>
          <cell r="H35746" t="str">
            <v>Florence city</v>
          </cell>
        </row>
        <row r="35747">
          <cell r="G35747" t="str">
            <v>45000</v>
          </cell>
          <cell r="H35747" t="str">
            <v>Folly Beach city</v>
          </cell>
        </row>
        <row r="35748">
          <cell r="G35748" t="str">
            <v>45000</v>
          </cell>
          <cell r="H35748" t="str">
            <v>Forest Acres city</v>
          </cell>
        </row>
        <row r="35749">
          <cell r="G35749" t="str">
            <v>45000</v>
          </cell>
          <cell r="H35749" t="str">
            <v>Fort Lawn town</v>
          </cell>
        </row>
        <row r="35750">
          <cell r="G35750" t="str">
            <v>45000</v>
          </cell>
          <cell r="H35750" t="str">
            <v>Fort Mill town</v>
          </cell>
        </row>
        <row r="35751">
          <cell r="G35751" t="str">
            <v>45000</v>
          </cell>
          <cell r="H35751" t="str">
            <v>Fountain Inn city</v>
          </cell>
        </row>
        <row r="35752">
          <cell r="G35752" t="str">
            <v>45000</v>
          </cell>
          <cell r="H35752" t="str">
            <v>Furman town</v>
          </cell>
        </row>
        <row r="35753">
          <cell r="G35753" t="str">
            <v>45000</v>
          </cell>
          <cell r="H35753" t="str">
            <v>Gaffney city</v>
          </cell>
        </row>
        <row r="35754">
          <cell r="G35754" t="str">
            <v>45000</v>
          </cell>
          <cell r="H35754" t="str">
            <v>Gaston town</v>
          </cell>
        </row>
        <row r="35755">
          <cell r="G35755" t="str">
            <v>45000</v>
          </cell>
          <cell r="H35755" t="str">
            <v>Georgetown city</v>
          </cell>
        </row>
        <row r="35756">
          <cell r="G35756" t="str">
            <v>45000</v>
          </cell>
          <cell r="H35756" t="str">
            <v>Gifford town</v>
          </cell>
        </row>
        <row r="35757">
          <cell r="G35757" t="str">
            <v>45000</v>
          </cell>
          <cell r="H35757" t="str">
            <v>Gilbert town</v>
          </cell>
        </row>
        <row r="35758">
          <cell r="G35758" t="str">
            <v>45000</v>
          </cell>
          <cell r="H35758" t="str">
            <v>Goose Creek city</v>
          </cell>
        </row>
        <row r="35759">
          <cell r="G35759" t="str">
            <v>45000</v>
          </cell>
          <cell r="H35759" t="str">
            <v>Govan town</v>
          </cell>
        </row>
        <row r="35760">
          <cell r="G35760" t="str">
            <v>45000</v>
          </cell>
          <cell r="H35760" t="str">
            <v>Gray Court town</v>
          </cell>
        </row>
        <row r="35761">
          <cell r="G35761" t="str">
            <v>45000</v>
          </cell>
          <cell r="H35761" t="str">
            <v>Great Falls town</v>
          </cell>
        </row>
        <row r="35762">
          <cell r="G35762" t="str">
            <v>45000</v>
          </cell>
          <cell r="H35762" t="str">
            <v>Greeleyville town</v>
          </cell>
        </row>
        <row r="35763">
          <cell r="G35763" t="str">
            <v>45000</v>
          </cell>
          <cell r="H35763" t="str">
            <v>Greenville city</v>
          </cell>
        </row>
        <row r="35764">
          <cell r="G35764" t="str">
            <v>45000</v>
          </cell>
          <cell r="H35764" t="str">
            <v>Greenwood city</v>
          </cell>
        </row>
        <row r="35765">
          <cell r="G35765" t="str">
            <v>45000</v>
          </cell>
          <cell r="H35765" t="str">
            <v>Greer city</v>
          </cell>
        </row>
        <row r="35766">
          <cell r="G35766" t="str">
            <v>45000</v>
          </cell>
          <cell r="H35766" t="str">
            <v>Hampton town</v>
          </cell>
        </row>
        <row r="35767">
          <cell r="G35767" t="str">
            <v>45000</v>
          </cell>
          <cell r="H35767" t="str">
            <v>Hanahan city</v>
          </cell>
        </row>
        <row r="35768">
          <cell r="G35768" t="str">
            <v>45000</v>
          </cell>
          <cell r="H35768" t="str">
            <v>Hardeeville city</v>
          </cell>
        </row>
        <row r="35769">
          <cell r="G35769" t="str">
            <v>45000</v>
          </cell>
          <cell r="H35769" t="str">
            <v>Harleyville town</v>
          </cell>
        </row>
        <row r="35770">
          <cell r="G35770" t="str">
            <v>45000</v>
          </cell>
          <cell r="H35770" t="str">
            <v>Hartsville city</v>
          </cell>
        </row>
        <row r="35771">
          <cell r="G35771" t="str">
            <v>45000</v>
          </cell>
          <cell r="H35771" t="str">
            <v>Heath Springs town</v>
          </cell>
        </row>
        <row r="35772">
          <cell r="G35772" t="str">
            <v>45000</v>
          </cell>
          <cell r="H35772" t="str">
            <v>Hemingway town</v>
          </cell>
        </row>
        <row r="35773">
          <cell r="G35773" t="str">
            <v>45000</v>
          </cell>
          <cell r="H35773" t="str">
            <v>Hickory Grove town</v>
          </cell>
        </row>
        <row r="35774">
          <cell r="G35774" t="str">
            <v>45000</v>
          </cell>
          <cell r="H35774" t="str">
            <v>Hilda town</v>
          </cell>
        </row>
        <row r="35775">
          <cell r="G35775" t="str">
            <v>45000</v>
          </cell>
          <cell r="H35775" t="str">
            <v>Hilton Head Island town</v>
          </cell>
        </row>
        <row r="35776">
          <cell r="G35776" t="str">
            <v>45000</v>
          </cell>
          <cell r="H35776" t="str">
            <v>Hodges town</v>
          </cell>
        </row>
        <row r="35777">
          <cell r="G35777" t="str">
            <v>45000</v>
          </cell>
          <cell r="H35777" t="str">
            <v>Holly Hill town</v>
          </cell>
        </row>
        <row r="35778">
          <cell r="G35778" t="str">
            <v>45000</v>
          </cell>
          <cell r="H35778" t="str">
            <v>Hollywood town</v>
          </cell>
        </row>
        <row r="35779">
          <cell r="G35779" t="str">
            <v>45000</v>
          </cell>
          <cell r="H35779" t="str">
            <v>Honea Path town</v>
          </cell>
        </row>
        <row r="35780">
          <cell r="G35780" t="str">
            <v>45000</v>
          </cell>
          <cell r="H35780" t="str">
            <v>Inman city</v>
          </cell>
        </row>
        <row r="35781">
          <cell r="G35781" t="str">
            <v>45000</v>
          </cell>
          <cell r="H35781" t="str">
            <v>Irmo town</v>
          </cell>
        </row>
        <row r="35782">
          <cell r="G35782" t="str">
            <v>45000</v>
          </cell>
          <cell r="H35782" t="str">
            <v>Isle of Palms city</v>
          </cell>
        </row>
        <row r="35783">
          <cell r="G35783" t="str">
            <v>45000</v>
          </cell>
          <cell r="H35783" t="str">
            <v>Iva town</v>
          </cell>
        </row>
        <row r="35784">
          <cell r="G35784" t="str">
            <v>45000</v>
          </cell>
          <cell r="H35784" t="str">
            <v>Jackson town</v>
          </cell>
        </row>
        <row r="35785">
          <cell r="G35785" t="str">
            <v>45000</v>
          </cell>
          <cell r="H35785" t="str">
            <v>James Island town</v>
          </cell>
        </row>
        <row r="35786">
          <cell r="G35786" t="str">
            <v>45000</v>
          </cell>
          <cell r="H35786" t="str">
            <v>Jamestown town</v>
          </cell>
        </row>
        <row r="35787">
          <cell r="G35787" t="str">
            <v>45000</v>
          </cell>
          <cell r="H35787" t="str">
            <v>Jefferson town</v>
          </cell>
        </row>
        <row r="35788">
          <cell r="G35788" t="str">
            <v>45000</v>
          </cell>
          <cell r="H35788" t="str">
            <v>Jenkinsville town</v>
          </cell>
        </row>
        <row r="35789">
          <cell r="G35789" t="str">
            <v>45000</v>
          </cell>
          <cell r="H35789" t="str">
            <v>Johnsonville city</v>
          </cell>
        </row>
        <row r="35790">
          <cell r="G35790" t="str">
            <v>45000</v>
          </cell>
          <cell r="H35790" t="str">
            <v>Johnston town</v>
          </cell>
        </row>
        <row r="35791">
          <cell r="G35791" t="str">
            <v>45000</v>
          </cell>
          <cell r="H35791" t="str">
            <v>Jonesville town</v>
          </cell>
        </row>
        <row r="35792">
          <cell r="G35792" t="str">
            <v>45000</v>
          </cell>
          <cell r="H35792" t="str">
            <v>Kershaw town</v>
          </cell>
        </row>
        <row r="35793">
          <cell r="G35793" t="str">
            <v>45000</v>
          </cell>
          <cell r="H35793" t="str">
            <v>Kiawah Island town</v>
          </cell>
        </row>
        <row r="35794">
          <cell r="G35794" t="str">
            <v>45000</v>
          </cell>
          <cell r="H35794" t="str">
            <v>Kingstree town</v>
          </cell>
        </row>
        <row r="35795">
          <cell r="G35795" t="str">
            <v>45000</v>
          </cell>
          <cell r="H35795" t="str">
            <v>Kline town</v>
          </cell>
        </row>
        <row r="35796">
          <cell r="G35796" t="str">
            <v>45000</v>
          </cell>
          <cell r="H35796" t="str">
            <v>Lake City city</v>
          </cell>
        </row>
        <row r="35797">
          <cell r="G35797" t="str">
            <v>45000</v>
          </cell>
          <cell r="H35797" t="str">
            <v>Lake View town</v>
          </cell>
        </row>
        <row r="35798">
          <cell r="G35798" t="str">
            <v>45000</v>
          </cell>
          <cell r="H35798" t="str">
            <v>Lamar town</v>
          </cell>
        </row>
        <row r="35799">
          <cell r="G35799" t="str">
            <v>45000</v>
          </cell>
          <cell r="H35799" t="str">
            <v>Lancaster city</v>
          </cell>
        </row>
        <row r="35800">
          <cell r="G35800" t="str">
            <v>45000</v>
          </cell>
          <cell r="H35800" t="str">
            <v>Landrum city</v>
          </cell>
        </row>
        <row r="35801">
          <cell r="G35801" t="str">
            <v>45000</v>
          </cell>
          <cell r="H35801" t="str">
            <v>Lane town</v>
          </cell>
        </row>
        <row r="35802">
          <cell r="G35802" t="str">
            <v>45000</v>
          </cell>
          <cell r="H35802" t="str">
            <v>Latta town</v>
          </cell>
        </row>
        <row r="35803">
          <cell r="G35803" t="str">
            <v>45000</v>
          </cell>
          <cell r="H35803" t="str">
            <v>Laurens city</v>
          </cell>
        </row>
        <row r="35804">
          <cell r="G35804" t="str">
            <v>45000</v>
          </cell>
          <cell r="H35804" t="str">
            <v>Lexington town</v>
          </cell>
        </row>
        <row r="35805">
          <cell r="G35805" t="str">
            <v>45000</v>
          </cell>
          <cell r="H35805" t="str">
            <v>Liberty city</v>
          </cell>
        </row>
        <row r="35806">
          <cell r="G35806" t="str">
            <v>45000</v>
          </cell>
          <cell r="H35806" t="str">
            <v>Lincolnville town</v>
          </cell>
        </row>
        <row r="35807">
          <cell r="G35807" t="str">
            <v>45000</v>
          </cell>
          <cell r="H35807" t="str">
            <v>Little Mountain town</v>
          </cell>
        </row>
        <row r="35808">
          <cell r="G35808" t="str">
            <v>45000</v>
          </cell>
          <cell r="H35808" t="str">
            <v>Livingston town</v>
          </cell>
        </row>
        <row r="35809">
          <cell r="G35809" t="str">
            <v>45000</v>
          </cell>
          <cell r="H35809" t="str">
            <v>Lockhart town</v>
          </cell>
        </row>
        <row r="35810">
          <cell r="G35810" t="str">
            <v>45000</v>
          </cell>
          <cell r="H35810" t="str">
            <v>Lodge town</v>
          </cell>
        </row>
        <row r="35811">
          <cell r="G35811" t="str">
            <v>45000</v>
          </cell>
          <cell r="H35811" t="str">
            <v>Loris city</v>
          </cell>
        </row>
        <row r="35812">
          <cell r="G35812" t="str">
            <v>45000</v>
          </cell>
          <cell r="H35812" t="str">
            <v>Lowndesville town</v>
          </cell>
        </row>
        <row r="35813">
          <cell r="G35813" t="str">
            <v>45000</v>
          </cell>
          <cell r="H35813" t="str">
            <v>Lowrys town</v>
          </cell>
        </row>
        <row r="35814">
          <cell r="G35814" t="str">
            <v>45000</v>
          </cell>
          <cell r="H35814" t="str">
            <v>Luray town</v>
          </cell>
        </row>
        <row r="35815">
          <cell r="G35815" t="str">
            <v>45000</v>
          </cell>
          <cell r="H35815" t="str">
            <v>Lyman town</v>
          </cell>
        </row>
        <row r="35816">
          <cell r="G35816" t="str">
            <v>45000</v>
          </cell>
          <cell r="H35816" t="str">
            <v>Lynchburg town</v>
          </cell>
        </row>
        <row r="35817">
          <cell r="G35817" t="str">
            <v>45000</v>
          </cell>
          <cell r="H35817" t="str">
            <v>McBee town</v>
          </cell>
        </row>
        <row r="35818">
          <cell r="G35818" t="str">
            <v>45000</v>
          </cell>
          <cell r="H35818" t="str">
            <v>McClellanville town</v>
          </cell>
        </row>
        <row r="35819">
          <cell r="G35819" t="str">
            <v>45000</v>
          </cell>
          <cell r="H35819" t="str">
            <v>McColl town</v>
          </cell>
        </row>
        <row r="35820">
          <cell r="G35820" t="str">
            <v>45000</v>
          </cell>
          <cell r="H35820" t="str">
            <v>McConnells town</v>
          </cell>
        </row>
        <row r="35821">
          <cell r="G35821" t="str">
            <v>45000</v>
          </cell>
          <cell r="H35821" t="str">
            <v>McCormick town</v>
          </cell>
        </row>
        <row r="35822">
          <cell r="G35822" t="str">
            <v>45000</v>
          </cell>
          <cell r="H35822" t="str">
            <v>Manning city</v>
          </cell>
        </row>
        <row r="35823">
          <cell r="G35823" t="str">
            <v>45000</v>
          </cell>
          <cell r="H35823" t="str">
            <v>Marion city</v>
          </cell>
        </row>
        <row r="35824">
          <cell r="G35824" t="str">
            <v>45000</v>
          </cell>
          <cell r="H35824" t="str">
            <v>Mauldin city</v>
          </cell>
        </row>
        <row r="35825">
          <cell r="G35825" t="str">
            <v>45000</v>
          </cell>
          <cell r="H35825" t="str">
            <v>Mayesville town</v>
          </cell>
        </row>
        <row r="35826">
          <cell r="G35826" t="str">
            <v>45000</v>
          </cell>
          <cell r="H35826" t="str">
            <v>Meggett town</v>
          </cell>
        </row>
        <row r="35827">
          <cell r="G35827" t="str">
            <v>45000</v>
          </cell>
          <cell r="H35827" t="str">
            <v>Moncks Corner town</v>
          </cell>
        </row>
        <row r="35828">
          <cell r="G35828" t="str">
            <v>45000</v>
          </cell>
          <cell r="H35828" t="str">
            <v>Monetta town</v>
          </cell>
        </row>
        <row r="35829">
          <cell r="G35829" t="str">
            <v>45000</v>
          </cell>
          <cell r="H35829" t="str">
            <v>Mount Croghan town</v>
          </cell>
        </row>
        <row r="35830">
          <cell r="G35830" t="str">
            <v>45000</v>
          </cell>
          <cell r="H35830" t="str">
            <v>Mount Pleasant town</v>
          </cell>
        </row>
        <row r="35831">
          <cell r="G35831" t="str">
            <v>45000</v>
          </cell>
          <cell r="H35831" t="str">
            <v>Mullins city</v>
          </cell>
        </row>
        <row r="35832">
          <cell r="G35832" t="str">
            <v>45000</v>
          </cell>
          <cell r="H35832" t="str">
            <v>Myrtle Beach city</v>
          </cell>
        </row>
        <row r="35833">
          <cell r="G35833" t="str">
            <v>45000</v>
          </cell>
          <cell r="H35833" t="str">
            <v>Neeses town</v>
          </cell>
        </row>
        <row r="35834">
          <cell r="G35834" t="str">
            <v>45000</v>
          </cell>
          <cell r="H35834" t="str">
            <v>Newberry city</v>
          </cell>
        </row>
        <row r="35835">
          <cell r="G35835" t="str">
            <v>45000</v>
          </cell>
          <cell r="H35835" t="str">
            <v>New Ellenton town</v>
          </cell>
        </row>
        <row r="35836">
          <cell r="G35836" t="str">
            <v>45000</v>
          </cell>
          <cell r="H35836" t="str">
            <v>Nichols town</v>
          </cell>
        </row>
        <row r="35837">
          <cell r="G35837" t="str">
            <v>45000</v>
          </cell>
          <cell r="H35837" t="str">
            <v>Ninety Six town</v>
          </cell>
        </row>
        <row r="35838">
          <cell r="G35838" t="str">
            <v>45000</v>
          </cell>
          <cell r="H35838" t="str">
            <v>Norris town</v>
          </cell>
        </row>
        <row r="35839">
          <cell r="G35839" t="str">
            <v>45000</v>
          </cell>
          <cell r="H35839" t="str">
            <v>North town</v>
          </cell>
        </row>
        <row r="35840">
          <cell r="G35840" t="str">
            <v>45000</v>
          </cell>
          <cell r="H35840" t="str">
            <v>North Augusta city</v>
          </cell>
        </row>
        <row r="35841">
          <cell r="G35841" t="str">
            <v>45000</v>
          </cell>
          <cell r="H35841" t="str">
            <v>North Charleston city</v>
          </cell>
        </row>
        <row r="35842">
          <cell r="G35842" t="str">
            <v>45000</v>
          </cell>
          <cell r="H35842" t="str">
            <v>North Myrtle Beach city</v>
          </cell>
        </row>
        <row r="35843">
          <cell r="G35843" t="str">
            <v>45000</v>
          </cell>
          <cell r="H35843" t="str">
            <v>Norway town</v>
          </cell>
        </row>
        <row r="35844">
          <cell r="G35844" t="str">
            <v>45000</v>
          </cell>
          <cell r="H35844" t="str">
            <v>Olanta town</v>
          </cell>
        </row>
        <row r="35845">
          <cell r="G35845" t="str">
            <v>45000</v>
          </cell>
          <cell r="H35845" t="str">
            <v>Olar town</v>
          </cell>
        </row>
        <row r="35846">
          <cell r="G35846" t="str">
            <v>45000</v>
          </cell>
          <cell r="H35846" t="str">
            <v>Orangeburg city</v>
          </cell>
        </row>
        <row r="35847">
          <cell r="G35847" t="str">
            <v>45000</v>
          </cell>
          <cell r="H35847" t="str">
            <v>Pacolet town</v>
          </cell>
        </row>
        <row r="35848">
          <cell r="G35848" t="str">
            <v>45000</v>
          </cell>
          <cell r="H35848" t="str">
            <v>Pageland town</v>
          </cell>
        </row>
        <row r="35849">
          <cell r="G35849" t="str">
            <v>45000</v>
          </cell>
          <cell r="H35849" t="str">
            <v>Pamplico town</v>
          </cell>
        </row>
        <row r="35850">
          <cell r="G35850" t="str">
            <v>45000</v>
          </cell>
          <cell r="H35850" t="str">
            <v>Parksville town</v>
          </cell>
        </row>
        <row r="35851">
          <cell r="G35851" t="str">
            <v>45000</v>
          </cell>
          <cell r="H35851" t="str">
            <v>Patrick town</v>
          </cell>
        </row>
        <row r="35852">
          <cell r="G35852" t="str">
            <v>45000</v>
          </cell>
          <cell r="H35852" t="str">
            <v>Pawleys Island town</v>
          </cell>
        </row>
        <row r="35853">
          <cell r="G35853" t="str">
            <v>45000</v>
          </cell>
          <cell r="H35853" t="str">
            <v>Paxville town</v>
          </cell>
        </row>
        <row r="35854">
          <cell r="G35854" t="str">
            <v>45000</v>
          </cell>
          <cell r="H35854" t="str">
            <v>Peak town</v>
          </cell>
        </row>
        <row r="35855">
          <cell r="G35855" t="str">
            <v>45000</v>
          </cell>
          <cell r="H35855" t="str">
            <v>Pelion town</v>
          </cell>
        </row>
        <row r="35856">
          <cell r="G35856" t="str">
            <v>45000</v>
          </cell>
          <cell r="H35856" t="str">
            <v>Pelzer town</v>
          </cell>
        </row>
        <row r="35857">
          <cell r="G35857" t="str">
            <v>45000</v>
          </cell>
          <cell r="H35857" t="str">
            <v>Pendleton town</v>
          </cell>
        </row>
        <row r="35858">
          <cell r="G35858" t="str">
            <v>45000</v>
          </cell>
          <cell r="H35858" t="str">
            <v>Perry town</v>
          </cell>
        </row>
        <row r="35859">
          <cell r="G35859" t="str">
            <v>45000</v>
          </cell>
          <cell r="H35859" t="str">
            <v>Pickens city</v>
          </cell>
        </row>
        <row r="35860">
          <cell r="G35860" t="str">
            <v>45000</v>
          </cell>
          <cell r="H35860" t="str">
            <v>Pine Ridge town</v>
          </cell>
        </row>
        <row r="35861">
          <cell r="G35861" t="str">
            <v>45000</v>
          </cell>
          <cell r="H35861" t="str">
            <v>Pinewood town</v>
          </cell>
        </row>
        <row r="35862">
          <cell r="G35862" t="str">
            <v>45000</v>
          </cell>
          <cell r="H35862" t="str">
            <v>Plum Branch town</v>
          </cell>
        </row>
        <row r="35863">
          <cell r="G35863" t="str">
            <v>45000</v>
          </cell>
          <cell r="H35863" t="str">
            <v>Pomaria town</v>
          </cell>
        </row>
        <row r="35864">
          <cell r="G35864" t="str">
            <v>45000</v>
          </cell>
          <cell r="H35864" t="str">
            <v>Port Royal town</v>
          </cell>
        </row>
        <row r="35865">
          <cell r="G35865" t="str">
            <v>45000</v>
          </cell>
          <cell r="H35865" t="str">
            <v>Prosperity town</v>
          </cell>
        </row>
        <row r="35866">
          <cell r="G35866" t="str">
            <v>45000</v>
          </cell>
          <cell r="H35866" t="str">
            <v>Quinby town</v>
          </cell>
        </row>
        <row r="35867">
          <cell r="G35867" t="str">
            <v>45000</v>
          </cell>
          <cell r="H35867" t="str">
            <v>Ravenel town</v>
          </cell>
        </row>
        <row r="35868">
          <cell r="G35868" t="str">
            <v>45000</v>
          </cell>
          <cell r="H35868" t="str">
            <v>Reevesville town</v>
          </cell>
        </row>
        <row r="35869">
          <cell r="G35869" t="str">
            <v>45000</v>
          </cell>
          <cell r="H35869" t="str">
            <v>Reidville town</v>
          </cell>
        </row>
        <row r="35870">
          <cell r="G35870" t="str">
            <v>45000</v>
          </cell>
          <cell r="H35870" t="str">
            <v>Richburg town</v>
          </cell>
        </row>
        <row r="35871">
          <cell r="G35871" t="str">
            <v>45000</v>
          </cell>
          <cell r="H35871" t="str">
            <v>Ridgeland town</v>
          </cell>
        </row>
        <row r="35872">
          <cell r="G35872" t="str">
            <v>45000</v>
          </cell>
          <cell r="H35872" t="str">
            <v>Ridge Spring town</v>
          </cell>
        </row>
        <row r="35873">
          <cell r="G35873" t="str">
            <v>45000</v>
          </cell>
          <cell r="H35873" t="str">
            <v>Ridgeville town</v>
          </cell>
        </row>
        <row r="35874">
          <cell r="G35874" t="str">
            <v>45000</v>
          </cell>
          <cell r="H35874" t="str">
            <v>Ridgeway town</v>
          </cell>
        </row>
        <row r="35875">
          <cell r="G35875" t="str">
            <v>45000</v>
          </cell>
          <cell r="H35875" t="str">
            <v>Rock Hill city</v>
          </cell>
        </row>
        <row r="35876">
          <cell r="G35876" t="str">
            <v>45000</v>
          </cell>
          <cell r="H35876" t="str">
            <v>Rockville town</v>
          </cell>
        </row>
        <row r="35877">
          <cell r="G35877" t="str">
            <v>45000</v>
          </cell>
          <cell r="H35877" t="str">
            <v>Rowesville town</v>
          </cell>
        </row>
        <row r="35878">
          <cell r="G35878" t="str">
            <v>45000</v>
          </cell>
          <cell r="H35878" t="str">
            <v>Ruby town</v>
          </cell>
        </row>
        <row r="35879">
          <cell r="G35879" t="str">
            <v>45000</v>
          </cell>
          <cell r="H35879" t="str">
            <v>St. George town</v>
          </cell>
        </row>
        <row r="35880">
          <cell r="G35880" t="str">
            <v>45000</v>
          </cell>
          <cell r="H35880" t="str">
            <v>St. Matthews town</v>
          </cell>
        </row>
        <row r="35881">
          <cell r="G35881" t="str">
            <v>45000</v>
          </cell>
          <cell r="H35881" t="str">
            <v>St. Stephen town</v>
          </cell>
        </row>
        <row r="35882">
          <cell r="G35882" t="str">
            <v>45000</v>
          </cell>
          <cell r="H35882" t="str">
            <v>Salem town</v>
          </cell>
        </row>
        <row r="35883">
          <cell r="G35883" t="str">
            <v>45000</v>
          </cell>
          <cell r="H35883" t="str">
            <v>Salley town</v>
          </cell>
        </row>
        <row r="35884">
          <cell r="G35884" t="str">
            <v>45000</v>
          </cell>
          <cell r="H35884" t="str">
            <v>Saluda town</v>
          </cell>
        </row>
        <row r="35885">
          <cell r="G35885" t="str">
            <v>45000</v>
          </cell>
          <cell r="H35885" t="str">
            <v>Santee town</v>
          </cell>
        </row>
        <row r="35886">
          <cell r="G35886" t="str">
            <v>45000</v>
          </cell>
          <cell r="H35886" t="str">
            <v>Scotia town</v>
          </cell>
        </row>
        <row r="35887">
          <cell r="G35887" t="str">
            <v>45000</v>
          </cell>
          <cell r="H35887" t="str">
            <v>Scranton town</v>
          </cell>
        </row>
        <row r="35888">
          <cell r="G35888" t="str">
            <v>45000</v>
          </cell>
          <cell r="H35888" t="str">
            <v>Seabrook Island town</v>
          </cell>
        </row>
        <row r="35889">
          <cell r="G35889" t="str">
            <v>45000</v>
          </cell>
          <cell r="H35889" t="str">
            <v>Sellers town</v>
          </cell>
        </row>
        <row r="35890">
          <cell r="G35890" t="str">
            <v>45000</v>
          </cell>
          <cell r="H35890" t="str">
            <v>Seneca city</v>
          </cell>
        </row>
        <row r="35891">
          <cell r="G35891" t="str">
            <v>45000</v>
          </cell>
          <cell r="H35891" t="str">
            <v>Sharon town</v>
          </cell>
        </row>
        <row r="35892">
          <cell r="G35892" t="str">
            <v>45000</v>
          </cell>
          <cell r="H35892" t="str">
            <v>Silverstreet town</v>
          </cell>
        </row>
        <row r="35893">
          <cell r="G35893" t="str">
            <v>45000</v>
          </cell>
          <cell r="H35893" t="str">
            <v>Simpsonville city</v>
          </cell>
        </row>
        <row r="35894">
          <cell r="G35894" t="str">
            <v>45000</v>
          </cell>
          <cell r="H35894" t="str">
            <v>Six Mile town</v>
          </cell>
        </row>
        <row r="35895">
          <cell r="G35895" t="str">
            <v>45000</v>
          </cell>
          <cell r="H35895" t="str">
            <v>Smoaks town</v>
          </cell>
        </row>
        <row r="35896">
          <cell r="G35896" t="str">
            <v>45000</v>
          </cell>
          <cell r="H35896" t="str">
            <v>Smyrna town</v>
          </cell>
        </row>
        <row r="35897">
          <cell r="G35897" t="str">
            <v>45000</v>
          </cell>
          <cell r="H35897" t="str">
            <v>Snelling town</v>
          </cell>
        </row>
        <row r="35898">
          <cell r="G35898" t="str">
            <v>45000</v>
          </cell>
          <cell r="H35898" t="str">
            <v>Society Hill town</v>
          </cell>
        </row>
        <row r="35899">
          <cell r="G35899" t="str">
            <v>45000</v>
          </cell>
          <cell r="H35899" t="str">
            <v>South Congaree town</v>
          </cell>
        </row>
        <row r="35900">
          <cell r="G35900" t="str">
            <v>45000</v>
          </cell>
          <cell r="H35900" t="str">
            <v>Spartanburg city</v>
          </cell>
        </row>
        <row r="35901">
          <cell r="G35901" t="str">
            <v>45000</v>
          </cell>
          <cell r="H35901" t="str">
            <v>Springdale town</v>
          </cell>
        </row>
        <row r="35902">
          <cell r="G35902" t="str">
            <v>45000</v>
          </cell>
          <cell r="H35902" t="str">
            <v>Springfield town</v>
          </cell>
        </row>
        <row r="35903">
          <cell r="G35903" t="str">
            <v>45000</v>
          </cell>
          <cell r="H35903" t="str">
            <v>Starr town</v>
          </cell>
        </row>
        <row r="35904">
          <cell r="G35904" t="str">
            <v>45000</v>
          </cell>
          <cell r="H35904" t="str">
            <v>Stuckey town</v>
          </cell>
        </row>
        <row r="35905">
          <cell r="G35905" t="str">
            <v>45000</v>
          </cell>
          <cell r="H35905" t="str">
            <v>Sullivan's Island town</v>
          </cell>
        </row>
        <row r="35906">
          <cell r="G35906" t="str">
            <v>45000</v>
          </cell>
          <cell r="H35906" t="str">
            <v>Summerton town</v>
          </cell>
        </row>
        <row r="35907">
          <cell r="G35907" t="str">
            <v>45000</v>
          </cell>
          <cell r="H35907" t="str">
            <v>Summerville town</v>
          </cell>
        </row>
        <row r="35908">
          <cell r="G35908" t="str">
            <v>45000</v>
          </cell>
          <cell r="H35908" t="str">
            <v>Summit town</v>
          </cell>
        </row>
        <row r="35909">
          <cell r="G35909" t="str">
            <v>45000</v>
          </cell>
          <cell r="H35909" t="str">
            <v>Sumter city</v>
          </cell>
        </row>
        <row r="35910">
          <cell r="G35910" t="str">
            <v>45000</v>
          </cell>
          <cell r="H35910" t="str">
            <v>Surfside Beach town</v>
          </cell>
        </row>
        <row r="35911">
          <cell r="G35911" t="str">
            <v>45000</v>
          </cell>
          <cell r="H35911" t="str">
            <v>Swansea town</v>
          </cell>
        </row>
        <row r="35912">
          <cell r="G35912" t="str">
            <v>45000</v>
          </cell>
          <cell r="H35912" t="str">
            <v>Sycamore town</v>
          </cell>
        </row>
        <row r="35913">
          <cell r="G35913" t="str">
            <v>45000</v>
          </cell>
          <cell r="H35913" t="str">
            <v>Tatum town</v>
          </cell>
        </row>
        <row r="35914">
          <cell r="G35914" t="str">
            <v>45000</v>
          </cell>
          <cell r="H35914" t="str">
            <v>Tega Cay city</v>
          </cell>
        </row>
        <row r="35915">
          <cell r="G35915" t="str">
            <v>45000</v>
          </cell>
          <cell r="H35915" t="str">
            <v>Timmonsville town</v>
          </cell>
        </row>
        <row r="35916">
          <cell r="G35916" t="str">
            <v>45000</v>
          </cell>
          <cell r="H35916" t="str">
            <v>Travelers Rest city</v>
          </cell>
        </row>
        <row r="35917">
          <cell r="G35917" t="str">
            <v>45000</v>
          </cell>
          <cell r="H35917" t="str">
            <v>Trenton town</v>
          </cell>
        </row>
        <row r="35918">
          <cell r="G35918" t="str">
            <v>45000</v>
          </cell>
          <cell r="H35918" t="str">
            <v>Troy town</v>
          </cell>
        </row>
        <row r="35919">
          <cell r="G35919" t="str">
            <v>45000</v>
          </cell>
          <cell r="H35919" t="str">
            <v>Turbeville town</v>
          </cell>
        </row>
        <row r="35920">
          <cell r="G35920" t="str">
            <v>45000</v>
          </cell>
          <cell r="H35920" t="str">
            <v>Ulmer town</v>
          </cell>
        </row>
        <row r="35921">
          <cell r="G35921" t="str">
            <v>45000</v>
          </cell>
          <cell r="H35921" t="str">
            <v>Union city</v>
          </cell>
        </row>
        <row r="35922">
          <cell r="G35922" t="str">
            <v>45000</v>
          </cell>
          <cell r="H35922" t="str">
            <v>Vance town</v>
          </cell>
        </row>
        <row r="35923">
          <cell r="G35923" t="str">
            <v>45000</v>
          </cell>
          <cell r="H35923" t="str">
            <v>Van Wyck town</v>
          </cell>
        </row>
        <row r="35924">
          <cell r="G35924" t="str">
            <v>45000</v>
          </cell>
          <cell r="H35924" t="str">
            <v>Varnville town</v>
          </cell>
        </row>
        <row r="35925">
          <cell r="G35925" t="str">
            <v>45000</v>
          </cell>
          <cell r="H35925" t="str">
            <v>Wagener town</v>
          </cell>
        </row>
        <row r="35926">
          <cell r="G35926" t="str">
            <v>45000</v>
          </cell>
          <cell r="H35926" t="str">
            <v>Walhalla city</v>
          </cell>
        </row>
        <row r="35927">
          <cell r="G35927" t="str">
            <v>45000</v>
          </cell>
          <cell r="H35927" t="str">
            <v>Walterboro city</v>
          </cell>
        </row>
        <row r="35928">
          <cell r="G35928" t="str">
            <v>45000</v>
          </cell>
          <cell r="H35928" t="str">
            <v>Ward town</v>
          </cell>
        </row>
        <row r="35929">
          <cell r="G35929" t="str">
            <v>45000</v>
          </cell>
          <cell r="H35929" t="str">
            <v>Ware Shoals town</v>
          </cell>
        </row>
        <row r="35930">
          <cell r="G35930" t="str">
            <v>45000</v>
          </cell>
          <cell r="H35930" t="str">
            <v>Waterloo town</v>
          </cell>
        </row>
        <row r="35931">
          <cell r="G35931" t="str">
            <v>45000</v>
          </cell>
          <cell r="H35931" t="str">
            <v>Wellford city</v>
          </cell>
        </row>
        <row r="35932">
          <cell r="G35932" t="str">
            <v>45000</v>
          </cell>
          <cell r="H35932" t="str">
            <v>West Columbia city</v>
          </cell>
        </row>
        <row r="35933">
          <cell r="G35933" t="str">
            <v>45000</v>
          </cell>
          <cell r="H35933" t="str">
            <v>Westminster city</v>
          </cell>
        </row>
        <row r="35934">
          <cell r="G35934" t="str">
            <v>45000</v>
          </cell>
          <cell r="H35934" t="str">
            <v>West Pelzer town</v>
          </cell>
        </row>
        <row r="35935">
          <cell r="G35935" t="str">
            <v>45000</v>
          </cell>
          <cell r="H35935" t="str">
            <v>West Union town</v>
          </cell>
        </row>
        <row r="35936">
          <cell r="G35936" t="str">
            <v>45000</v>
          </cell>
          <cell r="H35936" t="str">
            <v>Whitmire town</v>
          </cell>
        </row>
        <row r="35937">
          <cell r="G35937" t="str">
            <v>45000</v>
          </cell>
          <cell r="H35937" t="str">
            <v>Williams town</v>
          </cell>
        </row>
        <row r="35938">
          <cell r="G35938" t="str">
            <v>45000</v>
          </cell>
          <cell r="H35938" t="str">
            <v>Williamston town</v>
          </cell>
        </row>
        <row r="35939">
          <cell r="G35939" t="str">
            <v>45000</v>
          </cell>
          <cell r="H35939" t="str">
            <v>Williston town</v>
          </cell>
        </row>
        <row r="35940">
          <cell r="G35940" t="str">
            <v>45000</v>
          </cell>
          <cell r="H35940" t="str">
            <v>Windsor town</v>
          </cell>
        </row>
        <row r="35941">
          <cell r="G35941" t="str">
            <v>45000</v>
          </cell>
          <cell r="H35941" t="str">
            <v>Winnsboro town</v>
          </cell>
        </row>
        <row r="35942">
          <cell r="G35942" t="str">
            <v>45000</v>
          </cell>
          <cell r="H35942" t="str">
            <v>Woodford town</v>
          </cell>
        </row>
        <row r="35943">
          <cell r="G35943" t="str">
            <v>45000</v>
          </cell>
          <cell r="H35943" t="str">
            <v>Woodruff city</v>
          </cell>
        </row>
        <row r="35944">
          <cell r="G35944" t="str">
            <v>45000</v>
          </cell>
          <cell r="H35944" t="str">
            <v>Yemassee town</v>
          </cell>
        </row>
        <row r="35945">
          <cell r="G35945" t="str">
            <v>45000</v>
          </cell>
          <cell r="H35945" t="str">
            <v>York city</v>
          </cell>
        </row>
        <row r="35946">
          <cell r="G35946" t="str">
            <v>46000</v>
          </cell>
          <cell r="H35946" t="str">
            <v>South Dakota</v>
          </cell>
        </row>
        <row r="35947">
          <cell r="G35947" t="str">
            <v>46003</v>
          </cell>
          <cell r="H35947" t="str">
            <v>Aurora County</v>
          </cell>
        </row>
        <row r="35948">
          <cell r="G35948" t="str">
            <v>46005</v>
          </cell>
          <cell r="H35948" t="str">
            <v>Beadle County</v>
          </cell>
        </row>
        <row r="35949">
          <cell r="G35949" t="str">
            <v>46007</v>
          </cell>
          <cell r="H35949" t="str">
            <v>Bennett County</v>
          </cell>
        </row>
        <row r="35950">
          <cell r="G35950" t="str">
            <v>46009</v>
          </cell>
          <cell r="H35950" t="str">
            <v>Bon Homme County</v>
          </cell>
        </row>
        <row r="35951">
          <cell r="G35951" t="str">
            <v>46011</v>
          </cell>
          <cell r="H35951" t="str">
            <v>Brookings County</v>
          </cell>
        </row>
        <row r="35952">
          <cell r="G35952" t="str">
            <v>46013</v>
          </cell>
          <cell r="H35952" t="str">
            <v>Brown County</v>
          </cell>
        </row>
        <row r="35953">
          <cell r="G35953" t="str">
            <v>46015</v>
          </cell>
          <cell r="H35953" t="str">
            <v>Brule County</v>
          </cell>
        </row>
        <row r="35954">
          <cell r="G35954" t="str">
            <v>46017</v>
          </cell>
          <cell r="H35954" t="str">
            <v>Buffalo County</v>
          </cell>
        </row>
        <row r="35955">
          <cell r="G35955" t="str">
            <v>46019</v>
          </cell>
          <cell r="H35955" t="str">
            <v>Butte County</v>
          </cell>
        </row>
        <row r="35956">
          <cell r="G35956" t="str">
            <v>46021</v>
          </cell>
          <cell r="H35956" t="str">
            <v>Campbell County</v>
          </cell>
        </row>
        <row r="35957">
          <cell r="G35957" t="str">
            <v>46023</v>
          </cell>
          <cell r="H35957" t="str">
            <v>Charles Mix County</v>
          </cell>
        </row>
        <row r="35958">
          <cell r="G35958" t="str">
            <v>46025</v>
          </cell>
          <cell r="H35958" t="str">
            <v>Clark County</v>
          </cell>
        </row>
        <row r="35959">
          <cell r="G35959" t="str">
            <v>46027</v>
          </cell>
          <cell r="H35959" t="str">
            <v>Clay County</v>
          </cell>
        </row>
        <row r="35960">
          <cell r="G35960" t="str">
            <v>46029</v>
          </cell>
          <cell r="H35960" t="str">
            <v>Codington County</v>
          </cell>
        </row>
        <row r="35961">
          <cell r="G35961" t="str">
            <v>46031</v>
          </cell>
          <cell r="H35961" t="str">
            <v>Corson County</v>
          </cell>
        </row>
        <row r="35962">
          <cell r="G35962" t="str">
            <v>46033</v>
          </cell>
          <cell r="H35962" t="str">
            <v>Custer County</v>
          </cell>
        </row>
        <row r="35963">
          <cell r="G35963" t="str">
            <v>46035</v>
          </cell>
          <cell r="H35963" t="str">
            <v>Davison County</v>
          </cell>
        </row>
        <row r="35964">
          <cell r="G35964" t="str">
            <v>46037</v>
          </cell>
          <cell r="H35964" t="str">
            <v>Day County</v>
          </cell>
        </row>
        <row r="35965">
          <cell r="G35965" t="str">
            <v>46039</v>
          </cell>
          <cell r="H35965" t="str">
            <v>Deuel County</v>
          </cell>
        </row>
        <row r="35966">
          <cell r="G35966" t="str">
            <v>46041</v>
          </cell>
          <cell r="H35966" t="str">
            <v>Dewey County</v>
          </cell>
        </row>
        <row r="35967">
          <cell r="G35967" t="str">
            <v>46043</v>
          </cell>
          <cell r="H35967" t="str">
            <v>Douglas County</v>
          </cell>
        </row>
        <row r="35968">
          <cell r="G35968" t="str">
            <v>46045</v>
          </cell>
          <cell r="H35968" t="str">
            <v>Edmunds County</v>
          </cell>
        </row>
        <row r="35969">
          <cell r="G35969" t="str">
            <v>46047</v>
          </cell>
          <cell r="H35969" t="str">
            <v>Fall River County</v>
          </cell>
        </row>
        <row r="35970">
          <cell r="G35970" t="str">
            <v>46049</v>
          </cell>
          <cell r="H35970" t="str">
            <v>Faulk County</v>
          </cell>
        </row>
        <row r="35971">
          <cell r="G35971" t="str">
            <v>46051</v>
          </cell>
          <cell r="H35971" t="str">
            <v>Grant County</v>
          </cell>
        </row>
        <row r="35972">
          <cell r="G35972" t="str">
            <v>46053</v>
          </cell>
          <cell r="H35972" t="str">
            <v>Gregory County</v>
          </cell>
        </row>
        <row r="35973">
          <cell r="G35973" t="str">
            <v>46055</v>
          </cell>
          <cell r="H35973" t="str">
            <v>Haakon County</v>
          </cell>
        </row>
        <row r="35974">
          <cell r="G35974" t="str">
            <v>46057</v>
          </cell>
          <cell r="H35974" t="str">
            <v>Hamlin County</v>
          </cell>
        </row>
        <row r="35975">
          <cell r="G35975" t="str">
            <v>46059</v>
          </cell>
          <cell r="H35975" t="str">
            <v>Hand County</v>
          </cell>
        </row>
        <row r="35976">
          <cell r="G35976" t="str">
            <v>46061</v>
          </cell>
          <cell r="H35976" t="str">
            <v>Hanson County</v>
          </cell>
        </row>
        <row r="35977">
          <cell r="G35977" t="str">
            <v>46063</v>
          </cell>
          <cell r="H35977" t="str">
            <v>Harding County</v>
          </cell>
        </row>
        <row r="35978">
          <cell r="G35978" t="str">
            <v>46065</v>
          </cell>
          <cell r="H35978" t="str">
            <v>Hughes County</v>
          </cell>
        </row>
        <row r="35979">
          <cell r="G35979" t="str">
            <v>46067</v>
          </cell>
          <cell r="H35979" t="str">
            <v>Hutchinson County</v>
          </cell>
        </row>
        <row r="35980">
          <cell r="G35980" t="str">
            <v>46069</v>
          </cell>
          <cell r="H35980" t="str">
            <v>Hyde County</v>
          </cell>
        </row>
        <row r="35981">
          <cell r="G35981" t="str">
            <v>46071</v>
          </cell>
          <cell r="H35981" t="str">
            <v>Jackson County</v>
          </cell>
        </row>
        <row r="35982">
          <cell r="G35982" t="str">
            <v>46073</v>
          </cell>
          <cell r="H35982" t="str">
            <v>Jerauld County</v>
          </cell>
        </row>
        <row r="35983">
          <cell r="G35983" t="str">
            <v>46075</v>
          </cell>
          <cell r="H35983" t="str">
            <v>Jones County</v>
          </cell>
        </row>
        <row r="35984">
          <cell r="G35984" t="str">
            <v>46077</v>
          </cell>
          <cell r="H35984" t="str">
            <v>Kingsbury County</v>
          </cell>
        </row>
        <row r="35985">
          <cell r="G35985" t="str">
            <v>46079</v>
          </cell>
          <cell r="H35985" t="str">
            <v>Lake County</v>
          </cell>
        </row>
        <row r="35986">
          <cell r="G35986" t="str">
            <v>46081</v>
          </cell>
          <cell r="H35986" t="str">
            <v>Lawrence County</v>
          </cell>
        </row>
        <row r="35987">
          <cell r="G35987" t="str">
            <v>46083</v>
          </cell>
          <cell r="H35987" t="str">
            <v>Lincoln County</v>
          </cell>
        </row>
        <row r="35988">
          <cell r="G35988" t="str">
            <v>46085</v>
          </cell>
          <cell r="H35988" t="str">
            <v>Lyman County</v>
          </cell>
        </row>
        <row r="35989">
          <cell r="G35989" t="str">
            <v>46087</v>
          </cell>
          <cell r="H35989" t="str">
            <v>McCook County</v>
          </cell>
        </row>
        <row r="35990">
          <cell r="G35990" t="str">
            <v>46089</v>
          </cell>
          <cell r="H35990" t="str">
            <v>McPherson County</v>
          </cell>
        </row>
        <row r="35991">
          <cell r="G35991" t="str">
            <v>46091</v>
          </cell>
          <cell r="H35991" t="str">
            <v>Marshall County</v>
          </cell>
        </row>
        <row r="35992">
          <cell r="G35992" t="str">
            <v>46093</v>
          </cell>
          <cell r="H35992" t="str">
            <v>Meade County</v>
          </cell>
        </row>
        <row r="35993">
          <cell r="G35993" t="str">
            <v>46095</v>
          </cell>
          <cell r="H35993" t="str">
            <v>Mellette County</v>
          </cell>
        </row>
        <row r="35994">
          <cell r="G35994" t="str">
            <v>46097</v>
          </cell>
          <cell r="H35994" t="str">
            <v>Miner County</v>
          </cell>
        </row>
        <row r="35995">
          <cell r="G35995" t="str">
            <v>46099</v>
          </cell>
          <cell r="H35995" t="str">
            <v>Minnehaha County</v>
          </cell>
        </row>
        <row r="35996">
          <cell r="G35996" t="str">
            <v>46101</v>
          </cell>
          <cell r="H35996" t="str">
            <v>Moody County</v>
          </cell>
        </row>
        <row r="35997">
          <cell r="G35997" t="str">
            <v>46102</v>
          </cell>
          <cell r="H35997" t="str">
            <v>Oglala Lakota County</v>
          </cell>
        </row>
        <row r="35998">
          <cell r="G35998" t="str">
            <v>46103</v>
          </cell>
          <cell r="H35998" t="str">
            <v>Pennington County</v>
          </cell>
        </row>
        <row r="35999">
          <cell r="G35999" t="str">
            <v>46105</v>
          </cell>
          <cell r="H35999" t="str">
            <v>Perkins County</v>
          </cell>
        </row>
        <row r="36000">
          <cell r="G36000" t="str">
            <v>46107</v>
          </cell>
          <cell r="H36000" t="str">
            <v>Potter County</v>
          </cell>
        </row>
        <row r="36001">
          <cell r="G36001" t="str">
            <v>46109</v>
          </cell>
          <cell r="H36001" t="str">
            <v>Roberts County</v>
          </cell>
        </row>
        <row r="36002">
          <cell r="G36002" t="str">
            <v>46111</v>
          </cell>
          <cell r="H36002" t="str">
            <v>Sanborn County</v>
          </cell>
        </row>
        <row r="36003">
          <cell r="G36003" t="str">
            <v>46115</v>
          </cell>
          <cell r="H36003" t="str">
            <v>Spink County</v>
          </cell>
        </row>
        <row r="36004">
          <cell r="G36004" t="str">
            <v>46117</v>
          </cell>
          <cell r="H36004" t="str">
            <v>Stanley County</v>
          </cell>
        </row>
        <row r="36005">
          <cell r="G36005" t="str">
            <v>46119</v>
          </cell>
          <cell r="H36005" t="str">
            <v>Sully County</v>
          </cell>
        </row>
        <row r="36006">
          <cell r="G36006" t="str">
            <v>46121</v>
          </cell>
          <cell r="H36006" t="str">
            <v>Todd County</v>
          </cell>
        </row>
        <row r="36007">
          <cell r="G36007" t="str">
            <v>46123</v>
          </cell>
          <cell r="H36007" t="str">
            <v>Tripp County</v>
          </cell>
        </row>
        <row r="36008">
          <cell r="G36008" t="str">
            <v>46125</v>
          </cell>
          <cell r="H36008" t="str">
            <v>Turner County</v>
          </cell>
        </row>
        <row r="36009">
          <cell r="G36009" t="str">
            <v>46127</v>
          </cell>
          <cell r="H36009" t="str">
            <v>Union County</v>
          </cell>
        </row>
        <row r="36010">
          <cell r="G36010" t="str">
            <v>46129</v>
          </cell>
          <cell r="H36010" t="str">
            <v>Walworth County</v>
          </cell>
        </row>
        <row r="36011">
          <cell r="G36011" t="str">
            <v>46135</v>
          </cell>
          <cell r="H36011" t="str">
            <v>Yankton County</v>
          </cell>
        </row>
        <row r="36012">
          <cell r="G36012" t="str">
            <v>46137</v>
          </cell>
          <cell r="H36012" t="str">
            <v>Ziebach County</v>
          </cell>
        </row>
        <row r="36013">
          <cell r="G36013" t="str">
            <v>46003</v>
          </cell>
          <cell r="H36013" t="str">
            <v>Aurora township</v>
          </cell>
        </row>
        <row r="36014">
          <cell r="G36014" t="str">
            <v>46003</v>
          </cell>
          <cell r="H36014" t="str">
            <v>Belford township</v>
          </cell>
        </row>
        <row r="36015">
          <cell r="G36015" t="str">
            <v>46003</v>
          </cell>
          <cell r="H36015" t="str">
            <v>Bristol township</v>
          </cell>
        </row>
        <row r="36016">
          <cell r="G36016" t="str">
            <v>46003</v>
          </cell>
          <cell r="H36016" t="str">
            <v>Center township</v>
          </cell>
        </row>
        <row r="36017">
          <cell r="G36017" t="str">
            <v>46003</v>
          </cell>
          <cell r="H36017" t="str">
            <v>Cooper township</v>
          </cell>
        </row>
        <row r="36018">
          <cell r="G36018" t="str">
            <v>46003</v>
          </cell>
          <cell r="H36018" t="str">
            <v>Crystal Lake township</v>
          </cell>
        </row>
        <row r="36019">
          <cell r="G36019" t="str">
            <v>46003</v>
          </cell>
          <cell r="H36019" t="str">
            <v>Dudley township</v>
          </cell>
        </row>
        <row r="36020">
          <cell r="G36020" t="str">
            <v>46003</v>
          </cell>
          <cell r="H36020" t="str">
            <v>Eureka township</v>
          </cell>
        </row>
        <row r="36021">
          <cell r="G36021" t="str">
            <v>46003</v>
          </cell>
          <cell r="H36021" t="str">
            <v>Firesteel township</v>
          </cell>
        </row>
        <row r="36022">
          <cell r="G36022" t="str">
            <v>46003</v>
          </cell>
          <cell r="H36022" t="str">
            <v>Gales township</v>
          </cell>
        </row>
        <row r="36023">
          <cell r="G36023" t="str">
            <v>46003</v>
          </cell>
          <cell r="H36023" t="str">
            <v>Hopper township</v>
          </cell>
        </row>
        <row r="36024">
          <cell r="G36024" t="str">
            <v>46003</v>
          </cell>
          <cell r="H36024" t="str">
            <v>Lake township</v>
          </cell>
        </row>
        <row r="36025">
          <cell r="G36025" t="str">
            <v>46003</v>
          </cell>
          <cell r="H36025" t="str">
            <v>Palatine township</v>
          </cell>
        </row>
        <row r="36026">
          <cell r="G36026" t="str">
            <v>46003</v>
          </cell>
          <cell r="H36026" t="str">
            <v>Patten township</v>
          </cell>
        </row>
        <row r="36027">
          <cell r="G36027" t="str">
            <v>46003</v>
          </cell>
          <cell r="H36027" t="str">
            <v>Plankinton city</v>
          </cell>
        </row>
        <row r="36028">
          <cell r="G36028" t="str">
            <v>46003</v>
          </cell>
          <cell r="H36028" t="str">
            <v>Plankinton township</v>
          </cell>
        </row>
        <row r="36029">
          <cell r="G36029" t="str">
            <v>46003</v>
          </cell>
          <cell r="H36029" t="str">
            <v>Pleasant Lake township</v>
          </cell>
        </row>
        <row r="36030">
          <cell r="G36030" t="str">
            <v>46003</v>
          </cell>
          <cell r="H36030" t="str">
            <v>Pleasant Valley township</v>
          </cell>
        </row>
        <row r="36031">
          <cell r="G36031" t="str">
            <v>46003</v>
          </cell>
          <cell r="H36031" t="str">
            <v>Stickney town</v>
          </cell>
        </row>
        <row r="36032">
          <cell r="G36032" t="str">
            <v>46003</v>
          </cell>
          <cell r="H36032" t="str">
            <v>Truro township</v>
          </cell>
        </row>
        <row r="36033">
          <cell r="G36033" t="str">
            <v>46003</v>
          </cell>
          <cell r="H36033" t="str">
            <v>Washington township</v>
          </cell>
        </row>
        <row r="36034">
          <cell r="G36034" t="str">
            <v>46003</v>
          </cell>
          <cell r="H36034" t="str">
            <v>White Lake city</v>
          </cell>
        </row>
        <row r="36035">
          <cell r="G36035" t="str">
            <v>46003</v>
          </cell>
          <cell r="H36035" t="str">
            <v>White Lake township</v>
          </cell>
        </row>
        <row r="36036">
          <cell r="G36036" t="str">
            <v>46005</v>
          </cell>
          <cell r="H36036" t="str">
            <v>Allen township</v>
          </cell>
        </row>
        <row r="36037">
          <cell r="G36037" t="str">
            <v>46005</v>
          </cell>
          <cell r="H36037" t="str">
            <v>Altoona township</v>
          </cell>
        </row>
        <row r="36038">
          <cell r="G36038" t="str">
            <v>46005</v>
          </cell>
          <cell r="H36038" t="str">
            <v>Banner township</v>
          </cell>
        </row>
        <row r="36039">
          <cell r="G36039" t="str">
            <v>46005</v>
          </cell>
          <cell r="H36039" t="str">
            <v>Barrett township</v>
          </cell>
        </row>
        <row r="36040">
          <cell r="G36040" t="str">
            <v>46005</v>
          </cell>
          <cell r="H36040" t="str">
            <v>Belle Prairie township</v>
          </cell>
        </row>
        <row r="36041">
          <cell r="G36041" t="str">
            <v>46005</v>
          </cell>
          <cell r="H36041" t="str">
            <v>Bonilla township</v>
          </cell>
        </row>
        <row r="36042">
          <cell r="G36042" t="str">
            <v>46005</v>
          </cell>
          <cell r="H36042" t="str">
            <v>Broadland town</v>
          </cell>
        </row>
        <row r="36043">
          <cell r="G36043" t="str">
            <v>46005</v>
          </cell>
          <cell r="H36043" t="str">
            <v>Broadland township</v>
          </cell>
        </row>
        <row r="36044">
          <cell r="G36044" t="str">
            <v>46005</v>
          </cell>
          <cell r="H36044" t="str">
            <v>Burr Oak township</v>
          </cell>
        </row>
        <row r="36045">
          <cell r="G36045" t="str">
            <v>46005</v>
          </cell>
          <cell r="H36045" t="str">
            <v>Carlyle township</v>
          </cell>
        </row>
        <row r="36046">
          <cell r="G36046" t="str">
            <v>46005</v>
          </cell>
          <cell r="H36046" t="str">
            <v>Cavour town</v>
          </cell>
        </row>
        <row r="36047">
          <cell r="G36047" t="str">
            <v>46005</v>
          </cell>
          <cell r="H36047" t="str">
            <v>Cavour township</v>
          </cell>
        </row>
        <row r="36048">
          <cell r="G36048" t="str">
            <v>46005</v>
          </cell>
          <cell r="H36048" t="str">
            <v>Clifton township</v>
          </cell>
        </row>
        <row r="36049">
          <cell r="G36049" t="str">
            <v>46005</v>
          </cell>
          <cell r="H36049" t="str">
            <v>Clyde township</v>
          </cell>
        </row>
        <row r="36050">
          <cell r="G36050" t="str">
            <v>46005</v>
          </cell>
          <cell r="H36050" t="str">
            <v>Custer township</v>
          </cell>
        </row>
        <row r="36051">
          <cell r="G36051" t="str">
            <v>46005</v>
          </cell>
          <cell r="H36051" t="str">
            <v>Dearborn township</v>
          </cell>
        </row>
        <row r="36052">
          <cell r="G36052" t="str">
            <v>46005</v>
          </cell>
          <cell r="H36052" t="str">
            <v>Fairfield township</v>
          </cell>
        </row>
        <row r="36053">
          <cell r="G36053" t="str">
            <v>46005</v>
          </cell>
          <cell r="H36053" t="str">
            <v>Foster township</v>
          </cell>
        </row>
        <row r="36054">
          <cell r="G36054" t="str">
            <v>46005</v>
          </cell>
          <cell r="H36054" t="str">
            <v>Grant township</v>
          </cell>
        </row>
        <row r="36055">
          <cell r="G36055" t="str">
            <v>46005</v>
          </cell>
          <cell r="H36055" t="str">
            <v>Hartland township</v>
          </cell>
        </row>
        <row r="36056">
          <cell r="G36056" t="str">
            <v>46005</v>
          </cell>
          <cell r="H36056" t="str">
            <v>Hitchcock town</v>
          </cell>
        </row>
        <row r="36057">
          <cell r="G36057" t="str">
            <v>46005</v>
          </cell>
          <cell r="H36057" t="str">
            <v>Huron city</v>
          </cell>
        </row>
        <row r="36058">
          <cell r="G36058" t="str">
            <v>46005</v>
          </cell>
          <cell r="H36058" t="str">
            <v>Iowa township</v>
          </cell>
        </row>
        <row r="36059">
          <cell r="G36059" t="str">
            <v>46005</v>
          </cell>
          <cell r="H36059" t="str">
            <v>Iroquois city</v>
          </cell>
        </row>
        <row r="36060">
          <cell r="G36060" t="str">
            <v>46005</v>
          </cell>
          <cell r="H36060" t="str">
            <v>Kellogg township</v>
          </cell>
        </row>
        <row r="36061">
          <cell r="G36061" t="str">
            <v>46005</v>
          </cell>
          <cell r="H36061" t="str">
            <v>Lake Byron township</v>
          </cell>
        </row>
        <row r="36062">
          <cell r="G36062" t="str">
            <v>46005</v>
          </cell>
          <cell r="H36062" t="str">
            <v>Liberty township</v>
          </cell>
        </row>
        <row r="36063">
          <cell r="G36063" t="str">
            <v>46005</v>
          </cell>
          <cell r="H36063" t="str">
            <v>Logan township</v>
          </cell>
        </row>
        <row r="36064">
          <cell r="G36064" t="str">
            <v>46005</v>
          </cell>
          <cell r="H36064" t="str">
            <v>Milford township</v>
          </cell>
        </row>
        <row r="36065">
          <cell r="G36065" t="str">
            <v>46005</v>
          </cell>
          <cell r="H36065" t="str">
            <v>Nance township</v>
          </cell>
        </row>
        <row r="36066">
          <cell r="G36066" t="str">
            <v>46005</v>
          </cell>
          <cell r="H36066" t="str">
            <v>Pearl Creek township</v>
          </cell>
        </row>
        <row r="36067">
          <cell r="G36067" t="str">
            <v>46005</v>
          </cell>
          <cell r="H36067" t="str">
            <v>Pleasant View township</v>
          </cell>
        </row>
        <row r="36068">
          <cell r="G36068" t="str">
            <v>46005</v>
          </cell>
          <cell r="H36068" t="str">
            <v>Richland township</v>
          </cell>
        </row>
        <row r="36069">
          <cell r="G36069" t="str">
            <v>46005</v>
          </cell>
          <cell r="H36069" t="str">
            <v>Sand Creek township</v>
          </cell>
        </row>
        <row r="36070">
          <cell r="G36070" t="str">
            <v>46005</v>
          </cell>
          <cell r="H36070" t="str">
            <v>Theresa township</v>
          </cell>
        </row>
        <row r="36071">
          <cell r="G36071" t="str">
            <v>46005</v>
          </cell>
          <cell r="H36071" t="str">
            <v>Valley township</v>
          </cell>
        </row>
        <row r="36072">
          <cell r="G36072" t="str">
            <v>46005</v>
          </cell>
          <cell r="H36072" t="str">
            <v>Vernon township</v>
          </cell>
        </row>
        <row r="36073">
          <cell r="G36073" t="str">
            <v>46005</v>
          </cell>
          <cell r="H36073" t="str">
            <v>Virgil town</v>
          </cell>
        </row>
        <row r="36074">
          <cell r="G36074" t="str">
            <v>46005</v>
          </cell>
          <cell r="H36074" t="str">
            <v>Wessington city</v>
          </cell>
        </row>
        <row r="36075">
          <cell r="G36075" t="str">
            <v>46005</v>
          </cell>
          <cell r="H36075" t="str">
            <v>Wessington township</v>
          </cell>
        </row>
        <row r="36076">
          <cell r="G36076" t="str">
            <v>46005</v>
          </cell>
          <cell r="H36076" t="str">
            <v>Whiteside township</v>
          </cell>
        </row>
        <row r="36077">
          <cell r="G36077" t="str">
            <v>46005</v>
          </cell>
          <cell r="H36077" t="str">
            <v>Wolsey town</v>
          </cell>
        </row>
        <row r="36078">
          <cell r="G36078" t="str">
            <v>46005</v>
          </cell>
          <cell r="H36078" t="str">
            <v>Wolsey township</v>
          </cell>
        </row>
        <row r="36079">
          <cell r="G36079" t="str">
            <v>46005</v>
          </cell>
          <cell r="H36079" t="str">
            <v>Yale town</v>
          </cell>
        </row>
        <row r="36080">
          <cell r="G36080" t="str">
            <v>46011</v>
          </cell>
          <cell r="H36080" t="str">
            <v>Afton township</v>
          </cell>
        </row>
        <row r="36081">
          <cell r="G36081" t="str">
            <v>46011</v>
          </cell>
          <cell r="H36081" t="str">
            <v>Alton township</v>
          </cell>
        </row>
        <row r="36082">
          <cell r="G36082" t="str">
            <v>46011</v>
          </cell>
          <cell r="H36082" t="str">
            <v>Argo township</v>
          </cell>
        </row>
        <row r="36083">
          <cell r="G36083" t="str">
            <v>46011</v>
          </cell>
          <cell r="H36083" t="str">
            <v>Arlington city</v>
          </cell>
        </row>
        <row r="36084">
          <cell r="G36084" t="str">
            <v>46011</v>
          </cell>
          <cell r="H36084" t="str">
            <v>Aurora town</v>
          </cell>
        </row>
        <row r="36085">
          <cell r="G36085" t="str">
            <v>46011</v>
          </cell>
          <cell r="H36085" t="str">
            <v>Aurora township</v>
          </cell>
        </row>
        <row r="36086">
          <cell r="G36086" t="str">
            <v>46011</v>
          </cell>
          <cell r="H36086" t="str">
            <v>Bangor township</v>
          </cell>
        </row>
        <row r="36087">
          <cell r="G36087" t="str">
            <v>46011</v>
          </cell>
          <cell r="H36087" t="str">
            <v>Brookings city</v>
          </cell>
        </row>
        <row r="36088">
          <cell r="G36088" t="str">
            <v>46011</v>
          </cell>
          <cell r="H36088" t="str">
            <v>Brookings township</v>
          </cell>
        </row>
        <row r="36089">
          <cell r="G36089" t="str">
            <v>46011</v>
          </cell>
          <cell r="H36089" t="str">
            <v>Bruce city</v>
          </cell>
        </row>
        <row r="36090">
          <cell r="G36090" t="str">
            <v>46011</v>
          </cell>
          <cell r="H36090" t="str">
            <v>Bushnell town</v>
          </cell>
        </row>
        <row r="36091">
          <cell r="G36091" t="str">
            <v>46011</v>
          </cell>
          <cell r="H36091" t="str">
            <v>Elkton city</v>
          </cell>
        </row>
        <row r="36092">
          <cell r="G36092" t="str">
            <v>46011</v>
          </cell>
          <cell r="H36092" t="str">
            <v>Elkton township</v>
          </cell>
        </row>
        <row r="36093">
          <cell r="G36093" t="str">
            <v>46011</v>
          </cell>
          <cell r="H36093" t="str">
            <v>Eureka township</v>
          </cell>
        </row>
        <row r="36094">
          <cell r="G36094" t="str">
            <v>46011</v>
          </cell>
          <cell r="H36094" t="str">
            <v>Lake Hendricks township</v>
          </cell>
        </row>
        <row r="36095">
          <cell r="G36095" t="str">
            <v>46011</v>
          </cell>
          <cell r="H36095" t="str">
            <v>Lake Sinai township</v>
          </cell>
        </row>
        <row r="36096">
          <cell r="G36096" t="str">
            <v>46011</v>
          </cell>
          <cell r="H36096" t="str">
            <v>Laketon township</v>
          </cell>
        </row>
        <row r="36097">
          <cell r="G36097" t="str">
            <v>46011</v>
          </cell>
          <cell r="H36097" t="str">
            <v>Medary township</v>
          </cell>
        </row>
        <row r="36098">
          <cell r="G36098" t="str">
            <v>46011</v>
          </cell>
          <cell r="H36098" t="str">
            <v>Oak Lake township</v>
          </cell>
        </row>
        <row r="36099">
          <cell r="G36099" t="str">
            <v>46011</v>
          </cell>
          <cell r="H36099" t="str">
            <v>Oakwood township</v>
          </cell>
        </row>
        <row r="36100">
          <cell r="G36100" t="str">
            <v>46011</v>
          </cell>
          <cell r="H36100" t="str">
            <v>Oslo township</v>
          </cell>
        </row>
        <row r="36101">
          <cell r="G36101" t="str">
            <v>46011</v>
          </cell>
          <cell r="H36101" t="str">
            <v>Parnell township</v>
          </cell>
        </row>
        <row r="36102">
          <cell r="G36102" t="str">
            <v>46011</v>
          </cell>
          <cell r="H36102" t="str">
            <v>Preston township</v>
          </cell>
        </row>
        <row r="36103">
          <cell r="G36103" t="str">
            <v>46011</v>
          </cell>
          <cell r="H36103" t="str">
            <v>Richland township</v>
          </cell>
        </row>
        <row r="36104">
          <cell r="G36104" t="str">
            <v>46011</v>
          </cell>
          <cell r="H36104" t="str">
            <v>Sherman township</v>
          </cell>
        </row>
        <row r="36105">
          <cell r="G36105" t="str">
            <v>46011</v>
          </cell>
          <cell r="H36105" t="str">
            <v>Sinai town</v>
          </cell>
        </row>
        <row r="36106">
          <cell r="G36106" t="str">
            <v>46011</v>
          </cell>
          <cell r="H36106" t="str">
            <v>Sterling township</v>
          </cell>
        </row>
        <row r="36107">
          <cell r="G36107" t="str">
            <v>46011</v>
          </cell>
          <cell r="H36107" t="str">
            <v>Trenton township</v>
          </cell>
        </row>
        <row r="36108">
          <cell r="G36108" t="str">
            <v>46011</v>
          </cell>
          <cell r="H36108" t="str">
            <v>Volga city</v>
          </cell>
        </row>
        <row r="36109">
          <cell r="G36109" t="str">
            <v>46011</v>
          </cell>
          <cell r="H36109" t="str">
            <v>Volga township</v>
          </cell>
        </row>
        <row r="36110">
          <cell r="G36110" t="str">
            <v>46011</v>
          </cell>
          <cell r="H36110" t="str">
            <v>White city</v>
          </cell>
        </row>
        <row r="36111">
          <cell r="G36111" t="str">
            <v>46011</v>
          </cell>
          <cell r="H36111" t="str">
            <v>Winsor township</v>
          </cell>
        </row>
        <row r="36112">
          <cell r="G36112" t="str">
            <v>46013</v>
          </cell>
          <cell r="H36112" t="str">
            <v>Aberdeen city</v>
          </cell>
        </row>
        <row r="36113">
          <cell r="G36113" t="str">
            <v>46013</v>
          </cell>
          <cell r="H36113" t="str">
            <v>Aberdeen township</v>
          </cell>
        </row>
        <row r="36114">
          <cell r="G36114" t="str">
            <v>46013</v>
          </cell>
          <cell r="H36114" t="str">
            <v>Allison township</v>
          </cell>
        </row>
        <row r="36115">
          <cell r="G36115" t="str">
            <v>46013</v>
          </cell>
          <cell r="H36115" t="str">
            <v>Bates township</v>
          </cell>
        </row>
        <row r="36116">
          <cell r="G36116" t="str">
            <v>46013</v>
          </cell>
          <cell r="H36116" t="str">
            <v>Bath township</v>
          </cell>
        </row>
        <row r="36117">
          <cell r="G36117" t="str">
            <v>46013</v>
          </cell>
          <cell r="H36117" t="str">
            <v>Brainard township</v>
          </cell>
        </row>
        <row r="36118">
          <cell r="G36118" t="str">
            <v>46013</v>
          </cell>
          <cell r="H36118" t="str">
            <v>Cambria township</v>
          </cell>
        </row>
        <row r="36119">
          <cell r="G36119" t="str">
            <v>46013</v>
          </cell>
          <cell r="H36119" t="str">
            <v>Carlisle township</v>
          </cell>
        </row>
        <row r="36120">
          <cell r="G36120" t="str">
            <v>46013</v>
          </cell>
          <cell r="H36120" t="str">
            <v>Claremont town</v>
          </cell>
        </row>
        <row r="36121">
          <cell r="G36121" t="str">
            <v>46013</v>
          </cell>
          <cell r="H36121" t="str">
            <v>Claremont township</v>
          </cell>
        </row>
        <row r="36122">
          <cell r="G36122" t="str">
            <v>46013</v>
          </cell>
          <cell r="H36122" t="str">
            <v>Columbia city</v>
          </cell>
        </row>
        <row r="36123">
          <cell r="G36123" t="str">
            <v>46013</v>
          </cell>
          <cell r="H36123" t="str">
            <v>Columbia township</v>
          </cell>
        </row>
        <row r="36124">
          <cell r="G36124" t="str">
            <v>46013</v>
          </cell>
          <cell r="H36124" t="str">
            <v>East Hanson township</v>
          </cell>
        </row>
        <row r="36125">
          <cell r="G36125" t="str">
            <v>46013</v>
          </cell>
          <cell r="H36125" t="str">
            <v>East Rondell township</v>
          </cell>
        </row>
        <row r="36126">
          <cell r="G36126" t="str">
            <v>46013</v>
          </cell>
          <cell r="H36126" t="str">
            <v>Franklyn township</v>
          </cell>
        </row>
        <row r="36127">
          <cell r="G36127" t="str">
            <v>46013</v>
          </cell>
          <cell r="H36127" t="str">
            <v>Frederick town</v>
          </cell>
        </row>
        <row r="36128">
          <cell r="G36128" t="str">
            <v>46013</v>
          </cell>
          <cell r="H36128" t="str">
            <v>Frederick township</v>
          </cell>
        </row>
        <row r="36129">
          <cell r="G36129" t="str">
            <v>46013</v>
          </cell>
          <cell r="H36129" t="str">
            <v>Garden Prairie township</v>
          </cell>
        </row>
        <row r="36130">
          <cell r="G36130" t="str">
            <v>46013</v>
          </cell>
          <cell r="H36130" t="str">
            <v>Garland township</v>
          </cell>
        </row>
        <row r="36131">
          <cell r="G36131" t="str">
            <v>46013</v>
          </cell>
          <cell r="H36131" t="str">
            <v>Gem township</v>
          </cell>
        </row>
        <row r="36132">
          <cell r="G36132" t="str">
            <v>46013</v>
          </cell>
          <cell r="H36132" t="str">
            <v>Greenfield township</v>
          </cell>
        </row>
        <row r="36133">
          <cell r="G36133" t="str">
            <v>46013</v>
          </cell>
          <cell r="H36133" t="str">
            <v>Groton city</v>
          </cell>
        </row>
        <row r="36134">
          <cell r="G36134" t="str">
            <v>46013</v>
          </cell>
          <cell r="H36134" t="str">
            <v>Groton township</v>
          </cell>
        </row>
        <row r="36135">
          <cell r="G36135" t="str">
            <v>46013</v>
          </cell>
          <cell r="H36135" t="str">
            <v>Hecla city</v>
          </cell>
        </row>
        <row r="36136">
          <cell r="G36136" t="str">
            <v>46013</v>
          </cell>
          <cell r="H36136" t="str">
            <v>Hecla township</v>
          </cell>
        </row>
        <row r="36137">
          <cell r="G36137" t="str">
            <v>46013</v>
          </cell>
          <cell r="H36137" t="str">
            <v>Henry township</v>
          </cell>
        </row>
        <row r="36138">
          <cell r="G36138" t="str">
            <v>46013</v>
          </cell>
          <cell r="H36138" t="str">
            <v>Highland township</v>
          </cell>
        </row>
        <row r="36139">
          <cell r="G36139" t="str">
            <v>46013</v>
          </cell>
          <cell r="H36139" t="str">
            <v>Lansing township</v>
          </cell>
        </row>
        <row r="36140">
          <cell r="G36140" t="str">
            <v>46013</v>
          </cell>
          <cell r="H36140" t="str">
            <v>Liberty township</v>
          </cell>
        </row>
        <row r="36141">
          <cell r="G36141" t="str">
            <v>46013</v>
          </cell>
          <cell r="H36141" t="str">
            <v>Lincoln township</v>
          </cell>
        </row>
        <row r="36142">
          <cell r="G36142" t="str">
            <v>46013</v>
          </cell>
          <cell r="H36142" t="str">
            <v>Mercier township</v>
          </cell>
        </row>
        <row r="36143">
          <cell r="G36143" t="str">
            <v>46013</v>
          </cell>
          <cell r="H36143" t="str">
            <v>New Hope township</v>
          </cell>
        </row>
        <row r="36144">
          <cell r="G36144" t="str">
            <v>46013</v>
          </cell>
          <cell r="H36144" t="str">
            <v>North Detroit township</v>
          </cell>
        </row>
        <row r="36145">
          <cell r="G36145" t="str">
            <v>46013</v>
          </cell>
          <cell r="H36145" t="str">
            <v>Oneota township</v>
          </cell>
        </row>
        <row r="36146">
          <cell r="G36146" t="str">
            <v>46013</v>
          </cell>
          <cell r="H36146" t="str">
            <v>Ordway township</v>
          </cell>
        </row>
        <row r="36147">
          <cell r="G36147" t="str">
            <v>46013</v>
          </cell>
          <cell r="H36147" t="str">
            <v>Osceola township</v>
          </cell>
        </row>
        <row r="36148">
          <cell r="G36148" t="str">
            <v>46013</v>
          </cell>
          <cell r="H36148" t="str">
            <v>Palmyra township</v>
          </cell>
        </row>
        <row r="36149">
          <cell r="G36149" t="str">
            <v>46013</v>
          </cell>
          <cell r="H36149" t="str">
            <v>Portage township</v>
          </cell>
        </row>
        <row r="36150">
          <cell r="G36150" t="str">
            <v>46013</v>
          </cell>
          <cell r="H36150" t="str">
            <v>Prairiewood township</v>
          </cell>
        </row>
        <row r="36151">
          <cell r="G36151" t="str">
            <v>46013</v>
          </cell>
          <cell r="H36151" t="str">
            <v>Putney township</v>
          </cell>
        </row>
        <row r="36152">
          <cell r="G36152" t="str">
            <v>46013</v>
          </cell>
          <cell r="H36152" t="str">
            <v>Ravinia township</v>
          </cell>
        </row>
        <row r="36153">
          <cell r="G36153" t="str">
            <v>46013</v>
          </cell>
          <cell r="H36153" t="str">
            <v>Richland township</v>
          </cell>
        </row>
        <row r="36154">
          <cell r="G36154" t="str">
            <v>46013</v>
          </cell>
          <cell r="H36154" t="str">
            <v>Riverside township</v>
          </cell>
        </row>
        <row r="36155">
          <cell r="G36155" t="str">
            <v>46013</v>
          </cell>
          <cell r="H36155" t="str">
            <v>Savo township</v>
          </cell>
        </row>
        <row r="36156">
          <cell r="G36156" t="str">
            <v>46013</v>
          </cell>
          <cell r="H36156" t="str">
            <v>Shelby township</v>
          </cell>
        </row>
        <row r="36157">
          <cell r="G36157" t="str">
            <v>46013</v>
          </cell>
          <cell r="H36157" t="str">
            <v>South Detroit township</v>
          </cell>
        </row>
        <row r="36158">
          <cell r="G36158" t="str">
            <v>46013</v>
          </cell>
          <cell r="H36158" t="str">
            <v>Stratford town</v>
          </cell>
        </row>
        <row r="36159">
          <cell r="G36159" t="str">
            <v>46013</v>
          </cell>
          <cell r="H36159" t="str">
            <v>Verdon town</v>
          </cell>
        </row>
        <row r="36160">
          <cell r="G36160" t="str">
            <v>46013</v>
          </cell>
          <cell r="H36160" t="str">
            <v>Warner town</v>
          </cell>
        </row>
        <row r="36161">
          <cell r="G36161" t="str">
            <v>46013</v>
          </cell>
          <cell r="H36161" t="str">
            <v>Warner township</v>
          </cell>
        </row>
        <row r="36162">
          <cell r="G36162" t="str">
            <v>46013</v>
          </cell>
          <cell r="H36162" t="str">
            <v>West Hanson township</v>
          </cell>
        </row>
        <row r="36163">
          <cell r="G36163" t="str">
            <v>46013</v>
          </cell>
          <cell r="H36163" t="str">
            <v>Westport town</v>
          </cell>
        </row>
        <row r="36164">
          <cell r="G36164" t="str">
            <v>46013</v>
          </cell>
          <cell r="H36164" t="str">
            <v>Westport township</v>
          </cell>
        </row>
        <row r="36165">
          <cell r="G36165" t="str">
            <v>46013</v>
          </cell>
          <cell r="H36165" t="str">
            <v>West Rondell township</v>
          </cell>
        </row>
        <row r="36166">
          <cell r="G36166" t="str">
            <v>46015</v>
          </cell>
          <cell r="H36166" t="str">
            <v>America township</v>
          </cell>
        </row>
        <row r="36167">
          <cell r="G36167" t="str">
            <v>46015</v>
          </cell>
          <cell r="H36167" t="str">
            <v>Brule township</v>
          </cell>
        </row>
        <row r="36168">
          <cell r="G36168" t="str">
            <v>46015</v>
          </cell>
          <cell r="H36168" t="str">
            <v>Chamberlain city</v>
          </cell>
        </row>
        <row r="36169">
          <cell r="G36169" t="str">
            <v>46015</v>
          </cell>
          <cell r="H36169" t="str">
            <v>Chamberlain township</v>
          </cell>
        </row>
        <row r="36170">
          <cell r="G36170" t="str">
            <v>46015</v>
          </cell>
          <cell r="H36170" t="str">
            <v>Cleveland township</v>
          </cell>
        </row>
        <row r="36171">
          <cell r="G36171" t="str">
            <v>46015</v>
          </cell>
          <cell r="H36171" t="str">
            <v>Eagle township</v>
          </cell>
        </row>
        <row r="36172">
          <cell r="G36172" t="str">
            <v>46015</v>
          </cell>
          <cell r="H36172" t="str">
            <v>Grandview UT</v>
          </cell>
        </row>
        <row r="36173">
          <cell r="G36173" t="str">
            <v>46015</v>
          </cell>
          <cell r="H36173" t="str">
            <v>Highland township</v>
          </cell>
        </row>
        <row r="36174">
          <cell r="G36174" t="str">
            <v>46015</v>
          </cell>
          <cell r="H36174" t="str">
            <v>Kimball city</v>
          </cell>
        </row>
        <row r="36175">
          <cell r="G36175" t="str">
            <v>46015</v>
          </cell>
          <cell r="H36175" t="str">
            <v>Kimball township</v>
          </cell>
        </row>
        <row r="36176">
          <cell r="G36176" t="str">
            <v>46015</v>
          </cell>
          <cell r="H36176" t="str">
            <v>Lyon township</v>
          </cell>
        </row>
        <row r="36177">
          <cell r="G36177" t="str">
            <v>46015</v>
          </cell>
          <cell r="H36177" t="str">
            <v>Ola township</v>
          </cell>
        </row>
        <row r="36178">
          <cell r="G36178" t="str">
            <v>46015</v>
          </cell>
          <cell r="H36178" t="str">
            <v>Plainfield township</v>
          </cell>
        </row>
        <row r="36179">
          <cell r="G36179" t="str">
            <v>46015</v>
          </cell>
          <cell r="H36179" t="str">
            <v>Pleasant Grove township</v>
          </cell>
        </row>
        <row r="36180">
          <cell r="G36180" t="str">
            <v>46015</v>
          </cell>
          <cell r="H36180" t="str">
            <v>Plummer township</v>
          </cell>
        </row>
        <row r="36181">
          <cell r="G36181" t="str">
            <v>46015</v>
          </cell>
          <cell r="H36181" t="str">
            <v>Pukwana town</v>
          </cell>
        </row>
        <row r="36182">
          <cell r="G36182" t="str">
            <v>46015</v>
          </cell>
          <cell r="H36182" t="str">
            <v>Pukwana township</v>
          </cell>
        </row>
        <row r="36183">
          <cell r="G36183" t="str">
            <v>46015</v>
          </cell>
          <cell r="H36183" t="str">
            <v>Red Lake township</v>
          </cell>
        </row>
        <row r="36184">
          <cell r="G36184" t="str">
            <v>46015</v>
          </cell>
          <cell r="H36184" t="str">
            <v>Richland township</v>
          </cell>
        </row>
        <row r="36185">
          <cell r="G36185" t="str">
            <v>46015</v>
          </cell>
          <cell r="H36185" t="str">
            <v>Smith township</v>
          </cell>
        </row>
        <row r="36186">
          <cell r="G36186" t="str">
            <v>46015</v>
          </cell>
          <cell r="H36186" t="str">
            <v>Torrey Lake township</v>
          </cell>
        </row>
        <row r="36187">
          <cell r="G36187" t="str">
            <v>46015</v>
          </cell>
          <cell r="H36187" t="str">
            <v>Union township</v>
          </cell>
        </row>
        <row r="36188">
          <cell r="G36188" t="str">
            <v>46015</v>
          </cell>
          <cell r="H36188" t="str">
            <v>Waldro township</v>
          </cell>
        </row>
        <row r="36189">
          <cell r="G36189" t="str">
            <v>46015</v>
          </cell>
          <cell r="H36189" t="str">
            <v>West Point township</v>
          </cell>
        </row>
        <row r="36190">
          <cell r="G36190" t="str">
            <v>46015</v>
          </cell>
          <cell r="H36190" t="str">
            <v>Wilbur township</v>
          </cell>
        </row>
        <row r="36191">
          <cell r="G36191" t="str">
            <v>46015</v>
          </cell>
          <cell r="H36191" t="str">
            <v>Willow Lake township</v>
          </cell>
        </row>
        <row r="36192">
          <cell r="G36192" t="str">
            <v>46017</v>
          </cell>
          <cell r="H36192" t="str">
            <v>Crow Creek UT</v>
          </cell>
        </row>
        <row r="36193">
          <cell r="G36193" t="str">
            <v>46017</v>
          </cell>
          <cell r="H36193" t="str">
            <v>Elvira township</v>
          </cell>
        </row>
        <row r="36194">
          <cell r="G36194" t="str">
            <v>46017</v>
          </cell>
          <cell r="H36194" t="str">
            <v>North Buffalo UT</v>
          </cell>
        </row>
        <row r="36195">
          <cell r="G36195" t="str">
            <v>46017</v>
          </cell>
          <cell r="H36195" t="str">
            <v>Southeast Buffalo UT</v>
          </cell>
        </row>
        <row r="36196">
          <cell r="G36196" t="str">
            <v>46019</v>
          </cell>
          <cell r="H36196" t="str">
            <v>Belle Fourche city</v>
          </cell>
        </row>
        <row r="36197">
          <cell r="G36197" t="str">
            <v>46019</v>
          </cell>
          <cell r="H36197" t="str">
            <v>East Butte UT</v>
          </cell>
        </row>
        <row r="36198">
          <cell r="G36198" t="str">
            <v>46019</v>
          </cell>
          <cell r="H36198" t="str">
            <v>Fruitdale town</v>
          </cell>
        </row>
        <row r="36199">
          <cell r="G36199" t="str">
            <v>46019</v>
          </cell>
          <cell r="H36199" t="str">
            <v>Newell city</v>
          </cell>
        </row>
        <row r="36200">
          <cell r="G36200" t="str">
            <v>46019</v>
          </cell>
          <cell r="H36200" t="str">
            <v>Nisland town</v>
          </cell>
        </row>
        <row r="36201">
          <cell r="G36201" t="str">
            <v>46019</v>
          </cell>
          <cell r="H36201" t="str">
            <v>Union township</v>
          </cell>
        </row>
        <row r="36202">
          <cell r="G36202" t="str">
            <v>46019</v>
          </cell>
          <cell r="H36202" t="str">
            <v>Vale township</v>
          </cell>
        </row>
        <row r="36203">
          <cell r="G36203" t="str">
            <v>46019</v>
          </cell>
          <cell r="H36203" t="str">
            <v>West Butte UT</v>
          </cell>
        </row>
        <row r="36204">
          <cell r="G36204" t="str">
            <v>46023</v>
          </cell>
          <cell r="H36204" t="str">
            <v>Bryan township</v>
          </cell>
        </row>
        <row r="36205">
          <cell r="G36205" t="str">
            <v>46023</v>
          </cell>
          <cell r="H36205" t="str">
            <v>Carroll township</v>
          </cell>
        </row>
        <row r="36206">
          <cell r="G36206" t="str">
            <v>46023</v>
          </cell>
          <cell r="H36206" t="str">
            <v>Castalia UT</v>
          </cell>
        </row>
        <row r="36207">
          <cell r="G36207" t="str">
            <v>46023</v>
          </cell>
          <cell r="H36207" t="str">
            <v>Choteau Creek township</v>
          </cell>
        </row>
        <row r="36208">
          <cell r="G36208" t="str">
            <v>46023</v>
          </cell>
          <cell r="H36208" t="str">
            <v>Dante town</v>
          </cell>
        </row>
        <row r="36209">
          <cell r="G36209" t="str">
            <v>46023</v>
          </cell>
          <cell r="H36209" t="str">
            <v>Darlington township</v>
          </cell>
        </row>
        <row r="36210">
          <cell r="G36210" t="str">
            <v>46023</v>
          </cell>
          <cell r="H36210" t="str">
            <v>Forbes township</v>
          </cell>
        </row>
        <row r="36211">
          <cell r="G36211" t="str">
            <v>46023</v>
          </cell>
          <cell r="H36211" t="str">
            <v>Geddes city</v>
          </cell>
        </row>
        <row r="36212">
          <cell r="G36212" t="str">
            <v>46023</v>
          </cell>
          <cell r="H36212" t="str">
            <v>Goose Lake township</v>
          </cell>
        </row>
        <row r="36213">
          <cell r="G36213" t="str">
            <v>46023</v>
          </cell>
          <cell r="H36213" t="str">
            <v>Hamilton township</v>
          </cell>
        </row>
        <row r="36214">
          <cell r="G36214" t="str">
            <v>46023</v>
          </cell>
          <cell r="H36214" t="str">
            <v>Highland township</v>
          </cell>
        </row>
        <row r="36215">
          <cell r="G36215" t="str">
            <v>46023</v>
          </cell>
          <cell r="H36215" t="str">
            <v>Howard township</v>
          </cell>
        </row>
        <row r="36216">
          <cell r="G36216" t="str">
            <v>46023</v>
          </cell>
          <cell r="H36216" t="str">
            <v>Jackson township</v>
          </cell>
        </row>
        <row r="36217">
          <cell r="G36217" t="str">
            <v>46023</v>
          </cell>
          <cell r="H36217" t="str">
            <v>Kennedy township</v>
          </cell>
        </row>
        <row r="36218">
          <cell r="G36218" t="str">
            <v>46023</v>
          </cell>
          <cell r="H36218" t="str">
            <v>Lake Andes city</v>
          </cell>
        </row>
        <row r="36219">
          <cell r="G36219" t="str">
            <v>46023</v>
          </cell>
          <cell r="H36219" t="str">
            <v>Lake George township</v>
          </cell>
        </row>
        <row r="36220">
          <cell r="G36220" t="str">
            <v>46023</v>
          </cell>
          <cell r="H36220" t="str">
            <v>La Roche township</v>
          </cell>
        </row>
        <row r="36221">
          <cell r="G36221" t="str">
            <v>46023</v>
          </cell>
          <cell r="H36221" t="str">
            <v>Lawrence township</v>
          </cell>
        </row>
        <row r="36222">
          <cell r="G36222" t="str">
            <v>46023</v>
          </cell>
          <cell r="H36222" t="str">
            <v>Lone Tree township</v>
          </cell>
        </row>
        <row r="36223">
          <cell r="G36223" t="str">
            <v>46023</v>
          </cell>
          <cell r="H36223" t="str">
            <v>Moore township</v>
          </cell>
        </row>
        <row r="36224">
          <cell r="G36224" t="str">
            <v>46023</v>
          </cell>
          <cell r="H36224" t="str">
            <v>Pickstown town</v>
          </cell>
        </row>
        <row r="36225">
          <cell r="G36225" t="str">
            <v>46023</v>
          </cell>
          <cell r="H36225" t="str">
            <v>Plain Center township</v>
          </cell>
        </row>
        <row r="36226">
          <cell r="G36226" t="str">
            <v>46023</v>
          </cell>
          <cell r="H36226" t="str">
            <v>Platte city</v>
          </cell>
        </row>
        <row r="36227">
          <cell r="G36227" t="str">
            <v>46023</v>
          </cell>
          <cell r="H36227" t="str">
            <v>Platte township</v>
          </cell>
        </row>
        <row r="36228">
          <cell r="G36228" t="str">
            <v>46023</v>
          </cell>
          <cell r="H36228" t="str">
            <v>Ravinia town</v>
          </cell>
        </row>
        <row r="36229">
          <cell r="G36229" t="str">
            <v>46023</v>
          </cell>
          <cell r="H36229" t="str">
            <v>Ree township</v>
          </cell>
        </row>
        <row r="36230">
          <cell r="G36230" t="str">
            <v>46023</v>
          </cell>
          <cell r="H36230" t="str">
            <v>Rhoda township</v>
          </cell>
        </row>
        <row r="36231">
          <cell r="G36231" t="str">
            <v>46023</v>
          </cell>
          <cell r="H36231" t="str">
            <v>Rouse township</v>
          </cell>
        </row>
        <row r="36232">
          <cell r="G36232" t="str">
            <v>46023</v>
          </cell>
          <cell r="H36232" t="str">
            <v>Signal township</v>
          </cell>
        </row>
        <row r="36233">
          <cell r="G36233" t="str">
            <v>46023</v>
          </cell>
          <cell r="H36233" t="str">
            <v>Wagner city</v>
          </cell>
        </row>
        <row r="36234">
          <cell r="G36234" t="str">
            <v>46023</v>
          </cell>
          <cell r="H36234" t="str">
            <v>Wahehe township</v>
          </cell>
        </row>
        <row r="36235">
          <cell r="G36235" t="str">
            <v>46023</v>
          </cell>
          <cell r="H36235" t="str">
            <v>White Swan township</v>
          </cell>
        </row>
        <row r="36236">
          <cell r="G36236" t="str">
            <v>46025</v>
          </cell>
          <cell r="H36236" t="str">
            <v>Ash township</v>
          </cell>
        </row>
        <row r="36237">
          <cell r="G36237" t="str">
            <v>46025</v>
          </cell>
          <cell r="H36237" t="str">
            <v>Blaine township</v>
          </cell>
        </row>
        <row r="36238">
          <cell r="G36238" t="str">
            <v>46025</v>
          </cell>
          <cell r="H36238" t="str">
            <v>Bradley town</v>
          </cell>
        </row>
        <row r="36239">
          <cell r="G36239" t="str">
            <v>46025</v>
          </cell>
          <cell r="H36239" t="str">
            <v>Clark city</v>
          </cell>
        </row>
        <row r="36240">
          <cell r="G36240" t="str">
            <v>46025</v>
          </cell>
          <cell r="H36240" t="str">
            <v>Collins township</v>
          </cell>
        </row>
        <row r="36241">
          <cell r="G36241" t="str">
            <v>46025</v>
          </cell>
          <cell r="H36241" t="str">
            <v>Cottonwood township</v>
          </cell>
        </row>
        <row r="36242">
          <cell r="G36242" t="str">
            <v>46025</v>
          </cell>
          <cell r="H36242" t="str">
            <v>Darlington township</v>
          </cell>
        </row>
        <row r="36243">
          <cell r="G36243" t="str">
            <v>46025</v>
          </cell>
          <cell r="H36243" t="str">
            <v>Day township</v>
          </cell>
        </row>
        <row r="36244">
          <cell r="G36244" t="str">
            <v>46025</v>
          </cell>
          <cell r="H36244" t="str">
            <v>Eden township</v>
          </cell>
        </row>
        <row r="36245">
          <cell r="G36245" t="str">
            <v>46025</v>
          </cell>
          <cell r="H36245" t="str">
            <v>Elrod township</v>
          </cell>
        </row>
        <row r="36246">
          <cell r="G36246" t="str">
            <v>46025</v>
          </cell>
          <cell r="H36246" t="str">
            <v>Fordham township</v>
          </cell>
        </row>
        <row r="36247">
          <cell r="G36247" t="str">
            <v>46025</v>
          </cell>
          <cell r="H36247" t="str">
            <v>Foxton township</v>
          </cell>
        </row>
        <row r="36248">
          <cell r="G36248" t="str">
            <v>46025</v>
          </cell>
          <cell r="H36248" t="str">
            <v>Garden City town</v>
          </cell>
        </row>
        <row r="36249">
          <cell r="G36249" t="str">
            <v>46025</v>
          </cell>
          <cell r="H36249" t="str">
            <v>Garfield township</v>
          </cell>
        </row>
        <row r="36250">
          <cell r="G36250" t="str">
            <v>46025</v>
          </cell>
          <cell r="H36250" t="str">
            <v>Hague township</v>
          </cell>
        </row>
        <row r="36251">
          <cell r="G36251" t="str">
            <v>46025</v>
          </cell>
          <cell r="H36251" t="str">
            <v>Lake township</v>
          </cell>
        </row>
        <row r="36252">
          <cell r="G36252" t="str">
            <v>46025</v>
          </cell>
          <cell r="H36252" t="str">
            <v>Lincoln township</v>
          </cell>
        </row>
        <row r="36253">
          <cell r="G36253" t="str">
            <v>46025</v>
          </cell>
          <cell r="H36253" t="str">
            <v>Logan township</v>
          </cell>
        </row>
        <row r="36254">
          <cell r="G36254" t="str">
            <v>46025</v>
          </cell>
          <cell r="H36254" t="str">
            <v>Maydell township</v>
          </cell>
        </row>
        <row r="36255">
          <cell r="G36255" t="str">
            <v>46025</v>
          </cell>
          <cell r="H36255" t="str">
            <v>Merton township</v>
          </cell>
        </row>
        <row r="36256">
          <cell r="G36256" t="str">
            <v>46025</v>
          </cell>
          <cell r="H36256" t="str">
            <v>Mount Pleasant township</v>
          </cell>
        </row>
        <row r="36257">
          <cell r="G36257" t="str">
            <v>46025</v>
          </cell>
          <cell r="H36257" t="str">
            <v>Naples town</v>
          </cell>
        </row>
        <row r="36258">
          <cell r="G36258" t="str">
            <v>46025</v>
          </cell>
          <cell r="H36258" t="str">
            <v>Pleasant township</v>
          </cell>
        </row>
        <row r="36259">
          <cell r="G36259" t="str">
            <v>46025</v>
          </cell>
          <cell r="H36259" t="str">
            <v>Raymond town</v>
          </cell>
        </row>
        <row r="36260">
          <cell r="G36260" t="str">
            <v>46025</v>
          </cell>
          <cell r="H36260" t="str">
            <v>Raymond township</v>
          </cell>
        </row>
        <row r="36261">
          <cell r="G36261" t="str">
            <v>46025</v>
          </cell>
          <cell r="H36261" t="str">
            <v>Richland township</v>
          </cell>
        </row>
        <row r="36262">
          <cell r="G36262" t="str">
            <v>46025</v>
          </cell>
          <cell r="H36262" t="str">
            <v>Rosedale township</v>
          </cell>
        </row>
        <row r="36263">
          <cell r="G36263" t="str">
            <v>46025</v>
          </cell>
          <cell r="H36263" t="str">
            <v>Spring Valley township</v>
          </cell>
        </row>
        <row r="36264">
          <cell r="G36264" t="str">
            <v>46025</v>
          </cell>
          <cell r="H36264" t="str">
            <v>Thorp township</v>
          </cell>
        </row>
        <row r="36265">
          <cell r="G36265" t="str">
            <v>46025</v>
          </cell>
          <cell r="H36265" t="str">
            <v>Vienna town</v>
          </cell>
        </row>
        <row r="36266">
          <cell r="G36266" t="str">
            <v>46025</v>
          </cell>
          <cell r="H36266" t="str">
            <v>Warren township</v>
          </cell>
        </row>
        <row r="36267">
          <cell r="G36267" t="str">
            <v>46025</v>
          </cell>
          <cell r="H36267" t="str">
            <v>Washington township</v>
          </cell>
        </row>
        <row r="36268">
          <cell r="G36268" t="str">
            <v>46025</v>
          </cell>
          <cell r="H36268" t="str">
            <v>Willow Lake city</v>
          </cell>
        </row>
        <row r="36269">
          <cell r="G36269" t="str">
            <v>46025</v>
          </cell>
          <cell r="H36269" t="str">
            <v>Woodland township</v>
          </cell>
        </row>
        <row r="36270">
          <cell r="G36270" t="str">
            <v>46027</v>
          </cell>
          <cell r="H36270" t="str">
            <v>Bethel township</v>
          </cell>
        </row>
        <row r="36271">
          <cell r="G36271" t="str">
            <v>46027</v>
          </cell>
          <cell r="H36271" t="str">
            <v>Fairview township</v>
          </cell>
        </row>
        <row r="36272">
          <cell r="G36272" t="str">
            <v>46027</v>
          </cell>
          <cell r="H36272" t="str">
            <v>Garfield township</v>
          </cell>
        </row>
        <row r="36273">
          <cell r="G36273" t="str">
            <v>46027</v>
          </cell>
          <cell r="H36273" t="str">
            <v>Glenwood township</v>
          </cell>
        </row>
        <row r="36274">
          <cell r="G36274" t="str">
            <v>46027</v>
          </cell>
          <cell r="H36274" t="str">
            <v>Irene city</v>
          </cell>
        </row>
        <row r="36275">
          <cell r="G36275" t="str">
            <v>46027</v>
          </cell>
          <cell r="H36275" t="str">
            <v>Meckling township</v>
          </cell>
        </row>
        <row r="36276">
          <cell r="G36276" t="str">
            <v>46027</v>
          </cell>
          <cell r="H36276" t="str">
            <v>Norway township</v>
          </cell>
        </row>
        <row r="36277">
          <cell r="G36277" t="str">
            <v>46027</v>
          </cell>
          <cell r="H36277" t="str">
            <v>Pleasant Valley township</v>
          </cell>
        </row>
        <row r="36278">
          <cell r="G36278" t="str">
            <v>46027</v>
          </cell>
          <cell r="H36278" t="str">
            <v>Prairie Center township</v>
          </cell>
        </row>
        <row r="36279">
          <cell r="G36279" t="str">
            <v>46027</v>
          </cell>
          <cell r="H36279" t="str">
            <v>Riverside township</v>
          </cell>
        </row>
        <row r="36280">
          <cell r="G36280" t="str">
            <v>46027</v>
          </cell>
          <cell r="H36280" t="str">
            <v>Spirit Mound township</v>
          </cell>
        </row>
        <row r="36281">
          <cell r="G36281" t="str">
            <v>46027</v>
          </cell>
          <cell r="H36281" t="str">
            <v>Star township</v>
          </cell>
        </row>
        <row r="36282">
          <cell r="G36282" t="str">
            <v>46027</v>
          </cell>
          <cell r="H36282" t="str">
            <v>Vermillion city</v>
          </cell>
        </row>
        <row r="36283">
          <cell r="G36283" t="str">
            <v>46027</v>
          </cell>
          <cell r="H36283" t="str">
            <v>Vermillion township</v>
          </cell>
        </row>
        <row r="36284">
          <cell r="G36284" t="str">
            <v>46027</v>
          </cell>
          <cell r="H36284" t="str">
            <v>Wakonda town</v>
          </cell>
        </row>
        <row r="36285">
          <cell r="G36285" t="str">
            <v>46029</v>
          </cell>
          <cell r="H36285" t="str">
            <v>Dexter township</v>
          </cell>
        </row>
        <row r="36286">
          <cell r="G36286" t="str">
            <v>46029</v>
          </cell>
          <cell r="H36286" t="str">
            <v>Eden township</v>
          </cell>
        </row>
        <row r="36287">
          <cell r="G36287" t="str">
            <v>46029</v>
          </cell>
          <cell r="H36287" t="str">
            <v>Elmira township</v>
          </cell>
        </row>
        <row r="36288">
          <cell r="G36288" t="str">
            <v>46029</v>
          </cell>
          <cell r="H36288" t="str">
            <v>Florence town</v>
          </cell>
        </row>
        <row r="36289">
          <cell r="G36289" t="str">
            <v>46029</v>
          </cell>
          <cell r="H36289" t="str">
            <v>Fuller township</v>
          </cell>
        </row>
        <row r="36290">
          <cell r="G36290" t="str">
            <v>46029</v>
          </cell>
          <cell r="H36290" t="str">
            <v>Germantown township</v>
          </cell>
        </row>
        <row r="36291">
          <cell r="G36291" t="str">
            <v>46029</v>
          </cell>
          <cell r="H36291" t="str">
            <v>Graceland township</v>
          </cell>
        </row>
        <row r="36292">
          <cell r="G36292" t="str">
            <v>46029</v>
          </cell>
          <cell r="H36292" t="str">
            <v>Henry town</v>
          </cell>
        </row>
        <row r="36293">
          <cell r="G36293" t="str">
            <v>46029</v>
          </cell>
          <cell r="H36293" t="str">
            <v>Henry township</v>
          </cell>
        </row>
        <row r="36294">
          <cell r="G36294" t="str">
            <v>46029</v>
          </cell>
          <cell r="H36294" t="str">
            <v>Kampeska township</v>
          </cell>
        </row>
        <row r="36295">
          <cell r="G36295" t="str">
            <v>46029</v>
          </cell>
          <cell r="H36295" t="str">
            <v>Kranzburg town</v>
          </cell>
        </row>
        <row r="36296">
          <cell r="G36296" t="str">
            <v>46029</v>
          </cell>
          <cell r="H36296" t="str">
            <v>Kranzburg township</v>
          </cell>
        </row>
        <row r="36297">
          <cell r="G36297" t="str">
            <v>46029</v>
          </cell>
          <cell r="H36297" t="str">
            <v>Lake township</v>
          </cell>
        </row>
        <row r="36298">
          <cell r="G36298" t="str">
            <v>46029</v>
          </cell>
          <cell r="H36298" t="str">
            <v>Leola township</v>
          </cell>
        </row>
        <row r="36299">
          <cell r="G36299" t="str">
            <v>46029</v>
          </cell>
          <cell r="H36299" t="str">
            <v>Pelican township</v>
          </cell>
        </row>
        <row r="36300">
          <cell r="G36300" t="str">
            <v>46029</v>
          </cell>
          <cell r="H36300" t="str">
            <v>Phipps township</v>
          </cell>
        </row>
        <row r="36301">
          <cell r="G36301" t="str">
            <v>46029</v>
          </cell>
          <cell r="H36301" t="str">
            <v>Rauville township</v>
          </cell>
        </row>
        <row r="36302">
          <cell r="G36302" t="str">
            <v>46029</v>
          </cell>
          <cell r="H36302" t="str">
            <v>Richland township</v>
          </cell>
        </row>
        <row r="36303">
          <cell r="G36303" t="str">
            <v>46029</v>
          </cell>
          <cell r="H36303" t="str">
            <v>Sheridan township</v>
          </cell>
        </row>
        <row r="36304">
          <cell r="G36304" t="str">
            <v>46029</v>
          </cell>
          <cell r="H36304" t="str">
            <v>South Shore town</v>
          </cell>
        </row>
        <row r="36305">
          <cell r="G36305" t="str">
            <v>46029</v>
          </cell>
          <cell r="H36305" t="str">
            <v>Wallace town</v>
          </cell>
        </row>
        <row r="36306">
          <cell r="G36306" t="str">
            <v>46029</v>
          </cell>
          <cell r="H36306" t="str">
            <v>Watertown city</v>
          </cell>
        </row>
        <row r="36307">
          <cell r="G36307" t="str">
            <v>46029</v>
          </cell>
          <cell r="H36307" t="str">
            <v>Waverly township</v>
          </cell>
        </row>
        <row r="36308">
          <cell r="G36308" t="str">
            <v>46031</v>
          </cell>
          <cell r="H36308" t="str">
            <v>Custer township</v>
          </cell>
        </row>
        <row r="36309">
          <cell r="G36309" t="str">
            <v>46031</v>
          </cell>
          <cell r="H36309" t="str">
            <v>East Corson UT</v>
          </cell>
        </row>
        <row r="36310">
          <cell r="G36310" t="str">
            <v>46031</v>
          </cell>
          <cell r="H36310" t="str">
            <v>Lemmon UT</v>
          </cell>
        </row>
        <row r="36311">
          <cell r="G36311" t="str">
            <v>46031</v>
          </cell>
          <cell r="H36311" t="str">
            <v>McIntosh city</v>
          </cell>
        </row>
        <row r="36312">
          <cell r="G36312" t="str">
            <v>46031</v>
          </cell>
          <cell r="H36312" t="str">
            <v>McLaughlin city</v>
          </cell>
        </row>
        <row r="36313">
          <cell r="G36313" t="str">
            <v>46031</v>
          </cell>
          <cell r="H36313" t="str">
            <v>Morristown town</v>
          </cell>
        </row>
        <row r="36314">
          <cell r="G36314" t="str">
            <v>46031</v>
          </cell>
          <cell r="H36314" t="str">
            <v>Pleasant Ridge township</v>
          </cell>
        </row>
        <row r="36315">
          <cell r="G36315" t="str">
            <v>46031</v>
          </cell>
          <cell r="H36315" t="str">
            <v>Prairie View township</v>
          </cell>
        </row>
        <row r="36316">
          <cell r="G36316" t="str">
            <v>46031</v>
          </cell>
          <cell r="H36316" t="str">
            <v>Ridgeland township</v>
          </cell>
        </row>
        <row r="36317">
          <cell r="G36317" t="str">
            <v>46031</v>
          </cell>
          <cell r="H36317" t="str">
            <v>Rolling Green township</v>
          </cell>
        </row>
        <row r="36318">
          <cell r="G36318" t="str">
            <v>46031</v>
          </cell>
          <cell r="H36318" t="str">
            <v>Sherman township</v>
          </cell>
        </row>
        <row r="36319">
          <cell r="G36319" t="str">
            <v>46031</v>
          </cell>
          <cell r="H36319" t="str">
            <v>Wakpala township</v>
          </cell>
        </row>
        <row r="36320">
          <cell r="G36320" t="str">
            <v>46031</v>
          </cell>
          <cell r="H36320" t="str">
            <v>Watauga township</v>
          </cell>
        </row>
        <row r="36321">
          <cell r="G36321" t="str">
            <v>46031</v>
          </cell>
          <cell r="H36321" t="str">
            <v>West Corson UT</v>
          </cell>
        </row>
        <row r="36322">
          <cell r="G36322" t="str">
            <v>46035</v>
          </cell>
          <cell r="H36322" t="str">
            <v>Badger township</v>
          </cell>
        </row>
        <row r="36323">
          <cell r="G36323" t="str">
            <v>46035</v>
          </cell>
          <cell r="H36323" t="str">
            <v>Baker township</v>
          </cell>
        </row>
        <row r="36324">
          <cell r="G36324" t="str">
            <v>46035</v>
          </cell>
          <cell r="H36324" t="str">
            <v>Beulah township</v>
          </cell>
        </row>
        <row r="36325">
          <cell r="G36325" t="str">
            <v>46035</v>
          </cell>
          <cell r="H36325" t="str">
            <v>Blendon township</v>
          </cell>
        </row>
        <row r="36326">
          <cell r="G36326" t="str">
            <v>46035</v>
          </cell>
          <cell r="H36326" t="str">
            <v>Ethan town</v>
          </cell>
        </row>
        <row r="36327">
          <cell r="G36327" t="str">
            <v>46035</v>
          </cell>
          <cell r="H36327" t="str">
            <v>Lisbon township</v>
          </cell>
        </row>
        <row r="36328">
          <cell r="G36328" t="str">
            <v>46035</v>
          </cell>
          <cell r="H36328" t="str">
            <v>Mitchell city</v>
          </cell>
        </row>
        <row r="36329">
          <cell r="G36329" t="str">
            <v>46035</v>
          </cell>
          <cell r="H36329" t="str">
            <v>Mitchell UT</v>
          </cell>
        </row>
        <row r="36330">
          <cell r="G36330" t="str">
            <v>46035</v>
          </cell>
          <cell r="H36330" t="str">
            <v>Mount Vernon city</v>
          </cell>
        </row>
        <row r="36331">
          <cell r="G36331" t="str">
            <v>46035</v>
          </cell>
          <cell r="H36331" t="str">
            <v>Mount Vernon township</v>
          </cell>
        </row>
        <row r="36332">
          <cell r="G36332" t="str">
            <v>46035</v>
          </cell>
          <cell r="H36332" t="str">
            <v>Perry township</v>
          </cell>
        </row>
        <row r="36333">
          <cell r="G36333" t="str">
            <v>46035</v>
          </cell>
          <cell r="H36333" t="str">
            <v>Prosper township</v>
          </cell>
        </row>
        <row r="36334">
          <cell r="G36334" t="str">
            <v>46035</v>
          </cell>
          <cell r="H36334" t="str">
            <v>Rome township</v>
          </cell>
        </row>
        <row r="36335">
          <cell r="G36335" t="str">
            <v>46035</v>
          </cell>
          <cell r="H36335" t="str">
            <v>Tobin township</v>
          </cell>
        </row>
        <row r="36336">
          <cell r="G36336" t="str">
            <v>46035</v>
          </cell>
          <cell r="H36336" t="str">
            <v>Union township</v>
          </cell>
        </row>
        <row r="36337">
          <cell r="G36337" t="str">
            <v>46037</v>
          </cell>
          <cell r="H36337" t="str">
            <v>Andover town</v>
          </cell>
        </row>
        <row r="36338">
          <cell r="G36338" t="str">
            <v>46037</v>
          </cell>
          <cell r="H36338" t="str">
            <v>Andover township</v>
          </cell>
        </row>
        <row r="36339">
          <cell r="G36339" t="str">
            <v>46037</v>
          </cell>
          <cell r="H36339" t="str">
            <v>Bristol city</v>
          </cell>
        </row>
        <row r="36340">
          <cell r="G36340" t="str">
            <v>46037</v>
          </cell>
          <cell r="H36340" t="str">
            <v>Bristol township</v>
          </cell>
        </row>
        <row r="36341">
          <cell r="G36341" t="str">
            <v>46037</v>
          </cell>
          <cell r="H36341" t="str">
            <v>Butler town</v>
          </cell>
        </row>
        <row r="36342">
          <cell r="G36342" t="str">
            <v>46037</v>
          </cell>
          <cell r="H36342" t="str">
            <v>Butler township</v>
          </cell>
        </row>
        <row r="36343">
          <cell r="G36343" t="str">
            <v>46037</v>
          </cell>
          <cell r="H36343" t="str">
            <v>Central Point township</v>
          </cell>
        </row>
        <row r="36344">
          <cell r="G36344" t="str">
            <v>46037</v>
          </cell>
          <cell r="H36344" t="str">
            <v>Egeland township</v>
          </cell>
        </row>
        <row r="36345">
          <cell r="G36345" t="str">
            <v>46037</v>
          </cell>
          <cell r="H36345" t="str">
            <v>Farmington township</v>
          </cell>
        </row>
        <row r="36346">
          <cell r="G36346" t="str">
            <v>46037</v>
          </cell>
          <cell r="H36346" t="str">
            <v>Grenville town</v>
          </cell>
        </row>
        <row r="36347">
          <cell r="G36347" t="str">
            <v>46037</v>
          </cell>
          <cell r="H36347" t="str">
            <v>Grenville township</v>
          </cell>
        </row>
        <row r="36348">
          <cell r="G36348" t="str">
            <v>46037</v>
          </cell>
          <cell r="H36348" t="str">
            <v>Highland township</v>
          </cell>
        </row>
        <row r="36349">
          <cell r="G36349" t="str">
            <v>46037</v>
          </cell>
          <cell r="H36349" t="str">
            <v>Homer township</v>
          </cell>
        </row>
        <row r="36350">
          <cell r="G36350" t="str">
            <v>46037</v>
          </cell>
          <cell r="H36350" t="str">
            <v>Independence township</v>
          </cell>
        </row>
        <row r="36351">
          <cell r="G36351" t="str">
            <v>46037</v>
          </cell>
          <cell r="H36351" t="str">
            <v>Kidder township</v>
          </cell>
        </row>
        <row r="36352">
          <cell r="G36352" t="str">
            <v>46037</v>
          </cell>
          <cell r="H36352" t="str">
            <v>Kosciusko township</v>
          </cell>
        </row>
        <row r="36353">
          <cell r="G36353" t="str">
            <v>46037</v>
          </cell>
          <cell r="H36353" t="str">
            <v>Liberty township</v>
          </cell>
        </row>
        <row r="36354">
          <cell r="G36354" t="str">
            <v>46037</v>
          </cell>
          <cell r="H36354" t="str">
            <v>Lily town</v>
          </cell>
        </row>
        <row r="36355">
          <cell r="G36355" t="str">
            <v>46037</v>
          </cell>
          <cell r="H36355" t="str">
            <v>Lynn township</v>
          </cell>
        </row>
        <row r="36356">
          <cell r="G36356" t="str">
            <v>46037</v>
          </cell>
          <cell r="H36356" t="str">
            <v>Morton township</v>
          </cell>
        </row>
        <row r="36357">
          <cell r="G36357" t="str">
            <v>46037</v>
          </cell>
          <cell r="H36357" t="str">
            <v>Nutley township</v>
          </cell>
        </row>
        <row r="36358">
          <cell r="G36358" t="str">
            <v>46037</v>
          </cell>
          <cell r="H36358" t="str">
            <v>Oak Gulch township</v>
          </cell>
        </row>
        <row r="36359">
          <cell r="G36359" t="str">
            <v>46037</v>
          </cell>
          <cell r="H36359" t="str">
            <v>Pierpont town</v>
          </cell>
        </row>
        <row r="36360">
          <cell r="G36360" t="str">
            <v>46037</v>
          </cell>
          <cell r="H36360" t="str">
            <v>Racine township</v>
          </cell>
        </row>
        <row r="36361">
          <cell r="G36361" t="str">
            <v>46037</v>
          </cell>
          <cell r="H36361" t="str">
            <v>Raritan township</v>
          </cell>
        </row>
        <row r="36362">
          <cell r="G36362" t="str">
            <v>46037</v>
          </cell>
          <cell r="H36362" t="str">
            <v>Roslyn town</v>
          </cell>
        </row>
        <row r="36363">
          <cell r="G36363" t="str">
            <v>46037</v>
          </cell>
          <cell r="H36363" t="str">
            <v>Rusk township</v>
          </cell>
        </row>
        <row r="36364">
          <cell r="G36364" t="str">
            <v>46037</v>
          </cell>
          <cell r="H36364" t="str">
            <v>Scotland township</v>
          </cell>
        </row>
        <row r="36365">
          <cell r="G36365" t="str">
            <v>46037</v>
          </cell>
          <cell r="H36365" t="str">
            <v>Troy township</v>
          </cell>
        </row>
        <row r="36366">
          <cell r="G36366" t="str">
            <v>46037</v>
          </cell>
          <cell r="H36366" t="str">
            <v>Union township</v>
          </cell>
        </row>
        <row r="36367">
          <cell r="G36367" t="str">
            <v>46037</v>
          </cell>
          <cell r="H36367" t="str">
            <v>Valley township</v>
          </cell>
        </row>
        <row r="36368">
          <cell r="G36368" t="str">
            <v>46037</v>
          </cell>
          <cell r="H36368" t="str">
            <v>Waubay city</v>
          </cell>
        </row>
        <row r="36369">
          <cell r="G36369" t="str">
            <v>46037</v>
          </cell>
          <cell r="H36369" t="str">
            <v>Waubay township</v>
          </cell>
        </row>
        <row r="36370">
          <cell r="G36370" t="str">
            <v>46037</v>
          </cell>
          <cell r="H36370" t="str">
            <v>Webster township</v>
          </cell>
        </row>
        <row r="36371">
          <cell r="G36371" t="str">
            <v>46037</v>
          </cell>
          <cell r="H36371" t="str">
            <v>Webster city</v>
          </cell>
        </row>
        <row r="36372">
          <cell r="G36372" t="str">
            <v>46037</v>
          </cell>
          <cell r="H36372" t="str">
            <v>Wheatland township</v>
          </cell>
        </row>
        <row r="36373">
          <cell r="G36373" t="str">
            <v>46037</v>
          </cell>
          <cell r="H36373" t="str">
            <v>York township</v>
          </cell>
        </row>
        <row r="36374">
          <cell r="G36374" t="str">
            <v>46039</v>
          </cell>
          <cell r="H36374" t="str">
            <v>Altamont town</v>
          </cell>
        </row>
        <row r="36375">
          <cell r="G36375" t="str">
            <v>46039</v>
          </cell>
          <cell r="H36375" t="str">
            <v>Altamont township</v>
          </cell>
        </row>
        <row r="36376">
          <cell r="G36376" t="str">
            <v>46039</v>
          </cell>
          <cell r="H36376" t="str">
            <v>Antelope Valley township</v>
          </cell>
        </row>
        <row r="36377">
          <cell r="G36377" t="str">
            <v>46039</v>
          </cell>
          <cell r="H36377" t="str">
            <v>Astoria town</v>
          </cell>
        </row>
        <row r="36378">
          <cell r="G36378" t="str">
            <v>46039</v>
          </cell>
          <cell r="H36378" t="str">
            <v>Blom township</v>
          </cell>
        </row>
        <row r="36379">
          <cell r="G36379" t="str">
            <v>46039</v>
          </cell>
          <cell r="H36379" t="str">
            <v>Brandt town</v>
          </cell>
        </row>
        <row r="36380">
          <cell r="G36380" t="str">
            <v>46039</v>
          </cell>
          <cell r="H36380" t="str">
            <v>Brandt township</v>
          </cell>
        </row>
        <row r="36381">
          <cell r="G36381" t="str">
            <v>46039</v>
          </cell>
          <cell r="H36381" t="str">
            <v>Clear Lake city</v>
          </cell>
        </row>
        <row r="36382">
          <cell r="G36382" t="str">
            <v>46039</v>
          </cell>
          <cell r="H36382" t="str">
            <v>Clear Lake township</v>
          </cell>
        </row>
        <row r="36383">
          <cell r="G36383" t="str">
            <v>46039</v>
          </cell>
          <cell r="H36383" t="str">
            <v>Gary city</v>
          </cell>
        </row>
        <row r="36384">
          <cell r="G36384" t="str">
            <v>46039</v>
          </cell>
          <cell r="H36384" t="str">
            <v>Glenwood township</v>
          </cell>
        </row>
        <row r="36385">
          <cell r="G36385" t="str">
            <v>46039</v>
          </cell>
          <cell r="H36385" t="str">
            <v>Goodwin town</v>
          </cell>
        </row>
        <row r="36386">
          <cell r="G36386" t="str">
            <v>46039</v>
          </cell>
          <cell r="H36386" t="str">
            <v>Goodwin township</v>
          </cell>
        </row>
        <row r="36387">
          <cell r="G36387" t="str">
            <v>46039</v>
          </cell>
          <cell r="H36387" t="str">
            <v>Grange township</v>
          </cell>
        </row>
        <row r="36388">
          <cell r="G36388" t="str">
            <v>46039</v>
          </cell>
          <cell r="H36388" t="str">
            <v>Havana township</v>
          </cell>
        </row>
        <row r="36389">
          <cell r="G36389" t="str">
            <v>46039</v>
          </cell>
          <cell r="H36389" t="str">
            <v>Herrick township</v>
          </cell>
        </row>
        <row r="36390">
          <cell r="G36390" t="str">
            <v>46039</v>
          </cell>
          <cell r="H36390" t="str">
            <v>Hidewood township</v>
          </cell>
        </row>
        <row r="36391">
          <cell r="G36391" t="str">
            <v>46039</v>
          </cell>
          <cell r="H36391" t="str">
            <v>Lowe township</v>
          </cell>
        </row>
        <row r="36392">
          <cell r="G36392" t="str">
            <v>46039</v>
          </cell>
          <cell r="H36392" t="str">
            <v>Norden township</v>
          </cell>
        </row>
        <row r="36393">
          <cell r="G36393" t="str">
            <v>46039</v>
          </cell>
          <cell r="H36393" t="str">
            <v>Portland township</v>
          </cell>
        </row>
        <row r="36394">
          <cell r="G36394" t="str">
            <v>46039</v>
          </cell>
          <cell r="H36394" t="str">
            <v>Rome township</v>
          </cell>
        </row>
        <row r="36395">
          <cell r="G36395" t="str">
            <v>46039</v>
          </cell>
          <cell r="H36395" t="str">
            <v>Scandinavia township</v>
          </cell>
        </row>
        <row r="36396">
          <cell r="G36396" t="str">
            <v>46039</v>
          </cell>
          <cell r="H36396" t="str">
            <v>Toronto town</v>
          </cell>
        </row>
        <row r="36397">
          <cell r="G36397" t="str">
            <v>46043</v>
          </cell>
          <cell r="H36397" t="str">
            <v>Armour city</v>
          </cell>
        </row>
        <row r="36398">
          <cell r="G36398" t="str">
            <v>46043</v>
          </cell>
          <cell r="H36398" t="str">
            <v>Belmont township</v>
          </cell>
        </row>
        <row r="36399">
          <cell r="G36399" t="str">
            <v>46043</v>
          </cell>
          <cell r="H36399" t="str">
            <v>Chester township</v>
          </cell>
        </row>
        <row r="36400">
          <cell r="G36400" t="str">
            <v>46043</v>
          </cell>
          <cell r="H36400" t="str">
            <v>Clark township</v>
          </cell>
        </row>
        <row r="36401">
          <cell r="G36401" t="str">
            <v>46043</v>
          </cell>
          <cell r="H36401" t="str">
            <v>Corsica city</v>
          </cell>
        </row>
        <row r="36402">
          <cell r="G36402" t="str">
            <v>46043</v>
          </cell>
          <cell r="H36402" t="str">
            <v>Delmont city</v>
          </cell>
        </row>
        <row r="36403">
          <cell r="G36403" t="str">
            <v>46043</v>
          </cell>
          <cell r="H36403" t="str">
            <v>East Choteau township</v>
          </cell>
        </row>
        <row r="36404">
          <cell r="G36404" t="str">
            <v>46043</v>
          </cell>
          <cell r="H36404" t="str">
            <v>Garfield township</v>
          </cell>
        </row>
        <row r="36405">
          <cell r="G36405" t="str">
            <v>46043</v>
          </cell>
          <cell r="H36405" t="str">
            <v>Grandview township</v>
          </cell>
        </row>
        <row r="36406">
          <cell r="G36406" t="str">
            <v>46043</v>
          </cell>
          <cell r="H36406" t="str">
            <v>Holland township</v>
          </cell>
        </row>
        <row r="36407">
          <cell r="G36407" t="str">
            <v>46043</v>
          </cell>
          <cell r="H36407" t="str">
            <v>Independence township</v>
          </cell>
        </row>
        <row r="36408">
          <cell r="G36408" t="str">
            <v>46043</v>
          </cell>
          <cell r="H36408" t="str">
            <v>Iowa township</v>
          </cell>
        </row>
        <row r="36409">
          <cell r="G36409" t="str">
            <v>46043</v>
          </cell>
          <cell r="H36409" t="str">
            <v>Joubert township</v>
          </cell>
        </row>
        <row r="36410">
          <cell r="G36410" t="str">
            <v>46043</v>
          </cell>
          <cell r="H36410" t="str">
            <v>Lincoln township</v>
          </cell>
        </row>
        <row r="36411">
          <cell r="G36411" t="str">
            <v>46043</v>
          </cell>
          <cell r="H36411" t="str">
            <v>Valley township</v>
          </cell>
        </row>
        <row r="36412">
          <cell r="G36412" t="str">
            <v>46043</v>
          </cell>
          <cell r="H36412" t="str">
            <v>Walnut Grove township</v>
          </cell>
        </row>
        <row r="36413">
          <cell r="G36413" t="str">
            <v>46043</v>
          </cell>
          <cell r="H36413" t="str">
            <v>Washington township</v>
          </cell>
        </row>
        <row r="36414">
          <cell r="G36414" t="str">
            <v>46045</v>
          </cell>
          <cell r="H36414" t="str">
            <v>Adrian township</v>
          </cell>
        </row>
        <row r="36415">
          <cell r="G36415" t="str">
            <v>46045</v>
          </cell>
          <cell r="H36415" t="str">
            <v>Belle township</v>
          </cell>
        </row>
        <row r="36416">
          <cell r="G36416" t="str">
            <v>46045</v>
          </cell>
          <cell r="H36416" t="str">
            <v>Bowdle city</v>
          </cell>
        </row>
        <row r="36417">
          <cell r="G36417" t="str">
            <v>46045</v>
          </cell>
          <cell r="H36417" t="str">
            <v>Bowdle township</v>
          </cell>
        </row>
        <row r="36418">
          <cell r="G36418" t="str">
            <v>46045</v>
          </cell>
          <cell r="H36418" t="str">
            <v>Bryant township</v>
          </cell>
        </row>
        <row r="36419">
          <cell r="G36419" t="str">
            <v>46045</v>
          </cell>
          <cell r="H36419" t="str">
            <v>Clear Lake township</v>
          </cell>
        </row>
        <row r="36420">
          <cell r="G36420" t="str">
            <v>46045</v>
          </cell>
          <cell r="H36420" t="str">
            <v>Cleveland township</v>
          </cell>
        </row>
        <row r="36421">
          <cell r="G36421" t="str">
            <v>46045</v>
          </cell>
          <cell r="H36421" t="str">
            <v>Cloyd Valley township</v>
          </cell>
        </row>
        <row r="36422">
          <cell r="G36422" t="str">
            <v>46045</v>
          </cell>
          <cell r="H36422" t="str">
            <v>Cortlandt township</v>
          </cell>
        </row>
        <row r="36423">
          <cell r="G36423" t="str">
            <v>46045</v>
          </cell>
          <cell r="H36423" t="str">
            <v>Cottonwood Lake township</v>
          </cell>
        </row>
        <row r="36424">
          <cell r="G36424" t="str">
            <v>46045</v>
          </cell>
          <cell r="H36424" t="str">
            <v>Fountain township</v>
          </cell>
        </row>
        <row r="36425">
          <cell r="G36425" t="str">
            <v>46045</v>
          </cell>
          <cell r="H36425" t="str">
            <v>Glen township</v>
          </cell>
        </row>
        <row r="36426">
          <cell r="G36426" t="str">
            <v>46045</v>
          </cell>
          <cell r="H36426" t="str">
            <v>Glover township</v>
          </cell>
        </row>
        <row r="36427">
          <cell r="G36427" t="str">
            <v>46045</v>
          </cell>
          <cell r="H36427" t="str">
            <v>Harmony township</v>
          </cell>
        </row>
        <row r="36428">
          <cell r="G36428" t="str">
            <v>46045</v>
          </cell>
          <cell r="H36428" t="str">
            <v>Hillside township</v>
          </cell>
        </row>
        <row r="36429">
          <cell r="G36429" t="str">
            <v>46045</v>
          </cell>
          <cell r="H36429" t="str">
            <v>Hosmer city</v>
          </cell>
        </row>
        <row r="36430">
          <cell r="G36430" t="str">
            <v>46045</v>
          </cell>
          <cell r="H36430" t="str">
            <v>Hosmer township</v>
          </cell>
        </row>
        <row r="36431">
          <cell r="G36431" t="str">
            <v>46045</v>
          </cell>
          <cell r="H36431" t="str">
            <v>Hudson township</v>
          </cell>
        </row>
        <row r="36432">
          <cell r="G36432" t="str">
            <v>46045</v>
          </cell>
          <cell r="H36432" t="str">
            <v>Huntley township</v>
          </cell>
        </row>
        <row r="36433">
          <cell r="G36433" t="str">
            <v>46045</v>
          </cell>
          <cell r="H36433" t="str">
            <v>Ipswich city</v>
          </cell>
        </row>
        <row r="36434">
          <cell r="G36434" t="str">
            <v>46045</v>
          </cell>
          <cell r="H36434" t="str">
            <v>Ipswich township</v>
          </cell>
        </row>
        <row r="36435">
          <cell r="G36435" t="str">
            <v>46045</v>
          </cell>
          <cell r="H36435" t="str">
            <v>Kent township</v>
          </cell>
        </row>
        <row r="36436">
          <cell r="G36436" t="str">
            <v>46045</v>
          </cell>
          <cell r="H36436" t="str">
            <v>Liberty township</v>
          </cell>
        </row>
        <row r="36437">
          <cell r="G36437" t="str">
            <v>46045</v>
          </cell>
          <cell r="H36437" t="str">
            <v>Madison township</v>
          </cell>
        </row>
        <row r="36438">
          <cell r="G36438" t="str">
            <v>46045</v>
          </cell>
          <cell r="H36438" t="str">
            <v>Modena township</v>
          </cell>
        </row>
        <row r="36439">
          <cell r="G36439" t="str">
            <v>46045</v>
          </cell>
          <cell r="H36439" t="str">
            <v>Montpelier township</v>
          </cell>
        </row>
        <row r="36440">
          <cell r="G36440" t="str">
            <v>46045</v>
          </cell>
          <cell r="H36440" t="str">
            <v>North Bryant township</v>
          </cell>
        </row>
        <row r="36441">
          <cell r="G36441" t="str">
            <v>46045</v>
          </cell>
          <cell r="H36441" t="str">
            <v>Odessa township</v>
          </cell>
        </row>
        <row r="36442">
          <cell r="G36442" t="str">
            <v>46045</v>
          </cell>
          <cell r="H36442" t="str">
            <v>Pembrook township</v>
          </cell>
        </row>
        <row r="36443">
          <cell r="G36443" t="str">
            <v>46045</v>
          </cell>
          <cell r="H36443" t="str">
            <v>Powell township</v>
          </cell>
        </row>
        <row r="36444">
          <cell r="G36444" t="str">
            <v>46045</v>
          </cell>
          <cell r="H36444" t="str">
            <v>Richland township</v>
          </cell>
        </row>
        <row r="36445">
          <cell r="G36445" t="str">
            <v>46045</v>
          </cell>
          <cell r="H36445" t="str">
            <v>Roscoe city</v>
          </cell>
        </row>
        <row r="36446">
          <cell r="G36446" t="str">
            <v>46045</v>
          </cell>
          <cell r="H36446" t="str">
            <v>Rosette township</v>
          </cell>
        </row>
        <row r="36447">
          <cell r="G36447" t="str">
            <v>46045</v>
          </cell>
          <cell r="H36447" t="str">
            <v>Sangamon township</v>
          </cell>
        </row>
        <row r="36448">
          <cell r="G36448" t="str">
            <v>46045</v>
          </cell>
          <cell r="H36448" t="str">
            <v>Union township</v>
          </cell>
        </row>
        <row r="36449">
          <cell r="G36449" t="str">
            <v>46045</v>
          </cell>
          <cell r="H36449" t="str">
            <v>Vermont township</v>
          </cell>
        </row>
        <row r="36450">
          <cell r="G36450" t="str">
            <v>46047</v>
          </cell>
          <cell r="H36450" t="str">
            <v>Argentine township</v>
          </cell>
        </row>
        <row r="36451">
          <cell r="G36451" t="str">
            <v>46047</v>
          </cell>
          <cell r="H36451" t="str">
            <v>Edgemont city</v>
          </cell>
        </row>
        <row r="36452">
          <cell r="G36452" t="str">
            <v>46047</v>
          </cell>
          <cell r="H36452" t="str">
            <v>Hot Springs city</v>
          </cell>
        </row>
        <row r="36453">
          <cell r="G36453" t="str">
            <v>46047</v>
          </cell>
          <cell r="H36453" t="str">
            <v>Northeast Fall River UT</v>
          </cell>
        </row>
        <row r="36454">
          <cell r="G36454" t="str">
            <v>46047</v>
          </cell>
          <cell r="H36454" t="str">
            <v>Oelrichs town</v>
          </cell>
        </row>
        <row r="36455">
          <cell r="G36455" t="str">
            <v>46047</v>
          </cell>
          <cell r="H36455" t="str">
            <v>Provo township</v>
          </cell>
        </row>
        <row r="36456">
          <cell r="G36456" t="str">
            <v>46047</v>
          </cell>
          <cell r="H36456" t="str">
            <v>Southwest Fall River UT</v>
          </cell>
        </row>
        <row r="36457">
          <cell r="G36457" t="str">
            <v>46049</v>
          </cell>
          <cell r="H36457" t="str">
            <v>Arcade township</v>
          </cell>
        </row>
        <row r="36458">
          <cell r="G36458" t="str">
            <v>46049</v>
          </cell>
          <cell r="H36458" t="str">
            <v>Bryant township</v>
          </cell>
        </row>
        <row r="36459">
          <cell r="G36459" t="str">
            <v>46049</v>
          </cell>
          <cell r="H36459" t="str">
            <v>Centerville township</v>
          </cell>
        </row>
        <row r="36460">
          <cell r="G36460" t="str">
            <v>46049</v>
          </cell>
          <cell r="H36460" t="str">
            <v>Chelsea town</v>
          </cell>
        </row>
        <row r="36461">
          <cell r="G36461" t="str">
            <v>46049</v>
          </cell>
          <cell r="H36461" t="str">
            <v>Clark township</v>
          </cell>
        </row>
        <row r="36462">
          <cell r="G36462" t="str">
            <v>46049</v>
          </cell>
          <cell r="H36462" t="str">
            <v>Cresbard town</v>
          </cell>
        </row>
        <row r="36463">
          <cell r="G36463" t="str">
            <v>46049</v>
          </cell>
          <cell r="H36463" t="str">
            <v>Devoe township</v>
          </cell>
        </row>
        <row r="36464">
          <cell r="G36464" t="str">
            <v>46049</v>
          </cell>
          <cell r="H36464" t="str">
            <v>Ellisville township</v>
          </cell>
        </row>
        <row r="36465">
          <cell r="G36465" t="str">
            <v>46049</v>
          </cell>
          <cell r="H36465" t="str">
            <v>Emerson township</v>
          </cell>
        </row>
        <row r="36466">
          <cell r="G36466" t="str">
            <v>46049</v>
          </cell>
          <cell r="H36466" t="str">
            <v>Enterprise township</v>
          </cell>
        </row>
        <row r="36467">
          <cell r="G36467" t="str">
            <v>46049</v>
          </cell>
          <cell r="H36467" t="str">
            <v>Fairview township</v>
          </cell>
        </row>
        <row r="36468">
          <cell r="G36468" t="str">
            <v>46049</v>
          </cell>
          <cell r="H36468" t="str">
            <v>Faulkton city</v>
          </cell>
        </row>
        <row r="36469">
          <cell r="G36469" t="str">
            <v>46049</v>
          </cell>
          <cell r="H36469" t="str">
            <v>Freedom township</v>
          </cell>
        </row>
        <row r="36470">
          <cell r="G36470" t="str">
            <v>46049</v>
          </cell>
          <cell r="H36470" t="str">
            <v>Hillsdale township</v>
          </cell>
        </row>
        <row r="36471">
          <cell r="G36471" t="str">
            <v>46049</v>
          </cell>
          <cell r="H36471" t="str">
            <v>Irving township</v>
          </cell>
        </row>
        <row r="36472">
          <cell r="G36472" t="str">
            <v>46049</v>
          </cell>
          <cell r="H36472" t="str">
            <v>Lafoon township</v>
          </cell>
        </row>
        <row r="36473">
          <cell r="G36473" t="str">
            <v>46049</v>
          </cell>
          <cell r="H36473" t="str">
            <v>Myron township</v>
          </cell>
        </row>
        <row r="36474">
          <cell r="G36474" t="str">
            <v>46049</v>
          </cell>
          <cell r="H36474" t="str">
            <v>Onaka town</v>
          </cell>
        </row>
        <row r="36475">
          <cell r="G36475" t="str">
            <v>46049</v>
          </cell>
          <cell r="H36475" t="str">
            <v>O'Neil township</v>
          </cell>
        </row>
        <row r="36476">
          <cell r="G36476" t="str">
            <v>46049</v>
          </cell>
          <cell r="H36476" t="str">
            <v>Orient town</v>
          </cell>
        </row>
        <row r="36477">
          <cell r="G36477" t="str">
            <v>46049</v>
          </cell>
          <cell r="H36477" t="str">
            <v>Orient township</v>
          </cell>
        </row>
        <row r="36478">
          <cell r="G36478" t="str">
            <v>46049</v>
          </cell>
          <cell r="H36478" t="str">
            <v>Pioneer township</v>
          </cell>
        </row>
        <row r="36479">
          <cell r="G36479" t="str">
            <v>46049</v>
          </cell>
          <cell r="H36479" t="str">
            <v>Pulaski UT</v>
          </cell>
        </row>
        <row r="36480">
          <cell r="G36480" t="str">
            <v>46049</v>
          </cell>
          <cell r="H36480" t="str">
            <v>Rockham town</v>
          </cell>
        </row>
        <row r="36481">
          <cell r="G36481" t="str">
            <v>46049</v>
          </cell>
          <cell r="H36481" t="str">
            <v>Saratoga township</v>
          </cell>
        </row>
        <row r="36482">
          <cell r="G36482" t="str">
            <v>46049</v>
          </cell>
          <cell r="H36482" t="str">
            <v>Seneca town</v>
          </cell>
        </row>
        <row r="36483">
          <cell r="G36483" t="str">
            <v>46049</v>
          </cell>
          <cell r="H36483" t="str">
            <v>Sherman township</v>
          </cell>
        </row>
        <row r="36484">
          <cell r="G36484" t="str">
            <v>46049</v>
          </cell>
          <cell r="H36484" t="str">
            <v>Southwest Faulk UT</v>
          </cell>
        </row>
        <row r="36485">
          <cell r="G36485" t="str">
            <v>46049</v>
          </cell>
          <cell r="H36485" t="str">
            <v>Tamworth township</v>
          </cell>
        </row>
        <row r="36486">
          <cell r="G36486" t="str">
            <v>46049</v>
          </cell>
          <cell r="H36486" t="str">
            <v>Union township</v>
          </cell>
        </row>
        <row r="36487">
          <cell r="G36487" t="str">
            <v>46049</v>
          </cell>
          <cell r="H36487" t="str">
            <v>Wesley township</v>
          </cell>
        </row>
        <row r="36488">
          <cell r="G36488" t="str">
            <v>46049</v>
          </cell>
          <cell r="H36488" t="str">
            <v>Zell township</v>
          </cell>
        </row>
        <row r="36489">
          <cell r="G36489" t="str">
            <v>46051</v>
          </cell>
          <cell r="H36489" t="str">
            <v>Adams township</v>
          </cell>
        </row>
        <row r="36490">
          <cell r="G36490" t="str">
            <v>46051</v>
          </cell>
          <cell r="H36490" t="str">
            <v>Alban township</v>
          </cell>
        </row>
        <row r="36491">
          <cell r="G36491" t="str">
            <v>46051</v>
          </cell>
          <cell r="H36491" t="str">
            <v>Albee town</v>
          </cell>
        </row>
        <row r="36492">
          <cell r="G36492" t="str">
            <v>46051</v>
          </cell>
          <cell r="H36492" t="str">
            <v>Big Stone township</v>
          </cell>
        </row>
        <row r="36493">
          <cell r="G36493" t="str">
            <v>46051</v>
          </cell>
          <cell r="H36493" t="str">
            <v>Big Stone City city</v>
          </cell>
        </row>
        <row r="36494">
          <cell r="G36494" t="str">
            <v>46051</v>
          </cell>
          <cell r="H36494" t="str">
            <v>Blooming Valley township</v>
          </cell>
        </row>
        <row r="36495">
          <cell r="G36495" t="str">
            <v>46051</v>
          </cell>
          <cell r="H36495" t="str">
            <v>Farmington township</v>
          </cell>
        </row>
        <row r="36496">
          <cell r="G36496" t="str">
            <v>46051</v>
          </cell>
          <cell r="H36496" t="str">
            <v>Georgia township</v>
          </cell>
        </row>
        <row r="36497">
          <cell r="G36497" t="str">
            <v>46051</v>
          </cell>
          <cell r="H36497" t="str">
            <v>Grant Center township</v>
          </cell>
        </row>
        <row r="36498">
          <cell r="G36498" t="str">
            <v>46051</v>
          </cell>
          <cell r="H36498" t="str">
            <v>Kilborn township</v>
          </cell>
        </row>
        <row r="36499">
          <cell r="G36499" t="str">
            <v>46051</v>
          </cell>
          <cell r="H36499" t="str">
            <v>La Bolt town</v>
          </cell>
        </row>
        <row r="36500">
          <cell r="G36500" t="str">
            <v>46051</v>
          </cell>
          <cell r="H36500" t="str">
            <v>Lura township</v>
          </cell>
        </row>
        <row r="36501">
          <cell r="G36501" t="str">
            <v>46051</v>
          </cell>
          <cell r="H36501" t="str">
            <v>Madison township</v>
          </cell>
        </row>
        <row r="36502">
          <cell r="G36502" t="str">
            <v>46051</v>
          </cell>
          <cell r="H36502" t="str">
            <v>Marvin town</v>
          </cell>
        </row>
        <row r="36503">
          <cell r="G36503" t="str">
            <v>46051</v>
          </cell>
          <cell r="H36503" t="str">
            <v>Mazeppa township</v>
          </cell>
        </row>
        <row r="36504">
          <cell r="G36504" t="str">
            <v>46051</v>
          </cell>
          <cell r="H36504" t="str">
            <v>Melrose township</v>
          </cell>
        </row>
        <row r="36505">
          <cell r="G36505" t="str">
            <v>46051</v>
          </cell>
          <cell r="H36505" t="str">
            <v>Milbank city</v>
          </cell>
        </row>
        <row r="36506">
          <cell r="G36506" t="str">
            <v>46051</v>
          </cell>
          <cell r="H36506" t="str">
            <v>Osceola township</v>
          </cell>
        </row>
        <row r="36507">
          <cell r="G36507" t="str">
            <v>46051</v>
          </cell>
          <cell r="H36507" t="str">
            <v>Revillo town</v>
          </cell>
        </row>
        <row r="36508">
          <cell r="G36508" t="str">
            <v>46051</v>
          </cell>
          <cell r="H36508" t="str">
            <v>Stockholm town</v>
          </cell>
        </row>
        <row r="36509">
          <cell r="G36509" t="str">
            <v>46051</v>
          </cell>
          <cell r="H36509" t="str">
            <v>Stockholm township</v>
          </cell>
        </row>
        <row r="36510">
          <cell r="G36510" t="str">
            <v>46051</v>
          </cell>
          <cell r="H36510" t="str">
            <v>Strandburg town</v>
          </cell>
        </row>
        <row r="36511">
          <cell r="G36511" t="str">
            <v>46051</v>
          </cell>
          <cell r="H36511" t="str">
            <v>Troy township</v>
          </cell>
        </row>
        <row r="36512">
          <cell r="G36512" t="str">
            <v>46051</v>
          </cell>
          <cell r="H36512" t="str">
            <v>Twin Brooks town</v>
          </cell>
        </row>
        <row r="36513">
          <cell r="G36513" t="str">
            <v>46051</v>
          </cell>
          <cell r="H36513" t="str">
            <v>Twin Brooks township</v>
          </cell>
        </row>
        <row r="36514">
          <cell r="G36514" t="str">
            <v>46051</v>
          </cell>
          <cell r="H36514" t="str">
            <v>Vernon township</v>
          </cell>
        </row>
        <row r="36515">
          <cell r="G36515" t="str">
            <v>46053</v>
          </cell>
          <cell r="H36515" t="str">
            <v>Bonesteel city</v>
          </cell>
        </row>
        <row r="36516">
          <cell r="G36516" t="str">
            <v>46053</v>
          </cell>
          <cell r="H36516" t="str">
            <v>Burke city</v>
          </cell>
        </row>
        <row r="36517">
          <cell r="G36517" t="str">
            <v>46053</v>
          </cell>
          <cell r="H36517" t="str">
            <v>Dallas town</v>
          </cell>
        </row>
        <row r="36518">
          <cell r="G36518" t="str">
            <v>46053</v>
          </cell>
          <cell r="H36518" t="str">
            <v>Dixon township</v>
          </cell>
        </row>
        <row r="36519">
          <cell r="G36519" t="str">
            <v>46053</v>
          </cell>
          <cell r="H36519" t="str">
            <v>East Gregory UT</v>
          </cell>
        </row>
        <row r="36520">
          <cell r="G36520" t="str">
            <v>46053</v>
          </cell>
          <cell r="H36520" t="str">
            <v>Edens township</v>
          </cell>
        </row>
        <row r="36521">
          <cell r="G36521" t="str">
            <v>46053</v>
          </cell>
          <cell r="H36521" t="str">
            <v>Fairfax town</v>
          </cell>
        </row>
        <row r="36522">
          <cell r="G36522" t="str">
            <v>46053</v>
          </cell>
          <cell r="H36522" t="str">
            <v>Fairfax township</v>
          </cell>
        </row>
        <row r="36523">
          <cell r="G36523" t="str">
            <v>46053</v>
          </cell>
          <cell r="H36523" t="str">
            <v>Gregory city</v>
          </cell>
        </row>
        <row r="36524">
          <cell r="G36524" t="str">
            <v>46053</v>
          </cell>
          <cell r="H36524" t="str">
            <v>Herrick town</v>
          </cell>
        </row>
        <row r="36525">
          <cell r="G36525" t="str">
            <v>46053</v>
          </cell>
          <cell r="H36525" t="str">
            <v>Jones township</v>
          </cell>
        </row>
        <row r="36526">
          <cell r="G36526" t="str">
            <v>46053</v>
          </cell>
          <cell r="H36526" t="str">
            <v>Landing Creek township</v>
          </cell>
        </row>
        <row r="36527">
          <cell r="G36527" t="str">
            <v>46053</v>
          </cell>
          <cell r="H36527" t="str">
            <v>North Gregory UT</v>
          </cell>
        </row>
        <row r="36528">
          <cell r="G36528" t="str">
            <v>46053</v>
          </cell>
          <cell r="H36528" t="str">
            <v>Pleasant Valley township</v>
          </cell>
        </row>
        <row r="36529">
          <cell r="G36529" t="str">
            <v>46053</v>
          </cell>
          <cell r="H36529" t="str">
            <v>Schriever township</v>
          </cell>
        </row>
        <row r="36530">
          <cell r="G36530" t="str">
            <v>46053</v>
          </cell>
          <cell r="H36530" t="str">
            <v>Southeast Gregory UT</v>
          </cell>
        </row>
        <row r="36531">
          <cell r="G36531" t="str">
            <v>46053</v>
          </cell>
          <cell r="H36531" t="str">
            <v>Star Valley township</v>
          </cell>
        </row>
        <row r="36532">
          <cell r="G36532" t="str">
            <v>46053</v>
          </cell>
          <cell r="H36532" t="str">
            <v>West Gregory UT</v>
          </cell>
        </row>
        <row r="36533">
          <cell r="G36533" t="str">
            <v>46057</v>
          </cell>
          <cell r="H36533" t="str">
            <v>Brantford township</v>
          </cell>
        </row>
        <row r="36534">
          <cell r="G36534" t="str">
            <v>46057</v>
          </cell>
          <cell r="H36534" t="str">
            <v>Bryant city</v>
          </cell>
        </row>
        <row r="36535">
          <cell r="G36535" t="str">
            <v>46057</v>
          </cell>
          <cell r="H36535" t="str">
            <v>Castlewood city</v>
          </cell>
        </row>
        <row r="36536">
          <cell r="G36536" t="str">
            <v>46057</v>
          </cell>
          <cell r="H36536" t="str">
            <v>Castlewood township</v>
          </cell>
        </row>
        <row r="36537">
          <cell r="G36537" t="str">
            <v>46057</v>
          </cell>
          <cell r="H36537" t="str">
            <v>Cleveland township</v>
          </cell>
        </row>
        <row r="36538">
          <cell r="G36538" t="str">
            <v>46057</v>
          </cell>
          <cell r="H36538" t="str">
            <v>Dempster township</v>
          </cell>
        </row>
        <row r="36539">
          <cell r="G36539" t="str">
            <v>46057</v>
          </cell>
          <cell r="H36539" t="str">
            <v>Dixon township</v>
          </cell>
        </row>
        <row r="36540">
          <cell r="G36540" t="str">
            <v>46057</v>
          </cell>
          <cell r="H36540" t="str">
            <v>Estelline city</v>
          </cell>
        </row>
        <row r="36541">
          <cell r="G36541" t="str">
            <v>46057</v>
          </cell>
          <cell r="H36541" t="str">
            <v>Estelline township</v>
          </cell>
        </row>
        <row r="36542">
          <cell r="G36542" t="str">
            <v>46057</v>
          </cell>
          <cell r="H36542" t="str">
            <v>Florence township</v>
          </cell>
        </row>
        <row r="36543">
          <cell r="G36543" t="str">
            <v>46057</v>
          </cell>
          <cell r="H36543" t="str">
            <v>Garfield township</v>
          </cell>
        </row>
        <row r="36544">
          <cell r="G36544" t="str">
            <v>46057</v>
          </cell>
          <cell r="H36544" t="str">
            <v>Hamlin township</v>
          </cell>
        </row>
        <row r="36545">
          <cell r="G36545" t="str">
            <v>46057</v>
          </cell>
          <cell r="H36545" t="str">
            <v>Hayti town</v>
          </cell>
        </row>
        <row r="36546">
          <cell r="G36546" t="str">
            <v>46057</v>
          </cell>
          <cell r="H36546" t="str">
            <v>Hayti township</v>
          </cell>
        </row>
        <row r="36547">
          <cell r="G36547" t="str">
            <v>46057</v>
          </cell>
          <cell r="H36547" t="str">
            <v>Hazel town</v>
          </cell>
        </row>
        <row r="36548">
          <cell r="G36548" t="str">
            <v>46057</v>
          </cell>
          <cell r="H36548" t="str">
            <v>Lake Norden city</v>
          </cell>
        </row>
        <row r="36549">
          <cell r="G36549" t="str">
            <v>46057</v>
          </cell>
          <cell r="H36549" t="str">
            <v>Norden township</v>
          </cell>
        </row>
        <row r="36550">
          <cell r="G36550" t="str">
            <v>46057</v>
          </cell>
          <cell r="H36550" t="str">
            <v>Opdahl township</v>
          </cell>
        </row>
        <row r="36551">
          <cell r="G36551" t="str">
            <v>46057</v>
          </cell>
          <cell r="H36551" t="str">
            <v>Oxford township</v>
          </cell>
        </row>
        <row r="36552">
          <cell r="G36552" t="str">
            <v>46059</v>
          </cell>
          <cell r="H36552" t="str">
            <v>Alden township</v>
          </cell>
        </row>
        <row r="36553">
          <cell r="G36553" t="str">
            <v>46059</v>
          </cell>
          <cell r="H36553" t="str">
            <v>Alpha township</v>
          </cell>
        </row>
        <row r="36554">
          <cell r="G36554" t="str">
            <v>46059</v>
          </cell>
          <cell r="H36554" t="str">
            <v>Bates township</v>
          </cell>
        </row>
        <row r="36555">
          <cell r="G36555" t="str">
            <v>46059</v>
          </cell>
          <cell r="H36555" t="str">
            <v>Burdette township</v>
          </cell>
        </row>
        <row r="36556">
          <cell r="G36556" t="str">
            <v>46059</v>
          </cell>
          <cell r="H36556" t="str">
            <v>Campbell township</v>
          </cell>
        </row>
        <row r="36557">
          <cell r="G36557" t="str">
            <v>46059</v>
          </cell>
          <cell r="H36557" t="str">
            <v>Carlton township</v>
          </cell>
        </row>
        <row r="36558">
          <cell r="G36558" t="str">
            <v>46059</v>
          </cell>
          <cell r="H36558" t="str">
            <v>Cedar township</v>
          </cell>
        </row>
        <row r="36559">
          <cell r="G36559" t="str">
            <v>46059</v>
          </cell>
          <cell r="H36559" t="str">
            <v>Como township</v>
          </cell>
        </row>
        <row r="36560">
          <cell r="G36560" t="str">
            <v>46059</v>
          </cell>
          <cell r="H36560" t="str">
            <v>Florence township</v>
          </cell>
        </row>
        <row r="36561">
          <cell r="G36561" t="str">
            <v>46059</v>
          </cell>
          <cell r="H36561" t="str">
            <v>Gilbert township</v>
          </cell>
        </row>
        <row r="36562">
          <cell r="G36562" t="str">
            <v>46059</v>
          </cell>
          <cell r="H36562" t="str">
            <v>Glendale township</v>
          </cell>
        </row>
        <row r="36563">
          <cell r="G36563" t="str">
            <v>46059</v>
          </cell>
          <cell r="H36563" t="str">
            <v>Grand township</v>
          </cell>
        </row>
        <row r="36564">
          <cell r="G36564" t="str">
            <v>46059</v>
          </cell>
          <cell r="H36564" t="str">
            <v>Greenleaf township</v>
          </cell>
        </row>
        <row r="36565">
          <cell r="G36565" t="str">
            <v>46059</v>
          </cell>
          <cell r="H36565" t="str">
            <v>Hiland township</v>
          </cell>
        </row>
        <row r="36566">
          <cell r="G36566" t="str">
            <v>46059</v>
          </cell>
          <cell r="H36566" t="str">
            <v>Holden township</v>
          </cell>
        </row>
        <row r="36567">
          <cell r="G36567" t="str">
            <v>46059</v>
          </cell>
          <cell r="H36567" t="str">
            <v>Hulbert township</v>
          </cell>
        </row>
        <row r="36568">
          <cell r="G36568" t="str">
            <v>46059</v>
          </cell>
          <cell r="H36568" t="str">
            <v>Linn township</v>
          </cell>
        </row>
        <row r="36569">
          <cell r="G36569" t="str">
            <v>46059</v>
          </cell>
          <cell r="H36569" t="str">
            <v>Logan township</v>
          </cell>
        </row>
        <row r="36570">
          <cell r="G36570" t="str">
            <v>46059</v>
          </cell>
          <cell r="H36570" t="str">
            <v>Midland township</v>
          </cell>
        </row>
        <row r="36571">
          <cell r="G36571" t="str">
            <v>46059</v>
          </cell>
          <cell r="H36571" t="str">
            <v>Miller city</v>
          </cell>
        </row>
        <row r="36572">
          <cell r="G36572" t="str">
            <v>46059</v>
          </cell>
          <cell r="H36572" t="str">
            <v>Miller township</v>
          </cell>
        </row>
        <row r="36573">
          <cell r="G36573" t="str">
            <v>46059</v>
          </cell>
          <cell r="H36573" t="str">
            <v>Mondamin township</v>
          </cell>
        </row>
        <row r="36574">
          <cell r="G36574" t="str">
            <v>46059</v>
          </cell>
          <cell r="H36574" t="str">
            <v>Northwest Hand UT</v>
          </cell>
        </row>
        <row r="36575">
          <cell r="G36575" t="str">
            <v>46059</v>
          </cell>
          <cell r="H36575" t="str">
            <v>Ohio township</v>
          </cell>
        </row>
        <row r="36576">
          <cell r="G36576" t="str">
            <v>46059</v>
          </cell>
          <cell r="H36576" t="str">
            <v>Ontario township</v>
          </cell>
        </row>
        <row r="36577">
          <cell r="G36577" t="str">
            <v>46059</v>
          </cell>
          <cell r="H36577" t="str">
            <v>Park township</v>
          </cell>
        </row>
        <row r="36578">
          <cell r="G36578" t="str">
            <v>46059</v>
          </cell>
          <cell r="H36578" t="str">
            <v>Pearl township</v>
          </cell>
        </row>
        <row r="36579">
          <cell r="G36579" t="str">
            <v>46059</v>
          </cell>
          <cell r="H36579" t="str">
            <v>Plato township</v>
          </cell>
        </row>
        <row r="36580">
          <cell r="G36580" t="str">
            <v>46059</v>
          </cell>
          <cell r="H36580" t="str">
            <v>Pleasant Valley township</v>
          </cell>
        </row>
        <row r="36581">
          <cell r="G36581" t="str">
            <v>46059</v>
          </cell>
          <cell r="H36581" t="str">
            <v>Ree Heights town</v>
          </cell>
        </row>
        <row r="36582">
          <cell r="G36582" t="str">
            <v>46059</v>
          </cell>
          <cell r="H36582" t="str">
            <v>Ree Heights UT</v>
          </cell>
        </row>
        <row r="36583">
          <cell r="G36583" t="str">
            <v>46059</v>
          </cell>
          <cell r="H36583" t="str">
            <v>Riverside township</v>
          </cell>
        </row>
        <row r="36584">
          <cell r="G36584" t="str">
            <v>46059</v>
          </cell>
          <cell r="H36584" t="str">
            <v>Rockdale township</v>
          </cell>
        </row>
        <row r="36585">
          <cell r="G36585" t="str">
            <v>46059</v>
          </cell>
          <cell r="H36585" t="str">
            <v>Rose Hill township</v>
          </cell>
        </row>
        <row r="36586">
          <cell r="G36586" t="str">
            <v>46059</v>
          </cell>
          <cell r="H36586" t="str">
            <v>St. Lawrence town</v>
          </cell>
        </row>
        <row r="36587">
          <cell r="G36587" t="str">
            <v>46059</v>
          </cell>
          <cell r="H36587" t="str">
            <v>St. Lawrence township</v>
          </cell>
        </row>
        <row r="36588">
          <cell r="G36588" t="str">
            <v>46059</v>
          </cell>
          <cell r="H36588" t="str">
            <v>Spring Hill township</v>
          </cell>
        </row>
        <row r="36589">
          <cell r="G36589" t="str">
            <v>46059</v>
          </cell>
          <cell r="H36589" t="str">
            <v>Spring Lake township</v>
          </cell>
        </row>
        <row r="36590">
          <cell r="G36590" t="str">
            <v>46059</v>
          </cell>
          <cell r="H36590" t="str">
            <v>Wessington city</v>
          </cell>
        </row>
        <row r="36591">
          <cell r="G36591" t="str">
            <v>46059</v>
          </cell>
          <cell r="H36591" t="str">
            <v>Wheaton township</v>
          </cell>
        </row>
        <row r="36592">
          <cell r="G36592" t="str">
            <v>46059</v>
          </cell>
          <cell r="H36592" t="str">
            <v>York township</v>
          </cell>
        </row>
        <row r="36593">
          <cell r="G36593" t="str">
            <v>46061</v>
          </cell>
          <cell r="H36593" t="str">
            <v>Alexandria city</v>
          </cell>
        </row>
        <row r="36594">
          <cell r="G36594" t="str">
            <v>46061</v>
          </cell>
          <cell r="H36594" t="str">
            <v>Beulah township</v>
          </cell>
        </row>
        <row r="36595">
          <cell r="G36595" t="str">
            <v>46061</v>
          </cell>
          <cell r="H36595" t="str">
            <v>Edgerton township</v>
          </cell>
        </row>
        <row r="36596">
          <cell r="G36596" t="str">
            <v>46061</v>
          </cell>
          <cell r="H36596" t="str">
            <v>Emery city</v>
          </cell>
        </row>
        <row r="36597">
          <cell r="G36597" t="str">
            <v>46061</v>
          </cell>
          <cell r="H36597" t="str">
            <v>Fairview township</v>
          </cell>
        </row>
        <row r="36598">
          <cell r="G36598" t="str">
            <v>46061</v>
          </cell>
          <cell r="H36598" t="str">
            <v>Farmer town</v>
          </cell>
        </row>
        <row r="36599">
          <cell r="G36599" t="str">
            <v>46061</v>
          </cell>
          <cell r="H36599" t="str">
            <v>Fulton town</v>
          </cell>
        </row>
        <row r="36600">
          <cell r="G36600" t="str">
            <v>46061</v>
          </cell>
          <cell r="H36600" t="str">
            <v>Hanson township</v>
          </cell>
        </row>
        <row r="36601">
          <cell r="G36601" t="str">
            <v>46061</v>
          </cell>
          <cell r="H36601" t="str">
            <v>Jasper township</v>
          </cell>
        </row>
        <row r="36602">
          <cell r="G36602" t="str">
            <v>46061</v>
          </cell>
          <cell r="H36602" t="str">
            <v>Plano township</v>
          </cell>
        </row>
        <row r="36603">
          <cell r="G36603" t="str">
            <v>46061</v>
          </cell>
          <cell r="H36603" t="str">
            <v>Pleasant township</v>
          </cell>
        </row>
        <row r="36604">
          <cell r="G36604" t="str">
            <v>46061</v>
          </cell>
          <cell r="H36604" t="str">
            <v>Rosedale township</v>
          </cell>
        </row>
        <row r="36605">
          <cell r="G36605" t="str">
            <v>46061</v>
          </cell>
          <cell r="H36605" t="str">
            <v>Spring Lake township</v>
          </cell>
        </row>
        <row r="36606">
          <cell r="G36606" t="str">
            <v>46061</v>
          </cell>
          <cell r="H36606" t="str">
            <v>Taylor township</v>
          </cell>
        </row>
        <row r="36607">
          <cell r="G36607" t="str">
            <v>46061</v>
          </cell>
          <cell r="H36607" t="str">
            <v>Wayne township</v>
          </cell>
        </row>
        <row r="36608">
          <cell r="G36608" t="str">
            <v>46061</v>
          </cell>
          <cell r="H36608" t="str">
            <v>Worthen township</v>
          </cell>
        </row>
        <row r="36609">
          <cell r="G36609" t="str">
            <v>46065</v>
          </cell>
          <cell r="H36609" t="str">
            <v>Blunt city</v>
          </cell>
        </row>
        <row r="36610">
          <cell r="G36610" t="str">
            <v>46065</v>
          </cell>
          <cell r="H36610" t="str">
            <v>Crow Creek UT</v>
          </cell>
        </row>
        <row r="36611">
          <cell r="G36611" t="str">
            <v>46065</v>
          </cell>
          <cell r="H36611" t="str">
            <v>Harrold town</v>
          </cell>
        </row>
        <row r="36612">
          <cell r="G36612" t="str">
            <v>46065</v>
          </cell>
          <cell r="H36612" t="str">
            <v>North Hughes UT</v>
          </cell>
        </row>
        <row r="36613">
          <cell r="G36613" t="str">
            <v>46065</v>
          </cell>
          <cell r="H36613" t="str">
            <v>Pierre city</v>
          </cell>
        </row>
        <row r="36614">
          <cell r="G36614" t="str">
            <v>46065</v>
          </cell>
          <cell r="H36614" t="str">
            <v>Raber township</v>
          </cell>
        </row>
        <row r="36615">
          <cell r="G36615" t="str">
            <v>46065</v>
          </cell>
          <cell r="H36615" t="str">
            <v>West Hughes UT</v>
          </cell>
        </row>
        <row r="36616">
          <cell r="G36616" t="str">
            <v>46067</v>
          </cell>
          <cell r="H36616" t="str">
            <v>Capital township</v>
          </cell>
        </row>
        <row r="36617">
          <cell r="G36617" t="str">
            <v>46067</v>
          </cell>
          <cell r="H36617" t="str">
            <v>Clayton township</v>
          </cell>
        </row>
        <row r="36618">
          <cell r="G36618" t="str">
            <v>46067</v>
          </cell>
          <cell r="H36618" t="str">
            <v>Cross Plains township</v>
          </cell>
        </row>
        <row r="36619">
          <cell r="G36619" t="str">
            <v>46067</v>
          </cell>
          <cell r="H36619" t="str">
            <v>Dimock town</v>
          </cell>
        </row>
        <row r="36620">
          <cell r="G36620" t="str">
            <v>46067</v>
          </cell>
          <cell r="H36620" t="str">
            <v>Fair township</v>
          </cell>
        </row>
        <row r="36621">
          <cell r="G36621" t="str">
            <v>46067</v>
          </cell>
          <cell r="H36621" t="str">
            <v>Foster township</v>
          </cell>
        </row>
        <row r="36622">
          <cell r="G36622" t="str">
            <v>46067</v>
          </cell>
          <cell r="H36622" t="str">
            <v>Freeman city</v>
          </cell>
        </row>
        <row r="36623">
          <cell r="G36623" t="str">
            <v>46067</v>
          </cell>
          <cell r="H36623" t="str">
            <v>German township</v>
          </cell>
        </row>
        <row r="36624">
          <cell r="G36624" t="str">
            <v>46067</v>
          </cell>
          <cell r="H36624" t="str">
            <v>Grandview township</v>
          </cell>
        </row>
        <row r="36625">
          <cell r="G36625" t="str">
            <v>46067</v>
          </cell>
          <cell r="H36625" t="str">
            <v>Kassel township</v>
          </cell>
        </row>
        <row r="36626">
          <cell r="G36626" t="str">
            <v>46067</v>
          </cell>
          <cell r="H36626" t="str">
            <v>Kaylor township</v>
          </cell>
        </row>
        <row r="36627">
          <cell r="G36627" t="str">
            <v>46067</v>
          </cell>
          <cell r="H36627" t="str">
            <v>Kulm township</v>
          </cell>
        </row>
        <row r="36628">
          <cell r="G36628" t="str">
            <v>46067</v>
          </cell>
          <cell r="H36628" t="str">
            <v>Liberty township</v>
          </cell>
        </row>
        <row r="36629">
          <cell r="G36629" t="str">
            <v>46067</v>
          </cell>
          <cell r="H36629" t="str">
            <v>Menno city</v>
          </cell>
        </row>
        <row r="36630">
          <cell r="G36630" t="str">
            <v>46067</v>
          </cell>
          <cell r="H36630" t="str">
            <v>Milltown township</v>
          </cell>
        </row>
        <row r="36631">
          <cell r="G36631" t="str">
            <v>46067</v>
          </cell>
          <cell r="H36631" t="str">
            <v>Molan township</v>
          </cell>
        </row>
        <row r="36632">
          <cell r="G36632" t="str">
            <v>46067</v>
          </cell>
          <cell r="H36632" t="str">
            <v>Oak Hollow township</v>
          </cell>
        </row>
        <row r="36633">
          <cell r="G36633" t="str">
            <v>46067</v>
          </cell>
          <cell r="H36633" t="str">
            <v>Olivet town</v>
          </cell>
        </row>
        <row r="36634">
          <cell r="G36634" t="str">
            <v>46067</v>
          </cell>
          <cell r="H36634" t="str">
            <v>Parkston city</v>
          </cell>
        </row>
        <row r="36635">
          <cell r="G36635" t="str">
            <v>46067</v>
          </cell>
          <cell r="H36635" t="str">
            <v>Pleasant township</v>
          </cell>
        </row>
        <row r="36636">
          <cell r="G36636" t="str">
            <v>46067</v>
          </cell>
          <cell r="H36636" t="str">
            <v>Sharon township</v>
          </cell>
        </row>
        <row r="36637">
          <cell r="G36637" t="str">
            <v>46067</v>
          </cell>
          <cell r="H36637" t="str">
            <v>Silver Lake township</v>
          </cell>
        </row>
        <row r="36638">
          <cell r="G36638" t="str">
            <v>46067</v>
          </cell>
          <cell r="H36638" t="str">
            <v>Starr township</v>
          </cell>
        </row>
        <row r="36639">
          <cell r="G36639" t="str">
            <v>46067</v>
          </cell>
          <cell r="H36639" t="str">
            <v>Susquehanna township</v>
          </cell>
        </row>
        <row r="36640">
          <cell r="G36640" t="str">
            <v>46067</v>
          </cell>
          <cell r="H36640" t="str">
            <v>Sweet township</v>
          </cell>
        </row>
        <row r="36641">
          <cell r="G36641" t="str">
            <v>46067</v>
          </cell>
          <cell r="H36641" t="str">
            <v>Tripp city</v>
          </cell>
        </row>
        <row r="36642">
          <cell r="G36642" t="str">
            <v>46067</v>
          </cell>
          <cell r="H36642" t="str">
            <v>Valley township</v>
          </cell>
        </row>
        <row r="36643">
          <cell r="G36643" t="str">
            <v>46067</v>
          </cell>
          <cell r="H36643" t="str">
            <v>Wittenberg township</v>
          </cell>
        </row>
        <row r="36644">
          <cell r="G36644" t="str">
            <v>46067</v>
          </cell>
          <cell r="H36644" t="str">
            <v>Wolf Creek township</v>
          </cell>
        </row>
        <row r="36645">
          <cell r="G36645" t="str">
            <v>46069</v>
          </cell>
          <cell r="H36645" t="str">
            <v>Central Hyde UT</v>
          </cell>
        </row>
        <row r="36646">
          <cell r="G36646" t="str">
            <v>46069</v>
          </cell>
          <cell r="H36646" t="str">
            <v>Crow Creek UT</v>
          </cell>
        </row>
        <row r="36647">
          <cell r="G36647" t="str">
            <v>46069</v>
          </cell>
          <cell r="H36647" t="str">
            <v>Highmore city</v>
          </cell>
        </row>
        <row r="36648">
          <cell r="G36648" t="str">
            <v>46069</v>
          </cell>
          <cell r="H36648" t="str">
            <v>North Hyde UT</v>
          </cell>
        </row>
        <row r="36649">
          <cell r="G36649" t="str">
            <v>46069</v>
          </cell>
          <cell r="H36649" t="str">
            <v>Valley township</v>
          </cell>
        </row>
        <row r="36650">
          <cell r="G36650" t="str">
            <v>46069</v>
          </cell>
          <cell r="H36650" t="str">
            <v>William Hamilton township</v>
          </cell>
        </row>
        <row r="36651">
          <cell r="G36651" t="str">
            <v>46071</v>
          </cell>
          <cell r="H36651" t="str">
            <v>Belvidere town</v>
          </cell>
        </row>
        <row r="36652">
          <cell r="G36652" t="str">
            <v>46071</v>
          </cell>
          <cell r="H36652" t="str">
            <v>Cottonwood town</v>
          </cell>
        </row>
        <row r="36653">
          <cell r="G36653" t="str">
            <v>46071</v>
          </cell>
          <cell r="H36653" t="str">
            <v>Grandview II township</v>
          </cell>
        </row>
        <row r="36654">
          <cell r="G36654" t="str">
            <v>46071</v>
          </cell>
          <cell r="H36654" t="str">
            <v>Interior town</v>
          </cell>
        </row>
        <row r="36655">
          <cell r="G36655" t="str">
            <v>46071</v>
          </cell>
          <cell r="H36655" t="str">
            <v>Interior township</v>
          </cell>
        </row>
        <row r="36656">
          <cell r="G36656" t="str">
            <v>46071</v>
          </cell>
          <cell r="H36656" t="str">
            <v>Jewett township</v>
          </cell>
        </row>
        <row r="36657">
          <cell r="G36657" t="str">
            <v>46071</v>
          </cell>
          <cell r="H36657" t="str">
            <v>Kadoka city</v>
          </cell>
        </row>
        <row r="36658">
          <cell r="G36658" t="str">
            <v>46071</v>
          </cell>
          <cell r="H36658" t="str">
            <v>Northeast Jackson UT</v>
          </cell>
        </row>
        <row r="36659">
          <cell r="G36659" t="str">
            <v>46071</v>
          </cell>
          <cell r="H36659" t="str">
            <v>Northwest Jackson UT</v>
          </cell>
        </row>
        <row r="36660">
          <cell r="G36660" t="str">
            <v>46071</v>
          </cell>
          <cell r="H36660" t="str">
            <v>Southeast Jackson UT</v>
          </cell>
        </row>
        <row r="36661">
          <cell r="G36661" t="str">
            <v>46071</v>
          </cell>
          <cell r="H36661" t="str">
            <v>Southwest Jackson UT</v>
          </cell>
        </row>
        <row r="36662">
          <cell r="G36662" t="str">
            <v>46071</v>
          </cell>
          <cell r="H36662" t="str">
            <v>Wall township</v>
          </cell>
        </row>
        <row r="36663">
          <cell r="G36663" t="str">
            <v>46071</v>
          </cell>
          <cell r="H36663" t="str">
            <v>Weta township</v>
          </cell>
        </row>
        <row r="36664">
          <cell r="G36664" t="str">
            <v>46073</v>
          </cell>
          <cell r="H36664" t="str">
            <v>Alpena town</v>
          </cell>
        </row>
        <row r="36665">
          <cell r="G36665" t="str">
            <v>46073</v>
          </cell>
          <cell r="H36665" t="str">
            <v>Alpena township</v>
          </cell>
        </row>
        <row r="36666">
          <cell r="G36666" t="str">
            <v>46073</v>
          </cell>
          <cell r="H36666" t="str">
            <v>Anina township</v>
          </cell>
        </row>
        <row r="36667">
          <cell r="G36667" t="str">
            <v>46073</v>
          </cell>
          <cell r="H36667" t="str">
            <v>Blaine township</v>
          </cell>
        </row>
        <row r="36668">
          <cell r="G36668" t="str">
            <v>46073</v>
          </cell>
          <cell r="H36668" t="str">
            <v>Chery township</v>
          </cell>
        </row>
        <row r="36669">
          <cell r="G36669" t="str">
            <v>46073</v>
          </cell>
          <cell r="H36669" t="str">
            <v>Crow township</v>
          </cell>
        </row>
        <row r="36670">
          <cell r="G36670" t="str">
            <v>46073</v>
          </cell>
          <cell r="H36670" t="str">
            <v>Crow Lake township</v>
          </cell>
        </row>
        <row r="36671">
          <cell r="G36671" t="str">
            <v>46073</v>
          </cell>
          <cell r="H36671" t="str">
            <v>Dale UT</v>
          </cell>
        </row>
        <row r="36672">
          <cell r="G36672" t="str">
            <v>46073</v>
          </cell>
          <cell r="H36672" t="str">
            <v>Franklin township</v>
          </cell>
        </row>
        <row r="36673">
          <cell r="G36673" t="str">
            <v>46073</v>
          </cell>
          <cell r="H36673" t="str">
            <v>Harmony township</v>
          </cell>
        </row>
        <row r="36674">
          <cell r="G36674" t="str">
            <v>46073</v>
          </cell>
          <cell r="H36674" t="str">
            <v>Lane town</v>
          </cell>
        </row>
        <row r="36675">
          <cell r="G36675" t="str">
            <v>46073</v>
          </cell>
          <cell r="H36675" t="str">
            <v>Logan township</v>
          </cell>
        </row>
        <row r="36676">
          <cell r="G36676" t="str">
            <v>46073</v>
          </cell>
          <cell r="H36676" t="str">
            <v>Marlar township</v>
          </cell>
        </row>
        <row r="36677">
          <cell r="G36677" t="str">
            <v>46073</v>
          </cell>
          <cell r="H36677" t="str">
            <v>Media UT</v>
          </cell>
        </row>
        <row r="36678">
          <cell r="G36678" t="str">
            <v>46073</v>
          </cell>
          <cell r="H36678" t="str">
            <v>Pleasant township</v>
          </cell>
        </row>
        <row r="36679">
          <cell r="G36679" t="str">
            <v>46073</v>
          </cell>
          <cell r="H36679" t="str">
            <v>Viola township</v>
          </cell>
        </row>
        <row r="36680">
          <cell r="G36680" t="str">
            <v>46073</v>
          </cell>
          <cell r="H36680" t="str">
            <v>Wessington Springs city</v>
          </cell>
        </row>
        <row r="36681">
          <cell r="G36681" t="str">
            <v>46073</v>
          </cell>
          <cell r="H36681" t="str">
            <v>Wessington Springs township</v>
          </cell>
        </row>
        <row r="36682">
          <cell r="G36682" t="str">
            <v>46075</v>
          </cell>
          <cell r="H36682" t="str">
            <v>Buffalo township</v>
          </cell>
        </row>
        <row r="36683">
          <cell r="G36683" t="str">
            <v>46075</v>
          </cell>
          <cell r="H36683" t="str">
            <v>Central Jones UT</v>
          </cell>
        </row>
        <row r="36684">
          <cell r="G36684" t="str">
            <v>46075</v>
          </cell>
          <cell r="H36684" t="str">
            <v>Draper town</v>
          </cell>
        </row>
        <row r="36685">
          <cell r="G36685" t="str">
            <v>46075</v>
          </cell>
          <cell r="H36685" t="str">
            <v>Draper township</v>
          </cell>
        </row>
        <row r="36686">
          <cell r="G36686" t="str">
            <v>46075</v>
          </cell>
          <cell r="H36686" t="str">
            <v>Dunkel township</v>
          </cell>
        </row>
        <row r="36687">
          <cell r="G36687" t="str">
            <v>46075</v>
          </cell>
          <cell r="H36687" t="str">
            <v>Grandview UT</v>
          </cell>
        </row>
        <row r="36688">
          <cell r="G36688" t="str">
            <v>46075</v>
          </cell>
          <cell r="H36688" t="str">
            <v>Kolls township</v>
          </cell>
        </row>
        <row r="36689">
          <cell r="G36689" t="str">
            <v>46075</v>
          </cell>
          <cell r="H36689" t="str">
            <v>Mullen township</v>
          </cell>
        </row>
        <row r="36690">
          <cell r="G36690" t="str">
            <v>46075</v>
          </cell>
          <cell r="H36690" t="str">
            <v>Murdo city</v>
          </cell>
        </row>
        <row r="36691">
          <cell r="G36691" t="str">
            <v>46075</v>
          </cell>
          <cell r="H36691" t="str">
            <v>Mussman township</v>
          </cell>
        </row>
        <row r="36692">
          <cell r="G36692" t="str">
            <v>46075</v>
          </cell>
          <cell r="H36692" t="str">
            <v>North Jones UT</v>
          </cell>
        </row>
        <row r="36693">
          <cell r="G36693" t="str">
            <v>46075</v>
          </cell>
          <cell r="H36693" t="str">
            <v>Okaton township</v>
          </cell>
        </row>
        <row r="36694">
          <cell r="G36694" t="str">
            <v>46075</v>
          </cell>
          <cell r="H36694" t="str">
            <v>Rich Valley UT</v>
          </cell>
        </row>
        <row r="36695">
          <cell r="G36695" t="str">
            <v>46075</v>
          </cell>
          <cell r="H36695" t="str">
            <v>Scovil township</v>
          </cell>
        </row>
        <row r="36696">
          <cell r="G36696" t="str">
            <v>46075</v>
          </cell>
          <cell r="H36696" t="str">
            <v>South Creek township</v>
          </cell>
        </row>
        <row r="36697">
          <cell r="G36697" t="str">
            <v>46075</v>
          </cell>
          <cell r="H36697" t="str">
            <v>Virgil township</v>
          </cell>
        </row>
        <row r="36698">
          <cell r="G36698" t="str">
            <v>46075</v>
          </cell>
          <cell r="H36698" t="str">
            <v>Westover UT</v>
          </cell>
        </row>
        <row r="36699">
          <cell r="G36699" t="str">
            <v>46075</v>
          </cell>
          <cell r="H36699" t="str">
            <v>Williams Creek township</v>
          </cell>
        </row>
        <row r="36700">
          <cell r="G36700" t="str">
            <v>46075</v>
          </cell>
          <cell r="H36700" t="str">
            <v>Zickrick township</v>
          </cell>
        </row>
        <row r="36701">
          <cell r="G36701" t="str">
            <v>46077</v>
          </cell>
          <cell r="H36701" t="str">
            <v>Arlington city</v>
          </cell>
        </row>
        <row r="36702">
          <cell r="G36702" t="str">
            <v>46077</v>
          </cell>
          <cell r="H36702" t="str">
            <v>Badger town</v>
          </cell>
        </row>
        <row r="36703">
          <cell r="G36703" t="str">
            <v>46077</v>
          </cell>
          <cell r="H36703" t="str">
            <v>Badger township</v>
          </cell>
        </row>
        <row r="36704">
          <cell r="G36704" t="str">
            <v>46077</v>
          </cell>
          <cell r="H36704" t="str">
            <v>Baker township</v>
          </cell>
        </row>
        <row r="36705">
          <cell r="G36705" t="str">
            <v>46077</v>
          </cell>
          <cell r="H36705" t="str">
            <v>Bancroft town</v>
          </cell>
        </row>
        <row r="36706">
          <cell r="G36706" t="str">
            <v>46077</v>
          </cell>
          <cell r="H36706" t="str">
            <v>Denver township</v>
          </cell>
        </row>
        <row r="36707">
          <cell r="G36707" t="str">
            <v>46077</v>
          </cell>
          <cell r="H36707" t="str">
            <v>De Smet city</v>
          </cell>
        </row>
        <row r="36708">
          <cell r="G36708" t="str">
            <v>46077</v>
          </cell>
          <cell r="H36708" t="str">
            <v>De Smet township</v>
          </cell>
        </row>
        <row r="36709">
          <cell r="G36709" t="str">
            <v>46077</v>
          </cell>
          <cell r="H36709" t="str">
            <v>Erwin town</v>
          </cell>
        </row>
        <row r="36710">
          <cell r="G36710" t="str">
            <v>46077</v>
          </cell>
          <cell r="H36710" t="str">
            <v>Esmond township</v>
          </cell>
        </row>
        <row r="36711">
          <cell r="G36711" t="str">
            <v>46077</v>
          </cell>
          <cell r="H36711" t="str">
            <v>Hartland township</v>
          </cell>
        </row>
        <row r="36712">
          <cell r="G36712" t="str">
            <v>46077</v>
          </cell>
          <cell r="H36712" t="str">
            <v>Hetland town</v>
          </cell>
        </row>
        <row r="36713">
          <cell r="G36713" t="str">
            <v>46077</v>
          </cell>
          <cell r="H36713" t="str">
            <v>Iroquois city</v>
          </cell>
        </row>
        <row r="36714">
          <cell r="G36714" t="str">
            <v>46077</v>
          </cell>
          <cell r="H36714" t="str">
            <v>Iroquois township</v>
          </cell>
        </row>
        <row r="36715">
          <cell r="G36715" t="str">
            <v>46077</v>
          </cell>
          <cell r="H36715" t="str">
            <v>Lake Preston city</v>
          </cell>
        </row>
        <row r="36716">
          <cell r="G36716" t="str">
            <v>46077</v>
          </cell>
          <cell r="H36716" t="str">
            <v>Le Sueur township</v>
          </cell>
        </row>
        <row r="36717">
          <cell r="G36717" t="str">
            <v>46077</v>
          </cell>
          <cell r="H36717" t="str">
            <v>Manchester township</v>
          </cell>
        </row>
        <row r="36718">
          <cell r="G36718" t="str">
            <v>46077</v>
          </cell>
          <cell r="H36718" t="str">
            <v>Mathews township</v>
          </cell>
        </row>
        <row r="36719">
          <cell r="G36719" t="str">
            <v>46077</v>
          </cell>
          <cell r="H36719" t="str">
            <v>Oldham city</v>
          </cell>
        </row>
        <row r="36720">
          <cell r="G36720" t="str">
            <v>46077</v>
          </cell>
          <cell r="H36720" t="str">
            <v>Spirit Lake township</v>
          </cell>
        </row>
        <row r="36721">
          <cell r="G36721" t="str">
            <v>46077</v>
          </cell>
          <cell r="H36721" t="str">
            <v>Spring Lake township</v>
          </cell>
        </row>
        <row r="36722">
          <cell r="G36722" t="str">
            <v>46077</v>
          </cell>
          <cell r="H36722" t="str">
            <v>Whitewood township</v>
          </cell>
        </row>
        <row r="36723">
          <cell r="G36723" t="str">
            <v>46079</v>
          </cell>
          <cell r="H36723" t="str">
            <v>Badus township</v>
          </cell>
        </row>
        <row r="36724">
          <cell r="G36724" t="str">
            <v>46079</v>
          </cell>
          <cell r="H36724" t="str">
            <v>Brant Lake city</v>
          </cell>
        </row>
        <row r="36725">
          <cell r="G36725" t="str">
            <v>46079</v>
          </cell>
          <cell r="H36725" t="str">
            <v>Chester township</v>
          </cell>
        </row>
        <row r="36726">
          <cell r="G36726" t="str">
            <v>46079</v>
          </cell>
          <cell r="H36726" t="str">
            <v>Clarno township</v>
          </cell>
        </row>
        <row r="36727">
          <cell r="G36727" t="str">
            <v>46079</v>
          </cell>
          <cell r="H36727" t="str">
            <v>Concord township</v>
          </cell>
        </row>
        <row r="36728">
          <cell r="G36728" t="str">
            <v>46079</v>
          </cell>
          <cell r="H36728" t="str">
            <v>Farmington township</v>
          </cell>
        </row>
        <row r="36729">
          <cell r="G36729" t="str">
            <v>46079</v>
          </cell>
          <cell r="H36729" t="str">
            <v>Franklin township</v>
          </cell>
        </row>
        <row r="36730">
          <cell r="G36730" t="str">
            <v>46079</v>
          </cell>
          <cell r="H36730" t="str">
            <v>Herman township</v>
          </cell>
        </row>
        <row r="36731">
          <cell r="G36731" t="str">
            <v>46079</v>
          </cell>
          <cell r="H36731" t="str">
            <v>Lake View township</v>
          </cell>
        </row>
        <row r="36732">
          <cell r="G36732" t="str">
            <v>46079</v>
          </cell>
          <cell r="H36732" t="str">
            <v>Le Roy township</v>
          </cell>
        </row>
        <row r="36733">
          <cell r="G36733" t="str">
            <v>46079</v>
          </cell>
          <cell r="H36733" t="str">
            <v>Madison city</v>
          </cell>
        </row>
        <row r="36734">
          <cell r="G36734" t="str">
            <v>46079</v>
          </cell>
          <cell r="H36734" t="str">
            <v>Nunda town</v>
          </cell>
        </row>
        <row r="36735">
          <cell r="G36735" t="str">
            <v>46079</v>
          </cell>
          <cell r="H36735" t="str">
            <v>Nunda township</v>
          </cell>
        </row>
        <row r="36736">
          <cell r="G36736" t="str">
            <v>46079</v>
          </cell>
          <cell r="H36736" t="str">
            <v>Orland township</v>
          </cell>
        </row>
        <row r="36737">
          <cell r="G36737" t="str">
            <v>46079</v>
          </cell>
          <cell r="H36737" t="str">
            <v>Ramona town</v>
          </cell>
        </row>
        <row r="36738">
          <cell r="G36738" t="str">
            <v>46079</v>
          </cell>
          <cell r="H36738" t="str">
            <v>Rutland township</v>
          </cell>
        </row>
        <row r="36739">
          <cell r="G36739" t="str">
            <v>46079</v>
          </cell>
          <cell r="H36739" t="str">
            <v>Summit township</v>
          </cell>
        </row>
        <row r="36740">
          <cell r="G36740" t="str">
            <v>46079</v>
          </cell>
          <cell r="H36740" t="str">
            <v>Wayne township</v>
          </cell>
        </row>
        <row r="36741">
          <cell r="G36741" t="str">
            <v>46079</v>
          </cell>
          <cell r="H36741" t="str">
            <v>Wentworth village</v>
          </cell>
        </row>
        <row r="36742">
          <cell r="G36742" t="str">
            <v>46079</v>
          </cell>
          <cell r="H36742" t="str">
            <v>Wentworth township</v>
          </cell>
        </row>
        <row r="36743">
          <cell r="G36743" t="str">
            <v>46079</v>
          </cell>
          <cell r="H36743" t="str">
            <v>Winfred township</v>
          </cell>
        </row>
        <row r="36744">
          <cell r="G36744" t="str">
            <v>46081</v>
          </cell>
          <cell r="H36744" t="str">
            <v>Central City city</v>
          </cell>
        </row>
        <row r="36745">
          <cell r="G36745" t="str">
            <v>46081</v>
          </cell>
          <cell r="H36745" t="str">
            <v>Deadwood city</v>
          </cell>
        </row>
        <row r="36746">
          <cell r="G36746" t="str">
            <v>46081</v>
          </cell>
          <cell r="H36746" t="str">
            <v>Lead city</v>
          </cell>
        </row>
        <row r="36747">
          <cell r="G36747" t="str">
            <v>46081</v>
          </cell>
          <cell r="H36747" t="str">
            <v>North Lawrence UT</v>
          </cell>
        </row>
        <row r="36748">
          <cell r="G36748" t="str">
            <v>46081</v>
          </cell>
          <cell r="H36748" t="str">
            <v>St. Onge township</v>
          </cell>
        </row>
        <row r="36749">
          <cell r="G36749" t="str">
            <v>46081</v>
          </cell>
          <cell r="H36749" t="str">
            <v>South Lawrence UT</v>
          </cell>
        </row>
        <row r="36750">
          <cell r="G36750" t="str">
            <v>46081</v>
          </cell>
          <cell r="H36750" t="str">
            <v>Spearfish city</v>
          </cell>
        </row>
        <row r="36751">
          <cell r="G36751" t="str">
            <v>46081</v>
          </cell>
          <cell r="H36751" t="str">
            <v>Whitewood city</v>
          </cell>
        </row>
        <row r="36752">
          <cell r="G36752" t="str">
            <v>46083</v>
          </cell>
          <cell r="H36752" t="str">
            <v>Beresford city</v>
          </cell>
        </row>
        <row r="36753">
          <cell r="G36753" t="str">
            <v>46083</v>
          </cell>
          <cell r="H36753" t="str">
            <v>Brooklyn township</v>
          </cell>
        </row>
        <row r="36754">
          <cell r="G36754" t="str">
            <v>46083</v>
          </cell>
          <cell r="H36754" t="str">
            <v>Canton city</v>
          </cell>
        </row>
        <row r="36755">
          <cell r="G36755" t="str">
            <v>46083</v>
          </cell>
          <cell r="H36755" t="str">
            <v>Canton township</v>
          </cell>
        </row>
        <row r="36756">
          <cell r="G36756" t="str">
            <v>46083</v>
          </cell>
          <cell r="H36756" t="str">
            <v>Dayton township</v>
          </cell>
        </row>
        <row r="36757">
          <cell r="G36757" t="str">
            <v>46083</v>
          </cell>
          <cell r="H36757" t="str">
            <v>Delapre township</v>
          </cell>
        </row>
        <row r="36758">
          <cell r="G36758" t="str">
            <v>46083</v>
          </cell>
          <cell r="H36758" t="str">
            <v>Delaware township</v>
          </cell>
        </row>
        <row r="36759">
          <cell r="G36759" t="str">
            <v>46083</v>
          </cell>
          <cell r="H36759" t="str">
            <v>Eden township</v>
          </cell>
        </row>
        <row r="36760">
          <cell r="G36760" t="str">
            <v>46083</v>
          </cell>
          <cell r="H36760" t="str">
            <v>Fairview town</v>
          </cell>
        </row>
        <row r="36761">
          <cell r="G36761" t="str">
            <v>46083</v>
          </cell>
          <cell r="H36761" t="str">
            <v>Fairview township</v>
          </cell>
        </row>
        <row r="36762">
          <cell r="G36762" t="str">
            <v>46083</v>
          </cell>
          <cell r="H36762" t="str">
            <v>Grant township</v>
          </cell>
        </row>
        <row r="36763">
          <cell r="G36763" t="str">
            <v>46083</v>
          </cell>
          <cell r="H36763" t="str">
            <v>Harrisburg city</v>
          </cell>
        </row>
        <row r="36764">
          <cell r="G36764" t="str">
            <v>46083</v>
          </cell>
          <cell r="H36764" t="str">
            <v>Highland township</v>
          </cell>
        </row>
        <row r="36765">
          <cell r="G36765" t="str">
            <v>46083</v>
          </cell>
          <cell r="H36765" t="str">
            <v>Hudson town</v>
          </cell>
        </row>
        <row r="36766">
          <cell r="G36766" t="str">
            <v>46083</v>
          </cell>
          <cell r="H36766" t="str">
            <v>La Valley township</v>
          </cell>
        </row>
        <row r="36767">
          <cell r="G36767" t="str">
            <v>46083</v>
          </cell>
          <cell r="H36767" t="str">
            <v>Lennox city</v>
          </cell>
        </row>
        <row r="36768">
          <cell r="G36768" t="str">
            <v>46083</v>
          </cell>
          <cell r="H36768" t="str">
            <v>Lincoln township</v>
          </cell>
        </row>
        <row r="36769">
          <cell r="G36769" t="str">
            <v>46083</v>
          </cell>
          <cell r="H36769" t="str">
            <v>Lynn township</v>
          </cell>
        </row>
        <row r="36770">
          <cell r="G36770" t="str">
            <v>46083</v>
          </cell>
          <cell r="H36770" t="str">
            <v>Norway township</v>
          </cell>
        </row>
        <row r="36771">
          <cell r="G36771" t="str">
            <v>46083</v>
          </cell>
          <cell r="H36771" t="str">
            <v>Perry township</v>
          </cell>
        </row>
        <row r="36772">
          <cell r="G36772" t="str">
            <v>46083</v>
          </cell>
          <cell r="H36772" t="str">
            <v>Pleasant township</v>
          </cell>
        </row>
        <row r="36773">
          <cell r="G36773" t="str">
            <v>46083</v>
          </cell>
          <cell r="H36773" t="str">
            <v>Sioux Falls city</v>
          </cell>
        </row>
        <row r="36774">
          <cell r="G36774" t="str">
            <v>46083</v>
          </cell>
          <cell r="H36774" t="str">
            <v>Springdale township</v>
          </cell>
        </row>
        <row r="36775">
          <cell r="G36775" t="str">
            <v>46083</v>
          </cell>
          <cell r="H36775" t="str">
            <v>Tea city</v>
          </cell>
        </row>
        <row r="36776">
          <cell r="G36776" t="str">
            <v>46083</v>
          </cell>
          <cell r="H36776" t="str">
            <v>Worthing city</v>
          </cell>
        </row>
        <row r="36777">
          <cell r="G36777" t="str">
            <v>46085</v>
          </cell>
          <cell r="H36777" t="str">
            <v>Bailey township</v>
          </cell>
        </row>
        <row r="36778">
          <cell r="G36778" t="str">
            <v>46085</v>
          </cell>
          <cell r="H36778" t="str">
            <v>Black Dog UT</v>
          </cell>
        </row>
        <row r="36779">
          <cell r="G36779" t="str">
            <v>46085</v>
          </cell>
          <cell r="H36779" t="str">
            <v>Central Lyman UT</v>
          </cell>
        </row>
        <row r="36780">
          <cell r="G36780" t="str">
            <v>46085</v>
          </cell>
          <cell r="H36780" t="str">
            <v>East Lyman UT</v>
          </cell>
        </row>
        <row r="36781">
          <cell r="G36781" t="str">
            <v>46085</v>
          </cell>
          <cell r="H36781" t="str">
            <v>Iona township</v>
          </cell>
        </row>
        <row r="36782">
          <cell r="G36782" t="str">
            <v>46085</v>
          </cell>
          <cell r="H36782" t="str">
            <v>Kennebec town</v>
          </cell>
        </row>
        <row r="36783">
          <cell r="G36783" t="str">
            <v>46085</v>
          </cell>
          <cell r="H36783" t="str">
            <v>Lower Brule UT</v>
          </cell>
        </row>
        <row r="36784">
          <cell r="G36784" t="str">
            <v>46085</v>
          </cell>
          <cell r="H36784" t="str">
            <v>Oacoma town</v>
          </cell>
        </row>
        <row r="36785">
          <cell r="G36785" t="str">
            <v>46085</v>
          </cell>
          <cell r="H36785" t="str">
            <v>Oacoma township</v>
          </cell>
        </row>
        <row r="36786">
          <cell r="G36786" t="str">
            <v>46085</v>
          </cell>
          <cell r="H36786" t="str">
            <v>Pratt township</v>
          </cell>
        </row>
        <row r="36787">
          <cell r="G36787" t="str">
            <v>46085</v>
          </cell>
          <cell r="H36787" t="str">
            <v>Presho city</v>
          </cell>
        </row>
        <row r="36788">
          <cell r="G36788" t="str">
            <v>46085</v>
          </cell>
          <cell r="H36788" t="str">
            <v>Reliance town</v>
          </cell>
        </row>
        <row r="36789">
          <cell r="G36789" t="str">
            <v>46085</v>
          </cell>
          <cell r="H36789" t="str">
            <v>Rex township</v>
          </cell>
        </row>
        <row r="36790">
          <cell r="G36790" t="str">
            <v>46085</v>
          </cell>
          <cell r="H36790" t="str">
            <v>Vivian township</v>
          </cell>
        </row>
        <row r="36791">
          <cell r="G36791" t="str">
            <v>46085</v>
          </cell>
          <cell r="H36791" t="str">
            <v>West Lyman UT</v>
          </cell>
        </row>
        <row r="36792">
          <cell r="G36792" t="str">
            <v>46087</v>
          </cell>
          <cell r="H36792" t="str">
            <v>Benton township</v>
          </cell>
        </row>
        <row r="36793">
          <cell r="G36793" t="str">
            <v>46087</v>
          </cell>
          <cell r="H36793" t="str">
            <v>Bridgewater city</v>
          </cell>
        </row>
        <row r="36794">
          <cell r="G36794" t="str">
            <v>46087</v>
          </cell>
          <cell r="H36794" t="str">
            <v>Bridgewater township</v>
          </cell>
        </row>
        <row r="36795">
          <cell r="G36795" t="str">
            <v>46087</v>
          </cell>
          <cell r="H36795" t="str">
            <v>Brookfield township</v>
          </cell>
        </row>
        <row r="36796">
          <cell r="G36796" t="str">
            <v>46087</v>
          </cell>
          <cell r="H36796" t="str">
            <v>Canistota city</v>
          </cell>
        </row>
        <row r="36797">
          <cell r="G36797" t="str">
            <v>46087</v>
          </cell>
          <cell r="H36797" t="str">
            <v>Canistota township</v>
          </cell>
        </row>
        <row r="36798">
          <cell r="G36798" t="str">
            <v>46087</v>
          </cell>
          <cell r="H36798" t="str">
            <v>Emery township</v>
          </cell>
        </row>
        <row r="36799">
          <cell r="G36799" t="str">
            <v>46087</v>
          </cell>
          <cell r="H36799" t="str">
            <v>Grant township</v>
          </cell>
        </row>
        <row r="36800">
          <cell r="G36800" t="str">
            <v>46087</v>
          </cell>
          <cell r="H36800" t="str">
            <v>Greenland township</v>
          </cell>
        </row>
        <row r="36801">
          <cell r="G36801" t="str">
            <v>46087</v>
          </cell>
          <cell r="H36801" t="str">
            <v>Jefferson township</v>
          </cell>
        </row>
        <row r="36802">
          <cell r="G36802" t="str">
            <v>46087</v>
          </cell>
          <cell r="H36802" t="str">
            <v>Montrose city</v>
          </cell>
        </row>
        <row r="36803">
          <cell r="G36803" t="str">
            <v>46087</v>
          </cell>
          <cell r="H36803" t="str">
            <v>Montrose township</v>
          </cell>
        </row>
        <row r="36804">
          <cell r="G36804" t="str">
            <v>46087</v>
          </cell>
          <cell r="H36804" t="str">
            <v>Pearl township</v>
          </cell>
        </row>
        <row r="36805">
          <cell r="G36805" t="str">
            <v>46087</v>
          </cell>
          <cell r="H36805" t="str">
            <v>Ramsey township</v>
          </cell>
        </row>
        <row r="36806">
          <cell r="G36806" t="str">
            <v>46087</v>
          </cell>
          <cell r="H36806" t="str">
            <v>Richland township</v>
          </cell>
        </row>
        <row r="36807">
          <cell r="G36807" t="str">
            <v>46087</v>
          </cell>
          <cell r="H36807" t="str">
            <v>Salem city</v>
          </cell>
        </row>
        <row r="36808">
          <cell r="G36808" t="str">
            <v>46087</v>
          </cell>
          <cell r="H36808" t="str">
            <v>Salem township</v>
          </cell>
        </row>
        <row r="36809">
          <cell r="G36809" t="str">
            <v>46087</v>
          </cell>
          <cell r="H36809" t="str">
            <v>Spencer city</v>
          </cell>
        </row>
        <row r="36810">
          <cell r="G36810" t="str">
            <v>46087</v>
          </cell>
          <cell r="H36810" t="str">
            <v>Spring Valley township</v>
          </cell>
        </row>
        <row r="36811">
          <cell r="G36811" t="str">
            <v>46087</v>
          </cell>
          <cell r="H36811" t="str">
            <v>Sun Prairie township</v>
          </cell>
        </row>
        <row r="36812">
          <cell r="G36812" t="str">
            <v>46087</v>
          </cell>
          <cell r="H36812" t="str">
            <v>Union township</v>
          </cell>
        </row>
        <row r="36813">
          <cell r="G36813" t="str">
            <v>46089</v>
          </cell>
          <cell r="H36813" t="str">
            <v>Carl township</v>
          </cell>
        </row>
        <row r="36814">
          <cell r="G36814" t="str">
            <v>46089</v>
          </cell>
          <cell r="H36814" t="str">
            <v>Central McPherson UT</v>
          </cell>
        </row>
        <row r="36815">
          <cell r="G36815" t="str">
            <v>46089</v>
          </cell>
          <cell r="H36815" t="str">
            <v>Eureka city</v>
          </cell>
        </row>
        <row r="36816">
          <cell r="G36816" t="str">
            <v>46089</v>
          </cell>
          <cell r="H36816" t="str">
            <v>Hillsview town</v>
          </cell>
        </row>
        <row r="36817">
          <cell r="G36817" t="str">
            <v>46089</v>
          </cell>
          <cell r="H36817" t="str">
            <v>Hoffman township</v>
          </cell>
        </row>
        <row r="36818">
          <cell r="G36818" t="str">
            <v>46089</v>
          </cell>
          <cell r="H36818" t="str">
            <v>Leola city</v>
          </cell>
        </row>
        <row r="36819">
          <cell r="G36819" t="str">
            <v>46089</v>
          </cell>
          <cell r="H36819" t="str">
            <v>Long Lake town</v>
          </cell>
        </row>
        <row r="36820">
          <cell r="G36820" t="str">
            <v>46089</v>
          </cell>
          <cell r="H36820" t="str">
            <v>Wachter township</v>
          </cell>
        </row>
        <row r="36821">
          <cell r="G36821" t="str">
            <v>46089</v>
          </cell>
          <cell r="H36821" t="str">
            <v>Wacker township</v>
          </cell>
        </row>
        <row r="36822">
          <cell r="G36822" t="str">
            <v>46089</v>
          </cell>
          <cell r="H36822" t="str">
            <v>Weber township</v>
          </cell>
        </row>
        <row r="36823">
          <cell r="G36823" t="str">
            <v>46089</v>
          </cell>
          <cell r="H36823" t="str">
            <v>West McPherson UT</v>
          </cell>
        </row>
        <row r="36824">
          <cell r="G36824" t="str">
            <v>46089</v>
          </cell>
          <cell r="H36824" t="str">
            <v>Wetonka town</v>
          </cell>
        </row>
        <row r="36825">
          <cell r="G36825" t="str">
            <v>46091</v>
          </cell>
          <cell r="H36825" t="str">
            <v>Britton city</v>
          </cell>
        </row>
        <row r="36826">
          <cell r="G36826" t="str">
            <v>46091</v>
          </cell>
          <cell r="H36826" t="str">
            <v>Buffalo township</v>
          </cell>
        </row>
        <row r="36827">
          <cell r="G36827" t="str">
            <v>46091</v>
          </cell>
          <cell r="H36827" t="str">
            <v>Dayton township</v>
          </cell>
        </row>
        <row r="36828">
          <cell r="G36828" t="str">
            <v>46091</v>
          </cell>
          <cell r="H36828" t="str">
            <v>Dumarce township</v>
          </cell>
        </row>
        <row r="36829">
          <cell r="G36829" t="str">
            <v>46091</v>
          </cell>
          <cell r="H36829" t="str">
            <v>Eden town</v>
          </cell>
        </row>
        <row r="36830">
          <cell r="G36830" t="str">
            <v>46091</v>
          </cell>
          <cell r="H36830" t="str">
            <v>Eden township</v>
          </cell>
        </row>
        <row r="36831">
          <cell r="G36831" t="str">
            <v>46091</v>
          </cell>
          <cell r="H36831" t="str">
            <v>Fort township</v>
          </cell>
        </row>
        <row r="36832">
          <cell r="G36832" t="str">
            <v>46091</v>
          </cell>
          <cell r="H36832" t="str">
            <v>Hamilton township</v>
          </cell>
        </row>
        <row r="36833">
          <cell r="G36833" t="str">
            <v>46091</v>
          </cell>
          <cell r="H36833" t="str">
            <v>Hickman township</v>
          </cell>
        </row>
        <row r="36834">
          <cell r="G36834" t="str">
            <v>46091</v>
          </cell>
          <cell r="H36834" t="str">
            <v>La Belle township</v>
          </cell>
        </row>
        <row r="36835">
          <cell r="G36835" t="str">
            <v>46091</v>
          </cell>
          <cell r="H36835" t="str">
            <v>Lake township</v>
          </cell>
        </row>
        <row r="36836">
          <cell r="G36836" t="str">
            <v>46091</v>
          </cell>
          <cell r="H36836" t="str">
            <v>Lake City town</v>
          </cell>
        </row>
        <row r="36837">
          <cell r="G36837" t="str">
            <v>46091</v>
          </cell>
          <cell r="H36837" t="str">
            <v>Langford town</v>
          </cell>
        </row>
        <row r="36838">
          <cell r="G36838" t="str">
            <v>46091</v>
          </cell>
          <cell r="H36838" t="str">
            <v>Lowell township</v>
          </cell>
        </row>
        <row r="36839">
          <cell r="G36839" t="str">
            <v>46091</v>
          </cell>
          <cell r="H36839" t="str">
            <v>McKinley township</v>
          </cell>
        </row>
        <row r="36840">
          <cell r="G36840" t="str">
            <v>46091</v>
          </cell>
          <cell r="H36840" t="str">
            <v>Miller township</v>
          </cell>
        </row>
        <row r="36841">
          <cell r="G36841" t="str">
            <v>46091</v>
          </cell>
          <cell r="H36841" t="str">
            <v>Newark township</v>
          </cell>
        </row>
        <row r="36842">
          <cell r="G36842" t="str">
            <v>46091</v>
          </cell>
          <cell r="H36842" t="str">
            <v>Newport township</v>
          </cell>
        </row>
        <row r="36843">
          <cell r="G36843" t="str">
            <v>46091</v>
          </cell>
          <cell r="H36843" t="str">
            <v>Nordland township</v>
          </cell>
        </row>
        <row r="36844">
          <cell r="G36844" t="str">
            <v>46091</v>
          </cell>
          <cell r="H36844" t="str">
            <v>Pleasant Valley township</v>
          </cell>
        </row>
        <row r="36845">
          <cell r="G36845" t="str">
            <v>46091</v>
          </cell>
          <cell r="H36845" t="str">
            <v>Red Iron Lake township</v>
          </cell>
        </row>
        <row r="36846">
          <cell r="G36846" t="str">
            <v>46091</v>
          </cell>
          <cell r="H36846" t="str">
            <v>Sisseton township</v>
          </cell>
        </row>
        <row r="36847">
          <cell r="G36847" t="str">
            <v>46091</v>
          </cell>
          <cell r="H36847" t="str">
            <v>Stena township</v>
          </cell>
        </row>
        <row r="36848">
          <cell r="G36848" t="str">
            <v>46091</v>
          </cell>
          <cell r="H36848" t="str">
            <v>Veblen city</v>
          </cell>
        </row>
        <row r="36849">
          <cell r="G36849" t="str">
            <v>46091</v>
          </cell>
          <cell r="H36849" t="str">
            <v>Veblen township</v>
          </cell>
        </row>
        <row r="36850">
          <cell r="G36850" t="str">
            <v>46091</v>
          </cell>
          <cell r="H36850" t="str">
            <v>Victor township</v>
          </cell>
        </row>
        <row r="36851">
          <cell r="G36851" t="str">
            <v>46091</v>
          </cell>
          <cell r="H36851" t="str">
            <v>Waverly township</v>
          </cell>
        </row>
        <row r="36852">
          <cell r="G36852" t="str">
            <v>46091</v>
          </cell>
          <cell r="H36852" t="str">
            <v>Weston township</v>
          </cell>
        </row>
        <row r="36853">
          <cell r="G36853" t="str">
            <v>46091</v>
          </cell>
          <cell r="H36853" t="str">
            <v>White township</v>
          </cell>
        </row>
        <row r="36854">
          <cell r="G36854" t="str">
            <v>46091</v>
          </cell>
          <cell r="H36854" t="str">
            <v>Wismer township</v>
          </cell>
        </row>
        <row r="36855">
          <cell r="G36855" t="str">
            <v>46093</v>
          </cell>
          <cell r="H36855" t="str">
            <v>Belle Fourche-Cheyenne Valleys UT</v>
          </cell>
        </row>
        <row r="36856">
          <cell r="G36856" t="str">
            <v>46093</v>
          </cell>
          <cell r="H36856" t="str">
            <v>Box Elder city</v>
          </cell>
        </row>
        <row r="36857">
          <cell r="G36857" t="str">
            <v>46093</v>
          </cell>
          <cell r="H36857" t="str">
            <v>Buffalo Chip town</v>
          </cell>
        </row>
        <row r="36858">
          <cell r="G36858" t="str">
            <v>46093</v>
          </cell>
          <cell r="H36858" t="str">
            <v>Dakota township</v>
          </cell>
        </row>
        <row r="36859">
          <cell r="G36859" t="str">
            <v>46093</v>
          </cell>
          <cell r="H36859" t="str">
            <v>Eagle township</v>
          </cell>
        </row>
        <row r="36860">
          <cell r="G36860" t="str">
            <v>46093</v>
          </cell>
          <cell r="H36860" t="str">
            <v>Elm Springs township</v>
          </cell>
        </row>
        <row r="36861">
          <cell r="G36861" t="str">
            <v>46093</v>
          </cell>
          <cell r="H36861" t="str">
            <v>Faith city</v>
          </cell>
        </row>
        <row r="36862">
          <cell r="G36862" t="str">
            <v>46093</v>
          </cell>
          <cell r="H36862" t="str">
            <v>Howard township</v>
          </cell>
        </row>
        <row r="36863">
          <cell r="G36863" t="str">
            <v>46093</v>
          </cell>
          <cell r="H36863" t="str">
            <v>Lakeside township</v>
          </cell>
        </row>
        <row r="36864">
          <cell r="G36864" t="str">
            <v>46093</v>
          </cell>
          <cell r="H36864" t="str">
            <v>North Meade UT</v>
          </cell>
        </row>
        <row r="36865">
          <cell r="G36865" t="str">
            <v>46093</v>
          </cell>
          <cell r="H36865" t="str">
            <v>Piedmont city</v>
          </cell>
        </row>
        <row r="36866">
          <cell r="G36866" t="str">
            <v>46093</v>
          </cell>
          <cell r="H36866" t="str">
            <v>Smithville township</v>
          </cell>
        </row>
        <row r="36867">
          <cell r="G36867" t="str">
            <v>46093</v>
          </cell>
          <cell r="H36867" t="str">
            <v>Southwest Meade UT</v>
          </cell>
        </row>
        <row r="36868">
          <cell r="G36868" t="str">
            <v>46093</v>
          </cell>
          <cell r="H36868" t="str">
            <v>Sturgis city</v>
          </cell>
        </row>
        <row r="36869">
          <cell r="G36869" t="str">
            <v>46093</v>
          </cell>
          <cell r="H36869" t="str">
            <v>Summerset city</v>
          </cell>
        </row>
        <row r="36870">
          <cell r="G36870" t="str">
            <v>46093</v>
          </cell>
          <cell r="H36870" t="str">
            <v>Union township</v>
          </cell>
        </row>
        <row r="36871">
          <cell r="G36871" t="str">
            <v>46093</v>
          </cell>
          <cell r="H36871" t="str">
            <v>Upper Red Owl township</v>
          </cell>
        </row>
        <row r="36872">
          <cell r="G36872" t="str">
            <v>46095</v>
          </cell>
          <cell r="H36872" t="str">
            <v>Bad Nation township</v>
          </cell>
        </row>
        <row r="36873">
          <cell r="G36873" t="str">
            <v>46095</v>
          </cell>
          <cell r="H36873" t="str">
            <v>Blackpipe township</v>
          </cell>
        </row>
        <row r="36874">
          <cell r="G36874" t="str">
            <v>46095</v>
          </cell>
          <cell r="H36874" t="str">
            <v>Butte township</v>
          </cell>
        </row>
        <row r="36875">
          <cell r="G36875" t="str">
            <v>46095</v>
          </cell>
          <cell r="H36875" t="str">
            <v>Cedarbutte UT</v>
          </cell>
        </row>
        <row r="36876">
          <cell r="G36876" t="str">
            <v>46095</v>
          </cell>
          <cell r="H36876" t="str">
            <v>Central Mellette UT</v>
          </cell>
        </row>
        <row r="36877">
          <cell r="G36877" t="str">
            <v>46095</v>
          </cell>
          <cell r="H36877" t="str">
            <v>Cody township</v>
          </cell>
        </row>
        <row r="36878">
          <cell r="G36878" t="str">
            <v>46095</v>
          </cell>
          <cell r="H36878" t="str">
            <v>Fairview township</v>
          </cell>
        </row>
        <row r="36879">
          <cell r="G36879" t="str">
            <v>46095</v>
          </cell>
          <cell r="H36879" t="str">
            <v>Mosher township</v>
          </cell>
        </row>
        <row r="36880">
          <cell r="G36880" t="str">
            <v>46095</v>
          </cell>
          <cell r="H36880" t="str">
            <v>New Surprise Valley township</v>
          </cell>
        </row>
        <row r="36881">
          <cell r="G36881" t="str">
            <v>46095</v>
          </cell>
          <cell r="H36881" t="str">
            <v>Norris township</v>
          </cell>
        </row>
        <row r="36882">
          <cell r="G36882" t="str">
            <v>46095</v>
          </cell>
          <cell r="H36882" t="str">
            <v>Prospect township</v>
          </cell>
        </row>
        <row r="36883">
          <cell r="G36883" t="str">
            <v>46095</v>
          </cell>
          <cell r="H36883" t="str">
            <v>Red Fish township</v>
          </cell>
        </row>
        <row r="36884">
          <cell r="G36884" t="str">
            <v>46095</v>
          </cell>
          <cell r="H36884" t="str">
            <v>Ring Thunder township</v>
          </cell>
        </row>
        <row r="36885">
          <cell r="G36885" t="str">
            <v>46095</v>
          </cell>
          <cell r="H36885" t="str">
            <v>Riverside township</v>
          </cell>
        </row>
        <row r="36886">
          <cell r="G36886" t="str">
            <v>46095</v>
          </cell>
          <cell r="H36886" t="str">
            <v>Rocky Ford township</v>
          </cell>
        </row>
        <row r="36887">
          <cell r="G36887" t="str">
            <v>46095</v>
          </cell>
          <cell r="H36887" t="str">
            <v>Rosebud township</v>
          </cell>
        </row>
        <row r="36888">
          <cell r="G36888" t="str">
            <v>46095</v>
          </cell>
          <cell r="H36888" t="str">
            <v>Running Bird township</v>
          </cell>
        </row>
        <row r="36889">
          <cell r="G36889" t="str">
            <v>46095</v>
          </cell>
          <cell r="H36889" t="str">
            <v>Surprise Valley township</v>
          </cell>
        </row>
        <row r="36890">
          <cell r="G36890" t="str">
            <v>46095</v>
          </cell>
          <cell r="H36890" t="str">
            <v>White River city</v>
          </cell>
        </row>
        <row r="36891">
          <cell r="G36891" t="str">
            <v>46095</v>
          </cell>
          <cell r="H36891" t="str">
            <v>Wood town</v>
          </cell>
        </row>
        <row r="36892">
          <cell r="G36892" t="str">
            <v>46097</v>
          </cell>
          <cell r="H36892" t="str">
            <v>Adams township</v>
          </cell>
        </row>
        <row r="36893">
          <cell r="G36893" t="str">
            <v>46097</v>
          </cell>
          <cell r="H36893" t="str">
            <v>Beaver township</v>
          </cell>
        </row>
        <row r="36894">
          <cell r="G36894" t="str">
            <v>46097</v>
          </cell>
          <cell r="H36894" t="str">
            <v>Belleview township</v>
          </cell>
        </row>
        <row r="36895">
          <cell r="G36895" t="str">
            <v>46097</v>
          </cell>
          <cell r="H36895" t="str">
            <v>Canova town</v>
          </cell>
        </row>
        <row r="36896">
          <cell r="G36896" t="str">
            <v>46097</v>
          </cell>
          <cell r="H36896" t="str">
            <v>Canova township</v>
          </cell>
        </row>
        <row r="36897">
          <cell r="G36897" t="str">
            <v>46097</v>
          </cell>
          <cell r="H36897" t="str">
            <v>Carthage city</v>
          </cell>
        </row>
        <row r="36898">
          <cell r="G36898" t="str">
            <v>46097</v>
          </cell>
          <cell r="H36898" t="str">
            <v>Carthage township</v>
          </cell>
        </row>
        <row r="36899">
          <cell r="G36899" t="str">
            <v>46097</v>
          </cell>
          <cell r="H36899" t="str">
            <v>Clearwater township</v>
          </cell>
        </row>
        <row r="36900">
          <cell r="G36900" t="str">
            <v>46097</v>
          </cell>
          <cell r="H36900" t="str">
            <v>Clinton township</v>
          </cell>
        </row>
        <row r="36901">
          <cell r="G36901" t="str">
            <v>46097</v>
          </cell>
          <cell r="H36901" t="str">
            <v>Grafton township</v>
          </cell>
        </row>
        <row r="36902">
          <cell r="G36902" t="str">
            <v>46097</v>
          </cell>
          <cell r="H36902" t="str">
            <v>Green Valley township</v>
          </cell>
        </row>
        <row r="36903">
          <cell r="G36903" t="str">
            <v>46097</v>
          </cell>
          <cell r="H36903" t="str">
            <v>Henden township</v>
          </cell>
        </row>
        <row r="36904">
          <cell r="G36904" t="str">
            <v>46097</v>
          </cell>
          <cell r="H36904" t="str">
            <v>Howard city</v>
          </cell>
        </row>
        <row r="36905">
          <cell r="G36905" t="str">
            <v>46097</v>
          </cell>
          <cell r="H36905" t="str">
            <v>Howard township</v>
          </cell>
        </row>
        <row r="36906">
          <cell r="G36906" t="str">
            <v>46097</v>
          </cell>
          <cell r="H36906" t="str">
            <v>Miner township</v>
          </cell>
        </row>
        <row r="36907">
          <cell r="G36907" t="str">
            <v>46097</v>
          </cell>
          <cell r="H36907" t="str">
            <v>Redstone township</v>
          </cell>
        </row>
        <row r="36908">
          <cell r="G36908" t="str">
            <v>46097</v>
          </cell>
          <cell r="H36908" t="str">
            <v>Rock Creek township</v>
          </cell>
        </row>
        <row r="36909">
          <cell r="G36909" t="str">
            <v>46097</v>
          </cell>
          <cell r="H36909" t="str">
            <v>Roswell township</v>
          </cell>
        </row>
        <row r="36910">
          <cell r="G36910" t="str">
            <v>46097</v>
          </cell>
          <cell r="H36910" t="str">
            <v>Vermillion township</v>
          </cell>
        </row>
        <row r="36911">
          <cell r="G36911" t="str">
            <v>46097</v>
          </cell>
          <cell r="H36911" t="str">
            <v>Vilas town</v>
          </cell>
        </row>
        <row r="36912">
          <cell r="G36912" t="str">
            <v>46099</v>
          </cell>
          <cell r="H36912" t="str">
            <v>Baltic city</v>
          </cell>
        </row>
        <row r="36913">
          <cell r="G36913" t="str">
            <v>46099</v>
          </cell>
          <cell r="H36913" t="str">
            <v>Benton township</v>
          </cell>
        </row>
        <row r="36914">
          <cell r="G36914" t="str">
            <v>46099</v>
          </cell>
          <cell r="H36914" t="str">
            <v>Brandon township</v>
          </cell>
        </row>
        <row r="36915">
          <cell r="G36915" t="str">
            <v>46099</v>
          </cell>
          <cell r="H36915" t="str">
            <v>Brandon city</v>
          </cell>
        </row>
        <row r="36916">
          <cell r="G36916" t="str">
            <v>46099</v>
          </cell>
          <cell r="H36916" t="str">
            <v>Buffalo township</v>
          </cell>
        </row>
        <row r="36917">
          <cell r="G36917" t="str">
            <v>46099</v>
          </cell>
          <cell r="H36917" t="str">
            <v>Burk township</v>
          </cell>
        </row>
        <row r="36918">
          <cell r="G36918" t="str">
            <v>46099</v>
          </cell>
          <cell r="H36918" t="str">
            <v>Clear Lake township</v>
          </cell>
        </row>
        <row r="36919">
          <cell r="G36919" t="str">
            <v>46099</v>
          </cell>
          <cell r="H36919" t="str">
            <v>Colton city</v>
          </cell>
        </row>
        <row r="36920">
          <cell r="G36920" t="str">
            <v>46099</v>
          </cell>
          <cell r="H36920" t="str">
            <v>Crooks city</v>
          </cell>
        </row>
        <row r="36921">
          <cell r="G36921" t="str">
            <v>46099</v>
          </cell>
          <cell r="H36921" t="str">
            <v>Dell Rapids city</v>
          </cell>
        </row>
        <row r="36922">
          <cell r="G36922" t="str">
            <v>46099</v>
          </cell>
          <cell r="H36922" t="str">
            <v>Dell Rapids township</v>
          </cell>
        </row>
        <row r="36923">
          <cell r="G36923" t="str">
            <v>46099</v>
          </cell>
          <cell r="H36923" t="str">
            <v>Edison township</v>
          </cell>
        </row>
        <row r="36924">
          <cell r="G36924" t="str">
            <v>46099</v>
          </cell>
          <cell r="H36924" t="str">
            <v>Garretson city</v>
          </cell>
        </row>
        <row r="36925">
          <cell r="G36925" t="str">
            <v>46099</v>
          </cell>
          <cell r="H36925" t="str">
            <v>Grand Meadow township</v>
          </cell>
        </row>
        <row r="36926">
          <cell r="G36926" t="str">
            <v>46099</v>
          </cell>
          <cell r="H36926" t="str">
            <v>Hartford city</v>
          </cell>
        </row>
        <row r="36927">
          <cell r="G36927" t="str">
            <v>46099</v>
          </cell>
          <cell r="H36927" t="str">
            <v>Hartford township</v>
          </cell>
        </row>
        <row r="36928">
          <cell r="G36928" t="str">
            <v>46099</v>
          </cell>
          <cell r="H36928" t="str">
            <v>Highland township</v>
          </cell>
        </row>
        <row r="36929">
          <cell r="G36929" t="str">
            <v>46099</v>
          </cell>
          <cell r="H36929" t="str">
            <v>Humboldt town</v>
          </cell>
        </row>
        <row r="36930">
          <cell r="G36930" t="str">
            <v>46099</v>
          </cell>
          <cell r="H36930" t="str">
            <v>Humboldt township</v>
          </cell>
        </row>
        <row r="36931">
          <cell r="G36931" t="str">
            <v>46099</v>
          </cell>
          <cell r="H36931" t="str">
            <v>Logan township</v>
          </cell>
        </row>
        <row r="36932">
          <cell r="G36932" t="str">
            <v>46099</v>
          </cell>
          <cell r="H36932" t="str">
            <v>Lyons township</v>
          </cell>
        </row>
        <row r="36933">
          <cell r="G36933" t="str">
            <v>46099</v>
          </cell>
          <cell r="H36933" t="str">
            <v>Mapleton township</v>
          </cell>
        </row>
        <row r="36934">
          <cell r="G36934" t="str">
            <v>46099</v>
          </cell>
          <cell r="H36934" t="str">
            <v>Palisade township</v>
          </cell>
        </row>
        <row r="36935">
          <cell r="G36935" t="str">
            <v>46099</v>
          </cell>
          <cell r="H36935" t="str">
            <v>Red Rock township</v>
          </cell>
        </row>
        <row r="36936">
          <cell r="G36936" t="str">
            <v>46099</v>
          </cell>
          <cell r="H36936" t="str">
            <v>Sherman town</v>
          </cell>
        </row>
        <row r="36937">
          <cell r="G36937" t="str">
            <v>46099</v>
          </cell>
          <cell r="H36937" t="str">
            <v>Sioux Falls city</v>
          </cell>
        </row>
        <row r="36938">
          <cell r="G36938" t="str">
            <v>46099</v>
          </cell>
          <cell r="H36938" t="str">
            <v>Split Rock township</v>
          </cell>
        </row>
        <row r="36939">
          <cell r="G36939" t="str">
            <v>46099</v>
          </cell>
          <cell r="H36939" t="str">
            <v>Sverdrup township</v>
          </cell>
        </row>
        <row r="36940">
          <cell r="G36940" t="str">
            <v>46099</v>
          </cell>
          <cell r="H36940" t="str">
            <v>Taopi township</v>
          </cell>
        </row>
        <row r="36941">
          <cell r="G36941" t="str">
            <v>46099</v>
          </cell>
          <cell r="H36941" t="str">
            <v>Valley Springs city</v>
          </cell>
        </row>
        <row r="36942">
          <cell r="G36942" t="str">
            <v>46099</v>
          </cell>
          <cell r="H36942" t="str">
            <v>Valley Springs township</v>
          </cell>
        </row>
        <row r="36943">
          <cell r="G36943" t="str">
            <v>46099</v>
          </cell>
          <cell r="H36943" t="str">
            <v>Wall Lake township</v>
          </cell>
        </row>
        <row r="36944">
          <cell r="G36944" t="str">
            <v>46099</v>
          </cell>
          <cell r="H36944" t="str">
            <v>Wayne township</v>
          </cell>
        </row>
        <row r="36945">
          <cell r="G36945" t="str">
            <v>46099</v>
          </cell>
          <cell r="H36945" t="str">
            <v>Wellington township</v>
          </cell>
        </row>
        <row r="36946">
          <cell r="G36946" t="str">
            <v>46101</v>
          </cell>
          <cell r="H36946" t="str">
            <v>Alliance township</v>
          </cell>
        </row>
        <row r="36947">
          <cell r="G36947" t="str">
            <v>46101</v>
          </cell>
          <cell r="H36947" t="str">
            <v>Blinsmon township</v>
          </cell>
        </row>
        <row r="36948">
          <cell r="G36948" t="str">
            <v>46101</v>
          </cell>
          <cell r="H36948" t="str">
            <v>Clare township</v>
          </cell>
        </row>
        <row r="36949">
          <cell r="G36949" t="str">
            <v>46101</v>
          </cell>
          <cell r="H36949" t="str">
            <v>Colman city</v>
          </cell>
        </row>
        <row r="36950">
          <cell r="G36950" t="str">
            <v>46101</v>
          </cell>
          <cell r="H36950" t="str">
            <v>Colman township</v>
          </cell>
        </row>
        <row r="36951">
          <cell r="G36951" t="str">
            <v>46101</v>
          </cell>
          <cell r="H36951" t="str">
            <v>Egan city</v>
          </cell>
        </row>
        <row r="36952">
          <cell r="G36952" t="str">
            <v>46101</v>
          </cell>
          <cell r="H36952" t="str">
            <v>Egan township</v>
          </cell>
        </row>
        <row r="36953">
          <cell r="G36953" t="str">
            <v>46101</v>
          </cell>
          <cell r="H36953" t="str">
            <v>Enterprise township</v>
          </cell>
        </row>
        <row r="36954">
          <cell r="G36954" t="str">
            <v>46101</v>
          </cell>
          <cell r="H36954" t="str">
            <v>Flandreau city</v>
          </cell>
        </row>
        <row r="36955">
          <cell r="G36955" t="str">
            <v>46101</v>
          </cell>
          <cell r="H36955" t="str">
            <v>Flandreau township</v>
          </cell>
        </row>
        <row r="36956">
          <cell r="G36956" t="str">
            <v>46101</v>
          </cell>
          <cell r="H36956" t="str">
            <v>Fremont township</v>
          </cell>
        </row>
        <row r="36957">
          <cell r="G36957" t="str">
            <v>46101</v>
          </cell>
          <cell r="H36957" t="str">
            <v>Grovena township</v>
          </cell>
        </row>
        <row r="36958">
          <cell r="G36958" t="str">
            <v>46101</v>
          </cell>
          <cell r="H36958" t="str">
            <v>Jefferson township</v>
          </cell>
        </row>
        <row r="36959">
          <cell r="G36959" t="str">
            <v>46101</v>
          </cell>
          <cell r="H36959" t="str">
            <v>Lone Rock township</v>
          </cell>
        </row>
        <row r="36960">
          <cell r="G36960" t="str">
            <v>46101</v>
          </cell>
          <cell r="H36960" t="str">
            <v>Lynn township</v>
          </cell>
        </row>
        <row r="36961">
          <cell r="G36961" t="str">
            <v>46101</v>
          </cell>
          <cell r="H36961" t="str">
            <v>Riverview township</v>
          </cell>
        </row>
        <row r="36962">
          <cell r="G36962" t="str">
            <v>46101</v>
          </cell>
          <cell r="H36962" t="str">
            <v>Spring Creek township</v>
          </cell>
        </row>
        <row r="36963">
          <cell r="G36963" t="str">
            <v>46101</v>
          </cell>
          <cell r="H36963" t="str">
            <v>Trent town</v>
          </cell>
        </row>
        <row r="36964">
          <cell r="G36964" t="str">
            <v>46101</v>
          </cell>
          <cell r="H36964" t="str">
            <v>Union township</v>
          </cell>
        </row>
        <row r="36965">
          <cell r="G36965" t="str">
            <v>46101</v>
          </cell>
          <cell r="H36965" t="str">
            <v>Ward town</v>
          </cell>
        </row>
        <row r="36966">
          <cell r="G36966" t="str">
            <v>46101</v>
          </cell>
          <cell r="H36966" t="str">
            <v>Ward township</v>
          </cell>
        </row>
        <row r="36967">
          <cell r="G36967" t="str">
            <v>46103</v>
          </cell>
          <cell r="H36967" t="str">
            <v>Ash township</v>
          </cell>
        </row>
        <row r="36968">
          <cell r="G36968" t="str">
            <v>46103</v>
          </cell>
          <cell r="H36968" t="str">
            <v>Box Elder city</v>
          </cell>
        </row>
        <row r="36969">
          <cell r="G36969" t="str">
            <v>46103</v>
          </cell>
          <cell r="H36969" t="str">
            <v>Castle Butte township</v>
          </cell>
        </row>
        <row r="36970">
          <cell r="G36970" t="str">
            <v>46103</v>
          </cell>
          <cell r="H36970" t="str">
            <v>Cedar Butte township</v>
          </cell>
        </row>
        <row r="36971">
          <cell r="G36971" t="str">
            <v>46103</v>
          </cell>
          <cell r="H36971" t="str">
            <v>Central Pennington UT</v>
          </cell>
        </row>
        <row r="36972">
          <cell r="G36972" t="str">
            <v>46103</v>
          </cell>
          <cell r="H36972" t="str">
            <v>Conata township</v>
          </cell>
        </row>
        <row r="36973">
          <cell r="G36973" t="str">
            <v>46103</v>
          </cell>
          <cell r="H36973" t="str">
            <v>Crooked Creek township</v>
          </cell>
        </row>
        <row r="36974">
          <cell r="G36974" t="str">
            <v>46103</v>
          </cell>
          <cell r="H36974" t="str">
            <v>Dalzell Canyon UT</v>
          </cell>
        </row>
        <row r="36975">
          <cell r="G36975" t="str">
            <v>46103</v>
          </cell>
          <cell r="H36975" t="str">
            <v>East Central Pennington UT</v>
          </cell>
        </row>
        <row r="36976">
          <cell r="G36976" t="str">
            <v>46103</v>
          </cell>
          <cell r="H36976" t="str">
            <v>Fairview township</v>
          </cell>
        </row>
        <row r="36977">
          <cell r="G36977" t="str">
            <v>46103</v>
          </cell>
          <cell r="H36977" t="str">
            <v>Flat Butte township</v>
          </cell>
        </row>
        <row r="36978">
          <cell r="G36978" t="str">
            <v>46103</v>
          </cell>
          <cell r="H36978" t="str">
            <v>Hill City city</v>
          </cell>
        </row>
        <row r="36979">
          <cell r="G36979" t="str">
            <v>46103</v>
          </cell>
          <cell r="H36979" t="str">
            <v>Huron township</v>
          </cell>
        </row>
        <row r="36980">
          <cell r="G36980" t="str">
            <v>46103</v>
          </cell>
          <cell r="H36980" t="str">
            <v>Imlay township</v>
          </cell>
        </row>
        <row r="36981">
          <cell r="G36981" t="str">
            <v>46103</v>
          </cell>
          <cell r="H36981" t="str">
            <v>Keystone town</v>
          </cell>
        </row>
        <row r="36982">
          <cell r="G36982" t="str">
            <v>46103</v>
          </cell>
          <cell r="H36982" t="str">
            <v>Lake Creek township</v>
          </cell>
        </row>
        <row r="36983">
          <cell r="G36983" t="str">
            <v>46103</v>
          </cell>
          <cell r="H36983" t="str">
            <v>Lake Flat township</v>
          </cell>
        </row>
        <row r="36984">
          <cell r="G36984" t="str">
            <v>46103</v>
          </cell>
          <cell r="H36984" t="str">
            <v>Lake Hill township</v>
          </cell>
        </row>
        <row r="36985">
          <cell r="G36985" t="str">
            <v>46103</v>
          </cell>
          <cell r="H36985" t="str">
            <v>Mount Rushmore UT</v>
          </cell>
        </row>
        <row r="36986">
          <cell r="G36986" t="str">
            <v>46103</v>
          </cell>
          <cell r="H36986" t="str">
            <v>New Underwood city</v>
          </cell>
        </row>
        <row r="36987">
          <cell r="G36987" t="str">
            <v>46103</v>
          </cell>
          <cell r="H36987" t="str">
            <v>Northeast Pennington UT</v>
          </cell>
        </row>
        <row r="36988">
          <cell r="G36988" t="str">
            <v>46103</v>
          </cell>
          <cell r="H36988" t="str">
            <v>Owanka township</v>
          </cell>
        </row>
        <row r="36989">
          <cell r="G36989" t="str">
            <v>46103</v>
          </cell>
          <cell r="H36989" t="str">
            <v>Peno township</v>
          </cell>
        </row>
        <row r="36990">
          <cell r="G36990" t="str">
            <v>46103</v>
          </cell>
          <cell r="H36990" t="str">
            <v>Quinn town</v>
          </cell>
        </row>
        <row r="36991">
          <cell r="G36991" t="str">
            <v>46103</v>
          </cell>
          <cell r="H36991" t="str">
            <v>Quinn township</v>
          </cell>
        </row>
        <row r="36992">
          <cell r="G36992" t="str">
            <v>46103</v>
          </cell>
          <cell r="H36992" t="str">
            <v>Rainy Creek/Cheyenne township</v>
          </cell>
        </row>
        <row r="36993">
          <cell r="G36993" t="str">
            <v>46103</v>
          </cell>
          <cell r="H36993" t="str">
            <v>Rapid City city</v>
          </cell>
        </row>
        <row r="36994">
          <cell r="G36994" t="str">
            <v>46103</v>
          </cell>
          <cell r="H36994" t="str">
            <v>Rapid City East UT</v>
          </cell>
        </row>
        <row r="36995">
          <cell r="G36995" t="str">
            <v>46103</v>
          </cell>
          <cell r="H36995" t="str">
            <v>Scenic township</v>
          </cell>
        </row>
        <row r="36996">
          <cell r="G36996" t="str">
            <v>46103</v>
          </cell>
          <cell r="H36996" t="str">
            <v>Shyne township</v>
          </cell>
        </row>
        <row r="36997">
          <cell r="G36997" t="str">
            <v>46103</v>
          </cell>
          <cell r="H36997" t="str">
            <v>Sunnyside township</v>
          </cell>
        </row>
        <row r="36998">
          <cell r="G36998" t="str">
            <v>46103</v>
          </cell>
          <cell r="H36998" t="str">
            <v>Wall town</v>
          </cell>
        </row>
        <row r="36999">
          <cell r="G36999" t="str">
            <v>46103</v>
          </cell>
          <cell r="H36999" t="str">
            <v>Wasta town</v>
          </cell>
        </row>
        <row r="37000">
          <cell r="G37000" t="str">
            <v>46103</v>
          </cell>
          <cell r="H37000" t="str">
            <v>Wasta township</v>
          </cell>
        </row>
        <row r="37001">
          <cell r="G37001" t="str">
            <v>46103</v>
          </cell>
          <cell r="H37001" t="str">
            <v>West Pennington UT</v>
          </cell>
        </row>
        <row r="37002">
          <cell r="G37002" t="str">
            <v>46105</v>
          </cell>
          <cell r="H37002" t="str">
            <v>Ada township</v>
          </cell>
        </row>
        <row r="37003">
          <cell r="G37003" t="str">
            <v>46105</v>
          </cell>
          <cell r="H37003" t="str">
            <v>Antelope township</v>
          </cell>
        </row>
        <row r="37004">
          <cell r="G37004" t="str">
            <v>46105</v>
          </cell>
          <cell r="H37004" t="str">
            <v>Barrett township</v>
          </cell>
        </row>
        <row r="37005">
          <cell r="G37005" t="str">
            <v>46105</v>
          </cell>
          <cell r="H37005" t="str">
            <v>Beck-Highland township</v>
          </cell>
        </row>
        <row r="37006">
          <cell r="G37006" t="str">
            <v>46105</v>
          </cell>
          <cell r="H37006" t="str">
            <v>Bison town</v>
          </cell>
        </row>
        <row r="37007">
          <cell r="G37007" t="str">
            <v>46105</v>
          </cell>
          <cell r="H37007" t="str">
            <v>Bison township</v>
          </cell>
        </row>
        <row r="37008">
          <cell r="G37008" t="str">
            <v>46105</v>
          </cell>
          <cell r="H37008" t="str">
            <v>Burdick township</v>
          </cell>
        </row>
        <row r="37009">
          <cell r="G37009" t="str">
            <v>46105</v>
          </cell>
          <cell r="H37009" t="str">
            <v>Cash township</v>
          </cell>
        </row>
        <row r="37010">
          <cell r="G37010" t="str">
            <v>46105</v>
          </cell>
          <cell r="H37010" t="str">
            <v>Castle Butte UT</v>
          </cell>
        </row>
        <row r="37011">
          <cell r="G37011" t="str">
            <v>46105</v>
          </cell>
          <cell r="H37011" t="str">
            <v>Central Perkins UT</v>
          </cell>
        </row>
        <row r="37012">
          <cell r="G37012" t="str">
            <v>46105</v>
          </cell>
          <cell r="H37012" t="str">
            <v>Chance township</v>
          </cell>
        </row>
        <row r="37013">
          <cell r="G37013" t="str">
            <v>46105</v>
          </cell>
          <cell r="H37013" t="str">
            <v>Chaudoin township</v>
          </cell>
        </row>
        <row r="37014">
          <cell r="G37014" t="str">
            <v>46105</v>
          </cell>
          <cell r="H37014" t="str">
            <v>Clark township</v>
          </cell>
        </row>
        <row r="37015">
          <cell r="G37015" t="str">
            <v>46105</v>
          </cell>
          <cell r="H37015" t="str">
            <v>De Witt township</v>
          </cell>
        </row>
        <row r="37016">
          <cell r="G37016" t="str">
            <v>46105</v>
          </cell>
          <cell r="H37016" t="str">
            <v>Duck Creek UT</v>
          </cell>
        </row>
        <row r="37017">
          <cell r="G37017" t="str">
            <v>46105</v>
          </cell>
          <cell r="H37017" t="str">
            <v>Duell township</v>
          </cell>
        </row>
        <row r="37018">
          <cell r="G37018" t="str">
            <v>46105</v>
          </cell>
          <cell r="H37018" t="str">
            <v>Englewood township</v>
          </cell>
        </row>
        <row r="37019">
          <cell r="G37019" t="str">
            <v>46105</v>
          </cell>
          <cell r="H37019" t="str">
            <v>Flat Creek township</v>
          </cell>
        </row>
        <row r="37020">
          <cell r="G37020" t="str">
            <v>46105</v>
          </cell>
          <cell r="H37020" t="str">
            <v>Foster township</v>
          </cell>
        </row>
        <row r="37021">
          <cell r="G37021" t="str">
            <v>46105</v>
          </cell>
          <cell r="H37021" t="str">
            <v>Fredlund township</v>
          </cell>
        </row>
        <row r="37022">
          <cell r="G37022" t="str">
            <v>46105</v>
          </cell>
          <cell r="H37022" t="str">
            <v>Glendo township</v>
          </cell>
        </row>
        <row r="37023">
          <cell r="G37023" t="str">
            <v>46105</v>
          </cell>
          <cell r="H37023" t="str">
            <v>Grand River township</v>
          </cell>
        </row>
        <row r="37024">
          <cell r="G37024" t="str">
            <v>46105</v>
          </cell>
          <cell r="H37024" t="str">
            <v>Hall township</v>
          </cell>
        </row>
        <row r="37025">
          <cell r="G37025" t="str">
            <v>46105</v>
          </cell>
          <cell r="H37025" t="str">
            <v>Horse Creek township</v>
          </cell>
        </row>
        <row r="37026">
          <cell r="G37026" t="str">
            <v>46105</v>
          </cell>
          <cell r="H37026" t="str">
            <v>Jones UT</v>
          </cell>
        </row>
        <row r="37027">
          <cell r="G37027" t="str">
            <v>46105</v>
          </cell>
          <cell r="H37027" t="str">
            <v>Lemmon city</v>
          </cell>
        </row>
        <row r="37028">
          <cell r="G37028" t="str">
            <v>46105</v>
          </cell>
          <cell r="H37028" t="str">
            <v>Liberty township</v>
          </cell>
        </row>
        <row r="37029">
          <cell r="G37029" t="str">
            <v>46105</v>
          </cell>
          <cell r="H37029" t="str">
            <v>Lincoln township</v>
          </cell>
        </row>
        <row r="37030">
          <cell r="G37030" t="str">
            <v>46105</v>
          </cell>
          <cell r="H37030" t="str">
            <v>Lodgepole township</v>
          </cell>
        </row>
        <row r="37031">
          <cell r="G37031" t="str">
            <v>46105</v>
          </cell>
          <cell r="H37031" t="str">
            <v>Lone Tree township</v>
          </cell>
        </row>
        <row r="37032">
          <cell r="G37032" t="str">
            <v>46105</v>
          </cell>
          <cell r="H37032" t="str">
            <v>Maltby township</v>
          </cell>
        </row>
        <row r="37033">
          <cell r="G37033" t="str">
            <v>46105</v>
          </cell>
          <cell r="H37033" t="str">
            <v>Marshfield township</v>
          </cell>
        </row>
        <row r="37034">
          <cell r="G37034" t="str">
            <v>46105</v>
          </cell>
          <cell r="H37034" t="str">
            <v>Martin township</v>
          </cell>
        </row>
        <row r="37035">
          <cell r="G37035" t="str">
            <v>46105</v>
          </cell>
          <cell r="H37035" t="str">
            <v>Meadow township</v>
          </cell>
        </row>
        <row r="37036">
          <cell r="G37036" t="str">
            <v>46105</v>
          </cell>
          <cell r="H37036" t="str">
            <v>Moreau township</v>
          </cell>
        </row>
        <row r="37037">
          <cell r="G37037" t="str">
            <v>46105</v>
          </cell>
          <cell r="H37037" t="str">
            <v>Northeast Perkins UT</v>
          </cell>
        </row>
        <row r="37038">
          <cell r="G37038" t="str">
            <v>46105</v>
          </cell>
          <cell r="H37038" t="str">
            <v>Plateau township</v>
          </cell>
        </row>
        <row r="37039">
          <cell r="G37039" t="str">
            <v>46105</v>
          </cell>
          <cell r="H37039" t="str">
            <v>Pleasant Valley UT</v>
          </cell>
        </row>
        <row r="37040">
          <cell r="G37040" t="str">
            <v>46105</v>
          </cell>
          <cell r="H37040" t="str">
            <v>Rainbow township</v>
          </cell>
        </row>
        <row r="37041">
          <cell r="G37041" t="str">
            <v>46105</v>
          </cell>
          <cell r="H37041" t="str">
            <v>Rockford township</v>
          </cell>
        </row>
        <row r="37042">
          <cell r="G37042" t="str">
            <v>46105</v>
          </cell>
          <cell r="H37042" t="str">
            <v>Scotch Cap township</v>
          </cell>
        </row>
        <row r="37043">
          <cell r="G37043" t="str">
            <v>46105</v>
          </cell>
          <cell r="H37043" t="str">
            <v>Sidney township</v>
          </cell>
        </row>
        <row r="37044">
          <cell r="G37044" t="str">
            <v>46105</v>
          </cell>
          <cell r="H37044" t="str">
            <v>South Perkins UT</v>
          </cell>
        </row>
        <row r="37045">
          <cell r="G37045" t="str">
            <v>46105</v>
          </cell>
          <cell r="H37045" t="str">
            <v>Strool township</v>
          </cell>
        </row>
        <row r="37046">
          <cell r="G37046" t="str">
            <v>46105</v>
          </cell>
          <cell r="H37046" t="str">
            <v>Trail township</v>
          </cell>
        </row>
        <row r="37047">
          <cell r="G37047" t="str">
            <v>46105</v>
          </cell>
          <cell r="H37047" t="str">
            <v>Vail township</v>
          </cell>
        </row>
        <row r="37048">
          <cell r="G37048" t="str">
            <v>46105</v>
          </cell>
          <cell r="H37048" t="str">
            <v>Viking township</v>
          </cell>
        </row>
        <row r="37049">
          <cell r="G37049" t="str">
            <v>46105</v>
          </cell>
          <cell r="H37049" t="str">
            <v>Vrooman township</v>
          </cell>
        </row>
        <row r="37050">
          <cell r="G37050" t="str">
            <v>46105</v>
          </cell>
          <cell r="H37050" t="str">
            <v>Wells township</v>
          </cell>
        </row>
        <row r="37051">
          <cell r="G37051" t="str">
            <v>46105</v>
          </cell>
          <cell r="H37051" t="str">
            <v>White Butte township</v>
          </cell>
        </row>
        <row r="37052">
          <cell r="G37052" t="str">
            <v>46105</v>
          </cell>
          <cell r="H37052" t="str">
            <v>White Hill UT</v>
          </cell>
        </row>
        <row r="37053">
          <cell r="G37053" t="str">
            <v>46105</v>
          </cell>
          <cell r="H37053" t="str">
            <v>Wilson township</v>
          </cell>
        </row>
        <row r="37054">
          <cell r="G37054" t="str">
            <v>46109</v>
          </cell>
          <cell r="H37054" t="str">
            <v>Agency township</v>
          </cell>
        </row>
        <row r="37055">
          <cell r="G37055" t="str">
            <v>46109</v>
          </cell>
          <cell r="H37055" t="str">
            <v>Alto township</v>
          </cell>
        </row>
        <row r="37056">
          <cell r="G37056" t="str">
            <v>46109</v>
          </cell>
          <cell r="H37056" t="str">
            <v>Becker township</v>
          </cell>
        </row>
        <row r="37057">
          <cell r="G37057" t="str">
            <v>46109</v>
          </cell>
          <cell r="H37057" t="str">
            <v>Bossko township</v>
          </cell>
        </row>
        <row r="37058">
          <cell r="G37058" t="str">
            <v>46109</v>
          </cell>
          <cell r="H37058" t="str">
            <v>Bryant township</v>
          </cell>
        </row>
        <row r="37059">
          <cell r="G37059" t="str">
            <v>46109</v>
          </cell>
          <cell r="H37059" t="str">
            <v>Claire City town</v>
          </cell>
        </row>
        <row r="37060">
          <cell r="G37060" t="str">
            <v>46109</v>
          </cell>
          <cell r="H37060" t="str">
            <v>Corona town</v>
          </cell>
        </row>
        <row r="37061">
          <cell r="G37061" t="str">
            <v>46109</v>
          </cell>
          <cell r="H37061" t="str">
            <v>Dry Wood Lake township</v>
          </cell>
        </row>
        <row r="37062">
          <cell r="G37062" t="str">
            <v>46109</v>
          </cell>
          <cell r="H37062" t="str">
            <v>Easter township</v>
          </cell>
        </row>
        <row r="37063">
          <cell r="G37063" t="str">
            <v>46109</v>
          </cell>
          <cell r="H37063" t="str">
            <v>Enterprise township</v>
          </cell>
        </row>
        <row r="37064">
          <cell r="G37064" t="str">
            <v>46109</v>
          </cell>
          <cell r="H37064" t="str">
            <v>Garfield township</v>
          </cell>
        </row>
        <row r="37065">
          <cell r="G37065" t="str">
            <v>46109</v>
          </cell>
          <cell r="H37065" t="str">
            <v>Geneseo township</v>
          </cell>
        </row>
        <row r="37066">
          <cell r="G37066" t="str">
            <v>46109</v>
          </cell>
          <cell r="H37066" t="str">
            <v>Goodwill township</v>
          </cell>
        </row>
        <row r="37067">
          <cell r="G37067" t="str">
            <v>46109</v>
          </cell>
          <cell r="H37067" t="str">
            <v>Grant township</v>
          </cell>
        </row>
        <row r="37068">
          <cell r="G37068" t="str">
            <v>46109</v>
          </cell>
          <cell r="H37068" t="str">
            <v>Harmon township</v>
          </cell>
        </row>
        <row r="37069">
          <cell r="G37069" t="str">
            <v>46109</v>
          </cell>
          <cell r="H37069" t="str">
            <v>Hart township</v>
          </cell>
        </row>
        <row r="37070">
          <cell r="G37070" t="str">
            <v>46109</v>
          </cell>
          <cell r="H37070" t="str">
            <v>Lake township</v>
          </cell>
        </row>
        <row r="37071">
          <cell r="G37071" t="str">
            <v>46109</v>
          </cell>
          <cell r="H37071" t="str">
            <v>Lawrence township</v>
          </cell>
        </row>
        <row r="37072">
          <cell r="G37072" t="str">
            <v>46109</v>
          </cell>
          <cell r="H37072" t="str">
            <v>Lee township</v>
          </cell>
        </row>
        <row r="37073">
          <cell r="G37073" t="str">
            <v>46109</v>
          </cell>
          <cell r="H37073" t="str">
            <v>Lien township</v>
          </cell>
        </row>
        <row r="37074">
          <cell r="G37074" t="str">
            <v>46109</v>
          </cell>
          <cell r="H37074" t="str">
            <v>Lockwood township</v>
          </cell>
        </row>
        <row r="37075">
          <cell r="G37075" t="str">
            <v>46109</v>
          </cell>
          <cell r="H37075" t="str">
            <v>Long Hollow township</v>
          </cell>
        </row>
        <row r="37076">
          <cell r="G37076" t="str">
            <v>46109</v>
          </cell>
          <cell r="H37076" t="str">
            <v>Minnesota township</v>
          </cell>
        </row>
        <row r="37077">
          <cell r="G37077" t="str">
            <v>46109</v>
          </cell>
          <cell r="H37077" t="str">
            <v>New Effington town</v>
          </cell>
        </row>
        <row r="37078">
          <cell r="G37078" t="str">
            <v>46109</v>
          </cell>
          <cell r="H37078" t="str">
            <v>Norway township</v>
          </cell>
        </row>
        <row r="37079">
          <cell r="G37079" t="str">
            <v>46109</v>
          </cell>
          <cell r="H37079" t="str">
            <v>One Road township</v>
          </cell>
        </row>
        <row r="37080">
          <cell r="G37080" t="str">
            <v>46109</v>
          </cell>
          <cell r="H37080" t="str">
            <v>Ortley town</v>
          </cell>
        </row>
        <row r="37081">
          <cell r="G37081" t="str">
            <v>46109</v>
          </cell>
          <cell r="H37081" t="str">
            <v>Ortley township</v>
          </cell>
        </row>
        <row r="37082">
          <cell r="G37082" t="str">
            <v>46109</v>
          </cell>
          <cell r="H37082" t="str">
            <v>Peever town</v>
          </cell>
        </row>
        <row r="37083">
          <cell r="G37083" t="str">
            <v>46109</v>
          </cell>
          <cell r="H37083" t="str">
            <v>Rosholt town</v>
          </cell>
        </row>
        <row r="37084">
          <cell r="G37084" t="str">
            <v>46109</v>
          </cell>
          <cell r="H37084" t="str">
            <v>Sisseton city</v>
          </cell>
        </row>
        <row r="37085">
          <cell r="G37085" t="str">
            <v>46109</v>
          </cell>
          <cell r="H37085" t="str">
            <v>Sisseton township</v>
          </cell>
        </row>
        <row r="37086">
          <cell r="G37086" t="str">
            <v>46109</v>
          </cell>
          <cell r="H37086" t="str">
            <v>Springdale township</v>
          </cell>
        </row>
        <row r="37087">
          <cell r="G37087" t="str">
            <v>46109</v>
          </cell>
          <cell r="H37087" t="str">
            <v>Spring Grove township</v>
          </cell>
        </row>
        <row r="37088">
          <cell r="G37088" t="str">
            <v>46109</v>
          </cell>
          <cell r="H37088" t="str">
            <v>Summit town</v>
          </cell>
        </row>
        <row r="37089">
          <cell r="G37089" t="str">
            <v>46109</v>
          </cell>
          <cell r="H37089" t="str">
            <v>Summit township</v>
          </cell>
        </row>
        <row r="37090">
          <cell r="G37090" t="str">
            <v>46109</v>
          </cell>
          <cell r="H37090" t="str">
            <v>Victor township</v>
          </cell>
        </row>
        <row r="37091">
          <cell r="G37091" t="str">
            <v>46109</v>
          </cell>
          <cell r="H37091" t="str">
            <v>White Rock town</v>
          </cell>
        </row>
        <row r="37092">
          <cell r="G37092" t="str">
            <v>46109</v>
          </cell>
          <cell r="H37092" t="str">
            <v>White Rock township</v>
          </cell>
        </row>
        <row r="37093">
          <cell r="G37093" t="str">
            <v>46109</v>
          </cell>
          <cell r="H37093" t="str">
            <v>Wilmot city</v>
          </cell>
        </row>
        <row r="37094">
          <cell r="G37094" t="str">
            <v>46111</v>
          </cell>
          <cell r="H37094" t="str">
            <v>Afton township</v>
          </cell>
        </row>
        <row r="37095">
          <cell r="G37095" t="str">
            <v>46111</v>
          </cell>
          <cell r="H37095" t="str">
            <v>Artesian town</v>
          </cell>
        </row>
        <row r="37096">
          <cell r="G37096" t="str">
            <v>46111</v>
          </cell>
          <cell r="H37096" t="str">
            <v>Benedict township</v>
          </cell>
        </row>
        <row r="37097">
          <cell r="G37097" t="str">
            <v>46111</v>
          </cell>
          <cell r="H37097" t="str">
            <v>Butler township</v>
          </cell>
        </row>
        <row r="37098">
          <cell r="G37098" t="str">
            <v>46111</v>
          </cell>
          <cell r="H37098" t="str">
            <v>Diana township</v>
          </cell>
        </row>
        <row r="37099">
          <cell r="G37099" t="str">
            <v>46111</v>
          </cell>
          <cell r="H37099" t="str">
            <v>Elliott township</v>
          </cell>
        </row>
        <row r="37100">
          <cell r="G37100" t="str">
            <v>46111</v>
          </cell>
          <cell r="H37100" t="str">
            <v>Floyd township</v>
          </cell>
        </row>
        <row r="37101">
          <cell r="G37101" t="str">
            <v>46111</v>
          </cell>
          <cell r="H37101" t="str">
            <v>Jackson township</v>
          </cell>
        </row>
        <row r="37102">
          <cell r="G37102" t="str">
            <v>46111</v>
          </cell>
          <cell r="H37102" t="str">
            <v>Letcher town</v>
          </cell>
        </row>
        <row r="37103">
          <cell r="G37103" t="str">
            <v>46111</v>
          </cell>
          <cell r="H37103" t="str">
            <v>Letcher township</v>
          </cell>
        </row>
        <row r="37104">
          <cell r="G37104" t="str">
            <v>46111</v>
          </cell>
          <cell r="H37104" t="str">
            <v>Logan township</v>
          </cell>
        </row>
        <row r="37105">
          <cell r="G37105" t="str">
            <v>46111</v>
          </cell>
          <cell r="H37105" t="str">
            <v>Oneida township</v>
          </cell>
        </row>
        <row r="37106">
          <cell r="G37106" t="str">
            <v>46111</v>
          </cell>
          <cell r="H37106" t="str">
            <v>Ravenna township</v>
          </cell>
        </row>
        <row r="37107">
          <cell r="G37107" t="str">
            <v>46111</v>
          </cell>
          <cell r="H37107" t="str">
            <v>Silver Creek township</v>
          </cell>
        </row>
        <row r="37108">
          <cell r="G37108" t="str">
            <v>46111</v>
          </cell>
          <cell r="H37108" t="str">
            <v>Twin Lake township</v>
          </cell>
        </row>
        <row r="37109">
          <cell r="G37109" t="str">
            <v>46111</v>
          </cell>
          <cell r="H37109" t="str">
            <v>Union township</v>
          </cell>
        </row>
        <row r="37110">
          <cell r="G37110" t="str">
            <v>46111</v>
          </cell>
          <cell r="H37110" t="str">
            <v>Warren township</v>
          </cell>
        </row>
        <row r="37111">
          <cell r="G37111" t="str">
            <v>46111</v>
          </cell>
          <cell r="H37111" t="str">
            <v>Woonsocket city</v>
          </cell>
        </row>
        <row r="37112">
          <cell r="G37112" t="str">
            <v>46111</v>
          </cell>
          <cell r="H37112" t="str">
            <v>Woonsocket township</v>
          </cell>
        </row>
        <row r="37113">
          <cell r="G37113" t="str">
            <v>46115</v>
          </cell>
          <cell r="H37113" t="str">
            <v>Antelope township</v>
          </cell>
        </row>
        <row r="37114">
          <cell r="G37114" t="str">
            <v>46115</v>
          </cell>
          <cell r="H37114" t="str">
            <v>Ashton city</v>
          </cell>
        </row>
        <row r="37115">
          <cell r="G37115" t="str">
            <v>46115</v>
          </cell>
          <cell r="H37115" t="str">
            <v>Athol township</v>
          </cell>
        </row>
        <row r="37116">
          <cell r="G37116" t="str">
            <v>46115</v>
          </cell>
          <cell r="H37116" t="str">
            <v>Belle Plaine township</v>
          </cell>
        </row>
        <row r="37117">
          <cell r="G37117" t="str">
            <v>46115</v>
          </cell>
          <cell r="H37117" t="str">
            <v>Belmont township</v>
          </cell>
        </row>
        <row r="37118">
          <cell r="G37118" t="str">
            <v>46115</v>
          </cell>
          <cell r="H37118" t="str">
            <v>Benton township</v>
          </cell>
        </row>
        <row r="37119">
          <cell r="G37119" t="str">
            <v>46115</v>
          </cell>
          <cell r="H37119" t="str">
            <v>Beotia township</v>
          </cell>
        </row>
        <row r="37120">
          <cell r="G37120" t="str">
            <v>46115</v>
          </cell>
          <cell r="H37120" t="str">
            <v>Brentford town</v>
          </cell>
        </row>
        <row r="37121">
          <cell r="G37121" t="str">
            <v>46115</v>
          </cell>
          <cell r="H37121" t="str">
            <v>Buffalo township</v>
          </cell>
        </row>
        <row r="37122">
          <cell r="G37122" t="str">
            <v>46115</v>
          </cell>
          <cell r="H37122" t="str">
            <v>Capitola township</v>
          </cell>
        </row>
        <row r="37123">
          <cell r="G37123" t="str">
            <v>46115</v>
          </cell>
          <cell r="H37123" t="str">
            <v>Clifton township</v>
          </cell>
        </row>
        <row r="37124">
          <cell r="G37124" t="str">
            <v>46115</v>
          </cell>
          <cell r="H37124" t="str">
            <v>Conde city</v>
          </cell>
        </row>
        <row r="37125">
          <cell r="G37125" t="str">
            <v>46115</v>
          </cell>
          <cell r="H37125" t="str">
            <v>Conde township</v>
          </cell>
        </row>
        <row r="37126">
          <cell r="G37126" t="str">
            <v>46115</v>
          </cell>
          <cell r="H37126" t="str">
            <v>Cornwall township</v>
          </cell>
        </row>
        <row r="37127">
          <cell r="G37127" t="str">
            <v>46115</v>
          </cell>
          <cell r="H37127" t="str">
            <v>Crandon township</v>
          </cell>
        </row>
        <row r="37128">
          <cell r="G37128" t="str">
            <v>46115</v>
          </cell>
          <cell r="H37128" t="str">
            <v>Doland city</v>
          </cell>
        </row>
        <row r="37129">
          <cell r="G37129" t="str">
            <v>46115</v>
          </cell>
          <cell r="H37129" t="str">
            <v>Exline township</v>
          </cell>
        </row>
        <row r="37130">
          <cell r="G37130" t="str">
            <v>46115</v>
          </cell>
          <cell r="H37130" t="str">
            <v>Frankfort city</v>
          </cell>
        </row>
        <row r="37131">
          <cell r="G37131" t="str">
            <v>46115</v>
          </cell>
          <cell r="H37131" t="str">
            <v>Frankfort township</v>
          </cell>
        </row>
        <row r="37132">
          <cell r="G37132" t="str">
            <v>46115</v>
          </cell>
          <cell r="H37132" t="str">
            <v>Garfield township</v>
          </cell>
        </row>
        <row r="37133">
          <cell r="G37133" t="str">
            <v>46115</v>
          </cell>
          <cell r="H37133" t="str">
            <v>Great Bend township</v>
          </cell>
        </row>
        <row r="37134">
          <cell r="G37134" t="str">
            <v>46115</v>
          </cell>
          <cell r="H37134" t="str">
            <v>Groveland township</v>
          </cell>
        </row>
        <row r="37135">
          <cell r="G37135" t="str">
            <v>46115</v>
          </cell>
          <cell r="H37135" t="str">
            <v>Harmony township</v>
          </cell>
        </row>
        <row r="37136">
          <cell r="G37136" t="str">
            <v>46115</v>
          </cell>
          <cell r="H37136" t="str">
            <v>Harrison township</v>
          </cell>
        </row>
        <row r="37137">
          <cell r="G37137" t="str">
            <v>46115</v>
          </cell>
          <cell r="H37137" t="str">
            <v>Jefferson township</v>
          </cell>
        </row>
        <row r="37138">
          <cell r="G37138" t="str">
            <v>46115</v>
          </cell>
          <cell r="H37138" t="str">
            <v>Lake township</v>
          </cell>
        </row>
        <row r="37139">
          <cell r="G37139" t="str">
            <v>46115</v>
          </cell>
          <cell r="H37139" t="str">
            <v>La Prairie township</v>
          </cell>
        </row>
        <row r="37140">
          <cell r="G37140" t="str">
            <v>46115</v>
          </cell>
          <cell r="H37140" t="str">
            <v>Lincoln township</v>
          </cell>
        </row>
        <row r="37141">
          <cell r="G37141" t="str">
            <v>46115</v>
          </cell>
          <cell r="H37141" t="str">
            <v>Lodi township</v>
          </cell>
        </row>
        <row r="37142">
          <cell r="G37142" t="str">
            <v>46115</v>
          </cell>
          <cell r="H37142" t="str">
            <v>Mellette city</v>
          </cell>
        </row>
        <row r="37143">
          <cell r="G37143" t="str">
            <v>46115</v>
          </cell>
          <cell r="H37143" t="str">
            <v>Mellette township</v>
          </cell>
        </row>
        <row r="37144">
          <cell r="G37144" t="str">
            <v>46115</v>
          </cell>
          <cell r="H37144" t="str">
            <v>Northville town</v>
          </cell>
        </row>
        <row r="37145">
          <cell r="G37145" t="str">
            <v>46115</v>
          </cell>
          <cell r="H37145" t="str">
            <v>Northville township</v>
          </cell>
        </row>
        <row r="37146">
          <cell r="G37146" t="str">
            <v>46115</v>
          </cell>
          <cell r="H37146" t="str">
            <v>Olean township</v>
          </cell>
        </row>
        <row r="37147">
          <cell r="G37147" t="str">
            <v>46115</v>
          </cell>
          <cell r="H37147" t="str">
            <v>Prairie Center township</v>
          </cell>
        </row>
        <row r="37148">
          <cell r="G37148" t="str">
            <v>46115</v>
          </cell>
          <cell r="H37148" t="str">
            <v>Redfield city</v>
          </cell>
        </row>
        <row r="37149">
          <cell r="G37149" t="str">
            <v>46115</v>
          </cell>
          <cell r="H37149" t="str">
            <v>Redfield township</v>
          </cell>
        </row>
        <row r="37150">
          <cell r="G37150" t="str">
            <v>46115</v>
          </cell>
          <cell r="H37150" t="str">
            <v>Richfield township</v>
          </cell>
        </row>
        <row r="37151">
          <cell r="G37151" t="str">
            <v>46115</v>
          </cell>
          <cell r="H37151" t="str">
            <v>Spring township</v>
          </cell>
        </row>
        <row r="37152">
          <cell r="G37152" t="str">
            <v>46115</v>
          </cell>
          <cell r="H37152" t="str">
            <v>Sumner township</v>
          </cell>
        </row>
        <row r="37153">
          <cell r="G37153" t="str">
            <v>46115</v>
          </cell>
          <cell r="H37153" t="str">
            <v>Tetonka township</v>
          </cell>
        </row>
        <row r="37154">
          <cell r="G37154" t="str">
            <v>46115</v>
          </cell>
          <cell r="H37154" t="str">
            <v>Three Rivers township</v>
          </cell>
        </row>
        <row r="37155">
          <cell r="G37155" t="str">
            <v>46115</v>
          </cell>
          <cell r="H37155" t="str">
            <v>Tulare town</v>
          </cell>
        </row>
        <row r="37156">
          <cell r="G37156" t="str">
            <v>46115</v>
          </cell>
          <cell r="H37156" t="str">
            <v>Tulare township</v>
          </cell>
        </row>
        <row r="37157">
          <cell r="G37157" t="str">
            <v>46115</v>
          </cell>
          <cell r="H37157" t="str">
            <v>Turton town</v>
          </cell>
        </row>
        <row r="37158">
          <cell r="G37158" t="str">
            <v>46115</v>
          </cell>
          <cell r="H37158" t="str">
            <v>Turton township</v>
          </cell>
        </row>
        <row r="37159">
          <cell r="G37159" t="str">
            <v>46115</v>
          </cell>
          <cell r="H37159" t="str">
            <v>Union township</v>
          </cell>
        </row>
        <row r="37160">
          <cell r="G37160" t="str">
            <v>46123</v>
          </cell>
          <cell r="H37160" t="str">
            <v>Banner township</v>
          </cell>
        </row>
        <row r="37161">
          <cell r="G37161" t="str">
            <v>46123</v>
          </cell>
          <cell r="H37161" t="str">
            <v>Beaver Creek township</v>
          </cell>
        </row>
        <row r="37162">
          <cell r="G37162" t="str">
            <v>46123</v>
          </cell>
          <cell r="H37162" t="str">
            <v>Black township</v>
          </cell>
        </row>
        <row r="37163">
          <cell r="G37163" t="str">
            <v>46123</v>
          </cell>
          <cell r="H37163" t="str">
            <v>Brunson township</v>
          </cell>
        </row>
        <row r="37164">
          <cell r="G37164" t="str">
            <v>46123</v>
          </cell>
          <cell r="H37164" t="str">
            <v>Bull Creek township</v>
          </cell>
        </row>
        <row r="37165">
          <cell r="G37165" t="str">
            <v>46123</v>
          </cell>
          <cell r="H37165" t="str">
            <v>Carter township</v>
          </cell>
        </row>
        <row r="37166">
          <cell r="G37166" t="str">
            <v>46123</v>
          </cell>
          <cell r="H37166" t="str">
            <v>Colome city</v>
          </cell>
        </row>
        <row r="37167">
          <cell r="G37167" t="str">
            <v>46123</v>
          </cell>
          <cell r="H37167" t="str">
            <v>Colome township</v>
          </cell>
        </row>
        <row r="37168">
          <cell r="G37168" t="str">
            <v>46123</v>
          </cell>
          <cell r="H37168" t="str">
            <v>Condon township</v>
          </cell>
        </row>
        <row r="37169">
          <cell r="G37169" t="str">
            <v>46123</v>
          </cell>
          <cell r="H37169" t="str">
            <v>Curlew township</v>
          </cell>
        </row>
        <row r="37170">
          <cell r="G37170" t="str">
            <v>46123</v>
          </cell>
          <cell r="H37170" t="str">
            <v>Dog Ear township</v>
          </cell>
        </row>
        <row r="37171">
          <cell r="G37171" t="str">
            <v>46123</v>
          </cell>
          <cell r="H37171" t="str">
            <v>Elliston township</v>
          </cell>
        </row>
        <row r="37172">
          <cell r="G37172" t="str">
            <v>46123</v>
          </cell>
          <cell r="H37172" t="str">
            <v>Gassman UT</v>
          </cell>
        </row>
        <row r="37173">
          <cell r="G37173" t="str">
            <v>46123</v>
          </cell>
          <cell r="H37173" t="str">
            <v>Greenwood township</v>
          </cell>
        </row>
        <row r="37174">
          <cell r="G37174" t="str">
            <v>46123</v>
          </cell>
          <cell r="H37174" t="str">
            <v>Holsclaw township</v>
          </cell>
        </row>
        <row r="37175">
          <cell r="G37175" t="str">
            <v>46123</v>
          </cell>
          <cell r="H37175" t="str">
            <v>Huggins township</v>
          </cell>
        </row>
        <row r="37176">
          <cell r="G37176" t="str">
            <v>46123</v>
          </cell>
          <cell r="H37176" t="str">
            <v>Ideal township</v>
          </cell>
        </row>
        <row r="37177">
          <cell r="G37177" t="str">
            <v>46123</v>
          </cell>
          <cell r="H37177" t="str">
            <v>Irwin township</v>
          </cell>
        </row>
        <row r="37178">
          <cell r="G37178" t="str">
            <v>46123</v>
          </cell>
          <cell r="H37178" t="str">
            <v>Jordan township</v>
          </cell>
        </row>
        <row r="37179">
          <cell r="G37179" t="str">
            <v>46123</v>
          </cell>
          <cell r="H37179" t="str">
            <v>Keyapaha township</v>
          </cell>
        </row>
        <row r="37180">
          <cell r="G37180" t="str">
            <v>46123</v>
          </cell>
          <cell r="H37180" t="str">
            <v>King township</v>
          </cell>
        </row>
        <row r="37181">
          <cell r="G37181" t="str">
            <v>46123</v>
          </cell>
          <cell r="H37181" t="str">
            <v>Lake township</v>
          </cell>
        </row>
        <row r="37182">
          <cell r="G37182" t="str">
            <v>46123</v>
          </cell>
          <cell r="H37182" t="str">
            <v>Lamro township</v>
          </cell>
        </row>
        <row r="37183">
          <cell r="G37183" t="str">
            <v>46123</v>
          </cell>
          <cell r="H37183" t="str">
            <v>Lincoln township</v>
          </cell>
        </row>
        <row r="37184">
          <cell r="G37184" t="str">
            <v>46123</v>
          </cell>
          <cell r="H37184" t="str">
            <v>Lone Star township</v>
          </cell>
        </row>
        <row r="37185">
          <cell r="G37185" t="str">
            <v>46123</v>
          </cell>
          <cell r="H37185" t="str">
            <v>Lone Tree township</v>
          </cell>
        </row>
        <row r="37186">
          <cell r="G37186" t="str">
            <v>46123</v>
          </cell>
          <cell r="H37186" t="str">
            <v>McNeely township</v>
          </cell>
        </row>
        <row r="37187">
          <cell r="G37187" t="str">
            <v>46123</v>
          </cell>
          <cell r="H37187" t="str">
            <v>Millboro township</v>
          </cell>
        </row>
        <row r="37188">
          <cell r="G37188" t="str">
            <v>46123</v>
          </cell>
          <cell r="H37188" t="str">
            <v>New Witten town</v>
          </cell>
        </row>
        <row r="37189">
          <cell r="G37189" t="str">
            <v>46123</v>
          </cell>
          <cell r="H37189" t="str">
            <v>Pahapesto UT</v>
          </cell>
        </row>
        <row r="37190">
          <cell r="G37190" t="str">
            <v>46123</v>
          </cell>
          <cell r="H37190" t="str">
            <v>Plainview township</v>
          </cell>
        </row>
        <row r="37191">
          <cell r="G37191" t="str">
            <v>46123</v>
          </cell>
          <cell r="H37191" t="str">
            <v>Pleasant Valley township</v>
          </cell>
        </row>
        <row r="37192">
          <cell r="G37192" t="str">
            <v>46123</v>
          </cell>
          <cell r="H37192" t="str">
            <v>Pleasant View township</v>
          </cell>
        </row>
        <row r="37193">
          <cell r="G37193" t="str">
            <v>46123</v>
          </cell>
          <cell r="H37193" t="str">
            <v>Progressive UT</v>
          </cell>
        </row>
        <row r="37194">
          <cell r="G37194" t="str">
            <v>46123</v>
          </cell>
          <cell r="H37194" t="str">
            <v>Rames township</v>
          </cell>
        </row>
        <row r="37195">
          <cell r="G37195" t="str">
            <v>46123</v>
          </cell>
          <cell r="H37195" t="str">
            <v>Rosedale township</v>
          </cell>
        </row>
        <row r="37196">
          <cell r="G37196" t="str">
            <v>46123</v>
          </cell>
          <cell r="H37196" t="str">
            <v>Roseland township</v>
          </cell>
        </row>
        <row r="37197">
          <cell r="G37197" t="str">
            <v>46123</v>
          </cell>
          <cell r="H37197" t="str">
            <v>Star Prairie township</v>
          </cell>
        </row>
        <row r="37198">
          <cell r="G37198" t="str">
            <v>46123</v>
          </cell>
          <cell r="H37198" t="str">
            <v>Star Valley township</v>
          </cell>
        </row>
        <row r="37199">
          <cell r="G37199" t="str">
            <v>46123</v>
          </cell>
          <cell r="H37199" t="str">
            <v>Stewart township</v>
          </cell>
        </row>
        <row r="37200">
          <cell r="G37200" t="str">
            <v>46123</v>
          </cell>
          <cell r="H37200" t="str">
            <v>Sully township</v>
          </cell>
        </row>
        <row r="37201">
          <cell r="G37201" t="str">
            <v>46123</v>
          </cell>
          <cell r="H37201" t="str">
            <v>Taylor township</v>
          </cell>
        </row>
        <row r="37202">
          <cell r="G37202" t="str">
            <v>46123</v>
          </cell>
          <cell r="H37202" t="str">
            <v>Valley township</v>
          </cell>
        </row>
        <row r="37203">
          <cell r="G37203" t="str">
            <v>46123</v>
          </cell>
          <cell r="H37203" t="str">
            <v>Weaver township</v>
          </cell>
        </row>
        <row r="37204">
          <cell r="G37204" t="str">
            <v>46123</v>
          </cell>
          <cell r="H37204" t="str">
            <v>Willow Creek township</v>
          </cell>
        </row>
        <row r="37205">
          <cell r="G37205" t="str">
            <v>46123</v>
          </cell>
          <cell r="H37205" t="str">
            <v>Wilson township</v>
          </cell>
        </row>
        <row r="37206">
          <cell r="G37206" t="str">
            <v>46123</v>
          </cell>
          <cell r="H37206" t="str">
            <v>Winner city</v>
          </cell>
        </row>
        <row r="37207">
          <cell r="G37207" t="str">
            <v>46123</v>
          </cell>
          <cell r="H37207" t="str">
            <v>Witten township</v>
          </cell>
        </row>
        <row r="37208">
          <cell r="G37208" t="str">
            <v>46123</v>
          </cell>
          <cell r="H37208" t="str">
            <v>Wortman township</v>
          </cell>
        </row>
        <row r="37209">
          <cell r="G37209" t="str">
            <v>46123</v>
          </cell>
          <cell r="H37209" t="str">
            <v>Wright township</v>
          </cell>
        </row>
        <row r="37210">
          <cell r="G37210" t="str">
            <v>46125</v>
          </cell>
          <cell r="H37210" t="str">
            <v>Brothersfield township</v>
          </cell>
        </row>
        <row r="37211">
          <cell r="G37211" t="str">
            <v>46125</v>
          </cell>
          <cell r="H37211" t="str">
            <v>Centerville city</v>
          </cell>
        </row>
        <row r="37212">
          <cell r="G37212" t="str">
            <v>46125</v>
          </cell>
          <cell r="H37212" t="str">
            <v>Centerville township</v>
          </cell>
        </row>
        <row r="37213">
          <cell r="G37213" t="str">
            <v>46125</v>
          </cell>
          <cell r="H37213" t="str">
            <v>Chancellor town</v>
          </cell>
        </row>
        <row r="37214">
          <cell r="G37214" t="str">
            <v>46125</v>
          </cell>
          <cell r="H37214" t="str">
            <v>Childstown township</v>
          </cell>
        </row>
        <row r="37215">
          <cell r="G37215" t="str">
            <v>46125</v>
          </cell>
          <cell r="H37215" t="str">
            <v>Daneville township</v>
          </cell>
        </row>
        <row r="37216">
          <cell r="G37216" t="str">
            <v>46125</v>
          </cell>
          <cell r="H37216" t="str">
            <v>Davis town</v>
          </cell>
        </row>
        <row r="37217">
          <cell r="G37217" t="str">
            <v>46125</v>
          </cell>
          <cell r="H37217" t="str">
            <v>Dolton town</v>
          </cell>
        </row>
        <row r="37218">
          <cell r="G37218" t="str">
            <v>46125</v>
          </cell>
          <cell r="H37218" t="str">
            <v>Dolton township</v>
          </cell>
        </row>
        <row r="37219">
          <cell r="G37219" t="str">
            <v>46125</v>
          </cell>
          <cell r="H37219" t="str">
            <v>Germantown township</v>
          </cell>
        </row>
        <row r="37220">
          <cell r="G37220" t="str">
            <v>46125</v>
          </cell>
          <cell r="H37220" t="str">
            <v>Home township</v>
          </cell>
        </row>
        <row r="37221">
          <cell r="G37221" t="str">
            <v>46125</v>
          </cell>
          <cell r="H37221" t="str">
            <v>Hurley city</v>
          </cell>
        </row>
        <row r="37222">
          <cell r="G37222" t="str">
            <v>46125</v>
          </cell>
          <cell r="H37222" t="str">
            <v>Hurley township</v>
          </cell>
        </row>
        <row r="37223">
          <cell r="G37223" t="str">
            <v>46125</v>
          </cell>
          <cell r="H37223" t="str">
            <v>Irene city</v>
          </cell>
        </row>
        <row r="37224">
          <cell r="G37224" t="str">
            <v>46125</v>
          </cell>
          <cell r="H37224" t="str">
            <v>Marion city</v>
          </cell>
        </row>
        <row r="37225">
          <cell r="G37225" t="str">
            <v>46125</v>
          </cell>
          <cell r="H37225" t="str">
            <v>Marion township</v>
          </cell>
        </row>
        <row r="37226">
          <cell r="G37226" t="str">
            <v>46125</v>
          </cell>
          <cell r="H37226" t="str">
            <v>Middleton township</v>
          </cell>
        </row>
        <row r="37227">
          <cell r="G37227" t="str">
            <v>46125</v>
          </cell>
          <cell r="H37227" t="str">
            <v>Monroe town</v>
          </cell>
        </row>
        <row r="37228">
          <cell r="G37228" t="str">
            <v>46125</v>
          </cell>
          <cell r="H37228" t="str">
            <v>Monroe township</v>
          </cell>
        </row>
        <row r="37229">
          <cell r="G37229" t="str">
            <v>46125</v>
          </cell>
          <cell r="H37229" t="str">
            <v>Norway township</v>
          </cell>
        </row>
        <row r="37230">
          <cell r="G37230" t="str">
            <v>46125</v>
          </cell>
          <cell r="H37230" t="str">
            <v>Parker city</v>
          </cell>
        </row>
        <row r="37231">
          <cell r="G37231" t="str">
            <v>46125</v>
          </cell>
          <cell r="H37231" t="str">
            <v>Parker township</v>
          </cell>
        </row>
        <row r="37232">
          <cell r="G37232" t="str">
            <v>46125</v>
          </cell>
          <cell r="H37232" t="str">
            <v>Rosefield township</v>
          </cell>
        </row>
        <row r="37233">
          <cell r="G37233" t="str">
            <v>46125</v>
          </cell>
          <cell r="H37233" t="str">
            <v>Salem township</v>
          </cell>
        </row>
        <row r="37234">
          <cell r="G37234" t="str">
            <v>46125</v>
          </cell>
          <cell r="H37234" t="str">
            <v>Spring Valley township</v>
          </cell>
        </row>
        <row r="37235">
          <cell r="G37235" t="str">
            <v>46125</v>
          </cell>
          <cell r="H37235" t="str">
            <v>Swan Lake township</v>
          </cell>
        </row>
        <row r="37236">
          <cell r="G37236" t="str">
            <v>46125</v>
          </cell>
          <cell r="H37236" t="str">
            <v>Turner township</v>
          </cell>
        </row>
        <row r="37237">
          <cell r="G37237" t="str">
            <v>46125</v>
          </cell>
          <cell r="H37237" t="str">
            <v>Viborg city</v>
          </cell>
        </row>
        <row r="37238">
          <cell r="G37238" t="str">
            <v>46127</v>
          </cell>
          <cell r="H37238" t="str">
            <v>Alcester city</v>
          </cell>
        </row>
        <row r="37239">
          <cell r="G37239" t="str">
            <v>46127</v>
          </cell>
          <cell r="H37239" t="str">
            <v>Alcester township</v>
          </cell>
        </row>
        <row r="37240">
          <cell r="G37240" t="str">
            <v>46127</v>
          </cell>
          <cell r="H37240" t="str">
            <v>Beresford city</v>
          </cell>
        </row>
        <row r="37241">
          <cell r="G37241" t="str">
            <v>46127</v>
          </cell>
          <cell r="H37241" t="str">
            <v>Big Sioux township</v>
          </cell>
        </row>
        <row r="37242">
          <cell r="G37242" t="str">
            <v>46127</v>
          </cell>
          <cell r="H37242" t="str">
            <v>Big Springs township</v>
          </cell>
        </row>
        <row r="37243">
          <cell r="G37243" t="str">
            <v>46127</v>
          </cell>
          <cell r="H37243" t="str">
            <v>Brule township</v>
          </cell>
        </row>
        <row r="37244">
          <cell r="G37244" t="str">
            <v>46127</v>
          </cell>
          <cell r="H37244" t="str">
            <v>Civil Bend township</v>
          </cell>
        </row>
        <row r="37245">
          <cell r="G37245" t="str">
            <v>46127</v>
          </cell>
          <cell r="H37245" t="str">
            <v>Elk Point city</v>
          </cell>
        </row>
        <row r="37246">
          <cell r="G37246" t="str">
            <v>46127</v>
          </cell>
          <cell r="H37246" t="str">
            <v>Elk Point township</v>
          </cell>
        </row>
        <row r="37247">
          <cell r="G37247" t="str">
            <v>46127</v>
          </cell>
          <cell r="H37247" t="str">
            <v>Emmet township</v>
          </cell>
        </row>
        <row r="37248">
          <cell r="G37248" t="str">
            <v>46127</v>
          </cell>
          <cell r="H37248" t="str">
            <v>Jefferson city</v>
          </cell>
        </row>
        <row r="37249">
          <cell r="G37249" t="str">
            <v>46127</v>
          </cell>
          <cell r="H37249" t="str">
            <v>Jefferson township</v>
          </cell>
        </row>
        <row r="37250">
          <cell r="G37250" t="str">
            <v>46127</v>
          </cell>
          <cell r="H37250" t="str">
            <v>North Sioux City city</v>
          </cell>
        </row>
        <row r="37251">
          <cell r="G37251" t="str">
            <v>46127</v>
          </cell>
          <cell r="H37251" t="str">
            <v>Prairie township</v>
          </cell>
        </row>
        <row r="37252">
          <cell r="G37252" t="str">
            <v>46127</v>
          </cell>
          <cell r="H37252" t="str">
            <v>Richland UT</v>
          </cell>
        </row>
        <row r="37253">
          <cell r="G37253" t="str">
            <v>46127</v>
          </cell>
          <cell r="H37253" t="str">
            <v>Sioux Valley township</v>
          </cell>
        </row>
        <row r="37254">
          <cell r="G37254" t="str">
            <v>46127</v>
          </cell>
          <cell r="H37254" t="str">
            <v>Spink township</v>
          </cell>
        </row>
        <row r="37255">
          <cell r="G37255" t="str">
            <v>46127</v>
          </cell>
          <cell r="H37255" t="str">
            <v>Virginia township</v>
          </cell>
        </row>
        <row r="37256">
          <cell r="G37256" t="str">
            <v>46135</v>
          </cell>
          <cell r="H37256" t="str">
            <v>Gayville town</v>
          </cell>
        </row>
        <row r="37257">
          <cell r="G37257" t="str">
            <v>46135</v>
          </cell>
          <cell r="H37257" t="str">
            <v>Gayville township</v>
          </cell>
        </row>
        <row r="37258">
          <cell r="G37258" t="str">
            <v>46135</v>
          </cell>
          <cell r="H37258" t="str">
            <v>Irene city</v>
          </cell>
        </row>
        <row r="37259">
          <cell r="G37259" t="str">
            <v>46135</v>
          </cell>
          <cell r="H37259" t="str">
            <v>Jamesville township</v>
          </cell>
        </row>
        <row r="37260">
          <cell r="G37260" t="str">
            <v>46135</v>
          </cell>
          <cell r="H37260" t="str">
            <v>Lesterville town</v>
          </cell>
        </row>
        <row r="37261">
          <cell r="G37261" t="str">
            <v>46135</v>
          </cell>
          <cell r="H37261" t="str">
            <v>Marindahl township</v>
          </cell>
        </row>
        <row r="37262">
          <cell r="G37262" t="str">
            <v>46135</v>
          </cell>
          <cell r="H37262" t="str">
            <v>Mayfield township</v>
          </cell>
        </row>
        <row r="37263">
          <cell r="G37263" t="str">
            <v>46135</v>
          </cell>
          <cell r="H37263" t="str">
            <v>Mission Hill town</v>
          </cell>
        </row>
        <row r="37264">
          <cell r="G37264" t="str">
            <v>46135</v>
          </cell>
          <cell r="H37264" t="str">
            <v>Mission Hill township</v>
          </cell>
        </row>
        <row r="37265">
          <cell r="G37265" t="str">
            <v>46135</v>
          </cell>
          <cell r="H37265" t="str">
            <v>Southeast Yankton UT</v>
          </cell>
        </row>
        <row r="37266">
          <cell r="G37266" t="str">
            <v>46135</v>
          </cell>
          <cell r="H37266" t="str">
            <v>Turkey Valley township</v>
          </cell>
        </row>
        <row r="37267">
          <cell r="G37267" t="str">
            <v>46135</v>
          </cell>
          <cell r="H37267" t="str">
            <v>Utica town</v>
          </cell>
        </row>
        <row r="37268">
          <cell r="G37268" t="str">
            <v>46135</v>
          </cell>
          <cell r="H37268" t="str">
            <v>Utica township</v>
          </cell>
        </row>
        <row r="37269">
          <cell r="G37269" t="str">
            <v>46135</v>
          </cell>
          <cell r="H37269" t="str">
            <v>Volin town</v>
          </cell>
        </row>
        <row r="37270">
          <cell r="G37270" t="str">
            <v>46135</v>
          </cell>
          <cell r="H37270" t="str">
            <v>Volin township</v>
          </cell>
        </row>
        <row r="37271">
          <cell r="G37271" t="str">
            <v>46135</v>
          </cell>
          <cell r="H37271" t="str">
            <v>Walshtown township</v>
          </cell>
        </row>
        <row r="37272">
          <cell r="G37272" t="str">
            <v>46135</v>
          </cell>
          <cell r="H37272" t="str">
            <v>West Yankton UT</v>
          </cell>
        </row>
        <row r="37273">
          <cell r="G37273" t="str">
            <v>46135</v>
          </cell>
          <cell r="H37273" t="str">
            <v>Yankton city</v>
          </cell>
        </row>
        <row r="37274">
          <cell r="G37274" t="str">
            <v>46000</v>
          </cell>
          <cell r="H37274" t="str">
            <v>Aberdeen city</v>
          </cell>
        </row>
        <row r="37275">
          <cell r="G37275" t="str">
            <v>46000</v>
          </cell>
          <cell r="H37275" t="str">
            <v>Agar town</v>
          </cell>
        </row>
        <row r="37276">
          <cell r="G37276" t="str">
            <v>46000</v>
          </cell>
          <cell r="H37276" t="str">
            <v>Akaska town</v>
          </cell>
        </row>
        <row r="37277">
          <cell r="G37277" t="str">
            <v>46000</v>
          </cell>
          <cell r="H37277" t="str">
            <v>Albee town</v>
          </cell>
        </row>
        <row r="37278">
          <cell r="G37278" t="str">
            <v>46000</v>
          </cell>
          <cell r="H37278" t="str">
            <v>Alcester city</v>
          </cell>
        </row>
        <row r="37279">
          <cell r="G37279" t="str">
            <v>46000</v>
          </cell>
          <cell r="H37279" t="str">
            <v>Alexandria city</v>
          </cell>
        </row>
        <row r="37280">
          <cell r="G37280" t="str">
            <v>46000</v>
          </cell>
          <cell r="H37280" t="str">
            <v>Alpena town</v>
          </cell>
        </row>
        <row r="37281">
          <cell r="G37281" t="str">
            <v>46000</v>
          </cell>
          <cell r="H37281" t="str">
            <v>Altamont town</v>
          </cell>
        </row>
        <row r="37282">
          <cell r="G37282" t="str">
            <v>46000</v>
          </cell>
          <cell r="H37282" t="str">
            <v>Andover town</v>
          </cell>
        </row>
        <row r="37283">
          <cell r="G37283" t="str">
            <v>46000</v>
          </cell>
          <cell r="H37283" t="str">
            <v>Arlington city</v>
          </cell>
        </row>
        <row r="37284">
          <cell r="G37284" t="str">
            <v>46000</v>
          </cell>
          <cell r="H37284" t="str">
            <v>Armour city</v>
          </cell>
        </row>
        <row r="37285">
          <cell r="G37285" t="str">
            <v>46000</v>
          </cell>
          <cell r="H37285" t="str">
            <v>Artas town</v>
          </cell>
        </row>
        <row r="37286">
          <cell r="G37286" t="str">
            <v>46000</v>
          </cell>
          <cell r="H37286" t="str">
            <v>Artesian town</v>
          </cell>
        </row>
        <row r="37287">
          <cell r="G37287" t="str">
            <v>46000</v>
          </cell>
          <cell r="H37287" t="str">
            <v>Ashton city</v>
          </cell>
        </row>
        <row r="37288">
          <cell r="G37288" t="str">
            <v>46000</v>
          </cell>
          <cell r="H37288" t="str">
            <v>Astoria town</v>
          </cell>
        </row>
        <row r="37289">
          <cell r="G37289" t="str">
            <v>46000</v>
          </cell>
          <cell r="H37289" t="str">
            <v>Aurora town</v>
          </cell>
        </row>
        <row r="37290">
          <cell r="G37290" t="str">
            <v>46000</v>
          </cell>
          <cell r="H37290" t="str">
            <v>Avon city</v>
          </cell>
        </row>
        <row r="37291">
          <cell r="G37291" t="str">
            <v>46000</v>
          </cell>
          <cell r="H37291" t="str">
            <v>Badger town</v>
          </cell>
        </row>
        <row r="37292">
          <cell r="G37292" t="str">
            <v>46000</v>
          </cell>
          <cell r="H37292" t="str">
            <v>Baltic city</v>
          </cell>
        </row>
        <row r="37293">
          <cell r="G37293" t="str">
            <v>46000</v>
          </cell>
          <cell r="H37293" t="str">
            <v>Bancroft town</v>
          </cell>
        </row>
        <row r="37294">
          <cell r="G37294" t="str">
            <v>46000</v>
          </cell>
          <cell r="H37294" t="str">
            <v>Batesland town</v>
          </cell>
        </row>
        <row r="37295">
          <cell r="G37295" t="str">
            <v>46000</v>
          </cell>
          <cell r="H37295" t="str">
            <v>Belle Fourche city</v>
          </cell>
        </row>
        <row r="37296">
          <cell r="G37296" t="str">
            <v>46000</v>
          </cell>
          <cell r="H37296" t="str">
            <v>Belvidere town</v>
          </cell>
        </row>
        <row r="37297">
          <cell r="G37297" t="str">
            <v>46000</v>
          </cell>
          <cell r="H37297" t="str">
            <v>Beresford city</v>
          </cell>
        </row>
        <row r="37298">
          <cell r="G37298" t="str">
            <v>46000</v>
          </cell>
          <cell r="H37298" t="str">
            <v>Big Stone City city</v>
          </cell>
        </row>
        <row r="37299">
          <cell r="G37299" t="str">
            <v>46000</v>
          </cell>
          <cell r="H37299" t="str">
            <v>Bison town</v>
          </cell>
        </row>
        <row r="37300">
          <cell r="G37300" t="str">
            <v>46000</v>
          </cell>
          <cell r="H37300" t="str">
            <v>Blunt city</v>
          </cell>
        </row>
        <row r="37301">
          <cell r="G37301" t="str">
            <v>46000</v>
          </cell>
          <cell r="H37301" t="str">
            <v>Bonesteel city</v>
          </cell>
        </row>
        <row r="37302">
          <cell r="G37302" t="str">
            <v>46000</v>
          </cell>
          <cell r="H37302" t="str">
            <v>Bowdle city</v>
          </cell>
        </row>
        <row r="37303">
          <cell r="G37303" t="str">
            <v>46000</v>
          </cell>
          <cell r="H37303" t="str">
            <v>Box Elder city</v>
          </cell>
        </row>
        <row r="37304">
          <cell r="G37304" t="str">
            <v>46000</v>
          </cell>
          <cell r="H37304" t="str">
            <v>Bradley town</v>
          </cell>
        </row>
        <row r="37305">
          <cell r="G37305" t="str">
            <v>46000</v>
          </cell>
          <cell r="H37305" t="str">
            <v>Brandon city</v>
          </cell>
        </row>
        <row r="37306">
          <cell r="G37306" t="str">
            <v>46000</v>
          </cell>
          <cell r="H37306" t="str">
            <v>Brandt town</v>
          </cell>
        </row>
        <row r="37307">
          <cell r="G37307" t="str">
            <v>46000</v>
          </cell>
          <cell r="H37307" t="str">
            <v>Brant Lake city</v>
          </cell>
        </row>
        <row r="37308">
          <cell r="G37308" t="str">
            <v>46000</v>
          </cell>
          <cell r="H37308" t="str">
            <v>Brentford town</v>
          </cell>
        </row>
        <row r="37309">
          <cell r="G37309" t="str">
            <v>46000</v>
          </cell>
          <cell r="H37309" t="str">
            <v>Bridgewater city</v>
          </cell>
        </row>
        <row r="37310">
          <cell r="G37310" t="str">
            <v>46000</v>
          </cell>
          <cell r="H37310" t="str">
            <v>Bristol city</v>
          </cell>
        </row>
        <row r="37311">
          <cell r="G37311" t="str">
            <v>46000</v>
          </cell>
          <cell r="H37311" t="str">
            <v>Britton city</v>
          </cell>
        </row>
        <row r="37312">
          <cell r="G37312" t="str">
            <v>46000</v>
          </cell>
          <cell r="H37312" t="str">
            <v>Broadland town</v>
          </cell>
        </row>
        <row r="37313">
          <cell r="G37313" t="str">
            <v>46000</v>
          </cell>
          <cell r="H37313" t="str">
            <v>Brookings city</v>
          </cell>
        </row>
        <row r="37314">
          <cell r="G37314" t="str">
            <v>46000</v>
          </cell>
          <cell r="H37314" t="str">
            <v>Bruce city</v>
          </cell>
        </row>
        <row r="37315">
          <cell r="G37315" t="str">
            <v>46000</v>
          </cell>
          <cell r="H37315" t="str">
            <v>Bryant city</v>
          </cell>
        </row>
        <row r="37316">
          <cell r="G37316" t="str">
            <v>46000</v>
          </cell>
          <cell r="H37316" t="str">
            <v>Buffalo town</v>
          </cell>
        </row>
        <row r="37317">
          <cell r="G37317" t="str">
            <v>46000</v>
          </cell>
          <cell r="H37317" t="str">
            <v>Buffalo Chip town</v>
          </cell>
        </row>
        <row r="37318">
          <cell r="G37318" t="str">
            <v>46000</v>
          </cell>
          <cell r="H37318" t="str">
            <v>Buffalo Gap town</v>
          </cell>
        </row>
        <row r="37319">
          <cell r="G37319" t="str">
            <v>46000</v>
          </cell>
          <cell r="H37319" t="str">
            <v>Burke city</v>
          </cell>
        </row>
        <row r="37320">
          <cell r="G37320" t="str">
            <v>46000</v>
          </cell>
          <cell r="H37320" t="str">
            <v>Bushnell town</v>
          </cell>
        </row>
        <row r="37321">
          <cell r="G37321" t="str">
            <v>46000</v>
          </cell>
          <cell r="H37321" t="str">
            <v>Butler town</v>
          </cell>
        </row>
        <row r="37322">
          <cell r="G37322" t="str">
            <v>46000</v>
          </cell>
          <cell r="H37322" t="str">
            <v>Camp Crook town</v>
          </cell>
        </row>
        <row r="37323">
          <cell r="G37323" t="str">
            <v>46000</v>
          </cell>
          <cell r="H37323" t="str">
            <v>Canistota city</v>
          </cell>
        </row>
        <row r="37324">
          <cell r="G37324" t="str">
            <v>46000</v>
          </cell>
          <cell r="H37324" t="str">
            <v>Canova town</v>
          </cell>
        </row>
        <row r="37325">
          <cell r="G37325" t="str">
            <v>46000</v>
          </cell>
          <cell r="H37325" t="str">
            <v>Canton city</v>
          </cell>
        </row>
        <row r="37326">
          <cell r="G37326" t="str">
            <v>46000</v>
          </cell>
          <cell r="H37326" t="str">
            <v>Carthage city</v>
          </cell>
        </row>
        <row r="37327">
          <cell r="G37327" t="str">
            <v>46000</v>
          </cell>
          <cell r="H37327" t="str">
            <v>Castlewood city</v>
          </cell>
        </row>
        <row r="37328">
          <cell r="G37328" t="str">
            <v>46000</v>
          </cell>
          <cell r="H37328" t="str">
            <v>Cavour town</v>
          </cell>
        </row>
        <row r="37329">
          <cell r="G37329" t="str">
            <v>46000</v>
          </cell>
          <cell r="H37329" t="str">
            <v>Centerville city</v>
          </cell>
        </row>
        <row r="37330">
          <cell r="G37330" t="str">
            <v>46000</v>
          </cell>
          <cell r="H37330" t="str">
            <v>Central City city</v>
          </cell>
        </row>
        <row r="37331">
          <cell r="G37331" t="str">
            <v>46000</v>
          </cell>
          <cell r="H37331" t="str">
            <v>Chamberlain city</v>
          </cell>
        </row>
        <row r="37332">
          <cell r="G37332" t="str">
            <v>46000</v>
          </cell>
          <cell r="H37332" t="str">
            <v>Chancellor town</v>
          </cell>
        </row>
        <row r="37333">
          <cell r="G37333" t="str">
            <v>46000</v>
          </cell>
          <cell r="H37333" t="str">
            <v>Chelsea town</v>
          </cell>
        </row>
        <row r="37334">
          <cell r="G37334" t="str">
            <v>46000</v>
          </cell>
          <cell r="H37334" t="str">
            <v>Claire City town</v>
          </cell>
        </row>
        <row r="37335">
          <cell r="G37335" t="str">
            <v>46000</v>
          </cell>
          <cell r="H37335" t="str">
            <v>Claremont town</v>
          </cell>
        </row>
        <row r="37336">
          <cell r="G37336" t="str">
            <v>46000</v>
          </cell>
          <cell r="H37336" t="str">
            <v>Clark city</v>
          </cell>
        </row>
        <row r="37337">
          <cell r="G37337" t="str">
            <v>46000</v>
          </cell>
          <cell r="H37337" t="str">
            <v>Clear Lake city</v>
          </cell>
        </row>
        <row r="37338">
          <cell r="G37338" t="str">
            <v>46000</v>
          </cell>
          <cell r="H37338" t="str">
            <v>Colman city</v>
          </cell>
        </row>
        <row r="37339">
          <cell r="G37339" t="str">
            <v>46000</v>
          </cell>
          <cell r="H37339" t="str">
            <v>Colome city</v>
          </cell>
        </row>
        <row r="37340">
          <cell r="G37340" t="str">
            <v>46000</v>
          </cell>
          <cell r="H37340" t="str">
            <v>Colton city</v>
          </cell>
        </row>
        <row r="37341">
          <cell r="G37341" t="str">
            <v>46000</v>
          </cell>
          <cell r="H37341" t="str">
            <v>Columbia city</v>
          </cell>
        </row>
        <row r="37342">
          <cell r="G37342" t="str">
            <v>46000</v>
          </cell>
          <cell r="H37342" t="str">
            <v>Conde city</v>
          </cell>
        </row>
        <row r="37343">
          <cell r="G37343" t="str">
            <v>46000</v>
          </cell>
          <cell r="H37343" t="str">
            <v>Corona town</v>
          </cell>
        </row>
        <row r="37344">
          <cell r="G37344" t="str">
            <v>46000</v>
          </cell>
          <cell r="H37344" t="str">
            <v>Corsica city</v>
          </cell>
        </row>
        <row r="37345">
          <cell r="G37345" t="str">
            <v>46000</v>
          </cell>
          <cell r="H37345" t="str">
            <v>Cottonwood town</v>
          </cell>
        </row>
        <row r="37346">
          <cell r="G37346" t="str">
            <v>46000</v>
          </cell>
          <cell r="H37346" t="str">
            <v>Cresbard town</v>
          </cell>
        </row>
        <row r="37347">
          <cell r="G37347" t="str">
            <v>46000</v>
          </cell>
          <cell r="H37347" t="str">
            <v>Crooks city</v>
          </cell>
        </row>
        <row r="37348">
          <cell r="G37348" t="str">
            <v>46000</v>
          </cell>
          <cell r="H37348" t="str">
            <v>Custer city</v>
          </cell>
        </row>
        <row r="37349">
          <cell r="G37349" t="str">
            <v>46000</v>
          </cell>
          <cell r="H37349" t="str">
            <v>Dallas town</v>
          </cell>
        </row>
        <row r="37350">
          <cell r="G37350" t="str">
            <v>46000</v>
          </cell>
          <cell r="H37350" t="str">
            <v>Dante town</v>
          </cell>
        </row>
        <row r="37351">
          <cell r="G37351" t="str">
            <v>46000</v>
          </cell>
          <cell r="H37351" t="str">
            <v>Davis town</v>
          </cell>
        </row>
        <row r="37352">
          <cell r="G37352" t="str">
            <v>46000</v>
          </cell>
          <cell r="H37352" t="str">
            <v>Deadwood city</v>
          </cell>
        </row>
        <row r="37353">
          <cell r="G37353" t="str">
            <v>46000</v>
          </cell>
          <cell r="H37353" t="str">
            <v>Dell Rapids city</v>
          </cell>
        </row>
        <row r="37354">
          <cell r="G37354" t="str">
            <v>46000</v>
          </cell>
          <cell r="H37354" t="str">
            <v>Delmont city</v>
          </cell>
        </row>
        <row r="37355">
          <cell r="G37355" t="str">
            <v>46000</v>
          </cell>
          <cell r="H37355" t="str">
            <v>De Smet city</v>
          </cell>
        </row>
        <row r="37356">
          <cell r="G37356" t="str">
            <v>46000</v>
          </cell>
          <cell r="H37356" t="str">
            <v>Dimock town</v>
          </cell>
        </row>
        <row r="37357">
          <cell r="G37357" t="str">
            <v>46000</v>
          </cell>
          <cell r="H37357" t="str">
            <v>Doland city</v>
          </cell>
        </row>
        <row r="37358">
          <cell r="G37358" t="str">
            <v>46000</v>
          </cell>
          <cell r="H37358" t="str">
            <v>Dolton town</v>
          </cell>
        </row>
        <row r="37359">
          <cell r="G37359" t="str">
            <v>46000</v>
          </cell>
          <cell r="H37359" t="str">
            <v>Draper town</v>
          </cell>
        </row>
        <row r="37360">
          <cell r="G37360" t="str">
            <v>46000</v>
          </cell>
          <cell r="H37360" t="str">
            <v>Dupree city</v>
          </cell>
        </row>
        <row r="37361">
          <cell r="G37361" t="str">
            <v>46000</v>
          </cell>
          <cell r="H37361" t="str">
            <v>Eagle Butte city</v>
          </cell>
        </row>
        <row r="37362">
          <cell r="G37362" t="str">
            <v>46000</v>
          </cell>
          <cell r="H37362" t="str">
            <v>Eden town</v>
          </cell>
        </row>
        <row r="37363">
          <cell r="G37363" t="str">
            <v>46000</v>
          </cell>
          <cell r="H37363" t="str">
            <v>Edgemont city</v>
          </cell>
        </row>
        <row r="37364">
          <cell r="G37364" t="str">
            <v>46000</v>
          </cell>
          <cell r="H37364" t="str">
            <v>Egan city</v>
          </cell>
        </row>
        <row r="37365">
          <cell r="G37365" t="str">
            <v>46000</v>
          </cell>
          <cell r="H37365" t="str">
            <v>Elk Point city</v>
          </cell>
        </row>
        <row r="37366">
          <cell r="G37366" t="str">
            <v>46000</v>
          </cell>
          <cell r="H37366" t="str">
            <v>Elkton city</v>
          </cell>
        </row>
        <row r="37367">
          <cell r="G37367" t="str">
            <v>46000</v>
          </cell>
          <cell r="H37367" t="str">
            <v>Emery city</v>
          </cell>
        </row>
        <row r="37368">
          <cell r="G37368" t="str">
            <v>46000</v>
          </cell>
          <cell r="H37368" t="str">
            <v>Erwin town</v>
          </cell>
        </row>
        <row r="37369">
          <cell r="G37369" t="str">
            <v>46000</v>
          </cell>
          <cell r="H37369" t="str">
            <v>Estelline city</v>
          </cell>
        </row>
        <row r="37370">
          <cell r="G37370" t="str">
            <v>46000</v>
          </cell>
          <cell r="H37370" t="str">
            <v>Ethan town</v>
          </cell>
        </row>
        <row r="37371">
          <cell r="G37371" t="str">
            <v>46000</v>
          </cell>
          <cell r="H37371" t="str">
            <v>Eureka city</v>
          </cell>
        </row>
        <row r="37372">
          <cell r="G37372" t="str">
            <v>46000</v>
          </cell>
          <cell r="H37372" t="str">
            <v>Fairburn town</v>
          </cell>
        </row>
        <row r="37373">
          <cell r="G37373" t="str">
            <v>46000</v>
          </cell>
          <cell r="H37373" t="str">
            <v>Fairfax town</v>
          </cell>
        </row>
        <row r="37374">
          <cell r="G37374" t="str">
            <v>46000</v>
          </cell>
          <cell r="H37374" t="str">
            <v>Fairview town</v>
          </cell>
        </row>
        <row r="37375">
          <cell r="G37375" t="str">
            <v>46000</v>
          </cell>
          <cell r="H37375" t="str">
            <v>Faith city</v>
          </cell>
        </row>
        <row r="37376">
          <cell r="G37376" t="str">
            <v>46000</v>
          </cell>
          <cell r="H37376" t="str">
            <v>Farmer town</v>
          </cell>
        </row>
        <row r="37377">
          <cell r="G37377" t="str">
            <v>46000</v>
          </cell>
          <cell r="H37377" t="str">
            <v>Faulkton city</v>
          </cell>
        </row>
        <row r="37378">
          <cell r="G37378" t="str">
            <v>46000</v>
          </cell>
          <cell r="H37378" t="str">
            <v>Flandreau city</v>
          </cell>
        </row>
        <row r="37379">
          <cell r="G37379" t="str">
            <v>46000</v>
          </cell>
          <cell r="H37379" t="str">
            <v>Florence town</v>
          </cell>
        </row>
        <row r="37380">
          <cell r="G37380" t="str">
            <v>46000</v>
          </cell>
          <cell r="H37380" t="str">
            <v>Fort Pierre city</v>
          </cell>
        </row>
        <row r="37381">
          <cell r="G37381" t="str">
            <v>46000</v>
          </cell>
          <cell r="H37381" t="str">
            <v>Frankfort city</v>
          </cell>
        </row>
        <row r="37382">
          <cell r="G37382" t="str">
            <v>46000</v>
          </cell>
          <cell r="H37382" t="str">
            <v>Frederick town</v>
          </cell>
        </row>
        <row r="37383">
          <cell r="G37383" t="str">
            <v>46000</v>
          </cell>
          <cell r="H37383" t="str">
            <v>Freeman city</v>
          </cell>
        </row>
        <row r="37384">
          <cell r="G37384" t="str">
            <v>46000</v>
          </cell>
          <cell r="H37384" t="str">
            <v>Fruitdale town</v>
          </cell>
        </row>
        <row r="37385">
          <cell r="G37385" t="str">
            <v>46000</v>
          </cell>
          <cell r="H37385" t="str">
            <v>Fulton town</v>
          </cell>
        </row>
        <row r="37386">
          <cell r="G37386" t="str">
            <v>46000</v>
          </cell>
          <cell r="H37386" t="str">
            <v>Garden City town</v>
          </cell>
        </row>
        <row r="37387">
          <cell r="G37387" t="str">
            <v>46000</v>
          </cell>
          <cell r="H37387" t="str">
            <v>Garretson city</v>
          </cell>
        </row>
        <row r="37388">
          <cell r="G37388" t="str">
            <v>46000</v>
          </cell>
          <cell r="H37388" t="str">
            <v>Gary city</v>
          </cell>
        </row>
        <row r="37389">
          <cell r="G37389" t="str">
            <v>46000</v>
          </cell>
          <cell r="H37389" t="str">
            <v>Gayville town</v>
          </cell>
        </row>
        <row r="37390">
          <cell r="G37390" t="str">
            <v>46000</v>
          </cell>
          <cell r="H37390" t="str">
            <v>Geddes city</v>
          </cell>
        </row>
        <row r="37391">
          <cell r="G37391" t="str">
            <v>46000</v>
          </cell>
          <cell r="H37391" t="str">
            <v>Gettysburg city</v>
          </cell>
        </row>
        <row r="37392">
          <cell r="G37392" t="str">
            <v>46000</v>
          </cell>
          <cell r="H37392" t="str">
            <v>Glenham town</v>
          </cell>
        </row>
        <row r="37393">
          <cell r="G37393" t="str">
            <v>46000</v>
          </cell>
          <cell r="H37393" t="str">
            <v>Goodwin town</v>
          </cell>
        </row>
        <row r="37394">
          <cell r="G37394" t="str">
            <v>46000</v>
          </cell>
          <cell r="H37394" t="str">
            <v>Gregory city</v>
          </cell>
        </row>
        <row r="37395">
          <cell r="G37395" t="str">
            <v>46000</v>
          </cell>
          <cell r="H37395" t="str">
            <v>Grenville town</v>
          </cell>
        </row>
        <row r="37396">
          <cell r="G37396" t="str">
            <v>46000</v>
          </cell>
          <cell r="H37396" t="str">
            <v>Groton city</v>
          </cell>
        </row>
        <row r="37397">
          <cell r="G37397" t="str">
            <v>46000</v>
          </cell>
          <cell r="H37397" t="str">
            <v>Harrisburg city</v>
          </cell>
        </row>
        <row r="37398">
          <cell r="G37398" t="str">
            <v>46000</v>
          </cell>
          <cell r="H37398" t="str">
            <v>Harrold town</v>
          </cell>
        </row>
        <row r="37399">
          <cell r="G37399" t="str">
            <v>46000</v>
          </cell>
          <cell r="H37399" t="str">
            <v>Hartford city</v>
          </cell>
        </row>
        <row r="37400">
          <cell r="G37400" t="str">
            <v>46000</v>
          </cell>
          <cell r="H37400" t="str">
            <v>Hayti town</v>
          </cell>
        </row>
        <row r="37401">
          <cell r="G37401" t="str">
            <v>46000</v>
          </cell>
          <cell r="H37401" t="str">
            <v>Hazel town</v>
          </cell>
        </row>
        <row r="37402">
          <cell r="G37402" t="str">
            <v>46000</v>
          </cell>
          <cell r="H37402" t="str">
            <v>Hecla city</v>
          </cell>
        </row>
        <row r="37403">
          <cell r="G37403" t="str">
            <v>46000</v>
          </cell>
          <cell r="H37403" t="str">
            <v>Henry town</v>
          </cell>
        </row>
        <row r="37404">
          <cell r="G37404" t="str">
            <v>46000</v>
          </cell>
          <cell r="H37404" t="str">
            <v>Hermosa town</v>
          </cell>
        </row>
        <row r="37405">
          <cell r="G37405" t="str">
            <v>46000</v>
          </cell>
          <cell r="H37405" t="str">
            <v>Herreid city</v>
          </cell>
        </row>
        <row r="37406">
          <cell r="G37406" t="str">
            <v>46000</v>
          </cell>
          <cell r="H37406" t="str">
            <v>Herrick town</v>
          </cell>
        </row>
        <row r="37407">
          <cell r="G37407" t="str">
            <v>46000</v>
          </cell>
          <cell r="H37407" t="str">
            <v>Hetland town</v>
          </cell>
        </row>
        <row r="37408">
          <cell r="G37408" t="str">
            <v>46000</v>
          </cell>
          <cell r="H37408" t="str">
            <v>Highmore city</v>
          </cell>
        </row>
        <row r="37409">
          <cell r="G37409" t="str">
            <v>46000</v>
          </cell>
          <cell r="H37409" t="str">
            <v>Hill City city</v>
          </cell>
        </row>
        <row r="37410">
          <cell r="G37410" t="str">
            <v>46000</v>
          </cell>
          <cell r="H37410" t="str">
            <v>Hillsview town</v>
          </cell>
        </row>
        <row r="37411">
          <cell r="G37411" t="str">
            <v>46000</v>
          </cell>
          <cell r="H37411" t="str">
            <v>Hitchcock town</v>
          </cell>
        </row>
        <row r="37412">
          <cell r="G37412" t="str">
            <v>46000</v>
          </cell>
          <cell r="H37412" t="str">
            <v>Hosmer city</v>
          </cell>
        </row>
        <row r="37413">
          <cell r="G37413" t="str">
            <v>46000</v>
          </cell>
          <cell r="H37413" t="str">
            <v>Hot Springs city</v>
          </cell>
        </row>
        <row r="37414">
          <cell r="G37414" t="str">
            <v>46000</v>
          </cell>
          <cell r="H37414" t="str">
            <v>Hoven town</v>
          </cell>
        </row>
        <row r="37415">
          <cell r="G37415" t="str">
            <v>46000</v>
          </cell>
          <cell r="H37415" t="str">
            <v>Howard city</v>
          </cell>
        </row>
        <row r="37416">
          <cell r="G37416" t="str">
            <v>46000</v>
          </cell>
          <cell r="H37416" t="str">
            <v>Hudson town</v>
          </cell>
        </row>
        <row r="37417">
          <cell r="G37417" t="str">
            <v>46000</v>
          </cell>
          <cell r="H37417" t="str">
            <v>Humboldt town</v>
          </cell>
        </row>
        <row r="37418">
          <cell r="G37418" t="str">
            <v>46000</v>
          </cell>
          <cell r="H37418" t="str">
            <v>Hurley city</v>
          </cell>
        </row>
        <row r="37419">
          <cell r="G37419" t="str">
            <v>46000</v>
          </cell>
          <cell r="H37419" t="str">
            <v>Huron city</v>
          </cell>
        </row>
        <row r="37420">
          <cell r="G37420" t="str">
            <v>46000</v>
          </cell>
          <cell r="H37420" t="str">
            <v>Interior town</v>
          </cell>
        </row>
        <row r="37421">
          <cell r="G37421" t="str">
            <v>46000</v>
          </cell>
          <cell r="H37421" t="str">
            <v>Ipswich city</v>
          </cell>
        </row>
        <row r="37422">
          <cell r="G37422" t="str">
            <v>46000</v>
          </cell>
          <cell r="H37422" t="str">
            <v>Irene city</v>
          </cell>
        </row>
        <row r="37423">
          <cell r="G37423" t="str">
            <v>46000</v>
          </cell>
          <cell r="H37423" t="str">
            <v>Iroquois city</v>
          </cell>
        </row>
        <row r="37424">
          <cell r="G37424" t="str">
            <v>46000</v>
          </cell>
          <cell r="H37424" t="str">
            <v>Isabel town</v>
          </cell>
        </row>
        <row r="37425">
          <cell r="G37425" t="str">
            <v>46000</v>
          </cell>
          <cell r="H37425" t="str">
            <v>Java town</v>
          </cell>
        </row>
        <row r="37426">
          <cell r="G37426" t="str">
            <v>46000</v>
          </cell>
          <cell r="H37426" t="str">
            <v>Jefferson city</v>
          </cell>
        </row>
        <row r="37427">
          <cell r="G37427" t="str">
            <v>46000</v>
          </cell>
          <cell r="H37427" t="str">
            <v>Kadoka city</v>
          </cell>
        </row>
        <row r="37428">
          <cell r="G37428" t="str">
            <v>46000</v>
          </cell>
          <cell r="H37428" t="str">
            <v>Kennebec town</v>
          </cell>
        </row>
        <row r="37429">
          <cell r="G37429" t="str">
            <v>46000</v>
          </cell>
          <cell r="H37429" t="str">
            <v>Keystone town</v>
          </cell>
        </row>
        <row r="37430">
          <cell r="G37430" t="str">
            <v>46000</v>
          </cell>
          <cell r="H37430" t="str">
            <v>Kimball city</v>
          </cell>
        </row>
        <row r="37431">
          <cell r="G37431" t="str">
            <v>46000</v>
          </cell>
          <cell r="H37431" t="str">
            <v>Kranzburg town</v>
          </cell>
        </row>
        <row r="37432">
          <cell r="G37432" t="str">
            <v>46000</v>
          </cell>
          <cell r="H37432" t="str">
            <v>La Bolt town</v>
          </cell>
        </row>
        <row r="37433">
          <cell r="G37433" t="str">
            <v>46000</v>
          </cell>
          <cell r="H37433" t="str">
            <v>Lake Andes city</v>
          </cell>
        </row>
        <row r="37434">
          <cell r="G37434" t="str">
            <v>46000</v>
          </cell>
          <cell r="H37434" t="str">
            <v>Lake City town</v>
          </cell>
        </row>
        <row r="37435">
          <cell r="G37435" t="str">
            <v>46000</v>
          </cell>
          <cell r="H37435" t="str">
            <v>Lake Norden city</v>
          </cell>
        </row>
        <row r="37436">
          <cell r="G37436" t="str">
            <v>46000</v>
          </cell>
          <cell r="H37436" t="str">
            <v>Lake Preston city</v>
          </cell>
        </row>
        <row r="37437">
          <cell r="G37437" t="str">
            <v>46000</v>
          </cell>
          <cell r="H37437" t="str">
            <v>Lane town</v>
          </cell>
        </row>
        <row r="37438">
          <cell r="G37438" t="str">
            <v>46000</v>
          </cell>
          <cell r="H37438" t="str">
            <v>Langford town</v>
          </cell>
        </row>
        <row r="37439">
          <cell r="G37439" t="str">
            <v>46000</v>
          </cell>
          <cell r="H37439" t="str">
            <v>Lead city</v>
          </cell>
        </row>
        <row r="37440">
          <cell r="G37440" t="str">
            <v>46000</v>
          </cell>
          <cell r="H37440" t="str">
            <v>Lebanon town</v>
          </cell>
        </row>
        <row r="37441">
          <cell r="G37441" t="str">
            <v>46000</v>
          </cell>
          <cell r="H37441" t="str">
            <v>Lemmon city</v>
          </cell>
        </row>
        <row r="37442">
          <cell r="G37442" t="str">
            <v>46000</v>
          </cell>
          <cell r="H37442" t="str">
            <v>Lennox city</v>
          </cell>
        </row>
        <row r="37443">
          <cell r="G37443" t="str">
            <v>46000</v>
          </cell>
          <cell r="H37443" t="str">
            <v>Leola city</v>
          </cell>
        </row>
        <row r="37444">
          <cell r="G37444" t="str">
            <v>46000</v>
          </cell>
          <cell r="H37444" t="str">
            <v>Lesterville town</v>
          </cell>
        </row>
        <row r="37445">
          <cell r="G37445" t="str">
            <v>46000</v>
          </cell>
          <cell r="H37445" t="str">
            <v>Letcher town</v>
          </cell>
        </row>
        <row r="37446">
          <cell r="G37446" t="str">
            <v>46000</v>
          </cell>
          <cell r="H37446" t="str">
            <v>Lily town</v>
          </cell>
        </row>
        <row r="37447">
          <cell r="G37447" t="str">
            <v>46000</v>
          </cell>
          <cell r="H37447" t="str">
            <v>Long Lake town</v>
          </cell>
        </row>
        <row r="37448">
          <cell r="G37448" t="str">
            <v>46000</v>
          </cell>
          <cell r="H37448" t="str">
            <v>Lowry town</v>
          </cell>
        </row>
        <row r="37449">
          <cell r="G37449" t="str">
            <v>46000</v>
          </cell>
          <cell r="H37449" t="str">
            <v>McIntosh city</v>
          </cell>
        </row>
        <row r="37450">
          <cell r="G37450" t="str">
            <v>46000</v>
          </cell>
          <cell r="H37450" t="str">
            <v>McLaughlin city</v>
          </cell>
        </row>
        <row r="37451">
          <cell r="G37451" t="str">
            <v>46000</v>
          </cell>
          <cell r="H37451" t="str">
            <v>Madison city</v>
          </cell>
        </row>
        <row r="37452">
          <cell r="G37452" t="str">
            <v>46000</v>
          </cell>
          <cell r="H37452" t="str">
            <v>Marion city</v>
          </cell>
        </row>
        <row r="37453">
          <cell r="G37453" t="str">
            <v>46000</v>
          </cell>
          <cell r="H37453" t="str">
            <v>Martin city</v>
          </cell>
        </row>
        <row r="37454">
          <cell r="G37454" t="str">
            <v>46000</v>
          </cell>
          <cell r="H37454" t="str">
            <v>Marvin town</v>
          </cell>
        </row>
        <row r="37455">
          <cell r="G37455" t="str">
            <v>46000</v>
          </cell>
          <cell r="H37455" t="str">
            <v>Mellette city</v>
          </cell>
        </row>
        <row r="37456">
          <cell r="G37456" t="str">
            <v>46000</v>
          </cell>
          <cell r="H37456" t="str">
            <v>Menno city</v>
          </cell>
        </row>
        <row r="37457">
          <cell r="G37457" t="str">
            <v>46000</v>
          </cell>
          <cell r="H37457" t="str">
            <v>Midland town</v>
          </cell>
        </row>
        <row r="37458">
          <cell r="G37458" t="str">
            <v>46000</v>
          </cell>
          <cell r="H37458" t="str">
            <v>Milbank city</v>
          </cell>
        </row>
        <row r="37459">
          <cell r="G37459" t="str">
            <v>46000</v>
          </cell>
          <cell r="H37459" t="str">
            <v>Miller city</v>
          </cell>
        </row>
        <row r="37460">
          <cell r="G37460" t="str">
            <v>46000</v>
          </cell>
          <cell r="H37460" t="str">
            <v>Mission city</v>
          </cell>
        </row>
        <row r="37461">
          <cell r="G37461" t="str">
            <v>46000</v>
          </cell>
          <cell r="H37461" t="str">
            <v>Mission Hill town</v>
          </cell>
        </row>
        <row r="37462">
          <cell r="G37462" t="str">
            <v>46000</v>
          </cell>
          <cell r="H37462" t="str">
            <v>Mitchell city</v>
          </cell>
        </row>
        <row r="37463">
          <cell r="G37463" t="str">
            <v>46000</v>
          </cell>
          <cell r="H37463" t="str">
            <v>Mobridge city</v>
          </cell>
        </row>
        <row r="37464">
          <cell r="G37464" t="str">
            <v>46000</v>
          </cell>
          <cell r="H37464" t="str">
            <v>Monroe town</v>
          </cell>
        </row>
        <row r="37465">
          <cell r="G37465" t="str">
            <v>46000</v>
          </cell>
          <cell r="H37465" t="str">
            <v>Montrose city</v>
          </cell>
        </row>
        <row r="37466">
          <cell r="G37466" t="str">
            <v>46000</v>
          </cell>
          <cell r="H37466" t="str">
            <v>Morristown town</v>
          </cell>
        </row>
        <row r="37467">
          <cell r="G37467" t="str">
            <v>46000</v>
          </cell>
          <cell r="H37467" t="str">
            <v>Mound City town</v>
          </cell>
        </row>
        <row r="37468">
          <cell r="G37468" t="str">
            <v>46000</v>
          </cell>
          <cell r="H37468" t="str">
            <v>Mount Vernon city</v>
          </cell>
        </row>
        <row r="37469">
          <cell r="G37469" t="str">
            <v>46000</v>
          </cell>
          <cell r="H37469" t="str">
            <v>Murdo city</v>
          </cell>
        </row>
        <row r="37470">
          <cell r="G37470" t="str">
            <v>46000</v>
          </cell>
          <cell r="H37470" t="str">
            <v>Naples town</v>
          </cell>
        </row>
        <row r="37471">
          <cell r="G37471" t="str">
            <v>46000</v>
          </cell>
          <cell r="H37471" t="str">
            <v>New Effington town</v>
          </cell>
        </row>
        <row r="37472">
          <cell r="G37472" t="str">
            <v>46000</v>
          </cell>
          <cell r="H37472" t="str">
            <v>Newell city</v>
          </cell>
        </row>
        <row r="37473">
          <cell r="G37473" t="str">
            <v>46000</v>
          </cell>
          <cell r="H37473" t="str">
            <v>New Underwood city</v>
          </cell>
        </row>
        <row r="37474">
          <cell r="G37474" t="str">
            <v>46000</v>
          </cell>
          <cell r="H37474" t="str">
            <v>New Witten town</v>
          </cell>
        </row>
        <row r="37475">
          <cell r="G37475" t="str">
            <v>46000</v>
          </cell>
          <cell r="H37475" t="str">
            <v>Nisland town</v>
          </cell>
        </row>
        <row r="37476">
          <cell r="G37476" t="str">
            <v>46000</v>
          </cell>
          <cell r="H37476" t="str">
            <v>North Sioux City city</v>
          </cell>
        </row>
        <row r="37477">
          <cell r="G37477" t="str">
            <v>46000</v>
          </cell>
          <cell r="H37477" t="str">
            <v>Northville town</v>
          </cell>
        </row>
        <row r="37478">
          <cell r="G37478" t="str">
            <v>46000</v>
          </cell>
          <cell r="H37478" t="str">
            <v>Nunda town</v>
          </cell>
        </row>
        <row r="37479">
          <cell r="G37479" t="str">
            <v>46000</v>
          </cell>
          <cell r="H37479" t="str">
            <v>Oacoma town</v>
          </cell>
        </row>
        <row r="37480">
          <cell r="G37480" t="str">
            <v>46000</v>
          </cell>
          <cell r="H37480" t="str">
            <v>Oelrichs town</v>
          </cell>
        </row>
        <row r="37481">
          <cell r="G37481" t="str">
            <v>46000</v>
          </cell>
          <cell r="H37481" t="str">
            <v>Oldham city</v>
          </cell>
        </row>
        <row r="37482">
          <cell r="G37482" t="str">
            <v>46000</v>
          </cell>
          <cell r="H37482" t="str">
            <v>Olivet town</v>
          </cell>
        </row>
        <row r="37483">
          <cell r="G37483" t="str">
            <v>46000</v>
          </cell>
          <cell r="H37483" t="str">
            <v>Onaka town</v>
          </cell>
        </row>
        <row r="37484">
          <cell r="G37484" t="str">
            <v>46000</v>
          </cell>
          <cell r="H37484" t="str">
            <v>Onida city</v>
          </cell>
        </row>
        <row r="37485">
          <cell r="G37485" t="str">
            <v>46000</v>
          </cell>
          <cell r="H37485" t="str">
            <v>Orient town</v>
          </cell>
        </row>
        <row r="37486">
          <cell r="G37486" t="str">
            <v>46000</v>
          </cell>
          <cell r="H37486" t="str">
            <v>Ortley town</v>
          </cell>
        </row>
        <row r="37487">
          <cell r="G37487" t="str">
            <v>46000</v>
          </cell>
          <cell r="H37487" t="str">
            <v>Parker city</v>
          </cell>
        </row>
        <row r="37488">
          <cell r="G37488" t="str">
            <v>46000</v>
          </cell>
          <cell r="H37488" t="str">
            <v>Parkston city</v>
          </cell>
        </row>
        <row r="37489">
          <cell r="G37489" t="str">
            <v>46000</v>
          </cell>
          <cell r="H37489" t="str">
            <v>Peever town</v>
          </cell>
        </row>
        <row r="37490">
          <cell r="G37490" t="str">
            <v>46000</v>
          </cell>
          <cell r="H37490" t="str">
            <v>Philip city</v>
          </cell>
        </row>
        <row r="37491">
          <cell r="G37491" t="str">
            <v>46000</v>
          </cell>
          <cell r="H37491" t="str">
            <v>Pickstown town</v>
          </cell>
        </row>
        <row r="37492">
          <cell r="G37492" t="str">
            <v>46000</v>
          </cell>
          <cell r="H37492" t="str">
            <v>Piedmont city</v>
          </cell>
        </row>
        <row r="37493">
          <cell r="G37493" t="str">
            <v>46000</v>
          </cell>
          <cell r="H37493" t="str">
            <v>Pierpont town</v>
          </cell>
        </row>
        <row r="37494">
          <cell r="G37494" t="str">
            <v>46000</v>
          </cell>
          <cell r="H37494" t="str">
            <v>Pierre city</v>
          </cell>
        </row>
        <row r="37495">
          <cell r="G37495" t="str">
            <v>46000</v>
          </cell>
          <cell r="H37495" t="str">
            <v>Plankinton city</v>
          </cell>
        </row>
        <row r="37496">
          <cell r="G37496" t="str">
            <v>46000</v>
          </cell>
          <cell r="H37496" t="str">
            <v>Platte city</v>
          </cell>
        </row>
        <row r="37497">
          <cell r="G37497" t="str">
            <v>46000</v>
          </cell>
          <cell r="H37497" t="str">
            <v>Pollock town</v>
          </cell>
        </row>
        <row r="37498">
          <cell r="G37498" t="str">
            <v>46000</v>
          </cell>
          <cell r="H37498" t="str">
            <v>Presho city</v>
          </cell>
        </row>
        <row r="37499">
          <cell r="G37499" t="str">
            <v>46000</v>
          </cell>
          <cell r="H37499" t="str">
            <v>Pringle town</v>
          </cell>
        </row>
        <row r="37500">
          <cell r="G37500" t="str">
            <v>46000</v>
          </cell>
          <cell r="H37500" t="str">
            <v>Pukwana town</v>
          </cell>
        </row>
        <row r="37501">
          <cell r="G37501" t="str">
            <v>46000</v>
          </cell>
          <cell r="H37501" t="str">
            <v>Quinn town</v>
          </cell>
        </row>
        <row r="37502">
          <cell r="G37502" t="str">
            <v>46000</v>
          </cell>
          <cell r="H37502" t="str">
            <v>Ramona town</v>
          </cell>
        </row>
        <row r="37503">
          <cell r="G37503" t="str">
            <v>46000</v>
          </cell>
          <cell r="H37503" t="str">
            <v>Rapid City city</v>
          </cell>
        </row>
        <row r="37504">
          <cell r="G37504" t="str">
            <v>46000</v>
          </cell>
          <cell r="H37504" t="str">
            <v>Ravinia town</v>
          </cell>
        </row>
        <row r="37505">
          <cell r="G37505" t="str">
            <v>46000</v>
          </cell>
          <cell r="H37505" t="str">
            <v>Raymond town</v>
          </cell>
        </row>
        <row r="37506">
          <cell r="G37506" t="str">
            <v>46000</v>
          </cell>
          <cell r="H37506" t="str">
            <v>Redfield city</v>
          </cell>
        </row>
        <row r="37507">
          <cell r="G37507" t="str">
            <v>46000</v>
          </cell>
          <cell r="H37507" t="str">
            <v>Ree Heights town</v>
          </cell>
        </row>
        <row r="37508">
          <cell r="G37508" t="str">
            <v>46000</v>
          </cell>
          <cell r="H37508" t="str">
            <v>Reliance town</v>
          </cell>
        </row>
        <row r="37509">
          <cell r="G37509" t="str">
            <v>46000</v>
          </cell>
          <cell r="H37509" t="str">
            <v>Revillo town</v>
          </cell>
        </row>
        <row r="37510">
          <cell r="G37510" t="str">
            <v>46000</v>
          </cell>
          <cell r="H37510" t="str">
            <v>Rockham town</v>
          </cell>
        </row>
        <row r="37511">
          <cell r="G37511" t="str">
            <v>46000</v>
          </cell>
          <cell r="H37511" t="str">
            <v>Roscoe city</v>
          </cell>
        </row>
        <row r="37512">
          <cell r="G37512" t="str">
            <v>46000</v>
          </cell>
          <cell r="H37512" t="str">
            <v>Rosholt town</v>
          </cell>
        </row>
        <row r="37513">
          <cell r="G37513" t="str">
            <v>46000</v>
          </cell>
          <cell r="H37513" t="str">
            <v>Roslyn town</v>
          </cell>
        </row>
        <row r="37514">
          <cell r="G37514" t="str">
            <v>46000</v>
          </cell>
          <cell r="H37514" t="str">
            <v>St. Francis town</v>
          </cell>
        </row>
        <row r="37515">
          <cell r="G37515" t="str">
            <v>46000</v>
          </cell>
          <cell r="H37515" t="str">
            <v>St. Lawrence town</v>
          </cell>
        </row>
        <row r="37516">
          <cell r="G37516" t="str">
            <v>46000</v>
          </cell>
          <cell r="H37516" t="str">
            <v>Salem city</v>
          </cell>
        </row>
        <row r="37517">
          <cell r="G37517" t="str">
            <v>46000</v>
          </cell>
          <cell r="H37517" t="str">
            <v>Scotland city</v>
          </cell>
        </row>
        <row r="37518">
          <cell r="G37518" t="str">
            <v>46000</v>
          </cell>
          <cell r="H37518" t="str">
            <v>Selby city</v>
          </cell>
        </row>
        <row r="37519">
          <cell r="G37519" t="str">
            <v>46000</v>
          </cell>
          <cell r="H37519" t="str">
            <v>Seneca town</v>
          </cell>
        </row>
        <row r="37520">
          <cell r="G37520" t="str">
            <v>46000</v>
          </cell>
          <cell r="H37520" t="str">
            <v>Sherman town</v>
          </cell>
        </row>
        <row r="37521">
          <cell r="G37521" t="str">
            <v>46000</v>
          </cell>
          <cell r="H37521" t="str">
            <v>Sinai town</v>
          </cell>
        </row>
        <row r="37522">
          <cell r="G37522" t="str">
            <v>46000</v>
          </cell>
          <cell r="H37522" t="str">
            <v>Sioux Falls city</v>
          </cell>
        </row>
        <row r="37523">
          <cell r="G37523" t="str">
            <v>46000</v>
          </cell>
          <cell r="H37523" t="str">
            <v>Sisseton city</v>
          </cell>
        </row>
        <row r="37524">
          <cell r="G37524" t="str">
            <v>46000</v>
          </cell>
          <cell r="H37524" t="str">
            <v>South Shore town</v>
          </cell>
        </row>
        <row r="37525">
          <cell r="G37525" t="str">
            <v>46000</v>
          </cell>
          <cell r="H37525" t="str">
            <v>Spearfish city</v>
          </cell>
        </row>
        <row r="37526">
          <cell r="G37526" t="str">
            <v>46000</v>
          </cell>
          <cell r="H37526" t="str">
            <v>Spencer city</v>
          </cell>
        </row>
        <row r="37527">
          <cell r="G37527" t="str">
            <v>46000</v>
          </cell>
          <cell r="H37527" t="str">
            <v>Springfield city</v>
          </cell>
        </row>
        <row r="37528">
          <cell r="G37528" t="str">
            <v>46000</v>
          </cell>
          <cell r="H37528" t="str">
            <v>Stickney town</v>
          </cell>
        </row>
        <row r="37529">
          <cell r="G37529" t="str">
            <v>46000</v>
          </cell>
          <cell r="H37529" t="str">
            <v>Stockholm town</v>
          </cell>
        </row>
        <row r="37530">
          <cell r="G37530" t="str">
            <v>46000</v>
          </cell>
          <cell r="H37530" t="str">
            <v>Strandburg town</v>
          </cell>
        </row>
        <row r="37531">
          <cell r="G37531" t="str">
            <v>46000</v>
          </cell>
          <cell r="H37531" t="str">
            <v>Stratford town</v>
          </cell>
        </row>
        <row r="37532">
          <cell r="G37532" t="str">
            <v>46000</v>
          </cell>
          <cell r="H37532" t="str">
            <v>Sturgis city</v>
          </cell>
        </row>
        <row r="37533">
          <cell r="G37533" t="str">
            <v>46000</v>
          </cell>
          <cell r="H37533" t="str">
            <v>Summerset city</v>
          </cell>
        </row>
        <row r="37534">
          <cell r="G37534" t="str">
            <v>46000</v>
          </cell>
          <cell r="H37534" t="str">
            <v>Summit town</v>
          </cell>
        </row>
        <row r="37535">
          <cell r="G37535" t="str">
            <v>46000</v>
          </cell>
          <cell r="H37535" t="str">
            <v>Tabor town</v>
          </cell>
        </row>
        <row r="37536">
          <cell r="G37536" t="str">
            <v>46000</v>
          </cell>
          <cell r="H37536" t="str">
            <v>Tea city</v>
          </cell>
        </row>
        <row r="37537">
          <cell r="G37537" t="str">
            <v>46000</v>
          </cell>
          <cell r="H37537" t="str">
            <v>Timber Lake city</v>
          </cell>
        </row>
        <row r="37538">
          <cell r="G37538" t="str">
            <v>46000</v>
          </cell>
          <cell r="H37538" t="str">
            <v>Tolstoy town</v>
          </cell>
        </row>
        <row r="37539">
          <cell r="G37539" t="str">
            <v>46000</v>
          </cell>
          <cell r="H37539" t="str">
            <v>Toronto town</v>
          </cell>
        </row>
        <row r="37540">
          <cell r="G37540" t="str">
            <v>46000</v>
          </cell>
          <cell r="H37540" t="str">
            <v>Trent town</v>
          </cell>
        </row>
        <row r="37541">
          <cell r="G37541" t="str">
            <v>46000</v>
          </cell>
          <cell r="H37541" t="str">
            <v>Tripp city</v>
          </cell>
        </row>
        <row r="37542">
          <cell r="G37542" t="str">
            <v>46000</v>
          </cell>
          <cell r="H37542" t="str">
            <v>Tulare town</v>
          </cell>
        </row>
        <row r="37543">
          <cell r="G37543" t="str">
            <v>46000</v>
          </cell>
          <cell r="H37543" t="str">
            <v>Turton town</v>
          </cell>
        </row>
        <row r="37544">
          <cell r="G37544" t="str">
            <v>46000</v>
          </cell>
          <cell r="H37544" t="str">
            <v>Twin Brooks town</v>
          </cell>
        </row>
        <row r="37545">
          <cell r="G37545" t="str">
            <v>46000</v>
          </cell>
          <cell r="H37545" t="str">
            <v>Tyndall city</v>
          </cell>
        </row>
        <row r="37546">
          <cell r="G37546" t="str">
            <v>46000</v>
          </cell>
          <cell r="H37546" t="str">
            <v>Utica town</v>
          </cell>
        </row>
        <row r="37547">
          <cell r="G37547" t="str">
            <v>46000</v>
          </cell>
          <cell r="H37547" t="str">
            <v>Valley Springs city</v>
          </cell>
        </row>
        <row r="37548">
          <cell r="G37548" t="str">
            <v>46000</v>
          </cell>
          <cell r="H37548" t="str">
            <v>Veblen city</v>
          </cell>
        </row>
        <row r="37549">
          <cell r="G37549" t="str">
            <v>46000</v>
          </cell>
          <cell r="H37549" t="str">
            <v>Verdon town</v>
          </cell>
        </row>
        <row r="37550">
          <cell r="G37550" t="str">
            <v>46000</v>
          </cell>
          <cell r="H37550" t="str">
            <v>Vermillion city</v>
          </cell>
        </row>
        <row r="37551">
          <cell r="G37551" t="str">
            <v>46000</v>
          </cell>
          <cell r="H37551" t="str">
            <v>Viborg city</v>
          </cell>
        </row>
        <row r="37552">
          <cell r="G37552" t="str">
            <v>46000</v>
          </cell>
          <cell r="H37552" t="str">
            <v>Vienna town</v>
          </cell>
        </row>
        <row r="37553">
          <cell r="G37553" t="str">
            <v>46000</v>
          </cell>
          <cell r="H37553" t="str">
            <v>Vilas town</v>
          </cell>
        </row>
        <row r="37554">
          <cell r="G37554" t="str">
            <v>46000</v>
          </cell>
          <cell r="H37554" t="str">
            <v>Virgil town</v>
          </cell>
        </row>
        <row r="37555">
          <cell r="G37555" t="str">
            <v>46000</v>
          </cell>
          <cell r="H37555" t="str">
            <v>Volga city</v>
          </cell>
        </row>
        <row r="37556">
          <cell r="G37556" t="str">
            <v>46000</v>
          </cell>
          <cell r="H37556" t="str">
            <v>Volin town</v>
          </cell>
        </row>
        <row r="37557">
          <cell r="G37557" t="str">
            <v>46000</v>
          </cell>
          <cell r="H37557" t="str">
            <v>Wagner city</v>
          </cell>
        </row>
        <row r="37558">
          <cell r="G37558" t="str">
            <v>46000</v>
          </cell>
          <cell r="H37558" t="str">
            <v>Wakonda town</v>
          </cell>
        </row>
        <row r="37559">
          <cell r="G37559" t="str">
            <v>46000</v>
          </cell>
          <cell r="H37559" t="str">
            <v>Wall town</v>
          </cell>
        </row>
        <row r="37560">
          <cell r="G37560" t="str">
            <v>46000</v>
          </cell>
          <cell r="H37560" t="str">
            <v>Wallace town</v>
          </cell>
        </row>
        <row r="37561">
          <cell r="G37561" t="str">
            <v>46000</v>
          </cell>
          <cell r="H37561" t="str">
            <v>Ward town</v>
          </cell>
        </row>
        <row r="37562">
          <cell r="G37562" t="str">
            <v>46000</v>
          </cell>
          <cell r="H37562" t="str">
            <v>Warner town</v>
          </cell>
        </row>
        <row r="37563">
          <cell r="G37563" t="str">
            <v>46000</v>
          </cell>
          <cell r="H37563" t="str">
            <v>Wasta town</v>
          </cell>
        </row>
        <row r="37564">
          <cell r="G37564" t="str">
            <v>46000</v>
          </cell>
          <cell r="H37564" t="str">
            <v>Watertown city</v>
          </cell>
        </row>
        <row r="37565">
          <cell r="G37565" t="str">
            <v>46000</v>
          </cell>
          <cell r="H37565" t="str">
            <v>Waubay city</v>
          </cell>
        </row>
        <row r="37566">
          <cell r="G37566" t="str">
            <v>46000</v>
          </cell>
          <cell r="H37566" t="str">
            <v>Webster city</v>
          </cell>
        </row>
        <row r="37567">
          <cell r="G37567" t="str">
            <v>46000</v>
          </cell>
          <cell r="H37567" t="str">
            <v>Wentworth village</v>
          </cell>
        </row>
        <row r="37568">
          <cell r="G37568" t="str">
            <v>46000</v>
          </cell>
          <cell r="H37568" t="str">
            <v>Wessington city</v>
          </cell>
        </row>
        <row r="37569">
          <cell r="G37569" t="str">
            <v>46000</v>
          </cell>
          <cell r="H37569" t="str">
            <v>Wessington Springs city</v>
          </cell>
        </row>
        <row r="37570">
          <cell r="G37570" t="str">
            <v>46000</v>
          </cell>
          <cell r="H37570" t="str">
            <v>Westport town</v>
          </cell>
        </row>
        <row r="37571">
          <cell r="G37571" t="str">
            <v>46000</v>
          </cell>
          <cell r="H37571" t="str">
            <v>Wetonka town</v>
          </cell>
        </row>
        <row r="37572">
          <cell r="G37572" t="str">
            <v>46000</v>
          </cell>
          <cell r="H37572" t="str">
            <v>White city</v>
          </cell>
        </row>
        <row r="37573">
          <cell r="G37573" t="str">
            <v>46000</v>
          </cell>
          <cell r="H37573" t="str">
            <v>White Lake city</v>
          </cell>
        </row>
        <row r="37574">
          <cell r="G37574" t="str">
            <v>46000</v>
          </cell>
          <cell r="H37574" t="str">
            <v>White River city</v>
          </cell>
        </row>
        <row r="37575">
          <cell r="G37575" t="str">
            <v>46000</v>
          </cell>
          <cell r="H37575" t="str">
            <v>White Rock town</v>
          </cell>
        </row>
        <row r="37576">
          <cell r="G37576" t="str">
            <v>46000</v>
          </cell>
          <cell r="H37576" t="str">
            <v>Whitewood city</v>
          </cell>
        </row>
        <row r="37577">
          <cell r="G37577" t="str">
            <v>46000</v>
          </cell>
          <cell r="H37577" t="str">
            <v>Willow Lake city</v>
          </cell>
        </row>
        <row r="37578">
          <cell r="G37578" t="str">
            <v>46000</v>
          </cell>
          <cell r="H37578" t="str">
            <v>Wilmot city</v>
          </cell>
        </row>
        <row r="37579">
          <cell r="G37579" t="str">
            <v>46000</v>
          </cell>
          <cell r="H37579" t="str">
            <v>Winner city</v>
          </cell>
        </row>
        <row r="37580">
          <cell r="G37580" t="str">
            <v>46000</v>
          </cell>
          <cell r="H37580" t="str">
            <v>Wolsey town</v>
          </cell>
        </row>
        <row r="37581">
          <cell r="G37581" t="str">
            <v>46000</v>
          </cell>
          <cell r="H37581" t="str">
            <v>Wood town</v>
          </cell>
        </row>
        <row r="37582">
          <cell r="G37582" t="str">
            <v>46000</v>
          </cell>
          <cell r="H37582" t="str">
            <v>Woonsocket city</v>
          </cell>
        </row>
        <row r="37583">
          <cell r="G37583" t="str">
            <v>46000</v>
          </cell>
          <cell r="H37583" t="str">
            <v>Worthing city</v>
          </cell>
        </row>
        <row r="37584">
          <cell r="G37584" t="str">
            <v>46000</v>
          </cell>
          <cell r="H37584" t="str">
            <v>Yale town</v>
          </cell>
        </row>
        <row r="37585">
          <cell r="G37585" t="str">
            <v>46000</v>
          </cell>
          <cell r="H37585" t="str">
            <v>Yankton city</v>
          </cell>
        </row>
        <row r="37586">
          <cell r="G37586" t="str">
            <v>47000</v>
          </cell>
          <cell r="H37586" t="str">
            <v>Tennessee</v>
          </cell>
        </row>
        <row r="37587">
          <cell r="G37587" t="str">
            <v>47001</v>
          </cell>
          <cell r="H37587" t="str">
            <v>Anderson County</v>
          </cell>
        </row>
        <row r="37588">
          <cell r="G37588" t="str">
            <v>47003</v>
          </cell>
          <cell r="H37588" t="str">
            <v>Bedford County</v>
          </cell>
        </row>
        <row r="37589">
          <cell r="G37589" t="str">
            <v>47005</v>
          </cell>
          <cell r="H37589" t="str">
            <v>Benton County</v>
          </cell>
        </row>
        <row r="37590">
          <cell r="G37590" t="str">
            <v>47007</v>
          </cell>
          <cell r="H37590" t="str">
            <v>Bledsoe County</v>
          </cell>
        </row>
        <row r="37591">
          <cell r="G37591" t="str">
            <v>47009</v>
          </cell>
          <cell r="H37591" t="str">
            <v>Blount County</v>
          </cell>
        </row>
        <row r="37592">
          <cell r="G37592" t="str">
            <v>47011</v>
          </cell>
          <cell r="H37592" t="str">
            <v>Bradley County</v>
          </cell>
        </row>
        <row r="37593">
          <cell r="G37593" t="str">
            <v>47013</v>
          </cell>
          <cell r="H37593" t="str">
            <v>Campbell County</v>
          </cell>
        </row>
        <row r="37594">
          <cell r="G37594" t="str">
            <v>47015</v>
          </cell>
          <cell r="H37594" t="str">
            <v>Cannon County</v>
          </cell>
        </row>
        <row r="37595">
          <cell r="G37595" t="str">
            <v>47017</v>
          </cell>
          <cell r="H37595" t="str">
            <v>Carroll County</v>
          </cell>
        </row>
        <row r="37596">
          <cell r="G37596" t="str">
            <v>47019</v>
          </cell>
          <cell r="H37596" t="str">
            <v>Carter County</v>
          </cell>
        </row>
        <row r="37597">
          <cell r="G37597" t="str">
            <v>47021</v>
          </cell>
          <cell r="H37597" t="str">
            <v>Cheatham County</v>
          </cell>
        </row>
        <row r="37598">
          <cell r="G37598" t="str">
            <v>47023</v>
          </cell>
          <cell r="H37598" t="str">
            <v>Chester County</v>
          </cell>
        </row>
        <row r="37599">
          <cell r="G37599" t="str">
            <v>47025</v>
          </cell>
          <cell r="H37599" t="str">
            <v>Claiborne County</v>
          </cell>
        </row>
        <row r="37600">
          <cell r="G37600" t="str">
            <v>47027</v>
          </cell>
          <cell r="H37600" t="str">
            <v>Clay County</v>
          </cell>
        </row>
        <row r="37601">
          <cell r="G37601" t="str">
            <v>47029</v>
          </cell>
          <cell r="H37601" t="str">
            <v>Cocke County</v>
          </cell>
        </row>
        <row r="37602">
          <cell r="G37602" t="str">
            <v>47031</v>
          </cell>
          <cell r="H37602" t="str">
            <v>Coffee County</v>
          </cell>
        </row>
        <row r="37603">
          <cell r="G37603" t="str">
            <v>47033</v>
          </cell>
          <cell r="H37603" t="str">
            <v>Crockett County</v>
          </cell>
        </row>
        <row r="37604">
          <cell r="G37604" t="str">
            <v>47035</v>
          </cell>
          <cell r="H37604" t="str">
            <v>Cumberland County</v>
          </cell>
        </row>
        <row r="37605">
          <cell r="G37605" t="str">
            <v>47037</v>
          </cell>
          <cell r="H37605" t="str">
            <v>Davidson County</v>
          </cell>
        </row>
        <row r="37606">
          <cell r="G37606" t="str">
            <v>47039</v>
          </cell>
          <cell r="H37606" t="str">
            <v>Decatur County</v>
          </cell>
        </row>
        <row r="37607">
          <cell r="G37607" t="str">
            <v>47041</v>
          </cell>
          <cell r="H37607" t="str">
            <v>DeKalb County</v>
          </cell>
        </row>
        <row r="37608">
          <cell r="G37608" t="str">
            <v>47043</v>
          </cell>
          <cell r="H37608" t="str">
            <v>Dickson County</v>
          </cell>
        </row>
        <row r="37609">
          <cell r="G37609" t="str">
            <v>47045</v>
          </cell>
          <cell r="H37609" t="str">
            <v>Dyer County</v>
          </cell>
        </row>
        <row r="37610">
          <cell r="G37610" t="str">
            <v>47047</v>
          </cell>
          <cell r="H37610" t="str">
            <v>Fayette County</v>
          </cell>
        </row>
        <row r="37611">
          <cell r="G37611" t="str">
            <v>47049</v>
          </cell>
          <cell r="H37611" t="str">
            <v>Fentress County</v>
          </cell>
        </row>
        <row r="37612">
          <cell r="G37612" t="str">
            <v>47051</v>
          </cell>
          <cell r="H37612" t="str">
            <v>Franklin County</v>
          </cell>
        </row>
        <row r="37613">
          <cell r="G37613" t="str">
            <v>47053</v>
          </cell>
          <cell r="H37613" t="str">
            <v>Gibson County</v>
          </cell>
        </row>
        <row r="37614">
          <cell r="G37614" t="str">
            <v>47055</v>
          </cell>
          <cell r="H37614" t="str">
            <v>Giles County</v>
          </cell>
        </row>
        <row r="37615">
          <cell r="G37615" t="str">
            <v>47057</v>
          </cell>
          <cell r="H37615" t="str">
            <v>Grainger County</v>
          </cell>
        </row>
        <row r="37616">
          <cell r="G37616" t="str">
            <v>47059</v>
          </cell>
          <cell r="H37616" t="str">
            <v>Greene County</v>
          </cell>
        </row>
        <row r="37617">
          <cell r="G37617" t="str">
            <v>47061</v>
          </cell>
          <cell r="H37617" t="str">
            <v>Grundy County</v>
          </cell>
        </row>
        <row r="37618">
          <cell r="G37618" t="str">
            <v>47063</v>
          </cell>
          <cell r="H37618" t="str">
            <v>Hamblen County</v>
          </cell>
        </row>
        <row r="37619">
          <cell r="G37619" t="str">
            <v>47065</v>
          </cell>
          <cell r="H37619" t="str">
            <v>Hamilton County</v>
          </cell>
        </row>
        <row r="37620">
          <cell r="G37620" t="str">
            <v>47067</v>
          </cell>
          <cell r="H37620" t="str">
            <v>Hancock County</v>
          </cell>
        </row>
        <row r="37621">
          <cell r="G37621" t="str">
            <v>47069</v>
          </cell>
          <cell r="H37621" t="str">
            <v>Hardeman County</v>
          </cell>
        </row>
        <row r="37622">
          <cell r="G37622" t="str">
            <v>47071</v>
          </cell>
          <cell r="H37622" t="str">
            <v>Hardin County</v>
          </cell>
        </row>
        <row r="37623">
          <cell r="G37623" t="str">
            <v>47073</v>
          </cell>
          <cell r="H37623" t="str">
            <v>Hawkins County</v>
          </cell>
        </row>
        <row r="37624">
          <cell r="G37624" t="str">
            <v>47075</v>
          </cell>
          <cell r="H37624" t="str">
            <v>Haywood County</v>
          </cell>
        </row>
        <row r="37625">
          <cell r="G37625" t="str">
            <v>47077</v>
          </cell>
          <cell r="H37625" t="str">
            <v>Henderson County</v>
          </cell>
        </row>
        <row r="37626">
          <cell r="G37626" t="str">
            <v>47079</v>
          </cell>
          <cell r="H37626" t="str">
            <v>Henry County</v>
          </cell>
        </row>
        <row r="37627">
          <cell r="G37627" t="str">
            <v>47081</v>
          </cell>
          <cell r="H37627" t="str">
            <v>Hickman County</v>
          </cell>
        </row>
        <row r="37628">
          <cell r="G37628" t="str">
            <v>47083</v>
          </cell>
          <cell r="H37628" t="str">
            <v>Houston County</v>
          </cell>
        </row>
        <row r="37629">
          <cell r="G37629" t="str">
            <v>47085</v>
          </cell>
          <cell r="H37629" t="str">
            <v>Humphreys County</v>
          </cell>
        </row>
        <row r="37630">
          <cell r="G37630" t="str">
            <v>47087</v>
          </cell>
          <cell r="H37630" t="str">
            <v>Jackson County</v>
          </cell>
        </row>
        <row r="37631">
          <cell r="G37631" t="str">
            <v>47089</v>
          </cell>
          <cell r="H37631" t="str">
            <v>Jefferson County</v>
          </cell>
        </row>
        <row r="37632">
          <cell r="G37632" t="str">
            <v>47091</v>
          </cell>
          <cell r="H37632" t="str">
            <v>Johnson County</v>
          </cell>
        </row>
        <row r="37633">
          <cell r="G37633" t="str">
            <v>47093</v>
          </cell>
          <cell r="H37633" t="str">
            <v>Knox County</v>
          </cell>
        </row>
        <row r="37634">
          <cell r="G37634" t="str">
            <v>47095</v>
          </cell>
          <cell r="H37634" t="str">
            <v>Lake County</v>
          </cell>
        </row>
        <row r="37635">
          <cell r="G37635" t="str">
            <v>47097</v>
          </cell>
          <cell r="H37635" t="str">
            <v>Lauderdale County</v>
          </cell>
        </row>
        <row r="37636">
          <cell r="G37636" t="str">
            <v>47099</v>
          </cell>
          <cell r="H37636" t="str">
            <v>Lawrence County</v>
          </cell>
        </row>
        <row r="37637">
          <cell r="G37637" t="str">
            <v>47101</v>
          </cell>
          <cell r="H37637" t="str">
            <v>Lewis County</v>
          </cell>
        </row>
        <row r="37638">
          <cell r="G37638" t="str">
            <v>47103</v>
          </cell>
          <cell r="H37638" t="str">
            <v>Lincoln County</v>
          </cell>
        </row>
        <row r="37639">
          <cell r="G37639" t="str">
            <v>47105</v>
          </cell>
          <cell r="H37639" t="str">
            <v>Loudon County</v>
          </cell>
        </row>
        <row r="37640">
          <cell r="G37640" t="str">
            <v>47107</v>
          </cell>
          <cell r="H37640" t="str">
            <v>McMinn County</v>
          </cell>
        </row>
        <row r="37641">
          <cell r="G37641" t="str">
            <v>47109</v>
          </cell>
          <cell r="H37641" t="str">
            <v>McNairy County</v>
          </cell>
        </row>
        <row r="37642">
          <cell r="G37642" t="str">
            <v>47111</v>
          </cell>
          <cell r="H37642" t="str">
            <v>Macon County</v>
          </cell>
        </row>
        <row r="37643">
          <cell r="G37643" t="str">
            <v>47113</v>
          </cell>
          <cell r="H37643" t="str">
            <v>Madison County</v>
          </cell>
        </row>
        <row r="37644">
          <cell r="G37644" t="str">
            <v>47115</v>
          </cell>
          <cell r="H37644" t="str">
            <v>Marion County</v>
          </cell>
        </row>
        <row r="37645">
          <cell r="G37645" t="str">
            <v>47117</v>
          </cell>
          <cell r="H37645" t="str">
            <v>Marshall County</v>
          </cell>
        </row>
        <row r="37646">
          <cell r="G37646" t="str">
            <v>47119</v>
          </cell>
          <cell r="H37646" t="str">
            <v>Maury County</v>
          </cell>
        </row>
        <row r="37647">
          <cell r="G37647" t="str">
            <v>47121</v>
          </cell>
          <cell r="H37647" t="str">
            <v>Meigs County</v>
          </cell>
        </row>
        <row r="37648">
          <cell r="G37648" t="str">
            <v>47123</v>
          </cell>
          <cell r="H37648" t="str">
            <v>Monroe County</v>
          </cell>
        </row>
        <row r="37649">
          <cell r="G37649" t="str">
            <v>47125</v>
          </cell>
          <cell r="H37649" t="str">
            <v>Montgomery County</v>
          </cell>
        </row>
        <row r="37650">
          <cell r="G37650" t="str">
            <v>47127</v>
          </cell>
          <cell r="H37650" t="str">
            <v>Moore County</v>
          </cell>
        </row>
        <row r="37651">
          <cell r="G37651" t="str">
            <v>47129</v>
          </cell>
          <cell r="H37651" t="str">
            <v>Morgan County</v>
          </cell>
        </row>
        <row r="37652">
          <cell r="G37652" t="str">
            <v>47131</v>
          </cell>
          <cell r="H37652" t="str">
            <v>Obion County</v>
          </cell>
        </row>
        <row r="37653">
          <cell r="G37653" t="str">
            <v>47133</v>
          </cell>
          <cell r="H37653" t="str">
            <v>Overton County</v>
          </cell>
        </row>
        <row r="37654">
          <cell r="G37654" t="str">
            <v>47135</v>
          </cell>
          <cell r="H37654" t="str">
            <v>Perry County</v>
          </cell>
        </row>
        <row r="37655">
          <cell r="G37655" t="str">
            <v>47137</v>
          </cell>
          <cell r="H37655" t="str">
            <v>Pickett County</v>
          </cell>
        </row>
        <row r="37656">
          <cell r="G37656" t="str">
            <v>47139</v>
          </cell>
          <cell r="H37656" t="str">
            <v>Polk County</v>
          </cell>
        </row>
        <row r="37657">
          <cell r="G37657" t="str">
            <v>47141</v>
          </cell>
          <cell r="H37657" t="str">
            <v>Putnam County</v>
          </cell>
        </row>
        <row r="37658">
          <cell r="G37658" t="str">
            <v>47143</v>
          </cell>
          <cell r="H37658" t="str">
            <v>Rhea County</v>
          </cell>
        </row>
        <row r="37659">
          <cell r="G37659" t="str">
            <v>47145</v>
          </cell>
          <cell r="H37659" t="str">
            <v>Roane County</v>
          </cell>
        </row>
        <row r="37660">
          <cell r="G37660" t="str">
            <v>47147</v>
          </cell>
          <cell r="H37660" t="str">
            <v>Robertson County</v>
          </cell>
        </row>
        <row r="37661">
          <cell r="G37661" t="str">
            <v>47149</v>
          </cell>
          <cell r="H37661" t="str">
            <v>Rutherford County</v>
          </cell>
        </row>
        <row r="37662">
          <cell r="G37662" t="str">
            <v>47151</v>
          </cell>
          <cell r="H37662" t="str">
            <v>Scott County</v>
          </cell>
        </row>
        <row r="37663">
          <cell r="G37663" t="str">
            <v>47153</v>
          </cell>
          <cell r="H37663" t="str">
            <v>Sequatchie County</v>
          </cell>
        </row>
        <row r="37664">
          <cell r="G37664" t="str">
            <v>47155</v>
          </cell>
          <cell r="H37664" t="str">
            <v>Sevier County</v>
          </cell>
        </row>
        <row r="37665">
          <cell r="G37665" t="str">
            <v>47157</v>
          </cell>
          <cell r="H37665" t="str">
            <v>Shelby County</v>
          </cell>
        </row>
        <row r="37666">
          <cell r="G37666" t="str">
            <v>47159</v>
          </cell>
          <cell r="H37666" t="str">
            <v>Smith County</v>
          </cell>
        </row>
        <row r="37667">
          <cell r="G37667" t="str">
            <v>47161</v>
          </cell>
          <cell r="H37667" t="str">
            <v>Stewart County</v>
          </cell>
        </row>
        <row r="37668">
          <cell r="G37668" t="str">
            <v>47163</v>
          </cell>
          <cell r="H37668" t="str">
            <v>Sullivan County</v>
          </cell>
        </row>
        <row r="37669">
          <cell r="G37669" t="str">
            <v>47165</v>
          </cell>
          <cell r="H37669" t="str">
            <v>Sumner County</v>
          </cell>
        </row>
        <row r="37670">
          <cell r="G37670" t="str">
            <v>47167</v>
          </cell>
          <cell r="H37670" t="str">
            <v>Tipton County</v>
          </cell>
        </row>
        <row r="37671">
          <cell r="G37671" t="str">
            <v>47169</v>
          </cell>
          <cell r="H37671" t="str">
            <v>Trousdale County</v>
          </cell>
        </row>
        <row r="37672">
          <cell r="G37672" t="str">
            <v>47171</v>
          </cell>
          <cell r="H37672" t="str">
            <v>Unicoi County</v>
          </cell>
        </row>
        <row r="37673">
          <cell r="G37673" t="str">
            <v>47173</v>
          </cell>
          <cell r="H37673" t="str">
            <v>Union County</v>
          </cell>
        </row>
        <row r="37674">
          <cell r="G37674" t="str">
            <v>47175</v>
          </cell>
          <cell r="H37674" t="str">
            <v>Van Buren County</v>
          </cell>
        </row>
        <row r="37675">
          <cell r="G37675" t="str">
            <v>47177</v>
          </cell>
          <cell r="H37675" t="str">
            <v>Warren County</v>
          </cell>
        </row>
        <row r="37676">
          <cell r="G37676" t="str">
            <v>47179</v>
          </cell>
          <cell r="H37676" t="str">
            <v>Washington County</v>
          </cell>
        </row>
        <row r="37677">
          <cell r="G37677" t="str">
            <v>47181</v>
          </cell>
          <cell r="H37677" t="str">
            <v>Wayne County</v>
          </cell>
        </row>
        <row r="37678">
          <cell r="G37678" t="str">
            <v>47183</v>
          </cell>
          <cell r="H37678" t="str">
            <v>Weakley County</v>
          </cell>
        </row>
        <row r="37679">
          <cell r="G37679" t="str">
            <v>47185</v>
          </cell>
          <cell r="H37679" t="str">
            <v>White County</v>
          </cell>
        </row>
        <row r="37680">
          <cell r="G37680" t="str">
            <v>47187</v>
          </cell>
          <cell r="H37680" t="str">
            <v>Williamson County</v>
          </cell>
        </row>
        <row r="37681">
          <cell r="G37681" t="str">
            <v>47189</v>
          </cell>
          <cell r="H37681" t="str">
            <v>Wilson County</v>
          </cell>
        </row>
        <row r="37682">
          <cell r="G37682" t="str">
            <v>47000</v>
          </cell>
          <cell r="H37682" t="str">
            <v>Adams city</v>
          </cell>
        </row>
        <row r="37683">
          <cell r="G37683" t="str">
            <v>47000</v>
          </cell>
          <cell r="H37683" t="str">
            <v>Adamsville town</v>
          </cell>
        </row>
        <row r="37684">
          <cell r="G37684" t="str">
            <v>47000</v>
          </cell>
          <cell r="H37684" t="str">
            <v>Alamo town</v>
          </cell>
        </row>
        <row r="37685">
          <cell r="G37685" t="str">
            <v>47000</v>
          </cell>
          <cell r="H37685" t="str">
            <v>Alcoa city</v>
          </cell>
        </row>
        <row r="37686">
          <cell r="G37686" t="str">
            <v>47000</v>
          </cell>
          <cell r="H37686" t="str">
            <v>Alexandria town</v>
          </cell>
        </row>
        <row r="37687">
          <cell r="G37687" t="str">
            <v>47000</v>
          </cell>
          <cell r="H37687" t="str">
            <v>Algood city</v>
          </cell>
        </row>
        <row r="37688">
          <cell r="G37688" t="str">
            <v>47000</v>
          </cell>
          <cell r="H37688" t="str">
            <v>Allardt city</v>
          </cell>
        </row>
        <row r="37689">
          <cell r="G37689" t="str">
            <v>47000</v>
          </cell>
          <cell r="H37689" t="str">
            <v>Altamont town</v>
          </cell>
        </row>
        <row r="37690">
          <cell r="G37690" t="str">
            <v>47000</v>
          </cell>
          <cell r="H37690" t="str">
            <v>Ardmore city</v>
          </cell>
        </row>
        <row r="37691">
          <cell r="G37691" t="str">
            <v>47000</v>
          </cell>
          <cell r="H37691" t="str">
            <v>Arlington town</v>
          </cell>
        </row>
        <row r="37692">
          <cell r="G37692" t="str">
            <v>47000</v>
          </cell>
          <cell r="H37692" t="str">
            <v>Ashland City town</v>
          </cell>
        </row>
        <row r="37693">
          <cell r="G37693" t="str">
            <v>47000</v>
          </cell>
          <cell r="H37693" t="str">
            <v>Athens city</v>
          </cell>
        </row>
        <row r="37694">
          <cell r="G37694" t="str">
            <v>47000</v>
          </cell>
          <cell r="H37694" t="str">
            <v>Atoka town</v>
          </cell>
        </row>
        <row r="37695">
          <cell r="G37695" t="str">
            <v>47000</v>
          </cell>
          <cell r="H37695" t="str">
            <v>Atwood town</v>
          </cell>
        </row>
        <row r="37696">
          <cell r="G37696" t="str">
            <v>47000</v>
          </cell>
          <cell r="H37696" t="str">
            <v>Auburntown town</v>
          </cell>
        </row>
        <row r="37697">
          <cell r="G37697" t="str">
            <v>47000</v>
          </cell>
          <cell r="H37697" t="str">
            <v>Baileyton town</v>
          </cell>
        </row>
        <row r="37698">
          <cell r="G37698" t="str">
            <v>47000</v>
          </cell>
          <cell r="H37698" t="str">
            <v>Baneberry city</v>
          </cell>
        </row>
        <row r="37699">
          <cell r="G37699" t="str">
            <v>47000</v>
          </cell>
          <cell r="H37699" t="str">
            <v>Bartlett city</v>
          </cell>
        </row>
        <row r="37700">
          <cell r="G37700" t="str">
            <v>47000</v>
          </cell>
          <cell r="H37700" t="str">
            <v>Baxter town</v>
          </cell>
        </row>
        <row r="37701">
          <cell r="G37701" t="str">
            <v>47000</v>
          </cell>
          <cell r="H37701" t="str">
            <v>Bean Station city</v>
          </cell>
        </row>
        <row r="37702">
          <cell r="G37702" t="str">
            <v>47000</v>
          </cell>
          <cell r="H37702" t="str">
            <v>Beersheba Springs town</v>
          </cell>
        </row>
        <row r="37703">
          <cell r="G37703" t="str">
            <v>47000</v>
          </cell>
          <cell r="H37703" t="str">
            <v>Bell Buckle town</v>
          </cell>
        </row>
        <row r="37704">
          <cell r="G37704" t="str">
            <v>47000</v>
          </cell>
          <cell r="H37704" t="str">
            <v>Belle Meade city</v>
          </cell>
        </row>
        <row r="37705">
          <cell r="G37705" t="str">
            <v>47000</v>
          </cell>
          <cell r="H37705" t="str">
            <v>Bells city</v>
          </cell>
        </row>
        <row r="37706">
          <cell r="G37706" t="str">
            <v>47000</v>
          </cell>
          <cell r="H37706" t="str">
            <v>Benton town</v>
          </cell>
        </row>
        <row r="37707">
          <cell r="G37707" t="str">
            <v>47000</v>
          </cell>
          <cell r="H37707" t="str">
            <v>Berry Hill city</v>
          </cell>
        </row>
        <row r="37708">
          <cell r="G37708" t="str">
            <v>47000</v>
          </cell>
          <cell r="H37708" t="str">
            <v>Bethel Springs town</v>
          </cell>
        </row>
        <row r="37709">
          <cell r="G37709" t="str">
            <v>47000</v>
          </cell>
          <cell r="H37709" t="str">
            <v>Big Sandy town</v>
          </cell>
        </row>
        <row r="37710">
          <cell r="G37710" t="str">
            <v>47000</v>
          </cell>
          <cell r="H37710" t="str">
            <v>Blaine city</v>
          </cell>
        </row>
        <row r="37711">
          <cell r="G37711" t="str">
            <v>47000</v>
          </cell>
          <cell r="H37711" t="str">
            <v>Bluff City city</v>
          </cell>
        </row>
        <row r="37712">
          <cell r="G37712" t="str">
            <v>47000</v>
          </cell>
          <cell r="H37712" t="str">
            <v>Bolivar city</v>
          </cell>
        </row>
        <row r="37713">
          <cell r="G37713" t="str">
            <v>47000</v>
          </cell>
          <cell r="H37713" t="str">
            <v>Braden town</v>
          </cell>
        </row>
        <row r="37714">
          <cell r="G37714" t="str">
            <v>47000</v>
          </cell>
          <cell r="H37714" t="str">
            <v>Bradford town</v>
          </cell>
        </row>
        <row r="37715">
          <cell r="G37715" t="str">
            <v>47000</v>
          </cell>
          <cell r="H37715" t="str">
            <v>Brentwood city</v>
          </cell>
        </row>
        <row r="37716">
          <cell r="G37716" t="str">
            <v>47000</v>
          </cell>
          <cell r="H37716" t="str">
            <v>Brighton town</v>
          </cell>
        </row>
        <row r="37717">
          <cell r="G37717" t="str">
            <v>47000</v>
          </cell>
          <cell r="H37717" t="str">
            <v>Bristol city</v>
          </cell>
        </row>
        <row r="37718">
          <cell r="G37718" t="str">
            <v>47000</v>
          </cell>
          <cell r="H37718" t="str">
            <v>Brownsville city</v>
          </cell>
        </row>
        <row r="37719">
          <cell r="G37719" t="str">
            <v>47000</v>
          </cell>
          <cell r="H37719" t="str">
            <v>Bruceton town</v>
          </cell>
        </row>
        <row r="37720">
          <cell r="G37720" t="str">
            <v>47000</v>
          </cell>
          <cell r="H37720" t="str">
            <v>Bulls Gap town</v>
          </cell>
        </row>
        <row r="37721">
          <cell r="G37721" t="str">
            <v>47000</v>
          </cell>
          <cell r="H37721" t="str">
            <v>Burlison town</v>
          </cell>
        </row>
        <row r="37722">
          <cell r="G37722" t="str">
            <v>47000</v>
          </cell>
          <cell r="H37722" t="str">
            <v>Burns town</v>
          </cell>
        </row>
        <row r="37723">
          <cell r="G37723" t="str">
            <v>47000</v>
          </cell>
          <cell r="H37723" t="str">
            <v>Byrdstown town</v>
          </cell>
        </row>
        <row r="37724">
          <cell r="G37724" t="str">
            <v>47000</v>
          </cell>
          <cell r="H37724" t="str">
            <v>Calhoun town</v>
          </cell>
        </row>
        <row r="37725">
          <cell r="G37725" t="str">
            <v>47000</v>
          </cell>
          <cell r="H37725" t="str">
            <v>Camden city</v>
          </cell>
        </row>
        <row r="37726">
          <cell r="G37726" t="str">
            <v>47000</v>
          </cell>
          <cell r="H37726" t="str">
            <v>Carthage town</v>
          </cell>
        </row>
        <row r="37727">
          <cell r="G37727" t="str">
            <v>47000</v>
          </cell>
          <cell r="H37727" t="str">
            <v>Caryville town</v>
          </cell>
        </row>
        <row r="37728">
          <cell r="G37728" t="str">
            <v>47000</v>
          </cell>
          <cell r="H37728" t="str">
            <v>Cedar Hill city</v>
          </cell>
        </row>
        <row r="37729">
          <cell r="G37729" t="str">
            <v>47000</v>
          </cell>
          <cell r="H37729" t="str">
            <v>Celina city</v>
          </cell>
        </row>
        <row r="37730">
          <cell r="G37730" t="str">
            <v>47000</v>
          </cell>
          <cell r="H37730" t="str">
            <v>Centertown town</v>
          </cell>
        </row>
        <row r="37731">
          <cell r="G37731" t="str">
            <v>47000</v>
          </cell>
          <cell r="H37731" t="str">
            <v>Centerville town</v>
          </cell>
        </row>
        <row r="37732">
          <cell r="G37732" t="str">
            <v>47000</v>
          </cell>
          <cell r="H37732" t="str">
            <v>Chapel Hill town</v>
          </cell>
        </row>
        <row r="37733">
          <cell r="G37733" t="str">
            <v>47000</v>
          </cell>
          <cell r="H37733" t="str">
            <v>Charleston city</v>
          </cell>
        </row>
        <row r="37734">
          <cell r="G37734" t="str">
            <v>47000</v>
          </cell>
          <cell r="H37734" t="str">
            <v>Charlotte town</v>
          </cell>
        </row>
        <row r="37735">
          <cell r="G37735" t="str">
            <v>47000</v>
          </cell>
          <cell r="H37735" t="str">
            <v>Chattanooga city</v>
          </cell>
        </row>
        <row r="37736">
          <cell r="G37736" t="str">
            <v>47000</v>
          </cell>
          <cell r="H37736" t="str">
            <v>Church Hill city</v>
          </cell>
        </row>
        <row r="37737">
          <cell r="G37737" t="str">
            <v>47000</v>
          </cell>
          <cell r="H37737" t="str">
            <v>Clarksburg town</v>
          </cell>
        </row>
        <row r="37738">
          <cell r="G37738" t="str">
            <v>47000</v>
          </cell>
          <cell r="H37738" t="str">
            <v>Clarksville city</v>
          </cell>
        </row>
        <row r="37739">
          <cell r="G37739" t="str">
            <v>47000</v>
          </cell>
          <cell r="H37739" t="str">
            <v>Cleveland city</v>
          </cell>
        </row>
        <row r="37740">
          <cell r="G37740" t="str">
            <v>47000</v>
          </cell>
          <cell r="H37740" t="str">
            <v>Clifton city</v>
          </cell>
        </row>
        <row r="37741">
          <cell r="G37741" t="str">
            <v>47000</v>
          </cell>
          <cell r="H37741" t="str">
            <v>Clinton city</v>
          </cell>
        </row>
        <row r="37742">
          <cell r="G37742" t="str">
            <v>47000</v>
          </cell>
          <cell r="H37742" t="str">
            <v>Coalmont city</v>
          </cell>
        </row>
        <row r="37743">
          <cell r="G37743" t="str">
            <v>47000</v>
          </cell>
          <cell r="H37743" t="str">
            <v>Collegedale city</v>
          </cell>
        </row>
        <row r="37744">
          <cell r="G37744" t="str">
            <v>47000</v>
          </cell>
          <cell r="H37744" t="str">
            <v>Collierville town</v>
          </cell>
        </row>
        <row r="37745">
          <cell r="G37745" t="str">
            <v>47000</v>
          </cell>
          <cell r="H37745" t="str">
            <v>Collinwood city</v>
          </cell>
        </row>
        <row r="37746">
          <cell r="G37746" t="str">
            <v>47000</v>
          </cell>
          <cell r="H37746" t="str">
            <v>Columbia city</v>
          </cell>
        </row>
        <row r="37747">
          <cell r="G37747" t="str">
            <v>47000</v>
          </cell>
          <cell r="H37747" t="str">
            <v>Cookeville city</v>
          </cell>
        </row>
        <row r="37748">
          <cell r="G37748" t="str">
            <v>47000</v>
          </cell>
          <cell r="H37748" t="str">
            <v>Coopertown town</v>
          </cell>
        </row>
        <row r="37749">
          <cell r="G37749" t="str">
            <v>47000</v>
          </cell>
          <cell r="H37749" t="str">
            <v>Copperhill city</v>
          </cell>
        </row>
        <row r="37750">
          <cell r="G37750" t="str">
            <v>47000</v>
          </cell>
          <cell r="H37750" t="str">
            <v>Cornersville town</v>
          </cell>
        </row>
        <row r="37751">
          <cell r="G37751" t="str">
            <v>47000</v>
          </cell>
          <cell r="H37751" t="str">
            <v>Cottage Grove town</v>
          </cell>
        </row>
        <row r="37752">
          <cell r="G37752" t="str">
            <v>47000</v>
          </cell>
          <cell r="H37752" t="str">
            <v>Covington city</v>
          </cell>
        </row>
        <row r="37753">
          <cell r="G37753" t="str">
            <v>47000</v>
          </cell>
          <cell r="H37753" t="str">
            <v>Cowan city</v>
          </cell>
        </row>
        <row r="37754">
          <cell r="G37754" t="str">
            <v>47000</v>
          </cell>
          <cell r="H37754" t="str">
            <v>Crab Orchard city</v>
          </cell>
        </row>
        <row r="37755">
          <cell r="G37755" t="str">
            <v>47000</v>
          </cell>
          <cell r="H37755" t="str">
            <v>Cross Plains city</v>
          </cell>
        </row>
        <row r="37756">
          <cell r="G37756" t="str">
            <v>47000</v>
          </cell>
          <cell r="H37756" t="str">
            <v>Crossville city</v>
          </cell>
        </row>
        <row r="37757">
          <cell r="G37757" t="str">
            <v>47000</v>
          </cell>
          <cell r="H37757" t="str">
            <v>Crump city</v>
          </cell>
        </row>
        <row r="37758">
          <cell r="G37758" t="str">
            <v>47000</v>
          </cell>
          <cell r="H37758" t="str">
            <v>Cumberland City town</v>
          </cell>
        </row>
        <row r="37759">
          <cell r="G37759" t="str">
            <v>47000</v>
          </cell>
          <cell r="H37759" t="str">
            <v>Cumberland Gap town</v>
          </cell>
        </row>
        <row r="37760">
          <cell r="G37760" t="str">
            <v>47000</v>
          </cell>
          <cell r="H37760" t="str">
            <v>Dandridge town</v>
          </cell>
        </row>
        <row r="37761">
          <cell r="G37761" t="str">
            <v>47000</v>
          </cell>
          <cell r="H37761" t="str">
            <v>Dayton city</v>
          </cell>
        </row>
        <row r="37762">
          <cell r="G37762" t="str">
            <v>47000</v>
          </cell>
          <cell r="H37762" t="str">
            <v>Decatur town</v>
          </cell>
        </row>
        <row r="37763">
          <cell r="G37763" t="str">
            <v>47000</v>
          </cell>
          <cell r="H37763" t="str">
            <v>Decaturville town</v>
          </cell>
        </row>
        <row r="37764">
          <cell r="G37764" t="str">
            <v>47000</v>
          </cell>
          <cell r="H37764" t="str">
            <v>Decherd city</v>
          </cell>
        </row>
        <row r="37765">
          <cell r="G37765" t="str">
            <v>47000</v>
          </cell>
          <cell r="H37765" t="str">
            <v>Dickson city</v>
          </cell>
        </row>
        <row r="37766">
          <cell r="G37766" t="str">
            <v>47000</v>
          </cell>
          <cell r="H37766" t="str">
            <v>Dover city</v>
          </cell>
        </row>
        <row r="37767">
          <cell r="G37767" t="str">
            <v>47000</v>
          </cell>
          <cell r="H37767" t="str">
            <v>Dowelltown town</v>
          </cell>
        </row>
        <row r="37768">
          <cell r="G37768" t="str">
            <v>47000</v>
          </cell>
          <cell r="H37768" t="str">
            <v>Doyle town</v>
          </cell>
        </row>
        <row r="37769">
          <cell r="G37769" t="str">
            <v>47000</v>
          </cell>
          <cell r="H37769" t="str">
            <v>Dresden town</v>
          </cell>
        </row>
        <row r="37770">
          <cell r="G37770" t="str">
            <v>47000</v>
          </cell>
          <cell r="H37770" t="str">
            <v>Ducktown city</v>
          </cell>
        </row>
        <row r="37771">
          <cell r="G37771" t="str">
            <v>47000</v>
          </cell>
          <cell r="H37771" t="str">
            <v>Dunlap city</v>
          </cell>
        </row>
        <row r="37772">
          <cell r="G37772" t="str">
            <v>47000</v>
          </cell>
          <cell r="H37772" t="str">
            <v>Dyer city</v>
          </cell>
        </row>
        <row r="37773">
          <cell r="G37773" t="str">
            <v>47000</v>
          </cell>
          <cell r="H37773" t="str">
            <v>Dyersburg city</v>
          </cell>
        </row>
        <row r="37774">
          <cell r="G37774" t="str">
            <v>47000</v>
          </cell>
          <cell r="H37774" t="str">
            <v>Eagleville city</v>
          </cell>
        </row>
        <row r="37775">
          <cell r="G37775" t="str">
            <v>47000</v>
          </cell>
          <cell r="H37775" t="str">
            <v>East Ridge city</v>
          </cell>
        </row>
        <row r="37776">
          <cell r="G37776" t="str">
            <v>47000</v>
          </cell>
          <cell r="H37776" t="str">
            <v>Eastview town</v>
          </cell>
        </row>
        <row r="37777">
          <cell r="G37777" t="str">
            <v>47000</v>
          </cell>
          <cell r="H37777" t="str">
            <v>Elizabethton city</v>
          </cell>
        </row>
        <row r="37778">
          <cell r="G37778" t="str">
            <v>47000</v>
          </cell>
          <cell r="H37778" t="str">
            <v>Elkton city</v>
          </cell>
        </row>
        <row r="37779">
          <cell r="G37779" t="str">
            <v>47000</v>
          </cell>
          <cell r="H37779" t="str">
            <v>Englewood town</v>
          </cell>
        </row>
        <row r="37780">
          <cell r="G37780" t="str">
            <v>47000</v>
          </cell>
          <cell r="H37780" t="str">
            <v>Enville town</v>
          </cell>
        </row>
        <row r="37781">
          <cell r="G37781" t="str">
            <v>47000</v>
          </cell>
          <cell r="H37781" t="str">
            <v>Erin city</v>
          </cell>
        </row>
        <row r="37782">
          <cell r="G37782" t="str">
            <v>47000</v>
          </cell>
          <cell r="H37782" t="str">
            <v>Erwin town</v>
          </cell>
        </row>
        <row r="37783">
          <cell r="G37783" t="str">
            <v>47000</v>
          </cell>
          <cell r="H37783" t="str">
            <v>Estill Springs town</v>
          </cell>
        </row>
        <row r="37784">
          <cell r="G37784" t="str">
            <v>47000</v>
          </cell>
          <cell r="H37784" t="str">
            <v>Ethridge town</v>
          </cell>
        </row>
        <row r="37785">
          <cell r="G37785" t="str">
            <v>47000</v>
          </cell>
          <cell r="H37785" t="str">
            <v>Etowah city</v>
          </cell>
        </row>
        <row r="37786">
          <cell r="G37786" t="str">
            <v>47000</v>
          </cell>
          <cell r="H37786" t="str">
            <v>Fairview city</v>
          </cell>
        </row>
        <row r="37787">
          <cell r="G37787" t="str">
            <v>47000</v>
          </cell>
          <cell r="H37787" t="str">
            <v>Farragut town</v>
          </cell>
        </row>
        <row r="37788">
          <cell r="G37788" t="str">
            <v>47000</v>
          </cell>
          <cell r="H37788" t="str">
            <v>Fayetteville city</v>
          </cell>
        </row>
        <row r="37789">
          <cell r="G37789" t="str">
            <v>47000</v>
          </cell>
          <cell r="H37789" t="str">
            <v>Finger city</v>
          </cell>
        </row>
        <row r="37790">
          <cell r="G37790" t="str">
            <v>47000</v>
          </cell>
          <cell r="H37790" t="str">
            <v>Forest Hills city</v>
          </cell>
        </row>
        <row r="37791">
          <cell r="G37791" t="str">
            <v>47000</v>
          </cell>
          <cell r="H37791" t="str">
            <v>Franklin city</v>
          </cell>
        </row>
        <row r="37792">
          <cell r="G37792" t="str">
            <v>47000</v>
          </cell>
          <cell r="H37792" t="str">
            <v>Friendship city</v>
          </cell>
        </row>
        <row r="37793">
          <cell r="G37793" t="str">
            <v>47000</v>
          </cell>
          <cell r="H37793" t="str">
            <v>Friendsville city</v>
          </cell>
        </row>
        <row r="37794">
          <cell r="G37794" t="str">
            <v>47000</v>
          </cell>
          <cell r="H37794" t="str">
            <v>Gadsden town</v>
          </cell>
        </row>
        <row r="37795">
          <cell r="G37795" t="str">
            <v>47000</v>
          </cell>
          <cell r="H37795" t="str">
            <v>Gainesboro town</v>
          </cell>
        </row>
        <row r="37796">
          <cell r="G37796" t="str">
            <v>47000</v>
          </cell>
          <cell r="H37796" t="str">
            <v>Gallatin city</v>
          </cell>
        </row>
        <row r="37797">
          <cell r="G37797" t="str">
            <v>47000</v>
          </cell>
          <cell r="H37797" t="str">
            <v>Gallaway city</v>
          </cell>
        </row>
        <row r="37798">
          <cell r="G37798" t="str">
            <v>47000</v>
          </cell>
          <cell r="H37798" t="str">
            <v>Garland town</v>
          </cell>
        </row>
        <row r="37799">
          <cell r="G37799" t="str">
            <v>47000</v>
          </cell>
          <cell r="H37799" t="str">
            <v>Gates town</v>
          </cell>
        </row>
        <row r="37800">
          <cell r="G37800" t="str">
            <v>47000</v>
          </cell>
          <cell r="H37800" t="str">
            <v>Gatlinburg city</v>
          </cell>
        </row>
        <row r="37801">
          <cell r="G37801" t="str">
            <v>47000</v>
          </cell>
          <cell r="H37801" t="str">
            <v>Germantown city</v>
          </cell>
        </row>
        <row r="37802">
          <cell r="G37802" t="str">
            <v>47000</v>
          </cell>
          <cell r="H37802" t="str">
            <v>Gibson town</v>
          </cell>
        </row>
        <row r="37803">
          <cell r="G37803" t="str">
            <v>47000</v>
          </cell>
          <cell r="H37803" t="str">
            <v>Gilt Edge city</v>
          </cell>
        </row>
        <row r="37804">
          <cell r="G37804" t="str">
            <v>47000</v>
          </cell>
          <cell r="H37804" t="str">
            <v>Gleason town</v>
          </cell>
        </row>
        <row r="37805">
          <cell r="G37805" t="str">
            <v>47000</v>
          </cell>
          <cell r="H37805" t="str">
            <v>Goodlettsville city</v>
          </cell>
        </row>
        <row r="37806">
          <cell r="G37806" t="str">
            <v>47000</v>
          </cell>
          <cell r="H37806" t="str">
            <v>Gordonsville town</v>
          </cell>
        </row>
        <row r="37807">
          <cell r="G37807" t="str">
            <v>47000</v>
          </cell>
          <cell r="H37807" t="str">
            <v>Grand Junction city</v>
          </cell>
        </row>
        <row r="37808">
          <cell r="G37808" t="str">
            <v>47000</v>
          </cell>
          <cell r="H37808" t="str">
            <v>Graysville town</v>
          </cell>
        </row>
        <row r="37809">
          <cell r="G37809" t="str">
            <v>47000</v>
          </cell>
          <cell r="H37809" t="str">
            <v>Greenback city</v>
          </cell>
        </row>
        <row r="37810">
          <cell r="G37810" t="str">
            <v>47000</v>
          </cell>
          <cell r="H37810" t="str">
            <v>Greenbrier town</v>
          </cell>
        </row>
        <row r="37811">
          <cell r="G37811" t="str">
            <v>47000</v>
          </cell>
          <cell r="H37811" t="str">
            <v>Greeneville town</v>
          </cell>
        </row>
        <row r="37812">
          <cell r="G37812" t="str">
            <v>47000</v>
          </cell>
          <cell r="H37812" t="str">
            <v>Greenfield city</v>
          </cell>
        </row>
        <row r="37813">
          <cell r="G37813" t="str">
            <v>47000</v>
          </cell>
          <cell r="H37813" t="str">
            <v>Gruetli-Laager city</v>
          </cell>
        </row>
        <row r="37814">
          <cell r="G37814" t="str">
            <v>47000</v>
          </cell>
          <cell r="H37814" t="str">
            <v>Guys town</v>
          </cell>
        </row>
        <row r="37815">
          <cell r="G37815" t="str">
            <v>47000</v>
          </cell>
          <cell r="H37815" t="str">
            <v>Halls town</v>
          </cell>
        </row>
        <row r="37816">
          <cell r="G37816" t="str">
            <v>47000</v>
          </cell>
          <cell r="H37816" t="str">
            <v>Harriman city</v>
          </cell>
        </row>
        <row r="37817">
          <cell r="G37817" t="str">
            <v>47000</v>
          </cell>
          <cell r="H37817" t="str">
            <v>Harrogate city</v>
          </cell>
        </row>
        <row r="37818">
          <cell r="G37818" t="str">
            <v>47000</v>
          </cell>
          <cell r="H37818" t="str">
            <v>Hartsville/Trousdale County</v>
          </cell>
        </row>
        <row r="37819">
          <cell r="G37819" t="str">
            <v>47000</v>
          </cell>
          <cell r="H37819" t="str">
            <v>Henderson city</v>
          </cell>
        </row>
        <row r="37820">
          <cell r="G37820" t="str">
            <v>47000</v>
          </cell>
          <cell r="H37820" t="str">
            <v>Hendersonville city</v>
          </cell>
        </row>
        <row r="37821">
          <cell r="G37821" t="str">
            <v>47000</v>
          </cell>
          <cell r="H37821" t="str">
            <v>Henning town</v>
          </cell>
        </row>
        <row r="37822">
          <cell r="G37822" t="str">
            <v>47000</v>
          </cell>
          <cell r="H37822" t="str">
            <v>Henry town</v>
          </cell>
        </row>
        <row r="37823">
          <cell r="G37823" t="str">
            <v>47000</v>
          </cell>
          <cell r="H37823" t="str">
            <v>Hickory Valley town</v>
          </cell>
        </row>
        <row r="37824">
          <cell r="G37824" t="str">
            <v>47000</v>
          </cell>
          <cell r="H37824" t="str">
            <v>Hohenwald city</v>
          </cell>
        </row>
        <row r="37825">
          <cell r="G37825" t="str">
            <v>47000</v>
          </cell>
          <cell r="H37825" t="str">
            <v>Hollow Rock town</v>
          </cell>
        </row>
        <row r="37826">
          <cell r="G37826" t="str">
            <v>47000</v>
          </cell>
          <cell r="H37826" t="str">
            <v>Hornbeak town</v>
          </cell>
        </row>
        <row r="37827">
          <cell r="G37827" t="str">
            <v>47000</v>
          </cell>
          <cell r="H37827" t="str">
            <v>Hornsby town</v>
          </cell>
        </row>
        <row r="37828">
          <cell r="G37828" t="str">
            <v>47000</v>
          </cell>
          <cell r="H37828" t="str">
            <v>Humboldt city</v>
          </cell>
        </row>
        <row r="37829">
          <cell r="G37829" t="str">
            <v>47000</v>
          </cell>
          <cell r="H37829" t="str">
            <v>Huntingdon town</v>
          </cell>
        </row>
        <row r="37830">
          <cell r="G37830" t="str">
            <v>47000</v>
          </cell>
          <cell r="H37830" t="str">
            <v>Huntland town</v>
          </cell>
        </row>
        <row r="37831">
          <cell r="G37831" t="str">
            <v>47000</v>
          </cell>
          <cell r="H37831" t="str">
            <v>Huntsville town</v>
          </cell>
        </row>
        <row r="37832">
          <cell r="G37832" t="str">
            <v>47000</v>
          </cell>
          <cell r="H37832" t="str">
            <v>Jacksboro town</v>
          </cell>
        </row>
        <row r="37833">
          <cell r="G37833" t="str">
            <v>47000</v>
          </cell>
          <cell r="H37833" t="str">
            <v>Jackson city</v>
          </cell>
        </row>
        <row r="37834">
          <cell r="G37834" t="str">
            <v>47000</v>
          </cell>
          <cell r="H37834" t="str">
            <v>Jamestown city</v>
          </cell>
        </row>
        <row r="37835">
          <cell r="G37835" t="str">
            <v>47000</v>
          </cell>
          <cell r="H37835" t="str">
            <v>Jasper town</v>
          </cell>
        </row>
        <row r="37836">
          <cell r="G37836" t="str">
            <v>47000</v>
          </cell>
          <cell r="H37836" t="str">
            <v>Jefferson City city</v>
          </cell>
        </row>
        <row r="37837">
          <cell r="G37837" t="str">
            <v>47000</v>
          </cell>
          <cell r="H37837" t="str">
            <v>Jellico city</v>
          </cell>
        </row>
        <row r="37838">
          <cell r="G37838" t="str">
            <v>47000</v>
          </cell>
          <cell r="H37838" t="str">
            <v>Johnson City city</v>
          </cell>
        </row>
        <row r="37839">
          <cell r="G37839" t="str">
            <v>47000</v>
          </cell>
          <cell r="H37839" t="str">
            <v>Jonesborough town</v>
          </cell>
        </row>
        <row r="37840">
          <cell r="G37840" t="str">
            <v>47000</v>
          </cell>
          <cell r="H37840" t="str">
            <v>Kenton town</v>
          </cell>
        </row>
        <row r="37841">
          <cell r="G37841" t="str">
            <v>47000</v>
          </cell>
          <cell r="H37841" t="str">
            <v>Kimball town</v>
          </cell>
        </row>
        <row r="37842">
          <cell r="G37842" t="str">
            <v>47000</v>
          </cell>
          <cell r="H37842" t="str">
            <v>Kingsport city</v>
          </cell>
        </row>
        <row r="37843">
          <cell r="G37843" t="str">
            <v>47000</v>
          </cell>
          <cell r="H37843" t="str">
            <v>Kingston city</v>
          </cell>
        </row>
        <row r="37844">
          <cell r="G37844" t="str">
            <v>47000</v>
          </cell>
          <cell r="H37844" t="str">
            <v>Kingston Springs town</v>
          </cell>
        </row>
        <row r="37845">
          <cell r="G37845" t="str">
            <v>47000</v>
          </cell>
          <cell r="H37845" t="str">
            <v>Knoxville city</v>
          </cell>
        </row>
        <row r="37846">
          <cell r="G37846" t="str">
            <v>47000</v>
          </cell>
          <cell r="H37846" t="str">
            <v>Lafayette city</v>
          </cell>
        </row>
        <row r="37847">
          <cell r="G37847" t="str">
            <v>47000</v>
          </cell>
          <cell r="H37847" t="str">
            <v>La Follette city</v>
          </cell>
        </row>
        <row r="37848">
          <cell r="G37848" t="str">
            <v>47000</v>
          </cell>
          <cell r="H37848" t="str">
            <v>La Grange town</v>
          </cell>
        </row>
        <row r="37849">
          <cell r="G37849" t="str">
            <v>47000</v>
          </cell>
          <cell r="H37849" t="str">
            <v>Lake City city</v>
          </cell>
        </row>
        <row r="37850">
          <cell r="G37850" t="str">
            <v>47000</v>
          </cell>
          <cell r="H37850" t="str">
            <v>Lakeland city</v>
          </cell>
        </row>
        <row r="37851">
          <cell r="G37851" t="str">
            <v>47000</v>
          </cell>
          <cell r="H37851" t="str">
            <v>Lakesite city</v>
          </cell>
        </row>
        <row r="37852">
          <cell r="G37852" t="str">
            <v>47000</v>
          </cell>
          <cell r="H37852" t="str">
            <v>La Vergne city</v>
          </cell>
        </row>
        <row r="37853">
          <cell r="G37853" t="str">
            <v>47000</v>
          </cell>
          <cell r="H37853" t="str">
            <v>Lawrenceburg city</v>
          </cell>
        </row>
        <row r="37854">
          <cell r="G37854" t="str">
            <v>47000</v>
          </cell>
          <cell r="H37854" t="str">
            <v>Lebanon city</v>
          </cell>
        </row>
        <row r="37855">
          <cell r="G37855" t="str">
            <v>47000</v>
          </cell>
          <cell r="H37855" t="str">
            <v>Lenoir City city</v>
          </cell>
        </row>
        <row r="37856">
          <cell r="G37856" t="str">
            <v>47000</v>
          </cell>
          <cell r="H37856" t="str">
            <v>Lewisburg city</v>
          </cell>
        </row>
        <row r="37857">
          <cell r="G37857" t="str">
            <v>47000</v>
          </cell>
          <cell r="H37857" t="str">
            <v>Lexington city</v>
          </cell>
        </row>
        <row r="37858">
          <cell r="G37858" t="str">
            <v>47000</v>
          </cell>
          <cell r="H37858" t="str">
            <v>Liberty town</v>
          </cell>
        </row>
        <row r="37859">
          <cell r="G37859" t="str">
            <v>47000</v>
          </cell>
          <cell r="H37859" t="str">
            <v>Linden town</v>
          </cell>
        </row>
        <row r="37860">
          <cell r="G37860" t="str">
            <v>47000</v>
          </cell>
          <cell r="H37860" t="str">
            <v>Livingston town</v>
          </cell>
        </row>
        <row r="37861">
          <cell r="G37861" t="str">
            <v>47000</v>
          </cell>
          <cell r="H37861" t="str">
            <v>Lobelville city</v>
          </cell>
        </row>
        <row r="37862">
          <cell r="G37862" t="str">
            <v>47000</v>
          </cell>
          <cell r="H37862" t="str">
            <v>Lookout Mountain town</v>
          </cell>
        </row>
        <row r="37863">
          <cell r="G37863" t="str">
            <v>47000</v>
          </cell>
          <cell r="H37863" t="str">
            <v>Loretto city</v>
          </cell>
        </row>
        <row r="37864">
          <cell r="G37864" t="str">
            <v>47000</v>
          </cell>
          <cell r="H37864" t="str">
            <v>Loudon town</v>
          </cell>
        </row>
        <row r="37865">
          <cell r="G37865" t="str">
            <v>47000</v>
          </cell>
          <cell r="H37865" t="str">
            <v>Louisville city</v>
          </cell>
        </row>
        <row r="37866">
          <cell r="G37866" t="str">
            <v>47000</v>
          </cell>
          <cell r="H37866" t="str">
            <v>Luttrell town</v>
          </cell>
        </row>
        <row r="37867">
          <cell r="G37867" t="str">
            <v>47000</v>
          </cell>
          <cell r="H37867" t="str">
            <v>Lynchburg, Moore County metropolitan government</v>
          </cell>
        </row>
        <row r="37868">
          <cell r="G37868" t="str">
            <v>47000</v>
          </cell>
          <cell r="H37868" t="str">
            <v>Lynnville town</v>
          </cell>
        </row>
        <row r="37869">
          <cell r="G37869" t="str">
            <v>47000</v>
          </cell>
          <cell r="H37869" t="str">
            <v>McEwen city</v>
          </cell>
        </row>
        <row r="37870">
          <cell r="G37870" t="str">
            <v>47000</v>
          </cell>
          <cell r="H37870" t="str">
            <v>McKenzie city</v>
          </cell>
        </row>
        <row r="37871">
          <cell r="G37871" t="str">
            <v>47000</v>
          </cell>
          <cell r="H37871" t="str">
            <v>McLemoresville town</v>
          </cell>
        </row>
        <row r="37872">
          <cell r="G37872" t="str">
            <v>47000</v>
          </cell>
          <cell r="H37872" t="str">
            <v>McMinnville city</v>
          </cell>
        </row>
        <row r="37873">
          <cell r="G37873" t="str">
            <v>47000</v>
          </cell>
          <cell r="H37873" t="str">
            <v>Madisonville city</v>
          </cell>
        </row>
        <row r="37874">
          <cell r="G37874" t="str">
            <v>47000</v>
          </cell>
          <cell r="H37874" t="str">
            <v>Manchester city</v>
          </cell>
        </row>
        <row r="37875">
          <cell r="G37875" t="str">
            <v>47000</v>
          </cell>
          <cell r="H37875" t="str">
            <v>Martin city</v>
          </cell>
        </row>
        <row r="37876">
          <cell r="G37876" t="str">
            <v>47000</v>
          </cell>
          <cell r="H37876" t="str">
            <v>Maryville city</v>
          </cell>
        </row>
        <row r="37877">
          <cell r="G37877" t="str">
            <v>47000</v>
          </cell>
          <cell r="H37877" t="str">
            <v>Mason town</v>
          </cell>
        </row>
        <row r="37878">
          <cell r="G37878" t="str">
            <v>47000</v>
          </cell>
          <cell r="H37878" t="str">
            <v>Maury City town</v>
          </cell>
        </row>
        <row r="37879">
          <cell r="G37879" t="str">
            <v>47000</v>
          </cell>
          <cell r="H37879" t="str">
            <v>Maynardville city</v>
          </cell>
        </row>
        <row r="37880">
          <cell r="G37880" t="str">
            <v>47000</v>
          </cell>
          <cell r="H37880" t="str">
            <v>Medina city</v>
          </cell>
        </row>
        <row r="37881">
          <cell r="G37881" t="str">
            <v>47000</v>
          </cell>
          <cell r="H37881" t="str">
            <v>Medon city</v>
          </cell>
        </row>
        <row r="37882">
          <cell r="G37882" t="str">
            <v>47000</v>
          </cell>
          <cell r="H37882" t="str">
            <v>Memphis city</v>
          </cell>
        </row>
        <row r="37883">
          <cell r="G37883" t="str">
            <v>47000</v>
          </cell>
          <cell r="H37883" t="str">
            <v>Michie town</v>
          </cell>
        </row>
        <row r="37884">
          <cell r="G37884" t="str">
            <v>47000</v>
          </cell>
          <cell r="H37884" t="str">
            <v>Middleton city</v>
          </cell>
        </row>
        <row r="37885">
          <cell r="G37885" t="str">
            <v>47000</v>
          </cell>
          <cell r="H37885" t="str">
            <v>Milan city</v>
          </cell>
        </row>
        <row r="37886">
          <cell r="G37886" t="str">
            <v>47000</v>
          </cell>
          <cell r="H37886" t="str">
            <v>Milledgeville town</v>
          </cell>
        </row>
        <row r="37887">
          <cell r="G37887" t="str">
            <v>47000</v>
          </cell>
          <cell r="H37887" t="str">
            <v>Millersville city</v>
          </cell>
        </row>
        <row r="37888">
          <cell r="G37888" t="str">
            <v>47000</v>
          </cell>
          <cell r="H37888" t="str">
            <v>Millington city</v>
          </cell>
        </row>
        <row r="37889">
          <cell r="G37889" t="str">
            <v>47000</v>
          </cell>
          <cell r="H37889" t="str">
            <v>Minor Hill city</v>
          </cell>
        </row>
        <row r="37890">
          <cell r="G37890" t="str">
            <v>47000</v>
          </cell>
          <cell r="H37890" t="str">
            <v>Mitchellville city</v>
          </cell>
        </row>
        <row r="37891">
          <cell r="G37891" t="str">
            <v>47000</v>
          </cell>
          <cell r="H37891" t="str">
            <v>Monteagle town</v>
          </cell>
        </row>
        <row r="37892">
          <cell r="G37892" t="str">
            <v>47000</v>
          </cell>
          <cell r="H37892" t="str">
            <v>Monterey town</v>
          </cell>
        </row>
        <row r="37893">
          <cell r="G37893" t="str">
            <v>47000</v>
          </cell>
          <cell r="H37893" t="str">
            <v>Morrison town</v>
          </cell>
        </row>
        <row r="37894">
          <cell r="G37894" t="str">
            <v>47000</v>
          </cell>
          <cell r="H37894" t="str">
            <v>Morristown city</v>
          </cell>
        </row>
        <row r="37895">
          <cell r="G37895" t="str">
            <v>47000</v>
          </cell>
          <cell r="H37895" t="str">
            <v>Moscow city</v>
          </cell>
        </row>
        <row r="37896">
          <cell r="G37896" t="str">
            <v>47000</v>
          </cell>
          <cell r="H37896" t="str">
            <v>Mosheim town</v>
          </cell>
        </row>
        <row r="37897">
          <cell r="G37897" t="str">
            <v>47000</v>
          </cell>
          <cell r="H37897" t="str">
            <v>Mountain City town</v>
          </cell>
        </row>
        <row r="37898">
          <cell r="G37898" t="str">
            <v>47000</v>
          </cell>
          <cell r="H37898" t="str">
            <v>Mount Carmel town</v>
          </cell>
        </row>
        <row r="37899">
          <cell r="G37899" t="str">
            <v>47000</v>
          </cell>
          <cell r="H37899" t="str">
            <v>Mount Juliet city</v>
          </cell>
        </row>
        <row r="37900">
          <cell r="G37900" t="str">
            <v>47000</v>
          </cell>
          <cell r="H37900" t="str">
            <v>Mount Pleasant city</v>
          </cell>
        </row>
        <row r="37901">
          <cell r="G37901" t="str">
            <v>47000</v>
          </cell>
          <cell r="H37901" t="str">
            <v>Munford city</v>
          </cell>
        </row>
        <row r="37902">
          <cell r="G37902" t="str">
            <v>47000</v>
          </cell>
          <cell r="H37902" t="str">
            <v>Murfreesboro city</v>
          </cell>
        </row>
        <row r="37903">
          <cell r="G37903" t="str">
            <v>47000</v>
          </cell>
          <cell r="H37903" t="str">
            <v>Nashville-Davidson metropolitan government (balance)</v>
          </cell>
        </row>
        <row r="37904">
          <cell r="G37904" t="str">
            <v>47000</v>
          </cell>
          <cell r="H37904" t="str">
            <v>Newbern town</v>
          </cell>
        </row>
        <row r="37905">
          <cell r="G37905" t="str">
            <v>47000</v>
          </cell>
          <cell r="H37905" t="str">
            <v>New Hope city</v>
          </cell>
        </row>
        <row r="37906">
          <cell r="G37906" t="str">
            <v>47000</v>
          </cell>
          <cell r="H37906" t="str">
            <v>New Johnsonville city</v>
          </cell>
        </row>
        <row r="37907">
          <cell r="G37907" t="str">
            <v>47000</v>
          </cell>
          <cell r="H37907" t="str">
            <v>New Market town</v>
          </cell>
        </row>
        <row r="37908">
          <cell r="G37908" t="str">
            <v>47000</v>
          </cell>
          <cell r="H37908" t="str">
            <v>Newport city</v>
          </cell>
        </row>
        <row r="37909">
          <cell r="G37909" t="str">
            <v>47000</v>
          </cell>
          <cell r="H37909" t="str">
            <v>New Tazewell town</v>
          </cell>
        </row>
        <row r="37910">
          <cell r="G37910" t="str">
            <v>47000</v>
          </cell>
          <cell r="H37910" t="str">
            <v>Niota city</v>
          </cell>
        </row>
        <row r="37911">
          <cell r="G37911" t="str">
            <v>47000</v>
          </cell>
          <cell r="H37911" t="str">
            <v>Nolensville town</v>
          </cell>
        </row>
        <row r="37912">
          <cell r="G37912" t="str">
            <v>47000</v>
          </cell>
          <cell r="H37912" t="str">
            <v>Normandy town</v>
          </cell>
        </row>
        <row r="37913">
          <cell r="G37913" t="str">
            <v>47000</v>
          </cell>
          <cell r="H37913" t="str">
            <v>Norris city</v>
          </cell>
        </row>
        <row r="37914">
          <cell r="G37914" t="str">
            <v>47000</v>
          </cell>
          <cell r="H37914" t="str">
            <v>Oakdale town</v>
          </cell>
        </row>
        <row r="37915">
          <cell r="G37915" t="str">
            <v>47000</v>
          </cell>
          <cell r="H37915" t="str">
            <v>Oak Hill city</v>
          </cell>
        </row>
        <row r="37916">
          <cell r="G37916" t="str">
            <v>47000</v>
          </cell>
          <cell r="H37916" t="str">
            <v>Oakland town</v>
          </cell>
        </row>
        <row r="37917">
          <cell r="G37917" t="str">
            <v>47000</v>
          </cell>
          <cell r="H37917" t="str">
            <v>Oak Ridge city</v>
          </cell>
        </row>
        <row r="37918">
          <cell r="G37918" t="str">
            <v>47000</v>
          </cell>
          <cell r="H37918" t="str">
            <v>Obion town</v>
          </cell>
        </row>
        <row r="37919">
          <cell r="G37919" t="str">
            <v>47000</v>
          </cell>
          <cell r="H37919" t="str">
            <v>Oliver Springs town</v>
          </cell>
        </row>
        <row r="37920">
          <cell r="G37920" t="str">
            <v>47000</v>
          </cell>
          <cell r="H37920" t="str">
            <v>Oneida town</v>
          </cell>
        </row>
        <row r="37921">
          <cell r="G37921" t="str">
            <v>47000</v>
          </cell>
          <cell r="H37921" t="str">
            <v>Orlinda city</v>
          </cell>
        </row>
        <row r="37922">
          <cell r="G37922" t="str">
            <v>47000</v>
          </cell>
          <cell r="H37922" t="str">
            <v>Orme town</v>
          </cell>
        </row>
        <row r="37923">
          <cell r="G37923" t="str">
            <v>47000</v>
          </cell>
          <cell r="H37923" t="str">
            <v>Palmer town</v>
          </cell>
        </row>
        <row r="37924">
          <cell r="G37924" t="str">
            <v>47000</v>
          </cell>
          <cell r="H37924" t="str">
            <v>Paris city</v>
          </cell>
        </row>
        <row r="37925">
          <cell r="G37925" t="str">
            <v>47000</v>
          </cell>
          <cell r="H37925" t="str">
            <v>Parker's Crossroads city</v>
          </cell>
        </row>
        <row r="37926">
          <cell r="G37926" t="str">
            <v>47000</v>
          </cell>
          <cell r="H37926" t="str">
            <v>Parrottsville town</v>
          </cell>
        </row>
        <row r="37927">
          <cell r="G37927" t="str">
            <v>47000</v>
          </cell>
          <cell r="H37927" t="str">
            <v>Parsons city</v>
          </cell>
        </row>
        <row r="37928">
          <cell r="G37928" t="str">
            <v>47000</v>
          </cell>
          <cell r="H37928" t="str">
            <v>Pegram town</v>
          </cell>
        </row>
        <row r="37929">
          <cell r="G37929" t="str">
            <v>47000</v>
          </cell>
          <cell r="H37929" t="str">
            <v>Petersburg town</v>
          </cell>
        </row>
        <row r="37930">
          <cell r="G37930" t="str">
            <v>47000</v>
          </cell>
          <cell r="H37930" t="str">
            <v>Philadelphia city</v>
          </cell>
        </row>
        <row r="37931">
          <cell r="G37931" t="str">
            <v>47000</v>
          </cell>
          <cell r="H37931" t="str">
            <v>Pigeon Forge city</v>
          </cell>
        </row>
        <row r="37932">
          <cell r="G37932" t="str">
            <v>47000</v>
          </cell>
          <cell r="H37932" t="str">
            <v>Pikeville city</v>
          </cell>
        </row>
        <row r="37933">
          <cell r="G37933" t="str">
            <v>47000</v>
          </cell>
          <cell r="H37933" t="str">
            <v>Piperton city</v>
          </cell>
        </row>
        <row r="37934">
          <cell r="G37934" t="str">
            <v>47000</v>
          </cell>
          <cell r="H37934" t="str">
            <v>Pittman Center town</v>
          </cell>
        </row>
        <row r="37935">
          <cell r="G37935" t="str">
            <v>47000</v>
          </cell>
          <cell r="H37935" t="str">
            <v>Plainview city</v>
          </cell>
        </row>
        <row r="37936">
          <cell r="G37936" t="str">
            <v>47000</v>
          </cell>
          <cell r="H37936" t="str">
            <v>Pleasant Hill town</v>
          </cell>
        </row>
        <row r="37937">
          <cell r="G37937" t="str">
            <v>47000</v>
          </cell>
          <cell r="H37937" t="str">
            <v>Pleasant View city</v>
          </cell>
        </row>
        <row r="37938">
          <cell r="G37938" t="str">
            <v>47000</v>
          </cell>
          <cell r="H37938" t="str">
            <v>Portland city</v>
          </cell>
        </row>
        <row r="37939">
          <cell r="G37939" t="str">
            <v>47000</v>
          </cell>
          <cell r="H37939" t="str">
            <v>Powells Crossroads town</v>
          </cell>
        </row>
        <row r="37940">
          <cell r="G37940" t="str">
            <v>47000</v>
          </cell>
          <cell r="H37940" t="str">
            <v>Pulaski city</v>
          </cell>
        </row>
        <row r="37941">
          <cell r="G37941" t="str">
            <v>47000</v>
          </cell>
          <cell r="H37941" t="str">
            <v>Puryear city</v>
          </cell>
        </row>
        <row r="37942">
          <cell r="G37942" t="str">
            <v>47000</v>
          </cell>
          <cell r="H37942" t="str">
            <v>Ramer city</v>
          </cell>
        </row>
        <row r="37943">
          <cell r="G37943" t="str">
            <v>47000</v>
          </cell>
          <cell r="H37943" t="str">
            <v>Red Bank city</v>
          </cell>
        </row>
        <row r="37944">
          <cell r="G37944" t="str">
            <v>47000</v>
          </cell>
          <cell r="H37944" t="str">
            <v>Red Boiling Springs city</v>
          </cell>
        </row>
        <row r="37945">
          <cell r="G37945" t="str">
            <v>47000</v>
          </cell>
          <cell r="H37945" t="str">
            <v>Ridgely town</v>
          </cell>
        </row>
        <row r="37946">
          <cell r="G37946" t="str">
            <v>47000</v>
          </cell>
          <cell r="H37946" t="str">
            <v>Ridgeside city</v>
          </cell>
        </row>
        <row r="37947">
          <cell r="G37947" t="str">
            <v>47000</v>
          </cell>
          <cell r="H37947" t="str">
            <v>Ridgetop city</v>
          </cell>
        </row>
        <row r="37948">
          <cell r="G37948" t="str">
            <v>47000</v>
          </cell>
          <cell r="H37948" t="str">
            <v>Ripley city</v>
          </cell>
        </row>
        <row r="37949">
          <cell r="G37949" t="str">
            <v>47000</v>
          </cell>
          <cell r="H37949" t="str">
            <v>Rives town</v>
          </cell>
        </row>
        <row r="37950">
          <cell r="G37950" t="str">
            <v>47000</v>
          </cell>
          <cell r="H37950" t="str">
            <v>Rockford city</v>
          </cell>
        </row>
        <row r="37951">
          <cell r="G37951" t="str">
            <v>47000</v>
          </cell>
          <cell r="H37951" t="str">
            <v>Rockwood city</v>
          </cell>
        </row>
        <row r="37952">
          <cell r="G37952" t="str">
            <v>47000</v>
          </cell>
          <cell r="H37952" t="str">
            <v>Rogersville town</v>
          </cell>
        </row>
        <row r="37953">
          <cell r="G37953" t="str">
            <v>47000</v>
          </cell>
          <cell r="H37953" t="str">
            <v>Rossville town</v>
          </cell>
        </row>
        <row r="37954">
          <cell r="G37954" t="str">
            <v>47000</v>
          </cell>
          <cell r="H37954" t="str">
            <v>Rutherford town</v>
          </cell>
        </row>
        <row r="37955">
          <cell r="G37955" t="str">
            <v>47000</v>
          </cell>
          <cell r="H37955" t="str">
            <v>Rutledge town</v>
          </cell>
        </row>
        <row r="37956">
          <cell r="G37956" t="str">
            <v>47000</v>
          </cell>
          <cell r="H37956" t="str">
            <v>St. Joseph city</v>
          </cell>
        </row>
        <row r="37957">
          <cell r="G37957" t="str">
            <v>47000</v>
          </cell>
          <cell r="H37957" t="str">
            <v>Saltillo town</v>
          </cell>
        </row>
        <row r="37958">
          <cell r="G37958" t="str">
            <v>47000</v>
          </cell>
          <cell r="H37958" t="str">
            <v>Samburg town</v>
          </cell>
        </row>
        <row r="37959">
          <cell r="G37959" t="str">
            <v>47000</v>
          </cell>
          <cell r="H37959" t="str">
            <v>Sardis town</v>
          </cell>
        </row>
        <row r="37960">
          <cell r="G37960" t="str">
            <v>47000</v>
          </cell>
          <cell r="H37960" t="str">
            <v>Saulsbury town</v>
          </cell>
        </row>
        <row r="37961">
          <cell r="G37961" t="str">
            <v>47000</v>
          </cell>
          <cell r="H37961" t="str">
            <v>Savannah city</v>
          </cell>
        </row>
        <row r="37962">
          <cell r="G37962" t="str">
            <v>47000</v>
          </cell>
          <cell r="H37962" t="str">
            <v>Scotts Hill town</v>
          </cell>
        </row>
        <row r="37963">
          <cell r="G37963" t="str">
            <v>47000</v>
          </cell>
          <cell r="H37963" t="str">
            <v>Selmer town</v>
          </cell>
        </row>
        <row r="37964">
          <cell r="G37964" t="str">
            <v>47000</v>
          </cell>
          <cell r="H37964" t="str">
            <v>Sevierville city</v>
          </cell>
        </row>
        <row r="37965">
          <cell r="G37965" t="str">
            <v>47000</v>
          </cell>
          <cell r="H37965" t="str">
            <v>Sharon town</v>
          </cell>
        </row>
        <row r="37966">
          <cell r="G37966" t="str">
            <v>47000</v>
          </cell>
          <cell r="H37966" t="str">
            <v>Shelbyville city</v>
          </cell>
        </row>
        <row r="37967">
          <cell r="G37967" t="str">
            <v>47000</v>
          </cell>
          <cell r="H37967" t="str">
            <v>Signal Mountain town</v>
          </cell>
        </row>
        <row r="37968">
          <cell r="G37968" t="str">
            <v>47000</v>
          </cell>
          <cell r="H37968" t="str">
            <v>Silerton town</v>
          </cell>
        </row>
        <row r="37969">
          <cell r="G37969" t="str">
            <v>47000</v>
          </cell>
          <cell r="H37969" t="str">
            <v>Slayden town</v>
          </cell>
        </row>
        <row r="37970">
          <cell r="G37970" t="str">
            <v>47000</v>
          </cell>
          <cell r="H37970" t="str">
            <v>Smithville city</v>
          </cell>
        </row>
        <row r="37971">
          <cell r="G37971" t="str">
            <v>47000</v>
          </cell>
          <cell r="H37971" t="str">
            <v>Smyrna town</v>
          </cell>
        </row>
        <row r="37972">
          <cell r="G37972" t="str">
            <v>47000</v>
          </cell>
          <cell r="H37972" t="str">
            <v>Sneedville town</v>
          </cell>
        </row>
        <row r="37973">
          <cell r="G37973" t="str">
            <v>47000</v>
          </cell>
          <cell r="H37973" t="str">
            <v>Soddy-Daisy city</v>
          </cell>
        </row>
        <row r="37974">
          <cell r="G37974" t="str">
            <v>47000</v>
          </cell>
          <cell r="H37974" t="str">
            <v>Somerville town</v>
          </cell>
        </row>
        <row r="37975">
          <cell r="G37975" t="str">
            <v>47000</v>
          </cell>
          <cell r="H37975" t="str">
            <v>South Carthage town</v>
          </cell>
        </row>
        <row r="37976">
          <cell r="G37976" t="str">
            <v>47000</v>
          </cell>
          <cell r="H37976" t="str">
            <v>South Fulton city</v>
          </cell>
        </row>
        <row r="37977">
          <cell r="G37977" t="str">
            <v>47000</v>
          </cell>
          <cell r="H37977" t="str">
            <v>South Pittsburg city</v>
          </cell>
        </row>
        <row r="37978">
          <cell r="G37978" t="str">
            <v>47000</v>
          </cell>
          <cell r="H37978" t="str">
            <v>Sparta city</v>
          </cell>
        </row>
        <row r="37979">
          <cell r="G37979" t="str">
            <v>47000</v>
          </cell>
          <cell r="H37979" t="str">
            <v>Spencer town</v>
          </cell>
        </row>
        <row r="37980">
          <cell r="G37980" t="str">
            <v>47000</v>
          </cell>
          <cell r="H37980" t="str">
            <v>Spring City town</v>
          </cell>
        </row>
        <row r="37981">
          <cell r="G37981" t="str">
            <v>47000</v>
          </cell>
          <cell r="H37981" t="str">
            <v>Springfield city</v>
          </cell>
        </row>
        <row r="37982">
          <cell r="G37982" t="str">
            <v>47000</v>
          </cell>
          <cell r="H37982" t="str">
            <v>Spring Hill city</v>
          </cell>
        </row>
        <row r="37983">
          <cell r="G37983" t="str">
            <v>47000</v>
          </cell>
          <cell r="H37983" t="str">
            <v>Stanton town</v>
          </cell>
        </row>
        <row r="37984">
          <cell r="G37984" t="str">
            <v>47000</v>
          </cell>
          <cell r="H37984" t="str">
            <v>Stantonville town</v>
          </cell>
        </row>
        <row r="37985">
          <cell r="G37985" t="str">
            <v>47000</v>
          </cell>
          <cell r="H37985" t="str">
            <v>Sunbright city</v>
          </cell>
        </row>
        <row r="37986">
          <cell r="G37986" t="str">
            <v>47000</v>
          </cell>
          <cell r="H37986" t="str">
            <v>Surgoinsville town</v>
          </cell>
        </row>
        <row r="37987">
          <cell r="G37987" t="str">
            <v>47000</v>
          </cell>
          <cell r="H37987" t="str">
            <v>Sweetwater city</v>
          </cell>
        </row>
        <row r="37988">
          <cell r="G37988" t="str">
            <v>47000</v>
          </cell>
          <cell r="H37988" t="str">
            <v>Tazewell town</v>
          </cell>
        </row>
        <row r="37989">
          <cell r="G37989" t="str">
            <v>47000</v>
          </cell>
          <cell r="H37989" t="str">
            <v>Tellico Plains town</v>
          </cell>
        </row>
        <row r="37990">
          <cell r="G37990" t="str">
            <v>47000</v>
          </cell>
          <cell r="H37990" t="str">
            <v>Tennessee Ridge town</v>
          </cell>
        </row>
        <row r="37991">
          <cell r="G37991" t="str">
            <v>47000</v>
          </cell>
          <cell r="H37991" t="str">
            <v>Thompson's Station town</v>
          </cell>
        </row>
        <row r="37992">
          <cell r="G37992" t="str">
            <v>47000</v>
          </cell>
          <cell r="H37992" t="str">
            <v>Three Way city</v>
          </cell>
        </row>
        <row r="37993">
          <cell r="G37993" t="str">
            <v>47000</v>
          </cell>
          <cell r="H37993" t="str">
            <v>Tiptonville town</v>
          </cell>
        </row>
        <row r="37994">
          <cell r="G37994" t="str">
            <v>47000</v>
          </cell>
          <cell r="H37994" t="str">
            <v>Toone town</v>
          </cell>
        </row>
        <row r="37995">
          <cell r="G37995" t="str">
            <v>47000</v>
          </cell>
          <cell r="H37995" t="str">
            <v>Townsend city</v>
          </cell>
        </row>
        <row r="37996">
          <cell r="G37996" t="str">
            <v>47000</v>
          </cell>
          <cell r="H37996" t="str">
            <v>Tracy City town</v>
          </cell>
        </row>
        <row r="37997">
          <cell r="G37997" t="str">
            <v>47000</v>
          </cell>
          <cell r="H37997" t="str">
            <v>Trenton city</v>
          </cell>
        </row>
        <row r="37998">
          <cell r="G37998" t="str">
            <v>47000</v>
          </cell>
          <cell r="H37998" t="str">
            <v>Trezevant town</v>
          </cell>
        </row>
        <row r="37999">
          <cell r="G37999" t="str">
            <v>47000</v>
          </cell>
          <cell r="H37999" t="str">
            <v>Trimble town</v>
          </cell>
        </row>
        <row r="38000">
          <cell r="G38000" t="str">
            <v>47000</v>
          </cell>
          <cell r="H38000" t="str">
            <v>Troy town</v>
          </cell>
        </row>
        <row r="38001">
          <cell r="G38001" t="str">
            <v>47000</v>
          </cell>
          <cell r="H38001" t="str">
            <v>Tullahoma city</v>
          </cell>
        </row>
        <row r="38002">
          <cell r="G38002" t="str">
            <v>47000</v>
          </cell>
          <cell r="H38002" t="str">
            <v>Tusculum city</v>
          </cell>
        </row>
        <row r="38003">
          <cell r="G38003" t="str">
            <v>47000</v>
          </cell>
          <cell r="H38003" t="str">
            <v>Unicoi town</v>
          </cell>
        </row>
        <row r="38004">
          <cell r="G38004" t="str">
            <v>47000</v>
          </cell>
          <cell r="H38004" t="str">
            <v>Union City city</v>
          </cell>
        </row>
        <row r="38005">
          <cell r="G38005" t="str">
            <v>47000</v>
          </cell>
          <cell r="H38005" t="str">
            <v>Vanleer town</v>
          </cell>
        </row>
        <row r="38006">
          <cell r="G38006" t="str">
            <v>47000</v>
          </cell>
          <cell r="H38006" t="str">
            <v>Viola town</v>
          </cell>
        </row>
        <row r="38007">
          <cell r="G38007" t="str">
            <v>47000</v>
          </cell>
          <cell r="H38007" t="str">
            <v>Vonore town</v>
          </cell>
        </row>
        <row r="38008">
          <cell r="G38008" t="str">
            <v>47000</v>
          </cell>
          <cell r="H38008" t="str">
            <v>Walden town</v>
          </cell>
        </row>
        <row r="38009">
          <cell r="G38009" t="str">
            <v>47000</v>
          </cell>
          <cell r="H38009" t="str">
            <v>Wartburg city</v>
          </cell>
        </row>
        <row r="38010">
          <cell r="G38010" t="str">
            <v>47000</v>
          </cell>
          <cell r="H38010" t="str">
            <v>Wartrace town</v>
          </cell>
        </row>
        <row r="38011">
          <cell r="G38011" t="str">
            <v>47000</v>
          </cell>
          <cell r="H38011" t="str">
            <v>Watauga city</v>
          </cell>
        </row>
        <row r="38012">
          <cell r="G38012" t="str">
            <v>47000</v>
          </cell>
          <cell r="H38012" t="str">
            <v>Watertown city</v>
          </cell>
        </row>
        <row r="38013">
          <cell r="G38013" t="str">
            <v>47000</v>
          </cell>
          <cell r="H38013" t="str">
            <v>Waverly city</v>
          </cell>
        </row>
        <row r="38014">
          <cell r="G38014" t="str">
            <v>47000</v>
          </cell>
          <cell r="H38014" t="str">
            <v>Waynesboro city</v>
          </cell>
        </row>
        <row r="38015">
          <cell r="G38015" t="str">
            <v>47000</v>
          </cell>
          <cell r="H38015" t="str">
            <v>Westmoreland town</v>
          </cell>
        </row>
        <row r="38016">
          <cell r="G38016" t="str">
            <v>47000</v>
          </cell>
          <cell r="H38016" t="str">
            <v>White Bluff town</v>
          </cell>
        </row>
        <row r="38017">
          <cell r="G38017" t="str">
            <v>47000</v>
          </cell>
          <cell r="H38017" t="str">
            <v>White House city</v>
          </cell>
        </row>
        <row r="38018">
          <cell r="G38018" t="str">
            <v>47000</v>
          </cell>
          <cell r="H38018" t="str">
            <v>White Pine town</v>
          </cell>
        </row>
        <row r="38019">
          <cell r="G38019" t="str">
            <v>47000</v>
          </cell>
          <cell r="H38019" t="str">
            <v>Whiteville town</v>
          </cell>
        </row>
        <row r="38020">
          <cell r="G38020" t="str">
            <v>47000</v>
          </cell>
          <cell r="H38020" t="str">
            <v>Whitwell city</v>
          </cell>
        </row>
        <row r="38021">
          <cell r="G38021" t="str">
            <v>47000</v>
          </cell>
          <cell r="H38021" t="str">
            <v>Williston city</v>
          </cell>
        </row>
        <row r="38022">
          <cell r="G38022" t="str">
            <v>47000</v>
          </cell>
          <cell r="H38022" t="str">
            <v>Winchester city</v>
          </cell>
        </row>
        <row r="38023">
          <cell r="G38023" t="str">
            <v>47000</v>
          </cell>
          <cell r="H38023" t="str">
            <v>Winfield town</v>
          </cell>
        </row>
        <row r="38024">
          <cell r="G38024" t="str">
            <v>47000</v>
          </cell>
          <cell r="H38024" t="str">
            <v>Woodbury town</v>
          </cell>
        </row>
        <row r="38025">
          <cell r="G38025" t="str">
            <v>47000</v>
          </cell>
          <cell r="H38025" t="str">
            <v>Woodland Mills city</v>
          </cell>
        </row>
        <row r="38026">
          <cell r="G38026" t="str">
            <v>47000</v>
          </cell>
          <cell r="H38026" t="str">
            <v>Yorkville city</v>
          </cell>
        </row>
        <row r="38027">
          <cell r="G38027" t="str">
            <v>47000</v>
          </cell>
          <cell r="H38027" t="str">
            <v>Nashville-Davidson metropolitan government</v>
          </cell>
        </row>
        <row r="38028">
          <cell r="G38028" t="str">
            <v>48000</v>
          </cell>
          <cell r="H38028" t="str">
            <v>Texas</v>
          </cell>
        </row>
        <row r="38029">
          <cell r="G38029" t="str">
            <v>48001</v>
          </cell>
          <cell r="H38029" t="str">
            <v>Anderson County</v>
          </cell>
        </row>
        <row r="38030">
          <cell r="G38030" t="str">
            <v>48003</v>
          </cell>
          <cell r="H38030" t="str">
            <v>Andrews County</v>
          </cell>
        </row>
        <row r="38031">
          <cell r="G38031" t="str">
            <v>48005</v>
          </cell>
          <cell r="H38031" t="str">
            <v>Angelina County</v>
          </cell>
        </row>
        <row r="38032">
          <cell r="G38032" t="str">
            <v>48007</v>
          </cell>
          <cell r="H38032" t="str">
            <v>Aransas County</v>
          </cell>
        </row>
        <row r="38033">
          <cell r="G38033" t="str">
            <v>48009</v>
          </cell>
          <cell r="H38033" t="str">
            <v>Archer County</v>
          </cell>
        </row>
        <row r="38034">
          <cell r="G38034" t="str">
            <v>48011</v>
          </cell>
          <cell r="H38034" t="str">
            <v>Armstrong County</v>
          </cell>
        </row>
        <row r="38035">
          <cell r="G38035" t="str">
            <v>48013</v>
          </cell>
          <cell r="H38035" t="str">
            <v>Atascosa County</v>
          </cell>
        </row>
        <row r="38036">
          <cell r="G38036" t="str">
            <v>48015</v>
          </cell>
          <cell r="H38036" t="str">
            <v>Austin County</v>
          </cell>
        </row>
        <row r="38037">
          <cell r="G38037" t="str">
            <v>48017</v>
          </cell>
          <cell r="H38037" t="str">
            <v>Bailey County</v>
          </cell>
        </row>
        <row r="38038">
          <cell r="G38038" t="str">
            <v>48019</v>
          </cell>
          <cell r="H38038" t="str">
            <v>Bandera County</v>
          </cell>
        </row>
        <row r="38039">
          <cell r="G38039" t="str">
            <v>48021</v>
          </cell>
          <cell r="H38039" t="str">
            <v>Bastrop County</v>
          </cell>
        </row>
        <row r="38040">
          <cell r="G38040" t="str">
            <v>48023</v>
          </cell>
          <cell r="H38040" t="str">
            <v>Baylor County</v>
          </cell>
        </row>
        <row r="38041">
          <cell r="G38041" t="str">
            <v>48025</v>
          </cell>
          <cell r="H38041" t="str">
            <v>Bee County</v>
          </cell>
        </row>
        <row r="38042">
          <cell r="G38042" t="str">
            <v>48027</v>
          </cell>
          <cell r="H38042" t="str">
            <v>Bell County</v>
          </cell>
        </row>
        <row r="38043">
          <cell r="G38043" t="str">
            <v>48029</v>
          </cell>
          <cell r="H38043" t="str">
            <v>Bexar County</v>
          </cell>
        </row>
        <row r="38044">
          <cell r="G38044" t="str">
            <v>48031</v>
          </cell>
          <cell r="H38044" t="str">
            <v>Blanco County</v>
          </cell>
        </row>
        <row r="38045">
          <cell r="G38045" t="str">
            <v>48033</v>
          </cell>
          <cell r="H38045" t="str">
            <v>Borden County</v>
          </cell>
        </row>
        <row r="38046">
          <cell r="G38046" t="str">
            <v>48035</v>
          </cell>
          <cell r="H38046" t="str">
            <v>Bosque County</v>
          </cell>
        </row>
        <row r="38047">
          <cell r="G38047" t="str">
            <v>48037</v>
          </cell>
          <cell r="H38047" t="str">
            <v>Bowie County</v>
          </cell>
        </row>
        <row r="38048">
          <cell r="G38048" t="str">
            <v>48039</v>
          </cell>
          <cell r="H38048" t="str">
            <v>Brazoria County</v>
          </cell>
        </row>
        <row r="38049">
          <cell r="G38049" t="str">
            <v>48041</v>
          </cell>
          <cell r="H38049" t="str">
            <v>Brazos County</v>
          </cell>
        </row>
        <row r="38050">
          <cell r="G38050" t="str">
            <v>48043</v>
          </cell>
          <cell r="H38050" t="str">
            <v>Brewster County</v>
          </cell>
        </row>
        <row r="38051">
          <cell r="G38051" t="str">
            <v>48045</v>
          </cell>
          <cell r="H38051" t="str">
            <v>Briscoe County</v>
          </cell>
        </row>
        <row r="38052">
          <cell r="G38052" t="str">
            <v>48047</v>
          </cell>
          <cell r="H38052" t="str">
            <v>Brooks County</v>
          </cell>
        </row>
        <row r="38053">
          <cell r="G38053" t="str">
            <v>48049</v>
          </cell>
          <cell r="H38053" t="str">
            <v>Brown County</v>
          </cell>
        </row>
        <row r="38054">
          <cell r="G38054" t="str">
            <v>48051</v>
          </cell>
          <cell r="H38054" t="str">
            <v>Burleson County</v>
          </cell>
        </row>
        <row r="38055">
          <cell r="G38055" t="str">
            <v>48053</v>
          </cell>
          <cell r="H38055" t="str">
            <v>Burnet County</v>
          </cell>
        </row>
        <row r="38056">
          <cell r="G38056" t="str">
            <v>48055</v>
          </cell>
          <cell r="H38056" t="str">
            <v>Caldwell County</v>
          </cell>
        </row>
        <row r="38057">
          <cell r="G38057" t="str">
            <v>48057</v>
          </cell>
          <cell r="H38057" t="str">
            <v>Calhoun County</v>
          </cell>
        </row>
        <row r="38058">
          <cell r="G38058" t="str">
            <v>48059</v>
          </cell>
          <cell r="H38058" t="str">
            <v>Callahan County</v>
          </cell>
        </row>
        <row r="38059">
          <cell r="G38059" t="str">
            <v>48061</v>
          </cell>
          <cell r="H38059" t="str">
            <v>Cameron County</v>
          </cell>
        </row>
        <row r="38060">
          <cell r="G38060" t="str">
            <v>48063</v>
          </cell>
          <cell r="H38060" t="str">
            <v>Camp County</v>
          </cell>
        </row>
        <row r="38061">
          <cell r="G38061" t="str">
            <v>48065</v>
          </cell>
          <cell r="H38061" t="str">
            <v>Carson County</v>
          </cell>
        </row>
        <row r="38062">
          <cell r="G38062" t="str">
            <v>48067</v>
          </cell>
          <cell r="H38062" t="str">
            <v>Cass County</v>
          </cell>
        </row>
        <row r="38063">
          <cell r="G38063" t="str">
            <v>48069</v>
          </cell>
          <cell r="H38063" t="str">
            <v>Castro County</v>
          </cell>
        </row>
        <row r="38064">
          <cell r="G38064" t="str">
            <v>48071</v>
          </cell>
          <cell r="H38064" t="str">
            <v>Chambers County</v>
          </cell>
        </row>
        <row r="38065">
          <cell r="G38065" t="str">
            <v>48073</v>
          </cell>
          <cell r="H38065" t="str">
            <v>Cherokee County</v>
          </cell>
        </row>
        <row r="38066">
          <cell r="G38066" t="str">
            <v>48075</v>
          </cell>
          <cell r="H38066" t="str">
            <v>Childress County</v>
          </cell>
        </row>
        <row r="38067">
          <cell r="G38067" t="str">
            <v>48077</v>
          </cell>
          <cell r="H38067" t="str">
            <v>Clay County</v>
          </cell>
        </row>
        <row r="38068">
          <cell r="G38068" t="str">
            <v>48079</v>
          </cell>
          <cell r="H38068" t="str">
            <v>Cochran County</v>
          </cell>
        </row>
        <row r="38069">
          <cell r="G38069" t="str">
            <v>48081</v>
          </cell>
          <cell r="H38069" t="str">
            <v>Coke County</v>
          </cell>
        </row>
        <row r="38070">
          <cell r="G38070" t="str">
            <v>48083</v>
          </cell>
          <cell r="H38070" t="str">
            <v>Coleman County</v>
          </cell>
        </row>
        <row r="38071">
          <cell r="G38071" t="str">
            <v>48085</v>
          </cell>
          <cell r="H38071" t="str">
            <v>Collin County</v>
          </cell>
        </row>
        <row r="38072">
          <cell r="G38072" t="str">
            <v>48087</v>
          </cell>
          <cell r="H38072" t="str">
            <v>Collingsworth County</v>
          </cell>
        </row>
        <row r="38073">
          <cell r="G38073" t="str">
            <v>48089</v>
          </cell>
          <cell r="H38073" t="str">
            <v>Colorado County</v>
          </cell>
        </row>
        <row r="38074">
          <cell r="G38074" t="str">
            <v>48091</v>
          </cell>
          <cell r="H38074" t="str">
            <v>Comal County</v>
          </cell>
        </row>
        <row r="38075">
          <cell r="G38075" t="str">
            <v>48093</v>
          </cell>
          <cell r="H38075" t="str">
            <v>Comanche County</v>
          </cell>
        </row>
        <row r="38076">
          <cell r="G38076" t="str">
            <v>48095</v>
          </cell>
          <cell r="H38076" t="str">
            <v>Concho County</v>
          </cell>
        </row>
        <row r="38077">
          <cell r="G38077" t="str">
            <v>48097</v>
          </cell>
          <cell r="H38077" t="str">
            <v>Cooke County</v>
          </cell>
        </row>
        <row r="38078">
          <cell r="G38078" t="str">
            <v>48099</v>
          </cell>
          <cell r="H38078" t="str">
            <v>Coryell County</v>
          </cell>
        </row>
        <row r="38079">
          <cell r="G38079" t="str">
            <v>48101</v>
          </cell>
          <cell r="H38079" t="str">
            <v>Cottle County</v>
          </cell>
        </row>
        <row r="38080">
          <cell r="G38080" t="str">
            <v>48103</v>
          </cell>
          <cell r="H38080" t="str">
            <v>Crane County</v>
          </cell>
        </row>
        <row r="38081">
          <cell r="G38081" t="str">
            <v>48105</v>
          </cell>
          <cell r="H38081" t="str">
            <v>Crockett County</v>
          </cell>
        </row>
        <row r="38082">
          <cell r="G38082" t="str">
            <v>48107</v>
          </cell>
          <cell r="H38082" t="str">
            <v>Crosby County</v>
          </cell>
        </row>
        <row r="38083">
          <cell r="G38083" t="str">
            <v>48109</v>
          </cell>
          <cell r="H38083" t="str">
            <v>Culberson County</v>
          </cell>
        </row>
        <row r="38084">
          <cell r="G38084" t="str">
            <v>48111</v>
          </cell>
          <cell r="H38084" t="str">
            <v>Dallam County</v>
          </cell>
        </row>
        <row r="38085">
          <cell r="G38085" t="str">
            <v>48113</v>
          </cell>
          <cell r="H38085" t="str">
            <v>Dallas County</v>
          </cell>
        </row>
        <row r="38086">
          <cell r="G38086" t="str">
            <v>48115</v>
          </cell>
          <cell r="H38086" t="str">
            <v>Dawson County</v>
          </cell>
        </row>
        <row r="38087">
          <cell r="G38087" t="str">
            <v>48117</v>
          </cell>
          <cell r="H38087" t="str">
            <v>Deaf Smith County</v>
          </cell>
        </row>
        <row r="38088">
          <cell r="G38088" t="str">
            <v>48119</v>
          </cell>
          <cell r="H38088" t="str">
            <v>Delta County</v>
          </cell>
        </row>
        <row r="38089">
          <cell r="G38089" t="str">
            <v>48121</v>
          </cell>
          <cell r="H38089" t="str">
            <v>Denton County</v>
          </cell>
        </row>
        <row r="38090">
          <cell r="G38090" t="str">
            <v>48123</v>
          </cell>
          <cell r="H38090" t="str">
            <v>DeWitt County</v>
          </cell>
        </row>
        <row r="38091">
          <cell r="G38091" t="str">
            <v>48125</v>
          </cell>
          <cell r="H38091" t="str">
            <v>Dickens County</v>
          </cell>
        </row>
        <row r="38092">
          <cell r="G38092" t="str">
            <v>48127</v>
          </cell>
          <cell r="H38092" t="str">
            <v>Dimmit County</v>
          </cell>
        </row>
        <row r="38093">
          <cell r="G38093" t="str">
            <v>48129</v>
          </cell>
          <cell r="H38093" t="str">
            <v>Donley County</v>
          </cell>
        </row>
        <row r="38094">
          <cell r="G38094" t="str">
            <v>48131</v>
          </cell>
          <cell r="H38094" t="str">
            <v>Duval County</v>
          </cell>
        </row>
        <row r="38095">
          <cell r="G38095" t="str">
            <v>48133</v>
          </cell>
          <cell r="H38095" t="str">
            <v>Eastland County</v>
          </cell>
        </row>
        <row r="38096">
          <cell r="G38096" t="str">
            <v>48135</v>
          </cell>
          <cell r="H38096" t="str">
            <v>Ector County</v>
          </cell>
        </row>
        <row r="38097">
          <cell r="G38097" t="str">
            <v>48137</v>
          </cell>
          <cell r="H38097" t="str">
            <v>Edwards County</v>
          </cell>
        </row>
        <row r="38098">
          <cell r="G38098" t="str">
            <v>48139</v>
          </cell>
          <cell r="H38098" t="str">
            <v>Ellis County</v>
          </cell>
        </row>
        <row r="38099">
          <cell r="G38099" t="str">
            <v>48141</v>
          </cell>
          <cell r="H38099" t="str">
            <v>El Paso County</v>
          </cell>
        </row>
        <row r="38100">
          <cell r="G38100" t="str">
            <v>48143</v>
          </cell>
          <cell r="H38100" t="str">
            <v>Erath County</v>
          </cell>
        </row>
        <row r="38101">
          <cell r="G38101" t="str">
            <v>48145</v>
          </cell>
          <cell r="H38101" t="str">
            <v>Falls County</v>
          </cell>
        </row>
        <row r="38102">
          <cell r="G38102" t="str">
            <v>48147</v>
          </cell>
          <cell r="H38102" t="str">
            <v>Fannin County</v>
          </cell>
        </row>
        <row r="38103">
          <cell r="G38103" t="str">
            <v>48149</v>
          </cell>
          <cell r="H38103" t="str">
            <v>Fayette County</v>
          </cell>
        </row>
        <row r="38104">
          <cell r="G38104" t="str">
            <v>48151</v>
          </cell>
          <cell r="H38104" t="str">
            <v>Fisher County</v>
          </cell>
        </row>
        <row r="38105">
          <cell r="G38105" t="str">
            <v>48153</v>
          </cell>
          <cell r="H38105" t="str">
            <v>Floyd County</v>
          </cell>
        </row>
        <row r="38106">
          <cell r="G38106" t="str">
            <v>48155</v>
          </cell>
          <cell r="H38106" t="str">
            <v>Foard County</v>
          </cell>
        </row>
        <row r="38107">
          <cell r="G38107" t="str">
            <v>48157</v>
          </cell>
          <cell r="H38107" t="str">
            <v>Fort Bend County</v>
          </cell>
        </row>
        <row r="38108">
          <cell r="G38108" t="str">
            <v>48159</v>
          </cell>
          <cell r="H38108" t="str">
            <v>Franklin County</v>
          </cell>
        </row>
        <row r="38109">
          <cell r="G38109" t="str">
            <v>48161</v>
          </cell>
          <cell r="H38109" t="str">
            <v>Freestone County</v>
          </cell>
        </row>
        <row r="38110">
          <cell r="G38110" t="str">
            <v>48163</v>
          </cell>
          <cell r="H38110" t="str">
            <v>Frio County</v>
          </cell>
        </row>
        <row r="38111">
          <cell r="G38111" t="str">
            <v>48165</v>
          </cell>
          <cell r="H38111" t="str">
            <v>Gaines County</v>
          </cell>
        </row>
        <row r="38112">
          <cell r="G38112" t="str">
            <v>48167</v>
          </cell>
          <cell r="H38112" t="str">
            <v>Galveston County</v>
          </cell>
        </row>
        <row r="38113">
          <cell r="G38113" t="str">
            <v>48169</v>
          </cell>
          <cell r="H38113" t="str">
            <v>Garza County</v>
          </cell>
        </row>
        <row r="38114">
          <cell r="G38114" t="str">
            <v>48171</v>
          </cell>
          <cell r="H38114" t="str">
            <v>Gillespie County</v>
          </cell>
        </row>
        <row r="38115">
          <cell r="G38115" t="str">
            <v>48173</v>
          </cell>
          <cell r="H38115" t="str">
            <v>Glasscock County</v>
          </cell>
        </row>
        <row r="38116">
          <cell r="G38116" t="str">
            <v>48175</v>
          </cell>
          <cell r="H38116" t="str">
            <v>Goliad County</v>
          </cell>
        </row>
        <row r="38117">
          <cell r="G38117" t="str">
            <v>48177</v>
          </cell>
          <cell r="H38117" t="str">
            <v>Gonzales County</v>
          </cell>
        </row>
        <row r="38118">
          <cell r="G38118" t="str">
            <v>48179</v>
          </cell>
          <cell r="H38118" t="str">
            <v>Gray County</v>
          </cell>
        </row>
        <row r="38119">
          <cell r="G38119" t="str">
            <v>48181</v>
          </cell>
          <cell r="H38119" t="str">
            <v>Grayson County</v>
          </cell>
        </row>
        <row r="38120">
          <cell r="G38120" t="str">
            <v>48183</v>
          </cell>
          <cell r="H38120" t="str">
            <v>Gregg County</v>
          </cell>
        </row>
        <row r="38121">
          <cell r="G38121" t="str">
            <v>48185</v>
          </cell>
          <cell r="H38121" t="str">
            <v>Grimes County</v>
          </cell>
        </row>
        <row r="38122">
          <cell r="G38122" t="str">
            <v>48187</v>
          </cell>
          <cell r="H38122" t="str">
            <v>Guadalupe County</v>
          </cell>
        </row>
        <row r="38123">
          <cell r="G38123" t="str">
            <v>48189</v>
          </cell>
          <cell r="H38123" t="str">
            <v>Hale County</v>
          </cell>
        </row>
        <row r="38124">
          <cell r="G38124" t="str">
            <v>48191</v>
          </cell>
          <cell r="H38124" t="str">
            <v>Hall County</v>
          </cell>
        </row>
        <row r="38125">
          <cell r="G38125" t="str">
            <v>48193</v>
          </cell>
          <cell r="H38125" t="str">
            <v>Hamilton County</v>
          </cell>
        </row>
        <row r="38126">
          <cell r="G38126" t="str">
            <v>48195</v>
          </cell>
          <cell r="H38126" t="str">
            <v>Hansford County</v>
          </cell>
        </row>
        <row r="38127">
          <cell r="G38127" t="str">
            <v>48197</v>
          </cell>
          <cell r="H38127" t="str">
            <v>Hardeman County</v>
          </cell>
        </row>
        <row r="38128">
          <cell r="G38128" t="str">
            <v>48199</v>
          </cell>
          <cell r="H38128" t="str">
            <v>Hardin County</v>
          </cell>
        </row>
        <row r="38129">
          <cell r="G38129" t="str">
            <v>48201</v>
          </cell>
          <cell r="H38129" t="str">
            <v>Harris County</v>
          </cell>
        </row>
        <row r="38130">
          <cell r="G38130" t="str">
            <v>48203</v>
          </cell>
          <cell r="H38130" t="str">
            <v>Harrison County</v>
          </cell>
        </row>
        <row r="38131">
          <cell r="G38131" t="str">
            <v>48205</v>
          </cell>
          <cell r="H38131" t="str">
            <v>Hartley County</v>
          </cell>
        </row>
        <row r="38132">
          <cell r="G38132" t="str">
            <v>48207</v>
          </cell>
          <cell r="H38132" t="str">
            <v>Haskell County</v>
          </cell>
        </row>
        <row r="38133">
          <cell r="G38133" t="str">
            <v>48209</v>
          </cell>
          <cell r="H38133" t="str">
            <v>Hays County</v>
          </cell>
        </row>
        <row r="38134">
          <cell r="G38134" t="str">
            <v>48211</v>
          </cell>
          <cell r="H38134" t="str">
            <v>Hemphill County</v>
          </cell>
        </row>
        <row r="38135">
          <cell r="G38135" t="str">
            <v>48213</v>
          </cell>
          <cell r="H38135" t="str">
            <v>Henderson County</v>
          </cell>
        </row>
        <row r="38136">
          <cell r="G38136" t="str">
            <v>48215</v>
          </cell>
          <cell r="H38136" t="str">
            <v>Hidalgo County</v>
          </cell>
        </row>
        <row r="38137">
          <cell r="G38137" t="str">
            <v>48217</v>
          </cell>
          <cell r="H38137" t="str">
            <v>Hill County</v>
          </cell>
        </row>
        <row r="38138">
          <cell r="G38138" t="str">
            <v>48219</v>
          </cell>
          <cell r="H38138" t="str">
            <v>Hockley County</v>
          </cell>
        </row>
        <row r="38139">
          <cell r="G38139" t="str">
            <v>48221</v>
          </cell>
          <cell r="H38139" t="str">
            <v>Hood County</v>
          </cell>
        </row>
        <row r="38140">
          <cell r="G38140" t="str">
            <v>48223</v>
          </cell>
          <cell r="H38140" t="str">
            <v>Hopkins County</v>
          </cell>
        </row>
        <row r="38141">
          <cell r="G38141" t="str">
            <v>48225</v>
          </cell>
          <cell r="H38141" t="str">
            <v>Houston County</v>
          </cell>
        </row>
        <row r="38142">
          <cell r="G38142" t="str">
            <v>48227</v>
          </cell>
          <cell r="H38142" t="str">
            <v>Howard County</v>
          </cell>
        </row>
        <row r="38143">
          <cell r="G38143" t="str">
            <v>48229</v>
          </cell>
          <cell r="H38143" t="str">
            <v>Hudspeth County</v>
          </cell>
        </row>
        <row r="38144">
          <cell r="G38144" t="str">
            <v>48231</v>
          </cell>
          <cell r="H38144" t="str">
            <v>Hunt County</v>
          </cell>
        </row>
        <row r="38145">
          <cell r="G38145" t="str">
            <v>48233</v>
          </cell>
          <cell r="H38145" t="str">
            <v>Hutchinson County</v>
          </cell>
        </row>
        <row r="38146">
          <cell r="G38146" t="str">
            <v>48235</v>
          </cell>
          <cell r="H38146" t="str">
            <v>Irion County</v>
          </cell>
        </row>
        <row r="38147">
          <cell r="G38147" t="str">
            <v>48237</v>
          </cell>
          <cell r="H38147" t="str">
            <v>Jack County</v>
          </cell>
        </row>
        <row r="38148">
          <cell r="G38148" t="str">
            <v>48239</v>
          </cell>
          <cell r="H38148" t="str">
            <v>Jackson County</v>
          </cell>
        </row>
        <row r="38149">
          <cell r="G38149" t="str">
            <v>48241</v>
          </cell>
          <cell r="H38149" t="str">
            <v>Jasper County</v>
          </cell>
        </row>
        <row r="38150">
          <cell r="G38150" t="str">
            <v>48243</v>
          </cell>
          <cell r="H38150" t="str">
            <v>Jeff Davis County</v>
          </cell>
        </row>
        <row r="38151">
          <cell r="G38151" t="str">
            <v>48245</v>
          </cell>
          <cell r="H38151" t="str">
            <v>Jefferson County</v>
          </cell>
        </row>
        <row r="38152">
          <cell r="G38152" t="str">
            <v>48247</v>
          </cell>
          <cell r="H38152" t="str">
            <v>Jim Hogg County</v>
          </cell>
        </row>
        <row r="38153">
          <cell r="G38153" t="str">
            <v>48249</v>
          </cell>
          <cell r="H38153" t="str">
            <v>Jim Wells County</v>
          </cell>
        </row>
        <row r="38154">
          <cell r="G38154" t="str">
            <v>48251</v>
          </cell>
          <cell r="H38154" t="str">
            <v>Johnson County</v>
          </cell>
        </row>
        <row r="38155">
          <cell r="G38155" t="str">
            <v>48253</v>
          </cell>
          <cell r="H38155" t="str">
            <v>Jones County</v>
          </cell>
        </row>
        <row r="38156">
          <cell r="G38156" t="str">
            <v>48255</v>
          </cell>
          <cell r="H38156" t="str">
            <v>Karnes County</v>
          </cell>
        </row>
        <row r="38157">
          <cell r="G38157" t="str">
            <v>48257</v>
          </cell>
          <cell r="H38157" t="str">
            <v>Kaufman County</v>
          </cell>
        </row>
        <row r="38158">
          <cell r="G38158" t="str">
            <v>48259</v>
          </cell>
          <cell r="H38158" t="str">
            <v>Kendall County</v>
          </cell>
        </row>
        <row r="38159">
          <cell r="G38159" t="str">
            <v>48261</v>
          </cell>
          <cell r="H38159" t="str">
            <v>Kenedy County</v>
          </cell>
        </row>
        <row r="38160">
          <cell r="G38160" t="str">
            <v>48263</v>
          </cell>
          <cell r="H38160" t="str">
            <v>Kent County</v>
          </cell>
        </row>
        <row r="38161">
          <cell r="G38161" t="str">
            <v>48265</v>
          </cell>
          <cell r="H38161" t="str">
            <v>Kerr County</v>
          </cell>
        </row>
        <row r="38162">
          <cell r="G38162" t="str">
            <v>48267</v>
          </cell>
          <cell r="H38162" t="str">
            <v>Kimble County</v>
          </cell>
        </row>
        <row r="38163">
          <cell r="G38163" t="str">
            <v>48269</v>
          </cell>
          <cell r="H38163" t="str">
            <v>King County</v>
          </cell>
        </row>
        <row r="38164">
          <cell r="G38164" t="str">
            <v>48271</v>
          </cell>
          <cell r="H38164" t="str">
            <v>Kinney County</v>
          </cell>
        </row>
        <row r="38165">
          <cell r="G38165" t="str">
            <v>48273</v>
          </cell>
          <cell r="H38165" t="str">
            <v>Kleberg County</v>
          </cell>
        </row>
        <row r="38166">
          <cell r="G38166" t="str">
            <v>48275</v>
          </cell>
          <cell r="H38166" t="str">
            <v>Knox County</v>
          </cell>
        </row>
        <row r="38167">
          <cell r="G38167" t="str">
            <v>48277</v>
          </cell>
          <cell r="H38167" t="str">
            <v>Lamar County</v>
          </cell>
        </row>
        <row r="38168">
          <cell r="G38168" t="str">
            <v>48279</v>
          </cell>
          <cell r="H38168" t="str">
            <v>Lamb County</v>
          </cell>
        </row>
        <row r="38169">
          <cell r="G38169" t="str">
            <v>48281</v>
          </cell>
          <cell r="H38169" t="str">
            <v>Lampasas County</v>
          </cell>
        </row>
        <row r="38170">
          <cell r="G38170" t="str">
            <v>48283</v>
          </cell>
          <cell r="H38170" t="str">
            <v>La Salle County</v>
          </cell>
        </row>
        <row r="38171">
          <cell r="G38171" t="str">
            <v>48285</v>
          </cell>
          <cell r="H38171" t="str">
            <v>Lavaca County</v>
          </cell>
        </row>
        <row r="38172">
          <cell r="G38172" t="str">
            <v>48287</v>
          </cell>
          <cell r="H38172" t="str">
            <v>Lee County</v>
          </cell>
        </row>
        <row r="38173">
          <cell r="G38173" t="str">
            <v>48289</v>
          </cell>
          <cell r="H38173" t="str">
            <v>Leon County</v>
          </cell>
        </row>
        <row r="38174">
          <cell r="G38174" t="str">
            <v>48291</v>
          </cell>
          <cell r="H38174" t="str">
            <v>Liberty County</v>
          </cell>
        </row>
        <row r="38175">
          <cell r="G38175" t="str">
            <v>48293</v>
          </cell>
          <cell r="H38175" t="str">
            <v>Limestone County</v>
          </cell>
        </row>
        <row r="38176">
          <cell r="G38176" t="str">
            <v>48295</v>
          </cell>
          <cell r="H38176" t="str">
            <v>Lipscomb County</v>
          </cell>
        </row>
        <row r="38177">
          <cell r="G38177" t="str">
            <v>48297</v>
          </cell>
          <cell r="H38177" t="str">
            <v>Live Oak County</v>
          </cell>
        </row>
        <row r="38178">
          <cell r="G38178" t="str">
            <v>48299</v>
          </cell>
          <cell r="H38178" t="str">
            <v>Llano County</v>
          </cell>
        </row>
        <row r="38179">
          <cell r="G38179" t="str">
            <v>48301</v>
          </cell>
          <cell r="H38179" t="str">
            <v>Loving County</v>
          </cell>
        </row>
        <row r="38180">
          <cell r="G38180" t="str">
            <v>48303</v>
          </cell>
          <cell r="H38180" t="str">
            <v>Lubbock County</v>
          </cell>
        </row>
        <row r="38181">
          <cell r="G38181" t="str">
            <v>48305</v>
          </cell>
          <cell r="H38181" t="str">
            <v>Lynn County</v>
          </cell>
        </row>
        <row r="38182">
          <cell r="G38182" t="str">
            <v>48307</v>
          </cell>
          <cell r="H38182" t="str">
            <v>McCulloch County</v>
          </cell>
        </row>
        <row r="38183">
          <cell r="G38183" t="str">
            <v>48309</v>
          </cell>
          <cell r="H38183" t="str">
            <v>McLennan County</v>
          </cell>
        </row>
        <row r="38184">
          <cell r="G38184" t="str">
            <v>48311</v>
          </cell>
          <cell r="H38184" t="str">
            <v>McMullen County</v>
          </cell>
        </row>
        <row r="38185">
          <cell r="G38185" t="str">
            <v>48313</v>
          </cell>
          <cell r="H38185" t="str">
            <v>Madison County</v>
          </cell>
        </row>
        <row r="38186">
          <cell r="G38186" t="str">
            <v>48315</v>
          </cell>
          <cell r="H38186" t="str">
            <v>Marion County</v>
          </cell>
        </row>
        <row r="38187">
          <cell r="G38187" t="str">
            <v>48317</v>
          </cell>
          <cell r="H38187" t="str">
            <v>Martin County</v>
          </cell>
        </row>
        <row r="38188">
          <cell r="G38188" t="str">
            <v>48319</v>
          </cell>
          <cell r="H38188" t="str">
            <v>Mason County</v>
          </cell>
        </row>
        <row r="38189">
          <cell r="G38189" t="str">
            <v>48321</v>
          </cell>
          <cell r="H38189" t="str">
            <v>Matagorda County</v>
          </cell>
        </row>
        <row r="38190">
          <cell r="G38190" t="str">
            <v>48323</v>
          </cell>
          <cell r="H38190" t="str">
            <v>Maverick County</v>
          </cell>
        </row>
        <row r="38191">
          <cell r="G38191" t="str">
            <v>48325</v>
          </cell>
          <cell r="H38191" t="str">
            <v>Medina County</v>
          </cell>
        </row>
        <row r="38192">
          <cell r="G38192" t="str">
            <v>48327</v>
          </cell>
          <cell r="H38192" t="str">
            <v>Menard County</v>
          </cell>
        </row>
        <row r="38193">
          <cell r="G38193" t="str">
            <v>48329</v>
          </cell>
          <cell r="H38193" t="str">
            <v>Midland County</v>
          </cell>
        </row>
        <row r="38194">
          <cell r="G38194" t="str">
            <v>48331</v>
          </cell>
          <cell r="H38194" t="str">
            <v>Milam County</v>
          </cell>
        </row>
        <row r="38195">
          <cell r="G38195" t="str">
            <v>48333</v>
          </cell>
          <cell r="H38195" t="str">
            <v>Mills County</v>
          </cell>
        </row>
        <row r="38196">
          <cell r="G38196" t="str">
            <v>48335</v>
          </cell>
          <cell r="H38196" t="str">
            <v>Mitchell County</v>
          </cell>
        </row>
        <row r="38197">
          <cell r="G38197" t="str">
            <v>48337</v>
          </cell>
          <cell r="H38197" t="str">
            <v>Montague County</v>
          </cell>
        </row>
        <row r="38198">
          <cell r="G38198" t="str">
            <v>48339</v>
          </cell>
          <cell r="H38198" t="str">
            <v>Montgomery County</v>
          </cell>
        </row>
        <row r="38199">
          <cell r="G38199" t="str">
            <v>48341</v>
          </cell>
          <cell r="H38199" t="str">
            <v>Moore County</v>
          </cell>
        </row>
        <row r="38200">
          <cell r="G38200" t="str">
            <v>48343</v>
          </cell>
          <cell r="H38200" t="str">
            <v>Morris County</v>
          </cell>
        </row>
        <row r="38201">
          <cell r="G38201" t="str">
            <v>48345</v>
          </cell>
          <cell r="H38201" t="str">
            <v>Motley County</v>
          </cell>
        </row>
        <row r="38202">
          <cell r="G38202" t="str">
            <v>48347</v>
          </cell>
          <cell r="H38202" t="str">
            <v>Nacogdoches County</v>
          </cell>
        </row>
        <row r="38203">
          <cell r="G38203" t="str">
            <v>48349</v>
          </cell>
          <cell r="H38203" t="str">
            <v>Navarro County</v>
          </cell>
        </row>
        <row r="38204">
          <cell r="G38204" t="str">
            <v>48351</v>
          </cell>
          <cell r="H38204" t="str">
            <v>Newton County</v>
          </cell>
        </row>
        <row r="38205">
          <cell r="G38205" t="str">
            <v>48353</v>
          </cell>
          <cell r="H38205" t="str">
            <v>Nolan County</v>
          </cell>
        </row>
        <row r="38206">
          <cell r="G38206" t="str">
            <v>48355</v>
          </cell>
          <cell r="H38206" t="str">
            <v>Nueces County</v>
          </cell>
        </row>
        <row r="38207">
          <cell r="G38207" t="str">
            <v>48357</v>
          </cell>
          <cell r="H38207" t="str">
            <v>Ochiltree County</v>
          </cell>
        </row>
        <row r="38208">
          <cell r="G38208" t="str">
            <v>48359</v>
          </cell>
          <cell r="H38208" t="str">
            <v>Oldham County</v>
          </cell>
        </row>
        <row r="38209">
          <cell r="G38209" t="str">
            <v>48361</v>
          </cell>
          <cell r="H38209" t="str">
            <v>Orange County</v>
          </cell>
        </row>
        <row r="38210">
          <cell r="G38210" t="str">
            <v>48363</v>
          </cell>
          <cell r="H38210" t="str">
            <v>Palo Pinto County</v>
          </cell>
        </row>
        <row r="38211">
          <cell r="G38211" t="str">
            <v>48365</v>
          </cell>
          <cell r="H38211" t="str">
            <v>Panola County</v>
          </cell>
        </row>
        <row r="38212">
          <cell r="G38212" t="str">
            <v>48367</v>
          </cell>
          <cell r="H38212" t="str">
            <v>Parker County</v>
          </cell>
        </row>
        <row r="38213">
          <cell r="G38213" t="str">
            <v>48369</v>
          </cell>
          <cell r="H38213" t="str">
            <v>Parmer County</v>
          </cell>
        </row>
        <row r="38214">
          <cell r="G38214" t="str">
            <v>48371</v>
          </cell>
          <cell r="H38214" t="str">
            <v>Pecos County</v>
          </cell>
        </row>
        <row r="38215">
          <cell r="G38215" t="str">
            <v>48373</v>
          </cell>
          <cell r="H38215" t="str">
            <v>Polk County</v>
          </cell>
        </row>
        <row r="38216">
          <cell r="G38216" t="str">
            <v>48375</v>
          </cell>
          <cell r="H38216" t="str">
            <v>Potter County</v>
          </cell>
        </row>
        <row r="38217">
          <cell r="G38217" t="str">
            <v>48377</v>
          </cell>
          <cell r="H38217" t="str">
            <v>Presidio County</v>
          </cell>
        </row>
        <row r="38218">
          <cell r="G38218" t="str">
            <v>48379</v>
          </cell>
          <cell r="H38218" t="str">
            <v>Rains County</v>
          </cell>
        </row>
        <row r="38219">
          <cell r="G38219" t="str">
            <v>48381</v>
          </cell>
          <cell r="H38219" t="str">
            <v>Randall County</v>
          </cell>
        </row>
        <row r="38220">
          <cell r="G38220" t="str">
            <v>48383</v>
          </cell>
          <cell r="H38220" t="str">
            <v>Reagan County</v>
          </cell>
        </row>
        <row r="38221">
          <cell r="G38221" t="str">
            <v>48385</v>
          </cell>
          <cell r="H38221" t="str">
            <v>Real County</v>
          </cell>
        </row>
        <row r="38222">
          <cell r="G38222" t="str">
            <v>48387</v>
          </cell>
          <cell r="H38222" t="str">
            <v>Red River County</v>
          </cell>
        </row>
        <row r="38223">
          <cell r="G38223" t="str">
            <v>48389</v>
          </cell>
          <cell r="H38223" t="str">
            <v>Reeves County</v>
          </cell>
        </row>
        <row r="38224">
          <cell r="G38224" t="str">
            <v>48391</v>
          </cell>
          <cell r="H38224" t="str">
            <v>Refugio County</v>
          </cell>
        </row>
        <row r="38225">
          <cell r="G38225" t="str">
            <v>48393</v>
          </cell>
          <cell r="H38225" t="str">
            <v>Roberts County</v>
          </cell>
        </row>
        <row r="38226">
          <cell r="G38226" t="str">
            <v>48395</v>
          </cell>
          <cell r="H38226" t="str">
            <v>Robertson County</v>
          </cell>
        </row>
        <row r="38227">
          <cell r="G38227" t="str">
            <v>48397</v>
          </cell>
          <cell r="H38227" t="str">
            <v>Rockwall County</v>
          </cell>
        </row>
        <row r="38228">
          <cell r="G38228" t="str">
            <v>48399</v>
          </cell>
          <cell r="H38228" t="str">
            <v>Runnels County</v>
          </cell>
        </row>
        <row r="38229">
          <cell r="G38229" t="str">
            <v>48401</v>
          </cell>
          <cell r="H38229" t="str">
            <v>Rusk County</v>
          </cell>
        </row>
        <row r="38230">
          <cell r="G38230" t="str">
            <v>48403</v>
          </cell>
          <cell r="H38230" t="str">
            <v>Sabine County</v>
          </cell>
        </row>
        <row r="38231">
          <cell r="G38231" t="str">
            <v>48405</v>
          </cell>
          <cell r="H38231" t="str">
            <v>San Augustine County</v>
          </cell>
        </row>
        <row r="38232">
          <cell r="G38232" t="str">
            <v>48407</v>
          </cell>
          <cell r="H38232" t="str">
            <v>San Jacinto County</v>
          </cell>
        </row>
        <row r="38233">
          <cell r="G38233" t="str">
            <v>48409</v>
          </cell>
          <cell r="H38233" t="str">
            <v>San Patricio County</v>
          </cell>
        </row>
        <row r="38234">
          <cell r="G38234" t="str">
            <v>48411</v>
          </cell>
          <cell r="H38234" t="str">
            <v>San Saba County</v>
          </cell>
        </row>
        <row r="38235">
          <cell r="G38235" t="str">
            <v>48413</v>
          </cell>
          <cell r="H38235" t="str">
            <v>Schleicher County</v>
          </cell>
        </row>
        <row r="38236">
          <cell r="G38236" t="str">
            <v>48415</v>
          </cell>
          <cell r="H38236" t="str">
            <v>Scurry County</v>
          </cell>
        </row>
        <row r="38237">
          <cell r="G38237" t="str">
            <v>48417</v>
          </cell>
          <cell r="H38237" t="str">
            <v>Shackelford County</v>
          </cell>
        </row>
        <row r="38238">
          <cell r="G38238" t="str">
            <v>48419</v>
          </cell>
          <cell r="H38238" t="str">
            <v>Shelby County</v>
          </cell>
        </row>
        <row r="38239">
          <cell r="G38239" t="str">
            <v>48421</v>
          </cell>
          <cell r="H38239" t="str">
            <v>Sherman County</v>
          </cell>
        </row>
        <row r="38240">
          <cell r="G38240" t="str">
            <v>48423</v>
          </cell>
          <cell r="H38240" t="str">
            <v>Smith County</v>
          </cell>
        </row>
        <row r="38241">
          <cell r="G38241" t="str">
            <v>48425</v>
          </cell>
          <cell r="H38241" t="str">
            <v>Somervell County</v>
          </cell>
        </row>
        <row r="38242">
          <cell r="G38242" t="str">
            <v>48427</v>
          </cell>
          <cell r="H38242" t="str">
            <v>Starr County</v>
          </cell>
        </row>
        <row r="38243">
          <cell r="G38243" t="str">
            <v>48429</v>
          </cell>
          <cell r="H38243" t="str">
            <v>Stephens County</v>
          </cell>
        </row>
        <row r="38244">
          <cell r="G38244" t="str">
            <v>48431</v>
          </cell>
          <cell r="H38244" t="str">
            <v>Sterling County</v>
          </cell>
        </row>
        <row r="38245">
          <cell r="G38245" t="str">
            <v>48433</v>
          </cell>
          <cell r="H38245" t="str">
            <v>Stonewall County</v>
          </cell>
        </row>
        <row r="38246">
          <cell r="G38246" t="str">
            <v>48435</v>
          </cell>
          <cell r="H38246" t="str">
            <v>Sutton County</v>
          </cell>
        </row>
        <row r="38247">
          <cell r="G38247" t="str">
            <v>48437</v>
          </cell>
          <cell r="H38247" t="str">
            <v>Swisher County</v>
          </cell>
        </row>
        <row r="38248">
          <cell r="G38248" t="str">
            <v>48439</v>
          </cell>
          <cell r="H38248" t="str">
            <v>Tarrant County</v>
          </cell>
        </row>
        <row r="38249">
          <cell r="G38249" t="str">
            <v>48441</v>
          </cell>
          <cell r="H38249" t="str">
            <v>Taylor County</v>
          </cell>
        </row>
        <row r="38250">
          <cell r="G38250" t="str">
            <v>48443</v>
          </cell>
          <cell r="H38250" t="str">
            <v>Terrell County</v>
          </cell>
        </row>
        <row r="38251">
          <cell r="G38251" t="str">
            <v>48445</v>
          </cell>
          <cell r="H38251" t="str">
            <v>Terry County</v>
          </cell>
        </row>
        <row r="38252">
          <cell r="G38252" t="str">
            <v>48447</v>
          </cell>
          <cell r="H38252" t="str">
            <v>Throckmorton County</v>
          </cell>
        </row>
        <row r="38253">
          <cell r="G38253" t="str">
            <v>48449</v>
          </cell>
          <cell r="H38253" t="str">
            <v>Titus County</v>
          </cell>
        </row>
        <row r="38254">
          <cell r="G38254" t="str">
            <v>48451</v>
          </cell>
          <cell r="H38254" t="str">
            <v>Tom Green County</v>
          </cell>
        </row>
        <row r="38255">
          <cell r="G38255" t="str">
            <v>48453</v>
          </cell>
          <cell r="H38255" t="str">
            <v>Travis County</v>
          </cell>
        </row>
        <row r="38256">
          <cell r="G38256" t="str">
            <v>48455</v>
          </cell>
          <cell r="H38256" t="str">
            <v>Trinity County</v>
          </cell>
        </row>
        <row r="38257">
          <cell r="G38257" t="str">
            <v>48457</v>
          </cell>
          <cell r="H38257" t="str">
            <v>Tyler County</v>
          </cell>
        </row>
        <row r="38258">
          <cell r="G38258" t="str">
            <v>48459</v>
          </cell>
          <cell r="H38258" t="str">
            <v>Upshur County</v>
          </cell>
        </row>
        <row r="38259">
          <cell r="G38259" t="str">
            <v>48461</v>
          </cell>
          <cell r="H38259" t="str">
            <v>Upton County</v>
          </cell>
        </row>
        <row r="38260">
          <cell r="G38260" t="str">
            <v>48463</v>
          </cell>
          <cell r="H38260" t="str">
            <v>Uvalde County</v>
          </cell>
        </row>
        <row r="38261">
          <cell r="G38261" t="str">
            <v>48465</v>
          </cell>
          <cell r="H38261" t="str">
            <v>Val Verde County</v>
          </cell>
        </row>
        <row r="38262">
          <cell r="G38262" t="str">
            <v>48467</v>
          </cell>
          <cell r="H38262" t="str">
            <v>Van Zandt County</v>
          </cell>
        </row>
        <row r="38263">
          <cell r="G38263" t="str">
            <v>48469</v>
          </cell>
          <cell r="H38263" t="str">
            <v>Victoria County</v>
          </cell>
        </row>
        <row r="38264">
          <cell r="G38264" t="str">
            <v>48471</v>
          </cell>
          <cell r="H38264" t="str">
            <v>Walker County</v>
          </cell>
        </row>
        <row r="38265">
          <cell r="G38265" t="str">
            <v>48473</v>
          </cell>
          <cell r="H38265" t="str">
            <v>Waller County</v>
          </cell>
        </row>
        <row r="38266">
          <cell r="G38266" t="str">
            <v>48475</v>
          </cell>
          <cell r="H38266" t="str">
            <v>Ward County</v>
          </cell>
        </row>
        <row r="38267">
          <cell r="G38267" t="str">
            <v>48477</v>
          </cell>
          <cell r="H38267" t="str">
            <v>Washington County</v>
          </cell>
        </row>
        <row r="38268">
          <cell r="G38268" t="str">
            <v>48479</v>
          </cell>
          <cell r="H38268" t="str">
            <v>Webb County</v>
          </cell>
        </row>
        <row r="38269">
          <cell r="G38269" t="str">
            <v>48481</v>
          </cell>
          <cell r="H38269" t="str">
            <v>Wharton County</v>
          </cell>
        </row>
        <row r="38270">
          <cell r="G38270" t="str">
            <v>48483</v>
          </cell>
          <cell r="H38270" t="str">
            <v>Wheeler County</v>
          </cell>
        </row>
        <row r="38271">
          <cell r="G38271" t="str">
            <v>48485</v>
          </cell>
          <cell r="H38271" t="str">
            <v>Wichita County</v>
          </cell>
        </row>
        <row r="38272">
          <cell r="G38272" t="str">
            <v>48487</v>
          </cell>
          <cell r="H38272" t="str">
            <v>Wilbarger County</v>
          </cell>
        </row>
        <row r="38273">
          <cell r="G38273" t="str">
            <v>48489</v>
          </cell>
          <cell r="H38273" t="str">
            <v>Willacy County</v>
          </cell>
        </row>
        <row r="38274">
          <cell r="G38274" t="str">
            <v>48491</v>
          </cell>
          <cell r="H38274" t="str">
            <v>Williamson County</v>
          </cell>
        </row>
        <row r="38275">
          <cell r="G38275" t="str">
            <v>48493</v>
          </cell>
          <cell r="H38275" t="str">
            <v>Wilson County</v>
          </cell>
        </row>
        <row r="38276">
          <cell r="G38276" t="str">
            <v>48495</v>
          </cell>
          <cell r="H38276" t="str">
            <v>Winkler County</v>
          </cell>
        </row>
        <row r="38277">
          <cell r="G38277" t="str">
            <v>48497</v>
          </cell>
          <cell r="H38277" t="str">
            <v>Wise County</v>
          </cell>
        </row>
        <row r="38278">
          <cell r="G38278" t="str">
            <v>48499</v>
          </cell>
          <cell r="H38278" t="str">
            <v>Wood County</v>
          </cell>
        </row>
        <row r="38279">
          <cell r="G38279" t="str">
            <v>48501</v>
          </cell>
          <cell r="H38279" t="str">
            <v>Yoakum County</v>
          </cell>
        </row>
        <row r="38280">
          <cell r="G38280" t="str">
            <v>48503</v>
          </cell>
          <cell r="H38280" t="str">
            <v>Young County</v>
          </cell>
        </row>
        <row r="38281">
          <cell r="G38281" t="str">
            <v>48505</v>
          </cell>
          <cell r="H38281" t="str">
            <v>Zapata County</v>
          </cell>
        </row>
        <row r="38282">
          <cell r="G38282" t="str">
            <v>48507</v>
          </cell>
          <cell r="H38282" t="str">
            <v>Zavala County</v>
          </cell>
        </row>
        <row r="38283">
          <cell r="G38283" t="str">
            <v>48000</v>
          </cell>
          <cell r="H38283" t="str">
            <v>Abbott city</v>
          </cell>
        </row>
        <row r="38284">
          <cell r="G38284" t="str">
            <v>48000</v>
          </cell>
          <cell r="H38284" t="str">
            <v>Abernathy city</v>
          </cell>
        </row>
        <row r="38285">
          <cell r="G38285" t="str">
            <v>48000</v>
          </cell>
          <cell r="H38285" t="str">
            <v>Abilene city</v>
          </cell>
        </row>
        <row r="38286">
          <cell r="G38286" t="str">
            <v>48000</v>
          </cell>
          <cell r="H38286" t="str">
            <v>Ackerly city</v>
          </cell>
        </row>
        <row r="38287">
          <cell r="G38287" t="str">
            <v>48000</v>
          </cell>
          <cell r="H38287" t="str">
            <v>Addison town</v>
          </cell>
        </row>
        <row r="38288">
          <cell r="G38288" t="str">
            <v>48000</v>
          </cell>
          <cell r="H38288" t="str">
            <v>Adrian city</v>
          </cell>
        </row>
        <row r="38289">
          <cell r="G38289" t="str">
            <v>48000</v>
          </cell>
          <cell r="H38289" t="str">
            <v>Agua Dulce city</v>
          </cell>
        </row>
        <row r="38290">
          <cell r="G38290" t="str">
            <v>48000</v>
          </cell>
          <cell r="H38290" t="str">
            <v>Alamo city</v>
          </cell>
        </row>
        <row r="38291">
          <cell r="G38291" t="str">
            <v>48000</v>
          </cell>
          <cell r="H38291" t="str">
            <v>Alamo Heights city</v>
          </cell>
        </row>
        <row r="38292">
          <cell r="G38292" t="str">
            <v>48000</v>
          </cell>
          <cell r="H38292" t="str">
            <v>Alba town</v>
          </cell>
        </row>
        <row r="38293">
          <cell r="G38293" t="str">
            <v>48000</v>
          </cell>
          <cell r="H38293" t="str">
            <v>Albany city</v>
          </cell>
        </row>
        <row r="38294">
          <cell r="G38294" t="str">
            <v>48000</v>
          </cell>
          <cell r="H38294" t="str">
            <v>Aledo city</v>
          </cell>
        </row>
        <row r="38295">
          <cell r="G38295" t="str">
            <v>48000</v>
          </cell>
          <cell r="H38295" t="str">
            <v>Alice city</v>
          </cell>
        </row>
        <row r="38296">
          <cell r="G38296" t="str">
            <v>48000</v>
          </cell>
          <cell r="H38296" t="str">
            <v>Allen city</v>
          </cell>
        </row>
        <row r="38297">
          <cell r="G38297" t="str">
            <v>48000</v>
          </cell>
          <cell r="H38297" t="str">
            <v>Alma town</v>
          </cell>
        </row>
        <row r="38298">
          <cell r="G38298" t="str">
            <v>48000</v>
          </cell>
          <cell r="H38298" t="str">
            <v>Alpine city</v>
          </cell>
        </row>
        <row r="38299">
          <cell r="G38299" t="str">
            <v>48000</v>
          </cell>
          <cell r="H38299" t="str">
            <v>Alto town</v>
          </cell>
        </row>
        <row r="38300">
          <cell r="G38300" t="str">
            <v>48000</v>
          </cell>
          <cell r="H38300" t="str">
            <v>Alton city</v>
          </cell>
        </row>
        <row r="38301">
          <cell r="G38301" t="str">
            <v>48000</v>
          </cell>
          <cell r="H38301" t="str">
            <v>Alvarado city</v>
          </cell>
        </row>
        <row r="38302">
          <cell r="G38302" t="str">
            <v>48000</v>
          </cell>
          <cell r="H38302" t="str">
            <v>Alvin city</v>
          </cell>
        </row>
        <row r="38303">
          <cell r="G38303" t="str">
            <v>48000</v>
          </cell>
          <cell r="H38303" t="str">
            <v>Alvord town</v>
          </cell>
        </row>
        <row r="38304">
          <cell r="G38304" t="str">
            <v>48000</v>
          </cell>
          <cell r="H38304" t="str">
            <v>Amarillo city</v>
          </cell>
        </row>
        <row r="38305">
          <cell r="G38305" t="str">
            <v>48000</v>
          </cell>
          <cell r="H38305" t="str">
            <v>Ames city</v>
          </cell>
        </row>
        <row r="38306">
          <cell r="G38306" t="str">
            <v>48000</v>
          </cell>
          <cell r="H38306" t="str">
            <v>Amherst city</v>
          </cell>
        </row>
        <row r="38307">
          <cell r="G38307" t="str">
            <v>48000</v>
          </cell>
          <cell r="H38307" t="str">
            <v>Anahuac city</v>
          </cell>
        </row>
        <row r="38308">
          <cell r="G38308" t="str">
            <v>48000</v>
          </cell>
          <cell r="H38308" t="str">
            <v>Anderson city</v>
          </cell>
        </row>
        <row r="38309">
          <cell r="G38309" t="str">
            <v>48000</v>
          </cell>
          <cell r="H38309" t="str">
            <v>Andrews city</v>
          </cell>
        </row>
        <row r="38310">
          <cell r="G38310" t="str">
            <v>48000</v>
          </cell>
          <cell r="H38310" t="str">
            <v>Angleton city</v>
          </cell>
        </row>
        <row r="38311">
          <cell r="G38311" t="str">
            <v>48000</v>
          </cell>
          <cell r="H38311" t="str">
            <v>Angus city</v>
          </cell>
        </row>
        <row r="38312">
          <cell r="G38312" t="str">
            <v>48000</v>
          </cell>
          <cell r="H38312" t="str">
            <v>Anna city</v>
          </cell>
        </row>
        <row r="38313">
          <cell r="G38313" t="str">
            <v>48000</v>
          </cell>
          <cell r="H38313" t="str">
            <v>Annetta town</v>
          </cell>
        </row>
        <row r="38314">
          <cell r="G38314" t="str">
            <v>48000</v>
          </cell>
          <cell r="H38314" t="str">
            <v>Annetta North town</v>
          </cell>
        </row>
        <row r="38315">
          <cell r="G38315" t="str">
            <v>48000</v>
          </cell>
          <cell r="H38315" t="str">
            <v>Annetta South town</v>
          </cell>
        </row>
        <row r="38316">
          <cell r="G38316" t="str">
            <v>48000</v>
          </cell>
          <cell r="H38316" t="str">
            <v>Annona town</v>
          </cell>
        </row>
        <row r="38317">
          <cell r="G38317" t="str">
            <v>48000</v>
          </cell>
          <cell r="H38317" t="str">
            <v>Anson city</v>
          </cell>
        </row>
        <row r="38318">
          <cell r="G38318" t="str">
            <v>48000</v>
          </cell>
          <cell r="H38318" t="str">
            <v>Anthony town</v>
          </cell>
        </row>
        <row r="38319">
          <cell r="G38319" t="str">
            <v>48000</v>
          </cell>
          <cell r="H38319" t="str">
            <v>Anton city</v>
          </cell>
        </row>
        <row r="38320">
          <cell r="G38320" t="str">
            <v>48000</v>
          </cell>
          <cell r="H38320" t="str">
            <v>Appleby city</v>
          </cell>
        </row>
        <row r="38321">
          <cell r="G38321" t="str">
            <v>48000</v>
          </cell>
          <cell r="H38321" t="str">
            <v>Aquilla city</v>
          </cell>
        </row>
        <row r="38322">
          <cell r="G38322" t="str">
            <v>48000</v>
          </cell>
          <cell r="H38322" t="str">
            <v>Aransas Pass city</v>
          </cell>
        </row>
        <row r="38323">
          <cell r="G38323" t="str">
            <v>48000</v>
          </cell>
          <cell r="H38323" t="str">
            <v>Archer City city</v>
          </cell>
        </row>
        <row r="38324">
          <cell r="G38324" t="str">
            <v>48000</v>
          </cell>
          <cell r="H38324" t="str">
            <v>Arcola city</v>
          </cell>
        </row>
        <row r="38325">
          <cell r="G38325" t="str">
            <v>48000</v>
          </cell>
          <cell r="H38325" t="str">
            <v>Argyle city</v>
          </cell>
        </row>
        <row r="38326">
          <cell r="G38326" t="str">
            <v>48000</v>
          </cell>
          <cell r="H38326" t="str">
            <v>Arlington city</v>
          </cell>
        </row>
        <row r="38327">
          <cell r="G38327" t="str">
            <v>48000</v>
          </cell>
          <cell r="H38327" t="str">
            <v>Arp city</v>
          </cell>
        </row>
        <row r="38328">
          <cell r="G38328" t="str">
            <v>48000</v>
          </cell>
          <cell r="H38328" t="str">
            <v>Asherton city</v>
          </cell>
        </row>
        <row r="38329">
          <cell r="G38329" t="str">
            <v>48000</v>
          </cell>
          <cell r="H38329" t="str">
            <v>Aspermont town</v>
          </cell>
        </row>
        <row r="38330">
          <cell r="G38330" t="str">
            <v>48000</v>
          </cell>
          <cell r="H38330" t="str">
            <v>Athens city</v>
          </cell>
        </row>
        <row r="38331">
          <cell r="G38331" t="str">
            <v>48000</v>
          </cell>
          <cell r="H38331" t="str">
            <v>Atlanta city</v>
          </cell>
        </row>
        <row r="38332">
          <cell r="G38332" t="str">
            <v>48000</v>
          </cell>
          <cell r="H38332" t="str">
            <v>Aubrey city</v>
          </cell>
        </row>
        <row r="38333">
          <cell r="G38333" t="str">
            <v>48000</v>
          </cell>
          <cell r="H38333" t="str">
            <v>Aurora city</v>
          </cell>
        </row>
        <row r="38334">
          <cell r="G38334" t="str">
            <v>48000</v>
          </cell>
          <cell r="H38334" t="str">
            <v>Austin city</v>
          </cell>
        </row>
        <row r="38335">
          <cell r="G38335" t="str">
            <v>48000</v>
          </cell>
          <cell r="H38335" t="str">
            <v>Austwell city</v>
          </cell>
        </row>
        <row r="38336">
          <cell r="G38336" t="str">
            <v>48000</v>
          </cell>
          <cell r="H38336" t="str">
            <v>Avery town</v>
          </cell>
        </row>
        <row r="38337">
          <cell r="G38337" t="str">
            <v>48000</v>
          </cell>
          <cell r="H38337" t="str">
            <v>Avinger town</v>
          </cell>
        </row>
        <row r="38338">
          <cell r="G38338" t="str">
            <v>48000</v>
          </cell>
          <cell r="H38338" t="str">
            <v>Azle city</v>
          </cell>
        </row>
        <row r="38339">
          <cell r="G38339" t="str">
            <v>48000</v>
          </cell>
          <cell r="H38339" t="str">
            <v>Bailey city</v>
          </cell>
        </row>
        <row r="38340">
          <cell r="G38340" t="str">
            <v>48000</v>
          </cell>
          <cell r="H38340" t="str">
            <v>Bailey's Prairie village</v>
          </cell>
        </row>
        <row r="38341">
          <cell r="G38341" t="str">
            <v>48000</v>
          </cell>
          <cell r="H38341" t="str">
            <v>Baird city</v>
          </cell>
        </row>
        <row r="38342">
          <cell r="G38342" t="str">
            <v>48000</v>
          </cell>
          <cell r="H38342" t="str">
            <v>Balch Springs city</v>
          </cell>
        </row>
        <row r="38343">
          <cell r="G38343" t="str">
            <v>48000</v>
          </cell>
          <cell r="H38343" t="str">
            <v>Balcones Heights city</v>
          </cell>
        </row>
        <row r="38344">
          <cell r="G38344" t="str">
            <v>48000</v>
          </cell>
          <cell r="H38344" t="str">
            <v>Ballinger city</v>
          </cell>
        </row>
        <row r="38345">
          <cell r="G38345" t="str">
            <v>48000</v>
          </cell>
          <cell r="H38345" t="str">
            <v>Balmorhea city</v>
          </cell>
        </row>
        <row r="38346">
          <cell r="G38346" t="str">
            <v>48000</v>
          </cell>
          <cell r="H38346" t="str">
            <v>Bandera city</v>
          </cell>
        </row>
        <row r="38347">
          <cell r="G38347" t="str">
            <v>48000</v>
          </cell>
          <cell r="H38347" t="str">
            <v>Bangs city</v>
          </cell>
        </row>
        <row r="38348">
          <cell r="G38348" t="str">
            <v>48000</v>
          </cell>
          <cell r="H38348" t="str">
            <v>Bardwell city</v>
          </cell>
        </row>
        <row r="38349">
          <cell r="G38349" t="str">
            <v>48000</v>
          </cell>
          <cell r="H38349" t="str">
            <v>Barry city</v>
          </cell>
        </row>
        <row r="38350">
          <cell r="G38350" t="str">
            <v>48000</v>
          </cell>
          <cell r="H38350" t="str">
            <v>Barstow city</v>
          </cell>
        </row>
        <row r="38351">
          <cell r="G38351" t="str">
            <v>48000</v>
          </cell>
          <cell r="H38351" t="str">
            <v>Bartlett city</v>
          </cell>
        </row>
        <row r="38352">
          <cell r="G38352" t="str">
            <v>48000</v>
          </cell>
          <cell r="H38352" t="str">
            <v>Bartonville town</v>
          </cell>
        </row>
        <row r="38353">
          <cell r="G38353" t="str">
            <v>48000</v>
          </cell>
          <cell r="H38353" t="str">
            <v>Bastrop city</v>
          </cell>
        </row>
        <row r="38354">
          <cell r="G38354" t="str">
            <v>48000</v>
          </cell>
          <cell r="H38354" t="str">
            <v>Bay City city</v>
          </cell>
        </row>
        <row r="38355">
          <cell r="G38355" t="str">
            <v>48000</v>
          </cell>
          <cell r="H38355" t="str">
            <v>Bayou Vista city</v>
          </cell>
        </row>
        <row r="38356">
          <cell r="G38356" t="str">
            <v>48000</v>
          </cell>
          <cell r="H38356" t="str">
            <v>Bayside town</v>
          </cell>
        </row>
        <row r="38357">
          <cell r="G38357" t="str">
            <v>48000</v>
          </cell>
          <cell r="H38357" t="str">
            <v>Baytown city</v>
          </cell>
        </row>
        <row r="38358">
          <cell r="G38358" t="str">
            <v>48000</v>
          </cell>
          <cell r="H38358" t="str">
            <v>Bayview town</v>
          </cell>
        </row>
        <row r="38359">
          <cell r="G38359" t="str">
            <v>48000</v>
          </cell>
          <cell r="H38359" t="str">
            <v>Beach City city</v>
          </cell>
        </row>
        <row r="38360">
          <cell r="G38360" t="str">
            <v>48000</v>
          </cell>
          <cell r="H38360" t="str">
            <v>Bear Creek village</v>
          </cell>
        </row>
        <row r="38361">
          <cell r="G38361" t="str">
            <v>48000</v>
          </cell>
          <cell r="H38361" t="str">
            <v>Beasley city</v>
          </cell>
        </row>
        <row r="38362">
          <cell r="G38362" t="str">
            <v>48000</v>
          </cell>
          <cell r="H38362" t="str">
            <v>Beaumont city</v>
          </cell>
        </row>
        <row r="38363">
          <cell r="G38363" t="str">
            <v>48000</v>
          </cell>
          <cell r="H38363" t="str">
            <v>Beckville city</v>
          </cell>
        </row>
        <row r="38364">
          <cell r="G38364" t="str">
            <v>48000</v>
          </cell>
          <cell r="H38364" t="str">
            <v>Bedford city</v>
          </cell>
        </row>
        <row r="38365">
          <cell r="G38365" t="str">
            <v>48000</v>
          </cell>
          <cell r="H38365" t="str">
            <v>Bedias city</v>
          </cell>
        </row>
        <row r="38366">
          <cell r="G38366" t="str">
            <v>48000</v>
          </cell>
          <cell r="H38366" t="str">
            <v>Bee Cave city</v>
          </cell>
        </row>
        <row r="38367">
          <cell r="G38367" t="str">
            <v>48000</v>
          </cell>
          <cell r="H38367" t="str">
            <v>Beeville city</v>
          </cell>
        </row>
        <row r="38368">
          <cell r="G38368" t="str">
            <v>48000</v>
          </cell>
          <cell r="H38368" t="str">
            <v>Bellaire city</v>
          </cell>
        </row>
        <row r="38369">
          <cell r="G38369" t="str">
            <v>48000</v>
          </cell>
          <cell r="H38369" t="str">
            <v>Bellevue city</v>
          </cell>
        </row>
        <row r="38370">
          <cell r="G38370" t="str">
            <v>48000</v>
          </cell>
          <cell r="H38370" t="str">
            <v>Bellmead city</v>
          </cell>
        </row>
        <row r="38371">
          <cell r="G38371" t="str">
            <v>48000</v>
          </cell>
          <cell r="H38371" t="str">
            <v>Bells town</v>
          </cell>
        </row>
        <row r="38372">
          <cell r="G38372" t="str">
            <v>48000</v>
          </cell>
          <cell r="H38372" t="str">
            <v>Bellville city</v>
          </cell>
        </row>
        <row r="38373">
          <cell r="G38373" t="str">
            <v>48000</v>
          </cell>
          <cell r="H38373" t="str">
            <v>Belton city</v>
          </cell>
        </row>
        <row r="38374">
          <cell r="G38374" t="str">
            <v>48000</v>
          </cell>
          <cell r="H38374" t="str">
            <v>Benavides city</v>
          </cell>
        </row>
        <row r="38375">
          <cell r="G38375" t="str">
            <v>48000</v>
          </cell>
          <cell r="H38375" t="str">
            <v>Benbrook city</v>
          </cell>
        </row>
        <row r="38376">
          <cell r="G38376" t="str">
            <v>48000</v>
          </cell>
          <cell r="H38376" t="str">
            <v>Benjamin city</v>
          </cell>
        </row>
        <row r="38377">
          <cell r="G38377" t="str">
            <v>48000</v>
          </cell>
          <cell r="H38377" t="str">
            <v>Berryville town</v>
          </cell>
        </row>
        <row r="38378">
          <cell r="G38378" t="str">
            <v>48000</v>
          </cell>
          <cell r="H38378" t="str">
            <v>Bertram city</v>
          </cell>
        </row>
        <row r="38379">
          <cell r="G38379" t="str">
            <v>48000</v>
          </cell>
          <cell r="H38379" t="str">
            <v>Beverly Hills city</v>
          </cell>
        </row>
        <row r="38380">
          <cell r="G38380" t="str">
            <v>48000</v>
          </cell>
          <cell r="H38380" t="str">
            <v>Bevil Oaks city</v>
          </cell>
        </row>
        <row r="38381">
          <cell r="G38381" t="str">
            <v>48000</v>
          </cell>
          <cell r="H38381" t="str">
            <v>Big Lake city</v>
          </cell>
        </row>
        <row r="38382">
          <cell r="G38382" t="str">
            <v>48000</v>
          </cell>
          <cell r="H38382" t="str">
            <v>Big Sandy town</v>
          </cell>
        </row>
        <row r="38383">
          <cell r="G38383" t="str">
            <v>48000</v>
          </cell>
          <cell r="H38383" t="str">
            <v>Big Spring city</v>
          </cell>
        </row>
        <row r="38384">
          <cell r="G38384" t="str">
            <v>48000</v>
          </cell>
          <cell r="H38384" t="str">
            <v>Big Wells city</v>
          </cell>
        </row>
        <row r="38385">
          <cell r="G38385" t="str">
            <v>48000</v>
          </cell>
          <cell r="H38385" t="str">
            <v>Bishop city</v>
          </cell>
        </row>
        <row r="38386">
          <cell r="G38386" t="str">
            <v>48000</v>
          </cell>
          <cell r="H38386" t="str">
            <v>Bishop Hills town</v>
          </cell>
        </row>
        <row r="38387">
          <cell r="G38387" t="str">
            <v>48000</v>
          </cell>
          <cell r="H38387" t="str">
            <v>Blackwell city</v>
          </cell>
        </row>
        <row r="38388">
          <cell r="G38388" t="str">
            <v>48000</v>
          </cell>
          <cell r="H38388" t="str">
            <v>Blanco city</v>
          </cell>
        </row>
        <row r="38389">
          <cell r="G38389" t="str">
            <v>48000</v>
          </cell>
          <cell r="H38389" t="str">
            <v>Blanket town</v>
          </cell>
        </row>
        <row r="38390">
          <cell r="G38390" t="str">
            <v>48000</v>
          </cell>
          <cell r="H38390" t="str">
            <v>Bloomburg town</v>
          </cell>
        </row>
        <row r="38391">
          <cell r="G38391" t="str">
            <v>48000</v>
          </cell>
          <cell r="H38391" t="str">
            <v>Blooming Grove town</v>
          </cell>
        </row>
        <row r="38392">
          <cell r="G38392" t="str">
            <v>48000</v>
          </cell>
          <cell r="H38392" t="str">
            <v>Blossom city</v>
          </cell>
        </row>
        <row r="38393">
          <cell r="G38393" t="str">
            <v>48000</v>
          </cell>
          <cell r="H38393" t="str">
            <v>Blue Mound city</v>
          </cell>
        </row>
        <row r="38394">
          <cell r="G38394" t="str">
            <v>48000</v>
          </cell>
          <cell r="H38394" t="str">
            <v>Blue Ridge city</v>
          </cell>
        </row>
        <row r="38395">
          <cell r="G38395" t="str">
            <v>48000</v>
          </cell>
          <cell r="H38395" t="str">
            <v>Blum town</v>
          </cell>
        </row>
        <row r="38396">
          <cell r="G38396" t="str">
            <v>48000</v>
          </cell>
          <cell r="H38396" t="str">
            <v>Boerne city</v>
          </cell>
        </row>
        <row r="38397">
          <cell r="G38397" t="str">
            <v>48000</v>
          </cell>
          <cell r="H38397" t="str">
            <v>Bogata city</v>
          </cell>
        </row>
        <row r="38398">
          <cell r="G38398" t="str">
            <v>48000</v>
          </cell>
          <cell r="H38398" t="str">
            <v>Bonham city</v>
          </cell>
        </row>
        <row r="38399">
          <cell r="G38399" t="str">
            <v>48000</v>
          </cell>
          <cell r="H38399" t="str">
            <v>Bonney village</v>
          </cell>
        </row>
        <row r="38400">
          <cell r="G38400" t="str">
            <v>48000</v>
          </cell>
          <cell r="H38400" t="str">
            <v>Booker town</v>
          </cell>
        </row>
        <row r="38401">
          <cell r="G38401" t="str">
            <v>48000</v>
          </cell>
          <cell r="H38401" t="str">
            <v>Borger city</v>
          </cell>
        </row>
        <row r="38402">
          <cell r="G38402" t="str">
            <v>48000</v>
          </cell>
          <cell r="H38402" t="str">
            <v>Bovina city</v>
          </cell>
        </row>
        <row r="38403">
          <cell r="G38403" t="str">
            <v>48000</v>
          </cell>
          <cell r="H38403" t="str">
            <v>Bowie city</v>
          </cell>
        </row>
        <row r="38404">
          <cell r="G38404" t="str">
            <v>48000</v>
          </cell>
          <cell r="H38404" t="str">
            <v>Boyd town</v>
          </cell>
        </row>
        <row r="38405">
          <cell r="G38405" t="str">
            <v>48000</v>
          </cell>
          <cell r="H38405" t="str">
            <v>Brackettville city</v>
          </cell>
        </row>
        <row r="38406">
          <cell r="G38406" t="str">
            <v>48000</v>
          </cell>
          <cell r="H38406" t="str">
            <v>Brady city</v>
          </cell>
        </row>
        <row r="38407">
          <cell r="G38407" t="str">
            <v>48000</v>
          </cell>
          <cell r="H38407" t="str">
            <v>Brazoria city</v>
          </cell>
        </row>
        <row r="38408">
          <cell r="G38408" t="str">
            <v>48000</v>
          </cell>
          <cell r="H38408" t="str">
            <v>Brazos Bend city</v>
          </cell>
        </row>
        <row r="38409">
          <cell r="G38409" t="str">
            <v>48000</v>
          </cell>
          <cell r="H38409" t="str">
            <v>Brazos Country city</v>
          </cell>
        </row>
        <row r="38410">
          <cell r="G38410" t="str">
            <v>48000</v>
          </cell>
          <cell r="H38410" t="str">
            <v>Breckenridge city</v>
          </cell>
        </row>
        <row r="38411">
          <cell r="G38411" t="str">
            <v>48000</v>
          </cell>
          <cell r="H38411" t="str">
            <v>Bremond city</v>
          </cell>
        </row>
        <row r="38412">
          <cell r="G38412" t="str">
            <v>48000</v>
          </cell>
          <cell r="H38412" t="str">
            <v>Brenham city</v>
          </cell>
        </row>
        <row r="38413">
          <cell r="G38413" t="str">
            <v>48000</v>
          </cell>
          <cell r="H38413" t="str">
            <v>Briarcliff village</v>
          </cell>
        </row>
        <row r="38414">
          <cell r="G38414" t="str">
            <v>48000</v>
          </cell>
          <cell r="H38414" t="str">
            <v>Briaroaks city</v>
          </cell>
        </row>
        <row r="38415">
          <cell r="G38415" t="str">
            <v>48000</v>
          </cell>
          <cell r="H38415" t="str">
            <v>Bridge City city</v>
          </cell>
        </row>
        <row r="38416">
          <cell r="G38416" t="str">
            <v>48000</v>
          </cell>
          <cell r="H38416" t="str">
            <v>Bridgeport city</v>
          </cell>
        </row>
        <row r="38417">
          <cell r="G38417" t="str">
            <v>48000</v>
          </cell>
          <cell r="H38417" t="str">
            <v>Broaddus town</v>
          </cell>
        </row>
        <row r="38418">
          <cell r="G38418" t="str">
            <v>48000</v>
          </cell>
          <cell r="H38418" t="str">
            <v>Bronte town</v>
          </cell>
        </row>
        <row r="38419">
          <cell r="G38419" t="str">
            <v>48000</v>
          </cell>
          <cell r="H38419" t="str">
            <v>Brookshire city</v>
          </cell>
        </row>
        <row r="38420">
          <cell r="G38420" t="str">
            <v>48000</v>
          </cell>
          <cell r="H38420" t="str">
            <v>Brookside Village city</v>
          </cell>
        </row>
        <row r="38421">
          <cell r="G38421" t="str">
            <v>48000</v>
          </cell>
          <cell r="H38421" t="str">
            <v>Browndell city</v>
          </cell>
        </row>
        <row r="38422">
          <cell r="G38422" t="str">
            <v>48000</v>
          </cell>
          <cell r="H38422" t="str">
            <v>Brownfield city</v>
          </cell>
        </row>
        <row r="38423">
          <cell r="G38423" t="str">
            <v>48000</v>
          </cell>
          <cell r="H38423" t="str">
            <v>Brownsboro city</v>
          </cell>
        </row>
        <row r="38424">
          <cell r="G38424" t="str">
            <v>48000</v>
          </cell>
          <cell r="H38424" t="str">
            <v>Brownsville city</v>
          </cell>
        </row>
        <row r="38425">
          <cell r="G38425" t="str">
            <v>48000</v>
          </cell>
          <cell r="H38425" t="str">
            <v>Brownwood city</v>
          </cell>
        </row>
        <row r="38426">
          <cell r="G38426" t="str">
            <v>48000</v>
          </cell>
          <cell r="H38426" t="str">
            <v>Bruceville-Eddy city</v>
          </cell>
        </row>
        <row r="38427">
          <cell r="G38427" t="str">
            <v>48000</v>
          </cell>
          <cell r="H38427" t="str">
            <v>Bryan city</v>
          </cell>
        </row>
        <row r="38428">
          <cell r="G38428" t="str">
            <v>48000</v>
          </cell>
          <cell r="H38428" t="str">
            <v>Bryson city</v>
          </cell>
        </row>
        <row r="38429">
          <cell r="G38429" t="str">
            <v>48000</v>
          </cell>
          <cell r="H38429" t="str">
            <v>Buckholts town</v>
          </cell>
        </row>
        <row r="38430">
          <cell r="G38430" t="str">
            <v>48000</v>
          </cell>
          <cell r="H38430" t="str">
            <v>Buda city</v>
          </cell>
        </row>
        <row r="38431">
          <cell r="G38431" t="str">
            <v>48000</v>
          </cell>
          <cell r="H38431" t="str">
            <v>Buffalo city</v>
          </cell>
        </row>
        <row r="38432">
          <cell r="G38432" t="str">
            <v>48000</v>
          </cell>
          <cell r="H38432" t="str">
            <v>Buffalo Gap town</v>
          </cell>
        </row>
        <row r="38433">
          <cell r="G38433" t="str">
            <v>48000</v>
          </cell>
          <cell r="H38433" t="str">
            <v>Buffalo Springs village</v>
          </cell>
        </row>
        <row r="38434">
          <cell r="G38434" t="str">
            <v>48000</v>
          </cell>
          <cell r="H38434" t="str">
            <v>Bullard town</v>
          </cell>
        </row>
        <row r="38435">
          <cell r="G38435" t="str">
            <v>48000</v>
          </cell>
          <cell r="H38435" t="str">
            <v>Bulverde city</v>
          </cell>
        </row>
        <row r="38436">
          <cell r="G38436" t="str">
            <v>48000</v>
          </cell>
          <cell r="H38436" t="str">
            <v>Bunker Hill Village city</v>
          </cell>
        </row>
        <row r="38437">
          <cell r="G38437" t="str">
            <v>48000</v>
          </cell>
          <cell r="H38437" t="str">
            <v>Burkburnett city</v>
          </cell>
        </row>
        <row r="38438">
          <cell r="G38438" t="str">
            <v>48000</v>
          </cell>
          <cell r="H38438" t="str">
            <v>Burke city</v>
          </cell>
        </row>
        <row r="38439">
          <cell r="G38439" t="str">
            <v>48000</v>
          </cell>
          <cell r="H38439" t="str">
            <v>Burleson city</v>
          </cell>
        </row>
        <row r="38440">
          <cell r="G38440" t="str">
            <v>48000</v>
          </cell>
          <cell r="H38440" t="str">
            <v>Burnet city</v>
          </cell>
        </row>
        <row r="38441">
          <cell r="G38441" t="str">
            <v>48000</v>
          </cell>
          <cell r="H38441" t="str">
            <v>Burton city</v>
          </cell>
        </row>
        <row r="38442">
          <cell r="G38442" t="str">
            <v>48000</v>
          </cell>
          <cell r="H38442" t="str">
            <v>Byers city</v>
          </cell>
        </row>
        <row r="38443">
          <cell r="G38443" t="str">
            <v>48000</v>
          </cell>
          <cell r="H38443" t="str">
            <v>Bynum town</v>
          </cell>
        </row>
        <row r="38444">
          <cell r="G38444" t="str">
            <v>48000</v>
          </cell>
          <cell r="H38444" t="str">
            <v>Cactus city</v>
          </cell>
        </row>
        <row r="38445">
          <cell r="G38445" t="str">
            <v>48000</v>
          </cell>
          <cell r="H38445" t="str">
            <v>Caddo Mills city</v>
          </cell>
        </row>
        <row r="38446">
          <cell r="G38446" t="str">
            <v>48000</v>
          </cell>
          <cell r="H38446" t="str">
            <v>Caldwell city</v>
          </cell>
        </row>
        <row r="38447">
          <cell r="G38447" t="str">
            <v>48000</v>
          </cell>
          <cell r="H38447" t="str">
            <v>Callisburg city</v>
          </cell>
        </row>
        <row r="38448">
          <cell r="G38448" t="str">
            <v>48000</v>
          </cell>
          <cell r="H38448" t="str">
            <v>Calvert city</v>
          </cell>
        </row>
        <row r="38449">
          <cell r="G38449" t="str">
            <v>48000</v>
          </cell>
          <cell r="H38449" t="str">
            <v>Cameron city</v>
          </cell>
        </row>
        <row r="38450">
          <cell r="G38450" t="str">
            <v>48000</v>
          </cell>
          <cell r="H38450" t="str">
            <v>Campbell city</v>
          </cell>
        </row>
        <row r="38451">
          <cell r="G38451" t="str">
            <v>48000</v>
          </cell>
          <cell r="H38451" t="str">
            <v>Camp Wood city</v>
          </cell>
        </row>
        <row r="38452">
          <cell r="G38452" t="str">
            <v>48000</v>
          </cell>
          <cell r="H38452" t="str">
            <v>Canadian city</v>
          </cell>
        </row>
        <row r="38453">
          <cell r="G38453" t="str">
            <v>48000</v>
          </cell>
          <cell r="H38453" t="str">
            <v>Caney City town</v>
          </cell>
        </row>
        <row r="38454">
          <cell r="G38454" t="str">
            <v>48000</v>
          </cell>
          <cell r="H38454" t="str">
            <v>Canton city</v>
          </cell>
        </row>
        <row r="38455">
          <cell r="G38455" t="str">
            <v>48000</v>
          </cell>
          <cell r="H38455" t="str">
            <v>Canyon city</v>
          </cell>
        </row>
        <row r="38456">
          <cell r="G38456" t="str">
            <v>48000</v>
          </cell>
          <cell r="H38456" t="str">
            <v>Carbon town</v>
          </cell>
        </row>
        <row r="38457">
          <cell r="G38457" t="str">
            <v>48000</v>
          </cell>
          <cell r="H38457" t="str">
            <v>Carl's Corner town</v>
          </cell>
        </row>
        <row r="38458">
          <cell r="G38458" t="str">
            <v>48000</v>
          </cell>
          <cell r="H38458" t="str">
            <v>Carmine city</v>
          </cell>
        </row>
        <row r="38459">
          <cell r="G38459" t="str">
            <v>48000</v>
          </cell>
          <cell r="H38459" t="str">
            <v>Carrizo Springs city</v>
          </cell>
        </row>
        <row r="38460">
          <cell r="G38460" t="str">
            <v>48000</v>
          </cell>
          <cell r="H38460" t="str">
            <v>Carrollton city</v>
          </cell>
        </row>
        <row r="38461">
          <cell r="G38461" t="str">
            <v>48000</v>
          </cell>
          <cell r="H38461" t="str">
            <v>Carthage city</v>
          </cell>
        </row>
        <row r="38462">
          <cell r="G38462" t="str">
            <v>48000</v>
          </cell>
          <cell r="H38462" t="str">
            <v>Cashion Community city</v>
          </cell>
        </row>
        <row r="38463">
          <cell r="G38463" t="str">
            <v>48000</v>
          </cell>
          <cell r="H38463" t="str">
            <v>Castle Hills city</v>
          </cell>
        </row>
        <row r="38464">
          <cell r="G38464" t="str">
            <v>48000</v>
          </cell>
          <cell r="H38464" t="str">
            <v>Castroville city</v>
          </cell>
        </row>
        <row r="38465">
          <cell r="G38465" t="str">
            <v>48000</v>
          </cell>
          <cell r="H38465" t="str">
            <v>Cedar Hill city</v>
          </cell>
        </row>
        <row r="38466">
          <cell r="G38466" t="str">
            <v>48000</v>
          </cell>
          <cell r="H38466" t="str">
            <v>Cedar Park city</v>
          </cell>
        </row>
        <row r="38467">
          <cell r="G38467" t="str">
            <v>48000</v>
          </cell>
          <cell r="H38467" t="str">
            <v>Celeste city</v>
          </cell>
        </row>
        <row r="38468">
          <cell r="G38468" t="str">
            <v>48000</v>
          </cell>
          <cell r="H38468" t="str">
            <v>Celina city</v>
          </cell>
        </row>
        <row r="38469">
          <cell r="G38469" t="str">
            <v>48000</v>
          </cell>
          <cell r="H38469" t="str">
            <v>Center city</v>
          </cell>
        </row>
        <row r="38470">
          <cell r="G38470" t="str">
            <v>48000</v>
          </cell>
          <cell r="H38470" t="str">
            <v>Centerville city</v>
          </cell>
        </row>
        <row r="38471">
          <cell r="G38471" t="str">
            <v>48000</v>
          </cell>
          <cell r="H38471" t="str">
            <v>Chandler city</v>
          </cell>
        </row>
        <row r="38472">
          <cell r="G38472" t="str">
            <v>48000</v>
          </cell>
          <cell r="H38472" t="str">
            <v>Channing city</v>
          </cell>
        </row>
        <row r="38473">
          <cell r="G38473" t="str">
            <v>48000</v>
          </cell>
          <cell r="H38473" t="str">
            <v>Charlotte city</v>
          </cell>
        </row>
        <row r="38474">
          <cell r="G38474" t="str">
            <v>48000</v>
          </cell>
          <cell r="H38474" t="str">
            <v>Chester town</v>
          </cell>
        </row>
        <row r="38475">
          <cell r="G38475" t="str">
            <v>48000</v>
          </cell>
          <cell r="H38475" t="str">
            <v>Chico city</v>
          </cell>
        </row>
        <row r="38476">
          <cell r="G38476" t="str">
            <v>48000</v>
          </cell>
          <cell r="H38476" t="str">
            <v>Childress city</v>
          </cell>
        </row>
        <row r="38477">
          <cell r="G38477" t="str">
            <v>48000</v>
          </cell>
          <cell r="H38477" t="str">
            <v>Chillicothe city</v>
          </cell>
        </row>
        <row r="38478">
          <cell r="G38478" t="str">
            <v>48000</v>
          </cell>
          <cell r="H38478" t="str">
            <v>China city</v>
          </cell>
        </row>
        <row r="38479">
          <cell r="G38479" t="str">
            <v>48000</v>
          </cell>
          <cell r="H38479" t="str">
            <v>China Grove town</v>
          </cell>
        </row>
        <row r="38480">
          <cell r="G38480" t="str">
            <v>48000</v>
          </cell>
          <cell r="H38480" t="str">
            <v>Chireno city</v>
          </cell>
        </row>
        <row r="38481">
          <cell r="G38481" t="str">
            <v>48000</v>
          </cell>
          <cell r="H38481" t="str">
            <v>Christine town</v>
          </cell>
        </row>
        <row r="38482">
          <cell r="G38482" t="str">
            <v>48000</v>
          </cell>
          <cell r="H38482" t="str">
            <v>Cibolo city</v>
          </cell>
        </row>
        <row r="38483">
          <cell r="G38483" t="str">
            <v>48000</v>
          </cell>
          <cell r="H38483" t="str">
            <v>Cisco city</v>
          </cell>
        </row>
        <row r="38484">
          <cell r="G38484" t="str">
            <v>48000</v>
          </cell>
          <cell r="H38484" t="str">
            <v>Clarendon city</v>
          </cell>
        </row>
        <row r="38485">
          <cell r="G38485" t="str">
            <v>48000</v>
          </cell>
          <cell r="H38485" t="str">
            <v>Clarksville city</v>
          </cell>
        </row>
        <row r="38486">
          <cell r="G38486" t="str">
            <v>48000</v>
          </cell>
          <cell r="H38486" t="str">
            <v>Clarksville City city</v>
          </cell>
        </row>
        <row r="38487">
          <cell r="G38487" t="str">
            <v>48000</v>
          </cell>
          <cell r="H38487" t="str">
            <v>Claude city</v>
          </cell>
        </row>
        <row r="38488">
          <cell r="G38488" t="str">
            <v>48000</v>
          </cell>
          <cell r="H38488" t="str">
            <v>Clear Lake Shores city</v>
          </cell>
        </row>
        <row r="38489">
          <cell r="G38489" t="str">
            <v>48000</v>
          </cell>
          <cell r="H38489" t="str">
            <v>Cleburne city</v>
          </cell>
        </row>
        <row r="38490">
          <cell r="G38490" t="str">
            <v>48000</v>
          </cell>
          <cell r="H38490" t="str">
            <v>Cleveland city</v>
          </cell>
        </row>
        <row r="38491">
          <cell r="G38491" t="str">
            <v>48000</v>
          </cell>
          <cell r="H38491" t="str">
            <v>Clifton city</v>
          </cell>
        </row>
        <row r="38492">
          <cell r="G38492" t="str">
            <v>48000</v>
          </cell>
          <cell r="H38492" t="str">
            <v>Clint town</v>
          </cell>
        </row>
        <row r="38493">
          <cell r="G38493" t="str">
            <v>48000</v>
          </cell>
          <cell r="H38493" t="str">
            <v>Clute city</v>
          </cell>
        </row>
        <row r="38494">
          <cell r="G38494" t="str">
            <v>48000</v>
          </cell>
          <cell r="H38494" t="str">
            <v>Clyde city</v>
          </cell>
        </row>
        <row r="38495">
          <cell r="G38495" t="str">
            <v>48000</v>
          </cell>
          <cell r="H38495" t="str">
            <v>Coahoma town</v>
          </cell>
        </row>
        <row r="38496">
          <cell r="G38496" t="str">
            <v>48000</v>
          </cell>
          <cell r="H38496" t="str">
            <v>Cockrell Hill city</v>
          </cell>
        </row>
        <row r="38497">
          <cell r="G38497" t="str">
            <v>48000</v>
          </cell>
          <cell r="H38497" t="str">
            <v>Coffee City town</v>
          </cell>
        </row>
        <row r="38498">
          <cell r="G38498" t="str">
            <v>48000</v>
          </cell>
          <cell r="H38498" t="str">
            <v>Coldspring city</v>
          </cell>
        </row>
        <row r="38499">
          <cell r="G38499" t="str">
            <v>48000</v>
          </cell>
          <cell r="H38499" t="str">
            <v>Coleman city</v>
          </cell>
        </row>
        <row r="38500">
          <cell r="G38500" t="str">
            <v>48000</v>
          </cell>
          <cell r="H38500" t="str">
            <v>College Station city</v>
          </cell>
        </row>
        <row r="38501">
          <cell r="G38501" t="str">
            <v>48000</v>
          </cell>
          <cell r="H38501" t="str">
            <v>Colleyville city</v>
          </cell>
        </row>
        <row r="38502">
          <cell r="G38502" t="str">
            <v>48000</v>
          </cell>
          <cell r="H38502" t="str">
            <v>Collinsville town</v>
          </cell>
        </row>
        <row r="38503">
          <cell r="G38503" t="str">
            <v>48000</v>
          </cell>
          <cell r="H38503" t="str">
            <v>Colmesneil city</v>
          </cell>
        </row>
        <row r="38504">
          <cell r="G38504" t="str">
            <v>48000</v>
          </cell>
          <cell r="H38504" t="str">
            <v>Colorado City city</v>
          </cell>
        </row>
        <row r="38505">
          <cell r="G38505" t="str">
            <v>48000</v>
          </cell>
          <cell r="H38505" t="str">
            <v>Columbus city</v>
          </cell>
        </row>
        <row r="38506">
          <cell r="G38506" t="str">
            <v>48000</v>
          </cell>
          <cell r="H38506" t="str">
            <v>Comanche city</v>
          </cell>
        </row>
        <row r="38507">
          <cell r="G38507" t="str">
            <v>48000</v>
          </cell>
          <cell r="H38507" t="str">
            <v>Combes town</v>
          </cell>
        </row>
        <row r="38508">
          <cell r="G38508" t="str">
            <v>48000</v>
          </cell>
          <cell r="H38508" t="str">
            <v>Combine city</v>
          </cell>
        </row>
        <row r="38509">
          <cell r="G38509" t="str">
            <v>48000</v>
          </cell>
          <cell r="H38509" t="str">
            <v>Commerce city</v>
          </cell>
        </row>
        <row r="38510">
          <cell r="G38510" t="str">
            <v>48000</v>
          </cell>
          <cell r="H38510" t="str">
            <v>Como town</v>
          </cell>
        </row>
        <row r="38511">
          <cell r="G38511" t="str">
            <v>48000</v>
          </cell>
          <cell r="H38511" t="str">
            <v>Conroe city</v>
          </cell>
        </row>
        <row r="38512">
          <cell r="G38512" t="str">
            <v>48000</v>
          </cell>
          <cell r="H38512" t="str">
            <v>Converse city</v>
          </cell>
        </row>
        <row r="38513">
          <cell r="G38513" t="str">
            <v>48000</v>
          </cell>
          <cell r="H38513" t="str">
            <v>Cool city</v>
          </cell>
        </row>
        <row r="38514">
          <cell r="G38514" t="str">
            <v>48000</v>
          </cell>
          <cell r="H38514" t="str">
            <v>Coolidge town</v>
          </cell>
        </row>
        <row r="38515">
          <cell r="G38515" t="str">
            <v>48000</v>
          </cell>
          <cell r="H38515" t="str">
            <v>Cooper city</v>
          </cell>
        </row>
        <row r="38516">
          <cell r="G38516" t="str">
            <v>48000</v>
          </cell>
          <cell r="H38516" t="str">
            <v>Coppell city</v>
          </cell>
        </row>
        <row r="38517">
          <cell r="G38517" t="str">
            <v>48000</v>
          </cell>
          <cell r="H38517" t="str">
            <v>Copperas Cove city</v>
          </cell>
        </row>
        <row r="38518">
          <cell r="G38518" t="str">
            <v>48000</v>
          </cell>
          <cell r="H38518" t="str">
            <v>Copper Canyon town</v>
          </cell>
        </row>
        <row r="38519">
          <cell r="G38519" t="str">
            <v>48000</v>
          </cell>
          <cell r="H38519" t="str">
            <v>Corinth city</v>
          </cell>
        </row>
        <row r="38520">
          <cell r="G38520" t="str">
            <v>48000</v>
          </cell>
          <cell r="H38520" t="str">
            <v>Corpus Christi city</v>
          </cell>
        </row>
        <row r="38521">
          <cell r="G38521" t="str">
            <v>48000</v>
          </cell>
          <cell r="H38521" t="str">
            <v>Corral City town</v>
          </cell>
        </row>
        <row r="38522">
          <cell r="G38522" t="str">
            <v>48000</v>
          </cell>
          <cell r="H38522" t="str">
            <v>Corrigan town</v>
          </cell>
        </row>
        <row r="38523">
          <cell r="G38523" t="str">
            <v>48000</v>
          </cell>
          <cell r="H38523" t="str">
            <v>Corsicana city</v>
          </cell>
        </row>
        <row r="38524">
          <cell r="G38524" t="str">
            <v>48000</v>
          </cell>
          <cell r="H38524" t="str">
            <v>Cottonwood city</v>
          </cell>
        </row>
        <row r="38525">
          <cell r="G38525" t="str">
            <v>48000</v>
          </cell>
          <cell r="H38525" t="str">
            <v>Cottonwood Shores city</v>
          </cell>
        </row>
        <row r="38526">
          <cell r="G38526" t="str">
            <v>48000</v>
          </cell>
          <cell r="H38526" t="str">
            <v>Cotulla city</v>
          </cell>
        </row>
        <row r="38527">
          <cell r="G38527" t="str">
            <v>48000</v>
          </cell>
          <cell r="H38527" t="str">
            <v>Coupland city</v>
          </cell>
        </row>
        <row r="38528">
          <cell r="G38528" t="str">
            <v>48000</v>
          </cell>
          <cell r="H38528" t="str">
            <v>Cove city</v>
          </cell>
        </row>
        <row r="38529">
          <cell r="G38529" t="str">
            <v>48000</v>
          </cell>
          <cell r="H38529" t="str">
            <v>Covington city</v>
          </cell>
        </row>
        <row r="38530">
          <cell r="G38530" t="str">
            <v>48000</v>
          </cell>
          <cell r="H38530" t="str">
            <v>Coyote Flats city</v>
          </cell>
        </row>
        <row r="38531">
          <cell r="G38531" t="str">
            <v>48000</v>
          </cell>
          <cell r="H38531" t="str">
            <v>Crandall city</v>
          </cell>
        </row>
        <row r="38532">
          <cell r="G38532" t="str">
            <v>48000</v>
          </cell>
          <cell r="H38532" t="str">
            <v>Crane city</v>
          </cell>
        </row>
        <row r="38533">
          <cell r="G38533" t="str">
            <v>48000</v>
          </cell>
          <cell r="H38533" t="str">
            <v>Cranfills Gap city</v>
          </cell>
        </row>
        <row r="38534">
          <cell r="G38534" t="str">
            <v>48000</v>
          </cell>
          <cell r="H38534" t="str">
            <v>Crawford town</v>
          </cell>
        </row>
        <row r="38535">
          <cell r="G38535" t="str">
            <v>48000</v>
          </cell>
          <cell r="H38535" t="str">
            <v>Creedmoor city</v>
          </cell>
        </row>
        <row r="38536">
          <cell r="G38536" t="str">
            <v>48000</v>
          </cell>
          <cell r="H38536" t="str">
            <v>Cresson city</v>
          </cell>
        </row>
        <row r="38537">
          <cell r="G38537" t="str">
            <v>48000</v>
          </cell>
          <cell r="H38537" t="str">
            <v>Crockett city</v>
          </cell>
        </row>
        <row r="38538">
          <cell r="G38538" t="str">
            <v>48000</v>
          </cell>
          <cell r="H38538" t="str">
            <v>Crosbyton city</v>
          </cell>
        </row>
        <row r="38539">
          <cell r="G38539" t="str">
            <v>48000</v>
          </cell>
          <cell r="H38539" t="str">
            <v>Cross Plains town</v>
          </cell>
        </row>
        <row r="38540">
          <cell r="G38540" t="str">
            <v>48000</v>
          </cell>
          <cell r="H38540" t="str">
            <v>Cross Roads town</v>
          </cell>
        </row>
        <row r="38541">
          <cell r="G38541" t="str">
            <v>48000</v>
          </cell>
          <cell r="H38541" t="str">
            <v>Cross Timber town</v>
          </cell>
        </row>
        <row r="38542">
          <cell r="G38542" t="str">
            <v>48000</v>
          </cell>
          <cell r="H38542" t="str">
            <v>Crowell city</v>
          </cell>
        </row>
        <row r="38543">
          <cell r="G38543" t="str">
            <v>48000</v>
          </cell>
          <cell r="H38543" t="str">
            <v>Crowley city</v>
          </cell>
        </row>
        <row r="38544">
          <cell r="G38544" t="str">
            <v>48000</v>
          </cell>
          <cell r="H38544" t="str">
            <v>Crystal City city</v>
          </cell>
        </row>
        <row r="38545">
          <cell r="G38545" t="str">
            <v>48000</v>
          </cell>
          <cell r="H38545" t="str">
            <v>Cuero city</v>
          </cell>
        </row>
        <row r="38546">
          <cell r="G38546" t="str">
            <v>48000</v>
          </cell>
          <cell r="H38546" t="str">
            <v>Cumby city</v>
          </cell>
        </row>
        <row r="38547">
          <cell r="G38547" t="str">
            <v>48000</v>
          </cell>
          <cell r="H38547" t="str">
            <v>Cuney town</v>
          </cell>
        </row>
        <row r="38548">
          <cell r="G38548" t="str">
            <v>48000</v>
          </cell>
          <cell r="H38548" t="str">
            <v>Cushing city</v>
          </cell>
        </row>
        <row r="38549">
          <cell r="G38549" t="str">
            <v>48000</v>
          </cell>
          <cell r="H38549" t="str">
            <v>Cut and Shoot city</v>
          </cell>
        </row>
        <row r="38550">
          <cell r="G38550" t="str">
            <v>48000</v>
          </cell>
          <cell r="H38550" t="str">
            <v>Daingerfield city</v>
          </cell>
        </row>
        <row r="38551">
          <cell r="G38551" t="str">
            <v>48000</v>
          </cell>
          <cell r="H38551" t="str">
            <v>Daisetta city</v>
          </cell>
        </row>
        <row r="38552">
          <cell r="G38552" t="str">
            <v>48000</v>
          </cell>
          <cell r="H38552" t="str">
            <v>Dalhart city</v>
          </cell>
        </row>
        <row r="38553">
          <cell r="G38553" t="str">
            <v>48000</v>
          </cell>
          <cell r="H38553" t="str">
            <v>Dallas city</v>
          </cell>
        </row>
        <row r="38554">
          <cell r="G38554" t="str">
            <v>48000</v>
          </cell>
          <cell r="H38554" t="str">
            <v>Dalworthington Gardens city</v>
          </cell>
        </row>
        <row r="38555">
          <cell r="G38555" t="str">
            <v>48000</v>
          </cell>
          <cell r="H38555" t="str">
            <v>Danbury city</v>
          </cell>
        </row>
        <row r="38556">
          <cell r="G38556" t="str">
            <v>48000</v>
          </cell>
          <cell r="H38556" t="str">
            <v>Darrouzett town</v>
          </cell>
        </row>
        <row r="38557">
          <cell r="G38557" t="str">
            <v>48000</v>
          </cell>
          <cell r="H38557" t="str">
            <v>Dawson town</v>
          </cell>
        </row>
        <row r="38558">
          <cell r="G38558" t="str">
            <v>48000</v>
          </cell>
          <cell r="H38558" t="str">
            <v>Dayton city</v>
          </cell>
        </row>
        <row r="38559">
          <cell r="G38559" t="str">
            <v>48000</v>
          </cell>
          <cell r="H38559" t="str">
            <v>Dayton Lakes city</v>
          </cell>
        </row>
        <row r="38560">
          <cell r="G38560" t="str">
            <v>48000</v>
          </cell>
          <cell r="H38560" t="str">
            <v>Dean city</v>
          </cell>
        </row>
        <row r="38561">
          <cell r="G38561" t="str">
            <v>48000</v>
          </cell>
          <cell r="H38561" t="str">
            <v>Decatur city</v>
          </cell>
        </row>
        <row r="38562">
          <cell r="G38562" t="str">
            <v>48000</v>
          </cell>
          <cell r="H38562" t="str">
            <v>DeCordova city</v>
          </cell>
        </row>
        <row r="38563">
          <cell r="G38563" t="str">
            <v>48000</v>
          </cell>
          <cell r="H38563" t="str">
            <v>Deer Park city</v>
          </cell>
        </row>
        <row r="38564">
          <cell r="G38564" t="str">
            <v>48000</v>
          </cell>
          <cell r="H38564" t="str">
            <v>De Kalb city</v>
          </cell>
        </row>
        <row r="38565">
          <cell r="G38565" t="str">
            <v>48000</v>
          </cell>
          <cell r="H38565" t="str">
            <v>De Leon city</v>
          </cell>
        </row>
        <row r="38566">
          <cell r="G38566" t="str">
            <v>48000</v>
          </cell>
          <cell r="H38566" t="str">
            <v>Dell City city</v>
          </cell>
        </row>
        <row r="38567">
          <cell r="G38567" t="str">
            <v>48000</v>
          </cell>
          <cell r="H38567" t="str">
            <v>Del Rio city</v>
          </cell>
        </row>
        <row r="38568">
          <cell r="G38568" t="str">
            <v>48000</v>
          </cell>
          <cell r="H38568" t="str">
            <v>Denison city</v>
          </cell>
        </row>
        <row r="38569">
          <cell r="G38569" t="str">
            <v>48000</v>
          </cell>
          <cell r="H38569" t="str">
            <v>Denton city</v>
          </cell>
        </row>
        <row r="38570">
          <cell r="G38570" t="str">
            <v>48000</v>
          </cell>
          <cell r="H38570" t="str">
            <v>Denver City town</v>
          </cell>
        </row>
        <row r="38571">
          <cell r="G38571" t="str">
            <v>48000</v>
          </cell>
          <cell r="H38571" t="str">
            <v>Deport city</v>
          </cell>
        </row>
        <row r="38572">
          <cell r="G38572" t="str">
            <v>48000</v>
          </cell>
          <cell r="H38572" t="str">
            <v>DeSoto city</v>
          </cell>
        </row>
        <row r="38573">
          <cell r="G38573" t="str">
            <v>48000</v>
          </cell>
          <cell r="H38573" t="str">
            <v>Detroit town</v>
          </cell>
        </row>
        <row r="38574">
          <cell r="G38574" t="str">
            <v>48000</v>
          </cell>
          <cell r="H38574" t="str">
            <v>Devers city</v>
          </cell>
        </row>
        <row r="38575">
          <cell r="G38575" t="str">
            <v>48000</v>
          </cell>
          <cell r="H38575" t="str">
            <v>Devine city</v>
          </cell>
        </row>
        <row r="38576">
          <cell r="G38576" t="str">
            <v>48000</v>
          </cell>
          <cell r="H38576" t="str">
            <v>Diboll city</v>
          </cell>
        </row>
        <row r="38577">
          <cell r="G38577" t="str">
            <v>48000</v>
          </cell>
          <cell r="H38577" t="str">
            <v>Dickens city</v>
          </cell>
        </row>
        <row r="38578">
          <cell r="G38578" t="str">
            <v>48000</v>
          </cell>
          <cell r="H38578" t="str">
            <v>Dickinson city</v>
          </cell>
        </row>
        <row r="38579">
          <cell r="G38579" t="str">
            <v>48000</v>
          </cell>
          <cell r="H38579" t="str">
            <v>Dilley city</v>
          </cell>
        </row>
        <row r="38580">
          <cell r="G38580" t="str">
            <v>48000</v>
          </cell>
          <cell r="H38580" t="str">
            <v>Dimmitt city</v>
          </cell>
        </row>
        <row r="38581">
          <cell r="G38581" t="str">
            <v>48000</v>
          </cell>
          <cell r="H38581" t="str">
            <v>DISH town</v>
          </cell>
        </row>
        <row r="38582">
          <cell r="G38582" t="str">
            <v>48000</v>
          </cell>
          <cell r="H38582" t="str">
            <v>Dodd City town</v>
          </cell>
        </row>
        <row r="38583">
          <cell r="G38583" t="str">
            <v>48000</v>
          </cell>
          <cell r="H38583" t="str">
            <v>Dodson town</v>
          </cell>
        </row>
        <row r="38584">
          <cell r="G38584" t="str">
            <v>48000</v>
          </cell>
          <cell r="H38584" t="str">
            <v>Domino town</v>
          </cell>
        </row>
        <row r="38585">
          <cell r="G38585" t="str">
            <v>48000</v>
          </cell>
          <cell r="H38585" t="str">
            <v>Donna city</v>
          </cell>
        </row>
        <row r="38586">
          <cell r="G38586" t="str">
            <v>48000</v>
          </cell>
          <cell r="H38586" t="str">
            <v>Dorchester city</v>
          </cell>
        </row>
        <row r="38587">
          <cell r="G38587" t="str">
            <v>48000</v>
          </cell>
          <cell r="H38587" t="str">
            <v>Double Oak town</v>
          </cell>
        </row>
        <row r="38588">
          <cell r="G38588" t="str">
            <v>48000</v>
          </cell>
          <cell r="H38588" t="str">
            <v>Douglassville town</v>
          </cell>
        </row>
        <row r="38589">
          <cell r="G38589" t="str">
            <v>48000</v>
          </cell>
          <cell r="H38589" t="str">
            <v>Dripping Springs city</v>
          </cell>
        </row>
        <row r="38590">
          <cell r="G38590" t="str">
            <v>48000</v>
          </cell>
          <cell r="H38590" t="str">
            <v>Driscoll city</v>
          </cell>
        </row>
        <row r="38591">
          <cell r="G38591" t="str">
            <v>48000</v>
          </cell>
          <cell r="H38591" t="str">
            <v>Dublin city</v>
          </cell>
        </row>
        <row r="38592">
          <cell r="G38592" t="str">
            <v>48000</v>
          </cell>
          <cell r="H38592" t="str">
            <v>Dumas city</v>
          </cell>
        </row>
        <row r="38593">
          <cell r="G38593" t="str">
            <v>48000</v>
          </cell>
          <cell r="H38593" t="str">
            <v>Duncanville city</v>
          </cell>
        </row>
        <row r="38594">
          <cell r="G38594" t="str">
            <v>48000</v>
          </cell>
          <cell r="H38594" t="str">
            <v>Eagle Lake city</v>
          </cell>
        </row>
        <row r="38595">
          <cell r="G38595" t="str">
            <v>48000</v>
          </cell>
          <cell r="H38595" t="str">
            <v>Eagle Pass city</v>
          </cell>
        </row>
        <row r="38596">
          <cell r="G38596" t="str">
            <v>48000</v>
          </cell>
          <cell r="H38596" t="str">
            <v>Early city</v>
          </cell>
        </row>
        <row r="38597">
          <cell r="G38597" t="str">
            <v>48000</v>
          </cell>
          <cell r="H38597" t="str">
            <v>Earth city</v>
          </cell>
        </row>
        <row r="38598">
          <cell r="G38598" t="str">
            <v>48000</v>
          </cell>
          <cell r="H38598" t="str">
            <v>East Bernard city</v>
          </cell>
        </row>
        <row r="38599">
          <cell r="G38599" t="str">
            <v>48000</v>
          </cell>
          <cell r="H38599" t="str">
            <v>Eastland city</v>
          </cell>
        </row>
        <row r="38600">
          <cell r="G38600" t="str">
            <v>48000</v>
          </cell>
          <cell r="H38600" t="str">
            <v>East Mountain city</v>
          </cell>
        </row>
        <row r="38601">
          <cell r="G38601" t="str">
            <v>48000</v>
          </cell>
          <cell r="H38601" t="str">
            <v>Easton city</v>
          </cell>
        </row>
        <row r="38602">
          <cell r="G38602" t="str">
            <v>48000</v>
          </cell>
          <cell r="H38602" t="str">
            <v>East Tawakoni city</v>
          </cell>
        </row>
        <row r="38603">
          <cell r="G38603" t="str">
            <v>48000</v>
          </cell>
          <cell r="H38603" t="str">
            <v>Ector city</v>
          </cell>
        </row>
        <row r="38604">
          <cell r="G38604" t="str">
            <v>48000</v>
          </cell>
          <cell r="H38604" t="str">
            <v>Edcouch city</v>
          </cell>
        </row>
        <row r="38605">
          <cell r="G38605" t="str">
            <v>48000</v>
          </cell>
          <cell r="H38605" t="str">
            <v>Eden city</v>
          </cell>
        </row>
        <row r="38606">
          <cell r="G38606" t="str">
            <v>48000</v>
          </cell>
          <cell r="H38606" t="str">
            <v>Edgecliff Village town</v>
          </cell>
        </row>
        <row r="38607">
          <cell r="G38607" t="str">
            <v>48000</v>
          </cell>
          <cell r="H38607" t="str">
            <v>Edgewood town</v>
          </cell>
        </row>
        <row r="38608">
          <cell r="G38608" t="str">
            <v>48000</v>
          </cell>
          <cell r="H38608" t="str">
            <v>Edinburg city</v>
          </cell>
        </row>
        <row r="38609">
          <cell r="G38609" t="str">
            <v>48000</v>
          </cell>
          <cell r="H38609" t="str">
            <v>Edmonson town</v>
          </cell>
        </row>
        <row r="38610">
          <cell r="G38610" t="str">
            <v>48000</v>
          </cell>
          <cell r="H38610" t="str">
            <v>Edna city</v>
          </cell>
        </row>
        <row r="38611">
          <cell r="G38611" t="str">
            <v>48000</v>
          </cell>
          <cell r="H38611" t="str">
            <v>Edom city</v>
          </cell>
        </row>
        <row r="38612">
          <cell r="G38612" t="str">
            <v>48000</v>
          </cell>
          <cell r="H38612" t="str">
            <v>El Campo city</v>
          </cell>
        </row>
        <row r="38613">
          <cell r="G38613" t="str">
            <v>48000</v>
          </cell>
          <cell r="H38613" t="str">
            <v>El Cenizo city</v>
          </cell>
        </row>
        <row r="38614">
          <cell r="G38614" t="str">
            <v>48000</v>
          </cell>
          <cell r="H38614" t="str">
            <v>Eldorado city</v>
          </cell>
        </row>
        <row r="38615">
          <cell r="G38615" t="str">
            <v>48000</v>
          </cell>
          <cell r="H38615" t="str">
            <v>Electra city</v>
          </cell>
        </row>
        <row r="38616">
          <cell r="G38616" t="str">
            <v>48000</v>
          </cell>
          <cell r="H38616" t="str">
            <v>Elgin city</v>
          </cell>
        </row>
        <row r="38617">
          <cell r="G38617" t="str">
            <v>48000</v>
          </cell>
          <cell r="H38617" t="str">
            <v>Elkhart town</v>
          </cell>
        </row>
        <row r="38618">
          <cell r="G38618" t="str">
            <v>48000</v>
          </cell>
          <cell r="H38618" t="str">
            <v>El Lago city</v>
          </cell>
        </row>
        <row r="38619">
          <cell r="G38619" t="str">
            <v>48000</v>
          </cell>
          <cell r="H38619" t="str">
            <v>Elmendorf city</v>
          </cell>
        </row>
        <row r="38620">
          <cell r="G38620" t="str">
            <v>48000</v>
          </cell>
          <cell r="H38620" t="str">
            <v>El Paso city</v>
          </cell>
        </row>
        <row r="38621">
          <cell r="G38621" t="str">
            <v>48000</v>
          </cell>
          <cell r="H38621" t="str">
            <v>Elsa city</v>
          </cell>
        </row>
        <row r="38622">
          <cell r="G38622" t="str">
            <v>48000</v>
          </cell>
          <cell r="H38622" t="str">
            <v>Emhouse town</v>
          </cell>
        </row>
        <row r="38623">
          <cell r="G38623" t="str">
            <v>48000</v>
          </cell>
          <cell r="H38623" t="str">
            <v>Emory city</v>
          </cell>
        </row>
        <row r="38624">
          <cell r="G38624" t="str">
            <v>48000</v>
          </cell>
          <cell r="H38624" t="str">
            <v>Enchanted Oaks town</v>
          </cell>
        </row>
        <row r="38625">
          <cell r="G38625" t="str">
            <v>48000</v>
          </cell>
          <cell r="H38625" t="str">
            <v>Encinal city</v>
          </cell>
        </row>
        <row r="38626">
          <cell r="G38626" t="str">
            <v>48000</v>
          </cell>
          <cell r="H38626" t="str">
            <v>Ennis city</v>
          </cell>
        </row>
        <row r="38627">
          <cell r="G38627" t="str">
            <v>48000</v>
          </cell>
          <cell r="H38627" t="str">
            <v>Escobares city</v>
          </cell>
        </row>
        <row r="38628">
          <cell r="G38628" t="str">
            <v>48000</v>
          </cell>
          <cell r="H38628" t="str">
            <v>Estelline town</v>
          </cell>
        </row>
        <row r="38629">
          <cell r="G38629" t="str">
            <v>48000</v>
          </cell>
          <cell r="H38629" t="str">
            <v>Euless city</v>
          </cell>
        </row>
        <row r="38630">
          <cell r="G38630" t="str">
            <v>48000</v>
          </cell>
          <cell r="H38630" t="str">
            <v>Eureka city</v>
          </cell>
        </row>
        <row r="38631">
          <cell r="G38631" t="str">
            <v>48000</v>
          </cell>
          <cell r="H38631" t="str">
            <v>Eustace city</v>
          </cell>
        </row>
        <row r="38632">
          <cell r="G38632" t="str">
            <v>48000</v>
          </cell>
          <cell r="H38632" t="str">
            <v>Evant town</v>
          </cell>
        </row>
        <row r="38633">
          <cell r="G38633" t="str">
            <v>48000</v>
          </cell>
          <cell r="H38633" t="str">
            <v>Everman city</v>
          </cell>
        </row>
        <row r="38634">
          <cell r="G38634" t="str">
            <v>48000</v>
          </cell>
          <cell r="H38634" t="str">
            <v>Fairchilds village</v>
          </cell>
        </row>
        <row r="38635">
          <cell r="G38635" t="str">
            <v>48000</v>
          </cell>
          <cell r="H38635" t="str">
            <v>Fairfield city</v>
          </cell>
        </row>
        <row r="38636">
          <cell r="G38636" t="str">
            <v>48000</v>
          </cell>
          <cell r="H38636" t="str">
            <v>Fair Oaks Ranch city</v>
          </cell>
        </row>
        <row r="38637">
          <cell r="G38637" t="str">
            <v>48000</v>
          </cell>
          <cell r="H38637" t="str">
            <v>Fairview town</v>
          </cell>
        </row>
        <row r="38638">
          <cell r="G38638" t="str">
            <v>48000</v>
          </cell>
          <cell r="H38638" t="str">
            <v>Falfurrias city</v>
          </cell>
        </row>
        <row r="38639">
          <cell r="G38639" t="str">
            <v>48000</v>
          </cell>
          <cell r="H38639" t="str">
            <v>Falls City city</v>
          </cell>
        </row>
        <row r="38640">
          <cell r="G38640" t="str">
            <v>48000</v>
          </cell>
          <cell r="H38640" t="str">
            <v>Farmers Branch city</v>
          </cell>
        </row>
        <row r="38641">
          <cell r="G38641" t="str">
            <v>48000</v>
          </cell>
          <cell r="H38641" t="str">
            <v>Farmersville city</v>
          </cell>
        </row>
        <row r="38642">
          <cell r="G38642" t="str">
            <v>48000</v>
          </cell>
          <cell r="H38642" t="str">
            <v>Farwell city</v>
          </cell>
        </row>
        <row r="38643">
          <cell r="G38643" t="str">
            <v>48000</v>
          </cell>
          <cell r="H38643" t="str">
            <v>Fate city</v>
          </cell>
        </row>
        <row r="38644">
          <cell r="G38644" t="str">
            <v>48000</v>
          </cell>
          <cell r="H38644" t="str">
            <v>Fayetteville city</v>
          </cell>
        </row>
        <row r="38645">
          <cell r="G38645" t="str">
            <v>48000</v>
          </cell>
          <cell r="H38645" t="str">
            <v>Ferris city</v>
          </cell>
        </row>
        <row r="38646">
          <cell r="G38646" t="str">
            <v>48000</v>
          </cell>
          <cell r="H38646" t="str">
            <v>Flatonia town</v>
          </cell>
        </row>
        <row r="38647">
          <cell r="G38647" t="str">
            <v>48000</v>
          </cell>
          <cell r="H38647" t="str">
            <v>Florence city</v>
          </cell>
        </row>
        <row r="38648">
          <cell r="G38648" t="str">
            <v>48000</v>
          </cell>
          <cell r="H38648" t="str">
            <v>Floresville city</v>
          </cell>
        </row>
        <row r="38649">
          <cell r="G38649" t="str">
            <v>48000</v>
          </cell>
          <cell r="H38649" t="str">
            <v>Flower Mound town</v>
          </cell>
        </row>
        <row r="38650">
          <cell r="G38650" t="str">
            <v>48000</v>
          </cell>
          <cell r="H38650" t="str">
            <v>Floydada city</v>
          </cell>
        </row>
        <row r="38651">
          <cell r="G38651" t="str">
            <v>48000</v>
          </cell>
          <cell r="H38651" t="str">
            <v>Follett city</v>
          </cell>
        </row>
        <row r="38652">
          <cell r="G38652" t="str">
            <v>48000</v>
          </cell>
          <cell r="H38652" t="str">
            <v>Forest Hill city</v>
          </cell>
        </row>
        <row r="38653">
          <cell r="G38653" t="str">
            <v>48000</v>
          </cell>
          <cell r="H38653" t="str">
            <v>Forney city</v>
          </cell>
        </row>
        <row r="38654">
          <cell r="G38654" t="str">
            <v>48000</v>
          </cell>
          <cell r="H38654" t="str">
            <v>Forsan city</v>
          </cell>
        </row>
        <row r="38655">
          <cell r="G38655" t="str">
            <v>48000</v>
          </cell>
          <cell r="H38655" t="str">
            <v>Fort Stockton city</v>
          </cell>
        </row>
        <row r="38656">
          <cell r="G38656" t="str">
            <v>48000</v>
          </cell>
          <cell r="H38656" t="str">
            <v>Fort Worth city</v>
          </cell>
        </row>
        <row r="38657">
          <cell r="G38657" t="str">
            <v>48000</v>
          </cell>
          <cell r="H38657" t="str">
            <v>Franklin city</v>
          </cell>
        </row>
        <row r="38658">
          <cell r="G38658" t="str">
            <v>48000</v>
          </cell>
          <cell r="H38658" t="str">
            <v>Frankston town</v>
          </cell>
        </row>
        <row r="38659">
          <cell r="G38659" t="str">
            <v>48000</v>
          </cell>
          <cell r="H38659" t="str">
            <v>Fredericksburg city</v>
          </cell>
        </row>
        <row r="38660">
          <cell r="G38660" t="str">
            <v>48000</v>
          </cell>
          <cell r="H38660" t="str">
            <v>Freeport city</v>
          </cell>
        </row>
        <row r="38661">
          <cell r="G38661" t="str">
            <v>48000</v>
          </cell>
          <cell r="H38661" t="str">
            <v>Freer city</v>
          </cell>
        </row>
        <row r="38662">
          <cell r="G38662" t="str">
            <v>48000</v>
          </cell>
          <cell r="H38662" t="str">
            <v>Friendswood city</v>
          </cell>
        </row>
        <row r="38663">
          <cell r="G38663" t="str">
            <v>48000</v>
          </cell>
          <cell r="H38663" t="str">
            <v>Friona city</v>
          </cell>
        </row>
        <row r="38664">
          <cell r="G38664" t="str">
            <v>48000</v>
          </cell>
          <cell r="H38664" t="str">
            <v>Frisco city</v>
          </cell>
        </row>
        <row r="38665">
          <cell r="G38665" t="str">
            <v>48000</v>
          </cell>
          <cell r="H38665" t="str">
            <v>Fritch city</v>
          </cell>
        </row>
        <row r="38666">
          <cell r="G38666" t="str">
            <v>48000</v>
          </cell>
          <cell r="H38666" t="str">
            <v>Frost city</v>
          </cell>
        </row>
        <row r="38667">
          <cell r="G38667" t="str">
            <v>48000</v>
          </cell>
          <cell r="H38667" t="str">
            <v>Fruitvale city</v>
          </cell>
        </row>
        <row r="38668">
          <cell r="G38668" t="str">
            <v>48000</v>
          </cell>
          <cell r="H38668" t="str">
            <v>Fulshear city</v>
          </cell>
        </row>
        <row r="38669">
          <cell r="G38669" t="str">
            <v>48000</v>
          </cell>
          <cell r="H38669" t="str">
            <v>Fulton town</v>
          </cell>
        </row>
        <row r="38670">
          <cell r="G38670" t="str">
            <v>48000</v>
          </cell>
          <cell r="H38670" t="str">
            <v>Gainesville city</v>
          </cell>
        </row>
        <row r="38671">
          <cell r="G38671" t="str">
            <v>48000</v>
          </cell>
          <cell r="H38671" t="str">
            <v>Galena Park city</v>
          </cell>
        </row>
        <row r="38672">
          <cell r="G38672" t="str">
            <v>48000</v>
          </cell>
          <cell r="H38672" t="str">
            <v>Gallatin city</v>
          </cell>
        </row>
        <row r="38673">
          <cell r="G38673" t="str">
            <v>48000</v>
          </cell>
          <cell r="H38673" t="str">
            <v>Galveston city</v>
          </cell>
        </row>
        <row r="38674">
          <cell r="G38674" t="str">
            <v>48000</v>
          </cell>
          <cell r="H38674" t="str">
            <v>Ganado city</v>
          </cell>
        </row>
        <row r="38675">
          <cell r="G38675" t="str">
            <v>48000</v>
          </cell>
          <cell r="H38675" t="str">
            <v>Garden Ridge city</v>
          </cell>
        </row>
        <row r="38676">
          <cell r="G38676" t="str">
            <v>48000</v>
          </cell>
          <cell r="H38676" t="str">
            <v>Garland city</v>
          </cell>
        </row>
        <row r="38677">
          <cell r="G38677" t="str">
            <v>48000</v>
          </cell>
          <cell r="H38677" t="str">
            <v>Garrett town</v>
          </cell>
        </row>
        <row r="38678">
          <cell r="G38678" t="str">
            <v>48000</v>
          </cell>
          <cell r="H38678" t="str">
            <v>Garrison city</v>
          </cell>
        </row>
        <row r="38679">
          <cell r="G38679" t="str">
            <v>48000</v>
          </cell>
          <cell r="H38679" t="str">
            <v>Gary City town</v>
          </cell>
        </row>
        <row r="38680">
          <cell r="G38680" t="str">
            <v>48000</v>
          </cell>
          <cell r="H38680" t="str">
            <v>Gatesville city</v>
          </cell>
        </row>
        <row r="38681">
          <cell r="G38681" t="str">
            <v>48000</v>
          </cell>
          <cell r="H38681" t="str">
            <v>Georgetown city</v>
          </cell>
        </row>
        <row r="38682">
          <cell r="G38682" t="str">
            <v>48000</v>
          </cell>
          <cell r="H38682" t="str">
            <v>George West city</v>
          </cell>
        </row>
        <row r="38683">
          <cell r="G38683" t="str">
            <v>48000</v>
          </cell>
          <cell r="H38683" t="str">
            <v>Gholson city</v>
          </cell>
        </row>
        <row r="38684">
          <cell r="G38684" t="str">
            <v>48000</v>
          </cell>
          <cell r="H38684" t="str">
            <v>Giddings city</v>
          </cell>
        </row>
        <row r="38685">
          <cell r="G38685" t="str">
            <v>48000</v>
          </cell>
          <cell r="H38685" t="str">
            <v>Gilmer city</v>
          </cell>
        </row>
        <row r="38686">
          <cell r="G38686" t="str">
            <v>48000</v>
          </cell>
          <cell r="H38686" t="str">
            <v>Gladewater city</v>
          </cell>
        </row>
        <row r="38687">
          <cell r="G38687" t="str">
            <v>48000</v>
          </cell>
          <cell r="H38687" t="str">
            <v>Glenn Heights city</v>
          </cell>
        </row>
        <row r="38688">
          <cell r="G38688" t="str">
            <v>48000</v>
          </cell>
          <cell r="H38688" t="str">
            <v>Glen Rose city</v>
          </cell>
        </row>
        <row r="38689">
          <cell r="G38689" t="str">
            <v>48000</v>
          </cell>
          <cell r="H38689" t="str">
            <v>Godley city</v>
          </cell>
        </row>
        <row r="38690">
          <cell r="G38690" t="str">
            <v>48000</v>
          </cell>
          <cell r="H38690" t="str">
            <v>Goldsmith city</v>
          </cell>
        </row>
        <row r="38691">
          <cell r="G38691" t="str">
            <v>48000</v>
          </cell>
          <cell r="H38691" t="str">
            <v>Goldthwaite city</v>
          </cell>
        </row>
        <row r="38692">
          <cell r="G38692" t="str">
            <v>48000</v>
          </cell>
          <cell r="H38692" t="str">
            <v>Goliad city</v>
          </cell>
        </row>
        <row r="38693">
          <cell r="G38693" t="str">
            <v>48000</v>
          </cell>
          <cell r="H38693" t="str">
            <v>Golinda city</v>
          </cell>
        </row>
        <row r="38694">
          <cell r="G38694" t="str">
            <v>48000</v>
          </cell>
          <cell r="H38694" t="str">
            <v>Gonzales city</v>
          </cell>
        </row>
        <row r="38695">
          <cell r="G38695" t="str">
            <v>48000</v>
          </cell>
          <cell r="H38695" t="str">
            <v>Goodlow city</v>
          </cell>
        </row>
        <row r="38696">
          <cell r="G38696" t="str">
            <v>48000</v>
          </cell>
          <cell r="H38696" t="str">
            <v>Goodrich city</v>
          </cell>
        </row>
        <row r="38697">
          <cell r="G38697" t="str">
            <v>48000</v>
          </cell>
          <cell r="H38697" t="str">
            <v>Gordon city</v>
          </cell>
        </row>
        <row r="38698">
          <cell r="G38698" t="str">
            <v>48000</v>
          </cell>
          <cell r="H38698" t="str">
            <v>Goree city</v>
          </cell>
        </row>
        <row r="38699">
          <cell r="G38699" t="str">
            <v>48000</v>
          </cell>
          <cell r="H38699" t="str">
            <v>Gorman city</v>
          </cell>
        </row>
        <row r="38700">
          <cell r="G38700" t="str">
            <v>48000</v>
          </cell>
          <cell r="H38700" t="str">
            <v>Graford city</v>
          </cell>
        </row>
        <row r="38701">
          <cell r="G38701" t="str">
            <v>48000</v>
          </cell>
          <cell r="H38701" t="str">
            <v>Graham city</v>
          </cell>
        </row>
        <row r="38702">
          <cell r="G38702" t="str">
            <v>48000</v>
          </cell>
          <cell r="H38702" t="str">
            <v>Granbury city</v>
          </cell>
        </row>
        <row r="38703">
          <cell r="G38703" t="str">
            <v>48000</v>
          </cell>
          <cell r="H38703" t="str">
            <v>Grandfalls town</v>
          </cell>
        </row>
        <row r="38704">
          <cell r="G38704" t="str">
            <v>48000</v>
          </cell>
          <cell r="H38704" t="str">
            <v>Grand Prairie city</v>
          </cell>
        </row>
        <row r="38705">
          <cell r="G38705" t="str">
            <v>48000</v>
          </cell>
          <cell r="H38705" t="str">
            <v>Grand Saline city</v>
          </cell>
        </row>
        <row r="38706">
          <cell r="G38706" t="str">
            <v>48000</v>
          </cell>
          <cell r="H38706" t="str">
            <v>Grandview city</v>
          </cell>
        </row>
        <row r="38707">
          <cell r="G38707" t="str">
            <v>48000</v>
          </cell>
          <cell r="H38707" t="str">
            <v>Granger city</v>
          </cell>
        </row>
        <row r="38708">
          <cell r="G38708" t="str">
            <v>48000</v>
          </cell>
          <cell r="H38708" t="str">
            <v>Granite Shoals city</v>
          </cell>
        </row>
        <row r="38709">
          <cell r="G38709" t="str">
            <v>48000</v>
          </cell>
          <cell r="H38709" t="str">
            <v>Granjeno city</v>
          </cell>
        </row>
        <row r="38710">
          <cell r="G38710" t="str">
            <v>48000</v>
          </cell>
          <cell r="H38710" t="str">
            <v>Grapeland city</v>
          </cell>
        </row>
        <row r="38711">
          <cell r="G38711" t="str">
            <v>48000</v>
          </cell>
          <cell r="H38711" t="str">
            <v>Grapevine city</v>
          </cell>
        </row>
        <row r="38712">
          <cell r="G38712" t="str">
            <v>48000</v>
          </cell>
          <cell r="H38712" t="str">
            <v>Grays Prairie village</v>
          </cell>
        </row>
        <row r="38713">
          <cell r="G38713" t="str">
            <v>48000</v>
          </cell>
          <cell r="H38713" t="str">
            <v>Greenville city</v>
          </cell>
        </row>
        <row r="38714">
          <cell r="G38714" t="str">
            <v>48000</v>
          </cell>
          <cell r="H38714" t="str">
            <v>Gregory city</v>
          </cell>
        </row>
        <row r="38715">
          <cell r="G38715" t="str">
            <v>48000</v>
          </cell>
          <cell r="H38715" t="str">
            <v>Grey Forest city</v>
          </cell>
        </row>
        <row r="38716">
          <cell r="G38716" t="str">
            <v>48000</v>
          </cell>
          <cell r="H38716" t="str">
            <v>Groesbeck city</v>
          </cell>
        </row>
        <row r="38717">
          <cell r="G38717" t="str">
            <v>48000</v>
          </cell>
          <cell r="H38717" t="str">
            <v>Groom town</v>
          </cell>
        </row>
        <row r="38718">
          <cell r="G38718" t="str">
            <v>48000</v>
          </cell>
          <cell r="H38718" t="str">
            <v>Groves city</v>
          </cell>
        </row>
        <row r="38719">
          <cell r="G38719" t="str">
            <v>48000</v>
          </cell>
          <cell r="H38719" t="str">
            <v>Groveton city</v>
          </cell>
        </row>
        <row r="38720">
          <cell r="G38720" t="str">
            <v>48000</v>
          </cell>
          <cell r="H38720" t="str">
            <v>Gruver city</v>
          </cell>
        </row>
        <row r="38721">
          <cell r="G38721" t="str">
            <v>48000</v>
          </cell>
          <cell r="H38721" t="str">
            <v>Gun Barrel City city</v>
          </cell>
        </row>
        <row r="38722">
          <cell r="G38722" t="str">
            <v>48000</v>
          </cell>
          <cell r="H38722" t="str">
            <v>Gunter city</v>
          </cell>
        </row>
        <row r="38723">
          <cell r="G38723" t="str">
            <v>48000</v>
          </cell>
          <cell r="H38723" t="str">
            <v>Gustine town</v>
          </cell>
        </row>
        <row r="38724">
          <cell r="G38724" t="str">
            <v>48000</v>
          </cell>
          <cell r="H38724" t="str">
            <v>Hackberry town</v>
          </cell>
        </row>
        <row r="38725">
          <cell r="G38725" t="str">
            <v>48000</v>
          </cell>
          <cell r="H38725" t="str">
            <v>Hale Center city</v>
          </cell>
        </row>
        <row r="38726">
          <cell r="G38726" t="str">
            <v>48000</v>
          </cell>
          <cell r="H38726" t="str">
            <v>Hallettsville city</v>
          </cell>
        </row>
        <row r="38727">
          <cell r="G38727" t="str">
            <v>48000</v>
          </cell>
          <cell r="H38727" t="str">
            <v>Hallsburg city</v>
          </cell>
        </row>
        <row r="38728">
          <cell r="G38728" t="str">
            <v>48000</v>
          </cell>
          <cell r="H38728" t="str">
            <v>Hallsville city</v>
          </cell>
        </row>
        <row r="38729">
          <cell r="G38729" t="str">
            <v>48000</v>
          </cell>
          <cell r="H38729" t="str">
            <v>Haltom City city</v>
          </cell>
        </row>
        <row r="38730">
          <cell r="G38730" t="str">
            <v>48000</v>
          </cell>
          <cell r="H38730" t="str">
            <v>Hamilton city</v>
          </cell>
        </row>
        <row r="38731">
          <cell r="G38731" t="str">
            <v>48000</v>
          </cell>
          <cell r="H38731" t="str">
            <v>Hamlin city</v>
          </cell>
        </row>
        <row r="38732">
          <cell r="G38732" t="str">
            <v>48000</v>
          </cell>
          <cell r="H38732" t="str">
            <v>Happy town</v>
          </cell>
        </row>
        <row r="38733">
          <cell r="G38733" t="str">
            <v>48000</v>
          </cell>
          <cell r="H38733" t="str">
            <v>Hardin city</v>
          </cell>
        </row>
        <row r="38734">
          <cell r="G38734" t="str">
            <v>48000</v>
          </cell>
          <cell r="H38734" t="str">
            <v>Harker Heights city</v>
          </cell>
        </row>
        <row r="38735">
          <cell r="G38735" t="str">
            <v>48000</v>
          </cell>
          <cell r="H38735" t="str">
            <v>Harlingen city</v>
          </cell>
        </row>
        <row r="38736">
          <cell r="G38736" t="str">
            <v>48000</v>
          </cell>
          <cell r="H38736" t="str">
            <v>Hart city</v>
          </cell>
        </row>
        <row r="38737">
          <cell r="G38737" t="str">
            <v>48000</v>
          </cell>
          <cell r="H38737" t="str">
            <v>Haskell city</v>
          </cell>
        </row>
        <row r="38738">
          <cell r="G38738" t="str">
            <v>48000</v>
          </cell>
          <cell r="H38738" t="str">
            <v>Haslet city</v>
          </cell>
        </row>
        <row r="38739">
          <cell r="G38739" t="str">
            <v>48000</v>
          </cell>
          <cell r="H38739" t="str">
            <v>Hawk Cove city</v>
          </cell>
        </row>
        <row r="38740">
          <cell r="G38740" t="str">
            <v>48000</v>
          </cell>
          <cell r="H38740" t="str">
            <v>Hawkins city</v>
          </cell>
        </row>
        <row r="38741">
          <cell r="G38741" t="str">
            <v>48000</v>
          </cell>
          <cell r="H38741" t="str">
            <v>Hawley city</v>
          </cell>
        </row>
        <row r="38742">
          <cell r="G38742" t="str">
            <v>48000</v>
          </cell>
          <cell r="H38742" t="str">
            <v>Hays city</v>
          </cell>
        </row>
        <row r="38743">
          <cell r="G38743" t="str">
            <v>48000</v>
          </cell>
          <cell r="H38743" t="str">
            <v>Hearne city</v>
          </cell>
        </row>
        <row r="38744">
          <cell r="G38744" t="str">
            <v>48000</v>
          </cell>
          <cell r="H38744" t="str">
            <v>Heath city</v>
          </cell>
        </row>
        <row r="38745">
          <cell r="G38745" t="str">
            <v>48000</v>
          </cell>
          <cell r="H38745" t="str">
            <v>Hebron town</v>
          </cell>
        </row>
        <row r="38746">
          <cell r="G38746" t="str">
            <v>48000</v>
          </cell>
          <cell r="H38746" t="str">
            <v>Hedley city</v>
          </cell>
        </row>
        <row r="38747">
          <cell r="G38747" t="str">
            <v>48000</v>
          </cell>
          <cell r="H38747" t="str">
            <v>Hedwig Village city</v>
          </cell>
        </row>
        <row r="38748">
          <cell r="G38748" t="str">
            <v>48000</v>
          </cell>
          <cell r="H38748" t="str">
            <v>Helotes city</v>
          </cell>
        </row>
        <row r="38749">
          <cell r="G38749" t="str">
            <v>48000</v>
          </cell>
          <cell r="H38749" t="str">
            <v>Hemphill city</v>
          </cell>
        </row>
        <row r="38750">
          <cell r="G38750" t="str">
            <v>48000</v>
          </cell>
          <cell r="H38750" t="str">
            <v>Hempstead city</v>
          </cell>
        </row>
        <row r="38751">
          <cell r="G38751" t="str">
            <v>48000</v>
          </cell>
          <cell r="H38751" t="str">
            <v>Henderson city</v>
          </cell>
        </row>
        <row r="38752">
          <cell r="G38752" t="str">
            <v>48000</v>
          </cell>
          <cell r="H38752" t="str">
            <v>Henrietta city</v>
          </cell>
        </row>
        <row r="38753">
          <cell r="G38753" t="str">
            <v>48000</v>
          </cell>
          <cell r="H38753" t="str">
            <v>Hereford city</v>
          </cell>
        </row>
        <row r="38754">
          <cell r="G38754" t="str">
            <v>48000</v>
          </cell>
          <cell r="H38754" t="str">
            <v>Hewitt city</v>
          </cell>
        </row>
        <row r="38755">
          <cell r="G38755" t="str">
            <v>48000</v>
          </cell>
          <cell r="H38755" t="str">
            <v>Hickory Creek town</v>
          </cell>
        </row>
        <row r="38756">
          <cell r="G38756" t="str">
            <v>48000</v>
          </cell>
          <cell r="H38756" t="str">
            <v>Hico city</v>
          </cell>
        </row>
        <row r="38757">
          <cell r="G38757" t="str">
            <v>48000</v>
          </cell>
          <cell r="H38757" t="str">
            <v>Hidalgo city</v>
          </cell>
        </row>
        <row r="38758">
          <cell r="G38758" t="str">
            <v>48000</v>
          </cell>
          <cell r="H38758" t="str">
            <v>Hideaway city</v>
          </cell>
        </row>
        <row r="38759">
          <cell r="G38759" t="str">
            <v>48000</v>
          </cell>
          <cell r="H38759" t="str">
            <v>Higgins city</v>
          </cell>
        </row>
        <row r="38760">
          <cell r="G38760" t="str">
            <v>48000</v>
          </cell>
          <cell r="H38760" t="str">
            <v>Highland Haven city</v>
          </cell>
        </row>
        <row r="38761">
          <cell r="G38761" t="str">
            <v>48000</v>
          </cell>
          <cell r="H38761" t="str">
            <v>Highland Park town</v>
          </cell>
        </row>
        <row r="38762">
          <cell r="G38762" t="str">
            <v>48000</v>
          </cell>
          <cell r="H38762" t="str">
            <v>Highland Village city</v>
          </cell>
        </row>
        <row r="38763">
          <cell r="G38763" t="str">
            <v>48000</v>
          </cell>
          <cell r="H38763" t="str">
            <v>Hill Country Village city</v>
          </cell>
        </row>
        <row r="38764">
          <cell r="G38764" t="str">
            <v>48000</v>
          </cell>
          <cell r="H38764" t="str">
            <v>Hillcrest village</v>
          </cell>
        </row>
        <row r="38765">
          <cell r="G38765" t="str">
            <v>48000</v>
          </cell>
          <cell r="H38765" t="str">
            <v>Hillsboro city</v>
          </cell>
        </row>
        <row r="38766">
          <cell r="G38766" t="str">
            <v>48000</v>
          </cell>
          <cell r="H38766" t="str">
            <v>Hilshire Village city</v>
          </cell>
        </row>
        <row r="38767">
          <cell r="G38767" t="str">
            <v>48000</v>
          </cell>
          <cell r="H38767" t="str">
            <v>Hitchcock city</v>
          </cell>
        </row>
        <row r="38768">
          <cell r="G38768" t="str">
            <v>48000</v>
          </cell>
          <cell r="H38768" t="str">
            <v>Holiday Lakes town</v>
          </cell>
        </row>
        <row r="38769">
          <cell r="G38769" t="str">
            <v>48000</v>
          </cell>
          <cell r="H38769" t="str">
            <v>Holland town</v>
          </cell>
        </row>
        <row r="38770">
          <cell r="G38770" t="str">
            <v>48000</v>
          </cell>
          <cell r="H38770" t="str">
            <v>Holliday city</v>
          </cell>
        </row>
        <row r="38771">
          <cell r="G38771" t="str">
            <v>48000</v>
          </cell>
          <cell r="H38771" t="str">
            <v>Hollywood Park town</v>
          </cell>
        </row>
        <row r="38772">
          <cell r="G38772" t="str">
            <v>48000</v>
          </cell>
          <cell r="H38772" t="str">
            <v>Hondo city</v>
          </cell>
        </row>
        <row r="38773">
          <cell r="G38773" t="str">
            <v>48000</v>
          </cell>
          <cell r="H38773" t="str">
            <v>Honey Grove city</v>
          </cell>
        </row>
        <row r="38774">
          <cell r="G38774" t="str">
            <v>48000</v>
          </cell>
          <cell r="H38774" t="str">
            <v>Hooks city</v>
          </cell>
        </row>
        <row r="38775">
          <cell r="G38775" t="str">
            <v>48000</v>
          </cell>
          <cell r="H38775" t="str">
            <v>Horizon City city</v>
          </cell>
        </row>
        <row r="38776">
          <cell r="G38776" t="str">
            <v>48000</v>
          </cell>
          <cell r="H38776" t="str">
            <v>Horseshoe Bay city</v>
          </cell>
        </row>
        <row r="38777">
          <cell r="G38777" t="str">
            <v>48000</v>
          </cell>
          <cell r="H38777" t="str">
            <v>Houston city</v>
          </cell>
        </row>
        <row r="38778">
          <cell r="G38778" t="str">
            <v>48000</v>
          </cell>
          <cell r="H38778" t="str">
            <v>Howardwick city</v>
          </cell>
        </row>
        <row r="38779">
          <cell r="G38779" t="str">
            <v>48000</v>
          </cell>
          <cell r="H38779" t="str">
            <v>Howe town</v>
          </cell>
        </row>
        <row r="38780">
          <cell r="G38780" t="str">
            <v>48000</v>
          </cell>
          <cell r="H38780" t="str">
            <v>Hubbard city</v>
          </cell>
        </row>
        <row r="38781">
          <cell r="G38781" t="str">
            <v>48000</v>
          </cell>
          <cell r="H38781" t="str">
            <v>Hudson city</v>
          </cell>
        </row>
        <row r="38782">
          <cell r="G38782" t="str">
            <v>48000</v>
          </cell>
          <cell r="H38782" t="str">
            <v>Hudson Oaks city</v>
          </cell>
        </row>
        <row r="38783">
          <cell r="G38783" t="str">
            <v>48000</v>
          </cell>
          <cell r="H38783" t="str">
            <v>Hughes Springs city</v>
          </cell>
        </row>
        <row r="38784">
          <cell r="G38784" t="str">
            <v>48000</v>
          </cell>
          <cell r="H38784" t="str">
            <v>Humble city</v>
          </cell>
        </row>
        <row r="38785">
          <cell r="G38785" t="str">
            <v>48000</v>
          </cell>
          <cell r="H38785" t="str">
            <v>Hunters Creek Village city</v>
          </cell>
        </row>
        <row r="38786">
          <cell r="G38786" t="str">
            <v>48000</v>
          </cell>
          <cell r="H38786" t="str">
            <v>Huntington city</v>
          </cell>
        </row>
        <row r="38787">
          <cell r="G38787" t="str">
            <v>48000</v>
          </cell>
          <cell r="H38787" t="str">
            <v>Huntsville city</v>
          </cell>
        </row>
        <row r="38788">
          <cell r="G38788" t="str">
            <v>48000</v>
          </cell>
          <cell r="H38788" t="str">
            <v>Hurst city</v>
          </cell>
        </row>
        <row r="38789">
          <cell r="G38789" t="str">
            <v>48000</v>
          </cell>
          <cell r="H38789" t="str">
            <v>Hutchins city</v>
          </cell>
        </row>
        <row r="38790">
          <cell r="G38790" t="str">
            <v>48000</v>
          </cell>
          <cell r="H38790" t="str">
            <v>Hutto city</v>
          </cell>
        </row>
        <row r="38791">
          <cell r="G38791" t="str">
            <v>48000</v>
          </cell>
          <cell r="H38791" t="str">
            <v>Huxley city</v>
          </cell>
        </row>
        <row r="38792">
          <cell r="G38792" t="str">
            <v>48000</v>
          </cell>
          <cell r="H38792" t="str">
            <v>Idalou city</v>
          </cell>
        </row>
        <row r="38793">
          <cell r="G38793" t="str">
            <v>48000</v>
          </cell>
          <cell r="H38793" t="str">
            <v>Impact town</v>
          </cell>
        </row>
        <row r="38794">
          <cell r="G38794" t="str">
            <v>48000</v>
          </cell>
          <cell r="H38794" t="str">
            <v>Indian Lake town</v>
          </cell>
        </row>
        <row r="38795">
          <cell r="G38795" t="str">
            <v>48000</v>
          </cell>
          <cell r="H38795" t="str">
            <v>Industry city</v>
          </cell>
        </row>
        <row r="38796">
          <cell r="G38796" t="str">
            <v>48000</v>
          </cell>
          <cell r="H38796" t="str">
            <v>Ingleside city</v>
          </cell>
        </row>
        <row r="38797">
          <cell r="G38797" t="str">
            <v>48000</v>
          </cell>
          <cell r="H38797" t="str">
            <v>Ingleside on the Bay city</v>
          </cell>
        </row>
        <row r="38798">
          <cell r="G38798" t="str">
            <v>48000</v>
          </cell>
          <cell r="H38798" t="str">
            <v>Ingram city</v>
          </cell>
        </row>
        <row r="38799">
          <cell r="G38799" t="str">
            <v>48000</v>
          </cell>
          <cell r="H38799" t="str">
            <v>Iola city</v>
          </cell>
        </row>
        <row r="38800">
          <cell r="G38800" t="str">
            <v>48000</v>
          </cell>
          <cell r="H38800" t="str">
            <v>Iowa Colony village</v>
          </cell>
        </row>
        <row r="38801">
          <cell r="G38801" t="str">
            <v>48000</v>
          </cell>
          <cell r="H38801" t="str">
            <v>Iowa Park city</v>
          </cell>
        </row>
        <row r="38802">
          <cell r="G38802" t="str">
            <v>48000</v>
          </cell>
          <cell r="H38802" t="str">
            <v>Iraan city</v>
          </cell>
        </row>
        <row r="38803">
          <cell r="G38803" t="str">
            <v>48000</v>
          </cell>
          <cell r="H38803" t="str">
            <v>Iredell city</v>
          </cell>
        </row>
        <row r="38804">
          <cell r="G38804" t="str">
            <v>48000</v>
          </cell>
          <cell r="H38804" t="str">
            <v>Irving city</v>
          </cell>
        </row>
        <row r="38805">
          <cell r="G38805" t="str">
            <v>48000</v>
          </cell>
          <cell r="H38805" t="str">
            <v>Italy town</v>
          </cell>
        </row>
        <row r="38806">
          <cell r="G38806" t="str">
            <v>48000</v>
          </cell>
          <cell r="H38806" t="str">
            <v>Itasca city</v>
          </cell>
        </row>
        <row r="38807">
          <cell r="G38807" t="str">
            <v>48000</v>
          </cell>
          <cell r="H38807" t="str">
            <v>Ivanhoe city</v>
          </cell>
        </row>
        <row r="38808">
          <cell r="G38808" t="str">
            <v>48000</v>
          </cell>
          <cell r="H38808" t="str">
            <v>Jacinto City city</v>
          </cell>
        </row>
        <row r="38809">
          <cell r="G38809" t="str">
            <v>48000</v>
          </cell>
          <cell r="H38809" t="str">
            <v>Jacksboro city</v>
          </cell>
        </row>
        <row r="38810">
          <cell r="G38810" t="str">
            <v>48000</v>
          </cell>
          <cell r="H38810" t="str">
            <v>Jacksonville city</v>
          </cell>
        </row>
        <row r="38811">
          <cell r="G38811" t="str">
            <v>48000</v>
          </cell>
          <cell r="H38811" t="str">
            <v>Jamaica Beach city</v>
          </cell>
        </row>
        <row r="38812">
          <cell r="G38812" t="str">
            <v>48000</v>
          </cell>
          <cell r="H38812" t="str">
            <v>Jarrell city</v>
          </cell>
        </row>
        <row r="38813">
          <cell r="G38813" t="str">
            <v>48000</v>
          </cell>
          <cell r="H38813" t="str">
            <v>Jasper city</v>
          </cell>
        </row>
        <row r="38814">
          <cell r="G38814" t="str">
            <v>48000</v>
          </cell>
          <cell r="H38814" t="str">
            <v>Jayton city</v>
          </cell>
        </row>
        <row r="38815">
          <cell r="G38815" t="str">
            <v>48000</v>
          </cell>
          <cell r="H38815" t="str">
            <v>Jefferson city</v>
          </cell>
        </row>
        <row r="38816">
          <cell r="G38816" t="str">
            <v>48000</v>
          </cell>
          <cell r="H38816" t="str">
            <v>Jersey Village city</v>
          </cell>
        </row>
        <row r="38817">
          <cell r="G38817" t="str">
            <v>48000</v>
          </cell>
          <cell r="H38817" t="str">
            <v>Jewett city</v>
          </cell>
        </row>
        <row r="38818">
          <cell r="G38818" t="str">
            <v>48000</v>
          </cell>
          <cell r="H38818" t="str">
            <v>Joaquin city</v>
          </cell>
        </row>
        <row r="38819">
          <cell r="G38819" t="str">
            <v>48000</v>
          </cell>
          <cell r="H38819" t="str">
            <v>Johnson City city</v>
          </cell>
        </row>
        <row r="38820">
          <cell r="G38820" t="str">
            <v>48000</v>
          </cell>
          <cell r="H38820" t="str">
            <v>Jolly city</v>
          </cell>
        </row>
        <row r="38821">
          <cell r="G38821" t="str">
            <v>48000</v>
          </cell>
          <cell r="H38821" t="str">
            <v>Jones Creek village</v>
          </cell>
        </row>
        <row r="38822">
          <cell r="G38822" t="str">
            <v>48000</v>
          </cell>
          <cell r="H38822" t="str">
            <v>Jonestown city</v>
          </cell>
        </row>
        <row r="38823">
          <cell r="G38823" t="str">
            <v>48000</v>
          </cell>
          <cell r="H38823" t="str">
            <v>Josephine city</v>
          </cell>
        </row>
        <row r="38824">
          <cell r="G38824" t="str">
            <v>48000</v>
          </cell>
          <cell r="H38824" t="str">
            <v>Joshua city</v>
          </cell>
        </row>
        <row r="38825">
          <cell r="G38825" t="str">
            <v>48000</v>
          </cell>
          <cell r="H38825" t="str">
            <v>Jourdanton city</v>
          </cell>
        </row>
        <row r="38826">
          <cell r="G38826" t="str">
            <v>48000</v>
          </cell>
          <cell r="H38826" t="str">
            <v>Junction city</v>
          </cell>
        </row>
        <row r="38827">
          <cell r="G38827" t="str">
            <v>48000</v>
          </cell>
          <cell r="H38827" t="str">
            <v>Justin city</v>
          </cell>
        </row>
        <row r="38828">
          <cell r="G38828" t="str">
            <v>48000</v>
          </cell>
          <cell r="H38828" t="str">
            <v>Karnes City city</v>
          </cell>
        </row>
        <row r="38829">
          <cell r="G38829" t="str">
            <v>48000</v>
          </cell>
          <cell r="H38829" t="str">
            <v>Katy city</v>
          </cell>
        </row>
        <row r="38830">
          <cell r="G38830" t="str">
            <v>48000</v>
          </cell>
          <cell r="H38830" t="str">
            <v>Kaufman city</v>
          </cell>
        </row>
        <row r="38831">
          <cell r="G38831" t="str">
            <v>48000</v>
          </cell>
          <cell r="H38831" t="str">
            <v>Keene city</v>
          </cell>
        </row>
        <row r="38832">
          <cell r="G38832" t="str">
            <v>48000</v>
          </cell>
          <cell r="H38832" t="str">
            <v>Keller city</v>
          </cell>
        </row>
        <row r="38833">
          <cell r="G38833" t="str">
            <v>48000</v>
          </cell>
          <cell r="H38833" t="str">
            <v>Kemah city</v>
          </cell>
        </row>
        <row r="38834">
          <cell r="G38834" t="str">
            <v>48000</v>
          </cell>
          <cell r="H38834" t="str">
            <v>Kemp city</v>
          </cell>
        </row>
        <row r="38835">
          <cell r="G38835" t="str">
            <v>48000</v>
          </cell>
          <cell r="H38835" t="str">
            <v>Kempner city</v>
          </cell>
        </row>
        <row r="38836">
          <cell r="G38836" t="str">
            <v>48000</v>
          </cell>
          <cell r="H38836" t="str">
            <v>Kendleton city</v>
          </cell>
        </row>
        <row r="38837">
          <cell r="G38837" t="str">
            <v>48000</v>
          </cell>
          <cell r="H38837" t="str">
            <v>Kenedy city</v>
          </cell>
        </row>
        <row r="38838">
          <cell r="G38838" t="str">
            <v>48000</v>
          </cell>
          <cell r="H38838" t="str">
            <v>Kenefick town</v>
          </cell>
        </row>
        <row r="38839">
          <cell r="G38839" t="str">
            <v>48000</v>
          </cell>
          <cell r="H38839" t="str">
            <v>Kennard city</v>
          </cell>
        </row>
        <row r="38840">
          <cell r="G38840" t="str">
            <v>48000</v>
          </cell>
          <cell r="H38840" t="str">
            <v>Kennedale city</v>
          </cell>
        </row>
        <row r="38841">
          <cell r="G38841" t="str">
            <v>48000</v>
          </cell>
          <cell r="H38841" t="str">
            <v>Kerens city</v>
          </cell>
        </row>
        <row r="38842">
          <cell r="G38842" t="str">
            <v>48000</v>
          </cell>
          <cell r="H38842" t="str">
            <v>Kermit city</v>
          </cell>
        </row>
        <row r="38843">
          <cell r="G38843" t="str">
            <v>48000</v>
          </cell>
          <cell r="H38843" t="str">
            <v>Kerrville city</v>
          </cell>
        </row>
        <row r="38844">
          <cell r="G38844" t="str">
            <v>48000</v>
          </cell>
          <cell r="H38844" t="str">
            <v>Kilgore city</v>
          </cell>
        </row>
        <row r="38845">
          <cell r="G38845" t="str">
            <v>48000</v>
          </cell>
          <cell r="H38845" t="str">
            <v>Killeen city</v>
          </cell>
        </row>
        <row r="38846">
          <cell r="G38846" t="str">
            <v>48000</v>
          </cell>
          <cell r="H38846" t="str">
            <v>Kingsbury city</v>
          </cell>
        </row>
        <row r="38847">
          <cell r="G38847" t="str">
            <v>48000</v>
          </cell>
          <cell r="H38847" t="str">
            <v>Kingsville city</v>
          </cell>
        </row>
        <row r="38848">
          <cell r="G38848" t="str">
            <v>48000</v>
          </cell>
          <cell r="H38848" t="str">
            <v>Kirby city</v>
          </cell>
        </row>
        <row r="38849">
          <cell r="G38849" t="str">
            <v>48000</v>
          </cell>
          <cell r="H38849" t="str">
            <v>Kirbyville city</v>
          </cell>
        </row>
        <row r="38850">
          <cell r="G38850" t="str">
            <v>48000</v>
          </cell>
          <cell r="H38850" t="str">
            <v>Kirvin town</v>
          </cell>
        </row>
        <row r="38851">
          <cell r="G38851" t="str">
            <v>48000</v>
          </cell>
          <cell r="H38851" t="str">
            <v>Knollwood city</v>
          </cell>
        </row>
        <row r="38852">
          <cell r="G38852" t="str">
            <v>48000</v>
          </cell>
          <cell r="H38852" t="str">
            <v>Knox City town</v>
          </cell>
        </row>
        <row r="38853">
          <cell r="G38853" t="str">
            <v>48000</v>
          </cell>
          <cell r="H38853" t="str">
            <v>Kosse town</v>
          </cell>
        </row>
        <row r="38854">
          <cell r="G38854" t="str">
            <v>48000</v>
          </cell>
          <cell r="H38854" t="str">
            <v>Kountze city</v>
          </cell>
        </row>
        <row r="38855">
          <cell r="G38855" t="str">
            <v>48000</v>
          </cell>
          <cell r="H38855" t="str">
            <v>Kress city</v>
          </cell>
        </row>
        <row r="38856">
          <cell r="G38856" t="str">
            <v>48000</v>
          </cell>
          <cell r="H38856" t="str">
            <v>Krugerville city</v>
          </cell>
        </row>
        <row r="38857">
          <cell r="G38857" t="str">
            <v>48000</v>
          </cell>
          <cell r="H38857" t="str">
            <v>Krum city</v>
          </cell>
        </row>
        <row r="38858">
          <cell r="G38858" t="str">
            <v>48000</v>
          </cell>
          <cell r="H38858" t="str">
            <v>Kurten town</v>
          </cell>
        </row>
        <row r="38859">
          <cell r="G38859" t="str">
            <v>48000</v>
          </cell>
          <cell r="H38859" t="str">
            <v>Kyle city</v>
          </cell>
        </row>
        <row r="38860">
          <cell r="G38860" t="str">
            <v>48000</v>
          </cell>
          <cell r="H38860" t="str">
            <v>LaCoste city</v>
          </cell>
        </row>
        <row r="38861">
          <cell r="G38861" t="str">
            <v>48000</v>
          </cell>
          <cell r="H38861" t="str">
            <v>Lacy-Lakeview city</v>
          </cell>
        </row>
        <row r="38862">
          <cell r="G38862" t="str">
            <v>48000</v>
          </cell>
          <cell r="H38862" t="str">
            <v>Ladonia town</v>
          </cell>
        </row>
        <row r="38863">
          <cell r="G38863" t="str">
            <v>48000</v>
          </cell>
          <cell r="H38863" t="str">
            <v>La Feria city</v>
          </cell>
        </row>
        <row r="38864">
          <cell r="G38864" t="str">
            <v>48000</v>
          </cell>
          <cell r="H38864" t="str">
            <v>Lago Vista city</v>
          </cell>
        </row>
        <row r="38865">
          <cell r="G38865" t="str">
            <v>48000</v>
          </cell>
          <cell r="H38865" t="str">
            <v>La Grange city</v>
          </cell>
        </row>
        <row r="38866">
          <cell r="G38866" t="str">
            <v>48000</v>
          </cell>
          <cell r="H38866" t="str">
            <v>La Grulla city</v>
          </cell>
        </row>
        <row r="38867">
          <cell r="G38867" t="str">
            <v>48000</v>
          </cell>
          <cell r="H38867" t="str">
            <v>Laguna Vista town</v>
          </cell>
        </row>
        <row r="38868">
          <cell r="G38868" t="str">
            <v>48000</v>
          </cell>
          <cell r="H38868" t="str">
            <v>La Joya city</v>
          </cell>
        </row>
        <row r="38869">
          <cell r="G38869" t="str">
            <v>48000</v>
          </cell>
          <cell r="H38869" t="str">
            <v>Lake Bridgeport city</v>
          </cell>
        </row>
        <row r="38870">
          <cell r="G38870" t="str">
            <v>48000</v>
          </cell>
          <cell r="H38870" t="str">
            <v>Lake City town</v>
          </cell>
        </row>
        <row r="38871">
          <cell r="G38871" t="str">
            <v>48000</v>
          </cell>
          <cell r="H38871" t="str">
            <v>Lake Dallas city</v>
          </cell>
        </row>
        <row r="38872">
          <cell r="G38872" t="str">
            <v>48000</v>
          </cell>
          <cell r="H38872" t="str">
            <v>Lake Jackson city</v>
          </cell>
        </row>
        <row r="38873">
          <cell r="G38873" t="str">
            <v>48000</v>
          </cell>
          <cell r="H38873" t="str">
            <v>Lakeport city</v>
          </cell>
        </row>
        <row r="38874">
          <cell r="G38874" t="str">
            <v>48000</v>
          </cell>
          <cell r="H38874" t="str">
            <v>Lakeside town</v>
          </cell>
        </row>
        <row r="38875">
          <cell r="G38875" t="str">
            <v>48000</v>
          </cell>
          <cell r="H38875" t="str">
            <v>Lakeside town</v>
          </cell>
        </row>
        <row r="38876">
          <cell r="G38876" t="str">
            <v>48000</v>
          </cell>
          <cell r="H38876" t="str">
            <v>Lakeside City town</v>
          </cell>
        </row>
        <row r="38877">
          <cell r="G38877" t="str">
            <v>48000</v>
          </cell>
          <cell r="H38877" t="str">
            <v>Lake Tanglewood village</v>
          </cell>
        </row>
        <row r="38878">
          <cell r="G38878" t="str">
            <v>48000</v>
          </cell>
          <cell r="H38878" t="str">
            <v>Lakeview town</v>
          </cell>
        </row>
        <row r="38879">
          <cell r="G38879" t="str">
            <v>48000</v>
          </cell>
          <cell r="H38879" t="str">
            <v>Lakeway city</v>
          </cell>
        </row>
        <row r="38880">
          <cell r="G38880" t="str">
            <v>48000</v>
          </cell>
          <cell r="H38880" t="str">
            <v>Lakewood Village city</v>
          </cell>
        </row>
        <row r="38881">
          <cell r="G38881" t="str">
            <v>48000</v>
          </cell>
          <cell r="H38881" t="str">
            <v>Lake Worth city</v>
          </cell>
        </row>
        <row r="38882">
          <cell r="G38882" t="str">
            <v>48000</v>
          </cell>
          <cell r="H38882" t="str">
            <v>La Marque city</v>
          </cell>
        </row>
        <row r="38883">
          <cell r="G38883" t="str">
            <v>48000</v>
          </cell>
          <cell r="H38883" t="str">
            <v>Lamesa city</v>
          </cell>
        </row>
        <row r="38884">
          <cell r="G38884" t="str">
            <v>48000</v>
          </cell>
          <cell r="H38884" t="str">
            <v>Lampasas city</v>
          </cell>
        </row>
        <row r="38885">
          <cell r="G38885" t="str">
            <v>48000</v>
          </cell>
          <cell r="H38885" t="str">
            <v>Lancaster city</v>
          </cell>
        </row>
        <row r="38886">
          <cell r="G38886" t="str">
            <v>48000</v>
          </cell>
          <cell r="H38886" t="str">
            <v>La Porte city</v>
          </cell>
        </row>
        <row r="38887">
          <cell r="G38887" t="str">
            <v>48000</v>
          </cell>
          <cell r="H38887" t="str">
            <v>Laredo city</v>
          </cell>
        </row>
        <row r="38888">
          <cell r="G38888" t="str">
            <v>48000</v>
          </cell>
          <cell r="H38888" t="str">
            <v>Latexo city</v>
          </cell>
        </row>
        <row r="38889">
          <cell r="G38889" t="str">
            <v>48000</v>
          </cell>
          <cell r="H38889" t="str">
            <v>La Vernia city</v>
          </cell>
        </row>
        <row r="38890">
          <cell r="G38890" t="str">
            <v>48000</v>
          </cell>
          <cell r="H38890" t="str">
            <v>La Villa city</v>
          </cell>
        </row>
        <row r="38891">
          <cell r="G38891" t="str">
            <v>48000</v>
          </cell>
          <cell r="H38891" t="str">
            <v>Lavon city</v>
          </cell>
        </row>
        <row r="38892">
          <cell r="G38892" t="str">
            <v>48000</v>
          </cell>
          <cell r="H38892" t="str">
            <v>La Ward city</v>
          </cell>
        </row>
        <row r="38893">
          <cell r="G38893" t="str">
            <v>48000</v>
          </cell>
          <cell r="H38893" t="str">
            <v>Lawn town</v>
          </cell>
        </row>
        <row r="38894">
          <cell r="G38894" t="str">
            <v>48000</v>
          </cell>
          <cell r="H38894" t="str">
            <v>League City city</v>
          </cell>
        </row>
        <row r="38895">
          <cell r="G38895" t="str">
            <v>48000</v>
          </cell>
          <cell r="H38895" t="str">
            <v>Leakey city</v>
          </cell>
        </row>
        <row r="38896">
          <cell r="G38896" t="str">
            <v>48000</v>
          </cell>
          <cell r="H38896" t="str">
            <v>Leander city</v>
          </cell>
        </row>
        <row r="38897">
          <cell r="G38897" t="str">
            <v>48000</v>
          </cell>
          <cell r="H38897" t="str">
            <v>Leary city</v>
          </cell>
        </row>
        <row r="38898">
          <cell r="G38898" t="str">
            <v>48000</v>
          </cell>
          <cell r="H38898" t="str">
            <v>Lefors town</v>
          </cell>
        </row>
        <row r="38899">
          <cell r="G38899" t="str">
            <v>48000</v>
          </cell>
          <cell r="H38899" t="str">
            <v>Leona city</v>
          </cell>
        </row>
        <row r="38900">
          <cell r="G38900" t="str">
            <v>48000</v>
          </cell>
          <cell r="H38900" t="str">
            <v>Leonard city</v>
          </cell>
        </row>
        <row r="38901">
          <cell r="G38901" t="str">
            <v>48000</v>
          </cell>
          <cell r="H38901" t="str">
            <v>Leon Valley city</v>
          </cell>
        </row>
        <row r="38902">
          <cell r="G38902" t="str">
            <v>48000</v>
          </cell>
          <cell r="H38902" t="str">
            <v>Leroy city</v>
          </cell>
        </row>
        <row r="38903">
          <cell r="G38903" t="str">
            <v>48000</v>
          </cell>
          <cell r="H38903" t="str">
            <v>Levelland city</v>
          </cell>
        </row>
        <row r="38904">
          <cell r="G38904" t="str">
            <v>48000</v>
          </cell>
          <cell r="H38904" t="str">
            <v>Lewisville city</v>
          </cell>
        </row>
        <row r="38905">
          <cell r="G38905" t="str">
            <v>48000</v>
          </cell>
          <cell r="H38905" t="str">
            <v>Lexington town</v>
          </cell>
        </row>
        <row r="38906">
          <cell r="G38906" t="str">
            <v>48000</v>
          </cell>
          <cell r="H38906" t="str">
            <v>Liberty city</v>
          </cell>
        </row>
        <row r="38907">
          <cell r="G38907" t="str">
            <v>48000</v>
          </cell>
          <cell r="H38907" t="str">
            <v>Liberty Hill city</v>
          </cell>
        </row>
        <row r="38908">
          <cell r="G38908" t="str">
            <v>48000</v>
          </cell>
          <cell r="H38908" t="str">
            <v>Lincoln Park town</v>
          </cell>
        </row>
        <row r="38909">
          <cell r="G38909" t="str">
            <v>48000</v>
          </cell>
          <cell r="H38909" t="str">
            <v>Lindale city</v>
          </cell>
        </row>
        <row r="38910">
          <cell r="G38910" t="str">
            <v>48000</v>
          </cell>
          <cell r="H38910" t="str">
            <v>Linden city</v>
          </cell>
        </row>
        <row r="38911">
          <cell r="G38911" t="str">
            <v>48000</v>
          </cell>
          <cell r="H38911" t="str">
            <v>Lindsay city</v>
          </cell>
        </row>
        <row r="38912">
          <cell r="G38912" t="str">
            <v>48000</v>
          </cell>
          <cell r="H38912" t="str">
            <v>Lipan city</v>
          </cell>
        </row>
        <row r="38913">
          <cell r="G38913" t="str">
            <v>48000</v>
          </cell>
          <cell r="H38913" t="str">
            <v>Little Elm city</v>
          </cell>
        </row>
        <row r="38914">
          <cell r="G38914" t="str">
            <v>48000</v>
          </cell>
          <cell r="H38914" t="str">
            <v>Littlefield city</v>
          </cell>
        </row>
        <row r="38915">
          <cell r="G38915" t="str">
            <v>48000</v>
          </cell>
          <cell r="H38915" t="str">
            <v>Little River-Academy city</v>
          </cell>
        </row>
        <row r="38916">
          <cell r="G38916" t="str">
            <v>48000</v>
          </cell>
          <cell r="H38916" t="str">
            <v>Live Oak city</v>
          </cell>
        </row>
        <row r="38917">
          <cell r="G38917" t="str">
            <v>48000</v>
          </cell>
          <cell r="H38917" t="str">
            <v>Liverpool city</v>
          </cell>
        </row>
        <row r="38918">
          <cell r="G38918" t="str">
            <v>48000</v>
          </cell>
          <cell r="H38918" t="str">
            <v>Livingston town</v>
          </cell>
        </row>
        <row r="38919">
          <cell r="G38919" t="str">
            <v>48000</v>
          </cell>
          <cell r="H38919" t="str">
            <v>Llano city</v>
          </cell>
        </row>
        <row r="38920">
          <cell r="G38920" t="str">
            <v>48000</v>
          </cell>
          <cell r="H38920" t="str">
            <v>Lockhart city</v>
          </cell>
        </row>
        <row r="38921">
          <cell r="G38921" t="str">
            <v>48000</v>
          </cell>
          <cell r="H38921" t="str">
            <v>Lockney town</v>
          </cell>
        </row>
        <row r="38922">
          <cell r="G38922" t="str">
            <v>48000</v>
          </cell>
          <cell r="H38922" t="str">
            <v>Log Cabin city</v>
          </cell>
        </row>
        <row r="38923">
          <cell r="G38923" t="str">
            <v>48000</v>
          </cell>
          <cell r="H38923" t="str">
            <v>Lometa city</v>
          </cell>
        </row>
        <row r="38924">
          <cell r="G38924" t="str">
            <v>48000</v>
          </cell>
          <cell r="H38924" t="str">
            <v>Lone Oak city</v>
          </cell>
        </row>
        <row r="38925">
          <cell r="G38925" t="str">
            <v>48000</v>
          </cell>
          <cell r="H38925" t="str">
            <v>Lone Star city</v>
          </cell>
        </row>
        <row r="38926">
          <cell r="G38926" t="str">
            <v>48000</v>
          </cell>
          <cell r="H38926" t="str">
            <v>Longview city</v>
          </cell>
        </row>
        <row r="38927">
          <cell r="G38927" t="str">
            <v>48000</v>
          </cell>
          <cell r="H38927" t="str">
            <v>Loraine town</v>
          </cell>
        </row>
        <row r="38928">
          <cell r="G38928" t="str">
            <v>48000</v>
          </cell>
          <cell r="H38928" t="str">
            <v>Lorena city</v>
          </cell>
        </row>
        <row r="38929">
          <cell r="G38929" t="str">
            <v>48000</v>
          </cell>
          <cell r="H38929" t="str">
            <v>Lorenzo city</v>
          </cell>
        </row>
        <row r="38930">
          <cell r="G38930" t="str">
            <v>48000</v>
          </cell>
          <cell r="H38930" t="str">
            <v>Los Fresnos city</v>
          </cell>
        </row>
        <row r="38931">
          <cell r="G38931" t="str">
            <v>48000</v>
          </cell>
          <cell r="H38931" t="str">
            <v>Los Indios town</v>
          </cell>
        </row>
        <row r="38932">
          <cell r="G38932" t="str">
            <v>48000</v>
          </cell>
          <cell r="H38932" t="str">
            <v>Los Ybanez city</v>
          </cell>
        </row>
        <row r="38933">
          <cell r="G38933" t="str">
            <v>48000</v>
          </cell>
          <cell r="H38933" t="str">
            <v>Lott city</v>
          </cell>
        </row>
        <row r="38934">
          <cell r="G38934" t="str">
            <v>48000</v>
          </cell>
          <cell r="H38934" t="str">
            <v>Lovelady city</v>
          </cell>
        </row>
        <row r="38935">
          <cell r="G38935" t="str">
            <v>48000</v>
          </cell>
          <cell r="H38935" t="str">
            <v>Lowry Crossing city</v>
          </cell>
        </row>
        <row r="38936">
          <cell r="G38936" t="str">
            <v>48000</v>
          </cell>
          <cell r="H38936" t="str">
            <v>Lubbock city</v>
          </cell>
        </row>
        <row r="38937">
          <cell r="G38937" t="str">
            <v>48000</v>
          </cell>
          <cell r="H38937" t="str">
            <v>Lucas city</v>
          </cell>
        </row>
        <row r="38938">
          <cell r="G38938" t="str">
            <v>48000</v>
          </cell>
          <cell r="H38938" t="str">
            <v>Lueders city</v>
          </cell>
        </row>
        <row r="38939">
          <cell r="G38939" t="str">
            <v>48000</v>
          </cell>
          <cell r="H38939" t="str">
            <v>Lufkin city</v>
          </cell>
        </row>
        <row r="38940">
          <cell r="G38940" t="str">
            <v>48000</v>
          </cell>
          <cell r="H38940" t="str">
            <v>Luling city</v>
          </cell>
        </row>
        <row r="38941">
          <cell r="G38941" t="str">
            <v>48000</v>
          </cell>
          <cell r="H38941" t="str">
            <v>Lumberton city</v>
          </cell>
        </row>
        <row r="38942">
          <cell r="G38942" t="str">
            <v>48000</v>
          </cell>
          <cell r="H38942" t="str">
            <v>Lyford city</v>
          </cell>
        </row>
        <row r="38943">
          <cell r="G38943" t="str">
            <v>48000</v>
          </cell>
          <cell r="H38943" t="str">
            <v>Lytle city</v>
          </cell>
        </row>
        <row r="38944">
          <cell r="G38944" t="str">
            <v>48000</v>
          </cell>
          <cell r="H38944" t="str">
            <v>Mabank town</v>
          </cell>
        </row>
        <row r="38945">
          <cell r="G38945" t="str">
            <v>48000</v>
          </cell>
          <cell r="H38945" t="str">
            <v>McAllen city</v>
          </cell>
        </row>
        <row r="38946">
          <cell r="G38946" t="str">
            <v>48000</v>
          </cell>
          <cell r="H38946" t="str">
            <v>McCamey city</v>
          </cell>
        </row>
        <row r="38947">
          <cell r="G38947" t="str">
            <v>48000</v>
          </cell>
          <cell r="H38947" t="str">
            <v>McGregor city</v>
          </cell>
        </row>
        <row r="38948">
          <cell r="G38948" t="str">
            <v>48000</v>
          </cell>
          <cell r="H38948" t="str">
            <v>McKinney city</v>
          </cell>
        </row>
        <row r="38949">
          <cell r="G38949" t="str">
            <v>48000</v>
          </cell>
          <cell r="H38949" t="str">
            <v>McLean town</v>
          </cell>
        </row>
        <row r="38950">
          <cell r="G38950" t="str">
            <v>48000</v>
          </cell>
          <cell r="H38950" t="str">
            <v>McLendon-Chisholm city</v>
          </cell>
        </row>
        <row r="38951">
          <cell r="G38951" t="str">
            <v>48000</v>
          </cell>
          <cell r="H38951" t="str">
            <v>Madisonville city</v>
          </cell>
        </row>
        <row r="38952">
          <cell r="G38952" t="str">
            <v>48000</v>
          </cell>
          <cell r="H38952" t="str">
            <v>Magnolia city</v>
          </cell>
        </row>
        <row r="38953">
          <cell r="G38953" t="str">
            <v>48000</v>
          </cell>
          <cell r="H38953" t="str">
            <v>Malakoff city</v>
          </cell>
        </row>
        <row r="38954">
          <cell r="G38954" t="str">
            <v>48000</v>
          </cell>
          <cell r="H38954" t="str">
            <v>Malone town</v>
          </cell>
        </row>
        <row r="38955">
          <cell r="G38955" t="str">
            <v>48000</v>
          </cell>
          <cell r="H38955" t="str">
            <v>Manor city</v>
          </cell>
        </row>
        <row r="38956">
          <cell r="G38956" t="str">
            <v>48000</v>
          </cell>
          <cell r="H38956" t="str">
            <v>Mansfield city</v>
          </cell>
        </row>
        <row r="38957">
          <cell r="G38957" t="str">
            <v>48000</v>
          </cell>
          <cell r="H38957" t="str">
            <v>Manvel city</v>
          </cell>
        </row>
        <row r="38958">
          <cell r="G38958" t="str">
            <v>48000</v>
          </cell>
          <cell r="H38958" t="str">
            <v>Marble Falls city</v>
          </cell>
        </row>
        <row r="38959">
          <cell r="G38959" t="str">
            <v>48000</v>
          </cell>
          <cell r="H38959" t="str">
            <v>Marfa city</v>
          </cell>
        </row>
        <row r="38960">
          <cell r="G38960" t="str">
            <v>48000</v>
          </cell>
          <cell r="H38960" t="str">
            <v>Marietta town</v>
          </cell>
        </row>
        <row r="38961">
          <cell r="G38961" t="str">
            <v>48000</v>
          </cell>
          <cell r="H38961" t="str">
            <v>Marion city</v>
          </cell>
        </row>
        <row r="38962">
          <cell r="G38962" t="str">
            <v>48000</v>
          </cell>
          <cell r="H38962" t="str">
            <v>Marlin city</v>
          </cell>
        </row>
        <row r="38963">
          <cell r="G38963" t="str">
            <v>48000</v>
          </cell>
          <cell r="H38963" t="str">
            <v>Marquez city</v>
          </cell>
        </row>
        <row r="38964">
          <cell r="G38964" t="str">
            <v>48000</v>
          </cell>
          <cell r="H38964" t="str">
            <v>Marshall city</v>
          </cell>
        </row>
        <row r="38965">
          <cell r="G38965" t="str">
            <v>48000</v>
          </cell>
          <cell r="H38965" t="str">
            <v>Mart city</v>
          </cell>
        </row>
        <row r="38966">
          <cell r="G38966" t="str">
            <v>48000</v>
          </cell>
          <cell r="H38966" t="str">
            <v>Martindale city</v>
          </cell>
        </row>
        <row r="38967">
          <cell r="G38967" t="str">
            <v>48000</v>
          </cell>
          <cell r="H38967" t="str">
            <v>Mason city</v>
          </cell>
        </row>
        <row r="38968">
          <cell r="G38968" t="str">
            <v>48000</v>
          </cell>
          <cell r="H38968" t="str">
            <v>Matador town</v>
          </cell>
        </row>
        <row r="38969">
          <cell r="G38969" t="str">
            <v>48000</v>
          </cell>
          <cell r="H38969" t="str">
            <v>Mathis city</v>
          </cell>
        </row>
        <row r="38970">
          <cell r="G38970" t="str">
            <v>48000</v>
          </cell>
          <cell r="H38970" t="str">
            <v>Maud city</v>
          </cell>
        </row>
        <row r="38971">
          <cell r="G38971" t="str">
            <v>48000</v>
          </cell>
          <cell r="H38971" t="str">
            <v>Maypearl city</v>
          </cell>
        </row>
        <row r="38972">
          <cell r="G38972" t="str">
            <v>48000</v>
          </cell>
          <cell r="H38972" t="str">
            <v>Meadow town</v>
          </cell>
        </row>
        <row r="38973">
          <cell r="G38973" t="str">
            <v>48000</v>
          </cell>
          <cell r="H38973" t="str">
            <v>Meadowlakes city</v>
          </cell>
        </row>
        <row r="38974">
          <cell r="G38974" t="str">
            <v>48000</v>
          </cell>
          <cell r="H38974" t="str">
            <v>Meadows Place city</v>
          </cell>
        </row>
        <row r="38975">
          <cell r="G38975" t="str">
            <v>48000</v>
          </cell>
          <cell r="H38975" t="str">
            <v>Megargel town</v>
          </cell>
        </row>
        <row r="38976">
          <cell r="G38976" t="str">
            <v>48000</v>
          </cell>
          <cell r="H38976" t="str">
            <v>Melissa city</v>
          </cell>
        </row>
        <row r="38977">
          <cell r="G38977" t="str">
            <v>48000</v>
          </cell>
          <cell r="H38977" t="str">
            <v>Melvin town</v>
          </cell>
        </row>
        <row r="38978">
          <cell r="G38978" t="str">
            <v>48000</v>
          </cell>
          <cell r="H38978" t="str">
            <v>Memphis city</v>
          </cell>
        </row>
        <row r="38979">
          <cell r="G38979" t="str">
            <v>48000</v>
          </cell>
          <cell r="H38979" t="str">
            <v>Menard city</v>
          </cell>
        </row>
        <row r="38980">
          <cell r="G38980" t="str">
            <v>48000</v>
          </cell>
          <cell r="H38980" t="str">
            <v>Mercedes city</v>
          </cell>
        </row>
        <row r="38981">
          <cell r="G38981" t="str">
            <v>48000</v>
          </cell>
          <cell r="H38981" t="str">
            <v>Meridian city</v>
          </cell>
        </row>
        <row r="38982">
          <cell r="G38982" t="str">
            <v>48000</v>
          </cell>
          <cell r="H38982" t="str">
            <v>Merkel town</v>
          </cell>
        </row>
        <row r="38983">
          <cell r="G38983" t="str">
            <v>48000</v>
          </cell>
          <cell r="H38983" t="str">
            <v>Mertens town</v>
          </cell>
        </row>
        <row r="38984">
          <cell r="G38984" t="str">
            <v>48000</v>
          </cell>
          <cell r="H38984" t="str">
            <v>Mertzon city</v>
          </cell>
        </row>
        <row r="38985">
          <cell r="G38985" t="str">
            <v>48000</v>
          </cell>
          <cell r="H38985" t="str">
            <v>Mesquite city</v>
          </cell>
        </row>
        <row r="38986">
          <cell r="G38986" t="str">
            <v>48000</v>
          </cell>
          <cell r="H38986" t="str">
            <v>Mexia city</v>
          </cell>
        </row>
        <row r="38987">
          <cell r="G38987" t="str">
            <v>48000</v>
          </cell>
          <cell r="H38987" t="str">
            <v>Miami city</v>
          </cell>
        </row>
        <row r="38988">
          <cell r="G38988" t="str">
            <v>48000</v>
          </cell>
          <cell r="H38988" t="str">
            <v>Midland city</v>
          </cell>
        </row>
        <row r="38989">
          <cell r="G38989" t="str">
            <v>48000</v>
          </cell>
          <cell r="H38989" t="str">
            <v>Midlothian city</v>
          </cell>
        </row>
        <row r="38990">
          <cell r="G38990" t="str">
            <v>48000</v>
          </cell>
          <cell r="H38990" t="str">
            <v>Midway city</v>
          </cell>
        </row>
        <row r="38991">
          <cell r="G38991" t="str">
            <v>48000</v>
          </cell>
          <cell r="H38991" t="str">
            <v>Milano city</v>
          </cell>
        </row>
        <row r="38992">
          <cell r="G38992" t="str">
            <v>48000</v>
          </cell>
          <cell r="H38992" t="str">
            <v>Mildred town</v>
          </cell>
        </row>
        <row r="38993">
          <cell r="G38993" t="str">
            <v>48000</v>
          </cell>
          <cell r="H38993" t="str">
            <v>Miles city</v>
          </cell>
        </row>
        <row r="38994">
          <cell r="G38994" t="str">
            <v>48000</v>
          </cell>
          <cell r="H38994" t="str">
            <v>Milford town</v>
          </cell>
        </row>
        <row r="38995">
          <cell r="G38995" t="str">
            <v>48000</v>
          </cell>
          <cell r="H38995" t="str">
            <v>Miller's Cove town</v>
          </cell>
        </row>
        <row r="38996">
          <cell r="G38996" t="str">
            <v>48000</v>
          </cell>
          <cell r="H38996" t="str">
            <v>Millican town</v>
          </cell>
        </row>
        <row r="38997">
          <cell r="G38997" t="str">
            <v>48000</v>
          </cell>
          <cell r="H38997" t="str">
            <v>Millsap town</v>
          </cell>
        </row>
        <row r="38998">
          <cell r="G38998" t="str">
            <v>48000</v>
          </cell>
          <cell r="H38998" t="str">
            <v>Mineola city</v>
          </cell>
        </row>
        <row r="38999">
          <cell r="G38999" t="str">
            <v>48000</v>
          </cell>
          <cell r="H38999" t="str">
            <v>Mineral Wells city</v>
          </cell>
        </row>
        <row r="39000">
          <cell r="G39000" t="str">
            <v>48000</v>
          </cell>
          <cell r="H39000" t="str">
            <v>Mingus city</v>
          </cell>
        </row>
        <row r="39001">
          <cell r="G39001" t="str">
            <v>48000</v>
          </cell>
          <cell r="H39001" t="str">
            <v>Mission city</v>
          </cell>
        </row>
        <row r="39002">
          <cell r="G39002" t="str">
            <v>48000</v>
          </cell>
          <cell r="H39002" t="str">
            <v>Missouri City city</v>
          </cell>
        </row>
        <row r="39003">
          <cell r="G39003" t="str">
            <v>48000</v>
          </cell>
          <cell r="H39003" t="str">
            <v>Mobeetie city</v>
          </cell>
        </row>
        <row r="39004">
          <cell r="G39004" t="str">
            <v>48000</v>
          </cell>
          <cell r="H39004" t="str">
            <v>Mobile City city</v>
          </cell>
        </row>
        <row r="39005">
          <cell r="G39005" t="str">
            <v>48000</v>
          </cell>
          <cell r="H39005" t="str">
            <v>Monahans city</v>
          </cell>
        </row>
        <row r="39006">
          <cell r="G39006" t="str">
            <v>48000</v>
          </cell>
          <cell r="H39006" t="str">
            <v>Mont Belvieu city</v>
          </cell>
        </row>
        <row r="39007">
          <cell r="G39007" t="str">
            <v>48000</v>
          </cell>
          <cell r="H39007" t="str">
            <v>Montgomery city</v>
          </cell>
        </row>
        <row r="39008">
          <cell r="G39008" t="str">
            <v>48000</v>
          </cell>
          <cell r="H39008" t="str">
            <v>Moody city</v>
          </cell>
        </row>
        <row r="39009">
          <cell r="G39009" t="str">
            <v>48000</v>
          </cell>
          <cell r="H39009" t="str">
            <v>Moore Station city</v>
          </cell>
        </row>
        <row r="39010">
          <cell r="G39010" t="str">
            <v>48000</v>
          </cell>
          <cell r="H39010" t="str">
            <v>Moran city</v>
          </cell>
        </row>
        <row r="39011">
          <cell r="G39011" t="str">
            <v>48000</v>
          </cell>
          <cell r="H39011" t="str">
            <v>Morgan city</v>
          </cell>
        </row>
        <row r="39012">
          <cell r="G39012" t="str">
            <v>48000</v>
          </cell>
          <cell r="H39012" t="str">
            <v>Morgan's Point city</v>
          </cell>
        </row>
        <row r="39013">
          <cell r="G39013" t="str">
            <v>48000</v>
          </cell>
          <cell r="H39013" t="str">
            <v>Morgan's Point Resort city</v>
          </cell>
        </row>
        <row r="39014">
          <cell r="G39014" t="str">
            <v>48000</v>
          </cell>
          <cell r="H39014" t="str">
            <v>Morton city</v>
          </cell>
        </row>
        <row r="39015">
          <cell r="G39015" t="str">
            <v>48000</v>
          </cell>
          <cell r="H39015" t="str">
            <v>Moulton town</v>
          </cell>
        </row>
        <row r="39016">
          <cell r="G39016" t="str">
            <v>48000</v>
          </cell>
          <cell r="H39016" t="str">
            <v>Mountain City city</v>
          </cell>
        </row>
        <row r="39017">
          <cell r="G39017" t="str">
            <v>48000</v>
          </cell>
          <cell r="H39017" t="str">
            <v>Mount Calm city</v>
          </cell>
        </row>
        <row r="39018">
          <cell r="G39018" t="str">
            <v>48000</v>
          </cell>
          <cell r="H39018" t="str">
            <v>Mount Enterprise city</v>
          </cell>
        </row>
        <row r="39019">
          <cell r="G39019" t="str">
            <v>48000</v>
          </cell>
          <cell r="H39019" t="str">
            <v>Mount Pleasant city</v>
          </cell>
        </row>
        <row r="39020">
          <cell r="G39020" t="str">
            <v>48000</v>
          </cell>
          <cell r="H39020" t="str">
            <v>Mount Vernon town</v>
          </cell>
        </row>
        <row r="39021">
          <cell r="G39021" t="str">
            <v>48000</v>
          </cell>
          <cell r="H39021" t="str">
            <v>Muenster city</v>
          </cell>
        </row>
        <row r="39022">
          <cell r="G39022" t="str">
            <v>48000</v>
          </cell>
          <cell r="H39022" t="str">
            <v>Muleshoe city</v>
          </cell>
        </row>
        <row r="39023">
          <cell r="G39023" t="str">
            <v>48000</v>
          </cell>
          <cell r="H39023" t="str">
            <v>Mullin town</v>
          </cell>
        </row>
        <row r="39024">
          <cell r="G39024" t="str">
            <v>48000</v>
          </cell>
          <cell r="H39024" t="str">
            <v>Munday city</v>
          </cell>
        </row>
        <row r="39025">
          <cell r="G39025" t="str">
            <v>48000</v>
          </cell>
          <cell r="H39025" t="str">
            <v>Murchison city</v>
          </cell>
        </row>
        <row r="39026">
          <cell r="G39026" t="str">
            <v>48000</v>
          </cell>
          <cell r="H39026" t="str">
            <v>Murphy city</v>
          </cell>
        </row>
        <row r="39027">
          <cell r="G39027" t="str">
            <v>48000</v>
          </cell>
          <cell r="H39027" t="str">
            <v>Mustang town</v>
          </cell>
        </row>
        <row r="39028">
          <cell r="G39028" t="str">
            <v>48000</v>
          </cell>
          <cell r="H39028" t="str">
            <v>Mustang Ridge city</v>
          </cell>
        </row>
        <row r="39029">
          <cell r="G39029" t="str">
            <v>48000</v>
          </cell>
          <cell r="H39029" t="str">
            <v>Nacogdoches city</v>
          </cell>
        </row>
        <row r="39030">
          <cell r="G39030" t="str">
            <v>48000</v>
          </cell>
          <cell r="H39030" t="str">
            <v>Naples city</v>
          </cell>
        </row>
        <row r="39031">
          <cell r="G39031" t="str">
            <v>48000</v>
          </cell>
          <cell r="H39031" t="str">
            <v>Nash city</v>
          </cell>
        </row>
        <row r="39032">
          <cell r="G39032" t="str">
            <v>48000</v>
          </cell>
          <cell r="H39032" t="str">
            <v>Nassau Bay city</v>
          </cell>
        </row>
        <row r="39033">
          <cell r="G39033" t="str">
            <v>48000</v>
          </cell>
          <cell r="H39033" t="str">
            <v>Natalia city</v>
          </cell>
        </row>
        <row r="39034">
          <cell r="G39034" t="str">
            <v>48000</v>
          </cell>
          <cell r="H39034" t="str">
            <v>Navarro town</v>
          </cell>
        </row>
        <row r="39035">
          <cell r="G39035" t="str">
            <v>48000</v>
          </cell>
          <cell r="H39035" t="str">
            <v>Navasota city</v>
          </cell>
        </row>
        <row r="39036">
          <cell r="G39036" t="str">
            <v>48000</v>
          </cell>
          <cell r="H39036" t="str">
            <v>Nazareth city</v>
          </cell>
        </row>
        <row r="39037">
          <cell r="G39037" t="str">
            <v>48000</v>
          </cell>
          <cell r="H39037" t="str">
            <v>Nederland city</v>
          </cell>
        </row>
        <row r="39038">
          <cell r="G39038" t="str">
            <v>48000</v>
          </cell>
          <cell r="H39038" t="str">
            <v>Needville city</v>
          </cell>
        </row>
        <row r="39039">
          <cell r="G39039" t="str">
            <v>48000</v>
          </cell>
          <cell r="H39039" t="str">
            <v>Nevada city</v>
          </cell>
        </row>
        <row r="39040">
          <cell r="G39040" t="str">
            <v>48000</v>
          </cell>
          <cell r="H39040" t="str">
            <v>Newark city</v>
          </cell>
        </row>
        <row r="39041">
          <cell r="G39041" t="str">
            <v>48000</v>
          </cell>
          <cell r="H39041" t="str">
            <v>New Berlin city</v>
          </cell>
        </row>
        <row r="39042">
          <cell r="G39042" t="str">
            <v>48000</v>
          </cell>
          <cell r="H39042" t="str">
            <v>New Boston city</v>
          </cell>
        </row>
        <row r="39043">
          <cell r="G39043" t="str">
            <v>48000</v>
          </cell>
          <cell r="H39043" t="str">
            <v>New Braunfels city</v>
          </cell>
        </row>
        <row r="39044">
          <cell r="G39044" t="str">
            <v>48000</v>
          </cell>
          <cell r="H39044" t="str">
            <v>Newcastle city</v>
          </cell>
        </row>
        <row r="39045">
          <cell r="G39045" t="str">
            <v>48000</v>
          </cell>
          <cell r="H39045" t="str">
            <v>New Chapel Hill city</v>
          </cell>
        </row>
        <row r="39046">
          <cell r="G39046" t="str">
            <v>48000</v>
          </cell>
          <cell r="H39046" t="str">
            <v>New Deal town</v>
          </cell>
        </row>
        <row r="39047">
          <cell r="G39047" t="str">
            <v>48000</v>
          </cell>
          <cell r="H39047" t="str">
            <v>New Fairview city</v>
          </cell>
        </row>
        <row r="39048">
          <cell r="G39048" t="str">
            <v>48000</v>
          </cell>
          <cell r="H39048" t="str">
            <v>New Home city</v>
          </cell>
        </row>
        <row r="39049">
          <cell r="G39049" t="str">
            <v>48000</v>
          </cell>
          <cell r="H39049" t="str">
            <v>New Hope town</v>
          </cell>
        </row>
        <row r="39050">
          <cell r="G39050" t="str">
            <v>48000</v>
          </cell>
          <cell r="H39050" t="str">
            <v>New London city</v>
          </cell>
        </row>
        <row r="39051">
          <cell r="G39051" t="str">
            <v>48000</v>
          </cell>
          <cell r="H39051" t="str">
            <v>New Summerfield city</v>
          </cell>
        </row>
        <row r="39052">
          <cell r="G39052" t="str">
            <v>48000</v>
          </cell>
          <cell r="H39052" t="str">
            <v>Newton city</v>
          </cell>
        </row>
        <row r="39053">
          <cell r="G39053" t="str">
            <v>48000</v>
          </cell>
          <cell r="H39053" t="str">
            <v>New Waverly city</v>
          </cell>
        </row>
        <row r="39054">
          <cell r="G39054" t="str">
            <v>48000</v>
          </cell>
          <cell r="H39054" t="str">
            <v>Neylandville town</v>
          </cell>
        </row>
        <row r="39055">
          <cell r="G39055" t="str">
            <v>48000</v>
          </cell>
          <cell r="H39055" t="str">
            <v>Niederwald city</v>
          </cell>
        </row>
        <row r="39056">
          <cell r="G39056" t="str">
            <v>48000</v>
          </cell>
          <cell r="H39056" t="str">
            <v>Nixon city</v>
          </cell>
        </row>
        <row r="39057">
          <cell r="G39057" t="str">
            <v>48000</v>
          </cell>
          <cell r="H39057" t="str">
            <v>Nocona city</v>
          </cell>
        </row>
        <row r="39058">
          <cell r="G39058" t="str">
            <v>48000</v>
          </cell>
          <cell r="H39058" t="str">
            <v>Nolanville city</v>
          </cell>
        </row>
        <row r="39059">
          <cell r="G39059" t="str">
            <v>48000</v>
          </cell>
          <cell r="H39059" t="str">
            <v>Nome city</v>
          </cell>
        </row>
        <row r="39060">
          <cell r="G39060" t="str">
            <v>48000</v>
          </cell>
          <cell r="H39060" t="str">
            <v>Noonday city</v>
          </cell>
        </row>
        <row r="39061">
          <cell r="G39061" t="str">
            <v>48000</v>
          </cell>
          <cell r="H39061" t="str">
            <v>Nordheim city</v>
          </cell>
        </row>
        <row r="39062">
          <cell r="G39062" t="str">
            <v>48000</v>
          </cell>
          <cell r="H39062" t="str">
            <v>Normangee town</v>
          </cell>
        </row>
        <row r="39063">
          <cell r="G39063" t="str">
            <v>48000</v>
          </cell>
          <cell r="H39063" t="str">
            <v>North Cleveland city</v>
          </cell>
        </row>
        <row r="39064">
          <cell r="G39064" t="str">
            <v>48000</v>
          </cell>
          <cell r="H39064" t="str">
            <v>Northlake town</v>
          </cell>
        </row>
        <row r="39065">
          <cell r="G39065" t="str">
            <v>48000</v>
          </cell>
          <cell r="H39065" t="str">
            <v>North Richland Hills city</v>
          </cell>
        </row>
        <row r="39066">
          <cell r="G39066" t="str">
            <v>48000</v>
          </cell>
          <cell r="H39066" t="str">
            <v>Novice city</v>
          </cell>
        </row>
        <row r="39067">
          <cell r="G39067" t="str">
            <v>48000</v>
          </cell>
          <cell r="H39067" t="str">
            <v>Oak Grove town</v>
          </cell>
        </row>
        <row r="39068">
          <cell r="G39068" t="str">
            <v>48000</v>
          </cell>
          <cell r="H39068" t="str">
            <v>Oak Leaf city</v>
          </cell>
        </row>
        <row r="39069">
          <cell r="G39069" t="str">
            <v>48000</v>
          </cell>
          <cell r="H39069" t="str">
            <v>Oak Point city</v>
          </cell>
        </row>
        <row r="39070">
          <cell r="G39070" t="str">
            <v>48000</v>
          </cell>
          <cell r="H39070" t="str">
            <v>Oak Ridge town</v>
          </cell>
        </row>
        <row r="39071">
          <cell r="G39071" t="str">
            <v>48000</v>
          </cell>
          <cell r="H39071" t="str">
            <v>Oak Ridge town</v>
          </cell>
        </row>
        <row r="39072">
          <cell r="G39072" t="str">
            <v>48000</v>
          </cell>
          <cell r="H39072" t="str">
            <v>Oak Ridge North city</v>
          </cell>
        </row>
        <row r="39073">
          <cell r="G39073" t="str">
            <v>48000</v>
          </cell>
          <cell r="H39073" t="str">
            <v>Oak Valley town</v>
          </cell>
        </row>
        <row r="39074">
          <cell r="G39074" t="str">
            <v>48000</v>
          </cell>
          <cell r="H39074" t="str">
            <v>Oakwood town</v>
          </cell>
        </row>
        <row r="39075">
          <cell r="G39075" t="str">
            <v>48000</v>
          </cell>
          <cell r="H39075" t="str">
            <v>O'Brien city</v>
          </cell>
        </row>
        <row r="39076">
          <cell r="G39076" t="str">
            <v>48000</v>
          </cell>
          <cell r="H39076" t="str">
            <v>Odem city</v>
          </cell>
        </row>
        <row r="39077">
          <cell r="G39077" t="str">
            <v>48000</v>
          </cell>
          <cell r="H39077" t="str">
            <v>Odessa city</v>
          </cell>
        </row>
        <row r="39078">
          <cell r="G39078" t="str">
            <v>48000</v>
          </cell>
          <cell r="H39078" t="str">
            <v>O'Donnell city</v>
          </cell>
        </row>
        <row r="39079">
          <cell r="G39079" t="str">
            <v>48000</v>
          </cell>
          <cell r="H39079" t="str">
            <v>Oglesby city</v>
          </cell>
        </row>
        <row r="39080">
          <cell r="G39080" t="str">
            <v>48000</v>
          </cell>
          <cell r="H39080" t="str">
            <v>Old River-Winfree city</v>
          </cell>
        </row>
        <row r="39081">
          <cell r="G39081" t="str">
            <v>48000</v>
          </cell>
          <cell r="H39081" t="str">
            <v>Olmos Park city</v>
          </cell>
        </row>
        <row r="39082">
          <cell r="G39082" t="str">
            <v>48000</v>
          </cell>
          <cell r="H39082" t="str">
            <v>Olney city</v>
          </cell>
        </row>
        <row r="39083">
          <cell r="G39083" t="str">
            <v>48000</v>
          </cell>
          <cell r="H39083" t="str">
            <v>Olton city</v>
          </cell>
        </row>
        <row r="39084">
          <cell r="G39084" t="str">
            <v>48000</v>
          </cell>
          <cell r="H39084" t="str">
            <v>Omaha city</v>
          </cell>
        </row>
        <row r="39085">
          <cell r="G39085" t="str">
            <v>48000</v>
          </cell>
          <cell r="H39085" t="str">
            <v>Onalaska city</v>
          </cell>
        </row>
        <row r="39086">
          <cell r="G39086" t="str">
            <v>48000</v>
          </cell>
          <cell r="H39086" t="str">
            <v>Opdyke West town</v>
          </cell>
        </row>
        <row r="39087">
          <cell r="G39087" t="str">
            <v>48000</v>
          </cell>
          <cell r="H39087" t="str">
            <v>Orange city</v>
          </cell>
        </row>
        <row r="39088">
          <cell r="G39088" t="str">
            <v>48000</v>
          </cell>
          <cell r="H39088" t="str">
            <v>Orange Grove city</v>
          </cell>
        </row>
        <row r="39089">
          <cell r="G39089" t="str">
            <v>48000</v>
          </cell>
          <cell r="H39089" t="str">
            <v>Orchard city</v>
          </cell>
        </row>
        <row r="39090">
          <cell r="G39090" t="str">
            <v>48000</v>
          </cell>
          <cell r="H39090" t="str">
            <v>Ore City city</v>
          </cell>
        </row>
        <row r="39091">
          <cell r="G39091" t="str">
            <v>48000</v>
          </cell>
          <cell r="H39091" t="str">
            <v>Overton city</v>
          </cell>
        </row>
        <row r="39092">
          <cell r="G39092" t="str">
            <v>48000</v>
          </cell>
          <cell r="H39092" t="str">
            <v>Ovilla city</v>
          </cell>
        </row>
        <row r="39093">
          <cell r="G39093" t="str">
            <v>48000</v>
          </cell>
          <cell r="H39093" t="str">
            <v>Oyster Creek city</v>
          </cell>
        </row>
        <row r="39094">
          <cell r="G39094" t="str">
            <v>48000</v>
          </cell>
          <cell r="H39094" t="str">
            <v>Paducah town</v>
          </cell>
        </row>
        <row r="39095">
          <cell r="G39095" t="str">
            <v>48000</v>
          </cell>
          <cell r="H39095" t="str">
            <v>Paint Rock town</v>
          </cell>
        </row>
        <row r="39096">
          <cell r="G39096" t="str">
            <v>48000</v>
          </cell>
          <cell r="H39096" t="str">
            <v>Palacios city</v>
          </cell>
        </row>
        <row r="39097">
          <cell r="G39097" t="str">
            <v>48000</v>
          </cell>
          <cell r="H39097" t="str">
            <v>Palestine city</v>
          </cell>
        </row>
        <row r="39098">
          <cell r="G39098" t="str">
            <v>48000</v>
          </cell>
          <cell r="H39098" t="str">
            <v>Palisades village</v>
          </cell>
        </row>
        <row r="39099">
          <cell r="G39099" t="str">
            <v>48000</v>
          </cell>
          <cell r="H39099" t="str">
            <v>Palmer town</v>
          </cell>
        </row>
        <row r="39100">
          <cell r="G39100" t="str">
            <v>48000</v>
          </cell>
          <cell r="H39100" t="str">
            <v>Palmhurst city</v>
          </cell>
        </row>
        <row r="39101">
          <cell r="G39101" t="str">
            <v>48000</v>
          </cell>
          <cell r="H39101" t="str">
            <v>Palm Valley city</v>
          </cell>
        </row>
        <row r="39102">
          <cell r="G39102" t="str">
            <v>48000</v>
          </cell>
          <cell r="H39102" t="str">
            <v>Palmview city</v>
          </cell>
        </row>
        <row r="39103">
          <cell r="G39103" t="str">
            <v>48000</v>
          </cell>
          <cell r="H39103" t="str">
            <v>Pampa city</v>
          </cell>
        </row>
        <row r="39104">
          <cell r="G39104" t="str">
            <v>48000</v>
          </cell>
          <cell r="H39104" t="str">
            <v>Panhandle town</v>
          </cell>
        </row>
        <row r="39105">
          <cell r="G39105" t="str">
            <v>48000</v>
          </cell>
          <cell r="H39105" t="str">
            <v>Panorama Village city</v>
          </cell>
        </row>
        <row r="39106">
          <cell r="G39106" t="str">
            <v>48000</v>
          </cell>
          <cell r="H39106" t="str">
            <v>Pantego town</v>
          </cell>
        </row>
        <row r="39107">
          <cell r="G39107" t="str">
            <v>48000</v>
          </cell>
          <cell r="H39107" t="str">
            <v>Paradise city</v>
          </cell>
        </row>
        <row r="39108">
          <cell r="G39108" t="str">
            <v>48000</v>
          </cell>
          <cell r="H39108" t="str">
            <v>Paris city</v>
          </cell>
        </row>
        <row r="39109">
          <cell r="G39109" t="str">
            <v>48000</v>
          </cell>
          <cell r="H39109" t="str">
            <v>Parker city</v>
          </cell>
        </row>
        <row r="39110">
          <cell r="G39110" t="str">
            <v>48000</v>
          </cell>
          <cell r="H39110" t="str">
            <v>Pasadena city</v>
          </cell>
        </row>
        <row r="39111">
          <cell r="G39111" t="str">
            <v>48000</v>
          </cell>
          <cell r="H39111" t="str">
            <v>Pattison city</v>
          </cell>
        </row>
        <row r="39112">
          <cell r="G39112" t="str">
            <v>48000</v>
          </cell>
          <cell r="H39112" t="str">
            <v>Patton Village city</v>
          </cell>
        </row>
        <row r="39113">
          <cell r="G39113" t="str">
            <v>48000</v>
          </cell>
          <cell r="H39113" t="str">
            <v>Payne Springs town</v>
          </cell>
        </row>
        <row r="39114">
          <cell r="G39114" t="str">
            <v>48000</v>
          </cell>
          <cell r="H39114" t="str">
            <v>Pearland city</v>
          </cell>
        </row>
        <row r="39115">
          <cell r="G39115" t="str">
            <v>48000</v>
          </cell>
          <cell r="H39115" t="str">
            <v>Pearsall city</v>
          </cell>
        </row>
        <row r="39116">
          <cell r="G39116" t="str">
            <v>48000</v>
          </cell>
          <cell r="H39116" t="str">
            <v>Pecan Gap city</v>
          </cell>
        </row>
        <row r="39117">
          <cell r="G39117" t="str">
            <v>48000</v>
          </cell>
          <cell r="H39117" t="str">
            <v>Pecan Hill city</v>
          </cell>
        </row>
        <row r="39118">
          <cell r="G39118" t="str">
            <v>48000</v>
          </cell>
          <cell r="H39118" t="str">
            <v>Pecos city</v>
          </cell>
        </row>
        <row r="39119">
          <cell r="G39119" t="str">
            <v>48000</v>
          </cell>
          <cell r="H39119" t="str">
            <v>Pelican Bay city</v>
          </cell>
        </row>
        <row r="39120">
          <cell r="G39120" t="str">
            <v>48000</v>
          </cell>
          <cell r="H39120" t="str">
            <v>Penelope town</v>
          </cell>
        </row>
        <row r="39121">
          <cell r="G39121" t="str">
            <v>48000</v>
          </cell>
          <cell r="H39121" t="str">
            <v>Penitas city</v>
          </cell>
        </row>
        <row r="39122">
          <cell r="G39122" t="str">
            <v>48000</v>
          </cell>
          <cell r="H39122" t="str">
            <v>Perryton city</v>
          </cell>
        </row>
        <row r="39123">
          <cell r="G39123" t="str">
            <v>48000</v>
          </cell>
          <cell r="H39123" t="str">
            <v>Petersburg city</v>
          </cell>
        </row>
        <row r="39124">
          <cell r="G39124" t="str">
            <v>48000</v>
          </cell>
          <cell r="H39124" t="str">
            <v>Petrolia city</v>
          </cell>
        </row>
        <row r="39125">
          <cell r="G39125" t="str">
            <v>48000</v>
          </cell>
          <cell r="H39125" t="str">
            <v>Petronila city</v>
          </cell>
        </row>
        <row r="39126">
          <cell r="G39126" t="str">
            <v>48000</v>
          </cell>
          <cell r="H39126" t="str">
            <v>Pflugerville city</v>
          </cell>
        </row>
        <row r="39127">
          <cell r="G39127" t="str">
            <v>48000</v>
          </cell>
          <cell r="H39127" t="str">
            <v>Pharr city</v>
          </cell>
        </row>
        <row r="39128">
          <cell r="G39128" t="str">
            <v>48000</v>
          </cell>
          <cell r="H39128" t="str">
            <v>Pilot Point city</v>
          </cell>
        </row>
        <row r="39129">
          <cell r="G39129" t="str">
            <v>48000</v>
          </cell>
          <cell r="H39129" t="str">
            <v>Pine Forest city</v>
          </cell>
        </row>
        <row r="39130">
          <cell r="G39130" t="str">
            <v>48000</v>
          </cell>
          <cell r="H39130" t="str">
            <v>Pinehurst city</v>
          </cell>
        </row>
        <row r="39131">
          <cell r="G39131" t="str">
            <v>48000</v>
          </cell>
          <cell r="H39131" t="str">
            <v>Pine Island town</v>
          </cell>
        </row>
        <row r="39132">
          <cell r="G39132" t="str">
            <v>48000</v>
          </cell>
          <cell r="H39132" t="str">
            <v>Pineland city</v>
          </cell>
        </row>
        <row r="39133">
          <cell r="G39133" t="str">
            <v>48000</v>
          </cell>
          <cell r="H39133" t="str">
            <v>Piney Point Village city</v>
          </cell>
        </row>
        <row r="39134">
          <cell r="G39134" t="str">
            <v>48000</v>
          </cell>
          <cell r="H39134" t="str">
            <v>Pittsburg city</v>
          </cell>
        </row>
        <row r="39135">
          <cell r="G39135" t="str">
            <v>48000</v>
          </cell>
          <cell r="H39135" t="str">
            <v>Plains town</v>
          </cell>
        </row>
        <row r="39136">
          <cell r="G39136" t="str">
            <v>48000</v>
          </cell>
          <cell r="H39136" t="str">
            <v>Plainview city</v>
          </cell>
        </row>
        <row r="39137">
          <cell r="G39137" t="str">
            <v>48000</v>
          </cell>
          <cell r="H39137" t="str">
            <v>Plano city</v>
          </cell>
        </row>
        <row r="39138">
          <cell r="G39138" t="str">
            <v>48000</v>
          </cell>
          <cell r="H39138" t="str">
            <v>Plantersville city</v>
          </cell>
        </row>
        <row r="39139">
          <cell r="G39139" t="str">
            <v>48000</v>
          </cell>
          <cell r="H39139" t="str">
            <v>Pleak village</v>
          </cell>
        </row>
        <row r="39140">
          <cell r="G39140" t="str">
            <v>48000</v>
          </cell>
          <cell r="H39140" t="str">
            <v>Pleasanton city</v>
          </cell>
        </row>
        <row r="39141">
          <cell r="G39141" t="str">
            <v>48000</v>
          </cell>
          <cell r="H39141" t="str">
            <v>Pleasant Valley town</v>
          </cell>
        </row>
        <row r="39142">
          <cell r="G39142" t="str">
            <v>48000</v>
          </cell>
          <cell r="H39142" t="str">
            <v>Plum Grove city</v>
          </cell>
        </row>
        <row r="39143">
          <cell r="G39143" t="str">
            <v>48000</v>
          </cell>
          <cell r="H39143" t="str">
            <v>Point city</v>
          </cell>
        </row>
        <row r="39144">
          <cell r="G39144" t="str">
            <v>48000</v>
          </cell>
          <cell r="H39144" t="str">
            <v>Point Blank city</v>
          </cell>
        </row>
        <row r="39145">
          <cell r="G39145" t="str">
            <v>48000</v>
          </cell>
          <cell r="H39145" t="str">
            <v>Point Comfort city</v>
          </cell>
        </row>
        <row r="39146">
          <cell r="G39146" t="str">
            <v>48000</v>
          </cell>
          <cell r="H39146" t="str">
            <v>Point Venture village</v>
          </cell>
        </row>
        <row r="39147">
          <cell r="G39147" t="str">
            <v>48000</v>
          </cell>
          <cell r="H39147" t="str">
            <v>Ponder town</v>
          </cell>
        </row>
        <row r="39148">
          <cell r="G39148" t="str">
            <v>48000</v>
          </cell>
          <cell r="H39148" t="str">
            <v>Port Aransas city</v>
          </cell>
        </row>
        <row r="39149">
          <cell r="G39149" t="str">
            <v>48000</v>
          </cell>
          <cell r="H39149" t="str">
            <v>Port Arthur city</v>
          </cell>
        </row>
        <row r="39150">
          <cell r="G39150" t="str">
            <v>48000</v>
          </cell>
          <cell r="H39150" t="str">
            <v>Port Isabel city</v>
          </cell>
        </row>
        <row r="39151">
          <cell r="G39151" t="str">
            <v>48000</v>
          </cell>
          <cell r="H39151" t="str">
            <v>Portland city</v>
          </cell>
        </row>
        <row r="39152">
          <cell r="G39152" t="str">
            <v>48000</v>
          </cell>
          <cell r="H39152" t="str">
            <v>Port Lavaca city</v>
          </cell>
        </row>
        <row r="39153">
          <cell r="G39153" t="str">
            <v>48000</v>
          </cell>
          <cell r="H39153" t="str">
            <v>Port Neches city</v>
          </cell>
        </row>
        <row r="39154">
          <cell r="G39154" t="str">
            <v>48000</v>
          </cell>
          <cell r="H39154" t="str">
            <v>Post city</v>
          </cell>
        </row>
        <row r="39155">
          <cell r="G39155" t="str">
            <v>48000</v>
          </cell>
          <cell r="H39155" t="str">
            <v>Post Oak Bend City town</v>
          </cell>
        </row>
        <row r="39156">
          <cell r="G39156" t="str">
            <v>48000</v>
          </cell>
          <cell r="H39156" t="str">
            <v>Poteet city</v>
          </cell>
        </row>
        <row r="39157">
          <cell r="G39157" t="str">
            <v>48000</v>
          </cell>
          <cell r="H39157" t="str">
            <v>Poth town</v>
          </cell>
        </row>
        <row r="39158">
          <cell r="G39158" t="str">
            <v>48000</v>
          </cell>
          <cell r="H39158" t="str">
            <v>Pottsboro town</v>
          </cell>
        </row>
        <row r="39159">
          <cell r="G39159" t="str">
            <v>48000</v>
          </cell>
          <cell r="H39159" t="str">
            <v>Powell town</v>
          </cell>
        </row>
        <row r="39160">
          <cell r="G39160" t="str">
            <v>48000</v>
          </cell>
          <cell r="H39160" t="str">
            <v>Poynor town</v>
          </cell>
        </row>
        <row r="39161">
          <cell r="G39161" t="str">
            <v>48000</v>
          </cell>
          <cell r="H39161" t="str">
            <v>Prairie View city</v>
          </cell>
        </row>
        <row r="39162">
          <cell r="G39162" t="str">
            <v>48000</v>
          </cell>
          <cell r="H39162" t="str">
            <v>Premont city</v>
          </cell>
        </row>
        <row r="39163">
          <cell r="G39163" t="str">
            <v>48000</v>
          </cell>
          <cell r="H39163" t="str">
            <v>Presidio city</v>
          </cell>
        </row>
        <row r="39164">
          <cell r="G39164" t="str">
            <v>48000</v>
          </cell>
          <cell r="H39164" t="str">
            <v>Primera town</v>
          </cell>
        </row>
        <row r="39165">
          <cell r="G39165" t="str">
            <v>48000</v>
          </cell>
          <cell r="H39165" t="str">
            <v>Princeton city</v>
          </cell>
        </row>
        <row r="39166">
          <cell r="G39166" t="str">
            <v>48000</v>
          </cell>
          <cell r="H39166" t="str">
            <v>Progreso city</v>
          </cell>
        </row>
        <row r="39167">
          <cell r="G39167" t="str">
            <v>48000</v>
          </cell>
          <cell r="H39167" t="str">
            <v>Progreso Lakes city</v>
          </cell>
        </row>
        <row r="39168">
          <cell r="G39168" t="str">
            <v>48000</v>
          </cell>
          <cell r="H39168" t="str">
            <v>Prosper town</v>
          </cell>
        </row>
        <row r="39169">
          <cell r="G39169" t="str">
            <v>48000</v>
          </cell>
          <cell r="H39169" t="str">
            <v>Providence Village town</v>
          </cell>
        </row>
        <row r="39170">
          <cell r="G39170" t="str">
            <v>48000</v>
          </cell>
          <cell r="H39170" t="str">
            <v>Putnam town</v>
          </cell>
        </row>
        <row r="39171">
          <cell r="G39171" t="str">
            <v>48000</v>
          </cell>
          <cell r="H39171" t="str">
            <v>Pyote town</v>
          </cell>
        </row>
        <row r="39172">
          <cell r="G39172" t="str">
            <v>48000</v>
          </cell>
          <cell r="H39172" t="str">
            <v>Quanah city</v>
          </cell>
        </row>
        <row r="39173">
          <cell r="G39173" t="str">
            <v>48000</v>
          </cell>
          <cell r="H39173" t="str">
            <v>Queen City city</v>
          </cell>
        </row>
        <row r="39174">
          <cell r="G39174" t="str">
            <v>48000</v>
          </cell>
          <cell r="H39174" t="str">
            <v>Quinlan city</v>
          </cell>
        </row>
        <row r="39175">
          <cell r="G39175" t="str">
            <v>48000</v>
          </cell>
          <cell r="H39175" t="str">
            <v>Quintana town</v>
          </cell>
        </row>
        <row r="39176">
          <cell r="G39176" t="str">
            <v>48000</v>
          </cell>
          <cell r="H39176" t="str">
            <v>Quitaque city</v>
          </cell>
        </row>
        <row r="39177">
          <cell r="G39177" t="str">
            <v>48000</v>
          </cell>
          <cell r="H39177" t="str">
            <v>Quitman city</v>
          </cell>
        </row>
        <row r="39178">
          <cell r="G39178" t="str">
            <v>48000</v>
          </cell>
          <cell r="H39178" t="str">
            <v>Ralls city</v>
          </cell>
        </row>
        <row r="39179">
          <cell r="G39179" t="str">
            <v>48000</v>
          </cell>
          <cell r="H39179" t="str">
            <v>Rancho Viejo town</v>
          </cell>
        </row>
        <row r="39180">
          <cell r="G39180" t="str">
            <v>48000</v>
          </cell>
          <cell r="H39180" t="str">
            <v>Ranger city</v>
          </cell>
        </row>
        <row r="39181">
          <cell r="G39181" t="str">
            <v>48000</v>
          </cell>
          <cell r="H39181" t="str">
            <v>Rankin city</v>
          </cell>
        </row>
        <row r="39182">
          <cell r="G39182" t="str">
            <v>48000</v>
          </cell>
          <cell r="H39182" t="str">
            <v>Ransom Canyon town</v>
          </cell>
        </row>
        <row r="39183">
          <cell r="G39183" t="str">
            <v>48000</v>
          </cell>
          <cell r="H39183" t="str">
            <v>Ravenna city</v>
          </cell>
        </row>
        <row r="39184">
          <cell r="G39184" t="str">
            <v>48000</v>
          </cell>
          <cell r="H39184" t="str">
            <v>Raymondville city</v>
          </cell>
        </row>
        <row r="39185">
          <cell r="G39185" t="str">
            <v>48000</v>
          </cell>
          <cell r="H39185" t="str">
            <v>Red Lick city</v>
          </cell>
        </row>
        <row r="39186">
          <cell r="G39186" t="str">
            <v>48000</v>
          </cell>
          <cell r="H39186" t="str">
            <v>Red Oak city</v>
          </cell>
        </row>
        <row r="39187">
          <cell r="G39187" t="str">
            <v>48000</v>
          </cell>
          <cell r="H39187" t="str">
            <v>Redwater city</v>
          </cell>
        </row>
        <row r="39188">
          <cell r="G39188" t="str">
            <v>48000</v>
          </cell>
          <cell r="H39188" t="str">
            <v>Refugio town</v>
          </cell>
        </row>
        <row r="39189">
          <cell r="G39189" t="str">
            <v>48000</v>
          </cell>
          <cell r="H39189" t="str">
            <v>Reklaw city</v>
          </cell>
        </row>
        <row r="39190">
          <cell r="G39190" t="str">
            <v>48000</v>
          </cell>
          <cell r="H39190" t="str">
            <v>Reno city</v>
          </cell>
        </row>
        <row r="39191">
          <cell r="G39191" t="str">
            <v>48000</v>
          </cell>
          <cell r="H39191" t="str">
            <v>Reno city</v>
          </cell>
        </row>
        <row r="39192">
          <cell r="G39192" t="str">
            <v>48000</v>
          </cell>
          <cell r="H39192" t="str">
            <v>Retreat town</v>
          </cell>
        </row>
        <row r="39193">
          <cell r="G39193" t="str">
            <v>48000</v>
          </cell>
          <cell r="H39193" t="str">
            <v>Rhome city</v>
          </cell>
        </row>
        <row r="39194">
          <cell r="G39194" t="str">
            <v>48000</v>
          </cell>
          <cell r="H39194" t="str">
            <v>Rice city</v>
          </cell>
        </row>
        <row r="39195">
          <cell r="G39195" t="str">
            <v>48000</v>
          </cell>
          <cell r="H39195" t="str">
            <v>Richardson city</v>
          </cell>
        </row>
        <row r="39196">
          <cell r="G39196" t="str">
            <v>48000</v>
          </cell>
          <cell r="H39196" t="str">
            <v>Richland town</v>
          </cell>
        </row>
        <row r="39197">
          <cell r="G39197" t="str">
            <v>48000</v>
          </cell>
          <cell r="H39197" t="str">
            <v>Richland Hills city</v>
          </cell>
        </row>
        <row r="39198">
          <cell r="G39198" t="str">
            <v>48000</v>
          </cell>
          <cell r="H39198" t="str">
            <v>Richland Springs town</v>
          </cell>
        </row>
        <row r="39199">
          <cell r="G39199" t="str">
            <v>48000</v>
          </cell>
          <cell r="H39199" t="str">
            <v>Richmond city</v>
          </cell>
        </row>
        <row r="39200">
          <cell r="G39200" t="str">
            <v>48000</v>
          </cell>
          <cell r="H39200" t="str">
            <v>Richwood city</v>
          </cell>
        </row>
        <row r="39201">
          <cell r="G39201" t="str">
            <v>48000</v>
          </cell>
          <cell r="H39201" t="str">
            <v>Riesel city</v>
          </cell>
        </row>
        <row r="39202">
          <cell r="G39202" t="str">
            <v>48000</v>
          </cell>
          <cell r="H39202" t="str">
            <v>Rio Bravo city</v>
          </cell>
        </row>
        <row r="39203">
          <cell r="G39203" t="str">
            <v>48000</v>
          </cell>
          <cell r="H39203" t="str">
            <v>Rio Grande City city</v>
          </cell>
        </row>
        <row r="39204">
          <cell r="G39204" t="str">
            <v>48000</v>
          </cell>
          <cell r="H39204" t="str">
            <v>Rio Hondo city</v>
          </cell>
        </row>
        <row r="39205">
          <cell r="G39205" t="str">
            <v>48000</v>
          </cell>
          <cell r="H39205" t="str">
            <v>Rio Vista city</v>
          </cell>
        </row>
        <row r="39206">
          <cell r="G39206" t="str">
            <v>48000</v>
          </cell>
          <cell r="H39206" t="str">
            <v>Rising Star town</v>
          </cell>
        </row>
        <row r="39207">
          <cell r="G39207" t="str">
            <v>48000</v>
          </cell>
          <cell r="H39207" t="str">
            <v>River Oaks city</v>
          </cell>
        </row>
        <row r="39208">
          <cell r="G39208" t="str">
            <v>48000</v>
          </cell>
          <cell r="H39208" t="str">
            <v>Riverside city</v>
          </cell>
        </row>
        <row r="39209">
          <cell r="G39209" t="str">
            <v>48000</v>
          </cell>
          <cell r="H39209" t="str">
            <v>Roanoke city</v>
          </cell>
        </row>
        <row r="39210">
          <cell r="G39210" t="str">
            <v>48000</v>
          </cell>
          <cell r="H39210" t="str">
            <v>Roaring Springs town</v>
          </cell>
        </row>
        <row r="39211">
          <cell r="G39211" t="str">
            <v>48000</v>
          </cell>
          <cell r="H39211" t="str">
            <v>Robert Lee city</v>
          </cell>
        </row>
        <row r="39212">
          <cell r="G39212" t="str">
            <v>48000</v>
          </cell>
          <cell r="H39212" t="str">
            <v>Robinson city</v>
          </cell>
        </row>
        <row r="39213">
          <cell r="G39213" t="str">
            <v>48000</v>
          </cell>
          <cell r="H39213" t="str">
            <v>Robstown city</v>
          </cell>
        </row>
        <row r="39214">
          <cell r="G39214" t="str">
            <v>48000</v>
          </cell>
          <cell r="H39214" t="str">
            <v>Roby city</v>
          </cell>
        </row>
        <row r="39215">
          <cell r="G39215" t="str">
            <v>48000</v>
          </cell>
          <cell r="H39215" t="str">
            <v>Rochester town</v>
          </cell>
        </row>
        <row r="39216">
          <cell r="G39216" t="str">
            <v>48000</v>
          </cell>
          <cell r="H39216" t="str">
            <v>Rockdale city</v>
          </cell>
        </row>
        <row r="39217">
          <cell r="G39217" t="str">
            <v>48000</v>
          </cell>
          <cell r="H39217" t="str">
            <v>Rockport city</v>
          </cell>
        </row>
        <row r="39218">
          <cell r="G39218" t="str">
            <v>48000</v>
          </cell>
          <cell r="H39218" t="str">
            <v>Rocksprings town</v>
          </cell>
        </row>
        <row r="39219">
          <cell r="G39219" t="str">
            <v>48000</v>
          </cell>
          <cell r="H39219" t="str">
            <v>Rockwall city</v>
          </cell>
        </row>
        <row r="39220">
          <cell r="G39220" t="str">
            <v>48000</v>
          </cell>
          <cell r="H39220" t="str">
            <v>Rocky Mound town</v>
          </cell>
        </row>
        <row r="39221">
          <cell r="G39221" t="str">
            <v>48000</v>
          </cell>
          <cell r="H39221" t="str">
            <v>Rogers town</v>
          </cell>
        </row>
        <row r="39222">
          <cell r="G39222" t="str">
            <v>48000</v>
          </cell>
          <cell r="H39222" t="str">
            <v>Rollingwood city</v>
          </cell>
        </row>
        <row r="39223">
          <cell r="G39223" t="str">
            <v>48000</v>
          </cell>
          <cell r="H39223" t="str">
            <v>Roma city</v>
          </cell>
        </row>
        <row r="39224">
          <cell r="G39224" t="str">
            <v>48000</v>
          </cell>
          <cell r="H39224" t="str">
            <v>Roman Forest city</v>
          </cell>
        </row>
        <row r="39225">
          <cell r="G39225" t="str">
            <v>48000</v>
          </cell>
          <cell r="H39225" t="str">
            <v>Ropesville city</v>
          </cell>
        </row>
        <row r="39226">
          <cell r="G39226" t="str">
            <v>48000</v>
          </cell>
          <cell r="H39226" t="str">
            <v>Roscoe city</v>
          </cell>
        </row>
        <row r="39227">
          <cell r="G39227" t="str">
            <v>48000</v>
          </cell>
          <cell r="H39227" t="str">
            <v>Rosebud city</v>
          </cell>
        </row>
        <row r="39228">
          <cell r="G39228" t="str">
            <v>48000</v>
          </cell>
          <cell r="H39228" t="str">
            <v>Rose City city</v>
          </cell>
        </row>
        <row r="39229">
          <cell r="G39229" t="str">
            <v>48000</v>
          </cell>
          <cell r="H39229" t="str">
            <v>Rose Hill Acres city</v>
          </cell>
        </row>
        <row r="39230">
          <cell r="G39230" t="str">
            <v>48000</v>
          </cell>
          <cell r="H39230" t="str">
            <v>Rosenberg city</v>
          </cell>
        </row>
        <row r="39231">
          <cell r="G39231" t="str">
            <v>48000</v>
          </cell>
          <cell r="H39231" t="str">
            <v>Ross city</v>
          </cell>
        </row>
        <row r="39232">
          <cell r="G39232" t="str">
            <v>48000</v>
          </cell>
          <cell r="H39232" t="str">
            <v>Rosser village</v>
          </cell>
        </row>
        <row r="39233">
          <cell r="G39233" t="str">
            <v>48000</v>
          </cell>
          <cell r="H39233" t="str">
            <v>Rotan city</v>
          </cell>
        </row>
        <row r="39234">
          <cell r="G39234" t="str">
            <v>48000</v>
          </cell>
          <cell r="H39234" t="str">
            <v>Round Mountain town</v>
          </cell>
        </row>
        <row r="39235">
          <cell r="G39235" t="str">
            <v>48000</v>
          </cell>
          <cell r="H39235" t="str">
            <v>Round Rock city</v>
          </cell>
        </row>
        <row r="39236">
          <cell r="G39236" t="str">
            <v>48000</v>
          </cell>
          <cell r="H39236" t="str">
            <v>Round Top town</v>
          </cell>
        </row>
        <row r="39237">
          <cell r="G39237" t="str">
            <v>48000</v>
          </cell>
          <cell r="H39237" t="str">
            <v>Rowlett city</v>
          </cell>
        </row>
        <row r="39238">
          <cell r="G39238" t="str">
            <v>48000</v>
          </cell>
          <cell r="H39238" t="str">
            <v>Roxton city</v>
          </cell>
        </row>
        <row r="39239">
          <cell r="G39239" t="str">
            <v>48000</v>
          </cell>
          <cell r="H39239" t="str">
            <v>Royse City city</v>
          </cell>
        </row>
        <row r="39240">
          <cell r="G39240" t="str">
            <v>48000</v>
          </cell>
          <cell r="H39240" t="str">
            <v>Rule town</v>
          </cell>
        </row>
        <row r="39241">
          <cell r="G39241" t="str">
            <v>48000</v>
          </cell>
          <cell r="H39241" t="str">
            <v>Runaway Bay city</v>
          </cell>
        </row>
        <row r="39242">
          <cell r="G39242" t="str">
            <v>48000</v>
          </cell>
          <cell r="H39242" t="str">
            <v>Runge town</v>
          </cell>
        </row>
        <row r="39243">
          <cell r="G39243" t="str">
            <v>48000</v>
          </cell>
          <cell r="H39243" t="str">
            <v>Rusk city</v>
          </cell>
        </row>
        <row r="39244">
          <cell r="G39244" t="str">
            <v>48000</v>
          </cell>
          <cell r="H39244" t="str">
            <v>Sabinal city</v>
          </cell>
        </row>
        <row r="39245">
          <cell r="G39245" t="str">
            <v>48000</v>
          </cell>
          <cell r="H39245" t="str">
            <v>Sachse city</v>
          </cell>
        </row>
        <row r="39246">
          <cell r="G39246" t="str">
            <v>48000</v>
          </cell>
          <cell r="H39246" t="str">
            <v>Sadler city</v>
          </cell>
        </row>
        <row r="39247">
          <cell r="G39247" t="str">
            <v>48000</v>
          </cell>
          <cell r="H39247" t="str">
            <v>Saginaw city</v>
          </cell>
        </row>
        <row r="39248">
          <cell r="G39248" t="str">
            <v>48000</v>
          </cell>
          <cell r="H39248" t="str">
            <v>St. Hedwig town</v>
          </cell>
        </row>
        <row r="39249">
          <cell r="G39249" t="str">
            <v>48000</v>
          </cell>
          <cell r="H39249" t="str">
            <v>St. Jo city</v>
          </cell>
        </row>
        <row r="39250">
          <cell r="G39250" t="str">
            <v>48000</v>
          </cell>
          <cell r="H39250" t="str">
            <v>St. Paul town</v>
          </cell>
        </row>
        <row r="39251">
          <cell r="G39251" t="str">
            <v>48000</v>
          </cell>
          <cell r="H39251" t="str">
            <v>Salado village</v>
          </cell>
        </row>
        <row r="39252">
          <cell r="G39252" t="str">
            <v>48000</v>
          </cell>
          <cell r="H39252" t="str">
            <v>San Angelo city</v>
          </cell>
        </row>
        <row r="39253">
          <cell r="G39253" t="str">
            <v>48000</v>
          </cell>
          <cell r="H39253" t="str">
            <v>San Antonio city</v>
          </cell>
        </row>
        <row r="39254">
          <cell r="G39254" t="str">
            <v>48000</v>
          </cell>
          <cell r="H39254" t="str">
            <v>San Augustine city</v>
          </cell>
        </row>
        <row r="39255">
          <cell r="G39255" t="str">
            <v>48000</v>
          </cell>
          <cell r="H39255" t="str">
            <v>San Benito city</v>
          </cell>
        </row>
        <row r="39256">
          <cell r="G39256" t="str">
            <v>48000</v>
          </cell>
          <cell r="H39256" t="str">
            <v>Sanctuary town</v>
          </cell>
        </row>
        <row r="39257">
          <cell r="G39257" t="str">
            <v>48000</v>
          </cell>
          <cell r="H39257" t="str">
            <v>San Diego city</v>
          </cell>
        </row>
        <row r="39258">
          <cell r="G39258" t="str">
            <v>48000</v>
          </cell>
          <cell r="H39258" t="str">
            <v>Sandy Oaks city</v>
          </cell>
        </row>
        <row r="39259">
          <cell r="G39259" t="str">
            <v>48000</v>
          </cell>
          <cell r="H39259" t="str">
            <v>Sandy Point city</v>
          </cell>
        </row>
        <row r="39260">
          <cell r="G39260" t="str">
            <v>48000</v>
          </cell>
          <cell r="H39260" t="str">
            <v>San Elizario city</v>
          </cell>
        </row>
        <row r="39261">
          <cell r="G39261" t="str">
            <v>48000</v>
          </cell>
          <cell r="H39261" t="str">
            <v>San Felipe town</v>
          </cell>
        </row>
        <row r="39262">
          <cell r="G39262" t="str">
            <v>48000</v>
          </cell>
          <cell r="H39262" t="str">
            <v>Sanford town</v>
          </cell>
        </row>
        <row r="39263">
          <cell r="G39263" t="str">
            <v>48000</v>
          </cell>
          <cell r="H39263" t="str">
            <v>Sanger city</v>
          </cell>
        </row>
        <row r="39264">
          <cell r="G39264" t="str">
            <v>48000</v>
          </cell>
          <cell r="H39264" t="str">
            <v>San Juan city</v>
          </cell>
        </row>
        <row r="39265">
          <cell r="G39265" t="str">
            <v>48000</v>
          </cell>
          <cell r="H39265" t="str">
            <v>San Leanna village</v>
          </cell>
        </row>
        <row r="39266">
          <cell r="G39266" t="str">
            <v>48000</v>
          </cell>
          <cell r="H39266" t="str">
            <v>San Marcos city</v>
          </cell>
        </row>
        <row r="39267">
          <cell r="G39267" t="str">
            <v>48000</v>
          </cell>
          <cell r="H39267" t="str">
            <v>San Patricio city</v>
          </cell>
        </row>
        <row r="39268">
          <cell r="G39268" t="str">
            <v>48000</v>
          </cell>
          <cell r="H39268" t="str">
            <v>San Perlita city</v>
          </cell>
        </row>
        <row r="39269">
          <cell r="G39269" t="str">
            <v>48000</v>
          </cell>
          <cell r="H39269" t="str">
            <v>San Saba city</v>
          </cell>
        </row>
        <row r="39270">
          <cell r="G39270" t="str">
            <v>48000</v>
          </cell>
          <cell r="H39270" t="str">
            <v>Sansom Park city</v>
          </cell>
        </row>
        <row r="39271">
          <cell r="G39271" t="str">
            <v>48000</v>
          </cell>
          <cell r="H39271" t="str">
            <v>Santa Anna town</v>
          </cell>
        </row>
        <row r="39272">
          <cell r="G39272" t="str">
            <v>48000</v>
          </cell>
          <cell r="H39272" t="str">
            <v>Santa Clara city</v>
          </cell>
        </row>
        <row r="39273">
          <cell r="G39273" t="str">
            <v>48000</v>
          </cell>
          <cell r="H39273" t="str">
            <v>Santa Fe city</v>
          </cell>
        </row>
        <row r="39274">
          <cell r="G39274" t="str">
            <v>48000</v>
          </cell>
          <cell r="H39274" t="str">
            <v>Santa Rosa town</v>
          </cell>
        </row>
        <row r="39275">
          <cell r="G39275" t="str">
            <v>48000</v>
          </cell>
          <cell r="H39275" t="str">
            <v>Savoy city</v>
          </cell>
        </row>
        <row r="39276">
          <cell r="G39276" t="str">
            <v>48000</v>
          </cell>
          <cell r="H39276" t="str">
            <v>Schertz city</v>
          </cell>
        </row>
        <row r="39277">
          <cell r="G39277" t="str">
            <v>48000</v>
          </cell>
          <cell r="H39277" t="str">
            <v>Schulenburg city</v>
          </cell>
        </row>
        <row r="39278">
          <cell r="G39278" t="str">
            <v>48000</v>
          </cell>
          <cell r="H39278" t="str">
            <v>Scotland city</v>
          </cell>
        </row>
        <row r="39279">
          <cell r="G39279" t="str">
            <v>48000</v>
          </cell>
          <cell r="H39279" t="str">
            <v>Scottsville city</v>
          </cell>
        </row>
        <row r="39280">
          <cell r="G39280" t="str">
            <v>48000</v>
          </cell>
          <cell r="H39280" t="str">
            <v>Scurry town</v>
          </cell>
        </row>
        <row r="39281">
          <cell r="G39281" t="str">
            <v>48000</v>
          </cell>
          <cell r="H39281" t="str">
            <v>Seabrook city</v>
          </cell>
        </row>
        <row r="39282">
          <cell r="G39282" t="str">
            <v>48000</v>
          </cell>
          <cell r="H39282" t="str">
            <v>Seadrift city</v>
          </cell>
        </row>
        <row r="39283">
          <cell r="G39283" t="str">
            <v>48000</v>
          </cell>
          <cell r="H39283" t="str">
            <v>Seagoville city</v>
          </cell>
        </row>
        <row r="39284">
          <cell r="G39284" t="str">
            <v>48000</v>
          </cell>
          <cell r="H39284" t="str">
            <v>Seagraves city</v>
          </cell>
        </row>
        <row r="39285">
          <cell r="G39285" t="str">
            <v>48000</v>
          </cell>
          <cell r="H39285" t="str">
            <v>Sealy city</v>
          </cell>
        </row>
        <row r="39286">
          <cell r="G39286" t="str">
            <v>48000</v>
          </cell>
          <cell r="H39286" t="str">
            <v>Seguin city</v>
          </cell>
        </row>
        <row r="39287">
          <cell r="G39287" t="str">
            <v>48000</v>
          </cell>
          <cell r="H39287" t="str">
            <v>Selma city</v>
          </cell>
        </row>
        <row r="39288">
          <cell r="G39288" t="str">
            <v>48000</v>
          </cell>
          <cell r="H39288" t="str">
            <v>Seminole city</v>
          </cell>
        </row>
        <row r="39289">
          <cell r="G39289" t="str">
            <v>48000</v>
          </cell>
          <cell r="H39289" t="str">
            <v>Seven Oaks city</v>
          </cell>
        </row>
        <row r="39290">
          <cell r="G39290" t="str">
            <v>48000</v>
          </cell>
          <cell r="H39290" t="str">
            <v>Seven Points city</v>
          </cell>
        </row>
        <row r="39291">
          <cell r="G39291" t="str">
            <v>48000</v>
          </cell>
          <cell r="H39291" t="str">
            <v>Seymour city</v>
          </cell>
        </row>
        <row r="39292">
          <cell r="G39292" t="str">
            <v>48000</v>
          </cell>
          <cell r="H39292" t="str">
            <v>Shady Shores town</v>
          </cell>
        </row>
        <row r="39293">
          <cell r="G39293" t="str">
            <v>48000</v>
          </cell>
          <cell r="H39293" t="str">
            <v>Shallowater city</v>
          </cell>
        </row>
        <row r="39294">
          <cell r="G39294" t="str">
            <v>48000</v>
          </cell>
          <cell r="H39294" t="str">
            <v>Shamrock city</v>
          </cell>
        </row>
        <row r="39295">
          <cell r="G39295" t="str">
            <v>48000</v>
          </cell>
          <cell r="H39295" t="str">
            <v>Shavano Park city</v>
          </cell>
        </row>
        <row r="39296">
          <cell r="G39296" t="str">
            <v>48000</v>
          </cell>
          <cell r="H39296" t="str">
            <v>Shenandoah city</v>
          </cell>
        </row>
        <row r="39297">
          <cell r="G39297" t="str">
            <v>48000</v>
          </cell>
          <cell r="H39297" t="str">
            <v>Shepherd city</v>
          </cell>
        </row>
        <row r="39298">
          <cell r="G39298" t="str">
            <v>48000</v>
          </cell>
          <cell r="H39298" t="str">
            <v>Sherman city</v>
          </cell>
        </row>
        <row r="39299">
          <cell r="G39299" t="str">
            <v>48000</v>
          </cell>
          <cell r="H39299" t="str">
            <v>Shiner city</v>
          </cell>
        </row>
        <row r="39300">
          <cell r="G39300" t="str">
            <v>48000</v>
          </cell>
          <cell r="H39300" t="str">
            <v>Shoreacres city</v>
          </cell>
        </row>
        <row r="39301">
          <cell r="G39301" t="str">
            <v>48000</v>
          </cell>
          <cell r="H39301" t="str">
            <v>Silsbee city</v>
          </cell>
        </row>
        <row r="39302">
          <cell r="G39302" t="str">
            <v>48000</v>
          </cell>
          <cell r="H39302" t="str">
            <v>Silverton city</v>
          </cell>
        </row>
        <row r="39303">
          <cell r="G39303" t="str">
            <v>48000</v>
          </cell>
          <cell r="H39303" t="str">
            <v>Simonton city</v>
          </cell>
        </row>
        <row r="39304">
          <cell r="G39304" t="str">
            <v>48000</v>
          </cell>
          <cell r="H39304" t="str">
            <v>Sinton city</v>
          </cell>
        </row>
        <row r="39305">
          <cell r="G39305" t="str">
            <v>48000</v>
          </cell>
          <cell r="H39305" t="str">
            <v>Skellytown town</v>
          </cell>
        </row>
        <row r="39306">
          <cell r="G39306" t="str">
            <v>48000</v>
          </cell>
          <cell r="H39306" t="str">
            <v>Slaton city</v>
          </cell>
        </row>
        <row r="39307">
          <cell r="G39307" t="str">
            <v>48000</v>
          </cell>
          <cell r="H39307" t="str">
            <v>Smiley city</v>
          </cell>
        </row>
        <row r="39308">
          <cell r="G39308" t="str">
            <v>48000</v>
          </cell>
          <cell r="H39308" t="str">
            <v>Smithville city</v>
          </cell>
        </row>
        <row r="39309">
          <cell r="G39309" t="str">
            <v>48000</v>
          </cell>
          <cell r="H39309" t="str">
            <v>Smyer town</v>
          </cell>
        </row>
        <row r="39310">
          <cell r="G39310" t="str">
            <v>48000</v>
          </cell>
          <cell r="H39310" t="str">
            <v>Snook city</v>
          </cell>
        </row>
        <row r="39311">
          <cell r="G39311" t="str">
            <v>48000</v>
          </cell>
          <cell r="H39311" t="str">
            <v>Snyder city</v>
          </cell>
        </row>
        <row r="39312">
          <cell r="G39312" t="str">
            <v>48000</v>
          </cell>
          <cell r="H39312" t="str">
            <v>Socorro city</v>
          </cell>
        </row>
        <row r="39313">
          <cell r="G39313" t="str">
            <v>48000</v>
          </cell>
          <cell r="H39313" t="str">
            <v>Somerset city</v>
          </cell>
        </row>
        <row r="39314">
          <cell r="G39314" t="str">
            <v>48000</v>
          </cell>
          <cell r="H39314" t="str">
            <v>Somerville city</v>
          </cell>
        </row>
        <row r="39315">
          <cell r="G39315" t="str">
            <v>48000</v>
          </cell>
          <cell r="H39315" t="str">
            <v>Sonora city</v>
          </cell>
        </row>
        <row r="39316">
          <cell r="G39316" t="str">
            <v>48000</v>
          </cell>
          <cell r="H39316" t="str">
            <v>Sour Lake city</v>
          </cell>
        </row>
        <row r="39317">
          <cell r="G39317" t="str">
            <v>48000</v>
          </cell>
          <cell r="H39317" t="str">
            <v>South Houston city</v>
          </cell>
        </row>
        <row r="39318">
          <cell r="G39318" t="str">
            <v>48000</v>
          </cell>
          <cell r="H39318" t="str">
            <v>Southlake city</v>
          </cell>
        </row>
        <row r="39319">
          <cell r="G39319" t="str">
            <v>48000</v>
          </cell>
          <cell r="H39319" t="str">
            <v>Southmayd city</v>
          </cell>
        </row>
        <row r="39320">
          <cell r="G39320" t="str">
            <v>48000</v>
          </cell>
          <cell r="H39320" t="str">
            <v>South Mountain town</v>
          </cell>
        </row>
        <row r="39321">
          <cell r="G39321" t="str">
            <v>48000</v>
          </cell>
          <cell r="H39321" t="str">
            <v>South Padre Island town</v>
          </cell>
        </row>
        <row r="39322">
          <cell r="G39322" t="str">
            <v>48000</v>
          </cell>
          <cell r="H39322" t="str">
            <v>Southside Place city</v>
          </cell>
        </row>
        <row r="39323">
          <cell r="G39323" t="str">
            <v>48000</v>
          </cell>
          <cell r="H39323" t="str">
            <v>Spearman city</v>
          </cell>
        </row>
        <row r="39324">
          <cell r="G39324" t="str">
            <v>48000</v>
          </cell>
          <cell r="H39324" t="str">
            <v>Splendora city</v>
          </cell>
        </row>
        <row r="39325">
          <cell r="G39325" t="str">
            <v>48000</v>
          </cell>
          <cell r="H39325" t="str">
            <v>Spofford city</v>
          </cell>
        </row>
        <row r="39326">
          <cell r="G39326" t="str">
            <v>48000</v>
          </cell>
          <cell r="H39326" t="str">
            <v>Spring Branch city</v>
          </cell>
        </row>
        <row r="39327">
          <cell r="G39327" t="str">
            <v>48000</v>
          </cell>
          <cell r="H39327" t="str">
            <v>Springlake town</v>
          </cell>
        </row>
        <row r="39328">
          <cell r="G39328" t="str">
            <v>48000</v>
          </cell>
          <cell r="H39328" t="str">
            <v>Springtown city</v>
          </cell>
        </row>
        <row r="39329">
          <cell r="G39329" t="str">
            <v>48000</v>
          </cell>
          <cell r="H39329" t="str">
            <v>Spring Valley Village city</v>
          </cell>
        </row>
        <row r="39330">
          <cell r="G39330" t="str">
            <v>48000</v>
          </cell>
          <cell r="H39330" t="str">
            <v>Spur city</v>
          </cell>
        </row>
        <row r="39331">
          <cell r="G39331" t="str">
            <v>48000</v>
          </cell>
          <cell r="H39331" t="str">
            <v>Stafford city</v>
          </cell>
        </row>
        <row r="39332">
          <cell r="G39332" t="str">
            <v>48000</v>
          </cell>
          <cell r="H39332" t="str">
            <v>Stagecoach town</v>
          </cell>
        </row>
        <row r="39333">
          <cell r="G39333" t="str">
            <v>48000</v>
          </cell>
          <cell r="H39333" t="str">
            <v>Stamford city</v>
          </cell>
        </row>
        <row r="39334">
          <cell r="G39334" t="str">
            <v>48000</v>
          </cell>
          <cell r="H39334" t="str">
            <v>Stanton city</v>
          </cell>
        </row>
        <row r="39335">
          <cell r="G39335" t="str">
            <v>48000</v>
          </cell>
          <cell r="H39335" t="str">
            <v>Staples city</v>
          </cell>
        </row>
        <row r="39336">
          <cell r="G39336" t="str">
            <v>48000</v>
          </cell>
          <cell r="H39336" t="str">
            <v>Star Harbor city</v>
          </cell>
        </row>
        <row r="39337">
          <cell r="G39337" t="str">
            <v>48000</v>
          </cell>
          <cell r="H39337" t="str">
            <v>Stephenville city</v>
          </cell>
        </row>
        <row r="39338">
          <cell r="G39338" t="str">
            <v>48000</v>
          </cell>
          <cell r="H39338" t="str">
            <v>Sterling City city</v>
          </cell>
        </row>
        <row r="39339">
          <cell r="G39339" t="str">
            <v>48000</v>
          </cell>
          <cell r="H39339" t="str">
            <v>Stinnett city</v>
          </cell>
        </row>
        <row r="39340">
          <cell r="G39340" t="str">
            <v>48000</v>
          </cell>
          <cell r="H39340" t="str">
            <v>Stockdale city</v>
          </cell>
        </row>
        <row r="39341">
          <cell r="G39341" t="str">
            <v>48000</v>
          </cell>
          <cell r="H39341" t="str">
            <v>Stratford city</v>
          </cell>
        </row>
        <row r="39342">
          <cell r="G39342" t="str">
            <v>48000</v>
          </cell>
          <cell r="H39342" t="str">
            <v>Strawn city</v>
          </cell>
        </row>
        <row r="39343">
          <cell r="G39343" t="str">
            <v>48000</v>
          </cell>
          <cell r="H39343" t="str">
            <v>Streetman town</v>
          </cell>
        </row>
        <row r="39344">
          <cell r="G39344" t="str">
            <v>48000</v>
          </cell>
          <cell r="H39344" t="str">
            <v>Sudan city</v>
          </cell>
        </row>
        <row r="39345">
          <cell r="G39345" t="str">
            <v>48000</v>
          </cell>
          <cell r="H39345" t="str">
            <v>Sugar Land city</v>
          </cell>
        </row>
        <row r="39346">
          <cell r="G39346" t="str">
            <v>48000</v>
          </cell>
          <cell r="H39346" t="str">
            <v>Sullivan City city</v>
          </cell>
        </row>
        <row r="39347">
          <cell r="G39347" t="str">
            <v>48000</v>
          </cell>
          <cell r="H39347" t="str">
            <v>Sulphur Springs city</v>
          </cell>
        </row>
        <row r="39348">
          <cell r="G39348" t="str">
            <v>48000</v>
          </cell>
          <cell r="H39348" t="str">
            <v>Sundown city</v>
          </cell>
        </row>
        <row r="39349">
          <cell r="G39349" t="str">
            <v>48000</v>
          </cell>
          <cell r="H39349" t="str">
            <v>Sunnyvale town</v>
          </cell>
        </row>
        <row r="39350">
          <cell r="G39350" t="str">
            <v>48000</v>
          </cell>
          <cell r="H39350" t="str">
            <v>Sunray city</v>
          </cell>
        </row>
        <row r="39351">
          <cell r="G39351" t="str">
            <v>48000</v>
          </cell>
          <cell r="H39351" t="str">
            <v>Sunrise Beach Village city</v>
          </cell>
        </row>
        <row r="39352">
          <cell r="G39352" t="str">
            <v>48000</v>
          </cell>
          <cell r="H39352" t="str">
            <v>Sunset Valley city</v>
          </cell>
        </row>
        <row r="39353">
          <cell r="G39353" t="str">
            <v>48000</v>
          </cell>
          <cell r="H39353" t="str">
            <v>Sun Valley city</v>
          </cell>
        </row>
        <row r="39354">
          <cell r="G39354" t="str">
            <v>48000</v>
          </cell>
          <cell r="H39354" t="str">
            <v>Surfside Beach city</v>
          </cell>
        </row>
        <row r="39355">
          <cell r="G39355" t="str">
            <v>48000</v>
          </cell>
          <cell r="H39355" t="str">
            <v>Sweeny city</v>
          </cell>
        </row>
        <row r="39356">
          <cell r="G39356" t="str">
            <v>48000</v>
          </cell>
          <cell r="H39356" t="str">
            <v>Sweetwater city</v>
          </cell>
        </row>
        <row r="39357">
          <cell r="G39357" t="str">
            <v>48000</v>
          </cell>
          <cell r="H39357" t="str">
            <v>Taft city</v>
          </cell>
        </row>
        <row r="39358">
          <cell r="G39358" t="str">
            <v>48000</v>
          </cell>
          <cell r="H39358" t="str">
            <v>Tahoka city</v>
          </cell>
        </row>
        <row r="39359">
          <cell r="G39359" t="str">
            <v>48000</v>
          </cell>
          <cell r="H39359" t="str">
            <v>Talco city</v>
          </cell>
        </row>
        <row r="39360">
          <cell r="G39360" t="str">
            <v>48000</v>
          </cell>
          <cell r="H39360" t="str">
            <v>Talty town</v>
          </cell>
        </row>
        <row r="39361">
          <cell r="G39361" t="str">
            <v>48000</v>
          </cell>
          <cell r="H39361" t="str">
            <v>Tatum city</v>
          </cell>
        </row>
        <row r="39362">
          <cell r="G39362" t="str">
            <v>48000</v>
          </cell>
          <cell r="H39362" t="str">
            <v>Taylor city</v>
          </cell>
        </row>
        <row r="39363">
          <cell r="G39363" t="str">
            <v>48000</v>
          </cell>
          <cell r="H39363" t="str">
            <v>Taylor Lake Village city</v>
          </cell>
        </row>
        <row r="39364">
          <cell r="G39364" t="str">
            <v>48000</v>
          </cell>
          <cell r="H39364" t="str">
            <v>Taylor Landing city</v>
          </cell>
        </row>
        <row r="39365">
          <cell r="G39365" t="str">
            <v>48000</v>
          </cell>
          <cell r="H39365" t="str">
            <v>Teague city</v>
          </cell>
        </row>
        <row r="39366">
          <cell r="G39366" t="str">
            <v>48000</v>
          </cell>
          <cell r="H39366" t="str">
            <v>Tehuacana town</v>
          </cell>
        </row>
        <row r="39367">
          <cell r="G39367" t="str">
            <v>48000</v>
          </cell>
          <cell r="H39367" t="str">
            <v>Temple city</v>
          </cell>
        </row>
        <row r="39368">
          <cell r="G39368" t="str">
            <v>48000</v>
          </cell>
          <cell r="H39368" t="str">
            <v>Tenaha town</v>
          </cell>
        </row>
        <row r="39369">
          <cell r="G39369" t="str">
            <v>48000</v>
          </cell>
          <cell r="H39369" t="str">
            <v>Terrell city</v>
          </cell>
        </row>
        <row r="39370">
          <cell r="G39370" t="str">
            <v>48000</v>
          </cell>
          <cell r="H39370" t="str">
            <v>Terrell Hills city</v>
          </cell>
        </row>
        <row r="39371">
          <cell r="G39371" t="str">
            <v>48000</v>
          </cell>
          <cell r="H39371" t="str">
            <v>Texarkana city</v>
          </cell>
        </row>
        <row r="39372">
          <cell r="G39372" t="str">
            <v>48000</v>
          </cell>
          <cell r="H39372" t="str">
            <v>Texas City city</v>
          </cell>
        </row>
        <row r="39373">
          <cell r="G39373" t="str">
            <v>48000</v>
          </cell>
          <cell r="H39373" t="str">
            <v>Texhoma city</v>
          </cell>
        </row>
        <row r="39374">
          <cell r="G39374" t="str">
            <v>48000</v>
          </cell>
          <cell r="H39374" t="str">
            <v>Texline town</v>
          </cell>
        </row>
        <row r="39375">
          <cell r="G39375" t="str">
            <v>48000</v>
          </cell>
          <cell r="H39375" t="str">
            <v>The Colony city</v>
          </cell>
        </row>
        <row r="39376">
          <cell r="G39376" t="str">
            <v>48000</v>
          </cell>
          <cell r="H39376" t="str">
            <v>The Hills village</v>
          </cell>
        </row>
        <row r="39377">
          <cell r="G39377" t="str">
            <v>48000</v>
          </cell>
          <cell r="H39377" t="str">
            <v>Thompsons town</v>
          </cell>
        </row>
        <row r="39378">
          <cell r="G39378" t="str">
            <v>48000</v>
          </cell>
          <cell r="H39378" t="str">
            <v>Thorndale city</v>
          </cell>
        </row>
        <row r="39379">
          <cell r="G39379" t="str">
            <v>48000</v>
          </cell>
          <cell r="H39379" t="str">
            <v>Thornton town</v>
          </cell>
        </row>
        <row r="39380">
          <cell r="G39380" t="str">
            <v>48000</v>
          </cell>
          <cell r="H39380" t="str">
            <v>Thorntonville town</v>
          </cell>
        </row>
        <row r="39381">
          <cell r="G39381" t="str">
            <v>48000</v>
          </cell>
          <cell r="H39381" t="str">
            <v>Thrall city</v>
          </cell>
        </row>
        <row r="39382">
          <cell r="G39382" t="str">
            <v>48000</v>
          </cell>
          <cell r="H39382" t="str">
            <v>Three Rivers city</v>
          </cell>
        </row>
        <row r="39383">
          <cell r="G39383" t="str">
            <v>48000</v>
          </cell>
          <cell r="H39383" t="str">
            <v>Throckmorton town</v>
          </cell>
        </row>
        <row r="39384">
          <cell r="G39384" t="str">
            <v>48000</v>
          </cell>
          <cell r="H39384" t="str">
            <v>Tiki Island village</v>
          </cell>
        </row>
        <row r="39385">
          <cell r="G39385" t="str">
            <v>48000</v>
          </cell>
          <cell r="H39385" t="str">
            <v>Timbercreek Canyon village</v>
          </cell>
        </row>
        <row r="39386">
          <cell r="G39386" t="str">
            <v>48000</v>
          </cell>
          <cell r="H39386" t="str">
            <v>Timpson city</v>
          </cell>
        </row>
        <row r="39387">
          <cell r="G39387" t="str">
            <v>48000</v>
          </cell>
          <cell r="H39387" t="str">
            <v>Tioga town</v>
          </cell>
        </row>
        <row r="39388">
          <cell r="G39388" t="str">
            <v>48000</v>
          </cell>
          <cell r="H39388" t="str">
            <v>Tira town</v>
          </cell>
        </row>
        <row r="39389">
          <cell r="G39389" t="str">
            <v>48000</v>
          </cell>
          <cell r="H39389" t="str">
            <v>Toco city</v>
          </cell>
        </row>
        <row r="39390">
          <cell r="G39390" t="str">
            <v>48000</v>
          </cell>
          <cell r="H39390" t="str">
            <v>Todd Mission city</v>
          </cell>
        </row>
        <row r="39391">
          <cell r="G39391" t="str">
            <v>48000</v>
          </cell>
          <cell r="H39391" t="str">
            <v>Tolar city</v>
          </cell>
        </row>
        <row r="39392">
          <cell r="G39392" t="str">
            <v>48000</v>
          </cell>
          <cell r="H39392" t="str">
            <v>Tomball city</v>
          </cell>
        </row>
        <row r="39393">
          <cell r="G39393" t="str">
            <v>48000</v>
          </cell>
          <cell r="H39393" t="str">
            <v>Tom Bean city</v>
          </cell>
        </row>
        <row r="39394">
          <cell r="G39394" t="str">
            <v>48000</v>
          </cell>
          <cell r="H39394" t="str">
            <v>Tool city</v>
          </cell>
        </row>
        <row r="39395">
          <cell r="G39395" t="str">
            <v>48000</v>
          </cell>
          <cell r="H39395" t="str">
            <v>Toyah town</v>
          </cell>
        </row>
        <row r="39396">
          <cell r="G39396" t="str">
            <v>48000</v>
          </cell>
          <cell r="H39396" t="str">
            <v>Trent town</v>
          </cell>
        </row>
        <row r="39397">
          <cell r="G39397" t="str">
            <v>48000</v>
          </cell>
          <cell r="H39397" t="str">
            <v>Trenton city</v>
          </cell>
        </row>
        <row r="39398">
          <cell r="G39398" t="str">
            <v>48000</v>
          </cell>
          <cell r="H39398" t="str">
            <v>Trinidad city</v>
          </cell>
        </row>
        <row r="39399">
          <cell r="G39399" t="str">
            <v>48000</v>
          </cell>
          <cell r="H39399" t="str">
            <v>Trinity city</v>
          </cell>
        </row>
        <row r="39400">
          <cell r="G39400" t="str">
            <v>48000</v>
          </cell>
          <cell r="H39400" t="str">
            <v>Trophy Club town</v>
          </cell>
        </row>
        <row r="39401">
          <cell r="G39401" t="str">
            <v>48000</v>
          </cell>
          <cell r="H39401" t="str">
            <v>Troup city</v>
          </cell>
        </row>
        <row r="39402">
          <cell r="G39402" t="str">
            <v>48000</v>
          </cell>
          <cell r="H39402" t="str">
            <v>Troy city</v>
          </cell>
        </row>
        <row r="39403">
          <cell r="G39403" t="str">
            <v>48000</v>
          </cell>
          <cell r="H39403" t="str">
            <v>Tulia city</v>
          </cell>
        </row>
        <row r="39404">
          <cell r="G39404" t="str">
            <v>48000</v>
          </cell>
          <cell r="H39404" t="str">
            <v>Turkey city</v>
          </cell>
        </row>
        <row r="39405">
          <cell r="G39405" t="str">
            <v>48000</v>
          </cell>
          <cell r="H39405" t="str">
            <v>Tuscola city</v>
          </cell>
        </row>
        <row r="39406">
          <cell r="G39406" t="str">
            <v>48000</v>
          </cell>
          <cell r="H39406" t="str">
            <v>Tye city</v>
          </cell>
        </row>
        <row r="39407">
          <cell r="G39407" t="str">
            <v>48000</v>
          </cell>
          <cell r="H39407" t="str">
            <v>Tyler city</v>
          </cell>
        </row>
        <row r="39408">
          <cell r="G39408" t="str">
            <v>48000</v>
          </cell>
          <cell r="H39408" t="str">
            <v>Uhland city</v>
          </cell>
        </row>
        <row r="39409">
          <cell r="G39409" t="str">
            <v>48000</v>
          </cell>
          <cell r="H39409" t="str">
            <v>Uncertain city</v>
          </cell>
        </row>
        <row r="39410">
          <cell r="G39410" t="str">
            <v>48000</v>
          </cell>
          <cell r="H39410" t="str">
            <v>Union Grove city</v>
          </cell>
        </row>
        <row r="39411">
          <cell r="G39411" t="str">
            <v>48000</v>
          </cell>
          <cell r="H39411" t="str">
            <v>Union Valley city</v>
          </cell>
        </row>
        <row r="39412">
          <cell r="G39412" t="str">
            <v>48000</v>
          </cell>
          <cell r="H39412" t="str">
            <v>Universal City city</v>
          </cell>
        </row>
        <row r="39413">
          <cell r="G39413" t="str">
            <v>48000</v>
          </cell>
          <cell r="H39413" t="str">
            <v>University Park city</v>
          </cell>
        </row>
        <row r="39414">
          <cell r="G39414" t="str">
            <v>48000</v>
          </cell>
          <cell r="H39414" t="str">
            <v>Uvalde city</v>
          </cell>
        </row>
        <row r="39415">
          <cell r="G39415" t="str">
            <v>48000</v>
          </cell>
          <cell r="H39415" t="str">
            <v>Valentine town</v>
          </cell>
        </row>
        <row r="39416">
          <cell r="G39416" t="str">
            <v>48000</v>
          </cell>
          <cell r="H39416" t="str">
            <v>Valley Mills city</v>
          </cell>
        </row>
        <row r="39417">
          <cell r="G39417" t="str">
            <v>48000</v>
          </cell>
          <cell r="H39417" t="str">
            <v>Valley View city</v>
          </cell>
        </row>
        <row r="39418">
          <cell r="G39418" t="str">
            <v>48000</v>
          </cell>
          <cell r="H39418" t="str">
            <v>Van city</v>
          </cell>
        </row>
        <row r="39419">
          <cell r="G39419" t="str">
            <v>48000</v>
          </cell>
          <cell r="H39419" t="str">
            <v>Van Alstyne city</v>
          </cell>
        </row>
        <row r="39420">
          <cell r="G39420" t="str">
            <v>48000</v>
          </cell>
          <cell r="H39420" t="str">
            <v>Van Horn town</v>
          </cell>
        </row>
        <row r="39421">
          <cell r="G39421" t="str">
            <v>48000</v>
          </cell>
          <cell r="H39421" t="str">
            <v>Vega city</v>
          </cell>
        </row>
        <row r="39422">
          <cell r="G39422" t="str">
            <v>48000</v>
          </cell>
          <cell r="H39422" t="str">
            <v>Venus town</v>
          </cell>
        </row>
        <row r="39423">
          <cell r="G39423" t="str">
            <v>48000</v>
          </cell>
          <cell r="H39423" t="str">
            <v>Vernon city</v>
          </cell>
        </row>
        <row r="39424">
          <cell r="G39424" t="str">
            <v>48000</v>
          </cell>
          <cell r="H39424" t="str">
            <v>Victoria city</v>
          </cell>
        </row>
        <row r="39425">
          <cell r="G39425" t="str">
            <v>48000</v>
          </cell>
          <cell r="H39425" t="str">
            <v>Vidor city</v>
          </cell>
        </row>
        <row r="39426">
          <cell r="G39426" t="str">
            <v>48000</v>
          </cell>
          <cell r="H39426" t="str">
            <v>Vinton village</v>
          </cell>
        </row>
        <row r="39427">
          <cell r="G39427" t="str">
            <v>48000</v>
          </cell>
          <cell r="H39427" t="str">
            <v>Volente village</v>
          </cell>
        </row>
        <row r="39428">
          <cell r="G39428" t="str">
            <v>48000</v>
          </cell>
          <cell r="H39428" t="str">
            <v>Von Ormy city</v>
          </cell>
        </row>
        <row r="39429">
          <cell r="G39429" t="str">
            <v>48000</v>
          </cell>
          <cell r="H39429" t="str">
            <v>Waco city</v>
          </cell>
        </row>
        <row r="39430">
          <cell r="G39430" t="str">
            <v>48000</v>
          </cell>
          <cell r="H39430" t="str">
            <v>Waelder city</v>
          </cell>
        </row>
        <row r="39431">
          <cell r="G39431" t="str">
            <v>48000</v>
          </cell>
          <cell r="H39431" t="str">
            <v>Wake Village city</v>
          </cell>
        </row>
        <row r="39432">
          <cell r="G39432" t="str">
            <v>48000</v>
          </cell>
          <cell r="H39432" t="str">
            <v>Waller city</v>
          </cell>
        </row>
        <row r="39433">
          <cell r="G39433" t="str">
            <v>48000</v>
          </cell>
          <cell r="H39433" t="str">
            <v>Wallis city</v>
          </cell>
        </row>
        <row r="39434">
          <cell r="G39434" t="str">
            <v>48000</v>
          </cell>
          <cell r="H39434" t="str">
            <v>Walnut Springs city</v>
          </cell>
        </row>
        <row r="39435">
          <cell r="G39435" t="str">
            <v>48000</v>
          </cell>
          <cell r="H39435" t="str">
            <v>Warren City city</v>
          </cell>
        </row>
        <row r="39436">
          <cell r="G39436" t="str">
            <v>48000</v>
          </cell>
          <cell r="H39436" t="str">
            <v>Waskom city</v>
          </cell>
        </row>
        <row r="39437">
          <cell r="G39437" t="str">
            <v>48000</v>
          </cell>
          <cell r="H39437" t="str">
            <v>Watauga city</v>
          </cell>
        </row>
        <row r="39438">
          <cell r="G39438" t="str">
            <v>48000</v>
          </cell>
          <cell r="H39438" t="str">
            <v>Waxahachie city</v>
          </cell>
        </row>
        <row r="39439">
          <cell r="G39439" t="str">
            <v>48000</v>
          </cell>
          <cell r="H39439" t="str">
            <v>Weatherford city</v>
          </cell>
        </row>
        <row r="39440">
          <cell r="G39440" t="str">
            <v>48000</v>
          </cell>
          <cell r="H39440" t="str">
            <v>Webberville village</v>
          </cell>
        </row>
        <row r="39441">
          <cell r="G39441" t="str">
            <v>48000</v>
          </cell>
          <cell r="H39441" t="str">
            <v>Webster city</v>
          </cell>
        </row>
        <row r="39442">
          <cell r="G39442" t="str">
            <v>48000</v>
          </cell>
          <cell r="H39442" t="str">
            <v>Weimar city</v>
          </cell>
        </row>
        <row r="39443">
          <cell r="G39443" t="str">
            <v>48000</v>
          </cell>
          <cell r="H39443" t="str">
            <v>Weinert city</v>
          </cell>
        </row>
        <row r="39444">
          <cell r="G39444" t="str">
            <v>48000</v>
          </cell>
          <cell r="H39444" t="str">
            <v>Weir city</v>
          </cell>
        </row>
        <row r="39445">
          <cell r="G39445" t="str">
            <v>48000</v>
          </cell>
          <cell r="H39445" t="str">
            <v>Wellington city</v>
          </cell>
        </row>
        <row r="39446">
          <cell r="G39446" t="str">
            <v>48000</v>
          </cell>
          <cell r="H39446" t="str">
            <v>Wellman city</v>
          </cell>
        </row>
        <row r="39447">
          <cell r="G39447" t="str">
            <v>48000</v>
          </cell>
          <cell r="H39447" t="str">
            <v>Wells town</v>
          </cell>
        </row>
        <row r="39448">
          <cell r="G39448" t="str">
            <v>48000</v>
          </cell>
          <cell r="H39448" t="str">
            <v>Weslaco city</v>
          </cell>
        </row>
        <row r="39449">
          <cell r="G39449" t="str">
            <v>48000</v>
          </cell>
          <cell r="H39449" t="str">
            <v>West city</v>
          </cell>
        </row>
        <row r="39450">
          <cell r="G39450" t="str">
            <v>48000</v>
          </cell>
          <cell r="H39450" t="str">
            <v>Westbrook city</v>
          </cell>
        </row>
        <row r="39451">
          <cell r="G39451" t="str">
            <v>48000</v>
          </cell>
          <cell r="H39451" t="str">
            <v>West Columbia city</v>
          </cell>
        </row>
        <row r="39452">
          <cell r="G39452" t="str">
            <v>48000</v>
          </cell>
          <cell r="H39452" t="str">
            <v>Westlake town</v>
          </cell>
        </row>
        <row r="39453">
          <cell r="G39453" t="str">
            <v>48000</v>
          </cell>
          <cell r="H39453" t="str">
            <v>West Lake Hills city</v>
          </cell>
        </row>
        <row r="39454">
          <cell r="G39454" t="str">
            <v>48000</v>
          </cell>
          <cell r="H39454" t="str">
            <v>Weston city</v>
          </cell>
        </row>
        <row r="39455">
          <cell r="G39455" t="str">
            <v>48000</v>
          </cell>
          <cell r="H39455" t="str">
            <v>Weston Lakes city</v>
          </cell>
        </row>
        <row r="39456">
          <cell r="G39456" t="str">
            <v>48000</v>
          </cell>
          <cell r="H39456" t="str">
            <v>West Orange city</v>
          </cell>
        </row>
        <row r="39457">
          <cell r="G39457" t="str">
            <v>48000</v>
          </cell>
          <cell r="H39457" t="str">
            <v>Westover Hills town</v>
          </cell>
        </row>
        <row r="39458">
          <cell r="G39458" t="str">
            <v>48000</v>
          </cell>
          <cell r="H39458" t="str">
            <v>West Tawakoni city</v>
          </cell>
        </row>
        <row r="39459">
          <cell r="G39459" t="str">
            <v>48000</v>
          </cell>
          <cell r="H39459" t="str">
            <v>West University Place city</v>
          </cell>
        </row>
        <row r="39460">
          <cell r="G39460" t="str">
            <v>48000</v>
          </cell>
          <cell r="H39460" t="str">
            <v>Westworth Village city</v>
          </cell>
        </row>
        <row r="39461">
          <cell r="G39461" t="str">
            <v>48000</v>
          </cell>
          <cell r="H39461" t="str">
            <v>Wharton city</v>
          </cell>
        </row>
        <row r="39462">
          <cell r="G39462" t="str">
            <v>48000</v>
          </cell>
          <cell r="H39462" t="str">
            <v>Wheeler city</v>
          </cell>
        </row>
        <row r="39463">
          <cell r="G39463" t="str">
            <v>48000</v>
          </cell>
          <cell r="H39463" t="str">
            <v>White Deer town</v>
          </cell>
        </row>
        <row r="39464">
          <cell r="G39464" t="str">
            <v>48000</v>
          </cell>
          <cell r="H39464" t="str">
            <v>Whiteface town</v>
          </cell>
        </row>
        <row r="39465">
          <cell r="G39465" t="str">
            <v>48000</v>
          </cell>
          <cell r="H39465" t="str">
            <v>Whitehouse city</v>
          </cell>
        </row>
        <row r="39466">
          <cell r="G39466" t="str">
            <v>48000</v>
          </cell>
          <cell r="H39466" t="str">
            <v>White Oak city</v>
          </cell>
        </row>
        <row r="39467">
          <cell r="G39467" t="str">
            <v>48000</v>
          </cell>
          <cell r="H39467" t="str">
            <v>Whitesboro city</v>
          </cell>
        </row>
        <row r="39468">
          <cell r="G39468" t="str">
            <v>48000</v>
          </cell>
          <cell r="H39468" t="str">
            <v>White Settlement city</v>
          </cell>
        </row>
        <row r="39469">
          <cell r="G39469" t="str">
            <v>48000</v>
          </cell>
          <cell r="H39469" t="str">
            <v>Whitewright town</v>
          </cell>
        </row>
        <row r="39470">
          <cell r="G39470" t="str">
            <v>48000</v>
          </cell>
          <cell r="H39470" t="str">
            <v>Whitney town</v>
          </cell>
        </row>
        <row r="39471">
          <cell r="G39471" t="str">
            <v>48000</v>
          </cell>
          <cell r="H39471" t="str">
            <v>Wichita Falls city</v>
          </cell>
        </row>
        <row r="39472">
          <cell r="G39472" t="str">
            <v>48000</v>
          </cell>
          <cell r="H39472" t="str">
            <v>Wickett town</v>
          </cell>
        </row>
        <row r="39473">
          <cell r="G39473" t="str">
            <v>48000</v>
          </cell>
          <cell r="H39473" t="str">
            <v>Willis city</v>
          </cell>
        </row>
        <row r="39474">
          <cell r="G39474" t="str">
            <v>48000</v>
          </cell>
          <cell r="H39474" t="str">
            <v>Willow Park city</v>
          </cell>
        </row>
        <row r="39475">
          <cell r="G39475" t="str">
            <v>48000</v>
          </cell>
          <cell r="H39475" t="str">
            <v>Wills Point city</v>
          </cell>
        </row>
        <row r="39476">
          <cell r="G39476" t="str">
            <v>48000</v>
          </cell>
          <cell r="H39476" t="str">
            <v>Wilmer city</v>
          </cell>
        </row>
        <row r="39477">
          <cell r="G39477" t="str">
            <v>48000</v>
          </cell>
          <cell r="H39477" t="str">
            <v>Wilson city</v>
          </cell>
        </row>
        <row r="39478">
          <cell r="G39478" t="str">
            <v>48000</v>
          </cell>
          <cell r="H39478" t="str">
            <v>Wimberley city</v>
          </cell>
        </row>
        <row r="39479">
          <cell r="G39479" t="str">
            <v>48000</v>
          </cell>
          <cell r="H39479" t="str">
            <v>Windcrest city</v>
          </cell>
        </row>
        <row r="39480">
          <cell r="G39480" t="str">
            <v>48000</v>
          </cell>
          <cell r="H39480" t="str">
            <v>Windom town</v>
          </cell>
        </row>
        <row r="39481">
          <cell r="G39481" t="str">
            <v>48000</v>
          </cell>
          <cell r="H39481" t="str">
            <v>Windthorst town</v>
          </cell>
        </row>
        <row r="39482">
          <cell r="G39482" t="str">
            <v>48000</v>
          </cell>
          <cell r="H39482" t="str">
            <v>Winfield city</v>
          </cell>
        </row>
        <row r="39483">
          <cell r="G39483" t="str">
            <v>48000</v>
          </cell>
          <cell r="H39483" t="str">
            <v>Wink city</v>
          </cell>
        </row>
        <row r="39484">
          <cell r="G39484" t="str">
            <v>48000</v>
          </cell>
          <cell r="H39484" t="str">
            <v>Winnsboro city</v>
          </cell>
        </row>
        <row r="39485">
          <cell r="G39485" t="str">
            <v>48000</v>
          </cell>
          <cell r="H39485" t="str">
            <v>Winona town</v>
          </cell>
        </row>
        <row r="39486">
          <cell r="G39486" t="str">
            <v>48000</v>
          </cell>
          <cell r="H39486" t="str">
            <v>Winters city</v>
          </cell>
        </row>
        <row r="39487">
          <cell r="G39487" t="str">
            <v>48000</v>
          </cell>
          <cell r="H39487" t="str">
            <v>Wixon Valley city</v>
          </cell>
        </row>
        <row r="39488">
          <cell r="G39488" t="str">
            <v>48000</v>
          </cell>
          <cell r="H39488" t="str">
            <v>Wolfe City city</v>
          </cell>
        </row>
        <row r="39489">
          <cell r="G39489" t="str">
            <v>48000</v>
          </cell>
          <cell r="H39489" t="str">
            <v>Wolfforth city</v>
          </cell>
        </row>
        <row r="39490">
          <cell r="G39490" t="str">
            <v>48000</v>
          </cell>
          <cell r="H39490" t="str">
            <v>Woodbranch city</v>
          </cell>
        </row>
        <row r="39491">
          <cell r="G39491" t="str">
            <v>48000</v>
          </cell>
          <cell r="H39491" t="str">
            <v>Woodcreek city</v>
          </cell>
        </row>
        <row r="39492">
          <cell r="G39492" t="str">
            <v>48000</v>
          </cell>
          <cell r="H39492" t="str">
            <v>Woodloch town</v>
          </cell>
        </row>
        <row r="39493">
          <cell r="G39493" t="str">
            <v>48000</v>
          </cell>
          <cell r="H39493" t="str">
            <v>Woodsboro town</v>
          </cell>
        </row>
        <row r="39494">
          <cell r="G39494" t="str">
            <v>48000</v>
          </cell>
          <cell r="H39494" t="str">
            <v>Woodson town</v>
          </cell>
        </row>
        <row r="39495">
          <cell r="G39495" t="str">
            <v>48000</v>
          </cell>
          <cell r="H39495" t="str">
            <v>Woodville town</v>
          </cell>
        </row>
        <row r="39496">
          <cell r="G39496" t="str">
            <v>48000</v>
          </cell>
          <cell r="H39496" t="str">
            <v>Woodway city</v>
          </cell>
        </row>
        <row r="39497">
          <cell r="G39497" t="str">
            <v>48000</v>
          </cell>
          <cell r="H39497" t="str">
            <v>Wortham town</v>
          </cell>
        </row>
        <row r="39498">
          <cell r="G39498" t="str">
            <v>48000</v>
          </cell>
          <cell r="H39498" t="str">
            <v>Wylie city</v>
          </cell>
        </row>
        <row r="39499">
          <cell r="G39499" t="str">
            <v>48000</v>
          </cell>
          <cell r="H39499" t="str">
            <v>Yantis town</v>
          </cell>
        </row>
        <row r="39500">
          <cell r="G39500" t="str">
            <v>48000</v>
          </cell>
          <cell r="H39500" t="str">
            <v>Yoakum city</v>
          </cell>
        </row>
        <row r="39501">
          <cell r="G39501" t="str">
            <v>48000</v>
          </cell>
          <cell r="H39501" t="str">
            <v>Yorktown city</v>
          </cell>
        </row>
        <row r="39502">
          <cell r="G39502" t="str">
            <v>48000</v>
          </cell>
          <cell r="H39502" t="str">
            <v>Zavalla city</v>
          </cell>
        </row>
        <row r="39503">
          <cell r="G39503" t="str">
            <v>49000</v>
          </cell>
          <cell r="H39503" t="str">
            <v>Utah</v>
          </cell>
        </row>
        <row r="39504">
          <cell r="G39504" t="str">
            <v>49001</v>
          </cell>
          <cell r="H39504" t="str">
            <v>Beaver County</v>
          </cell>
        </row>
        <row r="39505">
          <cell r="G39505" t="str">
            <v>49003</v>
          </cell>
          <cell r="H39505" t="str">
            <v>Box Elder County</v>
          </cell>
        </row>
        <row r="39506">
          <cell r="G39506" t="str">
            <v>49005</v>
          </cell>
          <cell r="H39506" t="str">
            <v>Cache County</v>
          </cell>
        </row>
        <row r="39507">
          <cell r="G39507" t="str">
            <v>49007</v>
          </cell>
          <cell r="H39507" t="str">
            <v>Carbon County</v>
          </cell>
        </row>
        <row r="39508">
          <cell r="G39508" t="str">
            <v>49009</v>
          </cell>
          <cell r="H39508" t="str">
            <v>Daggett County</v>
          </cell>
        </row>
        <row r="39509">
          <cell r="G39509" t="str">
            <v>49011</v>
          </cell>
          <cell r="H39509" t="str">
            <v>Davis County</v>
          </cell>
        </row>
        <row r="39510">
          <cell r="G39510" t="str">
            <v>49013</v>
          </cell>
          <cell r="H39510" t="str">
            <v>Duchesne County</v>
          </cell>
        </row>
        <row r="39511">
          <cell r="G39511" t="str">
            <v>49015</v>
          </cell>
          <cell r="H39511" t="str">
            <v>Emery County</v>
          </cell>
        </row>
        <row r="39512">
          <cell r="G39512" t="str">
            <v>49017</v>
          </cell>
          <cell r="H39512" t="str">
            <v>Garfield County</v>
          </cell>
        </row>
        <row r="39513">
          <cell r="G39513" t="str">
            <v>49019</v>
          </cell>
          <cell r="H39513" t="str">
            <v>Grand County</v>
          </cell>
        </row>
        <row r="39514">
          <cell r="G39514" t="str">
            <v>49021</v>
          </cell>
          <cell r="H39514" t="str">
            <v>Iron County</v>
          </cell>
        </row>
        <row r="39515">
          <cell r="G39515" t="str">
            <v>49023</v>
          </cell>
          <cell r="H39515" t="str">
            <v>Juab County</v>
          </cell>
        </row>
        <row r="39516">
          <cell r="G39516" t="str">
            <v>49025</v>
          </cell>
          <cell r="H39516" t="str">
            <v>Kane County</v>
          </cell>
        </row>
        <row r="39517">
          <cell r="G39517" t="str">
            <v>49027</v>
          </cell>
          <cell r="H39517" t="str">
            <v>Millard County</v>
          </cell>
        </row>
        <row r="39518">
          <cell r="G39518" t="str">
            <v>49029</v>
          </cell>
          <cell r="H39518" t="str">
            <v>Morgan County</v>
          </cell>
        </row>
        <row r="39519">
          <cell r="G39519" t="str">
            <v>49031</v>
          </cell>
          <cell r="H39519" t="str">
            <v>Piute County</v>
          </cell>
        </row>
        <row r="39520">
          <cell r="G39520" t="str">
            <v>49033</v>
          </cell>
          <cell r="H39520" t="str">
            <v>Rich County</v>
          </cell>
        </row>
        <row r="39521">
          <cell r="G39521" t="str">
            <v>49035</v>
          </cell>
          <cell r="H39521" t="str">
            <v>Salt Lake County</v>
          </cell>
        </row>
        <row r="39522">
          <cell r="G39522" t="str">
            <v>49037</v>
          </cell>
          <cell r="H39522" t="str">
            <v>San Juan County</v>
          </cell>
        </row>
        <row r="39523">
          <cell r="G39523" t="str">
            <v>49039</v>
          </cell>
          <cell r="H39523" t="str">
            <v>Sanpete County</v>
          </cell>
        </row>
        <row r="39524">
          <cell r="G39524" t="str">
            <v>49041</v>
          </cell>
          <cell r="H39524" t="str">
            <v>Sevier County</v>
          </cell>
        </row>
        <row r="39525">
          <cell r="G39525" t="str">
            <v>49043</v>
          </cell>
          <cell r="H39525" t="str">
            <v>Summit County</v>
          </cell>
        </row>
        <row r="39526">
          <cell r="G39526" t="str">
            <v>49045</v>
          </cell>
          <cell r="H39526" t="str">
            <v>Tooele County</v>
          </cell>
        </row>
        <row r="39527">
          <cell r="G39527" t="str">
            <v>49047</v>
          </cell>
          <cell r="H39527" t="str">
            <v>Uintah County</v>
          </cell>
        </row>
        <row r="39528">
          <cell r="G39528" t="str">
            <v>49049</v>
          </cell>
          <cell r="H39528" t="str">
            <v>Utah County</v>
          </cell>
        </row>
        <row r="39529">
          <cell r="G39529" t="str">
            <v>49051</v>
          </cell>
          <cell r="H39529" t="str">
            <v>Wasatch County</v>
          </cell>
        </row>
        <row r="39530">
          <cell r="G39530" t="str">
            <v>49053</v>
          </cell>
          <cell r="H39530" t="str">
            <v>Washington County</v>
          </cell>
        </row>
        <row r="39531">
          <cell r="G39531" t="str">
            <v>49055</v>
          </cell>
          <cell r="H39531" t="str">
            <v>Wayne County</v>
          </cell>
        </row>
        <row r="39532">
          <cell r="G39532" t="str">
            <v>49057</v>
          </cell>
          <cell r="H39532" t="str">
            <v>Weber County</v>
          </cell>
        </row>
        <row r="39533">
          <cell r="G39533" t="str">
            <v>49000</v>
          </cell>
          <cell r="H39533" t="str">
            <v>Alpine city</v>
          </cell>
        </row>
        <row r="39534">
          <cell r="G39534" t="str">
            <v>49000</v>
          </cell>
          <cell r="H39534" t="str">
            <v>Alta town</v>
          </cell>
        </row>
        <row r="39535">
          <cell r="G39535" t="str">
            <v>49000</v>
          </cell>
          <cell r="H39535" t="str">
            <v>Altamont town</v>
          </cell>
        </row>
        <row r="39536">
          <cell r="G39536" t="str">
            <v>49000</v>
          </cell>
          <cell r="H39536" t="str">
            <v>Alton town</v>
          </cell>
        </row>
        <row r="39537">
          <cell r="G39537" t="str">
            <v>49000</v>
          </cell>
          <cell r="H39537" t="str">
            <v>Amalga town</v>
          </cell>
        </row>
        <row r="39538">
          <cell r="G39538" t="str">
            <v>49000</v>
          </cell>
          <cell r="H39538" t="str">
            <v>American Fork city</v>
          </cell>
        </row>
        <row r="39539">
          <cell r="G39539" t="str">
            <v>49000</v>
          </cell>
          <cell r="H39539" t="str">
            <v>Annabella town</v>
          </cell>
        </row>
        <row r="39540">
          <cell r="G39540" t="str">
            <v>49000</v>
          </cell>
          <cell r="H39540" t="str">
            <v>Antimony town</v>
          </cell>
        </row>
        <row r="39541">
          <cell r="G39541" t="str">
            <v>49000</v>
          </cell>
          <cell r="H39541" t="str">
            <v>Apple Valley town</v>
          </cell>
        </row>
        <row r="39542">
          <cell r="G39542" t="str">
            <v>49000</v>
          </cell>
          <cell r="H39542" t="str">
            <v>Aurora city</v>
          </cell>
        </row>
        <row r="39543">
          <cell r="G39543" t="str">
            <v>49000</v>
          </cell>
          <cell r="H39543" t="str">
            <v>Ballard town</v>
          </cell>
        </row>
        <row r="39544">
          <cell r="G39544" t="str">
            <v>49000</v>
          </cell>
          <cell r="H39544" t="str">
            <v>Bear River City city</v>
          </cell>
        </row>
        <row r="39545">
          <cell r="G39545" t="str">
            <v>49000</v>
          </cell>
          <cell r="H39545" t="str">
            <v>Beaver city</v>
          </cell>
        </row>
        <row r="39546">
          <cell r="G39546" t="str">
            <v>49000</v>
          </cell>
          <cell r="H39546" t="str">
            <v>Bicknell town</v>
          </cell>
        </row>
        <row r="39547">
          <cell r="G39547" t="str">
            <v>49000</v>
          </cell>
          <cell r="H39547" t="str">
            <v>Big Water town</v>
          </cell>
        </row>
        <row r="39548">
          <cell r="G39548" t="str">
            <v>49000</v>
          </cell>
          <cell r="H39548" t="str">
            <v>Blanding city</v>
          </cell>
        </row>
        <row r="39549">
          <cell r="G39549" t="str">
            <v>49000</v>
          </cell>
          <cell r="H39549" t="str">
            <v>Bluffdale city</v>
          </cell>
        </row>
        <row r="39550">
          <cell r="G39550" t="str">
            <v>49000</v>
          </cell>
          <cell r="H39550" t="str">
            <v>Boulder town</v>
          </cell>
        </row>
        <row r="39551">
          <cell r="G39551" t="str">
            <v>49000</v>
          </cell>
          <cell r="H39551" t="str">
            <v>Bountiful city</v>
          </cell>
        </row>
        <row r="39552">
          <cell r="G39552" t="str">
            <v>49000</v>
          </cell>
          <cell r="H39552" t="str">
            <v>Brian Head town</v>
          </cell>
        </row>
        <row r="39553">
          <cell r="G39553" t="str">
            <v>49000</v>
          </cell>
          <cell r="H39553" t="str">
            <v>Brigham City city</v>
          </cell>
        </row>
        <row r="39554">
          <cell r="G39554" t="str">
            <v>49000</v>
          </cell>
          <cell r="H39554" t="str">
            <v>Bryce Canyon City town</v>
          </cell>
        </row>
        <row r="39555">
          <cell r="G39555" t="str">
            <v>49000</v>
          </cell>
          <cell r="H39555" t="str">
            <v>Cannonville town</v>
          </cell>
        </row>
        <row r="39556">
          <cell r="G39556" t="str">
            <v>49000</v>
          </cell>
          <cell r="H39556" t="str">
            <v>Castle Dale city</v>
          </cell>
        </row>
        <row r="39557">
          <cell r="G39557" t="str">
            <v>49000</v>
          </cell>
          <cell r="H39557" t="str">
            <v>Castle Valley town</v>
          </cell>
        </row>
        <row r="39558">
          <cell r="G39558" t="str">
            <v>49000</v>
          </cell>
          <cell r="H39558" t="str">
            <v>Cedar City city</v>
          </cell>
        </row>
        <row r="39559">
          <cell r="G39559" t="str">
            <v>49000</v>
          </cell>
          <cell r="H39559" t="str">
            <v>Cedar Fort town</v>
          </cell>
        </row>
        <row r="39560">
          <cell r="G39560" t="str">
            <v>49000</v>
          </cell>
          <cell r="H39560" t="str">
            <v>Cedar Highlands town</v>
          </cell>
        </row>
        <row r="39561">
          <cell r="G39561" t="str">
            <v>49000</v>
          </cell>
          <cell r="H39561" t="str">
            <v>Cedar Hills city</v>
          </cell>
        </row>
        <row r="39562">
          <cell r="G39562" t="str">
            <v>49000</v>
          </cell>
          <cell r="H39562" t="str">
            <v>Centerfield town</v>
          </cell>
        </row>
        <row r="39563">
          <cell r="G39563" t="str">
            <v>49000</v>
          </cell>
          <cell r="H39563" t="str">
            <v>Centerville city</v>
          </cell>
        </row>
        <row r="39564">
          <cell r="G39564" t="str">
            <v>49000</v>
          </cell>
          <cell r="H39564" t="str">
            <v>Central Valley town</v>
          </cell>
        </row>
        <row r="39565">
          <cell r="G39565" t="str">
            <v>49000</v>
          </cell>
          <cell r="H39565" t="str">
            <v>Charleston town</v>
          </cell>
        </row>
        <row r="39566">
          <cell r="G39566" t="str">
            <v>49000</v>
          </cell>
          <cell r="H39566" t="str">
            <v>Circleville town</v>
          </cell>
        </row>
        <row r="39567">
          <cell r="G39567" t="str">
            <v>49000</v>
          </cell>
          <cell r="H39567" t="str">
            <v>Clarkston town</v>
          </cell>
        </row>
        <row r="39568">
          <cell r="G39568" t="str">
            <v>49000</v>
          </cell>
          <cell r="H39568" t="str">
            <v>Clawson town</v>
          </cell>
        </row>
        <row r="39569">
          <cell r="G39569" t="str">
            <v>49000</v>
          </cell>
          <cell r="H39569" t="str">
            <v>Clearfield city</v>
          </cell>
        </row>
        <row r="39570">
          <cell r="G39570" t="str">
            <v>49000</v>
          </cell>
          <cell r="H39570" t="str">
            <v>Cleveland town</v>
          </cell>
        </row>
        <row r="39571">
          <cell r="G39571" t="str">
            <v>49000</v>
          </cell>
          <cell r="H39571" t="str">
            <v>Clinton city</v>
          </cell>
        </row>
        <row r="39572">
          <cell r="G39572" t="str">
            <v>49000</v>
          </cell>
          <cell r="H39572" t="str">
            <v>Coalville city</v>
          </cell>
        </row>
        <row r="39573">
          <cell r="G39573" t="str">
            <v>49000</v>
          </cell>
          <cell r="H39573" t="str">
            <v>Corinne city</v>
          </cell>
        </row>
        <row r="39574">
          <cell r="G39574" t="str">
            <v>49000</v>
          </cell>
          <cell r="H39574" t="str">
            <v>Cornish town</v>
          </cell>
        </row>
        <row r="39575">
          <cell r="G39575" t="str">
            <v>49000</v>
          </cell>
          <cell r="H39575" t="str">
            <v>Cottonwood Heights city</v>
          </cell>
        </row>
        <row r="39576">
          <cell r="G39576" t="str">
            <v>49000</v>
          </cell>
          <cell r="H39576" t="str">
            <v>Daniel town</v>
          </cell>
        </row>
        <row r="39577">
          <cell r="G39577" t="str">
            <v>49000</v>
          </cell>
          <cell r="H39577" t="str">
            <v>Delta city</v>
          </cell>
        </row>
        <row r="39578">
          <cell r="G39578" t="str">
            <v>49000</v>
          </cell>
          <cell r="H39578" t="str">
            <v>Deweyville town</v>
          </cell>
        </row>
        <row r="39579">
          <cell r="G39579" t="str">
            <v>49000</v>
          </cell>
          <cell r="H39579" t="str">
            <v>Draper city</v>
          </cell>
        </row>
        <row r="39580">
          <cell r="G39580" t="str">
            <v>49000</v>
          </cell>
          <cell r="H39580" t="str">
            <v>Duchesne city</v>
          </cell>
        </row>
        <row r="39581">
          <cell r="G39581" t="str">
            <v>49000</v>
          </cell>
          <cell r="H39581" t="str">
            <v>Dutch John town</v>
          </cell>
        </row>
        <row r="39582">
          <cell r="G39582" t="str">
            <v>49000</v>
          </cell>
          <cell r="H39582" t="str">
            <v>Eagle Mountain city</v>
          </cell>
        </row>
        <row r="39583">
          <cell r="G39583" t="str">
            <v>49000</v>
          </cell>
          <cell r="H39583" t="str">
            <v>East Carbon city</v>
          </cell>
        </row>
        <row r="39584">
          <cell r="G39584" t="str">
            <v>49000</v>
          </cell>
          <cell r="H39584" t="str">
            <v>Elk Ridge city</v>
          </cell>
        </row>
        <row r="39585">
          <cell r="G39585" t="str">
            <v>49000</v>
          </cell>
          <cell r="H39585" t="str">
            <v>Elmo town</v>
          </cell>
        </row>
        <row r="39586">
          <cell r="G39586" t="str">
            <v>49000</v>
          </cell>
          <cell r="H39586" t="str">
            <v>Elsinore town</v>
          </cell>
        </row>
        <row r="39587">
          <cell r="G39587" t="str">
            <v>49000</v>
          </cell>
          <cell r="H39587" t="str">
            <v>Elwood town</v>
          </cell>
        </row>
        <row r="39588">
          <cell r="G39588" t="str">
            <v>49000</v>
          </cell>
          <cell r="H39588" t="str">
            <v>Emery town</v>
          </cell>
        </row>
        <row r="39589">
          <cell r="G39589" t="str">
            <v>49000</v>
          </cell>
          <cell r="H39589" t="str">
            <v>Enoch city</v>
          </cell>
        </row>
        <row r="39590">
          <cell r="G39590" t="str">
            <v>49000</v>
          </cell>
          <cell r="H39590" t="str">
            <v>Enterprise city</v>
          </cell>
        </row>
        <row r="39591">
          <cell r="G39591" t="str">
            <v>49000</v>
          </cell>
          <cell r="H39591" t="str">
            <v>Ephraim city</v>
          </cell>
        </row>
        <row r="39592">
          <cell r="G39592" t="str">
            <v>49000</v>
          </cell>
          <cell r="H39592" t="str">
            <v>Escalante city</v>
          </cell>
        </row>
        <row r="39593">
          <cell r="G39593" t="str">
            <v>49000</v>
          </cell>
          <cell r="H39593" t="str">
            <v>Eureka city</v>
          </cell>
        </row>
        <row r="39594">
          <cell r="G39594" t="str">
            <v>49000</v>
          </cell>
          <cell r="H39594" t="str">
            <v>Fairfield town</v>
          </cell>
        </row>
        <row r="39595">
          <cell r="G39595" t="str">
            <v>49000</v>
          </cell>
          <cell r="H39595" t="str">
            <v>Fairview city</v>
          </cell>
        </row>
        <row r="39596">
          <cell r="G39596" t="str">
            <v>49000</v>
          </cell>
          <cell r="H39596" t="str">
            <v>Farmington city</v>
          </cell>
        </row>
        <row r="39597">
          <cell r="G39597" t="str">
            <v>49000</v>
          </cell>
          <cell r="H39597" t="str">
            <v>Farr West city</v>
          </cell>
        </row>
        <row r="39598">
          <cell r="G39598" t="str">
            <v>49000</v>
          </cell>
          <cell r="H39598" t="str">
            <v>Fayette town</v>
          </cell>
        </row>
        <row r="39599">
          <cell r="G39599" t="str">
            <v>49000</v>
          </cell>
          <cell r="H39599" t="str">
            <v>Ferron city</v>
          </cell>
        </row>
        <row r="39600">
          <cell r="G39600" t="str">
            <v>49000</v>
          </cell>
          <cell r="H39600" t="str">
            <v>Fielding town</v>
          </cell>
        </row>
        <row r="39601">
          <cell r="G39601" t="str">
            <v>49000</v>
          </cell>
          <cell r="H39601" t="str">
            <v>Fillmore city</v>
          </cell>
        </row>
        <row r="39602">
          <cell r="G39602" t="str">
            <v>49000</v>
          </cell>
          <cell r="H39602" t="str">
            <v>Fountain Green city</v>
          </cell>
        </row>
        <row r="39603">
          <cell r="G39603" t="str">
            <v>49000</v>
          </cell>
          <cell r="H39603" t="str">
            <v>Francis town</v>
          </cell>
        </row>
        <row r="39604">
          <cell r="G39604" t="str">
            <v>49000</v>
          </cell>
          <cell r="H39604" t="str">
            <v>Fruit Heights city</v>
          </cell>
        </row>
        <row r="39605">
          <cell r="G39605" t="str">
            <v>49000</v>
          </cell>
          <cell r="H39605" t="str">
            <v>Garden City town</v>
          </cell>
        </row>
        <row r="39606">
          <cell r="G39606" t="str">
            <v>49000</v>
          </cell>
          <cell r="H39606" t="str">
            <v>Garland city</v>
          </cell>
        </row>
        <row r="39607">
          <cell r="G39607" t="str">
            <v>49000</v>
          </cell>
          <cell r="H39607" t="str">
            <v>Genola town</v>
          </cell>
        </row>
        <row r="39608">
          <cell r="G39608" t="str">
            <v>49000</v>
          </cell>
          <cell r="H39608" t="str">
            <v>Glendale town</v>
          </cell>
        </row>
        <row r="39609">
          <cell r="G39609" t="str">
            <v>49000</v>
          </cell>
          <cell r="H39609" t="str">
            <v>Glenwood town</v>
          </cell>
        </row>
        <row r="39610">
          <cell r="G39610" t="str">
            <v>49000</v>
          </cell>
          <cell r="H39610" t="str">
            <v>Goshen town</v>
          </cell>
        </row>
        <row r="39611">
          <cell r="G39611" t="str">
            <v>49000</v>
          </cell>
          <cell r="H39611" t="str">
            <v>Grantsville city</v>
          </cell>
        </row>
        <row r="39612">
          <cell r="G39612" t="str">
            <v>49000</v>
          </cell>
          <cell r="H39612" t="str">
            <v>Green River city</v>
          </cell>
        </row>
        <row r="39613">
          <cell r="G39613" t="str">
            <v>49000</v>
          </cell>
          <cell r="H39613" t="str">
            <v>Gunnison city</v>
          </cell>
        </row>
        <row r="39614">
          <cell r="G39614" t="str">
            <v>49000</v>
          </cell>
          <cell r="H39614" t="str">
            <v>Hanksville town</v>
          </cell>
        </row>
        <row r="39615">
          <cell r="G39615" t="str">
            <v>49000</v>
          </cell>
          <cell r="H39615" t="str">
            <v>Harrisville city</v>
          </cell>
        </row>
        <row r="39616">
          <cell r="G39616" t="str">
            <v>49000</v>
          </cell>
          <cell r="H39616" t="str">
            <v>Hatch town</v>
          </cell>
        </row>
        <row r="39617">
          <cell r="G39617" t="str">
            <v>49000</v>
          </cell>
          <cell r="H39617" t="str">
            <v>Heber city</v>
          </cell>
        </row>
        <row r="39618">
          <cell r="G39618" t="str">
            <v>49000</v>
          </cell>
          <cell r="H39618" t="str">
            <v>Helper city</v>
          </cell>
        </row>
        <row r="39619">
          <cell r="G39619" t="str">
            <v>49000</v>
          </cell>
          <cell r="H39619" t="str">
            <v>Henefer town</v>
          </cell>
        </row>
        <row r="39620">
          <cell r="G39620" t="str">
            <v>49000</v>
          </cell>
          <cell r="H39620" t="str">
            <v>Henrieville town</v>
          </cell>
        </row>
        <row r="39621">
          <cell r="G39621" t="str">
            <v>49000</v>
          </cell>
          <cell r="H39621" t="str">
            <v>Herriman city</v>
          </cell>
        </row>
        <row r="39622">
          <cell r="G39622" t="str">
            <v>49000</v>
          </cell>
          <cell r="H39622" t="str">
            <v>Hideout town</v>
          </cell>
        </row>
        <row r="39623">
          <cell r="G39623" t="str">
            <v>49000</v>
          </cell>
          <cell r="H39623" t="str">
            <v>Highland city</v>
          </cell>
        </row>
        <row r="39624">
          <cell r="G39624" t="str">
            <v>49000</v>
          </cell>
          <cell r="H39624" t="str">
            <v>Hildale city</v>
          </cell>
        </row>
        <row r="39625">
          <cell r="G39625" t="str">
            <v>49000</v>
          </cell>
          <cell r="H39625" t="str">
            <v>Hinckley town</v>
          </cell>
        </row>
        <row r="39626">
          <cell r="G39626" t="str">
            <v>49000</v>
          </cell>
          <cell r="H39626" t="str">
            <v>Holden town</v>
          </cell>
        </row>
        <row r="39627">
          <cell r="G39627" t="str">
            <v>49000</v>
          </cell>
          <cell r="H39627" t="str">
            <v>Holladay city</v>
          </cell>
        </row>
        <row r="39628">
          <cell r="G39628" t="str">
            <v>49000</v>
          </cell>
          <cell r="H39628" t="str">
            <v>Honeyville city</v>
          </cell>
        </row>
        <row r="39629">
          <cell r="G39629" t="str">
            <v>49000</v>
          </cell>
          <cell r="H39629" t="str">
            <v>Hooper city</v>
          </cell>
        </row>
        <row r="39630">
          <cell r="G39630" t="str">
            <v>49000</v>
          </cell>
          <cell r="H39630" t="str">
            <v>Howell town</v>
          </cell>
        </row>
        <row r="39631">
          <cell r="G39631" t="str">
            <v>49000</v>
          </cell>
          <cell r="H39631" t="str">
            <v>Huntington city</v>
          </cell>
        </row>
        <row r="39632">
          <cell r="G39632" t="str">
            <v>49000</v>
          </cell>
          <cell r="H39632" t="str">
            <v>Huntsville town</v>
          </cell>
        </row>
        <row r="39633">
          <cell r="G39633" t="str">
            <v>49000</v>
          </cell>
          <cell r="H39633" t="str">
            <v>Hurricane city</v>
          </cell>
        </row>
        <row r="39634">
          <cell r="G39634" t="str">
            <v>49000</v>
          </cell>
          <cell r="H39634" t="str">
            <v>Hyde Park city</v>
          </cell>
        </row>
        <row r="39635">
          <cell r="G39635" t="str">
            <v>49000</v>
          </cell>
          <cell r="H39635" t="str">
            <v>Hyrum city</v>
          </cell>
        </row>
        <row r="39636">
          <cell r="G39636" t="str">
            <v>49000</v>
          </cell>
          <cell r="H39636" t="str">
            <v>Independence town</v>
          </cell>
        </row>
        <row r="39637">
          <cell r="G39637" t="str">
            <v>49000</v>
          </cell>
          <cell r="H39637" t="str">
            <v>Interlaken town</v>
          </cell>
        </row>
        <row r="39638">
          <cell r="G39638" t="str">
            <v>49000</v>
          </cell>
          <cell r="H39638" t="str">
            <v>Ivins city</v>
          </cell>
        </row>
        <row r="39639">
          <cell r="G39639" t="str">
            <v>49000</v>
          </cell>
          <cell r="H39639" t="str">
            <v>Joseph town</v>
          </cell>
        </row>
        <row r="39640">
          <cell r="G39640" t="str">
            <v>49000</v>
          </cell>
          <cell r="H39640" t="str">
            <v>Junction town</v>
          </cell>
        </row>
        <row r="39641">
          <cell r="G39641" t="str">
            <v>49000</v>
          </cell>
          <cell r="H39641" t="str">
            <v>Kamas city</v>
          </cell>
        </row>
        <row r="39642">
          <cell r="G39642" t="str">
            <v>49000</v>
          </cell>
          <cell r="H39642" t="str">
            <v>Kanab city</v>
          </cell>
        </row>
        <row r="39643">
          <cell r="G39643" t="str">
            <v>49000</v>
          </cell>
          <cell r="H39643" t="str">
            <v>Kanarraville town</v>
          </cell>
        </row>
        <row r="39644">
          <cell r="G39644" t="str">
            <v>49000</v>
          </cell>
          <cell r="H39644" t="str">
            <v>Kanosh town</v>
          </cell>
        </row>
        <row r="39645">
          <cell r="G39645" t="str">
            <v>49000</v>
          </cell>
          <cell r="H39645" t="str">
            <v>Kaysville city</v>
          </cell>
        </row>
        <row r="39646">
          <cell r="G39646" t="str">
            <v>49000</v>
          </cell>
          <cell r="H39646" t="str">
            <v>Kingston town</v>
          </cell>
        </row>
        <row r="39647">
          <cell r="G39647" t="str">
            <v>49000</v>
          </cell>
          <cell r="H39647" t="str">
            <v>Koosharem town</v>
          </cell>
        </row>
        <row r="39648">
          <cell r="G39648" t="str">
            <v>49000</v>
          </cell>
          <cell r="H39648" t="str">
            <v>Laketown town</v>
          </cell>
        </row>
        <row r="39649">
          <cell r="G39649" t="str">
            <v>49000</v>
          </cell>
          <cell r="H39649" t="str">
            <v>La Verkin city</v>
          </cell>
        </row>
        <row r="39650">
          <cell r="G39650" t="str">
            <v>49000</v>
          </cell>
          <cell r="H39650" t="str">
            <v>Layton city</v>
          </cell>
        </row>
        <row r="39651">
          <cell r="G39651" t="str">
            <v>49000</v>
          </cell>
          <cell r="H39651" t="str">
            <v>Leamington town</v>
          </cell>
        </row>
        <row r="39652">
          <cell r="G39652" t="str">
            <v>49000</v>
          </cell>
          <cell r="H39652" t="str">
            <v>Leeds town</v>
          </cell>
        </row>
        <row r="39653">
          <cell r="G39653" t="str">
            <v>49000</v>
          </cell>
          <cell r="H39653" t="str">
            <v>Lehi city</v>
          </cell>
        </row>
        <row r="39654">
          <cell r="G39654" t="str">
            <v>49000</v>
          </cell>
          <cell r="H39654" t="str">
            <v>Levan town</v>
          </cell>
        </row>
        <row r="39655">
          <cell r="G39655" t="str">
            <v>49000</v>
          </cell>
          <cell r="H39655" t="str">
            <v>Lewiston city</v>
          </cell>
        </row>
        <row r="39656">
          <cell r="G39656" t="str">
            <v>49000</v>
          </cell>
          <cell r="H39656" t="str">
            <v>Lindon city</v>
          </cell>
        </row>
        <row r="39657">
          <cell r="G39657" t="str">
            <v>49000</v>
          </cell>
          <cell r="H39657" t="str">
            <v>Loa town</v>
          </cell>
        </row>
        <row r="39658">
          <cell r="G39658" t="str">
            <v>49000</v>
          </cell>
          <cell r="H39658" t="str">
            <v>Logan city</v>
          </cell>
        </row>
        <row r="39659">
          <cell r="G39659" t="str">
            <v>49000</v>
          </cell>
          <cell r="H39659" t="str">
            <v>Lyman town</v>
          </cell>
        </row>
        <row r="39660">
          <cell r="G39660" t="str">
            <v>49000</v>
          </cell>
          <cell r="H39660" t="str">
            <v>Lynndyl town</v>
          </cell>
        </row>
        <row r="39661">
          <cell r="G39661" t="str">
            <v>49000</v>
          </cell>
          <cell r="H39661" t="str">
            <v>Manila town</v>
          </cell>
        </row>
        <row r="39662">
          <cell r="G39662" t="str">
            <v>49000</v>
          </cell>
          <cell r="H39662" t="str">
            <v>Manti city</v>
          </cell>
        </row>
        <row r="39663">
          <cell r="G39663" t="str">
            <v>49000</v>
          </cell>
          <cell r="H39663" t="str">
            <v>Mantua town</v>
          </cell>
        </row>
        <row r="39664">
          <cell r="G39664" t="str">
            <v>49000</v>
          </cell>
          <cell r="H39664" t="str">
            <v>Mapleton city</v>
          </cell>
        </row>
        <row r="39665">
          <cell r="G39665" t="str">
            <v>49000</v>
          </cell>
          <cell r="H39665" t="str">
            <v>Marriott-Slaterville city</v>
          </cell>
        </row>
        <row r="39666">
          <cell r="G39666" t="str">
            <v>49000</v>
          </cell>
          <cell r="H39666" t="str">
            <v>Marysvale town</v>
          </cell>
        </row>
        <row r="39667">
          <cell r="G39667" t="str">
            <v>49000</v>
          </cell>
          <cell r="H39667" t="str">
            <v>Mayfield town</v>
          </cell>
        </row>
        <row r="39668">
          <cell r="G39668" t="str">
            <v>49000</v>
          </cell>
          <cell r="H39668" t="str">
            <v>Meadow town</v>
          </cell>
        </row>
        <row r="39669">
          <cell r="G39669" t="str">
            <v>49000</v>
          </cell>
          <cell r="H39669" t="str">
            <v>Mendon city</v>
          </cell>
        </row>
        <row r="39670">
          <cell r="G39670" t="str">
            <v>49000</v>
          </cell>
          <cell r="H39670" t="str">
            <v>Midvale city</v>
          </cell>
        </row>
        <row r="39671">
          <cell r="G39671" t="str">
            <v>49000</v>
          </cell>
          <cell r="H39671" t="str">
            <v>Midway city</v>
          </cell>
        </row>
        <row r="39672">
          <cell r="G39672" t="str">
            <v>49000</v>
          </cell>
          <cell r="H39672" t="str">
            <v>Milford city</v>
          </cell>
        </row>
        <row r="39673">
          <cell r="G39673" t="str">
            <v>49000</v>
          </cell>
          <cell r="H39673" t="str">
            <v>Millcreek city</v>
          </cell>
        </row>
        <row r="39674">
          <cell r="G39674" t="str">
            <v>49000</v>
          </cell>
          <cell r="H39674" t="str">
            <v>Millville city</v>
          </cell>
        </row>
        <row r="39675">
          <cell r="G39675" t="str">
            <v>49000</v>
          </cell>
          <cell r="H39675" t="str">
            <v>Minersville town</v>
          </cell>
        </row>
        <row r="39676">
          <cell r="G39676" t="str">
            <v>49000</v>
          </cell>
          <cell r="H39676" t="str">
            <v>Moab city</v>
          </cell>
        </row>
        <row r="39677">
          <cell r="G39677" t="str">
            <v>49000</v>
          </cell>
          <cell r="H39677" t="str">
            <v>Mona city</v>
          </cell>
        </row>
        <row r="39678">
          <cell r="G39678" t="str">
            <v>49000</v>
          </cell>
          <cell r="H39678" t="str">
            <v>Monroe city</v>
          </cell>
        </row>
        <row r="39679">
          <cell r="G39679" t="str">
            <v>49000</v>
          </cell>
          <cell r="H39679" t="str">
            <v>Monticello city</v>
          </cell>
        </row>
        <row r="39680">
          <cell r="G39680" t="str">
            <v>49000</v>
          </cell>
          <cell r="H39680" t="str">
            <v>Morgan city</v>
          </cell>
        </row>
        <row r="39681">
          <cell r="G39681" t="str">
            <v>49000</v>
          </cell>
          <cell r="H39681" t="str">
            <v>Moroni city</v>
          </cell>
        </row>
        <row r="39682">
          <cell r="G39682" t="str">
            <v>49000</v>
          </cell>
          <cell r="H39682" t="str">
            <v>Mount Pleasant city</v>
          </cell>
        </row>
        <row r="39683">
          <cell r="G39683" t="str">
            <v>49000</v>
          </cell>
          <cell r="H39683" t="str">
            <v>Murray city</v>
          </cell>
        </row>
        <row r="39684">
          <cell r="G39684" t="str">
            <v>49000</v>
          </cell>
          <cell r="H39684" t="str">
            <v>Myton city</v>
          </cell>
        </row>
        <row r="39685">
          <cell r="G39685" t="str">
            <v>49000</v>
          </cell>
          <cell r="H39685" t="str">
            <v>Naples city</v>
          </cell>
        </row>
        <row r="39686">
          <cell r="G39686" t="str">
            <v>49000</v>
          </cell>
          <cell r="H39686" t="str">
            <v>Nephi city</v>
          </cell>
        </row>
        <row r="39687">
          <cell r="G39687" t="str">
            <v>49000</v>
          </cell>
          <cell r="H39687" t="str">
            <v>New Harmony town</v>
          </cell>
        </row>
        <row r="39688">
          <cell r="G39688" t="str">
            <v>49000</v>
          </cell>
          <cell r="H39688" t="str">
            <v>Newton town</v>
          </cell>
        </row>
        <row r="39689">
          <cell r="G39689" t="str">
            <v>49000</v>
          </cell>
          <cell r="H39689" t="str">
            <v>Nibley city</v>
          </cell>
        </row>
        <row r="39690">
          <cell r="G39690" t="str">
            <v>49000</v>
          </cell>
          <cell r="H39690" t="str">
            <v>North Logan city</v>
          </cell>
        </row>
        <row r="39691">
          <cell r="G39691" t="str">
            <v>49000</v>
          </cell>
          <cell r="H39691" t="str">
            <v>North Ogden city</v>
          </cell>
        </row>
        <row r="39692">
          <cell r="G39692" t="str">
            <v>49000</v>
          </cell>
          <cell r="H39692" t="str">
            <v>North Salt Lake city</v>
          </cell>
        </row>
        <row r="39693">
          <cell r="G39693" t="str">
            <v>49000</v>
          </cell>
          <cell r="H39693" t="str">
            <v>Oak City town</v>
          </cell>
        </row>
        <row r="39694">
          <cell r="G39694" t="str">
            <v>49000</v>
          </cell>
          <cell r="H39694" t="str">
            <v>Oakley city</v>
          </cell>
        </row>
        <row r="39695">
          <cell r="G39695" t="str">
            <v>49000</v>
          </cell>
          <cell r="H39695" t="str">
            <v>Ogden city</v>
          </cell>
        </row>
        <row r="39696">
          <cell r="G39696" t="str">
            <v>49000</v>
          </cell>
          <cell r="H39696" t="str">
            <v>Orangeville city</v>
          </cell>
        </row>
        <row r="39697">
          <cell r="G39697" t="str">
            <v>49000</v>
          </cell>
          <cell r="H39697" t="str">
            <v>Orderville town</v>
          </cell>
        </row>
        <row r="39698">
          <cell r="G39698" t="str">
            <v>49000</v>
          </cell>
          <cell r="H39698" t="str">
            <v>Orem city</v>
          </cell>
        </row>
        <row r="39699">
          <cell r="G39699" t="str">
            <v>49000</v>
          </cell>
          <cell r="H39699" t="str">
            <v>Panguitch city</v>
          </cell>
        </row>
        <row r="39700">
          <cell r="G39700" t="str">
            <v>49000</v>
          </cell>
          <cell r="H39700" t="str">
            <v>Paradise town</v>
          </cell>
        </row>
        <row r="39701">
          <cell r="G39701" t="str">
            <v>49000</v>
          </cell>
          <cell r="H39701" t="str">
            <v>Paragonah town</v>
          </cell>
        </row>
        <row r="39702">
          <cell r="G39702" t="str">
            <v>49000</v>
          </cell>
          <cell r="H39702" t="str">
            <v>Park City city</v>
          </cell>
        </row>
        <row r="39703">
          <cell r="G39703" t="str">
            <v>49000</v>
          </cell>
          <cell r="H39703" t="str">
            <v>Parowan city</v>
          </cell>
        </row>
        <row r="39704">
          <cell r="G39704" t="str">
            <v>49000</v>
          </cell>
          <cell r="H39704" t="str">
            <v>Payson city</v>
          </cell>
        </row>
        <row r="39705">
          <cell r="G39705" t="str">
            <v>49000</v>
          </cell>
          <cell r="H39705" t="str">
            <v>Perry city</v>
          </cell>
        </row>
        <row r="39706">
          <cell r="G39706" t="str">
            <v>49000</v>
          </cell>
          <cell r="H39706" t="str">
            <v>Plain City city</v>
          </cell>
        </row>
        <row r="39707">
          <cell r="G39707" t="str">
            <v>49000</v>
          </cell>
          <cell r="H39707" t="str">
            <v>Pleasant Grove city</v>
          </cell>
        </row>
        <row r="39708">
          <cell r="G39708" t="str">
            <v>49000</v>
          </cell>
          <cell r="H39708" t="str">
            <v>Pleasant View city</v>
          </cell>
        </row>
        <row r="39709">
          <cell r="G39709" t="str">
            <v>49000</v>
          </cell>
          <cell r="H39709" t="str">
            <v>Plymouth town</v>
          </cell>
        </row>
        <row r="39710">
          <cell r="G39710" t="str">
            <v>49000</v>
          </cell>
          <cell r="H39710" t="str">
            <v>Portage town</v>
          </cell>
        </row>
        <row r="39711">
          <cell r="G39711" t="str">
            <v>49000</v>
          </cell>
          <cell r="H39711" t="str">
            <v>Price city</v>
          </cell>
        </row>
        <row r="39712">
          <cell r="G39712" t="str">
            <v>49000</v>
          </cell>
          <cell r="H39712" t="str">
            <v>Providence city</v>
          </cell>
        </row>
        <row r="39713">
          <cell r="G39713" t="str">
            <v>49000</v>
          </cell>
          <cell r="H39713" t="str">
            <v>Provo city</v>
          </cell>
        </row>
        <row r="39714">
          <cell r="G39714" t="str">
            <v>49000</v>
          </cell>
          <cell r="H39714" t="str">
            <v>Randolph town</v>
          </cell>
        </row>
        <row r="39715">
          <cell r="G39715" t="str">
            <v>49000</v>
          </cell>
          <cell r="H39715" t="str">
            <v>Redmond town</v>
          </cell>
        </row>
        <row r="39716">
          <cell r="G39716" t="str">
            <v>49000</v>
          </cell>
          <cell r="H39716" t="str">
            <v>Richfield city</v>
          </cell>
        </row>
        <row r="39717">
          <cell r="G39717" t="str">
            <v>49000</v>
          </cell>
          <cell r="H39717" t="str">
            <v>Richmond city</v>
          </cell>
        </row>
        <row r="39718">
          <cell r="G39718" t="str">
            <v>49000</v>
          </cell>
          <cell r="H39718" t="str">
            <v>Riverdale city</v>
          </cell>
        </row>
        <row r="39719">
          <cell r="G39719" t="str">
            <v>49000</v>
          </cell>
          <cell r="H39719" t="str">
            <v>River Heights city</v>
          </cell>
        </row>
        <row r="39720">
          <cell r="G39720" t="str">
            <v>49000</v>
          </cell>
          <cell r="H39720" t="str">
            <v>Riverton city</v>
          </cell>
        </row>
        <row r="39721">
          <cell r="G39721" t="str">
            <v>49000</v>
          </cell>
          <cell r="H39721" t="str">
            <v>Rockville town</v>
          </cell>
        </row>
        <row r="39722">
          <cell r="G39722" t="str">
            <v>49000</v>
          </cell>
          <cell r="H39722" t="str">
            <v>Rocky Ridge town</v>
          </cell>
        </row>
        <row r="39723">
          <cell r="G39723" t="str">
            <v>49000</v>
          </cell>
          <cell r="H39723" t="str">
            <v>Roosevelt city</v>
          </cell>
        </row>
        <row r="39724">
          <cell r="G39724" t="str">
            <v>49000</v>
          </cell>
          <cell r="H39724" t="str">
            <v>Roy city</v>
          </cell>
        </row>
        <row r="39725">
          <cell r="G39725" t="str">
            <v>49000</v>
          </cell>
          <cell r="H39725" t="str">
            <v>Rush Valley town</v>
          </cell>
        </row>
        <row r="39726">
          <cell r="G39726" t="str">
            <v>49000</v>
          </cell>
          <cell r="H39726" t="str">
            <v>St. George city</v>
          </cell>
        </row>
        <row r="39727">
          <cell r="G39727" t="str">
            <v>49000</v>
          </cell>
          <cell r="H39727" t="str">
            <v>Salem city</v>
          </cell>
        </row>
        <row r="39728">
          <cell r="G39728" t="str">
            <v>49000</v>
          </cell>
          <cell r="H39728" t="str">
            <v>Salina city</v>
          </cell>
        </row>
        <row r="39729">
          <cell r="G39729" t="str">
            <v>49000</v>
          </cell>
          <cell r="H39729" t="str">
            <v>Salt Lake City city</v>
          </cell>
        </row>
        <row r="39730">
          <cell r="G39730" t="str">
            <v>49000</v>
          </cell>
          <cell r="H39730" t="str">
            <v>Sandy city</v>
          </cell>
        </row>
        <row r="39731">
          <cell r="G39731" t="str">
            <v>49000</v>
          </cell>
          <cell r="H39731" t="str">
            <v>Santa Clara city</v>
          </cell>
        </row>
        <row r="39732">
          <cell r="G39732" t="str">
            <v>49000</v>
          </cell>
          <cell r="H39732" t="str">
            <v>Santaquin city</v>
          </cell>
        </row>
        <row r="39733">
          <cell r="G39733" t="str">
            <v>49000</v>
          </cell>
          <cell r="H39733" t="str">
            <v>Saratoga Springs city</v>
          </cell>
        </row>
        <row r="39734">
          <cell r="G39734" t="str">
            <v>49000</v>
          </cell>
          <cell r="H39734" t="str">
            <v>Scipio town</v>
          </cell>
        </row>
        <row r="39735">
          <cell r="G39735" t="str">
            <v>49000</v>
          </cell>
          <cell r="H39735" t="str">
            <v>Scofield town</v>
          </cell>
        </row>
        <row r="39736">
          <cell r="G39736" t="str">
            <v>49000</v>
          </cell>
          <cell r="H39736" t="str">
            <v>Sigurd town</v>
          </cell>
        </row>
        <row r="39737">
          <cell r="G39737" t="str">
            <v>49000</v>
          </cell>
          <cell r="H39737" t="str">
            <v>Smithfield city</v>
          </cell>
        </row>
        <row r="39738">
          <cell r="G39738" t="str">
            <v>49000</v>
          </cell>
          <cell r="H39738" t="str">
            <v>Snowville town</v>
          </cell>
        </row>
        <row r="39739">
          <cell r="G39739" t="str">
            <v>49000</v>
          </cell>
          <cell r="H39739" t="str">
            <v>South Jordan city</v>
          </cell>
        </row>
        <row r="39740">
          <cell r="G39740" t="str">
            <v>49000</v>
          </cell>
          <cell r="H39740" t="str">
            <v>South Ogden city</v>
          </cell>
        </row>
        <row r="39741">
          <cell r="G39741" t="str">
            <v>49000</v>
          </cell>
          <cell r="H39741" t="str">
            <v>South Salt Lake city</v>
          </cell>
        </row>
        <row r="39742">
          <cell r="G39742" t="str">
            <v>49000</v>
          </cell>
          <cell r="H39742" t="str">
            <v>South Weber city</v>
          </cell>
        </row>
        <row r="39743">
          <cell r="G39743" t="str">
            <v>49000</v>
          </cell>
          <cell r="H39743" t="str">
            <v>Spanish Fork city</v>
          </cell>
        </row>
        <row r="39744">
          <cell r="G39744" t="str">
            <v>49000</v>
          </cell>
          <cell r="H39744" t="str">
            <v>Spring City city</v>
          </cell>
        </row>
        <row r="39745">
          <cell r="G39745" t="str">
            <v>49000</v>
          </cell>
          <cell r="H39745" t="str">
            <v>Springdale town</v>
          </cell>
        </row>
        <row r="39746">
          <cell r="G39746" t="str">
            <v>49000</v>
          </cell>
          <cell r="H39746" t="str">
            <v>Springville city</v>
          </cell>
        </row>
        <row r="39747">
          <cell r="G39747" t="str">
            <v>49000</v>
          </cell>
          <cell r="H39747" t="str">
            <v>Sterling town</v>
          </cell>
        </row>
        <row r="39748">
          <cell r="G39748" t="str">
            <v>49000</v>
          </cell>
          <cell r="H39748" t="str">
            <v>Stockton town</v>
          </cell>
        </row>
        <row r="39749">
          <cell r="G39749" t="str">
            <v>49000</v>
          </cell>
          <cell r="H39749" t="str">
            <v>Sunset city</v>
          </cell>
        </row>
        <row r="39750">
          <cell r="G39750" t="str">
            <v>49000</v>
          </cell>
          <cell r="H39750" t="str">
            <v>Syracuse city</v>
          </cell>
        </row>
        <row r="39751">
          <cell r="G39751" t="str">
            <v>49000</v>
          </cell>
          <cell r="H39751" t="str">
            <v>Tabiona town</v>
          </cell>
        </row>
        <row r="39752">
          <cell r="G39752" t="str">
            <v>49000</v>
          </cell>
          <cell r="H39752" t="str">
            <v>Taylorsville city</v>
          </cell>
        </row>
        <row r="39753">
          <cell r="G39753" t="str">
            <v>49000</v>
          </cell>
          <cell r="H39753" t="str">
            <v>Tooele city</v>
          </cell>
        </row>
        <row r="39754">
          <cell r="G39754" t="str">
            <v>49000</v>
          </cell>
          <cell r="H39754" t="str">
            <v>Toquerville city</v>
          </cell>
        </row>
        <row r="39755">
          <cell r="G39755" t="str">
            <v>49000</v>
          </cell>
          <cell r="H39755" t="str">
            <v>Torrey town</v>
          </cell>
        </row>
        <row r="39756">
          <cell r="G39756" t="str">
            <v>49000</v>
          </cell>
          <cell r="H39756" t="str">
            <v>Tremonton city</v>
          </cell>
        </row>
        <row r="39757">
          <cell r="G39757" t="str">
            <v>49000</v>
          </cell>
          <cell r="H39757" t="str">
            <v>Trenton town</v>
          </cell>
        </row>
        <row r="39758">
          <cell r="G39758" t="str">
            <v>49000</v>
          </cell>
          <cell r="H39758" t="str">
            <v>Tropic town</v>
          </cell>
        </row>
        <row r="39759">
          <cell r="G39759" t="str">
            <v>49000</v>
          </cell>
          <cell r="H39759" t="str">
            <v>Uintah town</v>
          </cell>
        </row>
        <row r="39760">
          <cell r="G39760" t="str">
            <v>49000</v>
          </cell>
          <cell r="H39760" t="str">
            <v>Vernal city</v>
          </cell>
        </row>
        <row r="39761">
          <cell r="G39761" t="str">
            <v>49000</v>
          </cell>
          <cell r="H39761" t="str">
            <v>Vernon town</v>
          </cell>
        </row>
        <row r="39762">
          <cell r="G39762" t="str">
            <v>49000</v>
          </cell>
          <cell r="H39762" t="str">
            <v>Vineyard town</v>
          </cell>
        </row>
        <row r="39763">
          <cell r="G39763" t="str">
            <v>49000</v>
          </cell>
          <cell r="H39763" t="str">
            <v>Virgin town</v>
          </cell>
        </row>
        <row r="39764">
          <cell r="G39764" t="str">
            <v>49000</v>
          </cell>
          <cell r="H39764" t="str">
            <v>Wales town</v>
          </cell>
        </row>
        <row r="39765">
          <cell r="G39765" t="str">
            <v>49000</v>
          </cell>
          <cell r="H39765" t="str">
            <v>Wallsburg town</v>
          </cell>
        </row>
        <row r="39766">
          <cell r="G39766" t="str">
            <v>49000</v>
          </cell>
          <cell r="H39766" t="str">
            <v>Washington city</v>
          </cell>
        </row>
        <row r="39767">
          <cell r="G39767" t="str">
            <v>49000</v>
          </cell>
          <cell r="H39767" t="str">
            <v>Washington Terrace city</v>
          </cell>
        </row>
        <row r="39768">
          <cell r="G39768" t="str">
            <v>49000</v>
          </cell>
          <cell r="H39768" t="str">
            <v>Wellington city</v>
          </cell>
        </row>
        <row r="39769">
          <cell r="G39769" t="str">
            <v>49000</v>
          </cell>
          <cell r="H39769" t="str">
            <v>Wellsville city</v>
          </cell>
        </row>
        <row r="39770">
          <cell r="G39770" t="str">
            <v>49000</v>
          </cell>
          <cell r="H39770" t="str">
            <v>Wendover city</v>
          </cell>
        </row>
        <row r="39771">
          <cell r="G39771" t="str">
            <v>49000</v>
          </cell>
          <cell r="H39771" t="str">
            <v>West Bountiful city</v>
          </cell>
        </row>
        <row r="39772">
          <cell r="G39772" t="str">
            <v>49000</v>
          </cell>
          <cell r="H39772" t="str">
            <v>West Haven city</v>
          </cell>
        </row>
        <row r="39773">
          <cell r="G39773" t="str">
            <v>49000</v>
          </cell>
          <cell r="H39773" t="str">
            <v>West Jordan city</v>
          </cell>
        </row>
        <row r="39774">
          <cell r="G39774" t="str">
            <v>49000</v>
          </cell>
          <cell r="H39774" t="str">
            <v>West Point city</v>
          </cell>
        </row>
        <row r="39775">
          <cell r="G39775" t="str">
            <v>49000</v>
          </cell>
          <cell r="H39775" t="str">
            <v>West Valley City city</v>
          </cell>
        </row>
        <row r="39776">
          <cell r="G39776" t="str">
            <v>49000</v>
          </cell>
          <cell r="H39776" t="str">
            <v>Willard city</v>
          </cell>
        </row>
        <row r="39777">
          <cell r="G39777" t="str">
            <v>49000</v>
          </cell>
          <cell r="H39777" t="str">
            <v>Woodland Hills city</v>
          </cell>
        </row>
        <row r="39778">
          <cell r="G39778" t="str">
            <v>49000</v>
          </cell>
          <cell r="H39778" t="str">
            <v>Woodruff town</v>
          </cell>
        </row>
        <row r="39779">
          <cell r="G39779" t="str">
            <v>49000</v>
          </cell>
          <cell r="H39779" t="str">
            <v>Woods Cross city</v>
          </cell>
        </row>
        <row r="39780">
          <cell r="G39780" t="str">
            <v>50000</v>
          </cell>
          <cell r="H39780" t="str">
            <v>Vermont</v>
          </cell>
        </row>
        <row r="39781">
          <cell r="G39781" t="str">
            <v>50001</v>
          </cell>
          <cell r="H39781" t="str">
            <v>Addison County</v>
          </cell>
        </row>
        <row r="39782">
          <cell r="G39782" t="str">
            <v>50003</v>
          </cell>
          <cell r="H39782" t="str">
            <v>Bennington County</v>
          </cell>
        </row>
        <row r="39783">
          <cell r="G39783" t="str">
            <v>50005</v>
          </cell>
          <cell r="H39783" t="str">
            <v>Caledonia County</v>
          </cell>
        </row>
        <row r="39784">
          <cell r="G39784" t="str">
            <v>50007</v>
          </cell>
          <cell r="H39784" t="str">
            <v>Chittenden County</v>
          </cell>
        </row>
        <row r="39785">
          <cell r="G39785" t="str">
            <v>50009</v>
          </cell>
          <cell r="H39785" t="str">
            <v>Essex County</v>
          </cell>
        </row>
        <row r="39786">
          <cell r="G39786" t="str">
            <v>50011</v>
          </cell>
          <cell r="H39786" t="str">
            <v>Franklin County</v>
          </cell>
        </row>
        <row r="39787">
          <cell r="G39787" t="str">
            <v>50013</v>
          </cell>
          <cell r="H39787" t="str">
            <v>Grand Isle County</v>
          </cell>
        </row>
        <row r="39788">
          <cell r="G39788" t="str">
            <v>50015</v>
          </cell>
          <cell r="H39788" t="str">
            <v>Lamoille County</v>
          </cell>
        </row>
        <row r="39789">
          <cell r="G39789" t="str">
            <v>50017</v>
          </cell>
          <cell r="H39789" t="str">
            <v>Orange County</v>
          </cell>
        </row>
        <row r="39790">
          <cell r="G39790" t="str">
            <v>50019</v>
          </cell>
          <cell r="H39790" t="str">
            <v>Orleans County</v>
          </cell>
        </row>
        <row r="39791">
          <cell r="G39791" t="str">
            <v>50021</v>
          </cell>
          <cell r="H39791" t="str">
            <v>Rutland County</v>
          </cell>
        </row>
        <row r="39792">
          <cell r="G39792" t="str">
            <v>50023</v>
          </cell>
          <cell r="H39792" t="str">
            <v>Washington County</v>
          </cell>
        </row>
        <row r="39793">
          <cell r="G39793" t="str">
            <v>50025</v>
          </cell>
          <cell r="H39793" t="str">
            <v>Windham County</v>
          </cell>
        </row>
        <row r="39794">
          <cell r="G39794" t="str">
            <v>50027</v>
          </cell>
          <cell r="H39794" t="str">
            <v>Windsor County</v>
          </cell>
        </row>
        <row r="39795">
          <cell r="G39795" t="str">
            <v>50001</v>
          </cell>
          <cell r="H39795" t="str">
            <v>Addison town</v>
          </cell>
        </row>
        <row r="39796">
          <cell r="G39796" t="str">
            <v>50001</v>
          </cell>
          <cell r="H39796" t="str">
            <v>Bridport town</v>
          </cell>
        </row>
        <row r="39797">
          <cell r="G39797" t="str">
            <v>50001</v>
          </cell>
          <cell r="H39797" t="str">
            <v>Bristol town</v>
          </cell>
        </row>
        <row r="39798">
          <cell r="G39798" t="str">
            <v>50001</v>
          </cell>
          <cell r="H39798" t="str">
            <v>Cornwall town</v>
          </cell>
        </row>
        <row r="39799">
          <cell r="G39799" t="str">
            <v>50001</v>
          </cell>
          <cell r="H39799" t="str">
            <v>Ferrisburgh town</v>
          </cell>
        </row>
        <row r="39800">
          <cell r="G39800" t="str">
            <v>50001</v>
          </cell>
          <cell r="H39800" t="str">
            <v>Goshen town</v>
          </cell>
        </row>
        <row r="39801">
          <cell r="G39801" t="str">
            <v>50001</v>
          </cell>
          <cell r="H39801" t="str">
            <v>Granville town</v>
          </cell>
        </row>
        <row r="39802">
          <cell r="G39802" t="str">
            <v>50001</v>
          </cell>
          <cell r="H39802" t="str">
            <v>Hancock town</v>
          </cell>
        </row>
        <row r="39803">
          <cell r="G39803" t="str">
            <v>50001</v>
          </cell>
          <cell r="H39803" t="str">
            <v>Leicester town</v>
          </cell>
        </row>
        <row r="39804">
          <cell r="G39804" t="str">
            <v>50001</v>
          </cell>
          <cell r="H39804" t="str">
            <v>Lincoln town</v>
          </cell>
        </row>
        <row r="39805">
          <cell r="G39805" t="str">
            <v>50001</v>
          </cell>
          <cell r="H39805" t="str">
            <v>Middlebury town</v>
          </cell>
        </row>
        <row r="39806">
          <cell r="G39806" t="str">
            <v>50001</v>
          </cell>
          <cell r="H39806" t="str">
            <v>Monkton town</v>
          </cell>
        </row>
        <row r="39807">
          <cell r="G39807" t="str">
            <v>50001</v>
          </cell>
          <cell r="H39807" t="str">
            <v>New Haven town</v>
          </cell>
        </row>
        <row r="39808">
          <cell r="G39808" t="str">
            <v>50001</v>
          </cell>
          <cell r="H39808" t="str">
            <v>Orwell town</v>
          </cell>
        </row>
        <row r="39809">
          <cell r="G39809" t="str">
            <v>50001</v>
          </cell>
          <cell r="H39809" t="str">
            <v>Panton town</v>
          </cell>
        </row>
        <row r="39810">
          <cell r="G39810" t="str">
            <v>50001</v>
          </cell>
          <cell r="H39810" t="str">
            <v>Ripton town</v>
          </cell>
        </row>
        <row r="39811">
          <cell r="G39811" t="str">
            <v>50001</v>
          </cell>
          <cell r="H39811" t="str">
            <v>Salisbury town</v>
          </cell>
        </row>
        <row r="39812">
          <cell r="G39812" t="str">
            <v>50001</v>
          </cell>
          <cell r="H39812" t="str">
            <v>Shoreham town</v>
          </cell>
        </row>
        <row r="39813">
          <cell r="G39813" t="str">
            <v>50001</v>
          </cell>
          <cell r="H39813" t="str">
            <v>Starksboro town</v>
          </cell>
        </row>
        <row r="39814">
          <cell r="G39814" t="str">
            <v>50001</v>
          </cell>
          <cell r="H39814" t="str">
            <v>Vergennes city</v>
          </cell>
        </row>
        <row r="39815">
          <cell r="G39815" t="str">
            <v>50001</v>
          </cell>
          <cell r="H39815" t="str">
            <v>Waltham town</v>
          </cell>
        </row>
        <row r="39816">
          <cell r="G39816" t="str">
            <v>50001</v>
          </cell>
          <cell r="H39816" t="str">
            <v>Weybridge town</v>
          </cell>
        </row>
        <row r="39817">
          <cell r="G39817" t="str">
            <v>50001</v>
          </cell>
          <cell r="H39817" t="str">
            <v>Whiting town</v>
          </cell>
        </row>
        <row r="39818">
          <cell r="G39818" t="str">
            <v>50003</v>
          </cell>
          <cell r="H39818" t="str">
            <v>Arlington town</v>
          </cell>
        </row>
        <row r="39819">
          <cell r="G39819" t="str">
            <v>50003</v>
          </cell>
          <cell r="H39819" t="str">
            <v>Bennington town</v>
          </cell>
        </row>
        <row r="39820">
          <cell r="G39820" t="str">
            <v>50003</v>
          </cell>
          <cell r="H39820" t="str">
            <v>Dorset town</v>
          </cell>
        </row>
        <row r="39821">
          <cell r="G39821" t="str">
            <v>50003</v>
          </cell>
          <cell r="H39821" t="str">
            <v>Glastenbury town</v>
          </cell>
        </row>
        <row r="39822">
          <cell r="G39822" t="str">
            <v>50003</v>
          </cell>
          <cell r="H39822" t="str">
            <v>Landgrove town</v>
          </cell>
        </row>
        <row r="39823">
          <cell r="G39823" t="str">
            <v>50003</v>
          </cell>
          <cell r="H39823" t="str">
            <v>Manchester town</v>
          </cell>
        </row>
        <row r="39824">
          <cell r="G39824" t="str">
            <v>50003</v>
          </cell>
          <cell r="H39824" t="str">
            <v>Peru town</v>
          </cell>
        </row>
        <row r="39825">
          <cell r="G39825" t="str">
            <v>50003</v>
          </cell>
          <cell r="H39825" t="str">
            <v>Pownal town</v>
          </cell>
        </row>
        <row r="39826">
          <cell r="G39826" t="str">
            <v>50003</v>
          </cell>
          <cell r="H39826" t="str">
            <v>Readsboro town</v>
          </cell>
        </row>
        <row r="39827">
          <cell r="G39827" t="str">
            <v>50003</v>
          </cell>
          <cell r="H39827" t="str">
            <v>Rupert town</v>
          </cell>
        </row>
        <row r="39828">
          <cell r="G39828" t="str">
            <v>50003</v>
          </cell>
          <cell r="H39828" t="str">
            <v>Sandgate town</v>
          </cell>
        </row>
        <row r="39829">
          <cell r="G39829" t="str">
            <v>50003</v>
          </cell>
          <cell r="H39829" t="str">
            <v>Searsburg town</v>
          </cell>
        </row>
        <row r="39830">
          <cell r="G39830" t="str">
            <v>50003</v>
          </cell>
          <cell r="H39830" t="str">
            <v>Shaftsbury town</v>
          </cell>
        </row>
        <row r="39831">
          <cell r="G39831" t="str">
            <v>50003</v>
          </cell>
          <cell r="H39831" t="str">
            <v>Stamford town</v>
          </cell>
        </row>
        <row r="39832">
          <cell r="G39832" t="str">
            <v>50003</v>
          </cell>
          <cell r="H39832" t="str">
            <v>Sunderland town</v>
          </cell>
        </row>
        <row r="39833">
          <cell r="G39833" t="str">
            <v>50003</v>
          </cell>
          <cell r="H39833" t="str">
            <v>Winhall town</v>
          </cell>
        </row>
        <row r="39834">
          <cell r="G39834" t="str">
            <v>50003</v>
          </cell>
          <cell r="H39834" t="str">
            <v>Woodford town</v>
          </cell>
        </row>
        <row r="39835">
          <cell r="G39835" t="str">
            <v>50005</v>
          </cell>
          <cell r="H39835" t="str">
            <v>Barnet town</v>
          </cell>
        </row>
        <row r="39836">
          <cell r="G39836" t="str">
            <v>50005</v>
          </cell>
          <cell r="H39836" t="str">
            <v>Burke town</v>
          </cell>
        </row>
        <row r="39837">
          <cell r="G39837" t="str">
            <v>50005</v>
          </cell>
          <cell r="H39837" t="str">
            <v>Danville town</v>
          </cell>
        </row>
        <row r="39838">
          <cell r="G39838" t="str">
            <v>50005</v>
          </cell>
          <cell r="H39838" t="str">
            <v>Groton town</v>
          </cell>
        </row>
        <row r="39839">
          <cell r="G39839" t="str">
            <v>50005</v>
          </cell>
          <cell r="H39839" t="str">
            <v>Hardwick town</v>
          </cell>
        </row>
        <row r="39840">
          <cell r="G39840" t="str">
            <v>50005</v>
          </cell>
          <cell r="H39840" t="str">
            <v>Kirby town</v>
          </cell>
        </row>
        <row r="39841">
          <cell r="G39841" t="str">
            <v>50005</v>
          </cell>
          <cell r="H39841" t="str">
            <v>Lyndon town</v>
          </cell>
        </row>
        <row r="39842">
          <cell r="G39842" t="str">
            <v>50005</v>
          </cell>
          <cell r="H39842" t="str">
            <v>Newark town</v>
          </cell>
        </row>
        <row r="39843">
          <cell r="G39843" t="str">
            <v>50005</v>
          </cell>
          <cell r="H39843" t="str">
            <v>Peacham town</v>
          </cell>
        </row>
        <row r="39844">
          <cell r="G39844" t="str">
            <v>50005</v>
          </cell>
          <cell r="H39844" t="str">
            <v>Ryegate town</v>
          </cell>
        </row>
        <row r="39845">
          <cell r="G39845" t="str">
            <v>50005</v>
          </cell>
          <cell r="H39845" t="str">
            <v>St. Johnsbury town</v>
          </cell>
        </row>
        <row r="39846">
          <cell r="G39846" t="str">
            <v>50005</v>
          </cell>
          <cell r="H39846" t="str">
            <v>Sheffield town</v>
          </cell>
        </row>
        <row r="39847">
          <cell r="G39847" t="str">
            <v>50005</v>
          </cell>
          <cell r="H39847" t="str">
            <v>Stannard town</v>
          </cell>
        </row>
        <row r="39848">
          <cell r="G39848" t="str">
            <v>50005</v>
          </cell>
          <cell r="H39848" t="str">
            <v>Sutton town</v>
          </cell>
        </row>
        <row r="39849">
          <cell r="G39849" t="str">
            <v>50005</v>
          </cell>
          <cell r="H39849" t="str">
            <v>Walden town</v>
          </cell>
        </row>
        <row r="39850">
          <cell r="G39850" t="str">
            <v>50005</v>
          </cell>
          <cell r="H39850" t="str">
            <v>Waterford town</v>
          </cell>
        </row>
        <row r="39851">
          <cell r="G39851" t="str">
            <v>50005</v>
          </cell>
          <cell r="H39851" t="str">
            <v>Wheelock town</v>
          </cell>
        </row>
        <row r="39852">
          <cell r="G39852" t="str">
            <v>50007</v>
          </cell>
          <cell r="H39852" t="str">
            <v>Bolton town</v>
          </cell>
        </row>
        <row r="39853">
          <cell r="G39853" t="str">
            <v>50007</v>
          </cell>
          <cell r="H39853" t="str">
            <v>Buels gore</v>
          </cell>
        </row>
        <row r="39854">
          <cell r="G39854" t="str">
            <v>50007</v>
          </cell>
          <cell r="H39854" t="str">
            <v>Burlington city</v>
          </cell>
        </row>
        <row r="39855">
          <cell r="G39855" t="str">
            <v>50007</v>
          </cell>
          <cell r="H39855" t="str">
            <v>Charlotte town</v>
          </cell>
        </row>
        <row r="39856">
          <cell r="G39856" t="str">
            <v>50007</v>
          </cell>
          <cell r="H39856" t="str">
            <v>Colchester town</v>
          </cell>
        </row>
        <row r="39857">
          <cell r="G39857" t="str">
            <v>50007</v>
          </cell>
          <cell r="H39857" t="str">
            <v>Essex town</v>
          </cell>
        </row>
        <row r="39858">
          <cell r="G39858" t="str">
            <v>50007</v>
          </cell>
          <cell r="H39858" t="str">
            <v>Hinesburg town</v>
          </cell>
        </row>
        <row r="39859">
          <cell r="G39859" t="str">
            <v>50007</v>
          </cell>
          <cell r="H39859" t="str">
            <v>Huntington town</v>
          </cell>
        </row>
        <row r="39860">
          <cell r="G39860" t="str">
            <v>50007</v>
          </cell>
          <cell r="H39860" t="str">
            <v>Jericho town</v>
          </cell>
        </row>
        <row r="39861">
          <cell r="G39861" t="str">
            <v>50007</v>
          </cell>
          <cell r="H39861" t="str">
            <v>Milton town</v>
          </cell>
        </row>
        <row r="39862">
          <cell r="G39862" t="str">
            <v>50007</v>
          </cell>
          <cell r="H39862" t="str">
            <v>Richmond town</v>
          </cell>
        </row>
        <row r="39863">
          <cell r="G39863" t="str">
            <v>50007</v>
          </cell>
          <cell r="H39863" t="str">
            <v>St. George town</v>
          </cell>
        </row>
        <row r="39864">
          <cell r="G39864" t="str">
            <v>50007</v>
          </cell>
          <cell r="H39864" t="str">
            <v>Shelburne town</v>
          </cell>
        </row>
        <row r="39865">
          <cell r="G39865" t="str">
            <v>50007</v>
          </cell>
          <cell r="H39865" t="str">
            <v>South Burlington city</v>
          </cell>
        </row>
        <row r="39866">
          <cell r="G39866" t="str">
            <v>50007</v>
          </cell>
          <cell r="H39866" t="str">
            <v>Underhill town</v>
          </cell>
        </row>
        <row r="39867">
          <cell r="G39867" t="str">
            <v>50007</v>
          </cell>
          <cell r="H39867" t="str">
            <v>Westford town</v>
          </cell>
        </row>
        <row r="39868">
          <cell r="G39868" t="str">
            <v>50007</v>
          </cell>
          <cell r="H39868" t="str">
            <v>Williston town</v>
          </cell>
        </row>
        <row r="39869">
          <cell r="G39869" t="str">
            <v>50007</v>
          </cell>
          <cell r="H39869" t="str">
            <v>Winooski city</v>
          </cell>
        </row>
        <row r="39870">
          <cell r="G39870" t="str">
            <v>50009</v>
          </cell>
          <cell r="H39870" t="str">
            <v>Averill town</v>
          </cell>
        </row>
        <row r="39871">
          <cell r="G39871" t="str">
            <v>50009</v>
          </cell>
          <cell r="H39871" t="str">
            <v>Avery's gore</v>
          </cell>
        </row>
        <row r="39872">
          <cell r="G39872" t="str">
            <v>50009</v>
          </cell>
          <cell r="H39872" t="str">
            <v>Bloomfield town</v>
          </cell>
        </row>
        <row r="39873">
          <cell r="G39873" t="str">
            <v>50009</v>
          </cell>
          <cell r="H39873" t="str">
            <v>Brighton town</v>
          </cell>
        </row>
        <row r="39874">
          <cell r="G39874" t="str">
            <v>50009</v>
          </cell>
          <cell r="H39874" t="str">
            <v>Brunswick town</v>
          </cell>
        </row>
        <row r="39875">
          <cell r="G39875" t="str">
            <v>50009</v>
          </cell>
          <cell r="H39875" t="str">
            <v>Canaan town</v>
          </cell>
        </row>
        <row r="39876">
          <cell r="G39876" t="str">
            <v>50009</v>
          </cell>
          <cell r="H39876" t="str">
            <v>Concord town</v>
          </cell>
        </row>
        <row r="39877">
          <cell r="G39877" t="str">
            <v>50009</v>
          </cell>
          <cell r="H39877" t="str">
            <v>East Haven town</v>
          </cell>
        </row>
        <row r="39878">
          <cell r="G39878" t="str">
            <v>50009</v>
          </cell>
          <cell r="H39878" t="str">
            <v>Ferdinand town</v>
          </cell>
        </row>
        <row r="39879">
          <cell r="G39879" t="str">
            <v>50009</v>
          </cell>
          <cell r="H39879" t="str">
            <v>Granby town</v>
          </cell>
        </row>
        <row r="39880">
          <cell r="G39880" t="str">
            <v>50009</v>
          </cell>
          <cell r="H39880" t="str">
            <v>Guildhall town</v>
          </cell>
        </row>
        <row r="39881">
          <cell r="G39881" t="str">
            <v>50009</v>
          </cell>
          <cell r="H39881" t="str">
            <v>Lemington town</v>
          </cell>
        </row>
        <row r="39882">
          <cell r="G39882" t="str">
            <v>50009</v>
          </cell>
          <cell r="H39882" t="str">
            <v>Lewis town</v>
          </cell>
        </row>
        <row r="39883">
          <cell r="G39883" t="str">
            <v>50009</v>
          </cell>
          <cell r="H39883" t="str">
            <v>Lunenburg town</v>
          </cell>
        </row>
        <row r="39884">
          <cell r="G39884" t="str">
            <v>50009</v>
          </cell>
          <cell r="H39884" t="str">
            <v>Maidstone town</v>
          </cell>
        </row>
        <row r="39885">
          <cell r="G39885" t="str">
            <v>50009</v>
          </cell>
          <cell r="H39885" t="str">
            <v>Norton town</v>
          </cell>
        </row>
        <row r="39886">
          <cell r="G39886" t="str">
            <v>50009</v>
          </cell>
          <cell r="H39886" t="str">
            <v>Victory town</v>
          </cell>
        </row>
        <row r="39887">
          <cell r="G39887" t="str">
            <v>50009</v>
          </cell>
          <cell r="H39887" t="str">
            <v>Warner's grant</v>
          </cell>
        </row>
        <row r="39888">
          <cell r="G39888" t="str">
            <v>50009</v>
          </cell>
          <cell r="H39888" t="str">
            <v>Warren's gore</v>
          </cell>
        </row>
        <row r="39889">
          <cell r="G39889" t="str">
            <v>50011</v>
          </cell>
          <cell r="H39889" t="str">
            <v>Bakersfield town</v>
          </cell>
        </row>
        <row r="39890">
          <cell r="G39890" t="str">
            <v>50011</v>
          </cell>
          <cell r="H39890" t="str">
            <v>Berkshire town</v>
          </cell>
        </row>
        <row r="39891">
          <cell r="G39891" t="str">
            <v>50011</v>
          </cell>
          <cell r="H39891" t="str">
            <v>Enosburgh town</v>
          </cell>
        </row>
        <row r="39892">
          <cell r="G39892" t="str">
            <v>50011</v>
          </cell>
          <cell r="H39892" t="str">
            <v>Fairfax town</v>
          </cell>
        </row>
        <row r="39893">
          <cell r="G39893" t="str">
            <v>50011</v>
          </cell>
          <cell r="H39893" t="str">
            <v>Fairfield town</v>
          </cell>
        </row>
        <row r="39894">
          <cell r="G39894" t="str">
            <v>50011</v>
          </cell>
          <cell r="H39894" t="str">
            <v>Fletcher town</v>
          </cell>
        </row>
        <row r="39895">
          <cell r="G39895" t="str">
            <v>50011</v>
          </cell>
          <cell r="H39895" t="str">
            <v>Franklin town</v>
          </cell>
        </row>
        <row r="39896">
          <cell r="G39896" t="str">
            <v>50011</v>
          </cell>
          <cell r="H39896" t="str">
            <v>Georgia town</v>
          </cell>
        </row>
        <row r="39897">
          <cell r="G39897" t="str">
            <v>50011</v>
          </cell>
          <cell r="H39897" t="str">
            <v>Highgate town</v>
          </cell>
        </row>
        <row r="39898">
          <cell r="G39898" t="str">
            <v>50011</v>
          </cell>
          <cell r="H39898" t="str">
            <v>Montgomery town</v>
          </cell>
        </row>
        <row r="39899">
          <cell r="G39899" t="str">
            <v>50011</v>
          </cell>
          <cell r="H39899" t="str">
            <v>Richford town</v>
          </cell>
        </row>
        <row r="39900">
          <cell r="G39900" t="str">
            <v>50011</v>
          </cell>
          <cell r="H39900" t="str">
            <v>St. Albans city</v>
          </cell>
        </row>
        <row r="39901">
          <cell r="G39901" t="str">
            <v>50011</v>
          </cell>
          <cell r="H39901" t="str">
            <v>St. Albans town</v>
          </cell>
        </row>
        <row r="39902">
          <cell r="G39902" t="str">
            <v>50011</v>
          </cell>
          <cell r="H39902" t="str">
            <v>Sheldon town</v>
          </cell>
        </row>
        <row r="39903">
          <cell r="G39903" t="str">
            <v>50011</v>
          </cell>
          <cell r="H39903" t="str">
            <v>Swanton town</v>
          </cell>
        </row>
        <row r="39904">
          <cell r="G39904" t="str">
            <v>50013</v>
          </cell>
          <cell r="H39904" t="str">
            <v>Alburgh town</v>
          </cell>
        </row>
        <row r="39905">
          <cell r="G39905" t="str">
            <v>50013</v>
          </cell>
          <cell r="H39905" t="str">
            <v>Grand Isle town</v>
          </cell>
        </row>
        <row r="39906">
          <cell r="G39906" t="str">
            <v>50013</v>
          </cell>
          <cell r="H39906" t="str">
            <v>Isle La Motte town</v>
          </cell>
        </row>
        <row r="39907">
          <cell r="G39907" t="str">
            <v>50013</v>
          </cell>
          <cell r="H39907" t="str">
            <v>North Hero town</v>
          </cell>
        </row>
        <row r="39908">
          <cell r="G39908" t="str">
            <v>50013</v>
          </cell>
          <cell r="H39908" t="str">
            <v>South Hero town</v>
          </cell>
        </row>
        <row r="39909">
          <cell r="G39909" t="str">
            <v>50015</v>
          </cell>
          <cell r="H39909" t="str">
            <v>Belvidere town</v>
          </cell>
        </row>
        <row r="39910">
          <cell r="G39910" t="str">
            <v>50015</v>
          </cell>
          <cell r="H39910" t="str">
            <v>Cambridge town</v>
          </cell>
        </row>
        <row r="39911">
          <cell r="G39911" t="str">
            <v>50015</v>
          </cell>
          <cell r="H39911" t="str">
            <v>Eden town</v>
          </cell>
        </row>
        <row r="39912">
          <cell r="G39912" t="str">
            <v>50015</v>
          </cell>
          <cell r="H39912" t="str">
            <v>Elmore town</v>
          </cell>
        </row>
        <row r="39913">
          <cell r="G39913" t="str">
            <v>50015</v>
          </cell>
          <cell r="H39913" t="str">
            <v>Hyde Park town</v>
          </cell>
        </row>
        <row r="39914">
          <cell r="G39914" t="str">
            <v>50015</v>
          </cell>
          <cell r="H39914" t="str">
            <v>Johnson town</v>
          </cell>
        </row>
        <row r="39915">
          <cell r="G39915" t="str">
            <v>50015</v>
          </cell>
          <cell r="H39915" t="str">
            <v>Morristown town</v>
          </cell>
        </row>
        <row r="39916">
          <cell r="G39916" t="str">
            <v>50015</v>
          </cell>
          <cell r="H39916" t="str">
            <v>Stowe town</v>
          </cell>
        </row>
        <row r="39917">
          <cell r="G39917" t="str">
            <v>50015</v>
          </cell>
          <cell r="H39917" t="str">
            <v>Waterville town</v>
          </cell>
        </row>
        <row r="39918">
          <cell r="G39918" t="str">
            <v>50015</v>
          </cell>
          <cell r="H39918" t="str">
            <v>Wolcott town</v>
          </cell>
        </row>
        <row r="39919">
          <cell r="G39919" t="str">
            <v>50017</v>
          </cell>
          <cell r="H39919" t="str">
            <v>Bradford town</v>
          </cell>
        </row>
        <row r="39920">
          <cell r="G39920" t="str">
            <v>50017</v>
          </cell>
          <cell r="H39920" t="str">
            <v>Braintree town</v>
          </cell>
        </row>
        <row r="39921">
          <cell r="G39921" t="str">
            <v>50017</v>
          </cell>
          <cell r="H39921" t="str">
            <v>Brookfield town</v>
          </cell>
        </row>
        <row r="39922">
          <cell r="G39922" t="str">
            <v>50017</v>
          </cell>
          <cell r="H39922" t="str">
            <v>Chelsea town</v>
          </cell>
        </row>
        <row r="39923">
          <cell r="G39923" t="str">
            <v>50017</v>
          </cell>
          <cell r="H39923" t="str">
            <v>Corinth town</v>
          </cell>
        </row>
        <row r="39924">
          <cell r="G39924" t="str">
            <v>50017</v>
          </cell>
          <cell r="H39924" t="str">
            <v>Fairlee town</v>
          </cell>
        </row>
        <row r="39925">
          <cell r="G39925" t="str">
            <v>50017</v>
          </cell>
          <cell r="H39925" t="str">
            <v>Newbury town</v>
          </cell>
        </row>
        <row r="39926">
          <cell r="G39926" t="str">
            <v>50017</v>
          </cell>
          <cell r="H39926" t="str">
            <v>Orange town</v>
          </cell>
        </row>
        <row r="39927">
          <cell r="G39927" t="str">
            <v>50017</v>
          </cell>
          <cell r="H39927" t="str">
            <v>Randolph town</v>
          </cell>
        </row>
        <row r="39928">
          <cell r="G39928" t="str">
            <v>50017</v>
          </cell>
          <cell r="H39928" t="str">
            <v>Strafford town</v>
          </cell>
        </row>
        <row r="39929">
          <cell r="G39929" t="str">
            <v>50017</v>
          </cell>
          <cell r="H39929" t="str">
            <v>Thetford town</v>
          </cell>
        </row>
        <row r="39930">
          <cell r="G39930" t="str">
            <v>50017</v>
          </cell>
          <cell r="H39930" t="str">
            <v>Topsham town</v>
          </cell>
        </row>
        <row r="39931">
          <cell r="G39931" t="str">
            <v>50017</v>
          </cell>
          <cell r="H39931" t="str">
            <v>Tunbridge town</v>
          </cell>
        </row>
        <row r="39932">
          <cell r="G39932" t="str">
            <v>50017</v>
          </cell>
          <cell r="H39932" t="str">
            <v>Vershire town</v>
          </cell>
        </row>
        <row r="39933">
          <cell r="G39933" t="str">
            <v>50017</v>
          </cell>
          <cell r="H39933" t="str">
            <v>Washington town</v>
          </cell>
        </row>
        <row r="39934">
          <cell r="G39934" t="str">
            <v>50017</v>
          </cell>
          <cell r="H39934" t="str">
            <v>West Fairlee town</v>
          </cell>
        </row>
        <row r="39935">
          <cell r="G39935" t="str">
            <v>50017</v>
          </cell>
          <cell r="H39935" t="str">
            <v>Williamstown town</v>
          </cell>
        </row>
        <row r="39936">
          <cell r="G39936" t="str">
            <v>50019</v>
          </cell>
          <cell r="H39936" t="str">
            <v>Albany town</v>
          </cell>
        </row>
        <row r="39937">
          <cell r="G39937" t="str">
            <v>50019</v>
          </cell>
          <cell r="H39937" t="str">
            <v>Barton town</v>
          </cell>
        </row>
        <row r="39938">
          <cell r="G39938" t="str">
            <v>50019</v>
          </cell>
          <cell r="H39938" t="str">
            <v>Brownington town</v>
          </cell>
        </row>
        <row r="39939">
          <cell r="G39939" t="str">
            <v>50019</v>
          </cell>
          <cell r="H39939" t="str">
            <v>Charleston town</v>
          </cell>
        </row>
        <row r="39940">
          <cell r="G39940" t="str">
            <v>50019</v>
          </cell>
          <cell r="H39940" t="str">
            <v>Coventry town</v>
          </cell>
        </row>
        <row r="39941">
          <cell r="G39941" t="str">
            <v>50019</v>
          </cell>
          <cell r="H39941" t="str">
            <v>Craftsbury town</v>
          </cell>
        </row>
        <row r="39942">
          <cell r="G39942" t="str">
            <v>50019</v>
          </cell>
          <cell r="H39942" t="str">
            <v>Derby town</v>
          </cell>
        </row>
        <row r="39943">
          <cell r="G39943" t="str">
            <v>50019</v>
          </cell>
          <cell r="H39943" t="str">
            <v>Glover town</v>
          </cell>
        </row>
        <row r="39944">
          <cell r="G39944" t="str">
            <v>50019</v>
          </cell>
          <cell r="H39944" t="str">
            <v>Greensboro town</v>
          </cell>
        </row>
        <row r="39945">
          <cell r="G39945" t="str">
            <v>50019</v>
          </cell>
          <cell r="H39945" t="str">
            <v>Holland town</v>
          </cell>
        </row>
        <row r="39946">
          <cell r="G39946" t="str">
            <v>50019</v>
          </cell>
          <cell r="H39946" t="str">
            <v>Irasburg town</v>
          </cell>
        </row>
        <row r="39947">
          <cell r="G39947" t="str">
            <v>50019</v>
          </cell>
          <cell r="H39947" t="str">
            <v>Jay town</v>
          </cell>
        </row>
        <row r="39948">
          <cell r="G39948" t="str">
            <v>50019</v>
          </cell>
          <cell r="H39948" t="str">
            <v>Lowell town</v>
          </cell>
        </row>
        <row r="39949">
          <cell r="G39949" t="str">
            <v>50019</v>
          </cell>
          <cell r="H39949" t="str">
            <v>Morgan town</v>
          </cell>
        </row>
        <row r="39950">
          <cell r="G39950" t="str">
            <v>50019</v>
          </cell>
          <cell r="H39950" t="str">
            <v>Newport city</v>
          </cell>
        </row>
        <row r="39951">
          <cell r="G39951" t="str">
            <v>50019</v>
          </cell>
          <cell r="H39951" t="str">
            <v>Newport town</v>
          </cell>
        </row>
        <row r="39952">
          <cell r="G39952" t="str">
            <v>50019</v>
          </cell>
          <cell r="H39952" t="str">
            <v>Troy town</v>
          </cell>
        </row>
        <row r="39953">
          <cell r="G39953" t="str">
            <v>50019</v>
          </cell>
          <cell r="H39953" t="str">
            <v>Westfield town</v>
          </cell>
        </row>
        <row r="39954">
          <cell r="G39954" t="str">
            <v>50019</v>
          </cell>
          <cell r="H39954" t="str">
            <v>Westmore town</v>
          </cell>
        </row>
        <row r="39955">
          <cell r="G39955" t="str">
            <v>50021</v>
          </cell>
          <cell r="H39955" t="str">
            <v>Benson town</v>
          </cell>
        </row>
        <row r="39956">
          <cell r="G39956" t="str">
            <v>50021</v>
          </cell>
          <cell r="H39956" t="str">
            <v>Brandon town</v>
          </cell>
        </row>
        <row r="39957">
          <cell r="G39957" t="str">
            <v>50021</v>
          </cell>
          <cell r="H39957" t="str">
            <v>Castleton town</v>
          </cell>
        </row>
        <row r="39958">
          <cell r="G39958" t="str">
            <v>50021</v>
          </cell>
          <cell r="H39958" t="str">
            <v>Chittenden town</v>
          </cell>
        </row>
        <row r="39959">
          <cell r="G39959" t="str">
            <v>50021</v>
          </cell>
          <cell r="H39959" t="str">
            <v>Clarendon town</v>
          </cell>
        </row>
        <row r="39960">
          <cell r="G39960" t="str">
            <v>50021</v>
          </cell>
          <cell r="H39960" t="str">
            <v>Danby town</v>
          </cell>
        </row>
        <row r="39961">
          <cell r="G39961" t="str">
            <v>50021</v>
          </cell>
          <cell r="H39961" t="str">
            <v>Fair Haven town</v>
          </cell>
        </row>
        <row r="39962">
          <cell r="G39962" t="str">
            <v>50021</v>
          </cell>
          <cell r="H39962" t="str">
            <v>Hubbardton town</v>
          </cell>
        </row>
        <row r="39963">
          <cell r="G39963" t="str">
            <v>50021</v>
          </cell>
          <cell r="H39963" t="str">
            <v>Ira town</v>
          </cell>
        </row>
        <row r="39964">
          <cell r="G39964" t="str">
            <v>50021</v>
          </cell>
          <cell r="H39964" t="str">
            <v>Killington town</v>
          </cell>
        </row>
        <row r="39965">
          <cell r="G39965" t="str">
            <v>50021</v>
          </cell>
          <cell r="H39965" t="str">
            <v>Mendon town</v>
          </cell>
        </row>
        <row r="39966">
          <cell r="G39966" t="str">
            <v>50021</v>
          </cell>
          <cell r="H39966" t="str">
            <v>Middletown Springs town</v>
          </cell>
        </row>
        <row r="39967">
          <cell r="G39967" t="str">
            <v>50021</v>
          </cell>
          <cell r="H39967" t="str">
            <v>Mount Holly town</v>
          </cell>
        </row>
        <row r="39968">
          <cell r="G39968" t="str">
            <v>50021</v>
          </cell>
          <cell r="H39968" t="str">
            <v>Mount Tabor town</v>
          </cell>
        </row>
        <row r="39969">
          <cell r="G39969" t="str">
            <v>50021</v>
          </cell>
          <cell r="H39969" t="str">
            <v>Pawlet town</v>
          </cell>
        </row>
        <row r="39970">
          <cell r="G39970" t="str">
            <v>50021</v>
          </cell>
          <cell r="H39970" t="str">
            <v>Pittsfield town</v>
          </cell>
        </row>
        <row r="39971">
          <cell r="G39971" t="str">
            <v>50021</v>
          </cell>
          <cell r="H39971" t="str">
            <v>Pittsford town</v>
          </cell>
        </row>
        <row r="39972">
          <cell r="G39972" t="str">
            <v>50021</v>
          </cell>
          <cell r="H39972" t="str">
            <v>Poultney town</v>
          </cell>
        </row>
        <row r="39973">
          <cell r="G39973" t="str">
            <v>50021</v>
          </cell>
          <cell r="H39973" t="str">
            <v>Proctor town</v>
          </cell>
        </row>
        <row r="39974">
          <cell r="G39974" t="str">
            <v>50021</v>
          </cell>
          <cell r="H39974" t="str">
            <v>Rutland city</v>
          </cell>
        </row>
        <row r="39975">
          <cell r="G39975" t="str">
            <v>50021</v>
          </cell>
          <cell r="H39975" t="str">
            <v>Rutland town</v>
          </cell>
        </row>
        <row r="39976">
          <cell r="G39976" t="str">
            <v>50021</v>
          </cell>
          <cell r="H39976" t="str">
            <v>Shrewsbury town</v>
          </cell>
        </row>
        <row r="39977">
          <cell r="G39977" t="str">
            <v>50021</v>
          </cell>
          <cell r="H39977" t="str">
            <v>Sudbury town</v>
          </cell>
        </row>
        <row r="39978">
          <cell r="G39978" t="str">
            <v>50021</v>
          </cell>
          <cell r="H39978" t="str">
            <v>Tinmouth town</v>
          </cell>
        </row>
        <row r="39979">
          <cell r="G39979" t="str">
            <v>50021</v>
          </cell>
          <cell r="H39979" t="str">
            <v>Wallingford town</v>
          </cell>
        </row>
        <row r="39980">
          <cell r="G39980" t="str">
            <v>50021</v>
          </cell>
          <cell r="H39980" t="str">
            <v>Wells town</v>
          </cell>
        </row>
        <row r="39981">
          <cell r="G39981" t="str">
            <v>50021</v>
          </cell>
          <cell r="H39981" t="str">
            <v>West Haven town</v>
          </cell>
        </row>
        <row r="39982">
          <cell r="G39982" t="str">
            <v>50021</v>
          </cell>
          <cell r="H39982" t="str">
            <v>West Rutland town</v>
          </cell>
        </row>
        <row r="39983">
          <cell r="G39983" t="str">
            <v>50023</v>
          </cell>
          <cell r="H39983" t="str">
            <v>Barre city</v>
          </cell>
        </row>
        <row r="39984">
          <cell r="G39984" t="str">
            <v>50023</v>
          </cell>
          <cell r="H39984" t="str">
            <v>Barre town</v>
          </cell>
        </row>
        <row r="39985">
          <cell r="G39985" t="str">
            <v>50023</v>
          </cell>
          <cell r="H39985" t="str">
            <v>Berlin town</v>
          </cell>
        </row>
        <row r="39986">
          <cell r="G39986" t="str">
            <v>50023</v>
          </cell>
          <cell r="H39986" t="str">
            <v>Cabot town</v>
          </cell>
        </row>
        <row r="39987">
          <cell r="G39987" t="str">
            <v>50023</v>
          </cell>
          <cell r="H39987" t="str">
            <v>Calais town</v>
          </cell>
        </row>
        <row r="39988">
          <cell r="G39988" t="str">
            <v>50023</v>
          </cell>
          <cell r="H39988" t="str">
            <v>Duxbury town</v>
          </cell>
        </row>
        <row r="39989">
          <cell r="G39989" t="str">
            <v>50023</v>
          </cell>
          <cell r="H39989" t="str">
            <v>East Montpelier town</v>
          </cell>
        </row>
        <row r="39990">
          <cell r="G39990" t="str">
            <v>50023</v>
          </cell>
          <cell r="H39990" t="str">
            <v>Fayston town</v>
          </cell>
        </row>
        <row r="39991">
          <cell r="G39991" t="str">
            <v>50023</v>
          </cell>
          <cell r="H39991" t="str">
            <v>Marshfield town</v>
          </cell>
        </row>
        <row r="39992">
          <cell r="G39992" t="str">
            <v>50023</v>
          </cell>
          <cell r="H39992" t="str">
            <v>Middlesex town</v>
          </cell>
        </row>
        <row r="39993">
          <cell r="G39993" t="str">
            <v>50023</v>
          </cell>
          <cell r="H39993" t="str">
            <v>Montpelier city</v>
          </cell>
        </row>
        <row r="39994">
          <cell r="G39994" t="str">
            <v>50023</v>
          </cell>
          <cell r="H39994" t="str">
            <v>Moretown town</v>
          </cell>
        </row>
        <row r="39995">
          <cell r="G39995" t="str">
            <v>50023</v>
          </cell>
          <cell r="H39995" t="str">
            <v>Northfield town</v>
          </cell>
        </row>
        <row r="39996">
          <cell r="G39996" t="str">
            <v>50023</v>
          </cell>
          <cell r="H39996" t="str">
            <v>Plainfield town</v>
          </cell>
        </row>
        <row r="39997">
          <cell r="G39997" t="str">
            <v>50023</v>
          </cell>
          <cell r="H39997" t="str">
            <v>Roxbury town</v>
          </cell>
        </row>
        <row r="39998">
          <cell r="G39998" t="str">
            <v>50023</v>
          </cell>
          <cell r="H39998" t="str">
            <v>Waitsfield town</v>
          </cell>
        </row>
        <row r="39999">
          <cell r="G39999" t="str">
            <v>50023</v>
          </cell>
          <cell r="H39999" t="str">
            <v>Warren town</v>
          </cell>
        </row>
        <row r="40000">
          <cell r="G40000" t="str">
            <v>50023</v>
          </cell>
          <cell r="H40000" t="str">
            <v>Waterbury town</v>
          </cell>
        </row>
        <row r="40001">
          <cell r="G40001" t="str">
            <v>50023</v>
          </cell>
          <cell r="H40001" t="str">
            <v>Woodbury town</v>
          </cell>
        </row>
        <row r="40002">
          <cell r="G40002" t="str">
            <v>50023</v>
          </cell>
          <cell r="H40002" t="str">
            <v>Worcester town</v>
          </cell>
        </row>
        <row r="40003">
          <cell r="G40003" t="str">
            <v>50025</v>
          </cell>
          <cell r="H40003" t="str">
            <v>Athens town</v>
          </cell>
        </row>
        <row r="40004">
          <cell r="G40004" t="str">
            <v>50025</v>
          </cell>
          <cell r="H40004" t="str">
            <v>Brattleboro town</v>
          </cell>
        </row>
        <row r="40005">
          <cell r="G40005" t="str">
            <v>50025</v>
          </cell>
          <cell r="H40005" t="str">
            <v>Brookline town</v>
          </cell>
        </row>
        <row r="40006">
          <cell r="G40006" t="str">
            <v>50025</v>
          </cell>
          <cell r="H40006" t="str">
            <v>Dover town</v>
          </cell>
        </row>
        <row r="40007">
          <cell r="G40007" t="str">
            <v>50025</v>
          </cell>
          <cell r="H40007" t="str">
            <v>Dummerston town</v>
          </cell>
        </row>
        <row r="40008">
          <cell r="G40008" t="str">
            <v>50025</v>
          </cell>
          <cell r="H40008" t="str">
            <v>Grafton town</v>
          </cell>
        </row>
        <row r="40009">
          <cell r="G40009" t="str">
            <v>50025</v>
          </cell>
          <cell r="H40009" t="str">
            <v>Guilford town</v>
          </cell>
        </row>
        <row r="40010">
          <cell r="G40010" t="str">
            <v>50025</v>
          </cell>
          <cell r="H40010" t="str">
            <v>Halifax town</v>
          </cell>
        </row>
        <row r="40011">
          <cell r="G40011" t="str">
            <v>50025</v>
          </cell>
          <cell r="H40011" t="str">
            <v>Jamaica town</v>
          </cell>
        </row>
        <row r="40012">
          <cell r="G40012" t="str">
            <v>50025</v>
          </cell>
          <cell r="H40012" t="str">
            <v>Londonderry town</v>
          </cell>
        </row>
        <row r="40013">
          <cell r="G40013" t="str">
            <v>50025</v>
          </cell>
          <cell r="H40013" t="str">
            <v>Marlboro town</v>
          </cell>
        </row>
        <row r="40014">
          <cell r="G40014" t="str">
            <v>50025</v>
          </cell>
          <cell r="H40014" t="str">
            <v>Newfane town</v>
          </cell>
        </row>
        <row r="40015">
          <cell r="G40015" t="str">
            <v>50025</v>
          </cell>
          <cell r="H40015" t="str">
            <v>Putney town</v>
          </cell>
        </row>
        <row r="40016">
          <cell r="G40016" t="str">
            <v>50025</v>
          </cell>
          <cell r="H40016" t="str">
            <v>Rockingham town</v>
          </cell>
        </row>
        <row r="40017">
          <cell r="G40017" t="str">
            <v>50025</v>
          </cell>
          <cell r="H40017" t="str">
            <v>Somerset town</v>
          </cell>
        </row>
        <row r="40018">
          <cell r="G40018" t="str">
            <v>50025</v>
          </cell>
          <cell r="H40018" t="str">
            <v>Stratton town</v>
          </cell>
        </row>
        <row r="40019">
          <cell r="G40019" t="str">
            <v>50025</v>
          </cell>
          <cell r="H40019" t="str">
            <v>Townshend town</v>
          </cell>
        </row>
        <row r="40020">
          <cell r="G40020" t="str">
            <v>50025</v>
          </cell>
          <cell r="H40020" t="str">
            <v>Vernon town</v>
          </cell>
        </row>
        <row r="40021">
          <cell r="G40021" t="str">
            <v>50025</v>
          </cell>
          <cell r="H40021" t="str">
            <v>Wardsboro town</v>
          </cell>
        </row>
        <row r="40022">
          <cell r="G40022" t="str">
            <v>50025</v>
          </cell>
          <cell r="H40022" t="str">
            <v>Westminster town</v>
          </cell>
        </row>
        <row r="40023">
          <cell r="G40023" t="str">
            <v>50025</v>
          </cell>
          <cell r="H40023" t="str">
            <v>Whitingham town</v>
          </cell>
        </row>
        <row r="40024">
          <cell r="G40024" t="str">
            <v>50025</v>
          </cell>
          <cell r="H40024" t="str">
            <v>Wilmington town</v>
          </cell>
        </row>
        <row r="40025">
          <cell r="G40025" t="str">
            <v>50025</v>
          </cell>
          <cell r="H40025" t="str">
            <v>Windham town</v>
          </cell>
        </row>
        <row r="40026">
          <cell r="G40026" t="str">
            <v>50027</v>
          </cell>
          <cell r="H40026" t="str">
            <v>Andover town</v>
          </cell>
        </row>
        <row r="40027">
          <cell r="G40027" t="str">
            <v>50027</v>
          </cell>
          <cell r="H40027" t="str">
            <v>Baltimore town</v>
          </cell>
        </row>
        <row r="40028">
          <cell r="G40028" t="str">
            <v>50027</v>
          </cell>
          <cell r="H40028" t="str">
            <v>Barnard town</v>
          </cell>
        </row>
        <row r="40029">
          <cell r="G40029" t="str">
            <v>50027</v>
          </cell>
          <cell r="H40029" t="str">
            <v>Bethel town</v>
          </cell>
        </row>
        <row r="40030">
          <cell r="G40030" t="str">
            <v>50027</v>
          </cell>
          <cell r="H40030" t="str">
            <v>Bridgewater town</v>
          </cell>
        </row>
        <row r="40031">
          <cell r="G40031" t="str">
            <v>50027</v>
          </cell>
          <cell r="H40031" t="str">
            <v>Cavendish town</v>
          </cell>
        </row>
        <row r="40032">
          <cell r="G40032" t="str">
            <v>50027</v>
          </cell>
          <cell r="H40032" t="str">
            <v>Chester town</v>
          </cell>
        </row>
        <row r="40033">
          <cell r="G40033" t="str">
            <v>50027</v>
          </cell>
          <cell r="H40033" t="str">
            <v>Hartford town</v>
          </cell>
        </row>
        <row r="40034">
          <cell r="G40034" t="str">
            <v>50027</v>
          </cell>
          <cell r="H40034" t="str">
            <v>Hartland town</v>
          </cell>
        </row>
        <row r="40035">
          <cell r="G40035" t="str">
            <v>50027</v>
          </cell>
          <cell r="H40035" t="str">
            <v>Ludlow town</v>
          </cell>
        </row>
        <row r="40036">
          <cell r="G40036" t="str">
            <v>50027</v>
          </cell>
          <cell r="H40036" t="str">
            <v>Norwich town</v>
          </cell>
        </row>
        <row r="40037">
          <cell r="G40037" t="str">
            <v>50027</v>
          </cell>
          <cell r="H40037" t="str">
            <v>Plymouth town</v>
          </cell>
        </row>
        <row r="40038">
          <cell r="G40038" t="str">
            <v>50027</v>
          </cell>
          <cell r="H40038" t="str">
            <v>Pomfret town</v>
          </cell>
        </row>
        <row r="40039">
          <cell r="G40039" t="str">
            <v>50027</v>
          </cell>
          <cell r="H40039" t="str">
            <v>Reading town</v>
          </cell>
        </row>
        <row r="40040">
          <cell r="G40040" t="str">
            <v>50027</v>
          </cell>
          <cell r="H40040" t="str">
            <v>Rochester town</v>
          </cell>
        </row>
        <row r="40041">
          <cell r="G40041" t="str">
            <v>50027</v>
          </cell>
          <cell r="H40041" t="str">
            <v>Royalton town</v>
          </cell>
        </row>
        <row r="40042">
          <cell r="G40042" t="str">
            <v>50027</v>
          </cell>
          <cell r="H40042" t="str">
            <v>Sharon town</v>
          </cell>
        </row>
        <row r="40043">
          <cell r="G40043" t="str">
            <v>50027</v>
          </cell>
          <cell r="H40043" t="str">
            <v>Springfield town</v>
          </cell>
        </row>
        <row r="40044">
          <cell r="G40044" t="str">
            <v>50027</v>
          </cell>
          <cell r="H40044" t="str">
            <v>Stockbridge town</v>
          </cell>
        </row>
        <row r="40045">
          <cell r="G40045" t="str">
            <v>50027</v>
          </cell>
          <cell r="H40045" t="str">
            <v>Weathersfield town</v>
          </cell>
        </row>
        <row r="40046">
          <cell r="G40046" t="str">
            <v>50027</v>
          </cell>
          <cell r="H40046" t="str">
            <v>Weston town</v>
          </cell>
        </row>
        <row r="40047">
          <cell r="G40047" t="str">
            <v>50027</v>
          </cell>
          <cell r="H40047" t="str">
            <v>West Windsor town</v>
          </cell>
        </row>
        <row r="40048">
          <cell r="G40048" t="str">
            <v>50027</v>
          </cell>
          <cell r="H40048" t="str">
            <v>Windsor town</v>
          </cell>
        </row>
        <row r="40049">
          <cell r="G40049" t="str">
            <v>50027</v>
          </cell>
          <cell r="H40049" t="str">
            <v>Woodstock town</v>
          </cell>
        </row>
        <row r="40050">
          <cell r="G40050" t="str">
            <v>50000</v>
          </cell>
          <cell r="H40050" t="str">
            <v>Albany village</v>
          </cell>
        </row>
        <row r="40051">
          <cell r="G40051" t="str">
            <v>50000</v>
          </cell>
          <cell r="H40051" t="str">
            <v>Alburgh village</v>
          </cell>
        </row>
        <row r="40052">
          <cell r="G40052" t="str">
            <v>50000</v>
          </cell>
          <cell r="H40052" t="str">
            <v>Barre city</v>
          </cell>
        </row>
        <row r="40053">
          <cell r="G40053" t="str">
            <v>50000</v>
          </cell>
          <cell r="H40053" t="str">
            <v>Barton village</v>
          </cell>
        </row>
        <row r="40054">
          <cell r="G40054" t="str">
            <v>50000</v>
          </cell>
          <cell r="H40054" t="str">
            <v>Bellows Falls village</v>
          </cell>
        </row>
        <row r="40055">
          <cell r="G40055" t="str">
            <v>50000</v>
          </cell>
          <cell r="H40055" t="str">
            <v>Burlington city</v>
          </cell>
        </row>
        <row r="40056">
          <cell r="G40056" t="str">
            <v>50000</v>
          </cell>
          <cell r="H40056" t="str">
            <v>Cambridge village</v>
          </cell>
        </row>
        <row r="40057">
          <cell r="G40057" t="str">
            <v>50000</v>
          </cell>
          <cell r="H40057" t="str">
            <v>Derby Center village</v>
          </cell>
        </row>
        <row r="40058">
          <cell r="G40058" t="str">
            <v>50000</v>
          </cell>
          <cell r="H40058" t="str">
            <v>Derby Line village</v>
          </cell>
        </row>
        <row r="40059">
          <cell r="G40059" t="str">
            <v>50000</v>
          </cell>
          <cell r="H40059" t="str">
            <v>Enosburg Falls village</v>
          </cell>
        </row>
        <row r="40060">
          <cell r="G40060" t="str">
            <v>50000</v>
          </cell>
          <cell r="H40060" t="str">
            <v>Essex Junction village</v>
          </cell>
        </row>
        <row r="40061">
          <cell r="G40061" t="str">
            <v>50000</v>
          </cell>
          <cell r="H40061" t="str">
            <v>Hyde Park village</v>
          </cell>
        </row>
        <row r="40062">
          <cell r="G40062" t="str">
            <v>50000</v>
          </cell>
          <cell r="H40062" t="str">
            <v>Jacksonville village</v>
          </cell>
        </row>
        <row r="40063">
          <cell r="G40063" t="str">
            <v>50000</v>
          </cell>
          <cell r="H40063" t="str">
            <v>Jeffersonville village</v>
          </cell>
        </row>
        <row r="40064">
          <cell r="G40064" t="str">
            <v>50000</v>
          </cell>
          <cell r="H40064" t="str">
            <v>Johnson village</v>
          </cell>
        </row>
        <row r="40065">
          <cell r="G40065" t="str">
            <v>50000</v>
          </cell>
          <cell r="H40065" t="str">
            <v>Ludlow village</v>
          </cell>
        </row>
        <row r="40066">
          <cell r="G40066" t="str">
            <v>50000</v>
          </cell>
          <cell r="H40066" t="str">
            <v>Lyndonville village</v>
          </cell>
        </row>
        <row r="40067">
          <cell r="G40067" t="str">
            <v>50000</v>
          </cell>
          <cell r="H40067" t="str">
            <v>Manchester village</v>
          </cell>
        </row>
        <row r="40068">
          <cell r="G40068" t="str">
            <v>50000</v>
          </cell>
          <cell r="H40068" t="str">
            <v>Marshfield village</v>
          </cell>
        </row>
        <row r="40069">
          <cell r="G40069" t="str">
            <v>50000</v>
          </cell>
          <cell r="H40069" t="str">
            <v>Montpelier city</v>
          </cell>
        </row>
        <row r="40070">
          <cell r="G40070" t="str">
            <v>50000</v>
          </cell>
          <cell r="H40070" t="str">
            <v>Morrisville village</v>
          </cell>
        </row>
        <row r="40071">
          <cell r="G40071" t="str">
            <v>50000</v>
          </cell>
          <cell r="H40071" t="str">
            <v>Newbury village</v>
          </cell>
        </row>
        <row r="40072">
          <cell r="G40072" t="str">
            <v>50000</v>
          </cell>
          <cell r="H40072" t="str">
            <v>Newfane village</v>
          </cell>
        </row>
        <row r="40073">
          <cell r="G40073" t="str">
            <v>50000</v>
          </cell>
          <cell r="H40073" t="str">
            <v>Newport city</v>
          </cell>
        </row>
        <row r="40074">
          <cell r="G40074" t="str">
            <v>50000</v>
          </cell>
          <cell r="H40074" t="str">
            <v>North Bennington village</v>
          </cell>
        </row>
        <row r="40075">
          <cell r="G40075" t="str">
            <v>50000</v>
          </cell>
          <cell r="H40075" t="str">
            <v>North Troy village</v>
          </cell>
        </row>
        <row r="40076">
          <cell r="G40076" t="str">
            <v>50000</v>
          </cell>
          <cell r="H40076" t="str">
            <v>Old Bennington village</v>
          </cell>
        </row>
        <row r="40077">
          <cell r="G40077" t="str">
            <v>50000</v>
          </cell>
          <cell r="H40077" t="str">
            <v>Orleans village</v>
          </cell>
        </row>
        <row r="40078">
          <cell r="G40078" t="str">
            <v>50000</v>
          </cell>
          <cell r="H40078" t="str">
            <v>Perkinsville village</v>
          </cell>
        </row>
        <row r="40079">
          <cell r="G40079" t="str">
            <v>50000</v>
          </cell>
          <cell r="H40079" t="str">
            <v>Poultney village</v>
          </cell>
        </row>
        <row r="40080">
          <cell r="G40080" t="str">
            <v>50000</v>
          </cell>
          <cell r="H40080" t="str">
            <v>Rutland city</v>
          </cell>
        </row>
        <row r="40081">
          <cell r="G40081" t="str">
            <v>50000</v>
          </cell>
          <cell r="H40081" t="str">
            <v>St. Albans city</v>
          </cell>
        </row>
        <row r="40082">
          <cell r="G40082" t="str">
            <v>50000</v>
          </cell>
          <cell r="H40082" t="str">
            <v>Saxtons River village</v>
          </cell>
        </row>
        <row r="40083">
          <cell r="G40083" t="str">
            <v>50000</v>
          </cell>
          <cell r="H40083" t="str">
            <v>South Burlington city</v>
          </cell>
        </row>
        <row r="40084">
          <cell r="G40084" t="str">
            <v>50000</v>
          </cell>
          <cell r="H40084" t="str">
            <v>Swanton village</v>
          </cell>
        </row>
        <row r="40085">
          <cell r="G40085" t="str">
            <v>50000</v>
          </cell>
          <cell r="H40085" t="str">
            <v>Vergennes city</v>
          </cell>
        </row>
        <row r="40086">
          <cell r="G40086" t="str">
            <v>50000</v>
          </cell>
          <cell r="H40086" t="str">
            <v>Waterbury village</v>
          </cell>
        </row>
        <row r="40087">
          <cell r="G40087" t="str">
            <v>50000</v>
          </cell>
          <cell r="H40087" t="str">
            <v>Wells River village</v>
          </cell>
        </row>
        <row r="40088">
          <cell r="G40088" t="str">
            <v>50000</v>
          </cell>
          <cell r="H40088" t="str">
            <v>West Burke village</v>
          </cell>
        </row>
        <row r="40089">
          <cell r="G40089" t="str">
            <v>50000</v>
          </cell>
          <cell r="H40089" t="str">
            <v>Westminster village</v>
          </cell>
        </row>
        <row r="40090">
          <cell r="G40090" t="str">
            <v>50000</v>
          </cell>
          <cell r="H40090" t="str">
            <v>Winooski city</v>
          </cell>
        </row>
        <row r="40091">
          <cell r="G40091" t="str">
            <v>50000</v>
          </cell>
          <cell r="H40091" t="str">
            <v>Woodstock village</v>
          </cell>
        </row>
        <row r="40092">
          <cell r="G40092" t="str">
            <v>51000</v>
          </cell>
          <cell r="H40092" t="str">
            <v>Virginia</v>
          </cell>
        </row>
        <row r="40093">
          <cell r="G40093" t="str">
            <v>51001</v>
          </cell>
          <cell r="H40093" t="str">
            <v>Accomack County</v>
          </cell>
        </row>
        <row r="40094">
          <cell r="G40094" t="str">
            <v>51003</v>
          </cell>
          <cell r="H40094" t="str">
            <v>Albemarle County</v>
          </cell>
        </row>
        <row r="40095">
          <cell r="G40095" t="str">
            <v>51005</v>
          </cell>
          <cell r="H40095" t="str">
            <v>Alleghany County</v>
          </cell>
        </row>
        <row r="40096">
          <cell r="G40096" t="str">
            <v>51007</v>
          </cell>
          <cell r="H40096" t="str">
            <v>Amelia County</v>
          </cell>
        </row>
        <row r="40097">
          <cell r="G40097" t="str">
            <v>51009</v>
          </cell>
          <cell r="H40097" t="str">
            <v>Amherst County</v>
          </cell>
        </row>
        <row r="40098">
          <cell r="G40098" t="str">
            <v>51011</v>
          </cell>
          <cell r="H40098" t="str">
            <v>Appomattox County</v>
          </cell>
        </row>
        <row r="40099">
          <cell r="G40099" t="str">
            <v>51013</v>
          </cell>
          <cell r="H40099" t="str">
            <v>Arlington County</v>
          </cell>
        </row>
        <row r="40100">
          <cell r="G40100" t="str">
            <v>51015</v>
          </cell>
          <cell r="H40100" t="str">
            <v>Augusta County</v>
          </cell>
        </row>
        <row r="40101">
          <cell r="G40101" t="str">
            <v>51017</v>
          </cell>
          <cell r="H40101" t="str">
            <v>Bath County</v>
          </cell>
        </row>
        <row r="40102">
          <cell r="G40102" t="str">
            <v>51019</v>
          </cell>
          <cell r="H40102" t="str">
            <v>Bedford County</v>
          </cell>
        </row>
        <row r="40103">
          <cell r="G40103" t="str">
            <v>51021</v>
          </cell>
          <cell r="H40103" t="str">
            <v>Bland County</v>
          </cell>
        </row>
        <row r="40104">
          <cell r="G40104" t="str">
            <v>51023</v>
          </cell>
          <cell r="H40104" t="str">
            <v>Botetourt County</v>
          </cell>
        </row>
        <row r="40105">
          <cell r="G40105" t="str">
            <v>51025</v>
          </cell>
          <cell r="H40105" t="str">
            <v>Brunswick County</v>
          </cell>
        </row>
        <row r="40106">
          <cell r="G40106" t="str">
            <v>51027</v>
          </cell>
          <cell r="H40106" t="str">
            <v>Buchanan County</v>
          </cell>
        </row>
        <row r="40107">
          <cell r="G40107" t="str">
            <v>51029</v>
          </cell>
          <cell r="H40107" t="str">
            <v>Buckingham County</v>
          </cell>
        </row>
        <row r="40108">
          <cell r="G40108" t="str">
            <v>51031</v>
          </cell>
          <cell r="H40108" t="str">
            <v>Campbell County</v>
          </cell>
        </row>
        <row r="40109">
          <cell r="G40109" t="str">
            <v>51033</v>
          </cell>
          <cell r="H40109" t="str">
            <v>Caroline County</v>
          </cell>
        </row>
        <row r="40110">
          <cell r="G40110" t="str">
            <v>51035</v>
          </cell>
          <cell r="H40110" t="str">
            <v>Carroll County</v>
          </cell>
        </row>
        <row r="40111">
          <cell r="G40111" t="str">
            <v>51036</v>
          </cell>
          <cell r="H40111" t="str">
            <v>Charles City County</v>
          </cell>
        </row>
        <row r="40112">
          <cell r="G40112" t="str">
            <v>51037</v>
          </cell>
          <cell r="H40112" t="str">
            <v>Charlotte County</v>
          </cell>
        </row>
        <row r="40113">
          <cell r="G40113" t="str">
            <v>51041</v>
          </cell>
          <cell r="H40113" t="str">
            <v>Chesterfield County</v>
          </cell>
        </row>
        <row r="40114">
          <cell r="G40114" t="str">
            <v>51043</v>
          </cell>
          <cell r="H40114" t="str">
            <v>Clarke County</v>
          </cell>
        </row>
        <row r="40115">
          <cell r="G40115" t="str">
            <v>51045</v>
          </cell>
          <cell r="H40115" t="str">
            <v>Craig County</v>
          </cell>
        </row>
        <row r="40116">
          <cell r="G40116" t="str">
            <v>51047</v>
          </cell>
          <cell r="H40116" t="str">
            <v>Culpeper County</v>
          </cell>
        </row>
        <row r="40117">
          <cell r="G40117" t="str">
            <v>51049</v>
          </cell>
          <cell r="H40117" t="str">
            <v>Cumberland County</v>
          </cell>
        </row>
        <row r="40118">
          <cell r="G40118" t="str">
            <v>51051</v>
          </cell>
          <cell r="H40118" t="str">
            <v>Dickenson County</v>
          </cell>
        </row>
        <row r="40119">
          <cell r="G40119" t="str">
            <v>51053</v>
          </cell>
          <cell r="H40119" t="str">
            <v>Dinwiddie County</v>
          </cell>
        </row>
        <row r="40120">
          <cell r="G40120" t="str">
            <v>51057</v>
          </cell>
          <cell r="H40120" t="str">
            <v>Essex County</v>
          </cell>
        </row>
        <row r="40121">
          <cell r="G40121" t="str">
            <v>51059</v>
          </cell>
          <cell r="H40121" t="str">
            <v>Fairfax County</v>
          </cell>
        </row>
        <row r="40122">
          <cell r="G40122" t="str">
            <v>51061</v>
          </cell>
          <cell r="H40122" t="str">
            <v>Fauquier County</v>
          </cell>
        </row>
        <row r="40123">
          <cell r="G40123" t="str">
            <v>51063</v>
          </cell>
          <cell r="H40123" t="str">
            <v>Floyd County</v>
          </cell>
        </row>
        <row r="40124">
          <cell r="G40124" t="str">
            <v>51065</v>
          </cell>
          <cell r="H40124" t="str">
            <v>Fluvanna County</v>
          </cell>
        </row>
        <row r="40125">
          <cell r="G40125" t="str">
            <v>51067</v>
          </cell>
          <cell r="H40125" t="str">
            <v>Franklin County</v>
          </cell>
        </row>
        <row r="40126">
          <cell r="G40126" t="str">
            <v>51069</v>
          </cell>
          <cell r="H40126" t="str">
            <v>Frederick County</v>
          </cell>
        </row>
        <row r="40127">
          <cell r="G40127" t="str">
            <v>51071</v>
          </cell>
          <cell r="H40127" t="str">
            <v>Giles County</v>
          </cell>
        </row>
        <row r="40128">
          <cell r="G40128" t="str">
            <v>51073</v>
          </cell>
          <cell r="H40128" t="str">
            <v>Gloucester County</v>
          </cell>
        </row>
        <row r="40129">
          <cell r="G40129" t="str">
            <v>51075</v>
          </cell>
          <cell r="H40129" t="str">
            <v>Goochland County</v>
          </cell>
        </row>
        <row r="40130">
          <cell r="G40130" t="str">
            <v>51077</v>
          </cell>
          <cell r="H40130" t="str">
            <v>Grayson County</v>
          </cell>
        </row>
        <row r="40131">
          <cell r="G40131" t="str">
            <v>51079</v>
          </cell>
          <cell r="H40131" t="str">
            <v>Greene County</v>
          </cell>
        </row>
        <row r="40132">
          <cell r="G40132" t="str">
            <v>51081</v>
          </cell>
          <cell r="H40132" t="str">
            <v>Greensville County</v>
          </cell>
        </row>
        <row r="40133">
          <cell r="G40133" t="str">
            <v>51083</v>
          </cell>
          <cell r="H40133" t="str">
            <v>Halifax County</v>
          </cell>
        </row>
        <row r="40134">
          <cell r="G40134" t="str">
            <v>51085</v>
          </cell>
          <cell r="H40134" t="str">
            <v>Hanover County</v>
          </cell>
        </row>
        <row r="40135">
          <cell r="G40135" t="str">
            <v>51087</v>
          </cell>
          <cell r="H40135" t="str">
            <v>Henrico County</v>
          </cell>
        </row>
        <row r="40136">
          <cell r="G40136" t="str">
            <v>51089</v>
          </cell>
          <cell r="H40136" t="str">
            <v>Henry County</v>
          </cell>
        </row>
        <row r="40137">
          <cell r="G40137" t="str">
            <v>51091</v>
          </cell>
          <cell r="H40137" t="str">
            <v>Highland County</v>
          </cell>
        </row>
        <row r="40138">
          <cell r="G40138" t="str">
            <v>51093</v>
          </cell>
          <cell r="H40138" t="str">
            <v>Isle of Wight County</v>
          </cell>
        </row>
        <row r="40139">
          <cell r="G40139" t="str">
            <v>51095</v>
          </cell>
          <cell r="H40139" t="str">
            <v>James City County</v>
          </cell>
        </row>
        <row r="40140">
          <cell r="G40140" t="str">
            <v>51097</v>
          </cell>
          <cell r="H40140" t="str">
            <v>King and Queen County</v>
          </cell>
        </row>
        <row r="40141">
          <cell r="G40141" t="str">
            <v>51099</v>
          </cell>
          <cell r="H40141" t="str">
            <v>King George County</v>
          </cell>
        </row>
        <row r="40142">
          <cell r="G40142" t="str">
            <v>51101</v>
          </cell>
          <cell r="H40142" t="str">
            <v>King William County</v>
          </cell>
        </row>
        <row r="40143">
          <cell r="G40143" t="str">
            <v>51103</v>
          </cell>
          <cell r="H40143" t="str">
            <v>Lancaster County</v>
          </cell>
        </row>
        <row r="40144">
          <cell r="G40144" t="str">
            <v>51105</v>
          </cell>
          <cell r="H40144" t="str">
            <v>Lee County</v>
          </cell>
        </row>
        <row r="40145">
          <cell r="G40145" t="str">
            <v>51107</v>
          </cell>
          <cell r="H40145" t="str">
            <v>Loudoun County</v>
          </cell>
        </row>
        <row r="40146">
          <cell r="G40146" t="str">
            <v>51109</v>
          </cell>
          <cell r="H40146" t="str">
            <v>Louisa County</v>
          </cell>
        </row>
        <row r="40147">
          <cell r="G40147" t="str">
            <v>51111</v>
          </cell>
          <cell r="H40147" t="str">
            <v>Lunenburg County</v>
          </cell>
        </row>
        <row r="40148">
          <cell r="G40148" t="str">
            <v>51113</v>
          </cell>
          <cell r="H40148" t="str">
            <v>Madison County</v>
          </cell>
        </row>
        <row r="40149">
          <cell r="G40149" t="str">
            <v>51115</v>
          </cell>
          <cell r="H40149" t="str">
            <v>Mathews County</v>
          </cell>
        </row>
        <row r="40150">
          <cell r="G40150" t="str">
            <v>51117</v>
          </cell>
          <cell r="H40150" t="str">
            <v>Mecklenburg County</v>
          </cell>
        </row>
        <row r="40151">
          <cell r="G40151" t="str">
            <v>51119</v>
          </cell>
          <cell r="H40151" t="str">
            <v>Middlesex County</v>
          </cell>
        </row>
        <row r="40152">
          <cell r="G40152" t="str">
            <v>51121</v>
          </cell>
          <cell r="H40152" t="str">
            <v>Montgomery County</v>
          </cell>
        </row>
        <row r="40153">
          <cell r="G40153" t="str">
            <v>51125</v>
          </cell>
          <cell r="H40153" t="str">
            <v>Nelson County</v>
          </cell>
        </row>
        <row r="40154">
          <cell r="G40154" t="str">
            <v>51127</v>
          </cell>
          <cell r="H40154" t="str">
            <v>New Kent County</v>
          </cell>
        </row>
        <row r="40155">
          <cell r="G40155" t="str">
            <v>51131</v>
          </cell>
          <cell r="H40155" t="str">
            <v>Northampton County</v>
          </cell>
        </row>
        <row r="40156">
          <cell r="G40156" t="str">
            <v>51133</v>
          </cell>
          <cell r="H40156" t="str">
            <v>Northumberland County</v>
          </cell>
        </row>
        <row r="40157">
          <cell r="G40157" t="str">
            <v>51135</v>
          </cell>
          <cell r="H40157" t="str">
            <v>Nottoway County</v>
          </cell>
        </row>
        <row r="40158">
          <cell r="G40158" t="str">
            <v>51137</v>
          </cell>
          <cell r="H40158" t="str">
            <v>Orange County</v>
          </cell>
        </row>
        <row r="40159">
          <cell r="G40159" t="str">
            <v>51139</v>
          </cell>
          <cell r="H40159" t="str">
            <v>Page County</v>
          </cell>
        </row>
        <row r="40160">
          <cell r="G40160" t="str">
            <v>51141</v>
          </cell>
          <cell r="H40160" t="str">
            <v>Patrick County</v>
          </cell>
        </row>
        <row r="40161">
          <cell r="G40161" t="str">
            <v>51143</v>
          </cell>
          <cell r="H40161" t="str">
            <v>Pittsylvania County</v>
          </cell>
        </row>
        <row r="40162">
          <cell r="G40162" t="str">
            <v>51145</v>
          </cell>
          <cell r="H40162" t="str">
            <v>Powhatan County</v>
          </cell>
        </row>
        <row r="40163">
          <cell r="G40163" t="str">
            <v>51147</v>
          </cell>
          <cell r="H40163" t="str">
            <v>Prince Edward County</v>
          </cell>
        </row>
        <row r="40164">
          <cell r="G40164" t="str">
            <v>51149</v>
          </cell>
          <cell r="H40164" t="str">
            <v>Prince George County</v>
          </cell>
        </row>
        <row r="40165">
          <cell r="G40165" t="str">
            <v>51153</v>
          </cell>
          <cell r="H40165" t="str">
            <v>Prince William County</v>
          </cell>
        </row>
        <row r="40166">
          <cell r="G40166" t="str">
            <v>51155</v>
          </cell>
          <cell r="H40166" t="str">
            <v>Pulaski County</v>
          </cell>
        </row>
        <row r="40167">
          <cell r="G40167" t="str">
            <v>51157</v>
          </cell>
          <cell r="H40167" t="str">
            <v>Rappahannock County</v>
          </cell>
        </row>
        <row r="40168">
          <cell r="G40168" t="str">
            <v>51159</v>
          </cell>
          <cell r="H40168" t="str">
            <v>Richmond County</v>
          </cell>
        </row>
        <row r="40169">
          <cell r="G40169" t="str">
            <v>51161</v>
          </cell>
          <cell r="H40169" t="str">
            <v>Roanoke County</v>
          </cell>
        </row>
        <row r="40170">
          <cell r="G40170" t="str">
            <v>51163</v>
          </cell>
          <cell r="H40170" t="str">
            <v>Rockbridge County</v>
          </cell>
        </row>
        <row r="40171">
          <cell r="G40171" t="str">
            <v>51165</v>
          </cell>
          <cell r="H40171" t="str">
            <v>Rockingham County</v>
          </cell>
        </row>
        <row r="40172">
          <cell r="G40172" t="str">
            <v>51167</v>
          </cell>
          <cell r="H40172" t="str">
            <v>Russell County</v>
          </cell>
        </row>
        <row r="40173">
          <cell r="G40173" t="str">
            <v>51169</v>
          </cell>
          <cell r="H40173" t="str">
            <v>Scott County</v>
          </cell>
        </row>
        <row r="40174">
          <cell r="G40174" t="str">
            <v>51171</v>
          </cell>
          <cell r="H40174" t="str">
            <v>Shenandoah County</v>
          </cell>
        </row>
        <row r="40175">
          <cell r="G40175" t="str">
            <v>51173</v>
          </cell>
          <cell r="H40175" t="str">
            <v>Smyth County</v>
          </cell>
        </row>
        <row r="40176">
          <cell r="G40176" t="str">
            <v>51175</v>
          </cell>
          <cell r="H40176" t="str">
            <v>Southampton County</v>
          </cell>
        </row>
        <row r="40177">
          <cell r="G40177" t="str">
            <v>51177</v>
          </cell>
          <cell r="H40177" t="str">
            <v>Spotsylvania County</v>
          </cell>
        </row>
        <row r="40178">
          <cell r="G40178" t="str">
            <v>51179</v>
          </cell>
          <cell r="H40178" t="str">
            <v>Stafford County</v>
          </cell>
        </row>
        <row r="40179">
          <cell r="G40179" t="str">
            <v>51181</v>
          </cell>
          <cell r="H40179" t="str">
            <v>Surry County</v>
          </cell>
        </row>
        <row r="40180">
          <cell r="G40180" t="str">
            <v>51183</v>
          </cell>
          <cell r="H40180" t="str">
            <v>Sussex County</v>
          </cell>
        </row>
        <row r="40181">
          <cell r="G40181" t="str">
            <v>51185</v>
          </cell>
          <cell r="H40181" t="str">
            <v>Tazewell County</v>
          </cell>
        </row>
        <row r="40182">
          <cell r="G40182" t="str">
            <v>51187</v>
          </cell>
          <cell r="H40182" t="str">
            <v>Warren County</v>
          </cell>
        </row>
        <row r="40183">
          <cell r="G40183" t="str">
            <v>51191</v>
          </cell>
          <cell r="H40183" t="str">
            <v>Washington County</v>
          </cell>
        </row>
        <row r="40184">
          <cell r="G40184" t="str">
            <v>51193</v>
          </cell>
          <cell r="H40184" t="str">
            <v>Westmoreland County</v>
          </cell>
        </row>
        <row r="40185">
          <cell r="G40185" t="str">
            <v>51195</v>
          </cell>
          <cell r="H40185" t="str">
            <v>Wise County</v>
          </cell>
        </row>
        <row r="40186">
          <cell r="G40186" t="str">
            <v>51197</v>
          </cell>
          <cell r="H40186" t="str">
            <v>Wythe County</v>
          </cell>
        </row>
        <row r="40187">
          <cell r="G40187" t="str">
            <v>51199</v>
          </cell>
          <cell r="H40187" t="str">
            <v>York County</v>
          </cell>
        </row>
        <row r="40188">
          <cell r="G40188" t="str">
            <v>51510</v>
          </cell>
          <cell r="H40188" t="str">
            <v>Alexandria city</v>
          </cell>
        </row>
        <row r="40189">
          <cell r="G40189" t="str">
            <v>51520</v>
          </cell>
          <cell r="H40189" t="str">
            <v>Bristol city</v>
          </cell>
        </row>
        <row r="40190">
          <cell r="G40190" t="str">
            <v>51530</v>
          </cell>
          <cell r="H40190" t="str">
            <v>Buena Vista city</v>
          </cell>
        </row>
        <row r="40191">
          <cell r="G40191" t="str">
            <v>51540</v>
          </cell>
          <cell r="H40191" t="str">
            <v>Charlottesville city</v>
          </cell>
        </row>
        <row r="40192">
          <cell r="G40192" t="str">
            <v>51550</v>
          </cell>
          <cell r="H40192" t="str">
            <v>Chesapeake city</v>
          </cell>
        </row>
        <row r="40193">
          <cell r="G40193" t="str">
            <v>51570</v>
          </cell>
          <cell r="H40193" t="str">
            <v>Colonial Heights city</v>
          </cell>
        </row>
        <row r="40194">
          <cell r="G40194" t="str">
            <v>51580</v>
          </cell>
          <cell r="H40194" t="str">
            <v>Covington city</v>
          </cell>
        </row>
        <row r="40195">
          <cell r="G40195" t="str">
            <v>51590</v>
          </cell>
          <cell r="H40195" t="str">
            <v>Danville city</v>
          </cell>
        </row>
        <row r="40196">
          <cell r="G40196" t="str">
            <v>51595</v>
          </cell>
          <cell r="H40196" t="str">
            <v>Emporia city</v>
          </cell>
        </row>
        <row r="40197">
          <cell r="G40197" t="str">
            <v>51600</v>
          </cell>
          <cell r="H40197" t="str">
            <v>Fairfax city</v>
          </cell>
        </row>
        <row r="40198">
          <cell r="G40198" t="str">
            <v>51610</v>
          </cell>
          <cell r="H40198" t="str">
            <v>Falls Church city</v>
          </cell>
        </row>
        <row r="40199">
          <cell r="G40199" t="str">
            <v>51620</v>
          </cell>
          <cell r="H40199" t="str">
            <v>Franklin city</v>
          </cell>
        </row>
        <row r="40200">
          <cell r="G40200" t="str">
            <v>51630</v>
          </cell>
          <cell r="H40200" t="str">
            <v>Fredericksburg city</v>
          </cell>
        </row>
        <row r="40201">
          <cell r="G40201" t="str">
            <v>51640</v>
          </cell>
          <cell r="H40201" t="str">
            <v>Galax city</v>
          </cell>
        </row>
        <row r="40202">
          <cell r="G40202" t="str">
            <v>51650</v>
          </cell>
          <cell r="H40202" t="str">
            <v>Hampton city</v>
          </cell>
        </row>
        <row r="40203">
          <cell r="G40203" t="str">
            <v>51660</v>
          </cell>
          <cell r="H40203" t="str">
            <v>Harrisonburg city</v>
          </cell>
        </row>
        <row r="40204">
          <cell r="G40204" t="str">
            <v>51670</v>
          </cell>
          <cell r="H40204" t="str">
            <v>Hopewell city</v>
          </cell>
        </row>
        <row r="40205">
          <cell r="G40205" t="str">
            <v>51678</v>
          </cell>
          <cell r="H40205" t="str">
            <v>Lexington city</v>
          </cell>
        </row>
        <row r="40206">
          <cell r="G40206" t="str">
            <v>51680</v>
          </cell>
          <cell r="H40206" t="str">
            <v>Lynchburg city</v>
          </cell>
        </row>
        <row r="40207">
          <cell r="G40207" t="str">
            <v>51683</v>
          </cell>
          <cell r="H40207" t="str">
            <v>Manassas city</v>
          </cell>
        </row>
        <row r="40208">
          <cell r="G40208" t="str">
            <v>51685</v>
          </cell>
          <cell r="H40208" t="str">
            <v>Manassas Park city</v>
          </cell>
        </row>
        <row r="40209">
          <cell r="G40209" t="str">
            <v>51690</v>
          </cell>
          <cell r="H40209" t="str">
            <v>Martinsville city</v>
          </cell>
        </row>
        <row r="40210">
          <cell r="G40210" t="str">
            <v>51700</v>
          </cell>
          <cell r="H40210" t="str">
            <v>Newport News city</v>
          </cell>
        </row>
        <row r="40211">
          <cell r="G40211" t="str">
            <v>51710</v>
          </cell>
          <cell r="H40211" t="str">
            <v>Norfolk city</v>
          </cell>
        </row>
        <row r="40212">
          <cell r="G40212" t="str">
            <v>51720</v>
          </cell>
          <cell r="H40212" t="str">
            <v>Norton city</v>
          </cell>
        </row>
        <row r="40213">
          <cell r="G40213" t="str">
            <v>51730</v>
          </cell>
          <cell r="H40213" t="str">
            <v>Petersburg city</v>
          </cell>
        </row>
        <row r="40214">
          <cell r="G40214" t="str">
            <v>51735</v>
          </cell>
          <cell r="H40214" t="str">
            <v>Poquoson city</v>
          </cell>
        </row>
        <row r="40215">
          <cell r="G40215" t="str">
            <v>51740</v>
          </cell>
          <cell r="H40215" t="str">
            <v>Portsmouth city</v>
          </cell>
        </row>
        <row r="40216">
          <cell r="G40216" t="str">
            <v>51750</v>
          </cell>
          <cell r="H40216" t="str">
            <v>Radford city</v>
          </cell>
        </row>
        <row r="40217">
          <cell r="G40217" t="str">
            <v>51760</v>
          </cell>
          <cell r="H40217" t="str">
            <v>Richmond city</v>
          </cell>
        </row>
        <row r="40218">
          <cell r="G40218" t="str">
            <v>51770</v>
          </cell>
          <cell r="H40218" t="str">
            <v>Roanoke city</v>
          </cell>
        </row>
        <row r="40219">
          <cell r="G40219" t="str">
            <v>51775</v>
          </cell>
          <cell r="H40219" t="str">
            <v>Salem city</v>
          </cell>
        </row>
        <row r="40220">
          <cell r="G40220" t="str">
            <v>51790</v>
          </cell>
          <cell r="H40220" t="str">
            <v>Staunton city</v>
          </cell>
        </row>
        <row r="40221">
          <cell r="G40221" t="str">
            <v>51800</v>
          </cell>
          <cell r="H40221" t="str">
            <v>Suffolk city</v>
          </cell>
        </row>
        <row r="40222">
          <cell r="G40222" t="str">
            <v>51810</v>
          </cell>
          <cell r="H40222" t="str">
            <v>Virginia Beach city</v>
          </cell>
        </row>
        <row r="40223">
          <cell r="G40223" t="str">
            <v>51820</v>
          </cell>
          <cell r="H40223" t="str">
            <v>Waynesboro city</v>
          </cell>
        </row>
        <row r="40224">
          <cell r="G40224" t="str">
            <v>51830</v>
          </cell>
          <cell r="H40224" t="str">
            <v>Williamsburg city</v>
          </cell>
        </row>
        <row r="40225">
          <cell r="G40225" t="str">
            <v>51840</v>
          </cell>
          <cell r="H40225" t="str">
            <v>Winchester city</v>
          </cell>
        </row>
        <row r="40226">
          <cell r="G40226" t="str">
            <v>51000</v>
          </cell>
          <cell r="H40226" t="str">
            <v>Abingdon town</v>
          </cell>
        </row>
        <row r="40227">
          <cell r="G40227" t="str">
            <v>51000</v>
          </cell>
          <cell r="H40227" t="str">
            <v>Accomac town</v>
          </cell>
        </row>
        <row r="40228">
          <cell r="G40228" t="str">
            <v>51000</v>
          </cell>
          <cell r="H40228" t="str">
            <v>Alberta town</v>
          </cell>
        </row>
        <row r="40229">
          <cell r="G40229" t="str">
            <v>51000</v>
          </cell>
          <cell r="H40229" t="str">
            <v>Alexandria city</v>
          </cell>
        </row>
        <row r="40230">
          <cell r="G40230" t="str">
            <v>51000</v>
          </cell>
          <cell r="H40230" t="str">
            <v>Altavista town</v>
          </cell>
        </row>
        <row r="40231">
          <cell r="G40231" t="str">
            <v>51000</v>
          </cell>
          <cell r="H40231" t="str">
            <v>Amherst town</v>
          </cell>
        </row>
        <row r="40232">
          <cell r="G40232" t="str">
            <v>51000</v>
          </cell>
          <cell r="H40232" t="str">
            <v>Appalachia town</v>
          </cell>
        </row>
        <row r="40233">
          <cell r="G40233" t="str">
            <v>51000</v>
          </cell>
          <cell r="H40233" t="str">
            <v>Appomattox town</v>
          </cell>
        </row>
        <row r="40234">
          <cell r="G40234" t="str">
            <v>51000</v>
          </cell>
          <cell r="H40234" t="str">
            <v>Ashland town</v>
          </cell>
        </row>
        <row r="40235">
          <cell r="G40235" t="str">
            <v>51000</v>
          </cell>
          <cell r="H40235" t="str">
            <v>Bedford town</v>
          </cell>
        </row>
        <row r="40236">
          <cell r="G40236" t="str">
            <v>51000</v>
          </cell>
          <cell r="H40236" t="str">
            <v>Belle Haven town</v>
          </cell>
        </row>
        <row r="40237">
          <cell r="G40237" t="str">
            <v>51000</v>
          </cell>
          <cell r="H40237" t="str">
            <v>Berryville town</v>
          </cell>
        </row>
        <row r="40238">
          <cell r="G40238" t="str">
            <v>51000</v>
          </cell>
          <cell r="H40238" t="str">
            <v>Big Stone Gap town</v>
          </cell>
        </row>
        <row r="40239">
          <cell r="G40239" t="str">
            <v>51000</v>
          </cell>
          <cell r="H40239" t="str">
            <v>Blacksburg town</v>
          </cell>
        </row>
        <row r="40240">
          <cell r="G40240" t="str">
            <v>51000</v>
          </cell>
          <cell r="H40240" t="str">
            <v>Blackstone town</v>
          </cell>
        </row>
        <row r="40241">
          <cell r="G40241" t="str">
            <v>51000</v>
          </cell>
          <cell r="H40241" t="str">
            <v>Bloxom town</v>
          </cell>
        </row>
        <row r="40242">
          <cell r="G40242" t="str">
            <v>51000</v>
          </cell>
          <cell r="H40242" t="str">
            <v>Bluefield town</v>
          </cell>
        </row>
        <row r="40243">
          <cell r="G40243" t="str">
            <v>51000</v>
          </cell>
          <cell r="H40243" t="str">
            <v>Boones Mill town</v>
          </cell>
        </row>
        <row r="40244">
          <cell r="G40244" t="str">
            <v>51000</v>
          </cell>
          <cell r="H40244" t="str">
            <v>Bowling Green town</v>
          </cell>
        </row>
        <row r="40245">
          <cell r="G40245" t="str">
            <v>51000</v>
          </cell>
          <cell r="H40245" t="str">
            <v>Boyce town</v>
          </cell>
        </row>
        <row r="40246">
          <cell r="G40246" t="str">
            <v>51000</v>
          </cell>
          <cell r="H40246" t="str">
            <v>Boydton town</v>
          </cell>
        </row>
        <row r="40247">
          <cell r="G40247" t="str">
            <v>51000</v>
          </cell>
          <cell r="H40247" t="str">
            <v>Boykins town</v>
          </cell>
        </row>
        <row r="40248">
          <cell r="G40248" t="str">
            <v>51000</v>
          </cell>
          <cell r="H40248" t="str">
            <v>Branchville town</v>
          </cell>
        </row>
        <row r="40249">
          <cell r="G40249" t="str">
            <v>51000</v>
          </cell>
          <cell r="H40249" t="str">
            <v>Bridgewater town</v>
          </cell>
        </row>
        <row r="40250">
          <cell r="G40250" t="str">
            <v>51000</v>
          </cell>
          <cell r="H40250" t="str">
            <v>Bristol city</v>
          </cell>
        </row>
        <row r="40251">
          <cell r="G40251" t="str">
            <v>51000</v>
          </cell>
          <cell r="H40251" t="str">
            <v>Broadway town</v>
          </cell>
        </row>
        <row r="40252">
          <cell r="G40252" t="str">
            <v>51000</v>
          </cell>
          <cell r="H40252" t="str">
            <v>Brodnax town</v>
          </cell>
        </row>
        <row r="40253">
          <cell r="G40253" t="str">
            <v>51000</v>
          </cell>
          <cell r="H40253" t="str">
            <v>Brookneal town</v>
          </cell>
        </row>
        <row r="40254">
          <cell r="G40254" t="str">
            <v>51000</v>
          </cell>
          <cell r="H40254" t="str">
            <v>Buchanan town</v>
          </cell>
        </row>
        <row r="40255">
          <cell r="G40255" t="str">
            <v>51000</v>
          </cell>
          <cell r="H40255" t="str">
            <v>Buena Vista city</v>
          </cell>
        </row>
        <row r="40256">
          <cell r="G40256" t="str">
            <v>51000</v>
          </cell>
          <cell r="H40256" t="str">
            <v>Burkeville town</v>
          </cell>
        </row>
        <row r="40257">
          <cell r="G40257" t="str">
            <v>51000</v>
          </cell>
          <cell r="H40257" t="str">
            <v>Cape Charles town</v>
          </cell>
        </row>
        <row r="40258">
          <cell r="G40258" t="str">
            <v>51000</v>
          </cell>
          <cell r="H40258" t="str">
            <v>Capron town</v>
          </cell>
        </row>
        <row r="40259">
          <cell r="G40259" t="str">
            <v>51000</v>
          </cell>
          <cell r="H40259" t="str">
            <v>Cedar Bluff town</v>
          </cell>
        </row>
        <row r="40260">
          <cell r="G40260" t="str">
            <v>51000</v>
          </cell>
          <cell r="H40260" t="str">
            <v>Charlotte Court House town</v>
          </cell>
        </row>
        <row r="40261">
          <cell r="G40261" t="str">
            <v>51000</v>
          </cell>
          <cell r="H40261" t="str">
            <v>Charlottesville city</v>
          </cell>
        </row>
        <row r="40262">
          <cell r="G40262" t="str">
            <v>51000</v>
          </cell>
          <cell r="H40262" t="str">
            <v>Chase City town</v>
          </cell>
        </row>
        <row r="40263">
          <cell r="G40263" t="str">
            <v>51000</v>
          </cell>
          <cell r="H40263" t="str">
            <v>Chatham town</v>
          </cell>
        </row>
        <row r="40264">
          <cell r="G40264" t="str">
            <v>51000</v>
          </cell>
          <cell r="H40264" t="str">
            <v>Cheriton town</v>
          </cell>
        </row>
        <row r="40265">
          <cell r="G40265" t="str">
            <v>51000</v>
          </cell>
          <cell r="H40265" t="str">
            <v>Chesapeake city</v>
          </cell>
        </row>
        <row r="40266">
          <cell r="G40266" t="str">
            <v>51000</v>
          </cell>
          <cell r="H40266" t="str">
            <v>Chilhowie town</v>
          </cell>
        </row>
        <row r="40267">
          <cell r="G40267" t="str">
            <v>51000</v>
          </cell>
          <cell r="H40267" t="str">
            <v>Chincoteague town</v>
          </cell>
        </row>
        <row r="40268">
          <cell r="G40268" t="str">
            <v>51000</v>
          </cell>
          <cell r="H40268" t="str">
            <v>Christiansburg town</v>
          </cell>
        </row>
        <row r="40269">
          <cell r="G40269" t="str">
            <v>51000</v>
          </cell>
          <cell r="H40269" t="str">
            <v>Claremont town</v>
          </cell>
        </row>
        <row r="40270">
          <cell r="G40270" t="str">
            <v>51000</v>
          </cell>
          <cell r="H40270" t="str">
            <v>Clarksville town</v>
          </cell>
        </row>
        <row r="40271">
          <cell r="G40271" t="str">
            <v>51000</v>
          </cell>
          <cell r="H40271" t="str">
            <v>Cleveland town</v>
          </cell>
        </row>
        <row r="40272">
          <cell r="G40272" t="str">
            <v>51000</v>
          </cell>
          <cell r="H40272" t="str">
            <v>Clifton town</v>
          </cell>
        </row>
        <row r="40273">
          <cell r="G40273" t="str">
            <v>51000</v>
          </cell>
          <cell r="H40273" t="str">
            <v>Clifton Forge town</v>
          </cell>
        </row>
        <row r="40274">
          <cell r="G40274" t="str">
            <v>51000</v>
          </cell>
          <cell r="H40274" t="str">
            <v>Clinchco town</v>
          </cell>
        </row>
        <row r="40275">
          <cell r="G40275" t="str">
            <v>51000</v>
          </cell>
          <cell r="H40275" t="str">
            <v>Clinchport town</v>
          </cell>
        </row>
        <row r="40276">
          <cell r="G40276" t="str">
            <v>51000</v>
          </cell>
          <cell r="H40276" t="str">
            <v>Clintwood town</v>
          </cell>
        </row>
        <row r="40277">
          <cell r="G40277" t="str">
            <v>51000</v>
          </cell>
          <cell r="H40277" t="str">
            <v>Coeburn town</v>
          </cell>
        </row>
        <row r="40278">
          <cell r="G40278" t="str">
            <v>51000</v>
          </cell>
          <cell r="H40278" t="str">
            <v>Colonial Beach town</v>
          </cell>
        </row>
        <row r="40279">
          <cell r="G40279" t="str">
            <v>51000</v>
          </cell>
          <cell r="H40279" t="str">
            <v>Colonial Heights city</v>
          </cell>
        </row>
        <row r="40280">
          <cell r="G40280" t="str">
            <v>51000</v>
          </cell>
          <cell r="H40280" t="str">
            <v>Courtland town</v>
          </cell>
        </row>
        <row r="40281">
          <cell r="G40281" t="str">
            <v>51000</v>
          </cell>
          <cell r="H40281" t="str">
            <v>Covington city</v>
          </cell>
        </row>
        <row r="40282">
          <cell r="G40282" t="str">
            <v>51000</v>
          </cell>
          <cell r="H40282" t="str">
            <v>Craigsville town</v>
          </cell>
        </row>
        <row r="40283">
          <cell r="G40283" t="str">
            <v>51000</v>
          </cell>
          <cell r="H40283" t="str">
            <v>Crewe town</v>
          </cell>
        </row>
        <row r="40284">
          <cell r="G40284" t="str">
            <v>51000</v>
          </cell>
          <cell r="H40284" t="str">
            <v>Culpeper town</v>
          </cell>
        </row>
        <row r="40285">
          <cell r="G40285" t="str">
            <v>51000</v>
          </cell>
          <cell r="H40285" t="str">
            <v>Damascus town</v>
          </cell>
        </row>
        <row r="40286">
          <cell r="G40286" t="str">
            <v>51000</v>
          </cell>
          <cell r="H40286" t="str">
            <v>Danville city</v>
          </cell>
        </row>
        <row r="40287">
          <cell r="G40287" t="str">
            <v>51000</v>
          </cell>
          <cell r="H40287" t="str">
            <v>Dayton town</v>
          </cell>
        </row>
        <row r="40288">
          <cell r="G40288" t="str">
            <v>51000</v>
          </cell>
          <cell r="H40288" t="str">
            <v>Dendron town</v>
          </cell>
        </row>
        <row r="40289">
          <cell r="G40289" t="str">
            <v>51000</v>
          </cell>
          <cell r="H40289" t="str">
            <v>Dillwyn town</v>
          </cell>
        </row>
        <row r="40290">
          <cell r="G40290" t="str">
            <v>51000</v>
          </cell>
          <cell r="H40290" t="str">
            <v>Drakes Branch town</v>
          </cell>
        </row>
        <row r="40291">
          <cell r="G40291" t="str">
            <v>51000</v>
          </cell>
          <cell r="H40291" t="str">
            <v>Dublin town</v>
          </cell>
        </row>
        <row r="40292">
          <cell r="G40292" t="str">
            <v>51000</v>
          </cell>
          <cell r="H40292" t="str">
            <v>Duffield town</v>
          </cell>
        </row>
        <row r="40293">
          <cell r="G40293" t="str">
            <v>51000</v>
          </cell>
          <cell r="H40293" t="str">
            <v>Dumfries town</v>
          </cell>
        </row>
        <row r="40294">
          <cell r="G40294" t="str">
            <v>51000</v>
          </cell>
          <cell r="H40294" t="str">
            <v>Dungannon town</v>
          </cell>
        </row>
        <row r="40295">
          <cell r="G40295" t="str">
            <v>51000</v>
          </cell>
          <cell r="H40295" t="str">
            <v>Eastville town</v>
          </cell>
        </row>
        <row r="40296">
          <cell r="G40296" t="str">
            <v>51000</v>
          </cell>
          <cell r="H40296" t="str">
            <v>Edinburg town</v>
          </cell>
        </row>
        <row r="40297">
          <cell r="G40297" t="str">
            <v>51000</v>
          </cell>
          <cell r="H40297" t="str">
            <v>Elkton town</v>
          </cell>
        </row>
        <row r="40298">
          <cell r="G40298" t="str">
            <v>51000</v>
          </cell>
          <cell r="H40298" t="str">
            <v>Emporia city</v>
          </cell>
        </row>
        <row r="40299">
          <cell r="G40299" t="str">
            <v>51000</v>
          </cell>
          <cell r="H40299" t="str">
            <v>Exmore town</v>
          </cell>
        </row>
        <row r="40300">
          <cell r="G40300" t="str">
            <v>51000</v>
          </cell>
          <cell r="H40300" t="str">
            <v>Fairfax city</v>
          </cell>
        </row>
        <row r="40301">
          <cell r="G40301" t="str">
            <v>51000</v>
          </cell>
          <cell r="H40301" t="str">
            <v>Falls Church city</v>
          </cell>
        </row>
        <row r="40302">
          <cell r="G40302" t="str">
            <v>51000</v>
          </cell>
          <cell r="H40302" t="str">
            <v>Farmville town</v>
          </cell>
        </row>
        <row r="40303">
          <cell r="G40303" t="str">
            <v>51000</v>
          </cell>
          <cell r="H40303" t="str">
            <v>Fincastle town</v>
          </cell>
        </row>
        <row r="40304">
          <cell r="G40304" t="str">
            <v>51000</v>
          </cell>
          <cell r="H40304" t="str">
            <v>Floyd town</v>
          </cell>
        </row>
        <row r="40305">
          <cell r="G40305" t="str">
            <v>51000</v>
          </cell>
          <cell r="H40305" t="str">
            <v>Franklin city</v>
          </cell>
        </row>
        <row r="40306">
          <cell r="G40306" t="str">
            <v>51000</v>
          </cell>
          <cell r="H40306" t="str">
            <v>Fredericksburg city</v>
          </cell>
        </row>
        <row r="40307">
          <cell r="G40307" t="str">
            <v>51000</v>
          </cell>
          <cell r="H40307" t="str">
            <v>Fries town</v>
          </cell>
        </row>
        <row r="40308">
          <cell r="G40308" t="str">
            <v>51000</v>
          </cell>
          <cell r="H40308" t="str">
            <v>Front Royal town</v>
          </cell>
        </row>
        <row r="40309">
          <cell r="G40309" t="str">
            <v>51000</v>
          </cell>
          <cell r="H40309" t="str">
            <v>Galax city</v>
          </cell>
        </row>
        <row r="40310">
          <cell r="G40310" t="str">
            <v>51000</v>
          </cell>
          <cell r="H40310" t="str">
            <v>Gate City town</v>
          </cell>
        </row>
        <row r="40311">
          <cell r="G40311" t="str">
            <v>51000</v>
          </cell>
          <cell r="H40311" t="str">
            <v>Glade Spring town</v>
          </cell>
        </row>
        <row r="40312">
          <cell r="G40312" t="str">
            <v>51000</v>
          </cell>
          <cell r="H40312" t="str">
            <v>Glasgow town</v>
          </cell>
        </row>
        <row r="40313">
          <cell r="G40313" t="str">
            <v>51000</v>
          </cell>
          <cell r="H40313" t="str">
            <v>Glen Lyn town</v>
          </cell>
        </row>
        <row r="40314">
          <cell r="G40314" t="str">
            <v>51000</v>
          </cell>
          <cell r="H40314" t="str">
            <v>Gordonsville town</v>
          </cell>
        </row>
        <row r="40315">
          <cell r="G40315" t="str">
            <v>51000</v>
          </cell>
          <cell r="H40315" t="str">
            <v>Goshen town</v>
          </cell>
        </row>
        <row r="40316">
          <cell r="G40316" t="str">
            <v>51000</v>
          </cell>
          <cell r="H40316" t="str">
            <v>Gretna town</v>
          </cell>
        </row>
        <row r="40317">
          <cell r="G40317" t="str">
            <v>51000</v>
          </cell>
          <cell r="H40317" t="str">
            <v>Grottoes town</v>
          </cell>
        </row>
        <row r="40318">
          <cell r="G40318" t="str">
            <v>51000</v>
          </cell>
          <cell r="H40318" t="str">
            <v>Grundy town</v>
          </cell>
        </row>
        <row r="40319">
          <cell r="G40319" t="str">
            <v>51000</v>
          </cell>
          <cell r="H40319" t="str">
            <v>Halifax town</v>
          </cell>
        </row>
        <row r="40320">
          <cell r="G40320" t="str">
            <v>51000</v>
          </cell>
          <cell r="H40320" t="str">
            <v>Hallwood town</v>
          </cell>
        </row>
        <row r="40321">
          <cell r="G40321" t="str">
            <v>51000</v>
          </cell>
          <cell r="H40321" t="str">
            <v>Hamilton town</v>
          </cell>
        </row>
        <row r="40322">
          <cell r="G40322" t="str">
            <v>51000</v>
          </cell>
          <cell r="H40322" t="str">
            <v>Hampton city</v>
          </cell>
        </row>
        <row r="40323">
          <cell r="G40323" t="str">
            <v>51000</v>
          </cell>
          <cell r="H40323" t="str">
            <v>Harrisonburg city</v>
          </cell>
        </row>
        <row r="40324">
          <cell r="G40324" t="str">
            <v>51000</v>
          </cell>
          <cell r="H40324" t="str">
            <v>Haymarket town</v>
          </cell>
        </row>
        <row r="40325">
          <cell r="G40325" t="str">
            <v>51000</v>
          </cell>
          <cell r="H40325" t="str">
            <v>Haysi town</v>
          </cell>
        </row>
        <row r="40326">
          <cell r="G40326" t="str">
            <v>51000</v>
          </cell>
          <cell r="H40326" t="str">
            <v>Herndon town</v>
          </cell>
        </row>
        <row r="40327">
          <cell r="G40327" t="str">
            <v>51000</v>
          </cell>
          <cell r="H40327" t="str">
            <v>Hillsboro town</v>
          </cell>
        </row>
        <row r="40328">
          <cell r="G40328" t="str">
            <v>51000</v>
          </cell>
          <cell r="H40328" t="str">
            <v>Hillsville town</v>
          </cell>
        </row>
        <row r="40329">
          <cell r="G40329" t="str">
            <v>51000</v>
          </cell>
          <cell r="H40329" t="str">
            <v>Honaker town</v>
          </cell>
        </row>
        <row r="40330">
          <cell r="G40330" t="str">
            <v>51000</v>
          </cell>
          <cell r="H40330" t="str">
            <v>Hopewell city</v>
          </cell>
        </row>
        <row r="40331">
          <cell r="G40331" t="str">
            <v>51000</v>
          </cell>
          <cell r="H40331" t="str">
            <v>Hurt town</v>
          </cell>
        </row>
        <row r="40332">
          <cell r="G40332" t="str">
            <v>51000</v>
          </cell>
          <cell r="H40332" t="str">
            <v>Independence town</v>
          </cell>
        </row>
        <row r="40333">
          <cell r="G40333" t="str">
            <v>51000</v>
          </cell>
          <cell r="H40333" t="str">
            <v>Iron Gate town</v>
          </cell>
        </row>
        <row r="40334">
          <cell r="G40334" t="str">
            <v>51000</v>
          </cell>
          <cell r="H40334" t="str">
            <v>Irvington town</v>
          </cell>
        </row>
        <row r="40335">
          <cell r="G40335" t="str">
            <v>51000</v>
          </cell>
          <cell r="H40335" t="str">
            <v>Ivor town</v>
          </cell>
        </row>
        <row r="40336">
          <cell r="G40336" t="str">
            <v>51000</v>
          </cell>
          <cell r="H40336" t="str">
            <v>Jarratt town</v>
          </cell>
        </row>
        <row r="40337">
          <cell r="G40337" t="str">
            <v>51000</v>
          </cell>
          <cell r="H40337" t="str">
            <v>Jonesville town</v>
          </cell>
        </row>
        <row r="40338">
          <cell r="G40338" t="str">
            <v>51000</v>
          </cell>
          <cell r="H40338" t="str">
            <v>Keller town</v>
          </cell>
        </row>
        <row r="40339">
          <cell r="G40339" t="str">
            <v>51000</v>
          </cell>
          <cell r="H40339" t="str">
            <v>Kenbridge town</v>
          </cell>
        </row>
        <row r="40340">
          <cell r="G40340" t="str">
            <v>51000</v>
          </cell>
          <cell r="H40340" t="str">
            <v>Keysville town</v>
          </cell>
        </row>
        <row r="40341">
          <cell r="G40341" t="str">
            <v>51000</v>
          </cell>
          <cell r="H40341" t="str">
            <v>Kilmarnock town</v>
          </cell>
        </row>
        <row r="40342">
          <cell r="G40342" t="str">
            <v>51000</v>
          </cell>
          <cell r="H40342" t="str">
            <v>La Crosse town</v>
          </cell>
        </row>
        <row r="40343">
          <cell r="G40343" t="str">
            <v>51000</v>
          </cell>
          <cell r="H40343" t="str">
            <v>Lawrenceville town</v>
          </cell>
        </row>
        <row r="40344">
          <cell r="G40344" t="str">
            <v>51000</v>
          </cell>
          <cell r="H40344" t="str">
            <v>Lebanon town</v>
          </cell>
        </row>
        <row r="40345">
          <cell r="G40345" t="str">
            <v>51000</v>
          </cell>
          <cell r="H40345" t="str">
            <v>Leesburg town</v>
          </cell>
        </row>
        <row r="40346">
          <cell r="G40346" t="str">
            <v>51000</v>
          </cell>
          <cell r="H40346" t="str">
            <v>Lexington city</v>
          </cell>
        </row>
        <row r="40347">
          <cell r="G40347" t="str">
            <v>51000</v>
          </cell>
          <cell r="H40347" t="str">
            <v>Louisa town</v>
          </cell>
        </row>
        <row r="40348">
          <cell r="G40348" t="str">
            <v>51000</v>
          </cell>
          <cell r="H40348" t="str">
            <v>Lovettsville town</v>
          </cell>
        </row>
        <row r="40349">
          <cell r="G40349" t="str">
            <v>51000</v>
          </cell>
          <cell r="H40349" t="str">
            <v>Luray town</v>
          </cell>
        </row>
        <row r="40350">
          <cell r="G40350" t="str">
            <v>51000</v>
          </cell>
          <cell r="H40350" t="str">
            <v>Lynchburg city</v>
          </cell>
        </row>
        <row r="40351">
          <cell r="G40351" t="str">
            <v>51000</v>
          </cell>
          <cell r="H40351" t="str">
            <v>McKenney town</v>
          </cell>
        </row>
        <row r="40352">
          <cell r="G40352" t="str">
            <v>51000</v>
          </cell>
          <cell r="H40352" t="str">
            <v>Madison town</v>
          </cell>
        </row>
        <row r="40353">
          <cell r="G40353" t="str">
            <v>51000</v>
          </cell>
          <cell r="H40353" t="str">
            <v>Manassas city</v>
          </cell>
        </row>
        <row r="40354">
          <cell r="G40354" t="str">
            <v>51000</v>
          </cell>
          <cell r="H40354" t="str">
            <v>Manassas Park city</v>
          </cell>
        </row>
        <row r="40355">
          <cell r="G40355" t="str">
            <v>51000</v>
          </cell>
          <cell r="H40355" t="str">
            <v>Marion town</v>
          </cell>
        </row>
        <row r="40356">
          <cell r="G40356" t="str">
            <v>51000</v>
          </cell>
          <cell r="H40356" t="str">
            <v>Martinsville city</v>
          </cell>
        </row>
        <row r="40357">
          <cell r="G40357" t="str">
            <v>51000</v>
          </cell>
          <cell r="H40357" t="str">
            <v>Melfa town</v>
          </cell>
        </row>
        <row r="40358">
          <cell r="G40358" t="str">
            <v>51000</v>
          </cell>
          <cell r="H40358" t="str">
            <v>Middleburg town</v>
          </cell>
        </row>
        <row r="40359">
          <cell r="G40359" t="str">
            <v>51000</v>
          </cell>
          <cell r="H40359" t="str">
            <v>Middletown town</v>
          </cell>
        </row>
        <row r="40360">
          <cell r="G40360" t="str">
            <v>51000</v>
          </cell>
          <cell r="H40360" t="str">
            <v>Mineral town</v>
          </cell>
        </row>
        <row r="40361">
          <cell r="G40361" t="str">
            <v>51000</v>
          </cell>
          <cell r="H40361" t="str">
            <v>Monterey town</v>
          </cell>
        </row>
        <row r="40362">
          <cell r="G40362" t="str">
            <v>51000</v>
          </cell>
          <cell r="H40362" t="str">
            <v>Montross town</v>
          </cell>
        </row>
        <row r="40363">
          <cell r="G40363" t="str">
            <v>51000</v>
          </cell>
          <cell r="H40363" t="str">
            <v>Mount Crawford town</v>
          </cell>
        </row>
        <row r="40364">
          <cell r="G40364" t="str">
            <v>51000</v>
          </cell>
          <cell r="H40364" t="str">
            <v>Mount Jackson town</v>
          </cell>
        </row>
        <row r="40365">
          <cell r="G40365" t="str">
            <v>51000</v>
          </cell>
          <cell r="H40365" t="str">
            <v>Narrows town</v>
          </cell>
        </row>
        <row r="40366">
          <cell r="G40366" t="str">
            <v>51000</v>
          </cell>
          <cell r="H40366" t="str">
            <v>Nassawadox town</v>
          </cell>
        </row>
        <row r="40367">
          <cell r="G40367" t="str">
            <v>51000</v>
          </cell>
          <cell r="H40367" t="str">
            <v>New Castle town</v>
          </cell>
        </row>
        <row r="40368">
          <cell r="G40368" t="str">
            <v>51000</v>
          </cell>
          <cell r="H40368" t="str">
            <v>New Market town</v>
          </cell>
        </row>
        <row r="40369">
          <cell r="G40369" t="str">
            <v>51000</v>
          </cell>
          <cell r="H40369" t="str">
            <v>Newport News city</v>
          </cell>
        </row>
        <row r="40370">
          <cell r="G40370" t="str">
            <v>51000</v>
          </cell>
          <cell r="H40370" t="str">
            <v>Newsoms town</v>
          </cell>
        </row>
        <row r="40371">
          <cell r="G40371" t="str">
            <v>51000</v>
          </cell>
          <cell r="H40371" t="str">
            <v>Nickelsville town</v>
          </cell>
        </row>
        <row r="40372">
          <cell r="G40372" t="str">
            <v>51000</v>
          </cell>
          <cell r="H40372" t="str">
            <v>Norfolk city</v>
          </cell>
        </row>
        <row r="40373">
          <cell r="G40373" t="str">
            <v>51000</v>
          </cell>
          <cell r="H40373" t="str">
            <v>Norton city</v>
          </cell>
        </row>
        <row r="40374">
          <cell r="G40374" t="str">
            <v>51000</v>
          </cell>
          <cell r="H40374" t="str">
            <v>Occoquan town</v>
          </cell>
        </row>
        <row r="40375">
          <cell r="G40375" t="str">
            <v>51000</v>
          </cell>
          <cell r="H40375" t="str">
            <v>Onancock town</v>
          </cell>
        </row>
        <row r="40376">
          <cell r="G40376" t="str">
            <v>51000</v>
          </cell>
          <cell r="H40376" t="str">
            <v>Onley town</v>
          </cell>
        </row>
        <row r="40377">
          <cell r="G40377" t="str">
            <v>51000</v>
          </cell>
          <cell r="H40377" t="str">
            <v>Orange town</v>
          </cell>
        </row>
        <row r="40378">
          <cell r="G40378" t="str">
            <v>51000</v>
          </cell>
          <cell r="H40378" t="str">
            <v>Painter town</v>
          </cell>
        </row>
        <row r="40379">
          <cell r="G40379" t="str">
            <v>51000</v>
          </cell>
          <cell r="H40379" t="str">
            <v>Pamplin City town</v>
          </cell>
        </row>
        <row r="40380">
          <cell r="G40380" t="str">
            <v>51000</v>
          </cell>
          <cell r="H40380" t="str">
            <v>Parksley town</v>
          </cell>
        </row>
        <row r="40381">
          <cell r="G40381" t="str">
            <v>51000</v>
          </cell>
          <cell r="H40381" t="str">
            <v>Pearisburg town</v>
          </cell>
        </row>
        <row r="40382">
          <cell r="G40382" t="str">
            <v>51000</v>
          </cell>
          <cell r="H40382" t="str">
            <v>Pembroke town</v>
          </cell>
        </row>
        <row r="40383">
          <cell r="G40383" t="str">
            <v>51000</v>
          </cell>
          <cell r="H40383" t="str">
            <v>Pennington Gap town</v>
          </cell>
        </row>
        <row r="40384">
          <cell r="G40384" t="str">
            <v>51000</v>
          </cell>
          <cell r="H40384" t="str">
            <v>Petersburg city</v>
          </cell>
        </row>
        <row r="40385">
          <cell r="G40385" t="str">
            <v>51000</v>
          </cell>
          <cell r="H40385" t="str">
            <v>Phenix town</v>
          </cell>
        </row>
        <row r="40386">
          <cell r="G40386" t="str">
            <v>51000</v>
          </cell>
          <cell r="H40386" t="str">
            <v>Pocahontas town</v>
          </cell>
        </row>
        <row r="40387">
          <cell r="G40387" t="str">
            <v>51000</v>
          </cell>
          <cell r="H40387" t="str">
            <v>Poquoson city</v>
          </cell>
        </row>
        <row r="40388">
          <cell r="G40388" t="str">
            <v>51000</v>
          </cell>
          <cell r="H40388" t="str">
            <v>Port Royal town</v>
          </cell>
        </row>
        <row r="40389">
          <cell r="G40389" t="str">
            <v>51000</v>
          </cell>
          <cell r="H40389" t="str">
            <v>Portsmouth city</v>
          </cell>
        </row>
        <row r="40390">
          <cell r="G40390" t="str">
            <v>51000</v>
          </cell>
          <cell r="H40390" t="str">
            <v>Pound town</v>
          </cell>
        </row>
        <row r="40391">
          <cell r="G40391" t="str">
            <v>51000</v>
          </cell>
          <cell r="H40391" t="str">
            <v>Pulaski town</v>
          </cell>
        </row>
        <row r="40392">
          <cell r="G40392" t="str">
            <v>51000</v>
          </cell>
          <cell r="H40392" t="str">
            <v>Purcellville town</v>
          </cell>
        </row>
        <row r="40393">
          <cell r="G40393" t="str">
            <v>51000</v>
          </cell>
          <cell r="H40393" t="str">
            <v>Quantico town</v>
          </cell>
        </row>
        <row r="40394">
          <cell r="G40394" t="str">
            <v>51000</v>
          </cell>
          <cell r="H40394" t="str">
            <v>Radford city</v>
          </cell>
        </row>
        <row r="40395">
          <cell r="G40395" t="str">
            <v>51000</v>
          </cell>
          <cell r="H40395" t="str">
            <v>Remington town</v>
          </cell>
        </row>
        <row r="40396">
          <cell r="G40396" t="str">
            <v>51000</v>
          </cell>
          <cell r="H40396" t="str">
            <v>Rich Creek town</v>
          </cell>
        </row>
        <row r="40397">
          <cell r="G40397" t="str">
            <v>51000</v>
          </cell>
          <cell r="H40397" t="str">
            <v>Richlands town</v>
          </cell>
        </row>
        <row r="40398">
          <cell r="G40398" t="str">
            <v>51000</v>
          </cell>
          <cell r="H40398" t="str">
            <v>Richmond city</v>
          </cell>
        </row>
        <row r="40399">
          <cell r="G40399" t="str">
            <v>51000</v>
          </cell>
          <cell r="H40399" t="str">
            <v>Ridgeway town</v>
          </cell>
        </row>
        <row r="40400">
          <cell r="G40400" t="str">
            <v>51000</v>
          </cell>
          <cell r="H40400" t="str">
            <v>Roanoke city</v>
          </cell>
        </row>
        <row r="40401">
          <cell r="G40401" t="str">
            <v>51000</v>
          </cell>
          <cell r="H40401" t="str">
            <v>Rocky Mount town</v>
          </cell>
        </row>
        <row r="40402">
          <cell r="G40402" t="str">
            <v>51000</v>
          </cell>
          <cell r="H40402" t="str">
            <v>Round Hill town</v>
          </cell>
        </row>
        <row r="40403">
          <cell r="G40403" t="str">
            <v>51000</v>
          </cell>
          <cell r="H40403" t="str">
            <v>Rural Retreat town</v>
          </cell>
        </row>
        <row r="40404">
          <cell r="G40404" t="str">
            <v>51000</v>
          </cell>
          <cell r="H40404" t="str">
            <v>St. Charles town</v>
          </cell>
        </row>
        <row r="40405">
          <cell r="G40405" t="str">
            <v>51000</v>
          </cell>
          <cell r="H40405" t="str">
            <v>St. Paul town</v>
          </cell>
        </row>
        <row r="40406">
          <cell r="G40406" t="str">
            <v>51000</v>
          </cell>
          <cell r="H40406" t="str">
            <v>Salem city</v>
          </cell>
        </row>
        <row r="40407">
          <cell r="G40407" t="str">
            <v>51000</v>
          </cell>
          <cell r="H40407" t="str">
            <v>Saltville town</v>
          </cell>
        </row>
        <row r="40408">
          <cell r="G40408" t="str">
            <v>51000</v>
          </cell>
          <cell r="H40408" t="str">
            <v>Saxis town</v>
          </cell>
        </row>
        <row r="40409">
          <cell r="G40409" t="str">
            <v>51000</v>
          </cell>
          <cell r="H40409" t="str">
            <v>Scottsburg town</v>
          </cell>
        </row>
        <row r="40410">
          <cell r="G40410" t="str">
            <v>51000</v>
          </cell>
          <cell r="H40410" t="str">
            <v>Scottsville town</v>
          </cell>
        </row>
        <row r="40411">
          <cell r="G40411" t="str">
            <v>51000</v>
          </cell>
          <cell r="H40411" t="str">
            <v>Shenandoah town</v>
          </cell>
        </row>
        <row r="40412">
          <cell r="G40412" t="str">
            <v>51000</v>
          </cell>
          <cell r="H40412" t="str">
            <v>Smithfield town</v>
          </cell>
        </row>
        <row r="40413">
          <cell r="G40413" t="str">
            <v>51000</v>
          </cell>
          <cell r="H40413" t="str">
            <v>South Boston town</v>
          </cell>
        </row>
        <row r="40414">
          <cell r="G40414" t="str">
            <v>51000</v>
          </cell>
          <cell r="H40414" t="str">
            <v>South Hill town</v>
          </cell>
        </row>
        <row r="40415">
          <cell r="G40415" t="str">
            <v>51000</v>
          </cell>
          <cell r="H40415" t="str">
            <v>Stanardsville town</v>
          </cell>
        </row>
        <row r="40416">
          <cell r="G40416" t="str">
            <v>51000</v>
          </cell>
          <cell r="H40416" t="str">
            <v>Stanley town</v>
          </cell>
        </row>
        <row r="40417">
          <cell r="G40417" t="str">
            <v>51000</v>
          </cell>
          <cell r="H40417" t="str">
            <v>Staunton city</v>
          </cell>
        </row>
        <row r="40418">
          <cell r="G40418" t="str">
            <v>51000</v>
          </cell>
          <cell r="H40418" t="str">
            <v>Stephens City town</v>
          </cell>
        </row>
        <row r="40419">
          <cell r="G40419" t="str">
            <v>51000</v>
          </cell>
          <cell r="H40419" t="str">
            <v>Stony Creek town</v>
          </cell>
        </row>
        <row r="40420">
          <cell r="G40420" t="str">
            <v>51000</v>
          </cell>
          <cell r="H40420" t="str">
            <v>Strasburg town</v>
          </cell>
        </row>
        <row r="40421">
          <cell r="G40421" t="str">
            <v>51000</v>
          </cell>
          <cell r="H40421" t="str">
            <v>Stuart town</v>
          </cell>
        </row>
        <row r="40422">
          <cell r="G40422" t="str">
            <v>51000</v>
          </cell>
          <cell r="H40422" t="str">
            <v>Suffolk city</v>
          </cell>
        </row>
        <row r="40423">
          <cell r="G40423" t="str">
            <v>51000</v>
          </cell>
          <cell r="H40423" t="str">
            <v>Surry town</v>
          </cell>
        </row>
        <row r="40424">
          <cell r="G40424" t="str">
            <v>51000</v>
          </cell>
          <cell r="H40424" t="str">
            <v>Tangier town</v>
          </cell>
        </row>
        <row r="40425">
          <cell r="G40425" t="str">
            <v>51000</v>
          </cell>
          <cell r="H40425" t="str">
            <v>Tappahannock town</v>
          </cell>
        </row>
        <row r="40426">
          <cell r="G40426" t="str">
            <v>51000</v>
          </cell>
          <cell r="H40426" t="str">
            <v>Tazewell town</v>
          </cell>
        </row>
        <row r="40427">
          <cell r="G40427" t="str">
            <v>51000</v>
          </cell>
          <cell r="H40427" t="str">
            <v>The Plains town</v>
          </cell>
        </row>
        <row r="40428">
          <cell r="G40428" t="str">
            <v>51000</v>
          </cell>
          <cell r="H40428" t="str">
            <v>Timberville town</v>
          </cell>
        </row>
        <row r="40429">
          <cell r="G40429" t="str">
            <v>51000</v>
          </cell>
          <cell r="H40429" t="str">
            <v>Toms Brook town</v>
          </cell>
        </row>
        <row r="40430">
          <cell r="G40430" t="str">
            <v>51000</v>
          </cell>
          <cell r="H40430" t="str">
            <v>Troutdale town</v>
          </cell>
        </row>
        <row r="40431">
          <cell r="G40431" t="str">
            <v>51000</v>
          </cell>
          <cell r="H40431" t="str">
            <v>Troutville town</v>
          </cell>
        </row>
        <row r="40432">
          <cell r="G40432" t="str">
            <v>51000</v>
          </cell>
          <cell r="H40432" t="str">
            <v>Urbanna town</v>
          </cell>
        </row>
        <row r="40433">
          <cell r="G40433" t="str">
            <v>51000</v>
          </cell>
          <cell r="H40433" t="str">
            <v>Victoria town</v>
          </cell>
        </row>
        <row r="40434">
          <cell r="G40434" t="str">
            <v>51000</v>
          </cell>
          <cell r="H40434" t="str">
            <v>Vienna town</v>
          </cell>
        </row>
        <row r="40435">
          <cell r="G40435" t="str">
            <v>51000</v>
          </cell>
          <cell r="H40435" t="str">
            <v>Vinton town</v>
          </cell>
        </row>
        <row r="40436">
          <cell r="G40436" t="str">
            <v>51000</v>
          </cell>
          <cell r="H40436" t="str">
            <v>Virgilina town</v>
          </cell>
        </row>
        <row r="40437">
          <cell r="G40437" t="str">
            <v>51000</v>
          </cell>
          <cell r="H40437" t="str">
            <v>Virginia Beach city</v>
          </cell>
        </row>
        <row r="40438">
          <cell r="G40438" t="str">
            <v>51000</v>
          </cell>
          <cell r="H40438" t="str">
            <v>Wachapreague town</v>
          </cell>
        </row>
        <row r="40439">
          <cell r="G40439" t="str">
            <v>51000</v>
          </cell>
          <cell r="H40439" t="str">
            <v>Wakefield town</v>
          </cell>
        </row>
        <row r="40440">
          <cell r="G40440" t="str">
            <v>51000</v>
          </cell>
          <cell r="H40440" t="str">
            <v>Warrenton town</v>
          </cell>
        </row>
        <row r="40441">
          <cell r="G40441" t="str">
            <v>51000</v>
          </cell>
          <cell r="H40441" t="str">
            <v>Warsaw town</v>
          </cell>
        </row>
        <row r="40442">
          <cell r="G40442" t="str">
            <v>51000</v>
          </cell>
          <cell r="H40442" t="str">
            <v>Washington town</v>
          </cell>
        </row>
        <row r="40443">
          <cell r="G40443" t="str">
            <v>51000</v>
          </cell>
          <cell r="H40443" t="str">
            <v>Waverly town</v>
          </cell>
        </row>
        <row r="40444">
          <cell r="G40444" t="str">
            <v>51000</v>
          </cell>
          <cell r="H40444" t="str">
            <v>Waynesboro city</v>
          </cell>
        </row>
        <row r="40445">
          <cell r="G40445" t="str">
            <v>51000</v>
          </cell>
          <cell r="H40445" t="str">
            <v>Weber City town</v>
          </cell>
        </row>
        <row r="40446">
          <cell r="G40446" t="str">
            <v>51000</v>
          </cell>
          <cell r="H40446" t="str">
            <v>West Point town</v>
          </cell>
        </row>
        <row r="40447">
          <cell r="G40447" t="str">
            <v>51000</v>
          </cell>
          <cell r="H40447" t="str">
            <v>White Stone town</v>
          </cell>
        </row>
        <row r="40448">
          <cell r="G40448" t="str">
            <v>51000</v>
          </cell>
          <cell r="H40448" t="str">
            <v>Williamsburg city</v>
          </cell>
        </row>
        <row r="40449">
          <cell r="G40449" t="str">
            <v>51000</v>
          </cell>
          <cell r="H40449" t="str">
            <v>Winchester city</v>
          </cell>
        </row>
        <row r="40450">
          <cell r="G40450" t="str">
            <v>51000</v>
          </cell>
          <cell r="H40450" t="str">
            <v>Windsor town</v>
          </cell>
        </row>
        <row r="40451">
          <cell r="G40451" t="str">
            <v>51000</v>
          </cell>
          <cell r="H40451" t="str">
            <v>Wise town</v>
          </cell>
        </row>
        <row r="40452">
          <cell r="G40452" t="str">
            <v>51000</v>
          </cell>
          <cell r="H40452" t="str">
            <v>Woodstock town</v>
          </cell>
        </row>
        <row r="40453">
          <cell r="G40453" t="str">
            <v>51000</v>
          </cell>
          <cell r="H40453" t="str">
            <v>Wytheville town</v>
          </cell>
        </row>
        <row r="40454">
          <cell r="G40454" t="str">
            <v>53000</v>
          </cell>
          <cell r="H40454" t="str">
            <v>Washington</v>
          </cell>
        </row>
        <row r="40455">
          <cell r="G40455" t="str">
            <v>53001</v>
          </cell>
          <cell r="H40455" t="str">
            <v>Adams County</v>
          </cell>
        </row>
        <row r="40456">
          <cell r="G40456" t="str">
            <v>53003</v>
          </cell>
          <cell r="H40456" t="str">
            <v>Asotin County</v>
          </cell>
        </row>
        <row r="40457">
          <cell r="G40457" t="str">
            <v>53005</v>
          </cell>
          <cell r="H40457" t="str">
            <v>Benton County</v>
          </cell>
        </row>
        <row r="40458">
          <cell r="G40458" t="str">
            <v>53007</v>
          </cell>
          <cell r="H40458" t="str">
            <v>Chelan County</v>
          </cell>
        </row>
        <row r="40459">
          <cell r="G40459" t="str">
            <v>53009</v>
          </cell>
          <cell r="H40459" t="str">
            <v>Clallam County</v>
          </cell>
        </row>
        <row r="40460">
          <cell r="G40460" t="str">
            <v>53011</v>
          </cell>
          <cell r="H40460" t="str">
            <v>Clark County</v>
          </cell>
        </row>
        <row r="40461">
          <cell r="G40461" t="str">
            <v>53013</v>
          </cell>
          <cell r="H40461" t="str">
            <v>Columbia County</v>
          </cell>
        </row>
        <row r="40462">
          <cell r="G40462" t="str">
            <v>53015</v>
          </cell>
          <cell r="H40462" t="str">
            <v>Cowlitz County</v>
          </cell>
        </row>
        <row r="40463">
          <cell r="G40463" t="str">
            <v>53017</v>
          </cell>
          <cell r="H40463" t="str">
            <v>Douglas County</v>
          </cell>
        </row>
        <row r="40464">
          <cell r="G40464" t="str">
            <v>53019</v>
          </cell>
          <cell r="H40464" t="str">
            <v>Ferry County</v>
          </cell>
        </row>
        <row r="40465">
          <cell r="G40465" t="str">
            <v>53021</v>
          </cell>
          <cell r="H40465" t="str">
            <v>Franklin County</v>
          </cell>
        </row>
        <row r="40466">
          <cell r="G40466" t="str">
            <v>53023</v>
          </cell>
          <cell r="H40466" t="str">
            <v>Garfield County</v>
          </cell>
        </row>
        <row r="40467">
          <cell r="G40467" t="str">
            <v>53025</v>
          </cell>
          <cell r="H40467" t="str">
            <v>Grant County</v>
          </cell>
        </row>
        <row r="40468">
          <cell r="G40468" t="str">
            <v>53027</v>
          </cell>
          <cell r="H40468" t="str">
            <v>Grays Harbor County</v>
          </cell>
        </row>
        <row r="40469">
          <cell r="G40469" t="str">
            <v>53029</v>
          </cell>
          <cell r="H40469" t="str">
            <v>Island County</v>
          </cell>
        </row>
        <row r="40470">
          <cell r="G40470" t="str">
            <v>53031</v>
          </cell>
          <cell r="H40470" t="str">
            <v>Jefferson County</v>
          </cell>
        </row>
        <row r="40471">
          <cell r="G40471" t="str">
            <v>53033</v>
          </cell>
          <cell r="H40471" t="str">
            <v>King County</v>
          </cell>
        </row>
        <row r="40472">
          <cell r="G40472" t="str">
            <v>53035</v>
          </cell>
          <cell r="H40472" t="str">
            <v>Kitsap County</v>
          </cell>
        </row>
        <row r="40473">
          <cell r="G40473" t="str">
            <v>53037</v>
          </cell>
          <cell r="H40473" t="str">
            <v>Kittitas County</v>
          </cell>
        </row>
        <row r="40474">
          <cell r="G40474" t="str">
            <v>53039</v>
          </cell>
          <cell r="H40474" t="str">
            <v>Klickitat County</v>
          </cell>
        </row>
        <row r="40475">
          <cell r="G40475" t="str">
            <v>53041</v>
          </cell>
          <cell r="H40475" t="str">
            <v>Lewis County</v>
          </cell>
        </row>
        <row r="40476">
          <cell r="G40476" t="str">
            <v>53043</v>
          </cell>
          <cell r="H40476" t="str">
            <v>Lincoln County</v>
          </cell>
        </row>
        <row r="40477">
          <cell r="G40477" t="str">
            <v>53045</v>
          </cell>
          <cell r="H40477" t="str">
            <v>Mason County</v>
          </cell>
        </row>
        <row r="40478">
          <cell r="G40478" t="str">
            <v>53047</v>
          </cell>
          <cell r="H40478" t="str">
            <v>Okanogan County</v>
          </cell>
        </row>
        <row r="40479">
          <cell r="G40479" t="str">
            <v>53049</v>
          </cell>
          <cell r="H40479" t="str">
            <v>Pacific County</v>
          </cell>
        </row>
        <row r="40480">
          <cell r="G40480" t="str">
            <v>53051</v>
          </cell>
          <cell r="H40480" t="str">
            <v>Pend Oreille County</v>
          </cell>
        </row>
        <row r="40481">
          <cell r="G40481" t="str">
            <v>53053</v>
          </cell>
          <cell r="H40481" t="str">
            <v>Pierce County</v>
          </cell>
        </row>
        <row r="40482">
          <cell r="G40482" t="str">
            <v>53055</v>
          </cell>
          <cell r="H40482" t="str">
            <v>San Juan County</v>
          </cell>
        </row>
        <row r="40483">
          <cell r="G40483" t="str">
            <v>53057</v>
          </cell>
          <cell r="H40483" t="str">
            <v>Skagit County</v>
          </cell>
        </row>
        <row r="40484">
          <cell r="G40484" t="str">
            <v>53059</v>
          </cell>
          <cell r="H40484" t="str">
            <v>Skamania County</v>
          </cell>
        </row>
        <row r="40485">
          <cell r="G40485" t="str">
            <v>53061</v>
          </cell>
          <cell r="H40485" t="str">
            <v>Snohomish County</v>
          </cell>
        </row>
        <row r="40486">
          <cell r="G40486" t="str">
            <v>53063</v>
          </cell>
          <cell r="H40486" t="str">
            <v>Spokane County</v>
          </cell>
        </row>
        <row r="40487">
          <cell r="G40487" t="str">
            <v>53065</v>
          </cell>
          <cell r="H40487" t="str">
            <v>Stevens County</v>
          </cell>
        </row>
        <row r="40488">
          <cell r="G40488" t="str">
            <v>53067</v>
          </cell>
          <cell r="H40488" t="str">
            <v>Thurston County</v>
          </cell>
        </row>
        <row r="40489">
          <cell r="G40489" t="str">
            <v>53069</v>
          </cell>
          <cell r="H40489" t="str">
            <v>Wahkiakum County</v>
          </cell>
        </row>
        <row r="40490">
          <cell r="G40490" t="str">
            <v>53071</v>
          </cell>
          <cell r="H40490" t="str">
            <v>Walla Walla County</v>
          </cell>
        </row>
        <row r="40491">
          <cell r="G40491" t="str">
            <v>53073</v>
          </cell>
          <cell r="H40491" t="str">
            <v>Whatcom County</v>
          </cell>
        </row>
        <row r="40492">
          <cell r="G40492" t="str">
            <v>53075</v>
          </cell>
          <cell r="H40492" t="str">
            <v>Whitman County</v>
          </cell>
        </row>
        <row r="40493">
          <cell r="G40493" t="str">
            <v>53077</v>
          </cell>
          <cell r="H40493" t="str">
            <v>Yakima County</v>
          </cell>
        </row>
        <row r="40494">
          <cell r="G40494" t="str">
            <v>53000</v>
          </cell>
          <cell r="H40494" t="str">
            <v>Aberdeen city</v>
          </cell>
        </row>
        <row r="40495">
          <cell r="G40495" t="str">
            <v>53000</v>
          </cell>
          <cell r="H40495" t="str">
            <v>Airway Heights city</v>
          </cell>
        </row>
        <row r="40496">
          <cell r="G40496" t="str">
            <v>53000</v>
          </cell>
          <cell r="H40496" t="str">
            <v>Albion town</v>
          </cell>
        </row>
        <row r="40497">
          <cell r="G40497" t="str">
            <v>53000</v>
          </cell>
          <cell r="H40497" t="str">
            <v>Algona city</v>
          </cell>
        </row>
        <row r="40498">
          <cell r="G40498" t="str">
            <v>53000</v>
          </cell>
          <cell r="H40498" t="str">
            <v>Almira town</v>
          </cell>
        </row>
        <row r="40499">
          <cell r="G40499" t="str">
            <v>53000</v>
          </cell>
          <cell r="H40499" t="str">
            <v>Anacortes city</v>
          </cell>
        </row>
        <row r="40500">
          <cell r="G40500" t="str">
            <v>53000</v>
          </cell>
          <cell r="H40500" t="str">
            <v>Arlington city</v>
          </cell>
        </row>
        <row r="40501">
          <cell r="G40501" t="str">
            <v>53000</v>
          </cell>
          <cell r="H40501" t="str">
            <v>Asotin city</v>
          </cell>
        </row>
        <row r="40502">
          <cell r="G40502" t="str">
            <v>53000</v>
          </cell>
          <cell r="H40502" t="str">
            <v>Auburn city</v>
          </cell>
        </row>
        <row r="40503">
          <cell r="G40503" t="str">
            <v>53000</v>
          </cell>
          <cell r="H40503" t="str">
            <v>Bainbridge Island city</v>
          </cell>
        </row>
        <row r="40504">
          <cell r="G40504" t="str">
            <v>53000</v>
          </cell>
          <cell r="H40504" t="str">
            <v>Battle Ground city</v>
          </cell>
        </row>
        <row r="40505">
          <cell r="G40505" t="str">
            <v>53000</v>
          </cell>
          <cell r="H40505" t="str">
            <v>Beaux Arts Village town</v>
          </cell>
        </row>
        <row r="40506">
          <cell r="G40506" t="str">
            <v>53000</v>
          </cell>
          <cell r="H40506" t="str">
            <v>Bellevue city</v>
          </cell>
        </row>
        <row r="40507">
          <cell r="G40507" t="str">
            <v>53000</v>
          </cell>
          <cell r="H40507" t="str">
            <v>Bellingham city</v>
          </cell>
        </row>
        <row r="40508">
          <cell r="G40508" t="str">
            <v>53000</v>
          </cell>
          <cell r="H40508" t="str">
            <v>Benton City city</v>
          </cell>
        </row>
        <row r="40509">
          <cell r="G40509" t="str">
            <v>53000</v>
          </cell>
          <cell r="H40509" t="str">
            <v>Bingen city</v>
          </cell>
        </row>
        <row r="40510">
          <cell r="G40510" t="str">
            <v>53000</v>
          </cell>
          <cell r="H40510" t="str">
            <v>Black Diamond city</v>
          </cell>
        </row>
        <row r="40511">
          <cell r="G40511" t="str">
            <v>53000</v>
          </cell>
          <cell r="H40511" t="str">
            <v>Blaine city</v>
          </cell>
        </row>
        <row r="40512">
          <cell r="G40512" t="str">
            <v>53000</v>
          </cell>
          <cell r="H40512" t="str">
            <v>Bonney Lake city</v>
          </cell>
        </row>
        <row r="40513">
          <cell r="G40513" t="str">
            <v>53000</v>
          </cell>
          <cell r="H40513" t="str">
            <v>Bothell city</v>
          </cell>
        </row>
        <row r="40514">
          <cell r="G40514" t="str">
            <v>53000</v>
          </cell>
          <cell r="H40514" t="str">
            <v>Bremerton city</v>
          </cell>
        </row>
        <row r="40515">
          <cell r="G40515" t="str">
            <v>53000</v>
          </cell>
          <cell r="H40515" t="str">
            <v>Brewster city</v>
          </cell>
        </row>
        <row r="40516">
          <cell r="G40516" t="str">
            <v>53000</v>
          </cell>
          <cell r="H40516" t="str">
            <v>Bridgeport city</v>
          </cell>
        </row>
        <row r="40517">
          <cell r="G40517" t="str">
            <v>53000</v>
          </cell>
          <cell r="H40517" t="str">
            <v>Brier city</v>
          </cell>
        </row>
        <row r="40518">
          <cell r="G40518" t="str">
            <v>53000</v>
          </cell>
          <cell r="H40518" t="str">
            <v>Buckley city</v>
          </cell>
        </row>
        <row r="40519">
          <cell r="G40519" t="str">
            <v>53000</v>
          </cell>
          <cell r="H40519" t="str">
            <v>Bucoda town</v>
          </cell>
        </row>
        <row r="40520">
          <cell r="G40520" t="str">
            <v>53000</v>
          </cell>
          <cell r="H40520" t="str">
            <v>Burien city</v>
          </cell>
        </row>
        <row r="40521">
          <cell r="G40521" t="str">
            <v>53000</v>
          </cell>
          <cell r="H40521" t="str">
            <v>Burlington city</v>
          </cell>
        </row>
        <row r="40522">
          <cell r="G40522" t="str">
            <v>53000</v>
          </cell>
          <cell r="H40522" t="str">
            <v>Camas city</v>
          </cell>
        </row>
        <row r="40523">
          <cell r="G40523" t="str">
            <v>53000</v>
          </cell>
          <cell r="H40523" t="str">
            <v>Carbonado town</v>
          </cell>
        </row>
        <row r="40524">
          <cell r="G40524" t="str">
            <v>53000</v>
          </cell>
          <cell r="H40524" t="str">
            <v>Carnation city</v>
          </cell>
        </row>
        <row r="40525">
          <cell r="G40525" t="str">
            <v>53000</v>
          </cell>
          <cell r="H40525" t="str">
            <v>Cashmere city</v>
          </cell>
        </row>
        <row r="40526">
          <cell r="G40526" t="str">
            <v>53000</v>
          </cell>
          <cell r="H40526" t="str">
            <v>Castle Rock city</v>
          </cell>
        </row>
        <row r="40527">
          <cell r="G40527" t="str">
            <v>53000</v>
          </cell>
          <cell r="H40527" t="str">
            <v>Cathlamet town</v>
          </cell>
        </row>
        <row r="40528">
          <cell r="G40528" t="str">
            <v>53000</v>
          </cell>
          <cell r="H40528" t="str">
            <v>Centralia city</v>
          </cell>
        </row>
        <row r="40529">
          <cell r="G40529" t="str">
            <v>53000</v>
          </cell>
          <cell r="H40529" t="str">
            <v>Chehalis city</v>
          </cell>
        </row>
        <row r="40530">
          <cell r="G40530" t="str">
            <v>53000</v>
          </cell>
          <cell r="H40530" t="str">
            <v>Chelan city</v>
          </cell>
        </row>
        <row r="40531">
          <cell r="G40531" t="str">
            <v>53000</v>
          </cell>
          <cell r="H40531" t="str">
            <v>Cheney city</v>
          </cell>
        </row>
        <row r="40532">
          <cell r="G40532" t="str">
            <v>53000</v>
          </cell>
          <cell r="H40532" t="str">
            <v>Chewelah city</v>
          </cell>
        </row>
        <row r="40533">
          <cell r="G40533" t="str">
            <v>53000</v>
          </cell>
          <cell r="H40533" t="str">
            <v>Clarkston city</v>
          </cell>
        </row>
        <row r="40534">
          <cell r="G40534" t="str">
            <v>53000</v>
          </cell>
          <cell r="H40534" t="str">
            <v>Cle Elum city</v>
          </cell>
        </row>
        <row r="40535">
          <cell r="G40535" t="str">
            <v>53000</v>
          </cell>
          <cell r="H40535" t="str">
            <v>Clyde Hill city</v>
          </cell>
        </row>
        <row r="40536">
          <cell r="G40536" t="str">
            <v>53000</v>
          </cell>
          <cell r="H40536" t="str">
            <v>Colfax city</v>
          </cell>
        </row>
        <row r="40537">
          <cell r="G40537" t="str">
            <v>53000</v>
          </cell>
          <cell r="H40537" t="str">
            <v>College Place city</v>
          </cell>
        </row>
        <row r="40538">
          <cell r="G40538" t="str">
            <v>53000</v>
          </cell>
          <cell r="H40538" t="str">
            <v>Colton town</v>
          </cell>
        </row>
        <row r="40539">
          <cell r="G40539" t="str">
            <v>53000</v>
          </cell>
          <cell r="H40539" t="str">
            <v>Colville city</v>
          </cell>
        </row>
        <row r="40540">
          <cell r="G40540" t="str">
            <v>53000</v>
          </cell>
          <cell r="H40540" t="str">
            <v>Conconully town</v>
          </cell>
        </row>
        <row r="40541">
          <cell r="G40541" t="str">
            <v>53000</v>
          </cell>
          <cell r="H40541" t="str">
            <v>Concrete town</v>
          </cell>
        </row>
        <row r="40542">
          <cell r="G40542" t="str">
            <v>53000</v>
          </cell>
          <cell r="H40542" t="str">
            <v>Connell city</v>
          </cell>
        </row>
        <row r="40543">
          <cell r="G40543" t="str">
            <v>53000</v>
          </cell>
          <cell r="H40543" t="str">
            <v>Cosmopolis city</v>
          </cell>
        </row>
        <row r="40544">
          <cell r="G40544" t="str">
            <v>53000</v>
          </cell>
          <cell r="H40544" t="str">
            <v>Coulee City town</v>
          </cell>
        </row>
        <row r="40545">
          <cell r="G40545" t="str">
            <v>53000</v>
          </cell>
          <cell r="H40545" t="str">
            <v>Coulee Dam town</v>
          </cell>
        </row>
        <row r="40546">
          <cell r="G40546" t="str">
            <v>53000</v>
          </cell>
          <cell r="H40546" t="str">
            <v>Coupeville town</v>
          </cell>
        </row>
        <row r="40547">
          <cell r="G40547" t="str">
            <v>53000</v>
          </cell>
          <cell r="H40547" t="str">
            <v>Covington city</v>
          </cell>
        </row>
        <row r="40548">
          <cell r="G40548" t="str">
            <v>53000</v>
          </cell>
          <cell r="H40548" t="str">
            <v>Creston town</v>
          </cell>
        </row>
        <row r="40549">
          <cell r="G40549" t="str">
            <v>53000</v>
          </cell>
          <cell r="H40549" t="str">
            <v>Cusick town</v>
          </cell>
        </row>
        <row r="40550">
          <cell r="G40550" t="str">
            <v>53000</v>
          </cell>
          <cell r="H40550" t="str">
            <v>Darrington town</v>
          </cell>
        </row>
        <row r="40551">
          <cell r="G40551" t="str">
            <v>53000</v>
          </cell>
          <cell r="H40551" t="str">
            <v>Davenport city</v>
          </cell>
        </row>
        <row r="40552">
          <cell r="G40552" t="str">
            <v>53000</v>
          </cell>
          <cell r="H40552" t="str">
            <v>Dayton city</v>
          </cell>
        </row>
        <row r="40553">
          <cell r="G40553" t="str">
            <v>53000</v>
          </cell>
          <cell r="H40553" t="str">
            <v>Deer Park city</v>
          </cell>
        </row>
        <row r="40554">
          <cell r="G40554" t="str">
            <v>53000</v>
          </cell>
          <cell r="H40554" t="str">
            <v>Des Moines city</v>
          </cell>
        </row>
        <row r="40555">
          <cell r="G40555" t="str">
            <v>53000</v>
          </cell>
          <cell r="H40555" t="str">
            <v>DuPont city</v>
          </cell>
        </row>
        <row r="40556">
          <cell r="G40556" t="str">
            <v>53000</v>
          </cell>
          <cell r="H40556" t="str">
            <v>Duvall city</v>
          </cell>
        </row>
        <row r="40557">
          <cell r="G40557" t="str">
            <v>53000</v>
          </cell>
          <cell r="H40557" t="str">
            <v>East Wenatchee city</v>
          </cell>
        </row>
        <row r="40558">
          <cell r="G40558" t="str">
            <v>53000</v>
          </cell>
          <cell r="H40558" t="str">
            <v>Eatonville town</v>
          </cell>
        </row>
        <row r="40559">
          <cell r="G40559" t="str">
            <v>53000</v>
          </cell>
          <cell r="H40559" t="str">
            <v>Edgewood city</v>
          </cell>
        </row>
        <row r="40560">
          <cell r="G40560" t="str">
            <v>53000</v>
          </cell>
          <cell r="H40560" t="str">
            <v>Edmonds city</v>
          </cell>
        </row>
        <row r="40561">
          <cell r="G40561" t="str">
            <v>53000</v>
          </cell>
          <cell r="H40561" t="str">
            <v>Electric City city</v>
          </cell>
        </row>
        <row r="40562">
          <cell r="G40562" t="str">
            <v>53000</v>
          </cell>
          <cell r="H40562" t="str">
            <v>Ellensburg city</v>
          </cell>
        </row>
        <row r="40563">
          <cell r="G40563" t="str">
            <v>53000</v>
          </cell>
          <cell r="H40563" t="str">
            <v>Elma city</v>
          </cell>
        </row>
        <row r="40564">
          <cell r="G40564" t="str">
            <v>53000</v>
          </cell>
          <cell r="H40564" t="str">
            <v>Elmer City town</v>
          </cell>
        </row>
        <row r="40565">
          <cell r="G40565" t="str">
            <v>53000</v>
          </cell>
          <cell r="H40565" t="str">
            <v>Endicott town</v>
          </cell>
        </row>
        <row r="40566">
          <cell r="G40566" t="str">
            <v>53000</v>
          </cell>
          <cell r="H40566" t="str">
            <v>Entiat city</v>
          </cell>
        </row>
        <row r="40567">
          <cell r="G40567" t="str">
            <v>53000</v>
          </cell>
          <cell r="H40567" t="str">
            <v>Enumclaw city</v>
          </cell>
        </row>
        <row r="40568">
          <cell r="G40568" t="str">
            <v>53000</v>
          </cell>
          <cell r="H40568" t="str">
            <v>Ephrata city</v>
          </cell>
        </row>
        <row r="40569">
          <cell r="G40569" t="str">
            <v>53000</v>
          </cell>
          <cell r="H40569" t="str">
            <v>Everett city</v>
          </cell>
        </row>
        <row r="40570">
          <cell r="G40570" t="str">
            <v>53000</v>
          </cell>
          <cell r="H40570" t="str">
            <v>Everson city</v>
          </cell>
        </row>
        <row r="40571">
          <cell r="G40571" t="str">
            <v>53000</v>
          </cell>
          <cell r="H40571" t="str">
            <v>Fairfield town</v>
          </cell>
        </row>
        <row r="40572">
          <cell r="G40572" t="str">
            <v>53000</v>
          </cell>
          <cell r="H40572" t="str">
            <v>Farmington town</v>
          </cell>
        </row>
        <row r="40573">
          <cell r="G40573" t="str">
            <v>53000</v>
          </cell>
          <cell r="H40573" t="str">
            <v>Federal Way city</v>
          </cell>
        </row>
        <row r="40574">
          <cell r="G40574" t="str">
            <v>53000</v>
          </cell>
          <cell r="H40574" t="str">
            <v>Ferndale city</v>
          </cell>
        </row>
        <row r="40575">
          <cell r="G40575" t="str">
            <v>53000</v>
          </cell>
          <cell r="H40575" t="str">
            <v>Fife city</v>
          </cell>
        </row>
        <row r="40576">
          <cell r="G40576" t="str">
            <v>53000</v>
          </cell>
          <cell r="H40576" t="str">
            <v>Fircrest city</v>
          </cell>
        </row>
        <row r="40577">
          <cell r="G40577" t="str">
            <v>53000</v>
          </cell>
          <cell r="H40577" t="str">
            <v>Forks city</v>
          </cell>
        </row>
        <row r="40578">
          <cell r="G40578" t="str">
            <v>53000</v>
          </cell>
          <cell r="H40578" t="str">
            <v>Friday Harbor town</v>
          </cell>
        </row>
        <row r="40579">
          <cell r="G40579" t="str">
            <v>53000</v>
          </cell>
          <cell r="H40579" t="str">
            <v>Garfield town</v>
          </cell>
        </row>
        <row r="40580">
          <cell r="G40580" t="str">
            <v>53000</v>
          </cell>
          <cell r="H40580" t="str">
            <v>George city</v>
          </cell>
        </row>
        <row r="40581">
          <cell r="G40581" t="str">
            <v>53000</v>
          </cell>
          <cell r="H40581" t="str">
            <v>Gig Harbor city</v>
          </cell>
        </row>
        <row r="40582">
          <cell r="G40582" t="str">
            <v>53000</v>
          </cell>
          <cell r="H40582" t="str">
            <v>Gold Bar city</v>
          </cell>
        </row>
        <row r="40583">
          <cell r="G40583" t="str">
            <v>53000</v>
          </cell>
          <cell r="H40583" t="str">
            <v>Goldendale city</v>
          </cell>
        </row>
        <row r="40584">
          <cell r="G40584" t="str">
            <v>53000</v>
          </cell>
          <cell r="H40584" t="str">
            <v>Grand Coulee city</v>
          </cell>
        </row>
        <row r="40585">
          <cell r="G40585" t="str">
            <v>53000</v>
          </cell>
          <cell r="H40585" t="str">
            <v>Grandview city</v>
          </cell>
        </row>
        <row r="40586">
          <cell r="G40586" t="str">
            <v>53000</v>
          </cell>
          <cell r="H40586" t="str">
            <v>Granger city</v>
          </cell>
        </row>
        <row r="40587">
          <cell r="G40587" t="str">
            <v>53000</v>
          </cell>
          <cell r="H40587" t="str">
            <v>Granite Falls city</v>
          </cell>
        </row>
        <row r="40588">
          <cell r="G40588" t="str">
            <v>53000</v>
          </cell>
          <cell r="H40588" t="str">
            <v>Hamilton town</v>
          </cell>
        </row>
        <row r="40589">
          <cell r="G40589" t="str">
            <v>53000</v>
          </cell>
          <cell r="H40589" t="str">
            <v>Harrah town</v>
          </cell>
        </row>
        <row r="40590">
          <cell r="G40590" t="str">
            <v>53000</v>
          </cell>
          <cell r="H40590" t="str">
            <v>Harrington city</v>
          </cell>
        </row>
        <row r="40591">
          <cell r="G40591" t="str">
            <v>53000</v>
          </cell>
          <cell r="H40591" t="str">
            <v>Hartline town</v>
          </cell>
        </row>
        <row r="40592">
          <cell r="G40592" t="str">
            <v>53000</v>
          </cell>
          <cell r="H40592" t="str">
            <v>Hatton town</v>
          </cell>
        </row>
        <row r="40593">
          <cell r="G40593" t="str">
            <v>53000</v>
          </cell>
          <cell r="H40593" t="str">
            <v>Hoquiam city</v>
          </cell>
        </row>
        <row r="40594">
          <cell r="G40594" t="str">
            <v>53000</v>
          </cell>
          <cell r="H40594" t="str">
            <v>Hunts Point town</v>
          </cell>
        </row>
        <row r="40595">
          <cell r="G40595" t="str">
            <v>53000</v>
          </cell>
          <cell r="H40595" t="str">
            <v>Ilwaco city</v>
          </cell>
        </row>
        <row r="40596">
          <cell r="G40596" t="str">
            <v>53000</v>
          </cell>
          <cell r="H40596" t="str">
            <v>Index town</v>
          </cell>
        </row>
        <row r="40597">
          <cell r="G40597" t="str">
            <v>53000</v>
          </cell>
          <cell r="H40597" t="str">
            <v>Ione town</v>
          </cell>
        </row>
        <row r="40598">
          <cell r="G40598" t="str">
            <v>53000</v>
          </cell>
          <cell r="H40598" t="str">
            <v>Issaquah city</v>
          </cell>
        </row>
        <row r="40599">
          <cell r="G40599" t="str">
            <v>53000</v>
          </cell>
          <cell r="H40599" t="str">
            <v>Kahlotus city</v>
          </cell>
        </row>
        <row r="40600">
          <cell r="G40600" t="str">
            <v>53000</v>
          </cell>
          <cell r="H40600" t="str">
            <v>Kalama city</v>
          </cell>
        </row>
        <row r="40601">
          <cell r="G40601" t="str">
            <v>53000</v>
          </cell>
          <cell r="H40601" t="str">
            <v>Kelso city</v>
          </cell>
        </row>
        <row r="40602">
          <cell r="G40602" t="str">
            <v>53000</v>
          </cell>
          <cell r="H40602" t="str">
            <v>Kenmore city</v>
          </cell>
        </row>
        <row r="40603">
          <cell r="G40603" t="str">
            <v>53000</v>
          </cell>
          <cell r="H40603" t="str">
            <v>Kennewick city</v>
          </cell>
        </row>
        <row r="40604">
          <cell r="G40604" t="str">
            <v>53000</v>
          </cell>
          <cell r="H40604" t="str">
            <v>Kent city</v>
          </cell>
        </row>
        <row r="40605">
          <cell r="G40605" t="str">
            <v>53000</v>
          </cell>
          <cell r="H40605" t="str">
            <v>Kettle Falls city</v>
          </cell>
        </row>
        <row r="40606">
          <cell r="G40606" t="str">
            <v>53000</v>
          </cell>
          <cell r="H40606" t="str">
            <v>Kirkland city</v>
          </cell>
        </row>
        <row r="40607">
          <cell r="G40607" t="str">
            <v>53000</v>
          </cell>
          <cell r="H40607" t="str">
            <v>Kittitas city</v>
          </cell>
        </row>
        <row r="40608">
          <cell r="G40608" t="str">
            <v>53000</v>
          </cell>
          <cell r="H40608" t="str">
            <v>Krupp town</v>
          </cell>
        </row>
        <row r="40609">
          <cell r="G40609" t="str">
            <v>53000</v>
          </cell>
          <cell r="H40609" t="str">
            <v>La Center city</v>
          </cell>
        </row>
        <row r="40610">
          <cell r="G40610" t="str">
            <v>53000</v>
          </cell>
          <cell r="H40610" t="str">
            <v>Lacey city</v>
          </cell>
        </row>
        <row r="40611">
          <cell r="G40611" t="str">
            <v>53000</v>
          </cell>
          <cell r="H40611" t="str">
            <v>La Conner town</v>
          </cell>
        </row>
        <row r="40612">
          <cell r="G40612" t="str">
            <v>53000</v>
          </cell>
          <cell r="H40612" t="str">
            <v>LaCrosse town</v>
          </cell>
        </row>
        <row r="40613">
          <cell r="G40613" t="str">
            <v>53000</v>
          </cell>
          <cell r="H40613" t="str">
            <v>Lake Forest Park city</v>
          </cell>
        </row>
        <row r="40614">
          <cell r="G40614" t="str">
            <v>53000</v>
          </cell>
          <cell r="H40614" t="str">
            <v>Lake Stevens city</v>
          </cell>
        </row>
        <row r="40615">
          <cell r="G40615" t="str">
            <v>53000</v>
          </cell>
          <cell r="H40615" t="str">
            <v>Lakewood city</v>
          </cell>
        </row>
        <row r="40616">
          <cell r="G40616" t="str">
            <v>53000</v>
          </cell>
          <cell r="H40616" t="str">
            <v>Lamont town</v>
          </cell>
        </row>
        <row r="40617">
          <cell r="G40617" t="str">
            <v>53000</v>
          </cell>
          <cell r="H40617" t="str">
            <v>Langley city</v>
          </cell>
        </row>
        <row r="40618">
          <cell r="G40618" t="str">
            <v>53000</v>
          </cell>
          <cell r="H40618" t="str">
            <v>Latah town</v>
          </cell>
        </row>
        <row r="40619">
          <cell r="G40619" t="str">
            <v>53000</v>
          </cell>
          <cell r="H40619" t="str">
            <v>Leavenworth city</v>
          </cell>
        </row>
        <row r="40620">
          <cell r="G40620" t="str">
            <v>53000</v>
          </cell>
          <cell r="H40620" t="str">
            <v>Liberty Lake city</v>
          </cell>
        </row>
        <row r="40621">
          <cell r="G40621" t="str">
            <v>53000</v>
          </cell>
          <cell r="H40621" t="str">
            <v>Lind town</v>
          </cell>
        </row>
        <row r="40622">
          <cell r="G40622" t="str">
            <v>53000</v>
          </cell>
          <cell r="H40622" t="str">
            <v>Long Beach city</v>
          </cell>
        </row>
        <row r="40623">
          <cell r="G40623" t="str">
            <v>53000</v>
          </cell>
          <cell r="H40623" t="str">
            <v>Longview city</v>
          </cell>
        </row>
        <row r="40624">
          <cell r="G40624" t="str">
            <v>53000</v>
          </cell>
          <cell r="H40624" t="str">
            <v>Lyman town</v>
          </cell>
        </row>
        <row r="40625">
          <cell r="G40625" t="str">
            <v>53000</v>
          </cell>
          <cell r="H40625" t="str">
            <v>Lynden city</v>
          </cell>
        </row>
        <row r="40626">
          <cell r="G40626" t="str">
            <v>53000</v>
          </cell>
          <cell r="H40626" t="str">
            <v>Lynnwood city</v>
          </cell>
        </row>
        <row r="40627">
          <cell r="G40627" t="str">
            <v>53000</v>
          </cell>
          <cell r="H40627" t="str">
            <v>Mabton city</v>
          </cell>
        </row>
        <row r="40628">
          <cell r="G40628" t="str">
            <v>53000</v>
          </cell>
          <cell r="H40628" t="str">
            <v>McCleary city</v>
          </cell>
        </row>
        <row r="40629">
          <cell r="G40629" t="str">
            <v>53000</v>
          </cell>
          <cell r="H40629" t="str">
            <v>Malden town</v>
          </cell>
        </row>
        <row r="40630">
          <cell r="G40630" t="str">
            <v>53000</v>
          </cell>
          <cell r="H40630" t="str">
            <v>Mansfield town</v>
          </cell>
        </row>
        <row r="40631">
          <cell r="G40631" t="str">
            <v>53000</v>
          </cell>
          <cell r="H40631" t="str">
            <v>Maple Valley city</v>
          </cell>
        </row>
        <row r="40632">
          <cell r="G40632" t="str">
            <v>53000</v>
          </cell>
          <cell r="H40632" t="str">
            <v>Marcus town</v>
          </cell>
        </row>
        <row r="40633">
          <cell r="G40633" t="str">
            <v>53000</v>
          </cell>
          <cell r="H40633" t="str">
            <v>Marysville city</v>
          </cell>
        </row>
        <row r="40634">
          <cell r="G40634" t="str">
            <v>53000</v>
          </cell>
          <cell r="H40634" t="str">
            <v>Mattawa city</v>
          </cell>
        </row>
        <row r="40635">
          <cell r="G40635" t="str">
            <v>53000</v>
          </cell>
          <cell r="H40635" t="str">
            <v>Medical Lake city</v>
          </cell>
        </row>
        <row r="40636">
          <cell r="G40636" t="str">
            <v>53000</v>
          </cell>
          <cell r="H40636" t="str">
            <v>Medina city</v>
          </cell>
        </row>
        <row r="40637">
          <cell r="G40637" t="str">
            <v>53000</v>
          </cell>
          <cell r="H40637" t="str">
            <v>Mercer Island city</v>
          </cell>
        </row>
        <row r="40638">
          <cell r="G40638" t="str">
            <v>53000</v>
          </cell>
          <cell r="H40638" t="str">
            <v>Mesa city</v>
          </cell>
        </row>
        <row r="40639">
          <cell r="G40639" t="str">
            <v>53000</v>
          </cell>
          <cell r="H40639" t="str">
            <v>Metaline town</v>
          </cell>
        </row>
        <row r="40640">
          <cell r="G40640" t="str">
            <v>53000</v>
          </cell>
          <cell r="H40640" t="str">
            <v>Metaline Falls town</v>
          </cell>
        </row>
        <row r="40641">
          <cell r="G40641" t="str">
            <v>53000</v>
          </cell>
          <cell r="H40641" t="str">
            <v>Mill Creek city</v>
          </cell>
        </row>
        <row r="40642">
          <cell r="G40642" t="str">
            <v>53000</v>
          </cell>
          <cell r="H40642" t="str">
            <v>Millwood city</v>
          </cell>
        </row>
        <row r="40643">
          <cell r="G40643" t="str">
            <v>53000</v>
          </cell>
          <cell r="H40643" t="str">
            <v>Milton city</v>
          </cell>
        </row>
        <row r="40644">
          <cell r="G40644" t="str">
            <v>53000</v>
          </cell>
          <cell r="H40644" t="str">
            <v>Monroe city</v>
          </cell>
        </row>
        <row r="40645">
          <cell r="G40645" t="str">
            <v>53000</v>
          </cell>
          <cell r="H40645" t="str">
            <v>Montesano city</v>
          </cell>
        </row>
        <row r="40646">
          <cell r="G40646" t="str">
            <v>53000</v>
          </cell>
          <cell r="H40646" t="str">
            <v>Morton city</v>
          </cell>
        </row>
        <row r="40647">
          <cell r="G40647" t="str">
            <v>53000</v>
          </cell>
          <cell r="H40647" t="str">
            <v>Moses Lake city</v>
          </cell>
        </row>
        <row r="40648">
          <cell r="G40648" t="str">
            <v>53000</v>
          </cell>
          <cell r="H40648" t="str">
            <v>Mossyrock city</v>
          </cell>
        </row>
        <row r="40649">
          <cell r="G40649" t="str">
            <v>53000</v>
          </cell>
          <cell r="H40649" t="str">
            <v>Mountlake Terrace city</v>
          </cell>
        </row>
        <row r="40650">
          <cell r="G40650" t="str">
            <v>53000</v>
          </cell>
          <cell r="H40650" t="str">
            <v>Mount Vernon city</v>
          </cell>
        </row>
        <row r="40651">
          <cell r="G40651" t="str">
            <v>53000</v>
          </cell>
          <cell r="H40651" t="str">
            <v>Moxee city</v>
          </cell>
        </row>
        <row r="40652">
          <cell r="G40652" t="str">
            <v>53000</v>
          </cell>
          <cell r="H40652" t="str">
            <v>Mukilteo city</v>
          </cell>
        </row>
        <row r="40653">
          <cell r="G40653" t="str">
            <v>53000</v>
          </cell>
          <cell r="H40653" t="str">
            <v>Naches town</v>
          </cell>
        </row>
        <row r="40654">
          <cell r="G40654" t="str">
            <v>53000</v>
          </cell>
          <cell r="H40654" t="str">
            <v>Napavine city</v>
          </cell>
        </row>
        <row r="40655">
          <cell r="G40655" t="str">
            <v>53000</v>
          </cell>
          <cell r="H40655" t="str">
            <v>Nespelem town</v>
          </cell>
        </row>
        <row r="40656">
          <cell r="G40656" t="str">
            <v>53000</v>
          </cell>
          <cell r="H40656" t="str">
            <v>Newcastle city</v>
          </cell>
        </row>
        <row r="40657">
          <cell r="G40657" t="str">
            <v>53000</v>
          </cell>
          <cell r="H40657" t="str">
            <v>Newport city</v>
          </cell>
        </row>
        <row r="40658">
          <cell r="G40658" t="str">
            <v>53000</v>
          </cell>
          <cell r="H40658" t="str">
            <v>Nooksack city</v>
          </cell>
        </row>
        <row r="40659">
          <cell r="G40659" t="str">
            <v>53000</v>
          </cell>
          <cell r="H40659" t="str">
            <v>Normandy Park city</v>
          </cell>
        </row>
        <row r="40660">
          <cell r="G40660" t="str">
            <v>53000</v>
          </cell>
          <cell r="H40660" t="str">
            <v>North Bend city</v>
          </cell>
        </row>
        <row r="40661">
          <cell r="G40661" t="str">
            <v>53000</v>
          </cell>
          <cell r="H40661" t="str">
            <v>North Bonneville city</v>
          </cell>
        </row>
        <row r="40662">
          <cell r="G40662" t="str">
            <v>53000</v>
          </cell>
          <cell r="H40662" t="str">
            <v>Northport town</v>
          </cell>
        </row>
        <row r="40663">
          <cell r="G40663" t="str">
            <v>53000</v>
          </cell>
          <cell r="H40663" t="str">
            <v>Oakesdale town</v>
          </cell>
        </row>
        <row r="40664">
          <cell r="G40664" t="str">
            <v>53000</v>
          </cell>
          <cell r="H40664" t="str">
            <v>Oak Harbor city</v>
          </cell>
        </row>
        <row r="40665">
          <cell r="G40665" t="str">
            <v>53000</v>
          </cell>
          <cell r="H40665" t="str">
            <v>Oakville city</v>
          </cell>
        </row>
        <row r="40666">
          <cell r="G40666" t="str">
            <v>53000</v>
          </cell>
          <cell r="H40666" t="str">
            <v>Ocean Shores city</v>
          </cell>
        </row>
        <row r="40667">
          <cell r="G40667" t="str">
            <v>53000</v>
          </cell>
          <cell r="H40667" t="str">
            <v>Odessa town</v>
          </cell>
        </row>
        <row r="40668">
          <cell r="G40668" t="str">
            <v>53000</v>
          </cell>
          <cell r="H40668" t="str">
            <v>Okanogan city</v>
          </cell>
        </row>
        <row r="40669">
          <cell r="G40669" t="str">
            <v>53000</v>
          </cell>
          <cell r="H40669" t="str">
            <v>Olympia city</v>
          </cell>
        </row>
        <row r="40670">
          <cell r="G40670" t="str">
            <v>53000</v>
          </cell>
          <cell r="H40670" t="str">
            <v>Omak city</v>
          </cell>
        </row>
        <row r="40671">
          <cell r="G40671" t="str">
            <v>53000</v>
          </cell>
          <cell r="H40671" t="str">
            <v>Oroville city</v>
          </cell>
        </row>
        <row r="40672">
          <cell r="G40672" t="str">
            <v>53000</v>
          </cell>
          <cell r="H40672" t="str">
            <v>Orting city</v>
          </cell>
        </row>
        <row r="40673">
          <cell r="G40673" t="str">
            <v>53000</v>
          </cell>
          <cell r="H40673" t="str">
            <v>Othello city</v>
          </cell>
        </row>
        <row r="40674">
          <cell r="G40674" t="str">
            <v>53000</v>
          </cell>
          <cell r="H40674" t="str">
            <v>Pacific city</v>
          </cell>
        </row>
        <row r="40675">
          <cell r="G40675" t="str">
            <v>53000</v>
          </cell>
          <cell r="H40675" t="str">
            <v>Palouse city</v>
          </cell>
        </row>
        <row r="40676">
          <cell r="G40676" t="str">
            <v>53000</v>
          </cell>
          <cell r="H40676" t="str">
            <v>Pasco city</v>
          </cell>
        </row>
        <row r="40677">
          <cell r="G40677" t="str">
            <v>53000</v>
          </cell>
          <cell r="H40677" t="str">
            <v>Pateros city</v>
          </cell>
        </row>
        <row r="40678">
          <cell r="G40678" t="str">
            <v>53000</v>
          </cell>
          <cell r="H40678" t="str">
            <v>Pe Ell town</v>
          </cell>
        </row>
        <row r="40679">
          <cell r="G40679" t="str">
            <v>53000</v>
          </cell>
          <cell r="H40679" t="str">
            <v>Pomeroy city</v>
          </cell>
        </row>
        <row r="40680">
          <cell r="G40680" t="str">
            <v>53000</v>
          </cell>
          <cell r="H40680" t="str">
            <v>Port Angeles city</v>
          </cell>
        </row>
        <row r="40681">
          <cell r="G40681" t="str">
            <v>53000</v>
          </cell>
          <cell r="H40681" t="str">
            <v>Port Orchard city</v>
          </cell>
        </row>
        <row r="40682">
          <cell r="G40682" t="str">
            <v>53000</v>
          </cell>
          <cell r="H40682" t="str">
            <v>Port Townsend city</v>
          </cell>
        </row>
        <row r="40683">
          <cell r="G40683" t="str">
            <v>53000</v>
          </cell>
          <cell r="H40683" t="str">
            <v>Poulsbo city</v>
          </cell>
        </row>
        <row r="40684">
          <cell r="G40684" t="str">
            <v>53000</v>
          </cell>
          <cell r="H40684" t="str">
            <v>Prescott city</v>
          </cell>
        </row>
        <row r="40685">
          <cell r="G40685" t="str">
            <v>53000</v>
          </cell>
          <cell r="H40685" t="str">
            <v>Prosser city</v>
          </cell>
        </row>
        <row r="40686">
          <cell r="G40686" t="str">
            <v>53000</v>
          </cell>
          <cell r="H40686" t="str">
            <v>Pullman city</v>
          </cell>
        </row>
        <row r="40687">
          <cell r="G40687" t="str">
            <v>53000</v>
          </cell>
          <cell r="H40687" t="str">
            <v>Puyallup city</v>
          </cell>
        </row>
        <row r="40688">
          <cell r="G40688" t="str">
            <v>53000</v>
          </cell>
          <cell r="H40688" t="str">
            <v>Quincy city</v>
          </cell>
        </row>
        <row r="40689">
          <cell r="G40689" t="str">
            <v>53000</v>
          </cell>
          <cell r="H40689" t="str">
            <v>Rainier city</v>
          </cell>
        </row>
        <row r="40690">
          <cell r="G40690" t="str">
            <v>53000</v>
          </cell>
          <cell r="H40690" t="str">
            <v>Raymond city</v>
          </cell>
        </row>
        <row r="40691">
          <cell r="G40691" t="str">
            <v>53000</v>
          </cell>
          <cell r="H40691" t="str">
            <v>Reardan town</v>
          </cell>
        </row>
        <row r="40692">
          <cell r="G40692" t="str">
            <v>53000</v>
          </cell>
          <cell r="H40692" t="str">
            <v>Redmond city</v>
          </cell>
        </row>
        <row r="40693">
          <cell r="G40693" t="str">
            <v>53000</v>
          </cell>
          <cell r="H40693" t="str">
            <v>Renton city</v>
          </cell>
        </row>
        <row r="40694">
          <cell r="G40694" t="str">
            <v>53000</v>
          </cell>
          <cell r="H40694" t="str">
            <v>Republic city</v>
          </cell>
        </row>
        <row r="40695">
          <cell r="G40695" t="str">
            <v>53000</v>
          </cell>
          <cell r="H40695" t="str">
            <v>Richland city</v>
          </cell>
        </row>
        <row r="40696">
          <cell r="G40696" t="str">
            <v>53000</v>
          </cell>
          <cell r="H40696" t="str">
            <v>Ridgefield city</v>
          </cell>
        </row>
        <row r="40697">
          <cell r="G40697" t="str">
            <v>53000</v>
          </cell>
          <cell r="H40697" t="str">
            <v>Ritzville city</v>
          </cell>
        </row>
        <row r="40698">
          <cell r="G40698" t="str">
            <v>53000</v>
          </cell>
          <cell r="H40698" t="str">
            <v>Riverside town</v>
          </cell>
        </row>
        <row r="40699">
          <cell r="G40699" t="str">
            <v>53000</v>
          </cell>
          <cell r="H40699" t="str">
            <v>Rockford town</v>
          </cell>
        </row>
        <row r="40700">
          <cell r="G40700" t="str">
            <v>53000</v>
          </cell>
          <cell r="H40700" t="str">
            <v>Rock Island city</v>
          </cell>
        </row>
        <row r="40701">
          <cell r="G40701" t="str">
            <v>53000</v>
          </cell>
          <cell r="H40701" t="str">
            <v>Rosalia town</v>
          </cell>
        </row>
        <row r="40702">
          <cell r="G40702" t="str">
            <v>53000</v>
          </cell>
          <cell r="H40702" t="str">
            <v>Roslyn city</v>
          </cell>
        </row>
        <row r="40703">
          <cell r="G40703" t="str">
            <v>53000</v>
          </cell>
          <cell r="H40703" t="str">
            <v>Roy city</v>
          </cell>
        </row>
        <row r="40704">
          <cell r="G40704" t="str">
            <v>53000</v>
          </cell>
          <cell r="H40704" t="str">
            <v>Royal City city</v>
          </cell>
        </row>
        <row r="40705">
          <cell r="G40705" t="str">
            <v>53000</v>
          </cell>
          <cell r="H40705" t="str">
            <v>Ruston town</v>
          </cell>
        </row>
        <row r="40706">
          <cell r="G40706" t="str">
            <v>53000</v>
          </cell>
          <cell r="H40706" t="str">
            <v>St. John town</v>
          </cell>
        </row>
        <row r="40707">
          <cell r="G40707" t="str">
            <v>53000</v>
          </cell>
          <cell r="H40707" t="str">
            <v>Sammamish city</v>
          </cell>
        </row>
        <row r="40708">
          <cell r="G40708" t="str">
            <v>53000</v>
          </cell>
          <cell r="H40708" t="str">
            <v>SeaTac city</v>
          </cell>
        </row>
        <row r="40709">
          <cell r="G40709" t="str">
            <v>53000</v>
          </cell>
          <cell r="H40709" t="str">
            <v>Seattle city</v>
          </cell>
        </row>
        <row r="40710">
          <cell r="G40710" t="str">
            <v>53000</v>
          </cell>
          <cell r="H40710" t="str">
            <v>Sedro-Woolley city</v>
          </cell>
        </row>
        <row r="40711">
          <cell r="G40711" t="str">
            <v>53000</v>
          </cell>
          <cell r="H40711" t="str">
            <v>Selah city</v>
          </cell>
        </row>
        <row r="40712">
          <cell r="G40712" t="str">
            <v>53000</v>
          </cell>
          <cell r="H40712" t="str">
            <v>Sequim city</v>
          </cell>
        </row>
        <row r="40713">
          <cell r="G40713" t="str">
            <v>53000</v>
          </cell>
          <cell r="H40713" t="str">
            <v>Shelton city</v>
          </cell>
        </row>
        <row r="40714">
          <cell r="G40714" t="str">
            <v>53000</v>
          </cell>
          <cell r="H40714" t="str">
            <v>Shoreline city</v>
          </cell>
        </row>
        <row r="40715">
          <cell r="G40715" t="str">
            <v>53000</v>
          </cell>
          <cell r="H40715" t="str">
            <v>Skykomish town</v>
          </cell>
        </row>
        <row r="40716">
          <cell r="G40716" t="str">
            <v>53000</v>
          </cell>
          <cell r="H40716" t="str">
            <v>Snohomish city</v>
          </cell>
        </row>
        <row r="40717">
          <cell r="G40717" t="str">
            <v>53000</v>
          </cell>
          <cell r="H40717" t="str">
            <v>Snoqualmie city</v>
          </cell>
        </row>
        <row r="40718">
          <cell r="G40718" t="str">
            <v>53000</v>
          </cell>
          <cell r="H40718" t="str">
            <v>Soap Lake city</v>
          </cell>
        </row>
        <row r="40719">
          <cell r="G40719" t="str">
            <v>53000</v>
          </cell>
          <cell r="H40719" t="str">
            <v>South Bend city</v>
          </cell>
        </row>
        <row r="40720">
          <cell r="G40720" t="str">
            <v>53000</v>
          </cell>
          <cell r="H40720" t="str">
            <v>South Cle Elum town</v>
          </cell>
        </row>
        <row r="40721">
          <cell r="G40721" t="str">
            <v>53000</v>
          </cell>
          <cell r="H40721" t="str">
            <v>South Prairie town</v>
          </cell>
        </row>
        <row r="40722">
          <cell r="G40722" t="str">
            <v>53000</v>
          </cell>
          <cell r="H40722" t="str">
            <v>Spangle city</v>
          </cell>
        </row>
        <row r="40723">
          <cell r="G40723" t="str">
            <v>53000</v>
          </cell>
          <cell r="H40723" t="str">
            <v>Spokane city</v>
          </cell>
        </row>
        <row r="40724">
          <cell r="G40724" t="str">
            <v>53000</v>
          </cell>
          <cell r="H40724" t="str">
            <v>Spokane Valley city</v>
          </cell>
        </row>
        <row r="40725">
          <cell r="G40725" t="str">
            <v>53000</v>
          </cell>
          <cell r="H40725" t="str">
            <v>Sprague city</v>
          </cell>
        </row>
        <row r="40726">
          <cell r="G40726" t="str">
            <v>53000</v>
          </cell>
          <cell r="H40726" t="str">
            <v>Springdale town</v>
          </cell>
        </row>
        <row r="40727">
          <cell r="G40727" t="str">
            <v>53000</v>
          </cell>
          <cell r="H40727" t="str">
            <v>Stanwood city</v>
          </cell>
        </row>
        <row r="40728">
          <cell r="G40728" t="str">
            <v>53000</v>
          </cell>
          <cell r="H40728" t="str">
            <v>Starbuck town</v>
          </cell>
        </row>
        <row r="40729">
          <cell r="G40729" t="str">
            <v>53000</v>
          </cell>
          <cell r="H40729" t="str">
            <v>Steilacoom town</v>
          </cell>
        </row>
        <row r="40730">
          <cell r="G40730" t="str">
            <v>53000</v>
          </cell>
          <cell r="H40730" t="str">
            <v>Stevenson city</v>
          </cell>
        </row>
        <row r="40731">
          <cell r="G40731" t="str">
            <v>53000</v>
          </cell>
          <cell r="H40731" t="str">
            <v>Sultan city</v>
          </cell>
        </row>
        <row r="40732">
          <cell r="G40732" t="str">
            <v>53000</v>
          </cell>
          <cell r="H40732" t="str">
            <v>Sumas city</v>
          </cell>
        </row>
        <row r="40733">
          <cell r="G40733" t="str">
            <v>53000</v>
          </cell>
          <cell r="H40733" t="str">
            <v>Sumner city</v>
          </cell>
        </row>
        <row r="40734">
          <cell r="G40734" t="str">
            <v>53000</v>
          </cell>
          <cell r="H40734" t="str">
            <v>Sunnyside city</v>
          </cell>
        </row>
        <row r="40735">
          <cell r="G40735" t="str">
            <v>53000</v>
          </cell>
          <cell r="H40735" t="str">
            <v>Tacoma city</v>
          </cell>
        </row>
        <row r="40736">
          <cell r="G40736" t="str">
            <v>53000</v>
          </cell>
          <cell r="H40736" t="str">
            <v>Tekoa city</v>
          </cell>
        </row>
        <row r="40737">
          <cell r="G40737" t="str">
            <v>53000</v>
          </cell>
          <cell r="H40737" t="str">
            <v>Tenino city</v>
          </cell>
        </row>
        <row r="40738">
          <cell r="G40738" t="str">
            <v>53000</v>
          </cell>
          <cell r="H40738" t="str">
            <v>Tieton city</v>
          </cell>
        </row>
        <row r="40739">
          <cell r="G40739" t="str">
            <v>53000</v>
          </cell>
          <cell r="H40739" t="str">
            <v>Toledo city</v>
          </cell>
        </row>
        <row r="40740">
          <cell r="G40740" t="str">
            <v>53000</v>
          </cell>
          <cell r="H40740" t="str">
            <v>Tonasket city</v>
          </cell>
        </row>
        <row r="40741">
          <cell r="G40741" t="str">
            <v>53000</v>
          </cell>
          <cell r="H40741" t="str">
            <v>Toppenish city</v>
          </cell>
        </row>
        <row r="40742">
          <cell r="G40742" t="str">
            <v>53000</v>
          </cell>
          <cell r="H40742" t="str">
            <v>Tukwila city</v>
          </cell>
        </row>
        <row r="40743">
          <cell r="G40743" t="str">
            <v>53000</v>
          </cell>
          <cell r="H40743" t="str">
            <v>Tumwater city</v>
          </cell>
        </row>
        <row r="40744">
          <cell r="G40744" t="str">
            <v>53000</v>
          </cell>
          <cell r="H40744" t="str">
            <v>Twisp town</v>
          </cell>
        </row>
        <row r="40745">
          <cell r="G40745" t="str">
            <v>53000</v>
          </cell>
          <cell r="H40745" t="str">
            <v>Union Gap city</v>
          </cell>
        </row>
        <row r="40746">
          <cell r="G40746" t="str">
            <v>53000</v>
          </cell>
          <cell r="H40746" t="str">
            <v>Uniontown town</v>
          </cell>
        </row>
        <row r="40747">
          <cell r="G40747" t="str">
            <v>53000</v>
          </cell>
          <cell r="H40747" t="str">
            <v>University Place city</v>
          </cell>
        </row>
        <row r="40748">
          <cell r="G40748" t="str">
            <v>53000</v>
          </cell>
          <cell r="H40748" t="str">
            <v>Vader city</v>
          </cell>
        </row>
        <row r="40749">
          <cell r="G40749" t="str">
            <v>53000</v>
          </cell>
          <cell r="H40749" t="str">
            <v>Vancouver city</v>
          </cell>
        </row>
        <row r="40750">
          <cell r="G40750" t="str">
            <v>53000</v>
          </cell>
          <cell r="H40750" t="str">
            <v>Waitsburg city</v>
          </cell>
        </row>
        <row r="40751">
          <cell r="G40751" t="str">
            <v>53000</v>
          </cell>
          <cell r="H40751" t="str">
            <v>Walla Walla city</v>
          </cell>
        </row>
        <row r="40752">
          <cell r="G40752" t="str">
            <v>53000</v>
          </cell>
          <cell r="H40752" t="str">
            <v>Wapato city</v>
          </cell>
        </row>
        <row r="40753">
          <cell r="G40753" t="str">
            <v>53000</v>
          </cell>
          <cell r="H40753" t="str">
            <v>Warden city</v>
          </cell>
        </row>
        <row r="40754">
          <cell r="G40754" t="str">
            <v>53000</v>
          </cell>
          <cell r="H40754" t="str">
            <v>Washougal city</v>
          </cell>
        </row>
        <row r="40755">
          <cell r="G40755" t="str">
            <v>53000</v>
          </cell>
          <cell r="H40755" t="str">
            <v>Washtucna town</v>
          </cell>
        </row>
        <row r="40756">
          <cell r="G40756" t="str">
            <v>53000</v>
          </cell>
          <cell r="H40756" t="str">
            <v>Waterville town</v>
          </cell>
        </row>
        <row r="40757">
          <cell r="G40757" t="str">
            <v>53000</v>
          </cell>
          <cell r="H40757" t="str">
            <v>Waverly town</v>
          </cell>
        </row>
        <row r="40758">
          <cell r="G40758" t="str">
            <v>53000</v>
          </cell>
          <cell r="H40758" t="str">
            <v>Wenatchee city</v>
          </cell>
        </row>
        <row r="40759">
          <cell r="G40759" t="str">
            <v>53000</v>
          </cell>
          <cell r="H40759" t="str">
            <v>Westport city</v>
          </cell>
        </row>
        <row r="40760">
          <cell r="G40760" t="str">
            <v>53000</v>
          </cell>
          <cell r="H40760" t="str">
            <v>West Richland city</v>
          </cell>
        </row>
        <row r="40761">
          <cell r="G40761" t="str">
            <v>53000</v>
          </cell>
          <cell r="H40761" t="str">
            <v>White Salmon city</v>
          </cell>
        </row>
        <row r="40762">
          <cell r="G40762" t="str">
            <v>53000</v>
          </cell>
          <cell r="H40762" t="str">
            <v>Wilbur town</v>
          </cell>
        </row>
        <row r="40763">
          <cell r="G40763" t="str">
            <v>53000</v>
          </cell>
          <cell r="H40763" t="str">
            <v>Wilkeson town</v>
          </cell>
        </row>
        <row r="40764">
          <cell r="G40764" t="str">
            <v>53000</v>
          </cell>
          <cell r="H40764" t="str">
            <v>Wilson Creek town</v>
          </cell>
        </row>
        <row r="40765">
          <cell r="G40765" t="str">
            <v>53000</v>
          </cell>
          <cell r="H40765" t="str">
            <v>Winlock city</v>
          </cell>
        </row>
        <row r="40766">
          <cell r="G40766" t="str">
            <v>53000</v>
          </cell>
          <cell r="H40766" t="str">
            <v>Winthrop town</v>
          </cell>
        </row>
        <row r="40767">
          <cell r="G40767" t="str">
            <v>53000</v>
          </cell>
          <cell r="H40767" t="str">
            <v>Woodinville city</v>
          </cell>
        </row>
        <row r="40768">
          <cell r="G40768" t="str">
            <v>53000</v>
          </cell>
          <cell r="H40768" t="str">
            <v>Woodland city</v>
          </cell>
        </row>
        <row r="40769">
          <cell r="G40769" t="str">
            <v>53000</v>
          </cell>
          <cell r="H40769" t="str">
            <v>Woodway city</v>
          </cell>
        </row>
        <row r="40770">
          <cell r="G40770" t="str">
            <v>53000</v>
          </cell>
          <cell r="H40770" t="str">
            <v>Yacolt town</v>
          </cell>
        </row>
        <row r="40771">
          <cell r="G40771" t="str">
            <v>53000</v>
          </cell>
          <cell r="H40771" t="str">
            <v>Yakima city</v>
          </cell>
        </row>
        <row r="40772">
          <cell r="G40772" t="str">
            <v>53000</v>
          </cell>
          <cell r="H40772" t="str">
            <v>Yarrow Point town</v>
          </cell>
        </row>
        <row r="40773">
          <cell r="G40773" t="str">
            <v>53000</v>
          </cell>
          <cell r="H40773" t="str">
            <v>Yelm city</v>
          </cell>
        </row>
        <row r="40774">
          <cell r="G40774" t="str">
            <v>53000</v>
          </cell>
          <cell r="H40774" t="str">
            <v>Zillah city</v>
          </cell>
        </row>
        <row r="40775">
          <cell r="G40775" t="str">
            <v>54000</v>
          </cell>
          <cell r="H40775" t="str">
            <v>West Virginia</v>
          </cell>
        </row>
        <row r="40776">
          <cell r="G40776" t="str">
            <v>54001</v>
          </cell>
          <cell r="H40776" t="str">
            <v>Barbour County</v>
          </cell>
        </row>
        <row r="40777">
          <cell r="G40777" t="str">
            <v>54003</v>
          </cell>
          <cell r="H40777" t="str">
            <v>Berkeley County</v>
          </cell>
        </row>
        <row r="40778">
          <cell r="G40778" t="str">
            <v>54005</v>
          </cell>
          <cell r="H40778" t="str">
            <v>Boone County</v>
          </cell>
        </row>
        <row r="40779">
          <cell r="G40779" t="str">
            <v>54007</v>
          </cell>
          <cell r="H40779" t="str">
            <v>Braxton County</v>
          </cell>
        </row>
        <row r="40780">
          <cell r="G40780" t="str">
            <v>54009</v>
          </cell>
          <cell r="H40780" t="str">
            <v>Brooke County</v>
          </cell>
        </row>
        <row r="40781">
          <cell r="G40781" t="str">
            <v>54011</v>
          </cell>
          <cell r="H40781" t="str">
            <v>Cabell County</v>
          </cell>
        </row>
        <row r="40782">
          <cell r="G40782" t="str">
            <v>54013</v>
          </cell>
          <cell r="H40782" t="str">
            <v>Calhoun County</v>
          </cell>
        </row>
        <row r="40783">
          <cell r="G40783" t="str">
            <v>54015</v>
          </cell>
          <cell r="H40783" t="str">
            <v>Clay County</v>
          </cell>
        </row>
        <row r="40784">
          <cell r="G40784" t="str">
            <v>54017</v>
          </cell>
          <cell r="H40784" t="str">
            <v>Doddridge County</v>
          </cell>
        </row>
        <row r="40785">
          <cell r="G40785" t="str">
            <v>54019</v>
          </cell>
          <cell r="H40785" t="str">
            <v>Fayette County</v>
          </cell>
        </row>
        <row r="40786">
          <cell r="G40786" t="str">
            <v>54021</v>
          </cell>
          <cell r="H40786" t="str">
            <v>Gilmer County</v>
          </cell>
        </row>
        <row r="40787">
          <cell r="G40787" t="str">
            <v>54023</v>
          </cell>
          <cell r="H40787" t="str">
            <v>Grant County</v>
          </cell>
        </row>
        <row r="40788">
          <cell r="G40788" t="str">
            <v>54025</v>
          </cell>
          <cell r="H40788" t="str">
            <v>Greenbrier County</v>
          </cell>
        </row>
        <row r="40789">
          <cell r="G40789" t="str">
            <v>54027</v>
          </cell>
          <cell r="H40789" t="str">
            <v>Hampshire County</v>
          </cell>
        </row>
        <row r="40790">
          <cell r="G40790" t="str">
            <v>54029</v>
          </cell>
          <cell r="H40790" t="str">
            <v>Hancock County</v>
          </cell>
        </row>
        <row r="40791">
          <cell r="G40791" t="str">
            <v>54031</v>
          </cell>
          <cell r="H40791" t="str">
            <v>Hardy County</v>
          </cell>
        </row>
        <row r="40792">
          <cell r="G40792" t="str">
            <v>54033</v>
          </cell>
          <cell r="H40792" t="str">
            <v>Harrison County</v>
          </cell>
        </row>
        <row r="40793">
          <cell r="G40793" t="str">
            <v>54035</v>
          </cell>
          <cell r="H40793" t="str">
            <v>Jackson County</v>
          </cell>
        </row>
        <row r="40794">
          <cell r="G40794" t="str">
            <v>54037</v>
          </cell>
          <cell r="H40794" t="str">
            <v>Jefferson County</v>
          </cell>
        </row>
        <row r="40795">
          <cell r="G40795" t="str">
            <v>54039</v>
          </cell>
          <cell r="H40795" t="str">
            <v>Kanawha County</v>
          </cell>
        </row>
        <row r="40796">
          <cell r="G40796" t="str">
            <v>54041</v>
          </cell>
          <cell r="H40796" t="str">
            <v>Lewis County</v>
          </cell>
        </row>
        <row r="40797">
          <cell r="G40797" t="str">
            <v>54043</v>
          </cell>
          <cell r="H40797" t="str">
            <v>Lincoln County</v>
          </cell>
        </row>
        <row r="40798">
          <cell r="G40798" t="str">
            <v>54045</v>
          </cell>
          <cell r="H40798" t="str">
            <v>Logan County</v>
          </cell>
        </row>
        <row r="40799">
          <cell r="G40799" t="str">
            <v>54047</v>
          </cell>
          <cell r="H40799" t="str">
            <v>McDowell County</v>
          </cell>
        </row>
        <row r="40800">
          <cell r="G40800" t="str">
            <v>54049</v>
          </cell>
          <cell r="H40800" t="str">
            <v>Marion County</v>
          </cell>
        </row>
        <row r="40801">
          <cell r="G40801" t="str">
            <v>54051</v>
          </cell>
          <cell r="H40801" t="str">
            <v>Marshall County</v>
          </cell>
        </row>
        <row r="40802">
          <cell r="G40802" t="str">
            <v>54053</v>
          </cell>
          <cell r="H40802" t="str">
            <v>Mason County</v>
          </cell>
        </row>
        <row r="40803">
          <cell r="G40803" t="str">
            <v>54055</v>
          </cell>
          <cell r="H40803" t="str">
            <v>Mercer County</v>
          </cell>
        </row>
        <row r="40804">
          <cell r="G40804" t="str">
            <v>54057</v>
          </cell>
          <cell r="H40804" t="str">
            <v>Mineral County</v>
          </cell>
        </row>
        <row r="40805">
          <cell r="G40805" t="str">
            <v>54059</v>
          </cell>
          <cell r="H40805" t="str">
            <v>Mingo County</v>
          </cell>
        </row>
        <row r="40806">
          <cell r="G40806" t="str">
            <v>54061</v>
          </cell>
          <cell r="H40806" t="str">
            <v>Monongalia County</v>
          </cell>
        </row>
        <row r="40807">
          <cell r="G40807" t="str">
            <v>54063</v>
          </cell>
          <cell r="H40807" t="str">
            <v>Monroe County</v>
          </cell>
        </row>
        <row r="40808">
          <cell r="G40808" t="str">
            <v>54065</v>
          </cell>
          <cell r="H40808" t="str">
            <v>Morgan County</v>
          </cell>
        </row>
        <row r="40809">
          <cell r="G40809" t="str">
            <v>54067</v>
          </cell>
          <cell r="H40809" t="str">
            <v>Nicholas County</v>
          </cell>
        </row>
        <row r="40810">
          <cell r="G40810" t="str">
            <v>54069</v>
          </cell>
          <cell r="H40810" t="str">
            <v>Ohio County</v>
          </cell>
        </row>
        <row r="40811">
          <cell r="G40811" t="str">
            <v>54071</v>
          </cell>
          <cell r="H40811" t="str">
            <v>Pendleton County</v>
          </cell>
        </row>
        <row r="40812">
          <cell r="G40812" t="str">
            <v>54073</v>
          </cell>
          <cell r="H40812" t="str">
            <v>Pleasants County</v>
          </cell>
        </row>
        <row r="40813">
          <cell r="G40813" t="str">
            <v>54075</v>
          </cell>
          <cell r="H40813" t="str">
            <v>Pocahontas County</v>
          </cell>
        </row>
        <row r="40814">
          <cell r="G40814" t="str">
            <v>54077</v>
          </cell>
          <cell r="H40814" t="str">
            <v>Preston County</v>
          </cell>
        </row>
        <row r="40815">
          <cell r="G40815" t="str">
            <v>54079</v>
          </cell>
          <cell r="H40815" t="str">
            <v>Putnam County</v>
          </cell>
        </row>
        <row r="40816">
          <cell r="G40816" t="str">
            <v>54081</v>
          </cell>
          <cell r="H40816" t="str">
            <v>Raleigh County</v>
          </cell>
        </row>
        <row r="40817">
          <cell r="G40817" t="str">
            <v>54083</v>
          </cell>
          <cell r="H40817" t="str">
            <v>Randolph County</v>
          </cell>
        </row>
        <row r="40818">
          <cell r="G40818" t="str">
            <v>54085</v>
          </cell>
          <cell r="H40818" t="str">
            <v>Ritchie County</v>
          </cell>
        </row>
        <row r="40819">
          <cell r="G40819" t="str">
            <v>54087</v>
          </cell>
          <cell r="H40819" t="str">
            <v>Roane County</v>
          </cell>
        </row>
        <row r="40820">
          <cell r="G40820" t="str">
            <v>54089</v>
          </cell>
          <cell r="H40820" t="str">
            <v>Summers County</v>
          </cell>
        </row>
        <row r="40821">
          <cell r="G40821" t="str">
            <v>54091</v>
          </cell>
          <cell r="H40821" t="str">
            <v>Taylor County</v>
          </cell>
        </row>
        <row r="40822">
          <cell r="G40822" t="str">
            <v>54093</v>
          </cell>
          <cell r="H40822" t="str">
            <v>Tucker County</v>
          </cell>
        </row>
        <row r="40823">
          <cell r="G40823" t="str">
            <v>54095</v>
          </cell>
          <cell r="H40823" t="str">
            <v>Tyler County</v>
          </cell>
        </row>
        <row r="40824">
          <cell r="G40824" t="str">
            <v>54097</v>
          </cell>
          <cell r="H40824" t="str">
            <v>Upshur County</v>
          </cell>
        </row>
        <row r="40825">
          <cell r="G40825" t="str">
            <v>54099</v>
          </cell>
          <cell r="H40825" t="str">
            <v>Wayne County</v>
          </cell>
        </row>
        <row r="40826">
          <cell r="G40826" t="str">
            <v>54101</v>
          </cell>
          <cell r="H40826" t="str">
            <v>Webster County</v>
          </cell>
        </row>
        <row r="40827">
          <cell r="G40827" t="str">
            <v>54103</v>
          </cell>
          <cell r="H40827" t="str">
            <v>Wetzel County</v>
          </cell>
        </row>
        <row r="40828">
          <cell r="G40828" t="str">
            <v>54105</v>
          </cell>
          <cell r="H40828" t="str">
            <v>Wirt County</v>
          </cell>
        </row>
        <row r="40829">
          <cell r="G40829" t="str">
            <v>54107</v>
          </cell>
          <cell r="H40829" t="str">
            <v>Wood County</v>
          </cell>
        </row>
        <row r="40830">
          <cell r="G40830" t="str">
            <v>54109</v>
          </cell>
          <cell r="H40830" t="str">
            <v>Wyoming County</v>
          </cell>
        </row>
        <row r="40831">
          <cell r="G40831" t="str">
            <v>54000</v>
          </cell>
          <cell r="H40831" t="str">
            <v>Addison (Webster Springs) town</v>
          </cell>
        </row>
        <row r="40832">
          <cell r="G40832" t="str">
            <v>54000</v>
          </cell>
          <cell r="H40832" t="str">
            <v>Albright town</v>
          </cell>
        </row>
        <row r="40833">
          <cell r="G40833" t="str">
            <v>54000</v>
          </cell>
          <cell r="H40833" t="str">
            <v>Alderson town</v>
          </cell>
        </row>
        <row r="40834">
          <cell r="G40834" t="str">
            <v>54000</v>
          </cell>
          <cell r="H40834" t="str">
            <v>Anawalt town</v>
          </cell>
        </row>
        <row r="40835">
          <cell r="G40835" t="str">
            <v>54000</v>
          </cell>
          <cell r="H40835" t="str">
            <v>Anmoore town</v>
          </cell>
        </row>
        <row r="40836">
          <cell r="G40836" t="str">
            <v>54000</v>
          </cell>
          <cell r="H40836" t="str">
            <v>Ansted town</v>
          </cell>
        </row>
        <row r="40837">
          <cell r="G40837" t="str">
            <v>54000</v>
          </cell>
          <cell r="H40837" t="str">
            <v>Athens town</v>
          </cell>
        </row>
        <row r="40838">
          <cell r="G40838" t="str">
            <v>54000</v>
          </cell>
          <cell r="H40838" t="str">
            <v>Auburn town</v>
          </cell>
        </row>
        <row r="40839">
          <cell r="G40839" t="str">
            <v>54000</v>
          </cell>
          <cell r="H40839" t="str">
            <v>Bancroft town</v>
          </cell>
        </row>
        <row r="40840">
          <cell r="G40840" t="str">
            <v>54000</v>
          </cell>
          <cell r="H40840" t="str">
            <v>Barboursville village</v>
          </cell>
        </row>
        <row r="40841">
          <cell r="G40841" t="str">
            <v>54000</v>
          </cell>
          <cell r="H40841" t="str">
            <v>Barrackville town</v>
          </cell>
        </row>
        <row r="40842">
          <cell r="G40842" t="str">
            <v>54000</v>
          </cell>
          <cell r="H40842" t="str">
            <v>Bath (Berkeley Springs) town</v>
          </cell>
        </row>
        <row r="40843">
          <cell r="G40843" t="str">
            <v>54000</v>
          </cell>
          <cell r="H40843" t="str">
            <v>Bayard town</v>
          </cell>
        </row>
        <row r="40844">
          <cell r="G40844" t="str">
            <v>54000</v>
          </cell>
          <cell r="H40844" t="str">
            <v>Beckley city</v>
          </cell>
        </row>
        <row r="40845">
          <cell r="G40845" t="str">
            <v>54000</v>
          </cell>
          <cell r="H40845" t="str">
            <v>Beech Bottom village</v>
          </cell>
        </row>
        <row r="40846">
          <cell r="G40846" t="str">
            <v>54000</v>
          </cell>
          <cell r="H40846" t="str">
            <v>Belington town</v>
          </cell>
        </row>
        <row r="40847">
          <cell r="G40847" t="str">
            <v>54000</v>
          </cell>
          <cell r="H40847" t="str">
            <v>Belle town</v>
          </cell>
        </row>
        <row r="40848">
          <cell r="G40848" t="str">
            <v>54000</v>
          </cell>
          <cell r="H40848" t="str">
            <v>Belmont city</v>
          </cell>
        </row>
        <row r="40849">
          <cell r="G40849" t="str">
            <v>54000</v>
          </cell>
          <cell r="H40849" t="str">
            <v>Benwood city</v>
          </cell>
        </row>
        <row r="40850">
          <cell r="G40850" t="str">
            <v>54000</v>
          </cell>
          <cell r="H40850" t="str">
            <v>Bethany town</v>
          </cell>
        </row>
        <row r="40851">
          <cell r="G40851" t="str">
            <v>54000</v>
          </cell>
          <cell r="H40851" t="str">
            <v>Bethlehem village</v>
          </cell>
        </row>
        <row r="40852">
          <cell r="G40852" t="str">
            <v>54000</v>
          </cell>
          <cell r="H40852" t="str">
            <v>Beverly town</v>
          </cell>
        </row>
        <row r="40853">
          <cell r="G40853" t="str">
            <v>54000</v>
          </cell>
          <cell r="H40853" t="str">
            <v>Blacksville town</v>
          </cell>
        </row>
        <row r="40854">
          <cell r="G40854" t="str">
            <v>54000</v>
          </cell>
          <cell r="H40854" t="str">
            <v>Bluefield city</v>
          </cell>
        </row>
        <row r="40855">
          <cell r="G40855" t="str">
            <v>54000</v>
          </cell>
          <cell r="H40855" t="str">
            <v>Bolivar town</v>
          </cell>
        </row>
        <row r="40856">
          <cell r="G40856" t="str">
            <v>54000</v>
          </cell>
          <cell r="H40856" t="str">
            <v>Bradshaw town</v>
          </cell>
        </row>
        <row r="40857">
          <cell r="G40857" t="str">
            <v>54000</v>
          </cell>
          <cell r="H40857" t="str">
            <v>Bramwell town</v>
          </cell>
        </row>
        <row r="40858">
          <cell r="G40858" t="str">
            <v>54000</v>
          </cell>
          <cell r="H40858" t="str">
            <v>Brandonville town</v>
          </cell>
        </row>
        <row r="40859">
          <cell r="G40859" t="str">
            <v>54000</v>
          </cell>
          <cell r="H40859" t="str">
            <v>Bridgeport city</v>
          </cell>
        </row>
        <row r="40860">
          <cell r="G40860" t="str">
            <v>54000</v>
          </cell>
          <cell r="H40860" t="str">
            <v>Bruceton Mills town</v>
          </cell>
        </row>
        <row r="40861">
          <cell r="G40861" t="str">
            <v>54000</v>
          </cell>
          <cell r="H40861" t="str">
            <v>Buckhannon city</v>
          </cell>
        </row>
        <row r="40862">
          <cell r="G40862" t="str">
            <v>54000</v>
          </cell>
          <cell r="H40862" t="str">
            <v>Buffalo town</v>
          </cell>
        </row>
        <row r="40863">
          <cell r="G40863" t="str">
            <v>54000</v>
          </cell>
          <cell r="H40863" t="str">
            <v>Burnsville town</v>
          </cell>
        </row>
        <row r="40864">
          <cell r="G40864" t="str">
            <v>54000</v>
          </cell>
          <cell r="H40864" t="str">
            <v>Cairo town</v>
          </cell>
        </row>
        <row r="40865">
          <cell r="G40865" t="str">
            <v>54000</v>
          </cell>
          <cell r="H40865" t="str">
            <v>Camden-on-Gauley town</v>
          </cell>
        </row>
        <row r="40866">
          <cell r="G40866" t="str">
            <v>54000</v>
          </cell>
          <cell r="H40866" t="str">
            <v>Cameron city</v>
          </cell>
        </row>
        <row r="40867">
          <cell r="G40867" t="str">
            <v>54000</v>
          </cell>
          <cell r="H40867" t="str">
            <v>Capon Bridge town</v>
          </cell>
        </row>
        <row r="40868">
          <cell r="G40868" t="str">
            <v>54000</v>
          </cell>
          <cell r="H40868" t="str">
            <v>Carpendale town</v>
          </cell>
        </row>
        <row r="40869">
          <cell r="G40869" t="str">
            <v>54000</v>
          </cell>
          <cell r="H40869" t="str">
            <v>Cedar Grove town</v>
          </cell>
        </row>
        <row r="40870">
          <cell r="G40870" t="str">
            <v>54000</v>
          </cell>
          <cell r="H40870" t="str">
            <v>Ceredo city</v>
          </cell>
        </row>
        <row r="40871">
          <cell r="G40871" t="str">
            <v>54000</v>
          </cell>
          <cell r="H40871" t="str">
            <v>Chapmanville town</v>
          </cell>
        </row>
        <row r="40872">
          <cell r="G40872" t="str">
            <v>54000</v>
          </cell>
          <cell r="H40872" t="str">
            <v>Charleston city</v>
          </cell>
        </row>
        <row r="40873">
          <cell r="G40873" t="str">
            <v>54000</v>
          </cell>
          <cell r="H40873" t="str">
            <v>Charles Town city</v>
          </cell>
        </row>
        <row r="40874">
          <cell r="G40874" t="str">
            <v>54000</v>
          </cell>
          <cell r="H40874" t="str">
            <v>Chesapeake town</v>
          </cell>
        </row>
        <row r="40875">
          <cell r="G40875" t="str">
            <v>54000</v>
          </cell>
          <cell r="H40875" t="str">
            <v>Chester city</v>
          </cell>
        </row>
        <row r="40876">
          <cell r="G40876" t="str">
            <v>54000</v>
          </cell>
          <cell r="H40876" t="str">
            <v>Clarksburg city</v>
          </cell>
        </row>
        <row r="40877">
          <cell r="G40877" t="str">
            <v>54000</v>
          </cell>
          <cell r="H40877" t="str">
            <v>Clay town</v>
          </cell>
        </row>
        <row r="40878">
          <cell r="G40878" t="str">
            <v>54000</v>
          </cell>
          <cell r="H40878" t="str">
            <v>Clearview village</v>
          </cell>
        </row>
        <row r="40879">
          <cell r="G40879" t="str">
            <v>54000</v>
          </cell>
          <cell r="H40879" t="str">
            <v>Clendenin town</v>
          </cell>
        </row>
        <row r="40880">
          <cell r="G40880" t="str">
            <v>54000</v>
          </cell>
          <cell r="H40880" t="str">
            <v>Cowen town</v>
          </cell>
        </row>
        <row r="40881">
          <cell r="G40881" t="str">
            <v>54000</v>
          </cell>
          <cell r="H40881" t="str">
            <v>Danville town</v>
          </cell>
        </row>
        <row r="40882">
          <cell r="G40882" t="str">
            <v>54000</v>
          </cell>
          <cell r="H40882" t="str">
            <v>Davis town</v>
          </cell>
        </row>
        <row r="40883">
          <cell r="G40883" t="str">
            <v>54000</v>
          </cell>
          <cell r="H40883" t="str">
            <v>Davy town</v>
          </cell>
        </row>
        <row r="40884">
          <cell r="G40884" t="str">
            <v>54000</v>
          </cell>
          <cell r="H40884" t="str">
            <v>Delbarton town</v>
          </cell>
        </row>
        <row r="40885">
          <cell r="G40885" t="str">
            <v>54000</v>
          </cell>
          <cell r="H40885" t="str">
            <v>Dunbar city</v>
          </cell>
        </row>
        <row r="40886">
          <cell r="G40886" t="str">
            <v>54000</v>
          </cell>
          <cell r="H40886" t="str">
            <v>Durbin town</v>
          </cell>
        </row>
        <row r="40887">
          <cell r="G40887" t="str">
            <v>54000</v>
          </cell>
          <cell r="H40887" t="str">
            <v>East Bank town</v>
          </cell>
        </row>
        <row r="40888">
          <cell r="G40888" t="str">
            <v>54000</v>
          </cell>
          <cell r="H40888" t="str">
            <v>Eleanor town</v>
          </cell>
        </row>
        <row r="40889">
          <cell r="G40889" t="str">
            <v>54000</v>
          </cell>
          <cell r="H40889" t="str">
            <v>Elizabeth town</v>
          </cell>
        </row>
        <row r="40890">
          <cell r="G40890" t="str">
            <v>54000</v>
          </cell>
          <cell r="H40890" t="str">
            <v>Elk Garden town</v>
          </cell>
        </row>
        <row r="40891">
          <cell r="G40891" t="str">
            <v>54000</v>
          </cell>
          <cell r="H40891" t="str">
            <v>Elkins city</v>
          </cell>
        </row>
        <row r="40892">
          <cell r="G40892" t="str">
            <v>54000</v>
          </cell>
          <cell r="H40892" t="str">
            <v>Ellenboro town</v>
          </cell>
        </row>
        <row r="40893">
          <cell r="G40893" t="str">
            <v>54000</v>
          </cell>
          <cell r="H40893" t="str">
            <v>Fairmont city</v>
          </cell>
        </row>
        <row r="40894">
          <cell r="G40894" t="str">
            <v>54000</v>
          </cell>
          <cell r="H40894" t="str">
            <v>Fairview town</v>
          </cell>
        </row>
        <row r="40895">
          <cell r="G40895" t="str">
            <v>54000</v>
          </cell>
          <cell r="H40895" t="str">
            <v>Falling Spring town</v>
          </cell>
        </row>
        <row r="40896">
          <cell r="G40896" t="str">
            <v>54000</v>
          </cell>
          <cell r="H40896" t="str">
            <v>Farmington town</v>
          </cell>
        </row>
        <row r="40897">
          <cell r="G40897" t="str">
            <v>54000</v>
          </cell>
          <cell r="H40897" t="str">
            <v>Fayetteville town</v>
          </cell>
        </row>
        <row r="40898">
          <cell r="G40898" t="str">
            <v>54000</v>
          </cell>
          <cell r="H40898" t="str">
            <v>Flatwoods town</v>
          </cell>
        </row>
        <row r="40899">
          <cell r="G40899" t="str">
            <v>54000</v>
          </cell>
          <cell r="H40899" t="str">
            <v>Flemington town</v>
          </cell>
        </row>
        <row r="40900">
          <cell r="G40900" t="str">
            <v>54000</v>
          </cell>
          <cell r="H40900" t="str">
            <v>Follansbee city</v>
          </cell>
        </row>
        <row r="40901">
          <cell r="G40901" t="str">
            <v>54000</v>
          </cell>
          <cell r="H40901" t="str">
            <v>Fort Gay town</v>
          </cell>
        </row>
        <row r="40902">
          <cell r="G40902" t="str">
            <v>54000</v>
          </cell>
          <cell r="H40902" t="str">
            <v>Franklin town</v>
          </cell>
        </row>
        <row r="40903">
          <cell r="G40903" t="str">
            <v>54000</v>
          </cell>
          <cell r="H40903" t="str">
            <v>Friendly town</v>
          </cell>
        </row>
        <row r="40904">
          <cell r="G40904" t="str">
            <v>54000</v>
          </cell>
          <cell r="H40904" t="str">
            <v>Gary city</v>
          </cell>
        </row>
        <row r="40905">
          <cell r="G40905" t="str">
            <v>54000</v>
          </cell>
          <cell r="H40905" t="str">
            <v>Gassaway town</v>
          </cell>
        </row>
        <row r="40906">
          <cell r="G40906" t="str">
            <v>54000</v>
          </cell>
          <cell r="H40906" t="str">
            <v>Gauley Bridge town</v>
          </cell>
        </row>
        <row r="40907">
          <cell r="G40907" t="str">
            <v>54000</v>
          </cell>
          <cell r="H40907" t="str">
            <v>Gilbert town</v>
          </cell>
        </row>
        <row r="40908">
          <cell r="G40908" t="str">
            <v>54000</v>
          </cell>
          <cell r="H40908" t="str">
            <v>Glasgow town</v>
          </cell>
        </row>
        <row r="40909">
          <cell r="G40909" t="str">
            <v>54000</v>
          </cell>
          <cell r="H40909" t="str">
            <v>Glen Dale city</v>
          </cell>
        </row>
        <row r="40910">
          <cell r="G40910" t="str">
            <v>54000</v>
          </cell>
          <cell r="H40910" t="str">
            <v>Glenville town</v>
          </cell>
        </row>
        <row r="40911">
          <cell r="G40911" t="str">
            <v>54000</v>
          </cell>
          <cell r="H40911" t="str">
            <v>Grafton city</v>
          </cell>
        </row>
        <row r="40912">
          <cell r="G40912" t="str">
            <v>54000</v>
          </cell>
          <cell r="H40912" t="str">
            <v>Grantsville town</v>
          </cell>
        </row>
        <row r="40913">
          <cell r="G40913" t="str">
            <v>54000</v>
          </cell>
          <cell r="H40913" t="str">
            <v>Grant Town town</v>
          </cell>
        </row>
        <row r="40914">
          <cell r="G40914" t="str">
            <v>54000</v>
          </cell>
          <cell r="H40914" t="str">
            <v>Granville town</v>
          </cell>
        </row>
        <row r="40915">
          <cell r="G40915" t="str">
            <v>54000</v>
          </cell>
          <cell r="H40915" t="str">
            <v>Hambleton town</v>
          </cell>
        </row>
        <row r="40916">
          <cell r="G40916" t="str">
            <v>54000</v>
          </cell>
          <cell r="H40916" t="str">
            <v>Hamlin town</v>
          </cell>
        </row>
        <row r="40917">
          <cell r="G40917" t="str">
            <v>54000</v>
          </cell>
          <cell r="H40917" t="str">
            <v>Handley town</v>
          </cell>
        </row>
        <row r="40918">
          <cell r="G40918" t="str">
            <v>54000</v>
          </cell>
          <cell r="H40918" t="str">
            <v>Harman town</v>
          </cell>
        </row>
        <row r="40919">
          <cell r="G40919" t="str">
            <v>54000</v>
          </cell>
          <cell r="H40919" t="str">
            <v>Harpers Ferry town</v>
          </cell>
        </row>
        <row r="40920">
          <cell r="G40920" t="str">
            <v>54000</v>
          </cell>
          <cell r="H40920" t="str">
            <v>Harrisville town</v>
          </cell>
        </row>
        <row r="40921">
          <cell r="G40921" t="str">
            <v>54000</v>
          </cell>
          <cell r="H40921" t="str">
            <v>Hartford City town</v>
          </cell>
        </row>
        <row r="40922">
          <cell r="G40922" t="str">
            <v>54000</v>
          </cell>
          <cell r="H40922" t="str">
            <v>Hedgesville town</v>
          </cell>
        </row>
        <row r="40923">
          <cell r="G40923" t="str">
            <v>54000</v>
          </cell>
          <cell r="H40923" t="str">
            <v>Henderson town</v>
          </cell>
        </row>
        <row r="40924">
          <cell r="G40924" t="str">
            <v>54000</v>
          </cell>
          <cell r="H40924" t="str">
            <v>Hendricks town</v>
          </cell>
        </row>
        <row r="40925">
          <cell r="G40925" t="str">
            <v>54000</v>
          </cell>
          <cell r="H40925" t="str">
            <v>Hillsboro town</v>
          </cell>
        </row>
        <row r="40926">
          <cell r="G40926" t="str">
            <v>54000</v>
          </cell>
          <cell r="H40926" t="str">
            <v>Hinton city</v>
          </cell>
        </row>
        <row r="40927">
          <cell r="G40927" t="str">
            <v>54000</v>
          </cell>
          <cell r="H40927" t="str">
            <v>Hundred town</v>
          </cell>
        </row>
        <row r="40928">
          <cell r="G40928" t="str">
            <v>54000</v>
          </cell>
          <cell r="H40928" t="str">
            <v>Huntington city</v>
          </cell>
        </row>
        <row r="40929">
          <cell r="G40929" t="str">
            <v>54000</v>
          </cell>
          <cell r="H40929" t="str">
            <v>Hurricane city</v>
          </cell>
        </row>
        <row r="40930">
          <cell r="G40930" t="str">
            <v>54000</v>
          </cell>
          <cell r="H40930" t="str">
            <v>Huttonsville town</v>
          </cell>
        </row>
        <row r="40931">
          <cell r="G40931" t="str">
            <v>54000</v>
          </cell>
          <cell r="H40931" t="str">
            <v>Iaeger town</v>
          </cell>
        </row>
        <row r="40932">
          <cell r="G40932" t="str">
            <v>54000</v>
          </cell>
          <cell r="H40932" t="str">
            <v>Jane Lew town</v>
          </cell>
        </row>
        <row r="40933">
          <cell r="G40933" t="str">
            <v>54000</v>
          </cell>
          <cell r="H40933" t="str">
            <v>Junior town</v>
          </cell>
        </row>
        <row r="40934">
          <cell r="G40934" t="str">
            <v>54000</v>
          </cell>
          <cell r="H40934" t="str">
            <v>Kenova city</v>
          </cell>
        </row>
        <row r="40935">
          <cell r="G40935" t="str">
            <v>54000</v>
          </cell>
          <cell r="H40935" t="str">
            <v>Kermit town</v>
          </cell>
        </row>
        <row r="40936">
          <cell r="G40936" t="str">
            <v>54000</v>
          </cell>
          <cell r="H40936" t="str">
            <v>Keyser city</v>
          </cell>
        </row>
        <row r="40937">
          <cell r="G40937" t="str">
            <v>54000</v>
          </cell>
          <cell r="H40937" t="str">
            <v>Keystone city</v>
          </cell>
        </row>
        <row r="40938">
          <cell r="G40938" t="str">
            <v>54000</v>
          </cell>
          <cell r="H40938" t="str">
            <v>Kimball town</v>
          </cell>
        </row>
        <row r="40939">
          <cell r="G40939" t="str">
            <v>54000</v>
          </cell>
          <cell r="H40939" t="str">
            <v>Kingwood city</v>
          </cell>
        </row>
        <row r="40940">
          <cell r="G40940" t="str">
            <v>54000</v>
          </cell>
          <cell r="H40940" t="str">
            <v>Leon town</v>
          </cell>
        </row>
        <row r="40941">
          <cell r="G40941" t="str">
            <v>54000</v>
          </cell>
          <cell r="H40941" t="str">
            <v>Lester town</v>
          </cell>
        </row>
        <row r="40942">
          <cell r="G40942" t="str">
            <v>54000</v>
          </cell>
          <cell r="H40942" t="str">
            <v>Lewisburg city</v>
          </cell>
        </row>
        <row r="40943">
          <cell r="G40943" t="str">
            <v>54000</v>
          </cell>
          <cell r="H40943" t="str">
            <v>Logan city</v>
          </cell>
        </row>
        <row r="40944">
          <cell r="G40944" t="str">
            <v>54000</v>
          </cell>
          <cell r="H40944" t="str">
            <v>Lost Creek town</v>
          </cell>
        </row>
        <row r="40945">
          <cell r="G40945" t="str">
            <v>54000</v>
          </cell>
          <cell r="H40945" t="str">
            <v>Lumberport town</v>
          </cell>
        </row>
        <row r="40946">
          <cell r="G40946" t="str">
            <v>54000</v>
          </cell>
          <cell r="H40946" t="str">
            <v>Mabscott town</v>
          </cell>
        </row>
        <row r="40947">
          <cell r="G40947" t="str">
            <v>54000</v>
          </cell>
          <cell r="H40947" t="str">
            <v>McMechen city</v>
          </cell>
        </row>
        <row r="40948">
          <cell r="G40948" t="str">
            <v>54000</v>
          </cell>
          <cell r="H40948" t="str">
            <v>Madison city</v>
          </cell>
        </row>
        <row r="40949">
          <cell r="G40949" t="str">
            <v>54000</v>
          </cell>
          <cell r="H40949" t="str">
            <v>Man town</v>
          </cell>
        </row>
        <row r="40950">
          <cell r="G40950" t="str">
            <v>54000</v>
          </cell>
          <cell r="H40950" t="str">
            <v>Mannington city</v>
          </cell>
        </row>
        <row r="40951">
          <cell r="G40951" t="str">
            <v>54000</v>
          </cell>
          <cell r="H40951" t="str">
            <v>Marlinton town</v>
          </cell>
        </row>
        <row r="40952">
          <cell r="G40952" t="str">
            <v>54000</v>
          </cell>
          <cell r="H40952" t="str">
            <v>Marmet city</v>
          </cell>
        </row>
        <row r="40953">
          <cell r="G40953" t="str">
            <v>54000</v>
          </cell>
          <cell r="H40953" t="str">
            <v>Martinsburg city</v>
          </cell>
        </row>
        <row r="40954">
          <cell r="G40954" t="str">
            <v>54000</v>
          </cell>
          <cell r="H40954" t="str">
            <v>Mason town</v>
          </cell>
        </row>
        <row r="40955">
          <cell r="G40955" t="str">
            <v>54000</v>
          </cell>
          <cell r="H40955" t="str">
            <v>Masontown town</v>
          </cell>
        </row>
        <row r="40956">
          <cell r="G40956" t="str">
            <v>54000</v>
          </cell>
          <cell r="H40956" t="str">
            <v>Matewan town</v>
          </cell>
        </row>
        <row r="40957">
          <cell r="G40957" t="str">
            <v>54000</v>
          </cell>
          <cell r="H40957" t="str">
            <v>Matoaka town</v>
          </cell>
        </row>
        <row r="40958">
          <cell r="G40958" t="str">
            <v>54000</v>
          </cell>
          <cell r="H40958" t="str">
            <v>Meadow Bridge town</v>
          </cell>
        </row>
        <row r="40959">
          <cell r="G40959" t="str">
            <v>54000</v>
          </cell>
          <cell r="H40959" t="str">
            <v>Middlebourne town</v>
          </cell>
        </row>
        <row r="40960">
          <cell r="G40960" t="str">
            <v>54000</v>
          </cell>
          <cell r="H40960" t="str">
            <v>Mill Creek town</v>
          </cell>
        </row>
        <row r="40961">
          <cell r="G40961" t="str">
            <v>54000</v>
          </cell>
          <cell r="H40961" t="str">
            <v>Milton town</v>
          </cell>
        </row>
        <row r="40962">
          <cell r="G40962" t="str">
            <v>54000</v>
          </cell>
          <cell r="H40962" t="str">
            <v>Mitchell Heights town</v>
          </cell>
        </row>
        <row r="40963">
          <cell r="G40963" t="str">
            <v>54000</v>
          </cell>
          <cell r="H40963" t="str">
            <v>Monongah town</v>
          </cell>
        </row>
        <row r="40964">
          <cell r="G40964" t="str">
            <v>54000</v>
          </cell>
          <cell r="H40964" t="str">
            <v>Montgomery city</v>
          </cell>
        </row>
        <row r="40965">
          <cell r="G40965" t="str">
            <v>54000</v>
          </cell>
          <cell r="H40965" t="str">
            <v>Montrose town</v>
          </cell>
        </row>
        <row r="40966">
          <cell r="G40966" t="str">
            <v>54000</v>
          </cell>
          <cell r="H40966" t="str">
            <v>Moorefield town</v>
          </cell>
        </row>
        <row r="40967">
          <cell r="G40967" t="str">
            <v>54000</v>
          </cell>
          <cell r="H40967" t="str">
            <v>Morgantown city</v>
          </cell>
        </row>
        <row r="40968">
          <cell r="G40968" t="str">
            <v>54000</v>
          </cell>
          <cell r="H40968" t="str">
            <v>Moundsville city</v>
          </cell>
        </row>
        <row r="40969">
          <cell r="G40969" t="str">
            <v>54000</v>
          </cell>
          <cell r="H40969" t="str">
            <v>Mount Hope city</v>
          </cell>
        </row>
        <row r="40970">
          <cell r="G40970" t="str">
            <v>54000</v>
          </cell>
          <cell r="H40970" t="str">
            <v>Mullens city</v>
          </cell>
        </row>
        <row r="40971">
          <cell r="G40971" t="str">
            <v>54000</v>
          </cell>
          <cell r="H40971" t="str">
            <v>Newburg town</v>
          </cell>
        </row>
        <row r="40972">
          <cell r="G40972" t="str">
            <v>54000</v>
          </cell>
          <cell r="H40972" t="str">
            <v>New Cumberland city</v>
          </cell>
        </row>
        <row r="40973">
          <cell r="G40973" t="str">
            <v>54000</v>
          </cell>
          <cell r="H40973" t="str">
            <v>New Haven town</v>
          </cell>
        </row>
        <row r="40974">
          <cell r="G40974" t="str">
            <v>54000</v>
          </cell>
          <cell r="H40974" t="str">
            <v>New Martinsville city</v>
          </cell>
        </row>
        <row r="40975">
          <cell r="G40975" t="str">
            <v>54000</v>
          </cell>
          <cell r="H40975" t="str">
            <v>Nitro city</v>
          </cell>
        </row>
        <row r="40976">
          <cell r="G40976" t="str">
            <v>54000</v>
          </cell>
          <cell r="H40976" t="str">
            <v>Northfork town</v>
          </cell>
        </row>
        <row r="40977">
          <cell r="G40977" t="str">
            <v>54000</v>
          </cell>
          <cell r="H40977" t="str">
            <v>North Hills town</v>
          </cell>
        </row>
        <row r="40978">
          <cell r="G40978" t="str">
            <v>54000</v>
          </cell>
          <cell r="H40978" t="str">
            <v>Nutter Fort town</v>
          </cell>
        </row>
        <row r="40979">
          <cell r="G40979" t="str">
            <v>54000</v>
          </cell>
          <cell r="H40979" t="str">
            <v>Oak Hill city</v>
          </cell>
        </row>
        <row r="40980">
          <cell r="G40980" t="str">
            <v>54000</v>
          </cell>
          <cell r="H40980" t="str">
            <v>Oakvale town</v>
          </cell>
        </row>
        <row r="40981">
          <cell r="G40981" t="str">
            <v>54000</v>
          </cell>
          <cell r="H40981" t="str">
            <v>Oceana town</v>
          </cell>
        </row>
        <row r="40982">
          <cell r="G40982" t="str">
            <v>54000</v>
          </cell>
          <cell r="H40982" t="str">
            <v>Paden City city</v>
          </cell>
        </row>
        <row r="40983">
          <cell r="G40983" t="str">
            <v>54000</v>
          </cell>
          <cell r="H40983" t="str">
            <v>Parkersburg city</v>
          </cell>
        </row>
        <row r="40984">
          <cell r="G40984" t="str">
            <v>54000</v>
          </cell>
          <cell r="H40984" t="str">
            <v>Parsons city</v>
          </cell>
        </row>
        <row r="40985">
          <cell r="G40985" t="str">
            <v>54000</v>
          </cell>
          <cell r="H40985" t="str">
            <v>Paw Paw town</v>
          </cell>
        </row>
        <row r="40986">
          <cell r="G40986" t="str">
            <v>54000</v>
          </cell>
          <cell r="H40986" t="str">
            <v>Pax town</v>
          </cell>
        </row>
        <row r="40987">
          <cell r="G40987" t="str">
            <v>54000</v>
          </cell>
          <cell r="H40987" t="str">
            <v>Pennsboro city</v>
          </cell>
        </row>
        <row r="40988">
          <cell r="G40988" t="str">
            <v>54000</v>
          </cell>
          <cell r="H40988" t="str">
            <v>Petersburg city</v>
          </cell>
        </row>
        <row r="40989">
          <cell r="G40989" t="str">
            <v>54000</v>
          </cell>
          <cell r="H40989" t="str">
            <v>Peterstown town</v>
          </cell>
        </row>
        <row r="40990">
          <cell r="G40990" t="str">
            <v>54000</v>
          </cell>
          <cell r="H40990" t="str">
            <v>Philippi city</v>
          </cell>
        </row>
        <row r="40991">
          <cell r="G40991" t="str">
            <v>54000</v>
          </cell>
          <cell r="H40991" t="str">
            <v>Piedmont town</v>
          </cell>
        </row>
        <row r="40992">
          <cell r="G40992" t="str">
            <v>54000</v>
          </cell>
          <cell r="H40992" t="str">
            <v>Pine Grove town</v>
          </cell>
        </row>
        <row r="40993">
          <cell r="G40993" t="str">
            <v>54000</v>
          </cell>
          <cell r="H40993" t="str">
            <v>Pineville town</v>
          </cell>
        </row>
        <row r="40994">
          <cell r="G40994" t="str">
            <v>54000</v>
          </cell>
          <cell r="H40994" t="str">
            <v>Pleasant Valley city</v>
          </cell>
        </row>
        <row r="40995">
          <cell r="G40995" t="str">
            <v>54000</v>
          </cell>
          <cell r="H40995" t="str">
            <v>Poca town</v>
          </cell>
        </row>
        <row r="40996">
          <cell r="G40996" t="str">
            <v>54000</v>
          </cell>
          <cell r="H40996" t="str">
            <v>Point Pleasant city</v>
          </cell>
        </row>
        <row r="40997">
          <cell r="G40997" t="str">
            <v>54000</v>
          </cell>
          <cell r="H40997" t="str">
            <v>Pratt town</v>
          </cell>
        </row>
        <row r="40998">
          <cell r="G40998" t="str">
            <v>54000</v>
          </cell>
          <cell r="H40998" t="str">
            <v>Princeton city</v>
          </cell>
        </row>
        <row r="40999">
          <cell r="G40999" t="str">
            <v>54000</v>
          </cell>
          <cell r="H40999" t="str">
            <v>Pullman town</v>
          </cell>
        </row>
        <row r="41000">
          <cell r="G41000" t="str">
            <v>54000</v>
          </cell>
          <cell r="H41000" t="str">
            <v>Quinwood town</v>
          </cell>
        </row>
        <row r="41001">
          <cell r="G41001" t="str">
            <v>54000</v>
          </cell>
          <cell r="H41001" t="str">
            <v>Rainelle town</v>
          </cell>
        </row>
        <row r="41002">
          <cell r="G41002" t="str">
            <v>54000</v>
          </cell>
          <cell r="H41002" t="str">
            <v>Ranson corporation</v>
          </cell>
        </row>
        <row r="41003">
          <cell r="G41003" t="str">
            <v>54000</v>
          </cell>
          <cell r="H41003" t="str">
            <v>Ravenswood city</v>
          </cell>
        </row>
        <row r="41004">
          <cell r="G41004" t="str">
            <v>54000</v>
          </cell>
          <cell r="H41004" t="str">
            <v>Reedsville town</v>
          </cell>
        </row>
        <row r="41005">
          <cell r="G41005" t="str">
            <v>54000</v>
          </cell>
          <cell r="H41005" t="str">
            <v>Reedy town</v>
          </cell>
        </row>
        <row r="41006">
          <cell r="G41006" t="str">
            <v>54000</v>
          </cell>
          <cell r="H41006" t="str">
            <v>Rhodell town</v>
          </cell>
        </row>
        <row r="41007">
          <cell r="G41007" t="str">
            <v>54000</v>
          </cell>
          <cell r="H41007" t="str">
            <v>Richwood city</v>
          </cell>
        </row>
        <row r="41008">
          <cell r="G41008" t="str">
            <v>54000</v>
          </cell>
          <cell r="H41008" t="str">
            <v>Ridgeley town</v>
          </cell>
        </row>
        <row r="41009">
          <cell r="G41009" t="str">
            <v>54000</v>
          </cell>
          <cell r="H41009" t="str">
            <v>Ripley city</v>
          </cell>
        </row>
        <row r="41010">
          <cell r="G41010" t="str">
            <v>54000</v>
          </cell>
          <cell r="H41010" t="str">
            <v>Rivesville town</v>
          </cell>
        </row>
        <row r="41011">
          <cell r="G41011" t="str">
            <v>54000</v>
          </cell>
          <cell r="H41011" t="str">
            <v>Romney city</v>
          </cell>
        </row>
        <row r="41012">
          <cell r="G41012" t="str">
            <v>54000</v>
          </cell>
          <cell r="H41012" t="str">
            <v>Ronceverte city</v>
          </cell>
        </row>
        <row r="41013">
          <cell r="G41013" t="str">
            <v>54000</v>
          </cell>
          <cell r="H41013" t="str">
            <v>Rowlesburg town</v>
          </cell>
        </row>
        <row r="41014">
          <cell r="G41014" t="str">
            <v>54000</v>
          </cell>
          <cell r="H41014" t="str">
            <v>Rupert town</v>
          </cell>
        </row>
        <row r="41015">
          <cell r="G41015" t="str">
            <v>54000</v>
          </cell>
          <cell r="H41015" t="str">
            <v>St. Albans city</v>
          </cell>
        </row>
        <row r="41016">
          <cell r="G41016" t="str">
            <v>54000</v>
          </cell>
          <cell r="H41016" t="str">
            <v>St. Marys city</v>
          </cell>
        </row>
        <row r="41017">
          <cell r="G41017" t="str">
            <v>54000</v>
          </cell>
          <cell r="H41017" t="str">
            <v>Salem city</v>
          </cell>
        </row>
        <row r="41018">
          <cell r="G41018" t="str">
            <v>54000</v>
          </cell>
          <cell r="H41018" t="str">
            <v>Sand Fork town</v>
          </cell>
        </row>
        <row r="41019">
          <cell r="G41019" t="str">
            <v>54000</v>
          </cell>
          <cell r="H41019" t="str">
            <v>Shepherdstown town</v>
          </cell>
        </row>
        <row r="41020">
          <cell r="G41020" t="str">
            <v>54000</v>
          </cell>
          <cell r="H41020" t="str">
            <v>Shinnston city</v>
          </cell>
        </row>
        <row r="41021">
          <cell r="G41021" t="str">
            <v>54000</v>
          </cell>
          <cell r="H41021" t="str">
            <v>Sistersville city</v>
          </cell>
        </row>
        <row r="41022">
          <cell r="G41022" t="str">
            <v>54000</v>
          </cell>
          <cell r="H41022" t="str">
            <v>Smithers city</v>
          </cell>
        </row>
        <row r="41023">
          <cell r="G41023" t="str">
            <v>54000</v>
          </cell>
          <cell r="H41023" t="str">
            <v>Smithfield town</v>
          </cell>
        </row>
        <row r="41024">
          <cell r="G41024" t="str">
            <v>54000</v>
          </cell>
          <cell r="H41024" t="str">
            <v>Sophia town</v>
          </cell>
        </row>
        <row r="41025">
          <cell r="G41025" t="str">
            <v>54000</v>
          </cell>
          <cell r="H41025" t="str">
            <v>South Charleston city</v>
          </cell>
        </row>
        <row r="41026">
          <cell r="G41026" t="str">
            <v>54000</v>
          </cell>
          <cell r="H41026" t="str">
            <v>Spencer city</v>
          </cell>
        </row>
        <row r="41027">
          <cell r="G41027" t="str">
            <v>54000</v>
          </cell>
          <cell r="H41027" t="str">
            <v>Star City town</v>
          </cell>
        </row>
        <row r="41028">
          <cell r="G41028" t="str">
            <v>54000</v>
          </cell>
          <cell r="H41028" t="str">
            <v>Stonewood city</v>
          </cell>
        </row>
        <row r="41029">
          <cell r="G41029" t="str">
            <v>54000</v>
          </cell>
          <cell r="H41029" t="str">
            <v>Summersville city</v>
          </cell>
        </row>
        <row r="41030">
          <cell r="G41030" t="str">
            <v>54000</v>
          </cell>
          <cell r="H41030" t="str">
            <v>Sutton town</v>
          </cell>
        </row>
        <row r="41031">
          <cell r="G41031" t="str">
            <v>54000</v>
          </cell>
          <cell r="H41031" t="str">
            <v>Sylvester town</v>
          </cell>
        </row>
        <row r="41032">
          <cell r="G41032" t="str">
            <v>54000</v>
          </cell>
          <cell r="H41032" t="str">
            <v>Terra Alta town</v>
          </cell>
        </row>
        <row r="41033">
          <cell r="G41033" t="str">
            <v>54000</v>
          </cell>
          <cell r="H41033" t="str">
            <v>Thomas city</v>
          </cell>
        </row>
        <row r="41034">
          <cell r="G41034" t="str">
            <v>54000</v>
          </cell>
          <cell r="H41034" t="str">
            <v>Thurmond town</v>
          </cell>
        </row>
        <row r="41035">
          <cell r="G41035" t="str">
            <v>54000</v>
          </cell>
          <cell r="H41035" t="str">
            <v>Triadelphia town</v>
          </cell>
        </row>
        <row r="41036">
          <cell r="G41036" t="str">
            <v>54000</v>
          </cell>
          <cell r="H41036" t="str">
            <v>Tunnelton town</v>
          </cell>
        </row>
        <row r="41037">
          <cell r="G41037" t="str">
            <v>54000</v>
          </cell>
          <cell r="H41037" t="str">
            <v>Union town</v>
          </cell>
        </row>
        <row r="41038">
          <cell r="G41038" t="str">
            <v>54000</v>
          </cell>
          <cell r="H41038" t="str">
            <v>Valley Grove village</v>
          </cell>
        </row>
        <row r="41039">
          <cell r="G41039" t="str">
            <v>54000</v>
          </cell>
          <cell r="H41039" t="str">
            <v>Vienna city</v>
          </cell>
        </row>
        <row r="41040">
          <cell r="G41040" t="str">
            <v>54000</v>
          </cell>
          <cell r="H41040" t="str">
            <v>War city</v>
          </cell>
        </row>
        <row r="41041">
          <cell r="G41041" t="str">
            <v>54000</v>
          </cell>
          <cell r="H41041" t="str">
            <v>Wardensville town</v>
          </cell>
        </row>
        <row r="41042">
          <cell r="G41042" t="str">
            <v>54000</v>
          </cell>
          <cell r="H41042" t="str">
            <v>Wayne town</v>
          </cell>
        </row>
        <row r="41043">
          <cell r="G41043" t="str">
            <v>54000</v>
          </cell>
          <cell r="H41043" t="str">
            <v>Weirton city</v>
          </cell>
        </row>
        <row r="41044">
          <cell r="G41044" t="str">
            <v>54000</v>
          </cell>
          <cell r="H41044" t="str">
            <v>Welch city</v>
          </cell>
        </row>
        <row r="41045">
          <cell r="G41045" t="str">
            <v>54000</v>
          </cell>
          <cell r="H41045" t="str">
            <v>Wellsburg city</v>
          </cell>
        </row>
        <row r="41046">
          <cell r="G41046" t="str">
            <v>54000</v>
          </cell>
          <cell r="H41046" t="str">
            <v>West Hamlin town</v>
          </cell>
        </row>
        <row r="41047">
          <cell r="G41047" t="str">
            <v>54000</v>
          </cell>
          <cell r="H41047" t="str">
            <v>West Liberty town</v>
          </cell>
        </row>
        <row r="41048">
          <cell r="G41048" t="str">
            <v>54000</v>
          </cell>
          <cell r="H41048" t="str">
            <v>West Logan town</v>
          </cell>
        </row>
        <row r="41049">
          <cell r="G41049" t="str">
            <v>54000</v>
          </cell>
          <cell r="H41049" t="str">
            <v>West Milford town</v>
          </cell>
        </row>
        <row r="41050">
          <cell r="G41050" t="str">
            <v>54000</v>
          </cell>
          <cell r="H41050" t="str">
            <v>Weston city</v>
          </cell>
        </row>
        <row r="41051">
          <cell r="G41051" t="str">
            <v>54000</v>
          </cell>
          <cell r="H41051" t="str">
            <v>Westover city</v>
          </cell>
        </row>
        <row r="41052">
          <cell r="G41052" t="str">
            <v>54000</v>
          </cell>
          <cell r="H41052" t="str">
            <v>West Union town</v>
          </cell>
        </row>
        <row r="41053">
          <cell r="G41053" t="str">
            <v>54000</v>
          </cell>
          <cell r="H41053" t="str">
            <v>Wheeling city</v>
          </cell>
        </row>
        <row r="41054">
          <cell r="G41054" t="str">
            <v>54000</v>
          </cell>
          <cell r="H41054" t="str">
            <v>White Hall town</v>
          </cell>
        </row>
        <row r="41055">
          <cell r="G41055" t="str">
            <v>54000</v>
          </cell>
          <cell r="H41055" t="str">
            <v>White Sulphur Springs city</v>
          </cell>
        </row>
        <row r="41056">
          <cell r="G41056" t="str">
            <v>54000</v>
          </cell>
          <cell r="H41056" t="str">
            <v>Whitesville town</v>
          </cell>
        </row>
        <row r="41057">
          <cell r="G41057" t="str">
            <v>54000</v>
          </cell>
          <cell r="H41057" t="str">
            <v>Williamson city</v>
          </cell>
        </row>
        <row r="41058">
          <cell r="G41058" t="str">
            <v>54000</v>
          </cell>
          <cell r="H41058" t="str">
            <v>Williamstown city</v>
          </cell>
        </row>
        <row r="41059">
          <cell r="G41059" t="str">
            <v>54000</v>
          </cell>
          <cell r="H41059" t="str">
            <v>Windsor Heights village</v>
          </cell>
        </row>
        <row r="41060">
          <cell r="G41060" t="str">
            <v>54000</v>
          </cell>
          <cell r="H41060" t="str">
            <v>Winfield town</v>
          </cell>
        </row>
        <row r="41061">
          <cell r="G41061" t="str">
            <v>54000</v>
          </cell>
          <cell r="H41061" t="str">
            <v>Womelsdorf (Coalton) town</v>
          </cell>
        </row>
        <row r="41062">
          <cell r="G41062" t="str">
            <v>54000</v>
          </cell>
          <cell r="H41062" t="str">
            <v>Worthington town</v>
          </cell>
        </row>
        <row r="41063">
          <cell r="G41063" t="str">
            <v>55000</v>
          </cell>
          <cell r="H41063" t="str">
            <v>Wisconsin</v>
          </cell>
        </row>
        <row r="41064">
          <cell r="G41064" t="str">
            <v>55001</v>
          </cell>
          <cell r="H41064" t="str">
            <v>Adams County</v>
          </cell>
        </row>
        <row r="41065">
          <cell r="G41065" t="str">
            <v>55003</v>
          </cell>
          <cell r="H41065" t="str">
            <v>Ashland County</v>
          </cell>
        </row>
        <row r="41066">
          <cell r="G41066" t="str">
            <v>55005</v>
          </cell>
          <cell r="H41066" t="str">
            <v>Barron County</v>
          </cell>
        </row>
        <row r="41067">
          <cell r="G41067" t="str">
            <v>55007</v>
          </cell>
          <cell r="H41067" t="str">
            <v>Bayfield County</v>
          </cell>
        </row>
        <row r="41068">
          <cell r="G41068" t="str">
            <v>55009</v>
          </cell>
          <cell r="H41068" t="str">
            <v>Brown County</v>
          </cell>
        </row>
        <row r="41069">
          <cell r="G41069" t="str">
            <v>55011</v>
          </cell>
          <cell r="H41069" t="str">
            <v>Buffalo County</v>
          </cell>
        </row>
        <row r="41070">
          <cell r="G41070" t="str">
            <v>55013</v>
          </cell>
          <cell r="H41070" t="str">
            <v>Burnett County</v>
          </cell>
        </row>
        <row r="41071">
          <cell r="G41071" t="str">
            <v>55015</v>
          </cell>
          <cell r="H41071" t="str">
            <v>Calumet County</v>
          </cell>
        </row>
        <row r="41072">
          <cell r="G41072" t="str">
            <v>55017</v>
          </cell>
          <cell r="H41072" t="str">
            <v>Chippewa County</v>
          </cell>
        </row>
        <row r="41073">
          <cell r="G41073" t="str">
            <v>55019</v>
          </cell>
          <cell r="H41073" t="str">
            <v>Clark County</v>
          </cell>
        </row>
        <row r="41074">
          <cell r="G41074" t="str">
            <v>55021</v>
          </cell>
          <cell r="H41074" t="str">
            <v>Columbia County</v>
          </cell>
        </row>
        <row r="41075">
          <cell r="G41075" t="str">
            <v>55023</v>
          </cell>
          <cell r="H41075" t="str">
            <v>Crawford County</v>
          </cell>
        </row>
        <row r="41076">
          <cell r="G41076" t="str">
            <v>55025</v>
          </cell>
          <cell r="H41076" t="str">
            <v>Dane County</v>
          </cell>
        </row>
        <row r="41077">
          <cell r="G41077" t="str">
            <v>55027</v>
          </cell>
          <cell r="H41077" t="str">
            <v>Dodge County</v>
          </cell>
        </row>
        <row r="41078">
          <cell r="G41078" t="str">
            <v>55029</v>
          </cell>
          <cell r="H41078" t="str">
            <v>Door County</v>
          </cell>
        </row>
        <row r="41079">
          <cell r="G41079" t="str">
            <v>55031</v>
          </cell>
          <cell r="H41079" t="str">
            <v>Douglas County</v>
          </cell>
        </row>
        <row r="41080">
          <cell r="G41080" t="str">
            <v>55033</v>
          </cell>
          <cell r="H41080" t="str">
            <v>Dunn County</v>
          </cell>
        </row>
        <row r="41081">
          <cell r="G41081" t="str">
            <v>55035</v>
          </cell>
          <cell r="H41081" t="str">
            <v>Eau Claire County</v>
          </cell>
        </row>
        <row r="41082">
          <cell r="G41082" t="str">
            <v>55037</v>
          </cell>
          <cell r="H41082" t="str">
            <v>Florence County</v>
          </cell>
        </row>
        <row r="41083">
          <cell r="G41083" t="str">
            <v>55039</v>
          </cell>
          <cell r="H41083" t="str">
            <v>Fond du Lac County</v>
          </cell>
        </row>
        <row r="41084">
          <cell r="G41084" t="str">
            <v>55041</v>
          </cell>
          <cell r="H41084" t="str">
            <v>Forest County</v>
          </cell>
        </row>
        <row r="41085">
          <cell r="G41085" t="str">
            <v>55043</v>
          </cell>
          <cell r="H41085" t="str">
            <v>Grant County</v>
          </cell>
        </row>
        <row r="41086">
          <cell r="G41086" t="str">
            <v>55045</v>
          </cell>
          <cell r="H41086" t="str">
            <v>Green County</v>
          </cell>
        </row>
        <row r="41087">
          <cell r="G41087" t="str">
            <v>55047</v>
          </cell>
          <cell r="H41087" t="str">
            <v>Green Lake County</v>
          </cell>
        </row>
        <row r="41088">
          <cell r="G41088" t="str">
            <v>55049</v>
          </cell>
          <cell r="H41088" t="str">
            <v>Iowa County</v>
          </cell>
        </row>
        <row r="41089">
          <cell r="G41089" t="str">
            <v>55051</v>
          </cell>
          <cell r="H41089" t="str">
            <v>Iron County</v>
          </cell>
        </row>
        <row r="41090">
          <cell r="G41090" t="str">
            <v>55053</v>
          </cell>
          <cell r="H41090" t="str">
            <v>Jackson County</v>
          </cell>
        </row>
        <row r="41091">
          <cell r="G41091" t="str">
            <v>55055</v>
          </cell>
          <cell r="H41091" t="str">
            <v>Jefferson County</v>
          </cell>
        </row>
        <row r="41092">
          <cell r="G41092" t="str">
            <v>55057</v>
          </cell>
          <cell r="H41092" t="str">
            <v>Juneau County</v>
          </cell>
        </row>
        <row r="41093">
          <cell r="G41093" t="str">
            <v>55059</v>
          </cell>
          <cell r="H41093" t="str">
            <v>Kenosha County</v>
          </cell>
        </row>
        <row r="41094">
          <cell r="G41094" t="str">
            <v>55061</v>
          </cell>
          <cell r="H41094" t="str">
            <v>Kewaunee County</v>
          </cell>
        </row>
        <row r="41095">
          <cell r="G41095" t="str">
            <v>55063</v>
          </cell>
          <cell r="H41095" t="str">
            <v>La Crosse County</v>
          </cell>
        </row>
        <row r="41096">
          <cell r="G41096" t="str">
            <v>55065</v>
          </cell>
          <cell r="H41096" t="str">
            <v>Lafayette County</v>
          </cell>
        </row>
        <row r="41097">
          <cell r="G41097" t="str">
            <v>55067</v>
          </cell>
          <cell r="H41097" t="str">
            <v>Langlade County</v>
          </cell>
        </row>
        <row r="41098">
          <cell r="G41098" t="str">
            <v>55069</v>
          </cell>
          <cell r="H41098" t="str">
            <v>Lincoln County</v>
          </cell>
        </row>
        <row r="41099">
          <cell r="G41099" t="str">
            <v>55071</v>
          </cell>
          <cell r="H41099" t="str">
            <v>Manitowoc County</v>
          </cell>
        </row>
        <row r="41100">
          <cell r="G41100" t="str">
            <v>55073</v>
          </cell>
          <cell r="H41100" t="str">
            <v>Marathon County</v>
          </cell>
        </row>
        <row r="41101">
          <cell r="G41101" t="str">
            <v>55075</v>
          </cell>
          <cell r="H41101" t="str">
            <v>Marinette County</v>
          </cell>
        </row>
        <row r="41102">
          <cell r="G41102" t="str">
            <v>55077</v>
          </cell>
          <cell r="H41102" t="str">
            <v>Marquette County</v>
          </cell>
        </row>
        <row r="41103">
          <cell r="G41103" t="str">
            <v>55078</v>
          </cell>
          <cell r="H41103" t="str">
            <v>Menominee County</v>
          </cell>
        </row>
        <row r="41104">
          <cell r="G41104" t="str">
            <v>55079</v>
          </cell>
          <cell r="H41104" t="str">
            <v>Milwaukee County</v>
          </cell>
        </row>
        <row r="41105">
          <cell r="G41105" t="str">
            <v>55081</v>
          </cell>
          <cell r="H41105" t="str">
            <v>Monroe County</v>
          </cell>
        </row>
        <row r="41106">
          <cell r="G41106" t="str">
            <v>55083</v>
          </cell>
          <cell r="H41106" t="str">
            <v>Oconto County</v>
          </cell>
        </row>
        <row r="41107">
          <cell r="G41107" t="str">
            <v>55085</v>
          </cell>
          <cell r="H41107" t="str">
            <v>Oneida County</v>
          </cell>
        </row>
        <row r="41108">
          <cell r="G41108" t="str">
            <v>55087</v>
          </cell>
          <cell r="H41108" t="str">
            <v>Outagamie County</v>
          </cell>
        </row>
        <row r="41109">
          <cell r="G41109" t="str">
            <v>55089</v>
          </cell>
          <cell r="H41109" t="str">
            <v>Ozaukee County</v>
          </cell>
        </row>
        <row r="41110">
          <cell r="G41110" t="str">
            <v>55091</v>
          </cell>
          <cell r="H41110" t="str">
            <v>Pepin County</v>
          </cell>
        </row>
        <row r="41111">
          <cell r="G41111" t="str">
            <v>55093</v>
          </cell>
          <cell r="H41111" t="str">
            <v>Pierce County</v>
          </cell>
        </row>
        <row r="41112">
          <cell r="G41112" t="str">
            <v>55095</v>
          </cell>
          <cell r="H41112" t="str">
            <v>Polk County</v>
          </cell>
        </row>
        <row r="41113">
          <cell r="G41113" t="str">
            <v>55097</v>
          </cell>
          <cell r="H41113" t="str">
            <v>Portage County</v>
          </cell>
        </row>
        <row r="41114">
          <cell r="G41114" t="str">
            <v>55099</v>
          </cell>
          <cell r="H41114" t="str">
            <v>Price County</v>
          </cell>
        </row>
        <row r="41115">
          <cell r="G41115" t="str">
            <v>55101</v>
          </cell>
          <cell r="H41115" t="str">
            <v>Racine County</v>
          </cell>
        </row>
        <row r="41116">
          <cell r="G41116" t="str">
            <v>55103</v>
          </cell>
          <cell r="H41116" t="str">
            <v>Richland County</v>
          </cell>
        </row>
        <row r="41117">
          <cell r="G41117" t="str">
            <v>55105</v>
          </cell>
          <cell r="H41117" t="str">
            <v>Rock County</v>
          </cell>
        </row>
        <row r="41118">
          <cell r="G41118" t="str">
            <v>55107</v>
          </cell>
          <cell r="H41118" t="str">
            <v>Rusk County</v>
          </cell>
        </row>
        <row r="41119">
          <cell r="G41119" t="str">
            <v>55109</v>
          </cell>
          <cell r="H41119" t="str">
            <v>St. Croix County</v>
          </cell>
        </row>
        <row r="41120">
          <cell r="G41120" t="str">
            <v>55111</v>
          </cell>
          <cell r="H41120" t="str">
            <v>Sauk County</v>
          </cell>
        </row>
        <row r="41121">
          <cell r="G41121" t="str">
            <v>55113</v>
          </cell>
          <cell r="H41121" t="str">
            <v>Sawyer County</v>
          </cell>
        </row>
        <row r="41122">
          <cell r="G41122" t="str">
            <v>55115</v>
          </cell>
          <cell r="H41122" t="str">
            <v>Shawano County</v>
          </cell>
        </row>
        <row r="41123">
          <cell r="G41123" t="str">
            <v>55117</v>
          </cell>
          <cell r="H41123" t="str">
            <v>Sheboygan County</v>
          </cell>
        </row>
        <row r="41124">
          <cell r="G41124" t="str">
            <v>55119</v>
          </cell>
          <cell r="H41124" t="str">
            <v>Taylor County</v>
          </cell>
        </row>
        <row r="41125">
          <cell r="G41125" t="str">
            <v>55121</v>
          </cell>
          <cell r="H41125" t="str">
            <v>Trempealeau County</v>
          </cell>
        </row>
        <row r="41126">
          <cell r="G41126" t="str">
            <v>55123</v>
          </cell>
          <cell r="H41126" t="str">
            <v>Vernon County</v>
          </cell>
        </row>
        <row r="41127">
          <cell r="G41127" t="str">
            <v>55125</v>
          </cell>
          <cell r="H41127" t="str">
            <v>Vilas County</v>
          </cell>
        </row>
        <row r="41128">
          <cell r="G41128" t="str">
            <v>55127</v>
          </cell>
          <cell r="H41128" t="str">
            <v>Walworth County</v>
          </cell>
        </row>
        <row r="41129">
          <cell r="G41129" t="str">
            <v>55129</v>
          </cell>
          <cell r="H41129" t="str">
            <v>Washburn County</v>
          </cell>
        </row>
        <row r="41130">
          <cell r="G41130" t="str">
            <v>55131</v>
          </cell>
          <cell r="H41130" t="str">
            <v>Washington County</v>
          </cell>
        </row>
        <row r="41131">
          <cell r="G41131" t="str">
            <v>55133</v>
          </cell>
          <cell r="H41131" t="str">
            <v>Waukesha County</v>
          </cell>
        </row>
        <row r="41132">
          <cell r="G41132" t="str">
            <v>55135</v>
          </cell>
          <cell r="H41132" t="str">
            <v>Waupaca County</v>
          </cell>
        </row>
        <row r="41133">
          <cell r="G41133" t="str">
            <v>55137</v>
          </cell>
          <cell r="H41133" t="str">
            <v>Waushara County</v>
          </cell>
        </row>
        <row r="41134">
          <cell r="G41134" t="str">
            <v>55139</v>
          </cell>
          <cell r="H41134" t="str">
            <v>Winnebago County</v>
          </cell>
        </row>
        <row r="41135">
          <cell r="G41135" t="str">
            <v>55141</v>
          </cell>
          <cell r="H41135" t="str">
            <v>Wood County</v>
          </cell>
        </row>
        <row r="41136">
          <cell r="G41136" t="str">
            <v>55001</v>
          </cell>
          <cell r="H41136" t="str">
            <v>Adams city</v>
          </cell>
        </row>
        <row r="41137">
          <cell r="G41137" t="str">
            <v>55001</v>
          </cell>
          <cell r="H41137" t="str">
            <v>Adams town</v>
          </cell>
        </row>
        <row r="41138">
          <cell r="G41138" t="str">
            <v>55001</v>
          </cell>
          <cell r="H41138" t="str">
            <v>Big Flats town</v>
          </cell>
        </row>
        <row r="41139">
          <cell r="G41139" t="str">
            <v>55001</v>
          </cell>
          <cell r="H41139" t="str">
            <v>Colburn town</v>
          </cell>
        </row>
        <row r="41140">
          <cell r="G41140" t="str">
            <v>55001</v>
          </cell>
          <cell r="H41140" t="str">
            <v>Dell Prairie town</v>
          </cell>
        </row>
        <row r="41141">
          <cell r="G41141" t="str">
            <v>55001</v>
          </cell>
          <cell r="H41141" t="str">
            <v>Easton town</v>
          </cell>
        </row>
        <row r="41142">
          <cell r="G41142" t="str">
            <v>55001</v>
          </cell>
          <cell r="H41142" t="str">
            <v>Friendship village</v>
          </cell>
        </row>
        <row r="41143">
          <cell r="G41143" t="str">
            <v>55001</v>
          </cell>
          <cell r="H41143" t="str">
            <v>Jackson town</v>
          </cell>
        </row>
        <row r="41144">
          <cell r="G41144" t="str">
            <v>55001</v>
          </cell>
          <cell r="H41144" t="str">
            <v>Leola town</v>
          </cell>
        </row>
        <row r="41145">
          <cell r="G41145" t="str">
            <v>55001</v>
          </cell>
          <cell r="H41145" t="str">
            <v>Lincoln town</v>
          </cell>
        </row>
        <row r="41146">
          <cell r="G41146" t="str">
            <v>55001</v>
          </cell>
          <cell r="H41146" t="str">
            <v>Monroe town</v>
          </cell>
        </row>
        <row r="41147">
          <cell r="G41147" t="str">
            <v>55001</v>
          </cell>
          <cell r="H41147" t="str">
            <v>New Chester town</v>
          </cell>
        </row>
        <row r="41148">
          <cell r="G41148" t="str">
            <v>55001</v>
          </cell>
          <cell r="H41148" t="str">
            <v>New Haven town</v>
          </cell>
        </row>
        <row r="41149">
          <cell r="G41149" t="str">
            <v>55001</v>
          </cell>
          <cell r="H41149" t="str">
            <v>Preston town</v>
          </cell>
        </row>
        <row r="41150">
          <cell r="G41150" t="str">
            <v>55001</v>
          </cell>
          <cell r="H41150" t="str">
            <v>Quincy town</v>
          </cell>
        </row>
        <row r="41151">
          <cell r="G41151" t="str">
            <v>55001</v>
          </cell>
          <cell r="H41151" t="str">
            <v>Richfield town</v>
          </cell>
        </row>
        <row r="41152">
          <cell r="G41152" t="str">
            <v>55001</v>
          </cell>
          <cell r="H41152" t="str">
            <v>Rome town</v>
          </cell>
        </row>
        <row r="41153">
          <cell r="G41153" t="str">
            <v>55001</v>
          </cell>
          <cell r="H41153" t="str">
            <v>Springville town</v>
          </cell>
        </row>
        <row r="41154">
          <cell r="G41154" t="str">
            <v>55001</v>
          </cell>
          <cell r="H41154" t="str">
            <v>Strongs Prairie town</v>
          </cell>
        </row>
        <row r="41155">
          <cell r="G41155" t="str">
            <v>55001</v>
          </cell>
          <cell r="H41155" t="str">
            <v>Wisconsin Dells city</v>
          </cell>
        </row>
        <row r="41156">
          <cell r="G41156" t="str">
            <v>55003</v>
          </cell>
          <cell r="H41156" t="str">
            <v>Agenda town</v>
          </cell>
        </row>
        <row r="41157">
          <cell r="G41157" t="str">
            <v>55003</v>
          </cell>
          <cell r="H41157" t="str">
            <v>Ashland city</v>
          </cell>
        </row>
        <row r="41158">
          <cell r="G41158" t="str">
            <v>55003</v>
          </cell>
          <cell r="H41158" t="str">
            <v>Ashland town</v>
          </cell>
        </row>
        <row r="41159">
          <cell r="G41159" t="str">
            <v>55003</v>
          </cell>
          <cell r="H41159" t="str">
            <v>Butternut village</v>
          </cell>
        </row>
        <row r="41160">
          <cell r="G41160" t="str">
            <v>55003</v>
          </cell>
          <cell r="H41160" t="str">
            <v>Chippewa town</v>
          </cell>
        </row>
        <row r="41161">
          <cell r="G41161" t="str">
            <v>55003</v>
          </cell>
          <cell r="H41161" t="str">
            <v>Gingles town</v>
          </cell>
        </row>
        <row r="41162">
          <cell r="G41162" t="str">
            <v>55003</v>
          </cell>
          <cell r="H41162" t="str">
            <v>Gordon town</v>
          </cell>
        </row>
        <row r="41163">
          <cell r="G41163" t="str">
            <v>55003</v>
          </cell>
          <cell r="H41163" t="str">
            <v>Jacobs town</v>
          </cell>
        </row>
        <row r="41164">
          <cell r="G41164" t="str">
            <v>55003</v>
          </cell>
          <cell r="H41164" t="str">
            <v>La Pointe town</v>
          </cell>
        </row>
        <row r="41165">
          <cell r="G41165" t="str">
            <v>55003</v>
          </cell>
          <cell r="H41165" t="str">
            <v>Marengo town</v>
          </cell>
        </row>
        <row r="41166">
          <cell r="G41166" t="str">
            <v>55003</v>
          </cell>
          <cell r="H41166" t="str">
            <v>Mellen city</v>
          </cell>
        </row>
        <row r="41167">
          <cell r="G41167" t="str">
            <v>55003</v>
          </cell>
          <cell r="H41167" t="str">
            <v>Morse town</v>
          </cell>
        </row>
        <row r="41168">
          <cell r="G41168" t="str">
            <v>55003</v>
          </cell>
          <cell r="H41168" t="str">
            <v>Peeksville town</v>
          </cell>
        </row>
        <row r="41169">
          <cell r="G41169" t="str">
            <v>55003</v>
          </cell>
          <cell r="H41169" t="str">
            <v>Sanborn town</v>
          </cell>
        </row>
        <row r="41170">
          <cell r="G41170" t="str">
            <v>55003</v>
          </cell>
          <cell r="H41170" t="str">
            <v>Shanagolden town</v>
          </cell>
        </row>
        <row r="41171">
          <cell r="G41171" t="str">
            <v>55003</v>
          </cell>
          <cell r="H41171" t="str">
            <v>White River town</v>
          </cell>
        </row>
        <row r="41172">
          <cell r="G41172" t="str">
            <v>55005</v>
          </cell>
          <cell r="H41172" t="str">
            <v>Almena village</v>
          </cell>
        </row>
        <row r="41173">
          <cell r="G41173" t="str">
            <v>55005</v>
          </cell>
          <cell r="H41173" t="str">
            <v>Almena town</v>
          </cell>
        </row>
        <row r="41174">
          <cell r="G41174" t="str">
            <v>55005</v>
          </cell>
          <cell r="H41174" t="str">
            <v>Arland town</v>
          </cell>
        </row>
        <row r="41175">
          <cell r="G41175" t="str">
            <v>55005</v>
          </cell>
          <cell r="H41175" t="str">
            <v>Barron city</v>
          </cell>
        </row>
        <row r="41176">
          <cell r="G41176" t="str">
            <v>55005</v>
          </cell>
          <cell r="H41176" t="str">
            <v>Barron town</v>
          </cell>
        </row>
        <row r="41177">
          <cell r="G41177" t="str">
            <v>55005</v>
          </cell>
          <cell r="H41177" t="str">
            <v>Bear Lake town</v>
          </cell>
        </row>
        <row r="41178">
          <cell r="G41178" t="str">
            <v>55005</v>
          </cell>
          <cell r="H41178" t="str">
            <v>Cameron village</v>
          </cell>
        </row>
        <row r="41179">
          <cell r="G41179" t="str">
            <v>55005</v>
          </cell>
          <cell r="H41179" t="str">
            <v>Cedar Lake town</v>
          </cell>
        </row>
        <row r="41180">
          <cell r="G41180" t="str">
            <v>55005</v>
          </cell>
          <cell r="H41180" t="str">
            <v>Chetek city</v>
          </cell>
        </row>
        <row r="41181">
          <cell r="G41181" t="str">
            <v>55005</v>
          </cell>
          <cell r="H41181" t="str">
            <v>Chetek town</v>
          </cell>
        </row>
        <row r="41182">
          <cell r="G41182" t="str">
            <v>55005</v>
          </cell>
          <cell r="H41182" t="str">
            <v>Clinton town</v>
          </cell>
        </row>
        <row r="41183">
          <cell r="G41183" t="str">
            <v>55005</v>
          </cell>
          <cell r="H41183" t="str">
            <v>Crystal Lake town</v>
          </cell>
        </row>
        <row r="41184">
          <cell r="G41184" t="str">
            <v>55005</v>
          </cell>
          <cell r="H41184" t="str">
            <v>Cumberland city</v>
          </cell>
        </row>
        <row r="41185">
          <cell r="G41185" t="str">
            <v>55005</v>
          </cell>
          <cell r="H41185" t="str">
            <v>Cumberland town</v>
          </cell>
        </row>
        <row r="41186">
          <cell r="G41186" t="str">
            <v>55005</v>
          </cell>
          <cell r="H41186" t="str">
            <v>Dallas village</v>
          </cell>
        </row>
        <row r="41187">
          <cell r="G41187" t="str">
            <v>55005</v>
          </cell>
          <cell r="H41187" t="str">
            <v>Dallas town</v>
          </cell>
        </row>
        <row r="41188">
          <cell r="G41188" t="str">
            <v>55005</v>
          </cell>
          <cell r="H41188" t="str">
            <v>Dovre town</v>
          </cell>
        </row>
        <row r="41189">
          <cell r="G41189" t="str">
            <v>55005</v>
          </cell>
          <cell r="H41189" t="str">
            <v>Doyle town</v>
          </cell>
        </row>
        <row r="41190">
          <cell r="G41190" t="str">
            <v>55005</v>
          </cell>
          <cell r="H41190" t="str">
            <v>Haugen village</v>
          </cell>
        </row>
        <row r="41191">
          <cell r="G41191" t="str">
            <v>55005</v>
          </cell>
          <cell r="H41191" t="str">
            <v>Lakeland town</v>
          </cell>
        </row>
        <row r="41192">
          <cell r="G41192" t="str">
            <v>55005</v>
          </cell>
          <cell r="H41192" t="str">
            <v>Maple Grove town</v>
          </cell>
        </row>
        <row r="41193">
          <cell r="G41193" t="str">
            <v>55005</v>
          </cell>
          <cell r="H41193" t="str">
            <v>Maple Plain town</v>
          </cell>
        </row>
        <row r="41194">
          <cell r="G41194" t="str">
            <v>55005</v>
          </cell>
          <cell r="H41194" t="str">
            <v>New Auburn village</v>
          </cell>
        </row>
        <row r="41195">
          <cell r="G41195" t="str">
            <v>55005</v>
          </cell>
          <cell r="H41195" t="str">
            <v>Oak Grove town</v>
          </cell>
        </row>
        <row r="41196">
          <cell r="G41196" t="str">
            <v>55005</v>
          </cell>
          <cell r="H41196" t="str">
            <v>Prairie Farm village</v>
          </cell>
        </row>
        <row r="41197">
          <cell r="G41197" t="str">
            <v>55005</v>
          </cell>
          <cell r="H41197" t="str">
            <v>Prairie Farm town</v>
          </cell>
        </row>
        <row r="41198">
          <cell r="G41198" t="str">
            <v>55005</v>
          </cell>
          <cell r="H41198" t="str">
            <v>Prairie Lake town</v>
          </cell>
        </row>
        <row r="41199">
          <cell r="G41199" t="str">
            <v>55005</v>
          </cell>
          <cell r="H41199" t="str">
            <v>Rice Lake city</v>
          </cell>
        </row>
        <row r="41200">
          <cell r="G41200" t="str">
            <v>55005</v>
          </cell>
          <cell r="H41200" t="str">
            <v>Rice Lake town</v>
          </cell>
        </row>
        <row r="41201">
          <cell r="G41201" t="str">
            <v>55005</v>
          </cell>
          <cell r="H41201" t="str">
            <v>Sioux Creek town</v>
          </cell>
        </row>
        <row r="41202">
          <cell r="G41202" t="str">
            <v>55005</v>
          </cell>
          <cell r="H41202" t="str">
            <v>Stanfold town</v>
          </cell>
        </row>
        <row r="41203">
          <cell r="G41203" t="str">
            <v>55005</v>
          </cell>
          <cell r="H41203" t="str">
            <v>Stanley town</v>
          </cell>
        </row>
        <row r="41204">
          <cell r="G41204" t="str">
            <v>55005</v>
          </cell>
          <cell r="H41204" t="str">
            <v>Sumner town</v>
          </cell>
        </row>
        <row r="41205">
          <cell r="G41205" t="str">
            <v>55005</v>
          </cell>
          <cell r="H41205" t="str">
            <v>Turtle Lake village</v>
          </cell>
        </row>
        <row r="41206">
          <cell r="G41206" t="str">
            <v>55005</v>
          </cell>
          <cell r="H41206" t="str">
            <v>Turtle Lake town</v>
          </cell>
        </row>
        <row r="41207">
          <cell r="G41207" t="str">
            <v>55005</v>
          </cell>
          <cell r="H41207" t="str">
            <v>Vance Creek town</v>
          </cell>
        </row>
        <row r="41208">
          <cell r="G41208" t="str">
            <v>55007</v>
          </cell>
          <cell r="H41208" t="str">
            <v>Ashland city</v>
          </cell>
        </row>
        <row r="41209">
          <cell r="G41209" t="str">
            <v>55007</v>
          </cell>
          <cell r="H41209" t="str">
            <v>Barksdale town</v>
          </cell>
        </row>
        <row r="41210">
          <cell r="G41210" t="str">
            <v>55007</v>
          </cell>
          <cell r="H41210" t="str">
            <v>Barnes town</v>
          </cell>
        </row>
        <row r="41211">
          <cell r="G41211" t="str">
            <v>55007</v>
          </cell>
          <cell r="H41211" t="str">
            <v>Bayfield city</v>
          </cell>
        </row>
        <row r="41212">
          <cell r="G41212" t="str">
            <v>55007</v>
          </cell>
          <cell r="H41212" t="str">
            <v>Bayfield town</v>
          </cell>
        </row>
        <row r="41213">
          <cell r="G41213" t="str">
            <v>55007</v>
          </cell>
          <cell r="H41213" t="str">
            <v>Bayview town</v>
          </cell>
        </row>
        <row r="41214">
          <cell r="G41214" t="str">
            <v>55007</v>
          </cell>
          <cell r="H41214" t="str">
            <v>Bell town</v>
          </cell>
        </row>
        <row r="41215">
          <cell r="G41215" t="str">
            <v>55007</v>
          </cell>
          <cell r="H41215" t="str">
            <v>Cable town</v>
          </cell>
        </row>
        <row r="41216">
          <cell r="G41216" t="str">
            <v>55007</v>
          </cell>
          <cell r="H41216" t="str">
            <v>Clover town</v>
          </cell>
        </row>
        <row r="41217">
          <cell r="G41217" t="str">
            <v>55007</v>
          </cell>
          <cell r="H41217" t="str">
            <v>Delta town</v>
          </cell>
        </row>
        <row r="41218">
          <cell r="G41218" t="str">
            <v>55007</v>
          </cell>
          <cell r="H41218" t="str">
            <v>Drummond town</v>
          </cell>
        </row>
        <row r="41219">
          <cell r="G41219" t="str">
            <v>55007</v>
          </cell>
          <cell r="H41219" t="str">
            <v>Eileen town</v>
          </cell>
        </row>
        <row r="41220">
          <cell r="G41220" t="str">
            <v>55007</v>
          </cell>
          <cell r="H41220" t="str">
            <v>Grandview town</v>
          </cell>
        </row>
        <row r="41221">
          <cell r="G41221" t="str">
            <v>55007</v>
          </cell>
          <cell r="H41221" t="str">
            <v>Hughes town</v>
          </cell>
        </row>
        <row r="41222">
          <cell r="G41222" t="str">
            <v>55007</v>
          </cell>
          <cell r="H41222" t="str">
            <v>Iron River town</v>
          </cell>
        </row>
        <row r="41223">
          <cell r="G41223" t="str">
            <v>55007</v>
          </cell>
          <cell r="H41223" t="str">
            <v>Kelly town</v>
          </cell>
        </row>
        <row r="41224">
          <cell r="G41224" t="str">
            <v>55007</v>
          </cell>
          <cell r="H41224" t="str">
            <v>Keystone town</v>
          </cell>
        </row>
        <row r="41225">
          <cell r="G41225" t="str">
            <v>55007</v>
          </cell>
          <cell r="H41225" t="str">
            <v>Lincoln town</v>
          </cell>
        </row>
        <row r="41226">
          <cell r="G41226" t="str">
            <v>55007</v>
          </cell>
          <cell r="H41226" t="str">
            <v>Mason village</v>
          </cell>
        </row>
        <row r="41227">
          <cell r="G41227" t="str">
            <v>55007</v>
          </cell>
          <cell r="H41227" t="str">
            <v>Mason town</v>
          </cell>
        </row>
        <row r="41228">
          <cell r="G41228" t="str">
            <v>55007</v>
          </cell>
          <cell r="H41228" t="str">
            <v>Namakagon town</v>
          </cell>
        </row>
        <row r="41229">
          <cell r="G41229" t="str">
            <v>55007</v>
          </cell>
          <cell r="H41229" t="str">
            <v>Orienta town</v>
          </cell>
        </row>
        <row r="41230">
          <cell r="G41230" t="str">
            <v>55007</v>
          </cell>
          <cell r="H41230" t="str">
            <v>Oulu town</v>
          </cell>
        </row>
        <row r="41231">
          <cell r="G41231" t="str">
            <v>55007</v>
          </cell>
          <cell r="H41231" t="str">
            <v>Pilsen town</v>
          </cell>
        </row>
        <row r="41232">
          <cell r="G41232" t="str">
            <v>55007</v>
          </cell>
          <cell r="H41232" t="str">
            <v>Port Wing town</v>
          </cell>
        </row>
        <row r="41233">
          <cell r="G41233" t="str">
            <v>55007</v>
          </cell>
          <cell r="H41233" t="str">
            <v>Russell town</v>
          </cell>
        </row>
        <row r="41234">
          <cell r="G41234" t="str">
            <v>55007</v>
          </cell>
          <cell r="H41234" t="str">
            <v>Tripp town</v>
          </cell>
        </row>
        <row r="41235">
          <cell r="G41235" t="str">
            <v>55007</v>
          </cell>
          <cell r="H41235" t="str">
            <v>Washburn city</v>
          </cell>
        </row>
        <row r="41236">
          <cell r="G41236" t="str">
            <v>55007</v>
          </cell>
          <cell r="H41236" t="str">
            <v>Washburn town</v>
          </cell>
        </row>
        <row r="41237">
          <cell r="G41237" t="str">
            <v>55009</v>
          </cell>
          <cell r="H41237" t="str">
            <v>Allouez village</v>
          </cell>
        </row>
        <row r="41238">
          <cell r="G41238" t="str">
            <v>55009</v>
          </cell>
          <cell r="H41238" t="str">
            <v>Ashwaubenon village</v>
          </cell>
        </row>
        <row r="41239">
          <cell r="G41239" t="str">
            <v>55009</v>
          </cell>
          <cell r="H41239" t="str">
            <v>Bellevue village</v>
          </cell>
        </row>
        <row r="41240">
          <cell r="G41240" t="str">
            <v>55009</v>
          </cell>
          <cell r="H41240" t="str">
            <v>Denmark village</v>
          </cell>
        </row>
        <row r="41241">
          <cell r="G41241" t="str">
            <v>55009</v>
          </cell>
          <cell r="H41241" t="str">
            <v>De Pere city</v>
          </cell>
        </row>
        <row r="41242">
          <cell r="G41242" t="str">
            <v>55009</v>
          </cell>
          <cell r="H41242" t="str">
            <v>Eaton town</v>
          </cell>
        </row>
        <row r="41243">
          <cell r="G41243" t="str">
            <v>55009</v>
          </cell>
          <cell r="H41243" t="str">
            <v>Glenmore town</v>
          </cell>
        </row>
        <row r="41244">
          <cell r="G41244" t="str">
            <v>55009</v>
          </cell>
          <cell r="H41244" t="str">
            <v>Green Bay city</v>
          </cell>
        </row>
        <row r="41245">
          <cell r="G41245" t="str">
            <v>55009</v>
          </cell>
          <cell r="H41245" t="str">
            <v>Green Bay town</v>
          </cell>
        </row>
        <row r="41246">
          <cell r="G41246" t="str">
            <v>55009</v>
          </cell>
          <cell r="H41246" t="str">
            <v>Hobart village</v>
          </cell>
        </row>
        <row r="41247">
          <cell r="G41247" t="str">
            <v>55009</v>
          </cell>
          <cell r="H41247" t="str">
            <v>Holland town</v>
          </cell>
        </row>
        <row r="41248">
          <cell r="G41248" t="str">
            <v>55009</v>
          </cell>
          <cell r="H41248" t="str">
            <v>Howard village</v>
          </cell>
        </row>
        <row r="41249">
          <cell r="G41249" t="str">
            <v>55009</v>
          </cell>
          <cell r="H41249" t="str">
            <v>Humboldt town</v>
          </cell>
        </row>
        <row r="41250">
          <cell r="G41250" t="str">
            <v>55009</v>
          </cell>
          <cell r="H41250" t="str">
            <v>Lawrence town</v>
          </cell>
        </row>
        <row r="41251">
          <cell r="G41251" t="str">
            <v>55009</v>
          </cell>
          <cell r="H41251" t="str">
            <v>Ledgeview town</v>
          </cell>
        </row>
        <row r="41252">
          <cell r="G41252" t="str">
            <v>55009</v>
          </cell>
          <cell r="H41252" t="str">
            <v>Morrison town</v>
          </cell>
        </row>
        <row r="41253">
          <cell r="G41253" t="str">
            <v>55009</v>
          </cell>
          <cell r="H41253" t="str">
            <v>New Denmark town</v>
          </cell>
        </row>
        <row r="41254">
          <cell r="G41254" t="str">
            <v>55009</v>
          </cell>
          <cell r="H41254" t="str">
            <v>Pittsfield town</v>
          </cell>
        </row>
        <row r="41255">
          <cell r="G41255" t="str">
            <v>55009</v>
          </cell>
          <cell r="H41255" t="str">
            <v>Pulaski village</v>
          </cell>
        </row>
        <row r="41256">
          <cell r="G41256" t="str">
            <v>55009</v>
          </cell>
          <cell r="H41256" t="str">
            <v>Rockland town</v>
          </cell>
        </row>
        <row r="41257">
          <cell r="G41257" t="str">
            <v>55009</v>
          </cell>
          <cell r="H41257" t="str">
            <v>Scott town</v>
          </cell>
        </row>
        <row r="41258">
          <cell r="G41258" t="str">
            <v>55009</v>
          </cell>
          <cell r="H41258" t="str">
            <v>Suamico village</v>
          </cell>
        </row>
        <row r="41259">
          <cell r="G41259" t="str">
            <v>55009</v>
          </cell>
          <cell r="H41259" t="str">
            <v>Wrightstown village</v>
          </cell>
        </row>
        <row r="41260">
          <cell r="G41260" t="str">
            <v>55009</v>
          </cell>
          <cell r="H41260" t="str">
            <v>Wrightstown town</v>
          </cell>
        </row>
        <row r="41261">
          <cell r="G41261" t="str">
            <v>55011</v>
          </cell>
          <cell r="H41261" t="str">
            <v>Alma city</v>
          </cell>
        </row>
        <row r="41262">
          <cell r="G41262" t="str">
            <v>55011</v>
          </cell>
          <cell r="H41262" t="str">
            <v>Alma town</v>
          </cell>
        </row>
        <row r="41263">
          <cell r="G41263" t="str">
            <v>55011</v>
          </cell>
          <cell r="H41263" t="str">
            <v>Belvidere town</v>
          </cell>
        </row>
        <row r="41264">
          <cell r="G41264" t="str">
            <v>55011</v>
          </cell>
          <cell r="H41264" t="str">
            <v>Buffalo town</v>
          </cell>
        </row>
        <row r="41265">
          <cell r="G41265" t="str">
            <v>55011</v>
          </cell>
          <cell r="H41265" t="str">
            <v>Buffalo City city</v>
          </cell>
        </row>
        <row r="41266">
          <cell r="G41266" t="str">
            <v>55011</v>
          </cell>
          <cell r="H41266" t="str">
            <v>Canton town</v>
          </cell>
        </row>
        <row r="41267">
          <cell r="G41267" t="str">
            <v>55011</v>
          </cell>
          <cell r="H41267" t="str">
            <v>Cochrane village</v>
          </cell>
        </row>
        <row r="41268">
          <cell r="G41268" t="str">
            <v>55011</v>
          </cell>
          <cell r="H41268" t="str">
            <v>Cross town</v>
          </cell>
        </row>
        <row r="41269">
          <cell r="G41269" t="str">
            <v>55011</v>
          </cell>
          <cell r="H41269" t="str">
            <v>Dover town</v>
          </cell>
        </row>
        <row r="41270">
          <cell r="G41270" t="str">
            <v>55011</v>
          </cell>
          <cell r="H41270" t="str">
            <v>Fountain City city</v>
          </cell>
        </row>
        <row r="41271">
          <cell r="G41271" t="str">
            <v>55011</v>
          </cell>
          <cell r="H41271" t="str">
            <v>Gilmanton town</v>
          </cell>
        </row>
        <row r="41272">
          <cell r="G41272" t="str">
            <v>55011</v>
          </cell>
          <cell r="H41272" t="str">
            <v>Glencoe town</v>
          </cell>
        </row>
        <row r="41273">
          <cell r="G41273" t="str">
            <v>55011</v>
          </cell>
          <cell r="H41273" t="str">
            <v>Lincoln town</v>
          </cell>
        </row>
        <row r="41274">
          <cell r="G41274" t="str">
            <v>55011</v>
          </cell>
          <cell r="H41274" t="str">
            <v>Maxville town</v>
          </cell>
        </row>
        <row r="41275">
          <cell r="G41275" t="str">
            <v>55011</v>
          </cell>
          <cell r="H41275" t="str">
            <v>Milton town</v>
          </cell>
        </row>
        <row r="41276">
          <cell r="G41276" t="str">
            <v>55011</v>
          </cell>
          <cell r="H41276" t="str">
            <v>Modena town</v>
          </cell>
        </row>
        <row r="41277">
          <cell r="G41277" t="str">
            <v>55011</v>
          </cell>
          <cell r="H41277" t="str">
            <v>Mondovi city</v>
          </cell>
        </row>
        <row r="41278">
          <cell r="G41278" t="str">
            <v>55011</v>
          </cell>
          <cell r="H41278" t="str">
            <v>Mondovi town</v>
          </cell>
        </row>
        <row r="41279">
          <cell r="G41279" t="str">
            <v>55011</v>
          </cell>
          <cell r="H41279" t="str">
            <v>Montana town</v>
          </cell>
        </row>
        <row r="41280">
          <cell r="G41280" t="str">
            <v>55011</v>
          </cell>
          <cell r="H41280" t="str">
            <v>Naples town</v>
          </cell>
        </row>
        <row r="41281">
          <cell r="G41281" t="str">
            <v>55011</v>
          </cell>
          <cell r="H41281" t="str">
            <v>Nelson village</v>
          </cell>
        </row>
        <row r="41282">
          <cell r="G41282" t="str">
            <v>55011</v>
          </cell>
          <cell r="H41282" t="str">
            <v>Nelson town</v>
          </cell>
        </row>
        <row r="41283">
          <cell r="G41283" t="str">
            <v>55011</v>
          </cell>
          <cell r="H41283" t="str">
            <v>Waumandee town</v>
          </cell>
        </row>
        <row r="41284">
          <cell r="G41284" t="str">
            <v>55013</v>
          </cell>
          <cell r="H41284" t="str">
            <v>Anderson town</v>
          </cell>
        </row>
        <row r="41285">
          <cell r="G41285" t="str">
            <v>55013</v>
          </cell>
          <cell r="H41285" t="str">
            <v>Blaine town</v>
          </cell>
        </row>
        <row r="41286">
          <cell r="G41286" t="str">
            <v>55013</v>
          </cell>
          <cell r="H41286" t="str">
            <v>Daniels town</v>
          </cell>
        </row>
        <row r="41287">
          <cell r="G41287" t="str">
            <v>55013</v>
          </cell>
          <cell r="H41287" t="str">
            <v>Dewey town</v>
          </cell>
        </row>
        <row r="41288">
          <cell r="G41288" t="str">
            <v>55013</v>
          </cell>
          <cell r="H41288" t="str">
            <v>Grantsburg village</v>
          </cell>
        </row>
        <row r="41289">
          <cell r="G41289" t="str">
            <v>55013</v>
          </cell>
          <cell r="H41289" t="str">
            <v>Grantsburg town</v>
          </cell>
        </row>
        <row r="41290">
          <cell r="G41290" t="str">
            <v>55013</v>
          </cell>
          <cell r="H41290" t="str">
            <v>Jackson town</v>
          </cell>
        </row>
        <row r="41291">
          <cell r="G41291" t="str">
            <v>55013</v>
          </cell>
          <cell r="H41291" t="str">
            <v>La Follette town</v>
          </cell>
        </row>
        <row r="41292">
          <cell r="G41292" t="str">
            <v>55013</v>
          </cell>
          <cell r="H41292" t="str">
            <v>Lincoln town</v>
          </cell>
        </row>
        <row r="41293">
          <cell r="G41293" t="str">
            <v>55013</v>
          </cell>
          <cell r="H41293" t="str">
            <v>Meenon town</v>
          </cell>
        </row>
        <row r="41294">
          <cell r="G41294" t="str">
            <v>55013</v>
          </cell>
          <cell r="H41294" t="str">
            <v>Oakland town</v>
          </cell>
        </row>
        <row r="41295">
          <cell r="G41295" t="str">
            <v>55013</v>
          </cell>
          <cell r="H41295" t="str">
            <v>Roosevelt town</v>
          </cell>
        </row>
        <row r="41296">
          <cell r="G41296" t="str">
            <v>55013</v>
          </cell>
          <cell r="H41296" t="str">
            <v>Rusk town</v>
          </cell>
        </row>
        <row r="41297">
          <cell r="G41297" t="str">
            <v>55013</v>
          </cell>
          <cell r="H41297" t="str">
            <v>Sand Lake town</v>
          </cell>
        </row>
        <row r="41298">
          <cell r="G41298" t="str">
            <v>55013</v>
          </cell>
          <cell r="H41298" t="str">
            <v>Scott town</v>
          </cell>
        </row>
        <row r="41299">
          <cell r="G41299" t="str">
            <v>55013</v>
          </cell>
          <cell r="H41299" t="str">
            <v>Siren village</v>
          </cell>
        </row>
        <row r="41300">
          <cell r="G41300" t="str">
            <v>55013</v>
          </cell>
          <cell r="H41300" t="str">
            <v>Siren town</v>
          </cell>
        </row>
        <row r="41301">
          <cell r="G41301" t="str">
            <v>55013</v>
          </cell>
          <cell r="H41301" t="str">
            <v>Swiss town</v>
          </cell>
        </row>
        <row r="41302">
          <cell r="G41302" t="str">
            <v>55013</v>
          </cell>
          <cell r="H41302" t="str">
            <v>Trade Lake town</v>
          </cell>
        </row>
        <row r="41303">
          <cell r="G41303" t="str">
            <v>55013</v>
          </cell>
          <cell r="H41303" t="str">
            <v>Union town</v>
          </cell>
        </row>
        <row r="41304">
          <cell r="G41304" t="str">
            <v>55013</v>
          </cell>
          <cell r="H41304" t="str">
            <v>Webb Lake town</v>
          </cell>
        </row>
        <row r="41305">
          <cell r="G41305" t="str">
            <v>55013</v>
          </cell>
          <cell r="H41305" t="str">
            <v>Webster village</v>
          </cell>
        </row>
        <row r="41306">
          <cell r="G41306" t="str">
            <v>55013</v>
          </cell>
          <cell r="H41306" t="str">
            <v>West Marshland town</v>
          </cell>
        </row>
        <row r="41307">
          <cell r="G41307" t="str">
            <v>55013</v>
          </cell>
          <cell r="H41307" t="str">
            <v>Wood River town</v>
          </cell>
        </row>
        <row r="41308">
          <cell r="G41308" t="str">
            <v>55015</v>
          </cell>
          <cell r="H41308" t="str">
            <v>Appleton city</v>
          </cell>
        </row>
        <row r="41309">
          <cell r="G41309" t="str">
            <v>55015</v>
          </cell>
          <cell r="H41309" t="str">
            <v>Brillion city</v>
          </cell>
        </row>
        <row r="41310">
          <cell r="G41310" t="str">
            <v>55015</v>
          </cell>
          <cell r="H41310" t="str">
            <v>Brillion town</v>
          </cell>
        </row>
        <row r="41311">
          <cell r="G41311" t="str">
            <v>55015</v>
          </cell>
          <cell r="H41311" t="str">
            <v>Brothertown town</v>
          </cell>
        </row>
        <row r="41312">
          <cell r="G41312" t="str">
            <v>55015</v>
          </cell>
          <cell r="H41312" t="str">
            <v>Charlestown town</v>
          </cell>
        </row>
        <row r="41313">
          <cell r="G41313" t="str">
            <v>55015</v>
          </cell>
          <cell r="H41313" t="str">
            <v>Chilton city</v>
          </cell>
        </row>
        <row r="41314">
          <cell r="G41314" t="str">
            <v>55015</v>
          </cell>
          <cell r="H41314" t="str">
            <v>Chilton town</v>
          </cell>
        </row>
        <row r="41315">
          <cell r="G41315" t="str">
            <v>55015</v>
          </cell>
          <cell r="H41315" t="str">
            <v>Harrison village</v>
          </cell>
        </row>
        <row r="41316">
          <cell r="G41316" t="str">
            <v>55015</v>
          </cell>
          <cell r="H41316" t="str">
            <v>Harrison town</v>
          </cell>
        </row>
        <row r="41317">
          <cell r="G41317" t="str">
            <v>55015</v>
          </cell>
          <cell r="H41317" t="str">
            <v>Hilbert village</v>
          </cell>
        </row>
        <row r="41318">
          <cell r="G41318" t="str">
            <v>55015</v>
          </cell>
          <cell r="H41318" t="str">
            <v>Kaukauna city</v>
          </cell>
        </row>
        <row r="41319">
          <cell r="G41319" t="str">
            <v>55015</v>
          </cell>
          <cell r="H41319" t="str">
            <v>Kiel city</v>
          </cell>
        </row>
        <row r="41320">
          <cell r="G41320" t="str">
            <v>55015</v>
          </cell>
          <cell r="H41320" t="str">
            <v>Menasha city</v>
          </cell>
        </row>
        <row r="41321">
          <cell r="G41321" t="str">
            <v>55015</v>
          </cell>
          <cell r="H41321" t="str">
            <v>New Holstein city</v>
          </cell>
        </row>
        <row r="41322">
          <cell r="G41322" t="str">
            <v>55015</v>
          </cell>
          <cell r="H41322" t="str">
            <v>New Holstein town</v>
          </cell>
        </row>
        <row r="41323">
          <cell r="G41323" t="str">
            <v>55015</v>
          </cell>
          <cell r="H41323" t="str">
            <v>Potter village</v>
          </cell>
        </row>
        <row r="41324">
          <cell r="G41324" t="str">
            <v>55015</v>
          </cell>
          <cell r="H41324" t="str">
            <v>Rantoul town</v>
          </cell>
        </row>
        <row r="41325">
          <cell r="G41325" t="str">
            <v>55015</v>
          </cell>
          <cell r="H41325" t="str">
            <v>Sherwood village</v>
          </cell>
        </row>
        <row r="41326">
          <cell r="G41326" t="str">
            <v>55015</v>
          </cell>
          <cell r="H41326" t="str">
            <v>Stockbridge village</v>
          </cell>
        </row>
        <row r="41327">
          <cell r="G41327" t="str">
            <v>55015</v>
          </cell>
          <cell r="H41327" t="str">
            <v>Stockbridge town</v>
          </cell>
        </row>
        <row r="41328">
          <cell r="G41328" t="str">
            <v>55015</v>
          </cell>
          <cell r="H41328" t="str">
            <v>Woodville town</v>
          </cell>
        </row>
        <row r="41329">
          <cell r="G41329" t="str">
            <v>55017</v>
          </cell>
          <cell r="H41329" t="str">
            <v>Anson town</v>
          </cell>
        </row>
        <row r="41330">
          <cell r="G41330" t="str">
            <v>55017</v>
          </cell>
          <cell r="H41330" t="str">
            <v>Arthur town</v>
          </cell>
        </row>
        <row r="41331">
          <cell r="G41331" t="str">
            <v>55017</v>
          </cell>
          <cell r="H41331" t="str">
            <v>Auburn town</v>
          </cell>
        </row>
        <row r="41332">
          <cell r="G41332" t="str">
            <v>55017</v>
          </cell>
          <cell r="H41332" t="str">
            <v>Birch Creek town</v>
          </cell>
        </row>
        <row r="41333">
          <cell r="G41333" t="str">
            <v>55017</v>
          </cell>
          <cell r="H41333" t="str">
            <v>Bloomer city</v>
          </cell>
        </row>
        <row r="41334">
          <cell r="G41334" t="str">
            <v>55017</v>
          </cell>
          <cell r="H41334" t="str">
            <v>Bloomer town</v>
          </cell>
        </row>
        <row r="41335">
          <cell r="G41335" t="str">
            <v>55017</v>
          </cell>
          <cell r="H41335" t="str">
            <v>Boyd village</v>
          </cell>
        </row>
        <row r="41336">
          <cell r="G41336" t="str">
            <v>55017</v>
          </cell>
          <cell r="H41336" t="str">
            <v>Cadott village</v>
          </cell>
        </row>
        <row r="41337">
          <cell r="G41337" t="str">
            <v>55017</v>
          </cell>
          <cell r="H41337" t="str">
            <v>Chippewa Falls city</v>
          </cell>
        </row>
        <row r="41338">
          <cell r="G41338" t="str">
            <v>55017</v>
          </cell>
          <cell r="H41338" t="str">
            <v>Cleveland town</v>
          </cell>
        </row>
        <row r="41339">
          <cell r="G41339" t="str">
            <v>55017</v>
          </cell>
          <cell r="H41339" t="str">
            <v>Colburn town</v>
          </cell>
        </row>
        <row r="41340">
          <cell r="G41340" t="str">
            <v>55017</v>
          </cell>
          <cell r="H41340" t="str">
            <v>Cooks Valley town</v>
          </cell>
        </row>
        <row r="41341">
          <cell r="G41341" t="str">
            <v>55017</v>
          </cell>
          <cell r="H41341" t="str">
            <v>Cornell city</v>
          </cell>
        </row>
        <row r="41342">
          <cell r="G41342" t="str">
            <v>55017</v>
          </cell>
          <cell r="H41342" t="str">
            <v>Delmar town</v>
          </cell>
        </row>
        <row r="41343">
          <cell r="G41343" t="str">
            <v>55017</v>
          </cell>
          <cell r="H41343" t="str">
            <v>Eagle Point town</v>
          </cell>
        </row>
        <row r="41344">
          <cell r="G41344" t="str">
            <v>55017</v>
          </cell>
          <cell r="H41344" t="str">
            <v>Eau Claire city</v>
          </cell>
        </row>
        <row r="41345">
          <cell r="G41345" t="str">
            <v>55017</v>
          </cell>
          <cell r="H41345" t="str">
            <v>Edson town</v>
          </cell>
        </row>
        <row r="41346">
          <cell r="G41346" t="str">
            <v>55017</v>
          </cell>
          <cell r="H41346" t="str">
            <v>Estella town</v>
          </cell>
        </row>
        <row r="41347">
          <cell r="G41347" t="str">
            <v>55017</v>
          </cell>
          <cell r="H41347" t="str">
            <v>Goetz town</v>
          </cell>
        </row>
        <row r="41348">
          <cell r="G41348" t="str">
            <v>55017</v>
          </cell>
          <cell r="H41348" t="str">
            <v>Hallie town</v>
          </cell>
        </row>
        <row r="41349">
          <cell r="G41349" t="str">
            <v>55017</v>
          </cell>
          <cell r="H41349" t="str">
            <v>Howard town</v>
          </cell>
        </row>
        <row r="41350">
          <cell r="G41350" t="str">
            <v>55017</v>
          </cell>
          <cell r="H41350" t="str">
            <v>Lafayette town</v>
          </cell>
        </row>
        <row r="41351">
          <cell r="G41351" t="str">
            <v>55017</v>
          </cell>
          <cell r="H41351" t="str">
            <v>Lake Hallie village</v>
          </cell>
        </row>
        <row r="41352">
          <cell r="G41352" t="str">
            <v>55017</v>
          </cell>
          <cell r="H41352" t="str">
            <v>Lake Holcombe town</v>
          </cell>
        </row>
        <row r="41353">
          <cell r="G41353" t="str">
            <v>55017</v>
          </cell>
          <cell r="H41353" t="str">
            <v>New Auburn village</v>
          </cell>
        </row>
        <row r="41354">
          <cell r="G41354" t="str">
            <v>55017</v>
          </cell>
          <cell r="H41354" t="str">
            <v>Ruby town</v>
          </cell>
        </row>
        <row r="41355">
          <cell r="G41355" t="str">
            <v>55017</v>
          </cell>
          <cell r="H41355" t="str">
            <v>Sampson town</v>
          </cell>
        </row>
        <row r="41356">
          <cell r="G41356" t="str">
            <v>55017</v>
          </cell>
          <cell r="H41356" t="str">
            <v>Sigel town</v>
          </cell>
        </row>
        <row r="41357">
          <cell r="G41357" t="str">
            <v>55017</v>
          </cell>
          <cell r="H41357" t="str">
            <v>Stanley city</v>
          </cell>
        </row>
        <row r="41358">
          <cell r="G41358" t="str">
            <v>55017</v>
          </cell>
          <cell r="H41358" t="str">
            <v>Tilden town</v>
          </cell>
        </row>
        <row r="41359">
          <cell r="G41359" t="str">
            <v>55017</v>
          </cell>
          <cell r="H41359" t="str">
            <v>Wheaton town</v>
          </cell>
        </row>
        <row r="41360">
          <cell r="G41360" t="str">
            <v>55017</v>
          </cell>
          <cell r="H41360" t="str">
            <v>Woodmohr town</v>
          </cell>
        </row>
        <row r="41361">
          <cell r="G41361" t="str">
            <v>55019</v>
          </cell>
          <cell r="H41361" t="str">
            <v>Abbotsford city</v>
          </cell>
        </row>
        <row r="41362">
          <cell r="G41362" t="str">
            <v>55019</v>
          </cell>
          <cell r="H41362" t="str">
            <v>Beaver town</v>
          </cell>
        </row>
        <row r="41363">
          <cell r="G41363" t="str">
            <v>55019</v>
          </cell>
          <cell r="H41363" t="str">
            <v>Butler town</v>
          </cell>
        </row>
        <row r="41364">
          <cell r="G41364" t="str">
            <v>55019</v>
          </cell>
          <cell r="H41364" t="str">
            <v>Colby city</v>
          </cell>
        </row>
        <row r="41365">
          <cell r="G41365" t="str">
            <v>55019</v>
          </cell>
          <cell r="H41365" t="str">
            <v>Colby town</v>
          </cell>
        </row>
        <row r="41366">
          <cell r="G41366" t="str">
            <v>55019</v>
          </cell>
          <cell r="H41366" t="str">
            <v>Curtiss village</v>
          </cell>
        </row>
        <row r="41367">
          <cell r="G41367" t="str">
            <v>55019</v>
          </cell>
          <cell r="H41367" t="str">
            <v>Dewhurst town</v>
          </cell>
        </row>
        <row r="41368">
          <cell r="G41368" t="str">
            <v>55019</v>
          </cell>
          <cell r="H41368" t="str">
            <v>Dorchester village</v>
          </cell>
        </row>
        <row r="41369">
          <cell r="G41369" t="str">
            <v>55019</v>
          </cell>
          <cell r="H41369" t="str">
            <v>Eaton town</v>
          </cell>
        </row>
        <row r="41370">
          <cell r="G41370" t="str">
            <v>55019</v>
          </cell>
          <cell r="H41370" t="str">
            <v>Foster town</v>
          </cell>
        </row>
        <row r="41371">
          <cell r="G41371" t="str">
            <v>55019</v>
          </cell>
          <cell r="H41371" t="str">
            <v>Fremont town</v>
          </cell>
        </row>
        <row r="41372">
          <cell r="G41372" t="str">
            <v>55019</v>
          </cell>
          <cell r="H41372" t="str">
            <v>Grant town</v>
          </cell>
        </row>
        <row r="41373">
          <cell r="G41373" t="str">
            <v>55019</v>
          </cell>
          <cell r="H41373" t="str">
            <v>Granton village</v>
          </cell>
        </row>
        <row r="41374">
          <cell r="G41374" t="str">
            <v>55019</v>
          </cell>
          <cell r="H41374" t="str">
            <v>Green Grove town</v>
          </cell>
        </row>
        <row r="41375">
          <cell r="G41375" t="str">
            <v>55019</v>
          </cell>
          <cell r="H41375" t="str">
            <v>Greenwood city</v>
          </cell>
        </row>
        <row r="41376">
          <cell r="G41376" t="str">
            <v>55019</v>
          </cell>
          <cell r="H41376" t="str">
            <v>Hendren town</v>
          </cell>
        </row>
        <row r="41377">
          <cell r="G41377" t="str">
            <v>55019</v>
          </cell>
          <cell r="H41377" t="str">
            <v>Hewett town</v>
          </cell>
        </row>
        <row r="41378">
          <cell r="G41378" t="str">
            <v>55019</v>
          </cell>
          <cell r="H41378" t="str">
            <v>Hixon town</v>
          </cell>
        </row>
        <row r="41379">
          <cell r="G41379" t="str">
            <v>55019</v>
          </cell>
          <cell r="H41379" t="str">
            <v>Hoard town</v>
          </cell>
        </row>
        <row r="41380">
          <cell r="G41380" t="str">
            <v>55019</v>
          </cell>
          <cell r="H41380" t="str">
            <v>Levis town</v>
          </cell>
        </row>
        <row r="41381">
          <cell r="G41381" t="str">
            <v>55019</v>
          </cell>
          <cell r="H41381" t="str">
            <v>Longwood town</v>
          </cell>
        </row>
        <row r="41382">
          <cell r="G41382" t="str">
            <v>55019</v>
          </cell>
          <cell r="H41382" t="str">
            <v>Loyal city</v>
          </cell>
        </row>
        <row r="41383">
          <cell r="G41383" t="str">
            <v>55019</v>
          </cell>
          <cell r="H41383" t="str">
            <v>Loyal town</v>
          </cell>
        </row>
        <row r="41384">
          <cell r="G41384" t="str">
            <v>55019</v>
          </cell>
          <cell r="H41384" t="str">
            <v>Lynn town</v>
          </cell>
        </row>
        <row r="41385">
          <cell r="G41385" t="str">
            <v>55019</v>
          </cell>
          <cell r="H41385" t="str">
            <v>Mayville town</v>
          </cell>
        </row>
        <row r="41386">
          <cell r="G41386" t="str">
            <v>55019</v>
          </cell>
          <cell r="H41386" t="str">
            <v>Mead town</v>
          </cell>
        </row>
        <row r="41387">
          <cell r="G41387" t="str">
            <v>55019</v>
          </cell>
          <cell r="H41387" t="str">
            <v>Mentor town</v>
          </cell>
        </row>
        <row r="41388">
          <cell r="G41388" t="str">
            <v>55019</v>
          </cell>
          <cell r="H41388" t="str">
            <v>Neillsville city</v>
          </cell>
        </row>
        <row r="41389">
          <cell r="G41389" t="str">
            <v>55019</v>
          </cell>
          <cell r="H41389" t="str">
            <v>Owen city</v>
          </cell>
        </row>
        <row r="41390">
          <cell r="G41390" t="str">
            <v>55019</v>
          </cell>
          <cell r="H41390" t="str">
            <v>Pine Valley town</v>
          </cell>
        </row>
        <row r="41391">
          <cell r="G41391" t="str">
            <v>55019</v>
          </cell>
          <cell r="H41391" t="str">
            <v>Reseburg town</v>
          </cell>
        </row>
        <row r="41392">
          <cell r="G41392" t="str">
            <v>55019</v>
          </cell>
          <cell r="H41392" t="str">
            <v>Seif town</v>
          </cell>
        </row>
        <row r="41393">
          <cell r="G41393" t="str">
            <v>55019</v>
          </cell>
          <cell r="H41393" t="str">
            <v>Sherman town</v>
          </cell>
        </row>
        <row r="41394">
          <cell r="G41394" t="str">
            <v>55019</v>
          </cell>
          <cell r="H41394" t="str">
            <v>Sherwood town</v>
          </cell>
        </row>
        <row r="41395">
          <cell r="G41395" t="str">
            <v>55019</v>
          </cell>
          <cell r="H41395" t="str">
            <v>Stanley city</v>
          </cell>
        </row>
        <row r="41396">
          <cell r="G41396" t="str">
            <v>55019</v>
          </cell>
          <cell r="H41396" t="str">
            <v>Thorp city</v>
          </cell>
        </row>
        <row r="41397">
          <cell r="G41397" t="str">
            <v>55019</v>
          </cell>
          <cell r="H41397" t="str">
            <v>Thorp town</v>
          </cell>
        </row>
        <row r="41398">
          <cell r="G41398" t="str">
            <v>55019</v>
          </cell>
          <cell r="H41398" t="str">
            <v>Unity town</v>
          </cell>
        </row>
        <row r="41399">
          <cell r="G41399" t="str">
            <v>55019</v>
          </cell>
          <cell r="H41399" t="str">
            <v>Unity village</v>
          </cell>
        </row>
        <row r="41400">
          <cell r="G41400" t="str">
            <v>55019</v>
          </cell>
          <cell r="H41400" t="str">
            <v>Warner town</v>
          </cell>
        </row>
        <row r="41401">
          <cell r="G41401" t="str">
            <v>55019</v>
          </cell>
          <cell r="H41401" t="str">
            <v>Washburn town</v>
          </cell>
        </row>
        <row r="41402">
          <cell r="G41402" t="str">
            <v>55019</v>
          </cell>
          <cell r="H41402" t="str">
            <v>Weston town</v>
          </cell>
        </row>
        <row r="41403">
          <cell r="G41403" t="str">
            <v>55019</v>
          </cell>
          <cell r="H41403" t="str">
            <v>Withee village</v>
          </cell>
        </row>
        <row r="41404">
          <cell r="G41404" t="str">
            <v>55019</v>
          </cell>
          <cell r="H41404" t="str">
            <v>Withee town</v>
          </cell>
        </row>
        <row r="41405">
          <cell r="G41405" t="str">
            <v>55019</v>
          </cell>
          <cell r="H41405" t="str">
            <v>Worden town</v>
          </cell>
        </row>
        <row r="41406">
          <cell r="G41406" t="str">
            <v>55019</v>
          </cell>
          <cell r="H41406" t="str">
            <v>York town</v>
          </cell>
        </row>
        <row r="41407">
          <cell r="G41407" t="str">
            <v>55021</v>
          </cell>
          <cell r="H41407" t="str">
            <v>Arlington village</v>
          </cell>
        </row>
        <row r="41408">
          <cell r="G41408" t="str">
            <v>55021</v>
          </cell>
          <cell r="H41408" t="str">
            <v>Arlington town</v>
          </cell>
        </row>
        <row r="41409">
          <cell r="G41409" t="str">
            <v>55021</v>
          </cell>
          <cell r="H41409" t="str">
            <v>Caledonia town</v>
          </cell>
        </row>
        <row r="41410">
          <cell r="G41410" t="str">
            <v>55021</v>
          </cell>
          <cell r="H41410" t="str">
            <v>Cambria village</v>
          </cell>
        </row>
        <row r="41411">
          <cell r="G41411" t="str">
            <v>55021</v>
          </cell>
          <cell r="H41411" t="str">
            <v>Columbus city</v>
          </cell>
        </row>
        <row r="41412">
          <cell r="G41412" t="str">
            <v>55021</v>
          </cell>
          <cell r="H41412" t="str">
            <v>Columbus town</v>
          </cell>
        </row>
        <row r="41413">
          <cell r="G41413" t="str">
            <v>55021</v>
          </cell>
          <cell r="H41413" t="str">
            <v>Courtland town</v>
          </cell>
        </row>
        <row r="41414">
          <cell r="G41414" t="str">
            <v>55021</v>
          </cell>
          <cell r="H41414" t="str">
            <v>Dekorra town</v>
          </cell>
        </row>
        <row r="41415">
          <cell r="G41415" t="str">
            <v>55021</v>
          </cell>
          <cell r="H41415" t="str">
            <v>Doylestown village</v>
          </cell>
        </row>
        <row r="41416">
          <cell r="G41416" t="str">
            <v>55021</v>
          </cell>
          <cell r="H41416" t="str">
            <v>Fall River village</v>
          </cell>
        </row>
        <row r="41417">
          <cell r="G41417" t="str">
            <v>55021</v>
          </cell>
          <cell r="H41417" t="str">
            <v>Fort Winnebago town</v>
          </cell>
        </row>
        <row r="41418">
          <cell r="G41418" t="str">
            <v>55021</v>
          </cell>
          <cell r="H41418" t="str">
            <v>Fountain Prairie town</v>
          </cell>
        </row>
        <row r="41419">
          <cell r="G41419" t="str">
            <v>55021</v>
          </cell>
          <cell r="H41419" t="str">
            <v>Friesland village</v>
          </cell>
        </row>
        <row r="41420">
          <cell r="G41420" t="str">
            <v>55021</v>
          </cell>
          <cell r="H41420" t="str">
            <v>Hampden town</v>
          </cell>
        </row>
        <row r="41421">
          <cell r="G41421" t="str">
            <v>55021</v>
          </cell>
          <cell r="H41421" t="str">
            <v>Leeds town</v>
          </cell>
        </row>
        <row r="41422">
          <cell r="G41422" t="str">
            <v>55021</v>
          </cell>
          <cell r="H41422" t="str">
            <v>Lewiston town</v>
          </cell>
        </row>
        <row r="41423">
          <cell r="G41423" t="str">
            <v>55021</v>
          </cell>
          <cell r="H41423" t="str">
            <v>Lodi city</v>
          </cell>
        </row>
        <row r="41424">
          <cell r="G41424" t="str">
            <v>55021</v>
          </cell>
          <cell r="H41424" t="str">
            <v>Lodi town</v>
          </cell>
        </row>
        <row r="41425">
          <cell r="G41425" t="str">
            <v>55021</v>
          </cell>
          <cell r="H41425" t="str">
            <v>Lowville town</v>
          </cell>
        </row>
        <row r="41426">
          <cell r="G41426" t="str">
            <v>55021</v>
          </cell>
          <cell r="H41426" t="str">
            <v>Marcellon town</v>
          </cell>
        </row>
        <row r="41427">
          <cell r="G41427" t="str">
            <v>55021</v>
          </cell>
          <cell r="H41427" t="str">
            <v>Newport town</v>
          </cell>
        </row>
        <row r="41428">
          <cell r="G41428" t="str">
            <v>55021</v>
          </cell>
          <cell r="H41428" t="str">
            <v>Otsego town</v>
          </cell>
        </row>
        <row r="41429">
          <cell r="G41429" t="str">
            <v>55021</v>
          </cell>
          <cell r="H41429" t="str">
            <v>Pacific town</v>
          </cell>
        </row>
        <row r="41430">
          <cell r="G41430" t="str">
            <v>55021</v>
          </cell>
          <cell r="H41430" t="str">
            <v>Pardeeville village</v>
          </cell>
        </row>
        <row r="41431">
          <cell r="G41431" t="str">
            <v>55021</v>
          </cell>
          <cell r="H41431" t="str">
            <v>Portage city</v>
          </cell>
        </row>
        <row r="41432">
          <cell r="G41432" t="str">
            <v>55021</v>
          </cell>
          <cell r="H41432" t="str">
            <v>Poynette village</v>
          </cell>
        </row>
        <row r="41433">
          <cell r="G41433" t="str">
            <v>55021</v>
          </cell>
          <cell r="H41433" t="str">
            <v>Randolph village</v>
          </cell>
        </row>
        <row r="41434">
          <cell r="G41434" t="str">
            <v>55021</v>
          </cell>
          <cell r="H41434" t="str">
            <v>Randolph town</v>
          </cell>
        </row>
        <row r="41435">
          <cell r="G41435" t="str">
            <v>55021</v>
          </cell>
          <cell r="H41435" t="str">
            <v>Rio village</v>
          </cell>
        </row>
        <row r="41436">
          <cell r="G41436" t="str">
            <v>55021</v>
          </cell>
          <cell r="H41436" t="str">
            <v>Scott town</v>
          </cell>
        </row>
        <row r="41437">
          <cell r="G41437" t="str">
            <v>55021</v>
          </cell>
          <cell r="H41437" t="str">
            <v>Springvale town</v>
          </cell>
        </row>
        <row r="41438">
          <cell r="G41438" t="str">
            <v>55021</v>
          </cell>
          <cell r="H41438" t="str">
            <v>West Point town</v>
          </cell>
        </row>
        <row r="41439">
          <cell r="G41439" t="str">
            <v>55021</v>
          </cell>
          <cell r="H41439" t="str">
            <v>Wisconsin Dells city</v>
          </cell>
        </row>
        <row r="41440">
          <cell r="G41440" t="str">
            <v>55021</v>
          </cell>
          <cell r="H41440" t="str">
            <v>Wyocena village</v>
          </cell>
        </row>
        <row r="41441">
          <cell r="G41441" t="str">
            <v>55021</v>
          </cell>
          <cell r="H41441" t="str">
            <v>Wyocena town</v>
          </cell>
        </row>
        <row r="41442">
          <cell r="G41442" t="str">
            <v>55023</v>
          </cell>
          <cell r="H41442" t="str">
            <v>Bell Center village</v>
          </cell>
        </row>
        <row r="41443">
          <cell r="G41443" t="str">
            <v>55023</v>
          </cell>
          <cell r="H41443" t="str">
            <v>Bridgeport town</v>
          </cell>
        </row>
        <row r="41444">
          <cell r="G41444" t="str">
            <v>55023</v>
          </cell>
          <cell r="H41444" t="str">
            <v>Clayton town</v>
          </cell>
        </row>
        <row r="41445">
          <cell r="G41445" t="str">
            <v>55023</v>
          </cell>
          <cell r="H41445" t="str">
            <v>De Soto village</v>
          </cell>
        </row>
        <row r="41446">
          <cell r="G41446" t="str">
            <v>55023</v>
          </cell>
          <cell r="H41446" t="str">
            <v>Eastman village</v>
          </cell>
        </row>
        <row r="41447">
          <cell r="G41447" t="str">
            <v>55023</v>
          </cell>
          <cell r="H41447" t="str">
            <v>Eastman town</v>
          </cell>
        </row>
        <row r="41448">
          <cell r="G41448" t="str">
            <v>55023</v>
          </cell>
          <cell r="H41448" t="str">
            <v>Ferryville village</v>
          </cell>
        </row>
        <row r="41449">
          <cell r="G41449" t="str">
            <v>55023</v>
          </cell>
          <cell r="H41449" t="str">
            <v>Freeman town</v>
          </cell>
        </row>
        <row r="41450">
          <cell r="G41450" t="str">
            <v>55023</v>
          </cell>
          <cell r="H41450" t="str">
            <v>Gays Mills village</v>
          </cell>
        </row>
        <row r="41451">
          <cell r="G41451" t="str">
            <v>55023</v>
          </cell>
          <cell r="H41451" t="str">
            <v>Haney town</v>
          </cell>
        </row>
        <row r="41452">
          <cell r="G41452" t="str">
            <v>55023</v>
          </cell>
          <cell r="H41452" t="str">
            <v>Lynxville village</v>
          </cell>
        </row>
        <row r="41453">
          <cell r="G41453" t="str">
            <v>55023</v>
          </cell>
          <cell r="H41453" t="str">
            <v>Marietta town</v>
          </cell>
        </row>
        <row r="41454">
          <cell r="G41454" t="str">
            <v>55023</v>
          </cell>
          <cell r="H41454" t="str">
            <v>Mount Sterling village</v>
          </cell>
        </row>
        <row r="41455">
          <cell r="G41455" t="str">
            <v>55023</v>
          </cell>
          <cell r="H41455" t="str">
            <v>Prairie du Chien city</v>
          </cell>
        </row>
        <row r="41456">
          <cell r="G41456" t="str">
            <v>55023</v>
          </cell>
          <cell r="H41456" t="str">
            <v>Prairie du Chien town</v>
          </cell>
        </row>
        <row r="41457">
          <cell r="G41457" t="str">
            <v>55023</v>
          </cell>
          <cell r="H41457" t="str">
            <v>Scott town</v>
          </cell>
        </row>
        <row r="41458">
          <cell r="G41458" t="str">
            <v>55023</v>
          </cell>
          <cell r="H41458" t="str">
            <v>Seneca town</v>
          </cell>
        </row>
        <row r="41459">
          <cell r="G41459" t="str">
            <v>55023</v>
          </cell>
          <cell r="H41459" t="str">
            <v>Soldiers Grove village</v>
          </cell>
        </row>
        <row r="41460">
          <cell r="G41460" t="str">
            <v>55023</v>
          </cell>
          <cell r="H41460" t="str">
            <v>Steuben village</v>
          </cell>
        </row>
        <row r="41461">
          <cell r="G41461" t="str">
            <v>55023</v>
          </cell>
          <cell r="H41461" t="str">
            <v>Utica town</v>
          </cell>
        </row>
        <row r="41462">
          <cell r="G41462" t="str">
            <v>55023</v>
          </cell>
          <cell r="H41462" t="str">
            <v>Wauzeka village</v>
          </cell>
        </row>
        <row r="41463">
          <cell r="G41463" t="str">
            <v>55023</v>
          </cell>
          <cell r="H41463" t="str">
            <v>Wauzeka town</v>
          </cell>
        </row>
        <row r="41464">
          <cell r="G41464" t="str">
            <v>55025</v>
          </cell>
          <cell r="H41464" t="str">
            <v>Albion town</v>
          </cell>
        </row>
        <row r="41465">
          <cell r="G41465" t="str">
            <v>55025</v>
          </cell>
          <cell r="H41465" t="str">
            <v>Belleville village</v>
          </cell>
        </row>
        <row r="41466">
          <cell r="G41466" t="str">
            <v>55025</v>
          </cell>
          <cell r="H41466" t="str">
            <v>Berry town</v>
          </cell>
        </row>
        <row r="41467">
          <cell r="G41467" t="str">
            <v>55025</v>
          </cell>
          <cell r="H41467" t="str">
            <v>Black Earth village</v>
          </cell>
        </row>
        <row r="41468">
          <cell r="G41468" t="str">
            <v>55025</v>
          </cell>
          <cell r="H41468" t="str">
            <v>Black Earth town</v>
          </cell>
        </row>
        <row r="41469">
          <cell r="G41469" t="str">
            <v>55025</v>
          </cell>
          <cell r="H41469" t="str">
            <v>Blooming Grove town</v>
          </cell>
        </row>
        <row r="41470">
          <cell r="G41470" t="str">
            <v>55025</v>
          </cell>
          <cell r="H41470" t="str">
            <v>Blue Mounds village</v>
          </cell>
        </row>
        <row r="41471">
          <cell r="G41471" t="str">
            <v>55025</v>
          </cell>
          <cell r="H41471" t="str">
            <v>Blue Mounds town</v>
          </cell>
        </row>
        <row r="41472">
          <cell r="G41472" t="str">
            <v>55025</v>
          </cell>
          <cell r="H41472" t="str">
            <v>Bristol town</v>
          </cell>
        </row>
        <row r="41473">
          <cell r="G41473" t="str">
            <v>55025</v>
          </cell>
          <cell r="H41473" t="str">
            <v>Brooklyn village</v>
          </cell>
        </row>
        <row r="41474">
          <cell r="G41474" t="str">
            <v>55025</v>
          </cell>
          <cell r="H41474" t="str">
            <v>Burke town</v>
          </cell>
        </row>
        <row r="41475">
          <cell r="G41475" t="str">
            <v>55025</v>
          </cell>
          <cell r="H41475" t="str">
            <v>Cambridge village</v>
          </cell>
        </row>
        <row r="41476">
          <cell r="G41476" t="str">
            <v>55025</v>
          </cell>
          <cell r="H41476" t="str">
            <v>Christiana town</v>
          </cell>
        </row>
        <row r="41477">
          <cell r="G41477" t="str">
            <v>55025</v>
          </cell>
          <cell r="H41477" t="str">
            <v>Cottage Grove village</v>
          </cell>
        </row>
        <row r="41478">
          <cell r="G41478" t="str">
            <v>55025</v>
          </cell>
          <cell r="H41478" t="str">
            <v>Cottage Grove town</v>
          </cell>
        </row>
        <row r="41479">
          <cell r="G41479" t="str">
            <v>55025</v>
          </cell>
          <cell r="H41479" t="str">
            <v>Cross Plains village</v>
          </cell>
        </row>
        <row r="41480">
          <cell r="G41480" t="str">
            <v>55025</v>
          </cell>
          <cell r="H41480" t="str">
            <v>Cross Plains town</v>
          </cell>
        </row>
        <row r="41481">
          <cell r="G41481" t="str">
            <v>55025</v>
          </cell>
          <cell r="H41481" t="str">
            <v>Dane village</v>
          </cell>
        </row>
        <row r="41482">
          <cell r="G41482" t="str">
            <v>55025</v>
          </cell>
          <cell r="H41482" t="str">
            <v>Dane town</v>
          </cell>
        </row>
        <row r="41483">
          <cell r="G41483" t="str">
            <v>55025</v>
          </cell>
          <cell r="H41483" t="str">
            <v>Deerfield village</v>
          </cell>
        </row>
        <row r="41484">
          <cell r="G41484" t="str">
            <v>55025</v>
          </cell>
          <cell r="H41484" t="str">
            <v>Deerfield town</v>
          </cell>
        </row>
        <row r="41485">
          <cell r="G41485" t="str">
            <v>55025</v>
          </cell>
          <cell r="H41485" t="str">
            <v>DeForest village</v>
          </cell>
        </row>
        <row r="41486">
          <cell r="G41486" t="str">
            <v>55025</v>
          </cell>
          <cell r="H41486" t="str">
            <v>Dunkirk town</v>
          </cell>
        </row>
        <row r="41487">
          <cell r="G41487" t="str">
            <v>55025</v>
          </cell>
          <cell r="H41487" t="str">
            <v>Dunn town</v>
          </cell>
        </row>
        <row r="41488">
          <cell r="G41488" t="str">
            <v>55025</v>
          </cell>
          <cell r="H41488" t="str">
            <v>Edgerton city</v>
          </cell>
        </row>
        <row r="41489">
          <cell r="G41489" t="str">
            <v>55025</v>
          </cell>
          <cell r="H41489" t="str">
            <v>Fitchburg city</v>
          </cell>
        </row>
        <row r="41490">
          <cell r="G41490" t="str">
            <v>55025</v>
          </cell>
          <cell r="H41490" t="str">
            <v>McFarland village</v>
          </cell>
        </row>
        <row r="41491">
          <cell r="G41491" t="str">
            <v>55025</v>
          </cell>
          <cell r="H41491" t="str">
            <v>Madison city</v>
          </cell>
        </row>
        <row r="41492">
          <cell r="G41492" t="str">
            <v>55025</v>
          </cell>
          <cell r="H41492" t="str">
            <v>Madison town</v>
          </cell>
        </row>
        <row r="41493">
          <cell r="G41493" t="str">
            <v>55025</v>
          </cell>
          <cell r="H41493" t="str">
            <v>Maple Bluff village</v>
          </cell>
        </row>
        <row r="41494">
          <cell r="G41494" t="str">
            <v>55025</v>
          </cell>
          <cell r="H41494" t="str">
            <v>Marshall village</v>
          </cell>
        </row>
        <row r="41495">
          <cell r="G41495" t="str">
            <v>55025</v>
          </cell>
          <cell r="H41495" t="str">
            <v>Mazomanie village</v>
          </cell>
        </row>
        <row r="41496">
          <cell r="G41496" t="str">
            <v>55025</v>
          </cell>
          <cell r="H41496" t="str">
            <v>Mazomanie town</v>
          </cell>
        </row>
        <row r="41497">
          <cell r="G41497" t="str">
            <v>55025</v>
          </cell>
          <cell r="H41497" t="str">
            <v>Medina town</v>
          </cell>
        </row>
        <row r="41498">
          <cell r="G41498" t="str">
            <v>55025</v>
          </cell>
          <cell r="H41498" t="str">
            <v>Middleton city</v>
          </cell>
        </row>
        <row r="41499">
          <cell r="G41499" t="str">
            <v>55025</v>
          </cell>
          <cell r="H41499" t="str">
            <v>Middleton town</v>
          </cell>
        </row>
        <row r="41500">
          <cell r="G41500" t="str">
            <v>55025</v>
          </cell>
          <cell r="H41500" t="str">
            <v>Monona city</v>
          </cell>
        </row>
        <row r="41501">
          <cell r="G41501" t="str">
            <v>55025</v>
          </cell>
          <cell r="H41501" t="str">
            <v>Montrose town</v>
          </cell>
        </row>
        <row r="41502">
          <cell r="G41502" t="str">
            <v>55025</v>
          </cell>
          <cell r="H41502" t="str">
            <v>Mount Horeb village</v>
          </cell>
        </row>
        <row r="41503">
          <cell r="G41503" t="str">
            <v>55025</v>
          </cell>
          <cell r="H41503" t="str">
            <v>Oregon village</v>
          </cell>
        </row>
        <row r="41504">
          <cell r="G41504" t="str">
            <v>55025</v>
          </cell>
          <cell r="H41504" t="str">
            <v>Oregon town</v>
          </cell>
        </row>
        <row r="41505">
          <cell r="G41505" t="str">
            <v>55025</v>
          </cell>
          <cell r="H41505" t="str">
            <v>Perry town</v>
          </cell>
        </row>
        <row r="41506">
          <cell r="G41506" t="str">
            <v>55025</v>
          </cell>
          <cell r="H41506" t="str">
            <v>Pleasant Springs town</v>
          </cell>
        </row>
        <row r="41507">
          <cell r="G41507" t="str">
            <v>55025</v>
          </cell>
          <cell r="H41507" t="str">
            <v>Primrose town</v>
          </cell>
        </row>
        <row r="41508">
          <cell r="G41508" t="str">
            <v>55025</v>
          </cell>
          <cell r="H41508" t="str">
            <v>Rockdale village</v>
          </cell>
        </row>
        <row r="41509">
          <cell r="G41509" t="str">
            <v>55025</v>
          </cell>
          <cell r="H41509" t="str">
            <v>Roxbury town</v>
          </cell>
        </row>
        <row r="41510">
          <cell r="G41510" t="str">
            <v>55025</v>
          </cell>
          <cell r="H41510" t="str">
            <v>Rutland town</v>
          </cell>
        </row>
        <row r="41511">
          <cell r="G41511" t="str">
            <v>55025</v>
          </cell>
          <cell r="H41511" t="str">
            <v>Shorewood Hills village</v>
          </cell>
        </row>
        <row r="41512">
          <cell r="G41512" t="str">
            <v>55025</v>
          </cell>
          <cell r="H41512" t="str">
            <v>Springdale town</v>
          </cell>
        </row>
        <row r="41513">
          <cell r="G41513" t="str">
            <v>55025</v>
          </cell>
          <cell r="H41513" t="str">
            <v>Springfield town</v>
          </cell>
        </row>
        <row r="41514">
          <cell r="G41514" t="str">
            <v>55025</v>
          </cell>
          <cell r="H41514" t="str">
            <v>Stoughton city</v>
          </cell>
        </row>
        <row r="41515">
          <cell r="G41515" t="str">
            <v>55025</v>
          </cell>
          <cell r="H41515" t="str">
            <v>Sun Prairie city</v>
          </cell>
        </row>
        <row r="41516">
          <cell r="G41516" t="str">
            <v>55025</v>
          </cell>
          <cell r="H41516" t="str">
            <v>Sun Prairie town</v>
          </cell>
        </row>
        <row r="41517">
          <cell r="G41517" t="str">
            <v>55025</v>
          </cell>
          <cell r="H41517" t="str">
            <v>Vermont town</v>
          </cell>
        </row>
        <row r="41518">
          <cell r="G41518" t="str">
            <v>55025</v>
          </cell>
          <cell r="H41518" t="str">
            <v>Verona city</v>
          </cell>
        </row>
        <row r="41519">
          <cell r="G41519" t="str">
            <v>55025</v>
          </cell>
          <cell r="H41519" t="str">
            <v>Verona town</v>
          </cell>
        </row>
        <row r="41520">
          <cell r="G41520" t="str">
            <v>55025</v>
          </cell>
          <cell r="H41520" t="str">
            <v>Vienna town</v>
          </cell>
        </row>
        <row r="41521">
          <cell r="G41521" t="str">
            <v>55025</v>
          </cell>
          <cell r="H41521" t="str">
            <v>Waunakee village</v>
          </cell>
        </row>
        <row r="41522">
          <cell r="G41522" t="str">
            <v>55025</v>
          </cell>
          <cell r="H41522" t="str">
            <v>Westport town</v>
          </cell>
        </row>
        <row r="41523">
          <cell r="G41523" t="str">
            <v>55025</v>
          </cell>
          <cell r="H41523" t="str">
            <v>Windsor village</v>
          </cell>
        </row>
        <row r="41524">
          <cell r="G41524" t="str">
            <v>55025</v>
          </cell>
          <cell r="H41524" t="str">
            <v>York town</v>
          </cell>
        </row>
        <row r="41525">
          <cell r="G41525" t="str">
            <v>55027</v>
          </cell>
          <cell r="H41525" t="str">
            <v>Ashippun town</v>
          </cell>
        </row>
        <row r="41526">
          <cell r="G41526" t="str">
            <v>55027</v>
          </cell>
          <cell r="H41526" t="str">
            <v>Beaver Dam city</v>
          </cell>
        </row>
        <row r="41527">
          <cell r="G41527" t="str">
            <v>55027</v>
          </cell>
          <cell r="H41527" t="str">
            <v>Beaver Dam town</v>
          </cell>
        </row>
        <row r="41528">
          <cell r="G41528" t="str">
            <v>55027</v>
          </cell>
          <cell r="H41528" t="str">
            <v>Brownsville village</v>
          </cell>
        </row>
        <row r="41529">
          <cell r="G41529" t="str">
            <v>55027</v>
          </cell>
          <cell r="H41529" t="str">
            <v>Burnett town</v>
          </cell>
        </row>
        <row r="41530">
          <cell r="G41530" t="str">
            <v>55027</v>
          </cell>
          <cell r="H41530" t="str">
            <v>Calamus town</v>
          </cell>
        </row>
        <row r="41531">
          <cell r="G41531" t="str">
            <v>55027</v>
          </cell>
          <cell r="H41531" t="str">
            <v>Chester town</v>
          </cell>
        </row>
        <row r="41532">
          <cell r="G41532" t="str">
            <v>55027</v>
          </cell>
          <cell r="H41532" t="str">
            <v>Clyman village</v>
          </cell>
        </row>
        <row r="41533">
          <cell r="G41533" t="str">
            <v>55027</v>
          </cell>
          <cell r="H41533" t="str">
            <v>Clyman town</v>
          </cell>
        </row>
        <row r="41534">
          <cell r="G41534" t="str">
            <v>55027</v>
          </cell>
          <cell r="H41534" t="str">
            <v>Columbus city</v>
          </cell>
        </row>
        <row r="41535">
          <cell r="G41535" t="str">
            <v>55027</v>
          </cell>
          <cell r="H41535" t="str">
            <v>Elba town</v>
          </cell>
        </row>
        <row r="41536">
          <cell r="G41536" t="str">
            <v>55027</v>
          </cell>
          <cell r="H41536" t="str">
            <v>Emmet town</v>
          </cell>
        </row>
        <row r="41537">
          <cell r="G41537" t="str">
            <v>55027</v>
          </cell>
          <cell r="H41537" t="str">
            <v>Fox Lake city</v>
          </cell>
        </row>
        <row r="41538">
          <cell r="G41538" t="str">
            <v>55027</v>
          </cell>
          <cell r="H41538" t="str">
            <v>Fox Lake town</v>
          </cell>
        </row>
        <row r="41539">
          <cell r="G41539" t="str">
            <v>55027</v>
          </cell>
          <cell r="H41539" t="str">
            <v>Hartford city</v>
          </cell>
        </row>
        <row r="41540">
          <cell r="G41540" t="str">
            <v>55027</v>
          </cell>
          <cell r="H41540" t="str">
            <v>Herman town</v>
          </cell>
        </row>
        <row r="41541">
          <cell r="G41541" t="str">
            <v>55027</v>
          </cell>
          <cell r="H41541" t="str">
            <v>Horicon city</v>
          </cell>
        </row>
        <row r="41542">
          <cell r="G41542" t="str">
            <v>55027</v>
          </cell>
          <cell r="H41542" t="str">
            <v>Hubbard town</v>
          </cell>
        </row>
        <row r="41543">
          <cell r="G41543" t="str">
            <v>55027</v>
          </cell>
          <cell r="H41543" t="str">
            <v>Hustisford village</v>
          </cell>
        </row>
        <row r="41544">
          <cell r="G41544" t="str">
            <v>55027</v>
          </cell>
          <cell r="H41544" t="str">
            <v>Hustisford town</v>
          </cell>
        </row>
        <row r="41545">
          <cell r="G41545" t="str">
            <v>55027</v>
          </cell>
          <cell r="H41545" t="str">
            <v>Iron Ridge village</v>
          </cell>
        </row>
        <row r="41546">
          <cell r="G41546" t="str">
            <v>55027</v>
          </cell>
          <cell r="H41546" t="str">
            <v>Juneau city</v>
          </cell>
        </row>
        <row r="41547">
          <cell r="G41547" t="str">
            <v>55027</v>
          </cell>
          <cell r="H41547" t="str">
            <v>Kekoskee village</v>
          </cell>
        </row>
        <row r="41548">
          <cell r="G41548" t="str">
            <v>55027</v>
          </cell>
          <cell r="H41548" t="str">
            <v>Lebanon town</v>
          </cell>
        </row>
        <row r="41549">
          <cell r="G41549" t="str">
            <v>55027</v>
          </cell>
          <cell r="H41549" t="str">
            <v>Leroy town</v>
          </cell>
        </row>
        <row r="41550">
          <cell r="G41550" t="str">
            <v>55027</v>
          </cell>
          <cell r="H41550" t="str">
            <v>Lomira village</v>
          </cell>
        </row>
        <row r="41551">
          <cell r="G41551" t="str">
            <v>55027</v>
          </cell>
          <cell r="H41551" t="str">
            <v>Lomira town</v>
          </cell>
        </row>
        <row r="41552">
          <cell r="G41552" t="str">
            <v>55027</v>
          </cell>
          <cell r="H41552" t="str">
            <v>Lowell village</v>
          </cell>
        </row>
        <row r="41553">
          <cell r="G41553" t="str">
            <v>55027</v>
          </cell>
          <cell r="H41553" t="str">
            <v>Lowell town</v>
          </cell>
        </row>
        <row r="41554">
          <cell r="G41554" t="str">
            <v>55027</v>
          </cell>
          <cell r="H41554" t="str">
            <v>Mayville city</v>
          </cell>
        </row>
        <row r="41555">
          <cell r="G41555" t="str">
            <v>55027</v>
          </cell>
          <cell r="H41555" t="str">
            <v>Neosho village</v>
          </cell>
        </row>
        <row r="41556">
          <cell r="G41556" t="str">
            <v>55027</v>
          </cell>
          <cell r="H41556" t="str">
            <v>Oak Grove town</v>
          </cell>
        </row>
        <row r="41557">
          <cell r="G41557" t="str">
            <v>55027</v>
          </cell>
          <cell r="H41557" t="str">
            <v>Portland town</v>
          </cell>
        </row>
        <row r="41558">
          <cell r="G41558" t="str">
            <v>55027</v>
          </cell>
          <cell r="H41558" t="str">
            <v>Randolph village</v>
          </cell>
        </row>
        <row r="41559">
          <cell r="G41559" t="str">
            <v>55027</v>
          </cell>
          <cell r="H41559" t="str">
            <v>Reeseville village</v>
          </cell>
        </row>
        <row r="41560">
          <cell r="G41560" t="str">
            <v>55027</v>
          </cell>
          <cell r="H41560" t="str">
            <v>Rubicon town</v>
          </cell>
        </row>
        <row r="41561">
          <cell r="G41561" t="str">
            <v>55027</v>
          </cell>
          <cell r="H41561" t="str">
            <v>Shields town</v>
          </cell>
        </row>
        <row r="41562">
          <cell r="G41562" t="str">
            <v>55027</v>
          </cell>
          <cell r="H41562" t="str">
            <v>Theresa village</v>
          </cell>
        </row>
        <row r="41563">
          <cell r="G41563" t="str">
            <v>55027</v>
          </cell>
          <cell r="H41563" t="str">
            <v>Theresa town</v>
          </cell>
        </row>
        <row r="41564">
          <cell r="G41564" t="str">
            <v>55027</v>
          </cell>
          <cell r="H41564" t="str">
            <v>Trenton town</v>
          </cell>
        </row>
        <row r="41565">
          <cell r="G41565" t="str">
            <v>55027</v>
          </cell>
          <cell r="H41565" t="str">
            <v>Watertown city</v>
          </cell>
        </row>
        <row r="41566">
          <cell r="G41566" t="str">
            <v>55027</v>
          </cell>
          <cell r="H41566" t="str">
            <v>Waupun city</v>
          </cell>
        </row>
        <row r="41567">
          <cell r="G41567" t="str">
            <v>55027</v>
          </cell>
          <cell r="H41567" t="str">
            <v>Westford town</v>
          </cell>
        </row>
        <row r="41568">
          <cell r="G41568" t="str">
            <v>55027</v>
          </cell>
          <cell r="H41568" t="str">
            <v>Williamstown town</v>
          </cell>
        </row>
        <row r="41569">
          <cell r="G41569" t="str">
            <v>55029</v>
          </cell>
          <cell r="H41569" t="str">
            <v>Baileys Harbor town</v>
          </cell>
        </row>
        <row r="41570">
          <cell r="G41570" t="str">
            <v>55029</v>
          </cell>
          <cell r="H41570" t="str">
            <v>Brussels town</v>
          </cell>
        </row>
        <row r="41571">
          <cell r="G41571" t="str">
            <v>55029</v>
          </cell>
          <cell r="H41571" t="str">
            <v>Clay Banks town</v>
          </cell>
        </row>
        <row r="41572">
          <cell r="G41572" t="str">
            <v>55029</v>
          </cell>
          <cell r="H41572" t="str">
            <v>Egg Harbor village</v>
          </cell>
        </row>
        <row r="41573">
          <cell r="G41573" t="str">
            <v>55029</v>
          </cell>
          <cell r="H41573" t="str">
            <v>Egg Harbor town</v>
          </cell>
        </row>
        <row r="41574">
          <cell r="G41574" t="str">
            <v>55029</v>
          </cell>
          <cell r="H41574" t="str">
            <v>Ephraim village</v>
          </cell>
        </row>
        <row r="41575">
          <cell r="G41575" t="str">
            <v>55029</v>
          </cell>
          <cell r="H41575" t="str">
            <v>Forestville village</v>
          </cell>
        </row>
        <row r="41576">
          <cell r="G41576" t="str">
            <v>55029</v>
          </cell>
          <cell r="H41576" t="str">
            <v>Forestville town</v>
          </cell>
        </row>
        <row r="41577">
          <cell r="G41577" t="str">
            <v>55029</v>
          </cell>
          <cell r="H41577" t="str">
            <v>Gardner town</v>
          </cell>
        </row>
        <row r="41578">
          <cell r="G41578" t="str">
            <v>55029</v>
          </cell>
          <cell r="H41578" t="str">
            <v>Gibraltar town</v>
          </cell>
        </row>
        <row r="41579">
          <cell r="G41579" t="str">
            <v>55029</v>
          </cell>
          <cell r="H41579" t="str">
            <v>Jacksonport town</v>
          </cell>
        </row>
        <row r="41580">
          <cell r="G41580" t="str">
            <v>55029</v>
          </cell>
          <cell r="H41580" t="str">
            <v>Liberty Grove town</v>
          </cell>
        </row>
        <row r="41581">
          <cell r="G41581" t="str">
            <v>55029</v>
          </cell>
          <cell r="H41581" t="str">
            <v>Nasewaupee town</v>
          </cell>
        </row>
        <row r="41582">
          <cell r="G41582" t="str">
            <v>55029</v>
          </cell>
          <cell r="H41582" t="str">
            <v>Sevastopol town</v>
          </cell>
        </row>
        <row r="41583">
          <cell r="G41583" t="str">
            <v>55029</v>
          </cell>
          <cell r="H41583" t="str">
            <v>Sister Bay village</v>
          </cell>
        </row>
        <row r="41584">
          <cell r="G41584" t="str">
            <v>55029</v>
          </cell>
          <cell r="H41584" t="str">
            <v>Sturgeon Bay city</v>
          </cell>
        </row>
        <row r="41585">
          <cell r="G41585" t="str">
            <v>55029</v>
          </cell>
          <cell r="H41585" t="str">
            <v>Sturgeon Bay town</v>
          </cell>
        </row>
        <row r="41586">
          <cell r="G41586" t="str">
            <v>55029</v>
          </cell>
          <cell r="H41586" t="str">
            <v>Union town</v>
          </cell>
        </row>
        <row r="41587">
          <cell r="G41587" t="str">
            <v>55029</v>
          </cell>
          <cell r="H41587" t="str">
            <v>Washington town</v>
          </cell>
        </row>
        <row r="41588">
          <cell r="G41588" t="str">
            <v>55031</v>
          </cell>
          <cell r="H41588" t="str">
            <v>Amnicon town</v>
          </cell>
        </row>
        <row r="41589">
          <cell r="G41589" t="str">
            <v>55031</v>
          </cell>
          <cell r="H41589" t="str">
            <v>Bennett town</v>
          </cell>
        </row>
        <row r="41590">
          <cell r="G41590" t="str">
            <v>55031</v>
          </cell>
          <cell r="H41590" t="str">
            <v>Brule town</v>
          </cell>
        </row>
        <row r="41591">
          <cell r="G41591" t="str">
            <v>55031</v>
          </cell>
          <cell r="H41591" t="str">
            <v>Cloverland town</v>
          </cell>
        </row>
        <row r="41592">
          <cell r="G41592" t="str">
            <v>55031</v>
          </cell>
          <cell r="H41592" t="str">
            <v>Dairyland town</v>
          </cell>
        </row>
        <row r="41593">
          <cell r="G41593" t="str">
            <v>55031</v>
          </cell>
          <cell r="H41593" t="str">
            <v>Gordon town</v>
          </cell>
        </row>
        <row r="41594">
          <cell r="G41594" t="str">
            <v>55031</v>
          </cell>
          <cell r="H41594" t="str">
            <v>Hawthorne town</v>
          </cell>
        </row>
        <row r="41595">
          <cell r="G41595" t="str">
            <v>55031</v>
          </cell>
          <cell r="H41595" t="str">
            <v>Highland town</v>
          </cell>
        </row>
        <row r="41596">
          <cell r="G41596" t="str">
            <v>55031</v>
          </cell>
          <cell r="H41596" t="str">
            <v>Lake Nebagamon village</v>
          </cell>
        </row>
        <row r="41597">
          <cell r="G41597" t="str">
            <v>55031</v>
          </cell>
          <cell r="H41597" t="str">
            <v>Lakeside town</v>
          </cell>
        </row>
        <row r="41598">
          <cell r="G41598" t="str">
            <v>55031</v>
          </cell>
          <cell r="H41598" t="str">
            <v>Maple town</v>
          </cell>
        </row>
        <row r="41599">
          <cell r="G41599" t="str">
            <v>55031</v>
          </cell>
          <cell r="H41599" t="str">
            <v>Oakland town</v>
          </cell>
        </row>
        <row r="41600">
          <cell r="G41600" t="str">
            <v>55031</v>
          </cell>
          <cell r="H41600" t="str">
            <v>Oliver village</v>
          </cell>
        </row>
        <row r="41601">
          <cell r="G41601" t="str">
            <v>55031</v>
          </cell>
          <cell r="H41601" t="str">
            <v>Parkland town</v>
          </cell>
        </row>
        <row r="41602">
          <cell r="G41602" t="str">
            <v>55031</v>
          </cell>
          <cell r="H41602" t="str">
            <v>Poplar village</v>
          </cell>
        </row>
        <row r="41603">
          <cell r="G41603" t="str">
            <v>55031</v>
          </cell>
          <cell r="H41603" t="str">
            <v>Solon Springs village</v>
          </cell>
        </row>
        <row r="41604">
          <cell r="G41604" t="str">
            <v>55031</v>
          </cell>
          <cell r="H41604" t="str">
            <v>Solon Springs town</v>
          </cell>
        </row>
        <row r="41605">
          <cell r="G41605" t="str">
            <v>55031</v>
          </cell>
          <cell r="H41605" t="str">
            <v>Summit town</v>
          </cell>
        </row>
        <row r="41606">
          <cell r="G41606" t="str">
            <v>55031</v>
          </cell>
          <cell r="H41606" t="str">
            <v>Superior city</v>
          </cell>
        </row>
        <row r="41607">
          <cell r="G41607" t="str">
            <v>55031</v>
          </cell>
          <cell r="H41607" t="str">
            <v>Superior village</v>
          </cell>
        </row>
        <row r="41608">
          <cell r="G41608" t="str">
            <v>55031</v>
          </cell>
          <cell r="H41608" t="str">
            <v>Superior town</v>
          </cell>
        </row>
        <row r="41609">
          <cell r="G41609" t="str">
            <v>55031</v>
          </cell>
          <cell r="H41609" t="str">
            <v>Wascott town</v>
          </cell>
        </row>
        <row r="41610">
          <cell r="G41610" t="str">
            <v>55033</v>
          </cell>
          <cell r="H41610" t="str">
            <v>Boyceville village</v>
          </cell>
        </row>
        <row r="41611">
          <cell r="G41611" t="str">
            <v>55033</v>
          </cell>
          <cell r="H41611" t="str">
            <v>Colfax village</v>
          </cell>
        </row>
        <row r="41612">
          <cell r="G41612" t="str">
            <v>55033</v>
          </cell>
          <cell r="H41612" t="str">
            <v>Colfax town</v>
          </cell>
        </row>
        <row r="41613">
          <cell r="G41613" t="str">
            <v>55033</v>
          </cell>
          <cell r="H41613" t="str">
            <v>Downing village</v>
          </cell>
        </row>
        <row r="41614">
          <cell r="G41614" t="str">
            <v>55033</v>
          </cell>
          <cell r="H41614" t="str">
            <v>Dunn town</v>
          </cell>
        </row>
        <row r="41615">
          <cell r="G41615" t="str">
            <v>55033</v>
          </cell>
          <cell r="H41615" t="str">
            <v>Eau Galle town</v>
          </cell>
        </row>
        <row r="41616">
          <cell r="G41616" t="str">
            <v>55033</v>
          </cell>
          <cell r="H41616" t="str">
            <v>Elk Mound village</v>
          </cell>
        </row>
        <row r="41617">
          <cell r="G41617" t="str">
            <v>55033</v>
          </cell>
          <cell r="H41617" t="str">
            <v>Elk Mound town</v>
          </cell>
        </row>
        <row r="41618">
          <cell r="G41618" t="str">
            <v>55033</v>
          </cell>
          <cell r="H41618" t="str">
            <v>Grant town</v>
          </cell>
        </row>
        <row r="41619">
          <cell r="G41619" t="str">
            <v>55033</v>
          </cell>
          <cell r="H41619" t="str">
            <v>Hay River town</v>
          </cell>
        </row>
        <row r="41620">
          <cell r="G41620" t="str">
            <v>55033</v>
          </cell>
          <cell r="H41620" t="str">
            <v>Knapp village</v>
          </cell>
        </row>
        <row r="41621">
          <cell r="G41621" t="str">
            <v>55033</v>
          </cell>
          <cell r="H41621" t="str">
            <v>Lucas town</v>
          </cell>
        </row>
        <row r="41622">
          <cell r="G41622" t="str">
            <v>55033</v>
          </cell>
          <cell r="H41622" t="str">
            <v>Menomonie city</v>
          </cell>
        </row>
        <row r="41623">
          <cell r="G41623" t="str">
            <v>55033</v>
          </cell>
          <cell r="H41623" t="str">
            <v>Menomonie town</v>
          </cell>
        </row>
        <row r="41624">
          <cell r="G41624" t="str">
            <v>55033</v>
          </cell>
          <cell r="H41624" t="str">
            <v>New Haven town</v>
          </cell>
        </row>
        <row r="41625">
          <cell r="G41625" t="str">
            <v>55033</v>
          </cell>
          <cell r="H41625" t="str">
            <v>Otter Creek town</v>
          </cell>
        </row>
        <row r="41626">
          <cell r="G41626" t="str">
            <v>55033</v>
          </cell>
          <cell r="H41626" t="str">
            <v>Peru town</v>
          </cell>
        </row>
        <row r="41627">
          <cell r="G41627" t="str">
            <v>55033</v>
          </cell>
          <cell r="H41627" t="str">
            <v>Red Cedar town</v>
          </cell>
        </row>
        <row r="41628">
          <cell r="G41628" t="str">
            <v>55033</v>
          </cell>
          <cell r="H41628" t="str">
            <v>Ridgeland village</v>
          </cell>
        </row>
        <row r="41629">
          <cell r="G41629" t="str">
            <v>55033</v>
          </cell>
          <cell r="H41629" t="str">
            <v>Rock Creek town</v>
          </cell>
        </row>
        <row r="41630">
          <cell r="G41630" t="str">
            <v>55033</v>
          </cell>
          <cell r="H41630" t="str">
            <v>Sand Creek town</v>
          </cell>
        </row>
        <row r="41631">
          <cell r="G41631" t="str">
            <v>55033</v>
          </cell>
          <cell r="H41631" t="str">
            <v>Sheridan town</v>
          </cell>
        </row>
        <row r="41632">
          <cell r="G41632" t="str">
            <v>55033</v>
          </cell>
          <cell r="H41632" t="str">
            <v>Sherman town</v>
          </cell>
        </row>
        <row r="41633">
          <cell r="G41633" t="str">
            <v>55033</v>
          </cell>
          <cell r="H41633" t="str">
            <v>Spring Brook town</v>
          </cell>
        </row>
        <row r="41634">
          <cell r="G41634" t="str">
            <v>55033</v>
          </cell>
          <cell r="H41634" t="str">
            <v>Stanton town</v>
          </cell>
        </row>
        <row r="41635">
          <cell r="G41635" t="str">
            <v>55033</v>
          </cell>
          <cell r="H41635" t="str">
            <v>Tainter town</v>
          </cell>
        </row>
        <row r="41636">
          <cell r="G41636" t="str">
            <v>55033</v>
          </cell>
          <cell r="H41636" t="str">
            <v>Tiffany town</v>
          </cell>
        </row>
        <row r="41637">
          <cell r="G41637" t="str">
            <v>55033</v>
          </cell>
          <cell r="H41637" t="str">
            <v>Weston town</v>
          </cell>
        </row>
        <row r="41638">
          <cell r="G41638" t="str">
            <v>55033</v>
          </cell>
          <cell r="H41638" t="str">
            <v>Wheeler village</v>
          </cell>
        </row>
        <row r="41639">
          <cell r="G41639" t="str">
            <v>55033</v>
          </cell>
          <cell r="H41639" t="str">
            <v>Wilson town</v>
          </cell>
        </row>
        <row r="41640">
          <cell r="G41640" t="str">
            <v>55035</v>
          </cell>
          <cell r="H41640" t="str">
            <v>Altoona city</v>
          </cell>
        </row>
        <row r="41641">
          <cell r="G41641" t="str">
            <v>55035</v>
          </cell>
          <cell r="H41641" t="str">
            <v>Augusta city</v>
          </cell>
        </row>
        <row r="41642">
          <cell r="G41642" t="str">
            <v>55035</v>
          </cell>
          <cell r="H41642" t="str">
            <v>Bridge Creek town</v>
          </cell>
        </row>
        <row r="41643">
          <cell r="G41643" t="str">
            <v>55035</v>
          </cell>
          <cell r="H41643" t="str">
            <v>Brunswick town</v>
          </cell>
        </row>
        <row r="41644">
          <cell r="G41644" t="str">
            <v>55035</v>
          </cell>
          <cell r="H41644" t="str">
            <v>Clear Creek town</v>
          </cell>
        </row>
        <row r="41645">
          <cell r="G41645" t="str">
            <v>55035</v>
          </cell>
          <cell r="H41645" t="str">
            <v>Drammen town</v>
          </cell>
        </row>
        <row r="41646">
          <cell r="G41646" t="str">
            <v>55035</v>
          </cell>
          <cell r="H41646" t="str">
            <v>Eau Claire city</v>
          </cell>
        </row>
        <row r="41647">
          <cell r="G41647" t="str">
            <v>55035</v>
          </cell>
          <cell r="H41647" t="str">
            <v>Fairchild village</v>
          </cell>
        </row>
        <row r="41648">
          <cell r="G41648" t="str">
            <v>55035</v>
          </cell>
          <cell r="H41648" t="str">
            <v>Fairchild town</v>
          </cell>
        </row>
        <row r="41649">
          <cell r="G41649" t="str">
            <v>55035</v>
          </cell>
          <cell r="H41649" t="str">
            <v>Fall Creek village</v>
          </cell>
        </row>
        <row r="41650">
          <cell r="G41650" t="str">
            <v>55035</v>
          </cell>
          <cell r="H41650" t="str">
            <v>Lincoln town</v>
          </cell>
        </row>
        <row r="41651">
          <cell r="G41651" t="str">
            <v>55035</v>
          </cell>
          <cell r="H41651" t="str">
            <v>Ludington town</v>
          </cell>
        </row>
        <row r="41652">
          <cell r="G41652" t="str">
            <v>55035</v>
          </cell>
          <cell r="H41652" t="str">
            <v>Otter Creek town</v>
          </cell>
        </row>
        <row r="41653">
          <cell r="G41653" t="str">
            <v>55035</v>
          </cell>
          <cell r="H41653" t="str">
            <v>Pleasant Valley town</v>
          </cell>
        </row>
        <row r="41654">
          <cell r="G41654" t="str">
            <v>55035</v>
          </cell>
          <cell r="H41654" t="str">
            <v>Seymour town</v>
          </cell>
        </row>
        <row r="41655">
          <cell r="G41655" t="str">
            <v>55035</v>
          </cell>
          <cell r="H41655" t="str">
            <v>Union town</v>
          </cell>
        </row>
        <row r="41656">
          <cell r="G41656" t="str">
            <v>55035</v>
          </cell>
          <cell r="H41656" t="str">
            <v>Washington town</v>
          </cell>
        </row>
        <row r="41657">
          <cell r="G41657" t="str">
            <v>55035</v>
          </cell>
          <cell r="H41657" t="str">
            <v>Wilson town</v>
          </cell>
        </row>
        <row r="41658">
          <cell r="G41658" t="str">
            <v>55037</v>
          </cell>
          <cell r="H41658" t="str">
            <v>Aurora town</v>
          </cell>
        </row>
        <row r="41659">
          <cell r="G41659" t="str">
            <v>55037</v>
          </cell>
          <cell r="H41659" t="str">
            <v>Commonwealth town</v>
          </cell>
        </row>
        <row r="41660">
          <cell r="G41660" t="str">
            <v>55037</v>
          </cell>
          <cell r="H41660" t="str">
            <v>Fence town</v>
          </cell>
        </row>
        <row r="41661">
          <cell r="G41661" t="str">
            <v>55037</v>
          </cell>
          <cell r="H41661" t="str">
            <v>Fern town</v>
          </cell>
        </row>
        <row r="41662">
          <cell r="G41662" t="str">
            <v>55037</v>
          </cell>
          <cell r="H41662" t="str">
            <v>Florence town</v>
          </cell>
        </row>
        <row r="41663">
          <cell r="G41663" t="str">
            <v>55037</v>
          </cell>
          <cell r="H41663" t="str">
            <v>Homestead town</v>
          </cell>
        </row>
        <row r="41664">
          <cell r="G41664" t="str">
            <v>55037</v>
          </cell>
          <cell r="H41664" t="str">
            <v>Long Lake town</v>
          </cell>
        </row>
        <row r="41665">
          <cell r="G41665" t="str">
            <v>55037</v>
          </cell>
          <cell r="H41665" t="str">
            <v>Tipler town</v>
          </cell>
        </row>
        <row r="41666">
          <cell r="G41666" t="str">
            <v>55039</v>
          </cell>
          <cell r="H41666" t="str">
            <v>Alto town</v>
          </cell>
        </row>
        <row r="41667">
          <cell r="G41667" t="str">
            <v>55039</v>
          </cell>
          <cell r="H41667" t="str">
            <v>Ashford town</v>
          </cell>
        </row>
        <row r="41668">
          <cell r="G41668" t="str">
            <v>55039</v>
          </cell>
          <cell r="H41668" t="str">
            <v>Auburn town</v>
          </cell>
        </row>
        <row r="41669">
          <cell r="G41669" t="str">
            <v>55039</v>
          </cell>
          <cell r="H41669" t="str">
            <v>Brandon village</v>
          </cell>
        </row>
        <row r="41670">
          <cell r="G41670" t="str">
            <v>55039</v>
          </cell>
          <cell r="H41670" t="str">
            <v>Byron town</v>
          </cell>
        </row>
        <row r="41671">
          <cell r="G41671" t="str">
            <v>55039</v>
          </cell>
          <cell r="H41671" t="str">
            <v>Calumet town</v>
          </cell>
        </row>
        <row r="41672">
          <cell r="G41672" t="str">
            <v>55039</v>
          </cell>
          <cell r="H41672" t="str">
            <v>Campbellsport village</v>
          </cell>
        </row>
        <row r="41673">
          <cell r="G41673" t="str">
            <v>55039</v>
          </cell>
          <cell r="H41673" t="str">
            <v>Eden village</v>
          </cell>
        </row>
        <row r="41674">
          <cell r="G41674" t="str">
            <v>55039</v>
          </cell>
          <cell r="H41674" t="str">
            <v>Eden town</v>
          </cell>
        </row>
        <row r="41675">
          <cell r="G41675" t="str">
            <v>55039</v>
          </cell>
          <cell r="H41675" t="str">
            <v>Eldorado town</v>
          </cell>
        </row>
        <row r="41676">
          <cell r="G41676" t="str">
            <v>55039</v>
          </cell>
          <cell r="H41676" t="str">
            <v>Empire town</v>
          </cell>
        </row>
        <row r="41677">
          <cell r="G41677" t="str">
            <v>55039</v>
          </cell>
          <cell r="H41677" t="str">
            <v>Fairwater village</v>
          </cell>
        </row>
        <row r="41678">
          <cell r="G41678" t="str">
            <v>55039</v>
          </cell>
          <cell r="H41678" t="str">
            <v>Fond du Lac city</v>
          </cell>
        </row>
        <row r="41679">
          <cell r="G41679" t="str">
            <v>55039</v>
          </cell>
          <cell r="H41679" t="str">
            <v>Fond du Lac town</v>
          </cell>
        </row>
        <row r="41680">
          <cell r="G41680" t="str">
            <v>55039</v>
          </cell>
          <cell r="H41680" t="str">
            <v>Forest town</v>
          </cell>
        </row>
        <row r="41681">
          <cell r="G41681" t="str">
            <v>55039</v>
          </cell>
          <cell r="H41681" t="str">
            <v>Friendship town</v>
          </cell>
        </row>
        <row r="41682">
          <cell r="G41682" t="str">
            <v>55039</v>
          </cell>
          <cell r="H41682" t="str">
            <v>Kewaskum village</v>
          </cell>
        </row>
        <row r="41683">
          <cell r="G41683" t="str">
            <v>55039</v>
          </cell>
          <cell r="H41683" t="str">
            <v>Lamartine town</v>
          </cell>
        </row>
        <row r="41684">
          <cell r="G41684" t="str">
            <v>55039</v>
          </cell>
          <cell r="H41684" t="str">
            <v>Marshfield town</v>
          </cell>
        </row>
        <row r="41685">
          <cell r="G41685" t="str">
            <v>55039</v>
          </cell>
          <cell r="H41685" t="str">
            <v>Metomen town</v>
          </cell>
        </row>
        <row r="41686">
          <cell r="G41686" t="str">
            <v>55039</v>
          </cell>
          <cell r="H41686" t="str">
            <v>Mount Calvary village</v>
          </cell>
        </row>
        <row r="41687">
          <cell r="G41687" t="str">
            <v>55039</v>
          </cell>
          <cell r="H41687" t="str">
            <v>North Fond du Lac village</v>
          </cell>
        </row>
        <row r="41688">
          <cell r="G41688" t="str">
            <v>55039</v>
          </cell>
          <cell r="H41688" t="str">
            <v>Oakfield village</v>
          </cell>
        </row>
        <row r="41689">
          <cell r="G41689" t="str">
            <v>55039</v>
          </cell>
          <cell r="H41689" t="str">
            <v>Oakfield town</v>
          </cell>
        </row>
        <row r="41690">
          <cell r="G41690" t="str">
            <v>55039</v>
          </cell>
          <cell r="H41690" t="str">
            <v>Osceola town</v>
          </cell>
        </row>
        <row r="41691">
          <cell r="G41691" t="str">
            <v>55039</v>
          </cell>
          <cell r="H41691" t="str">
            <v>Ripon city</v>
          </cell>
        </row>
        <row r="41692">
          <cell r="G41692" t="str">
            <v>55039</v>
          </cell>
          <cell r="H41692" t="str">
            <v>Ripon town</v>
          </cell>
        </row>
        <row r="41693">
          <cell r="G41693" t="str">
            <v>55039</v>
          </cell>
          <cell r="H41693" t="str">
            <v>Rosendale village</v>
          </cell>
        </row>
        <row r="41694">
          <cell r="G41694" t="str">
            <v>55039</v>
          </cell>
          <cell r="H41694" t="str">
            <v>Rosendale town</v>
          </cell>
        </row>
        <row r="41695">
          <cell r="G41695" t="str">
            <v>55039</v>
          </cell>
          <cell r="H41695" t="str">
            <v>St. Cloud village</v>
          </cell>
        </row>
        <row r="41696">
          <cell r="G41696" t="str">
            <v>55039</v>
          </cell>
          <cell r="H41696" t="str">
            <v>Springvale town</v>
          </cell>
        </row>
        <row r="41697">
          <cell r="G41697" t="str">
            <v>55039</v>
          </cell>
          <cell r="H41697" t="str">
            <v>Taycheedah town</v>
          </cell>
        </row>
        <row r="41698">
          <cell r="G41698" t="str">
            <v>55039</v>
          </cell>
          <cell r="H41698" t="str">
            <v>Waupun city</v>
          </cell>
        </row>
        <row r="41699">
          <cell r="G41699" t="str">
            <v>55039</v>
          </cell>
          <cell r="H41699" t="str">
            <v>Waupun town</v>
          </cell>
        </row>
        <row r="41700">
          <cell r="G41700" t="str">
            <v>55041</v>
          </cell>
          <cell r="H41700" t="str">
            <v>Alvin town</v>
          </cell>
        </row>
        <row r="41701">
          <cell r="G41701" t="str">
            <v>55041</v>
          </cell>
          <cell r="H41701" t="str">
            <v>Argonne town</v>
          </cell>
        </row>
        <row r="41702">
          <cell r="G41702" t="str">
            <v>55041</v>
          </cell>
          <cell r="H41702" t="str">
            <v>Armstrong Creek town</v>
          </cell>
        </row>
        <row r="41703">
          <cell r="G41703" t="str">
            <v>55041</v>
          </cell>
          <cell r="H41703" t="str">
            <v>Blackwell town</v>
          </cell>
        </row>
        <row r="41704">
          <cell r="G41704" t="str">
            <v>55041</v>
          </cell>
          <cell r="H41704" t="str">
            <v>Caswell town</v>
          </cell>
        </row>
        <row r="41705">
          <cell r="G41705" t="str">
            <v>55041</v>
          </cell>
          <cell r="H41705" t="str">
            <v>Crandon city</v>
          </cell>
        </row>
        <row r="41706">
          <cell r="G41706" t="str">
            <v>55041</v>
          </cell>
          <cell r="H41706" t="str">
            <v>Crandon town</v>
          </cell>
        </row>
        <row r="41707">
          <cell r="G41707" t="str">
            <v>55041</v>
          </cell>
          <cell r="H41707" t="str">
            <v>Freedom town</v>
          </cell>
        </row>
        <row r="41708">
          <cell r="G41708" t="str">
            <v>55041</v>
          </cell>
          <cell r="H41708" t="str">
            <v>Hiles town</v>
          </cell>
        </row>
        <row r="41709">
          <cell r="G41709" t="str">
            <v>55041</v>
          </cell>
          <cell r="H41709" t="str">
            <v>Laona town</v>
          </cell>
        </row>
        <row r="41710">
          <cell r="G41710" t="str">
            <v>55041</v>
          </cell>
          <cell r="H41710" t="str">
            <v>Lincoln town</v>
          </cell>
        </row>
        <row r="41711">
          <cell r="G41711" t="str">
            <v>55041</v>
          </cell>
          <cell r="H41711" t="str">
            <v>Nashville town</v>
          </cell>
        </row>
        <row r="41712">
          <cell r="G41712" t="str">
            <v>55041</v>
          </cell>
          <cell r="H41712" t="str">
            <v>Popple River town</v>
          </cell>
        </row>
        <row r="41713">
          <cell r="G41713" t="str">
            <v>55041</v>
          </cell>
          <cell r="H41713" t="str">
            <v>Ross town</v>
          </cell>
        </row>
        <row r="41714">
          <cell r="G41714" t="str">
            <v>55041</v>
          </cell>
          <cell r="H41714" t="str">
            <v>Wabeno town</v>
          </cell>
        </row>
        <row r="41715">
          <cell r="G41715" t="str">
            <v>55043</v>
          </cell>
          <cell r="H41715" t="str">
            <v>Bagley village</v>
          </cell>
        </row>
        <row r="41716">
          <cell r="G41716" t="str">
            <v>55043</v>
          </cell>
          <cell r="H41716" t="str">
            <v>Beetown town</v>
          </cell>
        </row>
        <row r="41717">
          <cell r="G41717" t="str">
            <v>55043</v>
          </cell>
          <cell r="H41717" t="str">
            <v>Bloomington village</v>
          </cell>
        </row>
        <row r="41718">
          <cell r="G41718" t="str">
            <v>55043</v>
          </cell>
          <cell r="H41718" t="str">
            <v>Bloomington town</v>
          </cell>
        </row>
        <row r="41719">
          <cell r="G41719" t="str">
            <v>55043</v>
          </cell>
          <cell r="H41719" t="str">
            <v>Blue River village</v>
          </cell>
        </row>
        <row r="41720">
          <cell r="G41720" t="str">
            <v>55043</v>
          </cell>
          <cell r="H41720" t="str">
            <v>Boscobel city</v>
          </cell>
        </row>
        <row r="41721">
          <cell r="G41721" t="str">
            <v>55043</v>
          </cell>
          <cell r="H41721" t="str">
            <v>Boscobel town</v>
          </cell>
        </row>
        <row r="41722">
          <cell r="G41722" t="str">
            <v>55043</v>
          </cell>
          <cell r="H41722" t="str">
            <v>Cassville village</v>
          </cell>
        </row>
        <row r="41723">
          <cell r="G41723" t="str">
            <v>55043</v>
          </cell>
          <cell r="H41723" t="str">
            <v>Cassville town</v>
          </cell>
        </row>
        <row r="41724">
          <cell r="G41724" t="str">
            <v>55043</v>
          </cell>
          <cell r="H41724" t="str">
            <v>Castle Rock town</v>
          </cell>
        </row>
        <row r="41725">
          <cell r="G41725" t="str">
            <v>55043</v>
          </cell>
          <cell r="H41725" t="str">
            <v>Clifton town</v>
          </cell>
        </row>
        <row r="41726">
          <cell r="G41726" t="str">
            <v>55043</v>
          </cell>
          <cell r="H41726" t="str">
            <v>Cuba City city</v>
          </cell>
        </row>
        <row r="41727">
          <cell r="G41727" t="str">
            <v>55043</v>
          </cell>
          <cell r="H41727" t="str">
            <v>Dickeyville village</v>
          </cell>
        </row>
        <row r="41728">
          <cell r="G41728" t="str">
            <v>55043</v>
          </cell>
          <cell r="H41728" t="str">
            <v>Ellenboro town</v>
          </cell>
        </row>
        <row r="41729">
          <cell r="G41729" t="str">
            <v>55043</v>
          </cell>
          <cell r="H41729" t="str">
            <v>Fennimore city</v>
          </cell>
        </row>
        <row r="41730">
          <cell r="G41730" t="str">
            <v>55043</v>
          </cell>
          <cell r="H41730" t="str">
            <v>Fennimore town</v>
          </cell>
        </row>
        <row r="41731">
          <cell r="G41731" t="str">
            <v>55043</v>
          </cell>
          <cell r="H41731" t="str">
            <v>Glen Haven town</v>
          </cell>
        </row>
        <row r="41732">
          <cell r="G41732" t="str">
            <v>55043</v>
          </cell>
          <cell r="H41732" t="str">
            <v>Harrison town</v>
          </cell>
        </row>
        <row r="41733">
          <cell r="G41733" t="str">
            <v>55043</v>
          </cell>
          <cell r="H41733" t="str">
            <v>Hazel Green village</v>
          </cell>
        </row>
        <row r="41734">
          <cell r="G41734" t="str">
            <v>55043</v>
          </cell>
          <cell r="H41734" t="str">
            <v>Hazel Green town</v>
          </cell>
        </row>
        <row r="41735">
          <cell r="G41735" t="str">
            <v>55043</v>
          </cell>
          <cell r="H41735" t="str">
            <v>Hickory Grove town</v>
          </cell>
        </row>
        <row r="41736">
          <cell r="G41736" t="str">
            <v>55043</v>
          </cell>
          <cell r="H41736" t="str">
            <v>Jamestown town</v>
          </cell>
        </row>
        <row r="41737">
          <cell r="G41737" t="str">
            <v>55043</v>
          </cell>
          <cell r="H41737" t="str">
            <v>Lancaster city</v>
          </cell>
        </row>
        <row r="41738">
          <cell r="G41738" t="str">
            <v>55043</v>
          </cell>
          <cell r="H41738" t="str">
            <v>Liberty town</v>
          </cell>
        </row>
        <row r="41739">
          <cell r="G41739" t="str">
            <v>55043</v>
          </cell>
          <cell r="H41739" t="str">
            <v>Lima town</v>
          </cell>
        </row>
        <row r="41740">
          <cell r="G41740" t="str">
            <v>55043</v>
          </cell>
          <cell r="H41740" t="str">
            <v>Little Grant town</v>
          </cell>
        </row>
        <row r="41741">
          <cell r="G41741" t="str">
            <v>55043</v>
          </cell>
          <cell r="H41741" t="str">
            <v>Livingston village</v>
          </cell>
        </row>
        <row r="41742">
          <cell r="G41742" t="str">
            <v>55043</v>
          </cell>
          <cell r="H41742" t="str">
            <v>Marion town</v>
          </cell>
        </row>
        <row r="41743">
          <cell r="G41743" t="str">
            <v>55043</v>
          </cell>
          <cell r="H41743" t="str">
            <v>Millville town</v>
          </cell>
        </row>
        <row r="41744">
          <cell r="G41744" t="str">
            <v>55043</v>
          </cell>
          <cell r="H41744" t="str">
            <v>Montfort village</v>
          </cell>
        </row>
        <row r="41745">
          <cell r="G41745" t="str">
            <v>55043</v>
          </cell>
          <cell r="H41745" t="str">
            <v>Mount Hope village</v>
          </cell>
        </row>
        <row r="41746">
          <cell r="G41746" t="str">
            <v>55043</v>
          </cell>
          <cell r="H41746" t="str">
            <v>Mount Hope town</v>
          </cell>
        </row>
        <row r="41747">
          <cell r="G41747" t="str">
            <v>55043</v>
          </cell>
          <cell r="H41747" t="str">
            <v>Mount Ida town</v>
          </cell>
        </row>
        <row r="41748">
          <cell r="G41748" t="str">
            <v>55043</v>
          </cell>
          <cell r="H41748" t="str">
            <v>Muscoda village</v>
          </cell>
        </row>
        <row r="41749">
          <cell r="G41749" t="str">
            <v>55043</v>
          </cell>
          <cell r="H41749" t="str">
            <v>Muscoda town</v>
          </cell>
        </row>
        <row r="41750">
          <cell r="G41750" t="str">
            <v>55043</v>
          </cell>
          <cell r="H41750" t="str">
            <v>North Lancaster town</v>
          </cell>
        </row>
        <row r="41751">
          <cell r="G41751" t="str">
            <v>55043</v>
          </cell>
          <cell r="H41751" t="str">
            <v>Paris town</v>
          </cell>
        </row>
        <row r="41752">
          <cell r="G41752" t="str">
            <v>55043</v>
          </cell>
          <cell r="H41752" t="str">
            <v>Patch Grove village</v>
          </cell>
        </row>
        <row r="41753">
          <cell r="G41753" t="str">
            <v>55043</v>
          </cell>
          <cell r="H41753" t="str">
            <v>Patch Grove town</v>
          </cell>
        </row>
        <row r="41754">
          <cell r="G41754" t="str">
            <v>55043</v>
          </cell>
          <cell r="H41754" t="str">
            <v>Platteville city</v>
          </cell>
        </row>
        <row r="41755">
          <cell r="G41755" t="str">
            <v>55043</v>
          </cell>
          <cell r="H41755" t="str">
            <v>Platteville town</v>
          </cell>
        </row>
        <row r="41756">
          <cell r="G41756" t="str">
            <v>55043</v>
          </cell>
          <cell r="H41756" t="str">
            <v>Potosi village</v>
          </cell>
        </row>
        <row r="41757">
          <cell r="G41757" t="str">
            <v>55043</v>
          </cell>
          <cell r="H41757" t="str">
            <v>Potosi town</v>
          </cell>
        </row>
        <row r="41758">
          <cell r="G41758" t="str">
            <v>55043</v>
          </cell>
          <cell r="H41758" t="str">
            <v>Smelser town</v>
          </cell>
        </row>
        <row r="41759">
          <cell r="G41759" t="str">
            <v>55043</v>
          </cell>
          <cell r="H41759" t="str">
            <v>South Lancaster town</v>
          </cell>
        </row>
        <row r="41760">
          <cell r="G41760" t="str">
            <v>55043</v>
          </cell>
          <cell r="H41760" t="str">
            <v>Tennyson village</v>
          </cell>
        </row>
        <row r="41761">
          <cell r="G41761" t="str">
            <v>55043</v>
          </cell>
          <cell r="H41761" t="str">
            <v>Waterloo town</v>
          </cell>
        </row>
        <row r="41762">
          <cell r="G41762" t="str">
            <v>55043</v>
          </cell>
          <cell r="H41762" t="str">
            <v>Watterstown town</v>
          </cell>
        </row>
        <row r="41763">
          <cell r="G41763" t="str">
            <v>55043</v>
          </cell>
          <cell r="H41763" t="str">
            <v>Wingville town</v>
          </cell>
        </row>
        <row r="41764">
          <cell r="G41764" t="str">
            <v>55043</v>
          </cell>
          <cell r="H41764" t="str">
            <v>Woodman village</v>
          </cell>
        </row>
        <row r="41765">
          <cell r="G41765" t="str">
            <v>55043</v>
          </cell>
          <cell r="H41765" t="str">
            <v>Woodman town</v>
          </cell>
        </row>
        <row r="41766">
          <cell r="G41766" t="str">
            <v>55043</v>
          </cell>
          <cell r="H41766" t="str">
            <v>Wyalusing town</v>
          </cell>
        </row>
        <row r="41767">
          <cell r="G41767" t="str">
            <v>55045</v>
          </cell>
          <cell r="H41767" t="str">
            <v>Adams town</v>
          </cell>
        </row>
        <row r="41768">
          <cell r="G41768" t="str">
            <v>55045</v>
          </cell>
          <cell r="H41768" t="str">
            <v>Albany village</v>
          </cell>
        </row>
        <row r="41769">
          <cell r="G41769" t="str">
            <v>55045</v>
          </cell>
          <cell r="H41769" t="str">
            <v>Albany town</v>
          </cell>
        </row>
        <row r="41770">
          <cell r="G41770" t="str">
            <v>55045</v>
          </cell>
          <cell r="H41770" t="str">
            <v>Belleville village</v>
          </cell>
        </row>
        <row r="41771">
          <cell r="G41771" t="str">
            <v>55045</v>
          </cell>
          <cell r="H41771" t="str">
            <v>Brodhead city</v>
          </cell>
        </row>
        <row r="41772">
          <cell r="G41772" t="str">
            <v>55045</v>
          </cell>
          <cell r="H41772" t="str">
            <v>Brooklyn village</v>
          </cell>
        </row>
        <row r="41773">
          <cell r="G41773" t="str">
            <v>55045</v>
          </cell>
          <cell r="H41773" t="str">
            <v>Brooklyn town</v>
          </cell>
        </row>
        <row r="41774">
          <cell r="G41774" t="str">
            <v>55045</v>
          </cell>
          <cell r="H41774" t="str">
            <v>Browntown village</v>
          </cell>
        </row>
        <row r="41775">
          <cell r="G41775" t="str">
            <v>55045</v>
          </cell>
          <cell r="H41775" t="str">
            <v>Cadiz town</v>
          </cell>
        </row>
        <row r="41776">
          <cell r="G41776" t="str">
            <v>55045</v>
          </cell>
          <cell r="H41776" t="str">
            <v>Clarno town</v>
          </cell>
        </row>
        <row r="41777">
          <cell r="G41777" t="str">
            <v>55045</v>
          </cell>
          <cell r="H41777" t="str">
            <v>Decatur town</v>
          </cell>
        </row>
        <row r="41778">
          <cell r="G41778" t="str">
            <v>55045</v>
          </cell>
          <cell r="H41778" t="str">
            <v>Exeter town</v>
          </cell>
        </row>
        <row r="41779">
          <cell r="G41779" t="str">
            <v>55045</v>
          </cell>
          <cell r="H41779" t="str">
            <v>Jefferson town</v>
          </cell>
        </row>
        <row r="41780">
          <cell r="G41780" t="str">
            <v>55045</v>
          </cell>
          <cell r="H41780" t="str">
            <v>Jordan town</v>
          </cell>
        </row>
        <row r="41781">
          <cell r="G41781" t="str">
            <v>55045</v>
          </cell>
          <cell r="H41781" t="str">
            <v>Monroe city</v>
          </cell>
        </row>
        <row r="41782">
          <cell r="G41782" t="str">
            <v>55045</v>
          </cell>
          <cell r="H41782" t="str">
            <v>Monroe town</v>
          </cell>
        </row>
        <row r="41783">
          <cell r="G41783" t="str">
            <v>55045</v>
          </cell>
          <cell r="H41783" t="str">
            <v>Monticello village</v>
          </cell>
        </row>
        <row r="41784">
          <cell r="G41784" t="str">
            <v>55045</v>
          </cell>
          <cell r="H41784" t="str">
            <v>Mount Pleasant town</v>
          </cell>
        </row>
        <row r="41785">
          <cell r="G41785" t="str">
            <v>55045</v>
          </cell>
          <cell r="H41785" t="str">
            <v>New Glarus village</v>
          </cell>
        </row>
        <row r="41786">
          <cell r="G41786" t="str">
            <v>55045</v>
          </cell>
          <cell r="H41786" t="str">
            <v>New Glarus town</v>
          </cell>
        </row>
        <row r="41787">
          <cell r="G41787" t="str">
            <v>55045</v>
          </cell>
          <cell r="H41787" t="str">
            <v>Spring Grove town</v>
          </cell>
        </row>
        <row r="41788">
          <cell r="G41788" t="str">
            <v>55045</v>
          </cell>
          <cell r="H41788" t="str">
            <v>Sylvester town</v>
          </cell>
        </row>
        <row r="41789">
          <cell r="G41789" t="str">
            <v>55045</v>
          </cell>
          <cell r="H41789" t="str">
            <v>Washington town</v>
          </cell>
        </row>
        <row r="41790">
          <cell r="G41790" t="str">
            <v>55045</v>
          </cell>
          <cell r="H41790" t="str">
            <v>York town</v>
          </cell>
        </row>
        <row r="41791">
          <cell r="G41791" t="str">
            <v>55047</v>
          </cell>
          <cell r="H41791" t="str">
            <v>Berlin city</v>
          </cell>
        </row>
        <row r="41792">
          <cell r="G41792" t="str">
            <v>55047</v>
          </cell>
          <cell r="H41792" t="str">
            <v>Berlin town</v>
          </cell>
        </row>
        <row r="41793">
          <cell r="G41793" t="str">
            <v>55047</v>
          </cell>
          <cell r="H41793" t="str">
            <v>Brooklyn town</v>
          </cell>
        </row>
        <row r="41794">
          <cell r="G41794" t="str">
            <v>55047</v>
          </cell>
          <cell r="H41794" t="str">
            <v>Green Lake city</v>
          </cell>
        </row>
        <row r="41795">
          <cell r="G41795" t="str">
            <v>55047</v>
          </cell>
          <cell r="H41795" t="str">
            <v>Green Lake town</v>
          </cell>
        </row>
        <row r="41796">
          <cell r="G41796" t="str">
            <v>55047</v>
          </cell>
          <cell r="H41796" t="str">
            <v>Kingston village</v>
          </cell>
        </row>
        <row r="41797">
          <cell r="G41797" t="str">
            <v>55047</v>
          </cell>
          <cell r="H41797" t="str">
            <v>Kingston town</v>
          </cell>
        </row>
        <row r="41798">
          <cell r="G41798" t="str">
            <v>55047</v>
          </cell>
          <cell r="H41798" t="str">
            <v>Mackford town</v>
          </cell>
        </row>
        <row r="41799">
          <cell r="G41799" t="str">
            <v>55047</v>
          </cell>
          <cell r="H41799" t="str">
            <v>Manchester town</v>
          </cell>
        </row>
        <row r="41800">
          <cell r="G41800" t="str">
            <v>55047</v>
          </cell>
          <cell r="H41800" t="str">
            <v>Markesan city</v>
          </cell>
        </row>
        <row r="41801">
          <cell r="G41801" t="str">
            <v>55047</v>
          </cell>
          <cell r="H41801" t="str">
            <v>Marquette village</v>
          </cell>
        </row>
        <row r="41802">
          <cell r="G41802" t="str">
            <v>55047</v>
          </cell>
          <cell r="H41802" t="str">
            <v>Marquette town</v>
          </cell>
        </row>
        <row r="41803">
          <cell r="G41803" t="str">
            <v>55047</v>
          </cell>
          <cell r="H41803" t="str">
            <v>Princeton city</v>
          </cell>
        </row>
        <row r="41804">
          <cell r="G41804" t="str">
            <v>55047</v>
          </cell>
          <cell r="H41804" t="str">
            <v>Princeton town</v>
          </cell>
        </row>
        <row r="41805">
          <cell r="G41805" t="str">
            <v>55047</v>
          </cell>
          <cell r="H41805" t="str">
            <v>St. Marie town</v>
          </cell>
        </row>
        <row r="41806">
          <cell r="G41806" t="str">
            <v>55047</v>
          </cell>
          <cell r="H41806" t="str">
            <v>Seneca town</v>
          </cell>
        </row>
        <row r="41807">
          <cell r="G41807" t="str">
            <v>55049</v>
          </cell>
          <cell r="H41807" t="str">
            <v>Arena village</v>
          </cell>
        </row>
        <row r="41808">
          <cell r="G41808" t="str">
            <v>55049</v>
          </cell>
          <cell r="H41808" t="str">
            <v>Arena town</v>
          </cell>
        </row>
        <row r="41809">
          <cell r="G41809" t="str">
            <v>55049</v>
          </cell>
          <cell r="H41809" t="str">
            <v>Avoca village</v>
          </cell>
        </row>
        <row r="41810">
          <cell r="G41810" t="str">
            <v>55049</v>
          </cell>
          <cell r="H41810" t="str">
            <v>Barneveld village</v>
          </cell>
        </row>
        <row r="41811">
          <cell r="G41811" t="str">
            <v>55049</v>
          </cell>
          <cell r="H41811" t="str">
            <v>Blanchardville village</v>
          </cell>
        </row>
        <row r="41812">
          <cell r="G41812" t="str">
            <v>55049</v>
          </cell>
          <cell r="H41812" t="str">
            <v>Brigham town</v>
          </cell>
        </row>
        <row r="41813">
          <cell r="G41813" t="str">
            <v>55049</v>
          </cell>
          <cell r="H41813" t="str">
            <v>Clyde town</v>
          </cell>
        </row>
        <row r="41814">
          <cell r="G41814" t="str">
            <v>55049</v>
          </cell>
          <cell r="H41814" t="str">
            <v>Cobb village</v>
          </cell>
        </row>
        <row r="41815">
          <cell r="G41815" t="str">
            <v>55049</v>
          </cell>
          <cell r="H41815" t="str">
            <v>Dodgeville city</v>
          </cell>
        </row>
        <row r="41816">
          <cell r="G41816" t="str">
            <v>55049</v>
          </cell>
          <cell r="H41816" t="str">
            <v>Dodgeville town</v>
          </cell>
        </row>
        <row r="41817">
          <cell r="G41817" t="str">
            <v>55049</v>
          </cell>
          <cell r="H41817" t="str">
            <v>Eden town</v>
          </cell>
        </row>
        <row r="41818">
          <cell r="G41818" t="str">
            <v>55049</v>
          </cell>
          <cell r="H41818" t="str">
            <v>Highland village</v>
          </cell>
        </row>
        <row r="41819">
          <cell r="G41819" t="str">
            <v>55049</v>
          </cell>
          <cell r="H41819" t="str">
            <v>Highland town</v>
          </cell>
        </row>
        <row r="41820">
          <cell r="G41820" t="str">
            <v>55049</v>
          </cell>
          <cell r="H41820" t="str">
            <v>Hollandale village</v>
          </cell>
        </row>
        <row r="41821">
          <cell r="G41821" t="str">
            <v>55049</v>
          </cell>
          <cell r="H41821" t="str">
            <v>Linden village</v>
          </cell>
        </row>
        <row r="41822">
          <cell r="G41822" t="str">
            <v>55049</v>
          </cell>
          <cell r="H41822" t="str">
            <v>Linden town</v>
          </cell>
        </row>
        <row r="41823">
          <cell r="G41823" t="str">
            <v>55049</v>
          </cell>
          <cell r="H41823" t="str">
            <v>Livingston village</v>
          </cell>
        </row>
        <row r="41824">
          <cell r="G41824" t="str">
            <v>55049</v>
          </cell>
          <cell r="H41824" t="str">
            <v>Mifflin town</v>
          </cell>
        </row>
        <row r="41825">
          <cell r="G41825" t="str">
            <v>55049</v>
          </cell>
          <cell r="H41825" t="str">
            <v>Mineral Point city</v>
          </cell>
        </row>
        <row r="41826">
          <cell r="G41826" t="str">
            <v>55049</v>
          </cell>
          <cell r="H41826" t="str">
            <v>Mineral Point town</v>
          </cell>
        </row>
        <row r="41827">
          <cell r="G41827" t="str">
            <v>55049</v>
          </cell>
          <cell r="H41827" t="str">
            <v>Montfort village</v>
          </cell>
        </row>
        <row r="41828">
          <cell r="G41828" t="str">
            <v>55049</v>
          </cell>
          <cell r="H41828" t="str">
            <v>Moscow town</v>
          </cell>
        </row>
        <row r="41829">
          <cell r="G41829" t="str">
            <v>55049</v>
          </cell>
          <cell r="H41829" t="str">
            <v>Muscoda village</v>
          </cell>
        </row>
        <row r="41830">
          <cell r="G41830" t="str">
            <v>55049</v>
          </cell>
          <cell r="H41830" t="str">
            <v>Pulaski town</v>
          </cell>
        </row>
        <row r="41831">
          <cell r="G41831" t="str">
            <v>55049</v>
          </cell>
          <cell r="H41831" t="str">
            <v>Rewey village</v>
          </cell>
        </row>
        <row r="41832">
          <cell r="G41832" t="str">
            <v>55049</v>
          </cell>
          <cell r="H41832" t="str">
            <v>Ridgeway village</v>
          </cell>
        </row>
        <row r="41833">
          <cell r="G41833" t="str">
            <v>55049</v>
          </cell>
          <cell r="H41833" t="str">
            <v>Ridgeway town</v>
          </cell>
        </row>
        <row r="41834">
          <cell r="G41834" t="str">
            <v>55049</v>
          </cell>
          <cell r="H41834" t="str">
            <v>Waldwick town</v>
          </cell>
        </row>
        <row r="41835">
          <cell r="G41835" t="str">
            <v>55049</v>
          </cell>
          <cell r="H41835" t="str">
            <v>Wyoming town</v>
          </cell>
        </row>
        <row r="41836">
          <cell r="G41836" t="str">
            <v>55051</v>
          </cell>
          <cell r="H41836" t="str">
            <v>Anderson town</v>
          </cell>
        </row>
        <row r="41837">
          <cell r="G41837" t="str">
            <v>55051</v>
          </cell>
          <cell r="H41837" t="str">
            <v>Carey town</v>
          </cell>
        </row>
        <row r="41838">
          <cell r="G41838" t="str">
            <v>55051</v>
          </cell>
          <cell r="H41838" t="str">
            <v>Gurney town</v>
          </cell>
        </row>
        <row r="41839">
          <cell r="G41839" t="str">
            <v>55051</v>
          </cell>
          <cell r="H41839" t="str">
            <v>Hurley city</v>
          </cell>
        </row>
        <row r="41840">
          <cell r="G41840" t="str">
            <v>55051</v>
          </cell>
          <cell r="H41840" t="str">
            <v>Kimball town</v>
          </cell>
        </row>
        <row r="41841">
          <cell r="G41841" t="str">
            <v>55051</v>
          </cell>
          <cell r="H41841" t="str">
            <v>Knight town</v>
          </cell>
        </row>
        <row r="41842">
          <cell r="G41842" t="str">
            <v>55051</v>
          </cell>
          <cell r="H41842" t="str">
            <v>Mercer town</v>
          </cell>
        </row>
        <row r="41843">
          <cell r="G41843" t="str">
            <v>55051</v>
          </cell>
          <cell r="H41843" t="str">
            <v>Montreal city</v>
          </cell>
        </row>
        <row r="41844">
          <cell r="G41844" t="str">
            <v>55051</v>
          </cell>
          <cell r="H41844" t="str">
            <v>Oma town</v>
          </cell>
        </row>
        <row r="41845">
          <cell r="G41845" t="str">
            <v>55051</v>
          </cell>
          <cell r="H41845" t="str">
            <v>Pence town</v>
          </cell>
        </row>
        <row r="41846">
          <cell r="G41846" t="str">
            <v>55051</v>
          </cell>
          <cell r="H41846" t="str">
            <v>Saxon town</v>
          </cell>
        </row>
        <row r="41847">
          <cell r="G41847" t="str">
            <v>55051</v>
          </cell>
          <cell r="H41847" t="str">
            <v>Sherman town</v>
          </cell>
        </row>
        <row r="41848">
          <cell r="G41848" t="str">
            <v>55053</v>
          </cell>
          <cell r="H41848" t="str">
            <v>Adams town</v>
          </cell>
        </row>
        <row r="41849">
          <cell r="G41849" t="str">
            <v>55053</v>
          </cell>
          <cell r="H41849" t="str">
            <v>Albion town</v>
          </cell>
        </row>
        <row r="41850">
          <cell r="G41850" t="str">
            <v>55053</v>
          </cell>
          <cell r="H41850" t="str">
            <v>Alma town</v>
          </cell>
        </row>
        <row r="41851">
          <cell r="G41851" t="str">
            <v>55053</v>
          </cell>
          <cell r="H41851" t="str">
            <v>Alma Center village</v>
          </cell>
        </row>
        <row r="41852">
          <cell r="G41852" t="str">
            <v>55053</v>
          </cell>
          <cell r="H41852" t="str">
            <v>Bear Bluff town</v>
          </cell>
        </row>
        <row r="41853">
          <cell r="G41853" t="str">
            <v>55053</v>
          </cell>
          <cell r="H41853" t="str">
            <v>Black River Falls city</v>
          </cell>
        </row>
        <row r="41854">
          <cell r="G41854" t="str">
            <v>55053</v>
          </cell>
          <cell r="H41854" t="str">
            <v>Brockway town</v>
          </cell>
        </row>
        <row r="41855">
          <cell r="G41855" t="str">
            <v>55053</v>
          </cell>
          <cell r="H41855" t="str">
            <v>City Point town</v>
          </cell>
        </row>
        <row r="41856">
          <cell r="G41856" t="str">
            <v>55053</v>
          </cell>
          <cell r="H41856" t="str">
            <v>Cleveland town</v>
          </cell>
        </row>
        <row r="41857">
          <cell r="G41857" t="str">
            <v>55053</v>
          </cell>
          <cell r="H41857" t="str">
            <v>Curran town</v>
          </cell>
        </row>
        <row r="41858">
          <cell r="G41858" t="str">
            <v>55053</v>
          </cell>
          <cell r="H41858" t="str">
            <v>Franklin town</v>
          </cell>
        </row>
        <row r="41859">
          <cell r="G41859" t="str">
            <v>55053</v>
          </cell>
          <cell r="H41859" t="str">
            <v>Garden Valley town</v>
          </cell>
        </row>
        <row r="41860">
          <cell r="G41860" t="str">
            <v>55053</v>
          </cell>
          <cell r="H41860" t="str">
            <v>Garfield town</v>
          </cell>
        </row>
        <row r="41861">
          <cell r="G41861" t="str">
            <v>55053</v>
          </cell>
          <cell r="H41861" t="str">
            <v>Hixton village</v>
          </cell>
        </row>
        <row r="41862">
          <cell r="G41862" t="str">
            <v>55053</v>
          </cell>
          <cell r="H41862" t="str">
            <v>Hixton town</v>
          </cell>
        </row>
        <row r="41863">
          <cell r="G41863" t="str">
            <v>55053</v>
          </cell>
          <cell r="H41863" t="str">
            <v>Irving town</v>
          </cell>
        </row>
        <row r="41864">
          <cell r="G41864" t="str">
            <v>55053</v>
          </cell>
          <cell r="H41864" t="str">
            <v>Knapp town</v>
          </cell>
        </row>
        <row r="41865">
          <cell r="G41865" t="str">
            <v>55053</v>
          </cell>
          <cell r="H41865" t="str">
            <v>Komensky town</v>
          </cell>
        </row>
        <row r="41866">
          <cell r="G41866" t="str">
            <v>55053</v>
          </cell>
          <cell r="H41866" t="str">
            <v>Manchester town</v>
          </cell>
        </row>
        <row r="41867">
          <cell r="G41867" t="str">
            <v>55053</v>
          </cell>
          <cell r="H41867" t="str">
            <v>Melrose village</v>
          </cell>
        </row>
        <row r="41868">
          <cell r="G41868" t="str">
            <v>55053</v>
          </cell>
          <cell r="H41868" t="str">
            <v>Melrose town</v>
          </cell>
        </row>
        <row r="41869">
          <cell r="G41869" t="str">
            <v>55053</v>
          </cell>
          <cell r="H41869" t="str">
            <v>Merrillan village</v>
          </cell>
        </row>
        <row r="41870">
          <cell r="G41870" t="str">
            <v>55053</v>
          </cell>
          <cell r="H41870" t="str">
            <v>Millston town</v>
          </cell>
        </row>
        <row r="41871">
          <cell r="G41871" t="str">
            <v>55053</v>
          </cell>
          <cell r="H41871" t="str">
            <v>North Bend town</v>
          </cell>
        </row>
        <row r="41872">
          <cell r="G41872" t="str">
            <v>55053</v>
          </cell>
          <cell r="H41872" t="str">
            <v>Northfield town</v>
          </cell>
        </row>
        <row r="41873">
          <cell r="G41873" t="str">
            <v>55053</v>
          </cell>
          <cell r="H41873" t="str">
            <v>Springfield town</v>
          </cell>
        </row>
        <row r="41874">
          <cell r="G41874" t="str">
            <v>55053</v>
          </cell>
          <cell r="H41874" t="str">
            <v>Taylor village</v>
          </cell>
        </row>
        <row r="41875">
          <cell r="G41875" t="str">
            <v>55055</v>
          </cell>
          <cell r="H41875" t="str">
            <v>Aztalan town</v>
          </cell>
        </row>
        <row r="41876">
          <cell r="G41876" t="str">
            <v>55055</v>
          </cell>
          <cell r="H41876" t="str">
            <v>Cambridge village</v>
          </cell>
        </row>
        <row r="41877">
          <cell r="G41877" t="str">
            <v>55055</v>
          </cell>
          <cell r="H41877" t="str">
            <v>Cold Spring town</v>
          </cell>
        </row>
        <row r="41878">
          <cell r="G41878" t="str">
            <v>55055</v>
          </cell>
          <cell r="H41878" t="str">
            <v>Concord town</v>
          </cell>
        </row>
        <row r="41879">
          <cell r="G41879" t="str">
            <v>55055</v>
          </cell>
          <cell r="H41879" t="str">
            <v>Farmington town</v>
          </cell>
        </row>
        <row r="41880">
          <cell r="G41880" t="str">
            <v>55055</v>
          </cell>
          <cell r="H41880" t="str">
            <v>Fort Atkinson city</v>
          </cell>
        </row>
        <row r="41881">
          <cell r="G41881" t="str">
            <v>55055</v>
          </cell>
          <cell r="H41881" t="str">
            <v>Hebron town</v>
          </cell>
        </row>
        <row r="41882">
          <cell r="G41882" t="str">
            <v>55055</v>
          </cell>
          <cell r="H41882" t="str">
            <v>Ixonia town</v>
          </cell>
        </row>
        <row r="41883">
          <cell r="G41883" t="str">
            <v>55055</v>
          </cell>
          <cell r="H41883" t="str">
            <v>Jefferson city</v>
          </cell>
        </row>
        <row r="41884">
          <cell r="G41884" t="str">
            <v>55055</v>
          </cell>
          <cell r="H41884" t="str">
            <v>Jefferson town</v>
          </cell>
        </row>
        <row r="41885">
          <cell r="G41885" t="str">
            <v>55055</v>
          </cell>
          <cell r="H41885" t="str">
            <v>Johnson Creek village</v>
          </cell>
        </row>
        <row r="41886">
          <cell r="G41886" t="str">
            <v>55055</v>
          </cell>
          <cell r="H41886" t="str">
            <v>Koshkonong town</v>
          </cell>
        </row>
        <row r="41887">
          <cell r="G41887" t="str">
            <v>55055</v>
          </cell>
          <cell r="H41887" t="str">
            <v>Lac La Belle village</v>
          </cell>
        </row>
        <row r="41888">
          <cell r="G41888" t="str">
            <v>55055</v>
          </cell>
          <cell r="H41888" t="str">
            <v>Lake Mills city</v>
          </cell>
        </row>
        <row r="41889">
          <cell r="G41889" t="str">
            <v>55055</v>
          </cell>
          <cell r="H41889" t="str">
            <v>Lake Mills town</v>
          </cell>
        </row>
        <row r="41890">
          <cell r="G41890" t="str">
            <v>55055</v>
          </cell>
          <cell r="H41890" t="str">
            <v>Milford town</v>
          </cell>
        </row>
        <row r="41891">
          <cell r="G41891" t="str">
            <v>55055</v>
          </cell>
          <cell r="H41891" t="str">
            <v>Oakland town</v>
          </cell>
        </row>
        <row r="41892">
          <cell r="G41892" t="str">
            <v>55055</v>
          </cell>
          <cell r="H41892" t="str">
            <v>Palmyra village</v>
          </cell>
        </row>
        <row r="41893">
          <cell r="G41893" t="str">
            <v>55055</v>
          </cell>
          <cell r="H41893" t="str">
            <v>Palmyra town</v>
          </cell>
        </row>
        <row r="41894">
          <cell r="G41894" t="str">
            <v>55055</v>
          </cell>
          <cell r="H41894" t="str">
            <v>Sullivan village</v>
          </cell>
        </row>
        <row r="41895">
          <cell r="G41895" t="str">
            <v>55055</v>
          </cell>
          <cell r="H41895" t="str">
            <v>Sullivan town</v>
          </cell>
        </row>
        <row r="41896">
          <cell r="G41896" t="str">
            <v>55055</v>
          </cell>
          <cell r="H41896" t="str">
            <v>Sumner town</v>
          </cell>
        </row>
        <row r="41897">
          <cell r="G41897" t="str">
            <v>55055</v>
          </cell>
          <cell r="H41897" t="str">
            <v>Waterloo city</v>
          </cell>
        </row>
        <row r="41898">
          <cell r="G41898" t="str">
            <v>55055</v>
          </cell>
          <cell r="H41898" t="str">
            <v>Waterloo town</v>
          </cell>
        </row>
        <row r="41899">
          <cell r="G41899" t="str">
            <v>55055</v>
          </cell>
          <cell r="H41899" t="str">
            <v>Watertown city</v>
          </cell>
        </row>
        <row r="41900">
          <cell r="G41900" t="str">
            <v>55055</v>
          </cell>
          <cell r="H41900" t="str">
            <v>Watertown town</v>
          </cell>
        </row>
        <row r="41901">
          <cell r="G41901" t="str">
            <v>55055</v>
          </cell>
          <cell r="H41901" t="str">
            <v>Whitewater city</v>
          </cell>
        </row>
        <row r="41902">
          <cell r="G41902" t="str">
            <v>55057</v>
          </cell>
          <cell r="H41902" t="str">
            <v>Armenia town</v>
          </cell>
        </row>
        <row r="41903">
          <cell r="G41903" t="str">
            <v>55057</v>
          </cell>
          <cell r="H41903" t="str">
            <v>Camp Douglas village</v>
          </cell>
        </row>
        <row r="41904">
          <cell r="G41904" t="str">
            <v>55057</v>
          </cell>
          <cell r="H41904" t="str">
            <v>Clearfield town</v>
          </cell>
        </row>
        <row r="41905">
          <cell r="G41905" t="str">
            <v>55057</v>
          </cell>
          <cell r="H41905" t="str">
            <v>Cutler town</v>
          </cell>
        </row>
        <row r="41906">
          <cell r="G41906" t="str">
            <v>55057</v>
          </cell>
          <cell r="H41906" t="str">
            <v>Elroy city</v>
          </cell>
        </row>
        <row r="41907">
          <cell r="G41907" t="str">
            <v>55057</v>
          </cell>
          <cell r="H41907" t="str">
            <v>Finley town</v>
          </cell>
        </row>
        <row r="41908">
          <cell r="G41908" t="str">
            <v>55057</v>
          </cell>
          <cell r="H41908" t="str">
            <v>Fountain town</v>
          </cell>
        </row>
        <row r="41909">
          <cell r="G41909" t="str">
            <v>55057</v>
          </cell>
          <cell r="H41909" t="str">
            <v>Germantown town</v>
          </cell>
        </row>
        <row r="41910">
          <cell r="G41910" t="str">
            <v>55057</v>
          </cell>
          <cell r="H41910" t="str">
            <v>Hustler village</v>
          </cell>
        </row>
        <row r="41911">
          <cell r="G41911" t="str">
            <v>55057</v>
          </cell>
          <cell r="H41911" t="str">
            <v>Kildare town</v>
          </cell>
        </row>
        <row r="41912">
          <cell r="G41912" t="str">
            <v>55057</v>
          </cell>
          <cell r="H41912" t="str">
            <v>Kingston town</v>
          </cell>
        </row>
        <row r="41913">
          <cell r="G41913" t="str">
            <v>55057</v>
          </cell>
          <cell r="H41913" t="str">
            <v>Lemonweir town</v>
          </cell>
        </row>
        <row r="41914">
          <cell r="G41914" t="str">
            <v>55057</v>
          </cell>
          <cell r="H41914" t="str">
            <v>Lindina town</v>
          </cell>
        </row>
        <row r="41915">
          <cell r="G41915" t="str">
            <v>55057</v>
          </cell>
          <cell r="H41915" t="str">
            <v>Lisbon town</v>
          </cell>
        </row>
        <row r="41916">
          <cell r="G41916" t="str">
            <v>55057</v>
          </cell>
          <cell r="H41916" t="str">
            <v>Lyndon town</v>
          </cell>
        </row>
        <row r="41917">
          <cell r="G41917" t="str">
            <v>55057</v>
          </cell>
          <cell r="H41917" t="str">
            <v>Lyndon Station village</v>
          </cell>
        </row>
        <row r="41918">
          <cell r="G41918" t="str">
            <v>55057</v>
          </cell>
          <cell r="H41918" t="str">
            <v>Marion town</v>
          </cell>
        </row>
        <row r="41919">
          <cell r="G41919" t="str">
            <v>55057</v>
          </cell>
          <cell r="H41919" t="str">
            <v>Mauston city</v>
          </cell>
        </row>
        <row r="41920">
          <cell r="G41920" t="str">
            <v>55057</v>
          </cell>
          <cell r="H41920" t="str">
            <v>Necedah village</v>
          </cell>
        </row>
        <row r="41921">
          <cell r="G41921" t="str">
            <v>55057</v>
          </cell>
          <cell r="H41921" t="str">
            <v>Necedah town</v>
          </cell>
        </row>
        <row r="41922">
          <cell r="G41922" t="str">
            <v>55057</v>
          </cell>
          <cell r="H41922" t="str">
            <v>New Lisbon city</v>
          </cell>
        </row>
        <row r="41923">
          <cell r="G41923" t="str">
            <v>55057</v>
          </cell>
          <cell r="H41923" t="str">
            <v>Orange town</v>
          </cell>
        </row>
        <row r="41924">
          <cell r="G41924" t="str">
            <v>55057</v>
          </cell>
          <cell r="H41924" t="str">
            <v>Plymouth town</v>
          </cell>
        </row>
        <row r="41925">
          <cell r="G41925" t="str">
            <v>55057</v>
          </cell>
          <cell r="H41925" t="str">
            <v>Seven Mile Creek town</v>
          </cell>
        </row>
        <row r="41926">
          <cell r="G41926" t="str">
            <v>55057</v>
          </cell>
          <cell r="H41926" t="str">
            <v>Summit town</v>
          </cell>
        </row>
        <row r="41927">
          <cell r="G41927" t="str">
            <v>55057</v>
          </cell>
          <cell r="H41927" t="str">
            <v>Union Center village</v>
          </cell>
        </row>
        <row r="41928">
          <cell r="G41928" t="str">
            <v>55057</v>
          </cell>
          <cell r="H41928" t="str">
            <v>Wisconsin Dells city</v>
          </cell>
        </row>
        <row r="41929">
          <cell r="G41929" t="str">
            <v>55057</v>
          </cell>
          <cell r="H41929" t="str">
            <v>Wonewoc village</v>
          </cell>
        </row>
        <row r="41930">
          <cell r="G41930" t="str">
            <v>55057</v>
          </cell>
          <cell r="H41930" t="str">
            <v>Wonewoc town</v>
          </cell>
        </row>
        <row r="41931">
          <cell r="G41931" t="str">
            <v>55059</v>
          </cell>
          <cell r="H41931" t="str">
            <v>Brighton town</v>
          </cell>
        </row>
        <row r="41932">
          <cell r="G41932" t="str">
            <v>55059</v>
          </cell>
          <cell r="H41932" t="str">
            <v>Bristol village</v>
          </cell>
        </row>
        <row r="41933">
          <cell r="G41933" t="str">
            <v>55059</v>
          </cell>
          <cell r="H41933" t="str">
            <v>Genoa City village</v>
          </cell>
        </row>
        <row r="41934">
          <cell r="G41934" t="str">
            <v>55059</v>
          </cell>
          <cell r="H41934" t="str">
            <v>Kenosha city</v>
          </cell>
        </row>
        <row r="41935">
          <cell r="G41935" t="str">
            <v>55059</v>
          </cell>
          <cell r="H41935" t="str">
            <v>Paddock Lake village</v>
          </cell>
        </row>
        <row r="41936">
          <cell r="G41936" t="str">
            <v>55059</v>
          </cell>
          <cell r="H41936" t="str">
            <v>Paris town</v>
          </cell>
        </row>
        <row r="41937">
          <cell r="G41937" t="str">
            <v>55059</v>
          </cell>
          <cell r="H41937" t="str">
            <v>Pleasant Prairie village</v>
          </cell>
        </row>
        <row r="41938">
          <cell r="G41938" t="str">
            <v>55059</v>
          </cell>
          <cell r="H41938" t="str">
            <v>Randall town</v>
          </cell>
        </row>
        <row r="41939">
          <cell r="G41939" t="str">
            <v>55059</v>
          </cell>
          <cell r="H41939" t="str">
            <v>Salem Lakes village</v>
          </cell>
        </row>
        <row r="41940">
          <cell r="G41940" t="str">
            <v>55059</v>
          </cell>
          <cell r="H41940" t="str">
            <v>Somers village</v>
          </cell>
        </row>
        <row r="41941">
          <cell r="G41941" t="str">
            <v>55059</v>
          </cell>
          <cell r="H41941" t="str">
            <v>Somers town</v>
          </cell>
        </row>
        <row r="41942">
          <cell r="G41942" t="str">
            <v>55059</v>
          </cell>
          <cell r="H41942" t="str">
            <v>Twin Lakes village</v>
          </cell>
        </row>
        <row r="41943">
          <cell r="G41943" t="str">
            <v>55059</v>
          </cell>
          <cell r="H41943" t="str">
            <v>Wheatland town</v>
          </cell>
        </row>
        <row r="41944">
          <cell r="G41944" t="str">
            <v>55061</v>
          </cell>
          <cell r="H41944" t="str">
            <v>Ahnapee town</v>
          </cell>
        </row>
        <row r="41945">
          <cell r="G41945" t="str">
            <v>55061</v>
          </cell>
          <cell r="H41945" t="str">
            <v>Algoma city</v>
          </cell>
        </row>
        <row r="41946">
          <cell r="G41946" t="str">
            <v>55061</v>
          </cell>
          <cell r="H41946" t="str">
            <v>Carlton town</v>
          </cell>
        </row>
        <row r="41947">
          <cell r="G41947" t="str">
            <v>55061</v>
          </cell>
          <cell r="H41947" t="str">
            <v>Casco village</v>
          </cell>
        </row>
        <row r="41948">
          <cell r="G41948" t="str">
            <v>55061</v>
          </cell>
          <cell r="H41948" t="str">
            <v>Casco town</v>
          </cell>
        </row>
        <row r="41949">
          <cell r="G41949" t="str">
            <v>55061</v>
          </cell>
          <cell r="H41949" t="str">
            <v>Franklin town</v>
          </cell>
        </row>
        <row r="41950">
          <cell r="G41950" t="str">
            <v>55061</v>
          </cell>
          <cell r="H41950" t="str">
            <v>Kewaunee city</v>
          </cell>
        </row>
        <row r="41951">
          <cell r="G41951" t="str">
            <v>55061</v>
          </cell>
          <cell r="H41951" t="str">
            <v>Lincoln town</v>
          </cell>
        </row>
        <row r="41952">
          <cell r="G41952" t="str">
            <v>55061</v>
          </cell>
          <cell r="H41952" t="str">
            <v>Luxemburg village</v>
          </cell>
        </row>
        <row r="41953">
          <cell r="G41953" t="str">
            <v>55061</v>
          </cell>
          <cell r="H41953" t="str">
            <v>Luxemburg town</v>
          </cell>
        </row>
        <row r="41954">
          <cell r="G41954" t="str">
            <v>55061</v>
          </cell>
          <cell r="H41954" t="str">
            <v>Montpelier town</v>
          </cell>
        </row>
        <row r="41955">
          <cell r="G41955" t="str">
            <v>55061</v>
          </cell>
          <cell r="H41955" t="str">
            <v>Pierce town</v>
          </cell>
        </row>
        <row r="41956">
          <cell r="G41956" t="str">
            <v>55061</v>
          </cell>
          <cell r="H41956" t="str">
            <v>Red River town</v>
          </cell>
        </row>
        <row r="41957">
          <cell r="G41957" t="str">
            <v>55061</v>
          </cell>
          <cell r="H41957" t="str">
            <v>West Kewaunee town</v>
          </cell>
        </row>
        <row r="41958">
          <cell r="G41958" t="str">
            <v>55063</v>
          </cell>
          <cell r="H41958" t="str">
            <v>Bangor village</v>
          </cell>
        </row>
        <row r="41959">
          <cell r="G41959" t="str">
            <v>55063</v>
          </cell>
          <cell r="H41959" t="str">
            <v>Bangor town</v>
          </cell>
        </row>
        <row r="41960">
          <cell r="G41960" t="str">
            <v>55063</v>
          </cell>
          <cell r="H41960" t="str">
            <v>Barre town</v>
          </cell>
        </row>
        <row r="41961">
          <cell r="G41961" t="str">
            <v>55063</v>
          </cell>
          <cell r="H41961" t="str">
            <v>Burns town</v>
          </cell>
        </row>
        <row r="41962">
          <cell r="G41962" t="str">
            <v>55063</v>
          </cell>
          <cell r="H41962" t="str">
            <v>Campbell town</v>
          </cell>
        </row>
        <row r="41963">
          <cell r="G41963" t="str">
            <v>55063</v>
          </cell>
          <cell r="H41963" t="str">
            <v>Farmington town</v>
          </cell>
        </row>
        <row r="41964">
          <cell r="G41964" t="str">
            <v>55063</v>
          </cell>
          <cell r="H41964" t="str">
            <v>Greenfield town</v>
          </cell>
        </row>
        <row r="41965">
          <cell r="G41965" t="str">
            <v>55063</v>
          </cell>
          <cell r="H41965" t="str">
            <v>Hamilton town</v>
          </cell>
        </row>
        <row r="41966">
          <cell r="G41966" t="str">
            <v>55063</v>
          </cell>
          <cell r="H41966" t="str">
            <v>Holland town</v>
          </cell>
        </row>
        <row r="41967">
          <cell r="G41967" t="str">
            <v>55063</v>
          </cell>
          <cell r="H41967" t="str">
            <v>Holmen village</v>
          </cell>
        </row>
        <row r="41968">
          <cell r="G41968" t="str">
            <v>55063</v>
          </cell>
          <cell r="H41968" t="str">
            <v>La Crosse city</v>
          </cell>
        </row>
        <row r="41969">
          <cell r="G41969" t="str">
            <v>55063</v>
          </cell>
          <cell r="H41969" t="str">
            <v>Medary town</v>
          </cell>
        </row>
        <row r="41970">
          <cell r="G41970" t="str">
            <v>55063</v>
          </cell>
          <cell r="H41970" t="str">
            <v>Onalaska city</v>
          </cell>
        </row>
        <row r="41971">
          <cell r="G41971" t="str">
            <v>55063</v>
          </cell>
          <cell r="H41971" t="str">
            <v>Onalaska town</v>
          </cell>
        </row>
        <row r="41972">
          <cell r="G41972" t="str">
            <v>55063</v>
          </cell>
          <cell r="H41972" t="str">
            <v>Rockland village</v>
          </cell>
        </row>
        <row r="41973">
          <cell r="G41973" t="str">
            <v>55063</v>
          </cell>
          <cell r="H41973" t="str">
            <v>Shelby town</v>
          </cell>
        </row>
        <row r="41974">
          <cell r="G41974" t="str">
            <v>55063</v>
          </cell>
          <cell r="H41974" t="str">
            <v>Washington town</v>
          </cell>
        </row>
        <row r="41975">
          <cell r="G41975" t="str">
            <v>55063</v>
          </cell>
          <cell r="H41975" t="str">
            <v>West Salem village</v>
          </cell>
        </row>
        <row r="41976">
          <cell r="G41976" t="str">
            <v>55065</v>
          </cell>
          <cell r="H41976" t="str">
            <v>Argyle village</v>
          </cell>
        </row>
        <row r="41977">
          <cell r="G41977" t="str">
            <v>55065</v>
          </cell>
          <cell r="H41977" t="str">
            <v>Argyle town</v>
          </cell>
        </row>
        <row r="41978">
          <cell r="G41978" t="str">
            <v>55065</v>
          </cell>
          <cell r="H41978" t="str">
            <v>Belmont village</v>
          </cell>
        </row>
        <row r="41979">
          <cell r="G41979" t="str">
            <v>55065</v>
          </cell>
          <cell r="H41979" t="str">
            <v>Belmont town</v>
          </cell>
        </row>
        <row r="41980">
          <cell r="G41980" t="str">
            <v>55065</v>
          </cell>
          <cell r="H41980" t="str">
            <v>Benton village</v>
          </cell>
        </row>
        <row r="41981">
          <cell r="G41981" t="str">
            <v>55065</v>
          </cell>
          <cell r="H41981" t="str">
            <v>Benton town</v>
          </cell>
        </row>
        <row r="41982">
          <cell r="G41982" t="str">
            <v>55065</v>
          </cell>
          <cell r="H41982" t="str">
            <v>Blanchard town</v>
          </cell>
        </row>
        <row r="41983">
          <cell r="G41983" t="str">
            <v>55065</v>
          </cell>
          <cell r="H41983" t="str">
            <v>Blanchardville village</v>
          </cell>
        </row>
        <row r="41984">
          <cell r="G41984" t="str">
            <v>55065</v>
          </cell>
          <cell r="H41984" t="str">
            <v>Cuba City city</v>
          </cell>
        </row>
        <row r="41985">
          <cell r="G41985" t="str">
            <v>55065</v>
          </cell>
          <cell r="H41985" t="str">
            <v>Darlington city</v>
          </cell>
        </row>
        <row r="41986">
          <cell r="G41986" t="str">
            <v>55065</v>
          </cell>
          <cell r="H41986" t="str">
            <v>Darlington town</v>
          </cell>
        </row>
        <row r="41987">
          <cell r="G41987" t="str">
            <v>55065</v>
          </cell>
          <cell r="H41987" t="str">
            <v>Elk Grove town</v>
          </cell>
        </row>
        <row r="41988">
          <cell r="G41988" t="str">
            <v>55065</v>
          </cell>
          <cell r="H41988" t="str">
            <v>Fayette town</v>
          </cell>
        </row>
        <row r="41989">
          <cell r="G41989" t="str">
            <v>55065</v>
          </cell>
          <cell r="H41989" t="str">
            <v>Gratiot village</v>
          </cell>
        </row>
        <row r="41990">
          <cell r="G41990" t="str">
            <v>55065</v>
          </cell>
          <cell r="H41990" t="str">
            <v>Gratiot town</v>
          </cell>
        </row>
        <row r="41991">
          <cell r="G41991" t="str">
            <v>55065</v>
          </cell>
          <cell r="H41991" t="str">
            <v>Hazel Green village</v>
          </cell>
        </row>
        <row r="41992">
          <cell r="G41992" t="str">
            <v>55065</v>
          </cell>
          <cell r="H41992" t="str">
            <v>Kendall town</v>
          </cell>
        </row>
        <row r="41993">
          <cell r="G41993" t="str">
            <v>55065</v>
          </cell>
          <cell r="H41993" t="str">
            <v>Lamont town</v>
          </cell>
        </row>
        <row r="41994">
          <cell r="G41994" t="str">
            <v>55065</v>
          </cell>
          <cell r="H41994" t="str">
            <v>Monticello town</v>
          </cell>
        </row>
        <row r="41995">
          <cell r="G41995" t="str">
            <v>55065</v>
          </cell>
          <cell r="H41995" t="str">
            <v>New Diggings town</v>
          </cell>
        </row>
        <row r="41996">
          <cell r="G41996" t="str">
            <v>55065</v>
          </cell>
          <cell r="H41996" t="str">
            <v>Seymour town</v>
          </cell>
        </row>
        <row r="41997">
          <cell r="G41997" t="str">
            <v>55065</v>
          </cell>
          <cell r="H41997" t="str">
            <v>Shullsburg city</v>
          </cell>
        </row>
        <row r="41998">
          <cell r="G41998" t="str">
            <v>55065</v>
          </cell>
          <cell r="H41998" t="str">
            <v>Shullsburg town</v>
          </cell>
        </row>
        <row r="41999">
          <cell r="G41999" t="str">
            <v>55065</v>
          </cell>
          <cell r="H41999" t="str">
            <v>South Wayne village</v>
          </cell>
        </row>
        <row r="42000">
          <cell r="G42000" t="str">
            <v>55065</v>
          </cell>
          <cell r="H42000" t="str">
            <v>Wayne town</v>
          </cell>
        </row>
        <row r="42001">
          <cell r="G42001" t="str">
            <v>55065</v>
          </cell>
          <cell r="H42001" t="str">
            <v>White Oak Springs town</v>
          </cell>
        </row>
        <row r="42002">
          <cell r="G42002" t="str">
            <v>55065</v>
          </cell>
          <cell r="H42002" t="str">
            <v>Willow Springs town</v>
          </cell>
        </row>
        <row r="42003">
          <cell r="G42003" t="str">
            <v>55065</v>
          </cell>
          <cell r="H42003" t="str">
            <v>Wiota town</v>
          </cell>
        </row>
        <row r="42004">
          <cell r="G42004" t="str">
            <v>55067</v>
          </cell>
          <cell r="H42004" t="str">
            <v>Ackley town</v>
          </cell>
        </row>
        <row r="42005">
          <cell r="G42005" t="str">
            <v>55067</v>
          </cell>
          <cell r="H42005" t="str">
            <v>Ainsworth town</v>
          </cell>
        </row>
        <row r="42006">
          <cell r="G42006" t="str">
            <v>55067</v>
          </cell>
          <cell r="H42006" t="str">
            <v>Antigo city</v>
          </cell>
        </row>
        <row r="42007">
          <cell r="G42007" t="str">
            <v>55067</v>
          </cell>
          <cell r="H42007" t="str">
            <v>Antigo town</v>
          </cell>
        </row>
        <row r="42008">
          <cell r="G42008" t="str">
            <v>55067</v>
          </cell>
          <cell r="H42008" t="str">
            <v>Elcho town</v>
          </cell>
        </row>
        <row r="42009">
          <cell r="G42009" t="str">
            <v>55067</v>
          </cell>
          <cell r="H42009" t="str">
            <v>Evergreen town</v>
          </cell>
        </row>
        <row r="42010">
          <cell r="G42010" t="str">
            <v>55067</v>
          </cell>
          <cell r="H42010" t="str">
            <v>Langlade town</v>
          </cell>
        </row>
        <row r="42011">
          <cell r="G42011" t="str">
            <v>55067</v>
          </cell>
          <cell r="H42011" t="str">
            <v>Neva town</v>
          </cell>
        </row>
        <row r="42012">
          <cell r="G42012" t="str">
            <v>55067</v>
          </cell>
          <cell r="H42012" t="str">
            <v>Norwood town</v>
          </cell>
        </row>
        <row r="42013">
          <cell r="G42013" t="str">
            <v>55067</v>
          </cell>
          <cell r="H42013" t="str">
            <v>Parrish town</v>
          </cell>
        </row>
        <row r="42014">
          <cell r="G42014" t="str">
            <v>55067</v>
          </cell>
          <cell r="H42014" t="str">
            <v>Peck town</v>
          </cell>
        </row>
        <row r="42015">
          <cell r="G42015" t="str">
            <v>55067</v>
          </cell>
          <cell r="H42015" t="str">
            <v>Polar town</v>
          </cell>
        </row>
        <row r="42016">
          <cell r="G42016" t="str">
            <v>55067</v>
          </cell>
          <cell r="H42016" t="str">
            <v>Price town</v>
          </cell>
        </row>
        <row r="42017">
          <cell r="G42017" t="str">
            <v>55067</v>
          </cell>
          <cell r="H42017" t="str">
            <v>Rolling town</v>
          </cell>
        </row>
        <row r="42018">
          <cell r="G42018" t="str">
            <v>55067</v>
          </cell>
          <cell r="H42018" t="str">
            <v>Summit town</v>
          </cell>
        </row>
        <row r="42019">
          <cell r="G42019" t="str">
            <v>55067</v>
          </cell>
          <cell r="H42019" t="str">
            <v>Upham town</v>
          </cell>
        </row>
        <row r="42020">
          <cell r="G42020" t="str">
            <v>55067</v>
          </cell>
          <cell r="H42020" t="str">
            <v>Vilas town</v>
          </cell>
        </row>
        <row r="42021">
          <cell r="G42021" t="str">
            <v>55067</v>
          </cell>
          <cell r="H42021" t="str">
            <v>White Lake village</v>
          </cell>
        </row>
        <row r="42022">
          <cell r="G42022" t="str">
            <v>55067</v>
          </cell>
          <cell r="H42022" t="str">
            <v>Wolf River town</v>
          </cell>
        </row>
        <row r="42023">
          <cell r="G42023" t="str">
            <v>55069</v>
          </cell>
          <cell r="H42023" t="str">
            <v>Birch town</v>
          </cell>
        </row>
        <row r="42024">
          <cell r="G42024" t="str">
            <v>55069</v>
          </cell>
          <cell r="H42024" t="str">
            <v>Bradley town</v>
          </cell>
        </row>
        <row r="42025">
          <cell r="G42025" t="str">
            <v>55069</v>
          </cell>
          <cell r="H42025" t="str">
            <v>Corning town</v>
          </cell>
        </row>
        <row r="42026">
          <cell r="G42026" t="str">
            <v>55069</v>
          </cell>
          <cell r="H42026" t="str">
            <v>Harding town</v>
          </cell>
        </row>
        <row r="42027">
          <cell r="G42027" t="str">
            <v>55069</v>
          </cell>
          <cell r="H42027" t="str">
            <v>Harrison town</v>
          </cell>
        </row>
        <row r="42028">
          <cell r="G42028" t="str">
            <v>55069</v>
          </cell>
          <cell r="H42028" t="str">
            <v>King town</v>
          </cell>
        </row>
        <row r="42029">
          <cell r="G42029" t="str">
            <v>55069</v>
          </cell>
          <cell r="H42029" t="str">
            <v>Merrill city</v>
          </cell>
        </row>
        <row r="42030">
          <cell r="G42030" t="str">
            <v>55069</v>
          </cell>
          <cell r="H42030" t="str">
            <v>Merrill town</v>
          </cell>
        </row>
        <row r="42031">
          <cell r="G42031" t="str">
            <v>55069</v>
          </cell>
          <cell r="H42031" t="str">
            <v>Pine River town</v>
          </cell>
        </row>
        <row r="42032">
          <cell r="G42032" t="str">
            <v>55069</v>
          </cell>
          <cell r="H42032" t="str">
            <v>Rock Falls town</v>
          </cell>
        </row>
        <row r="42033">
          <cell r="G42033" t="str">
            <v>55069</v>
          </cell>
          <cell r="H42033" t="str">
            <v>Russell town</v>
          </cell>
        </row>
        <row r="42034">
          <cell r="G42034" t="str">
            <v>55069</v>
          </cell>
          <cell r="H42034" t="str">
            <v>Schley town</v>
          </cell>
        </row>
        <row r="42035">
          <cell r="G42035" t="str">
            <v>55069</v>
          </cell>
          <cell r="H42035" t="str">
            <v>Scott town</v>
          </cell>
        </row>
        <row r="42036">
          <cell r="G42036" t="str">
            <v>55069</v>
          </cell>
          <cell r="H42036" t="str">
            <v>Skanawan town</v>
          </cell>
        </row>
        <row r="42037">
          <cell r="G42037" t="str">
            <v>55069</v>
          </cell>
          <cell r="H42037" t="str">
            <v>Somo town</v>
          </cell>
        </row>
        <row r="42038">
          <cell r="G42038" t="str">
            <v>55069</v>
          </cell>
          <cell r="H42038" t="str">
            <v>Tomahawk city</v>
          </cell>
        </row>
        <row r="42039">
          <cell r="G42039" t="str">
            <v>55069</v>
          </cell>
          <cell r="H42039" t="str">
            <v>Tomahawk town</v>
          </cell>
        </row>
        <row r="42040">
          <cell r="G42040" t="str">
            <v>55069</v>
          </cell>
          <cell r="H42040" t="str">
            <v>Wilson town</v>
          </cell>
        </row>
        <row r="42041">
          <cell r="G42041" t="str">
            <v>55071</v>
          </cell>
          <cell r="H42041" t="str">
            <v>Cato town</v>
          </cell>
        </row>
        <row r="42042">
          <cell r="G42042" t="str">
            <v>55071</v>
          </cell>
          <cell r="H42042" t="str">
            <v>Centerville town</v>
          </cell>
        </row>
        <row r="42043">
          <cell r="G42043" t="str">
            <v>55071</v>
          </cell>
          <cell r="H42043" t="str">
            <v>Cleveland village</v>
          </cell>
        </row>
        <row r="42044">
          <cell r="G42044" t="str">
            <v>55071</v>
          </cell>
          <cell r="H42044" t="str">
            <v>Cooperstown town</v>
          </cell>
        </row>
        <row r="42045">
          <cell r="G42045" t="str">
            <v>55071</v>
          </cell>
          <cell r="H42045" t="str">
            <v>Eaton town</v>
          </cell>
        </row>
        <row r="42046">
          <cell r="G42046" t="str">
            <v>55071</v>
          </cell>
          <cell r="H42046" t="str">
            <v>Francis Creek village</v>
          </cell>
        </row>
        <row r="42047">
          <cell r="G42047" t="str">
            <v>55071</v>
          </cell>
          <cell r="H42047" t="str">
            <v>Franklin town</v>
          </cell>
        </row>
        <row r="42048">
          <cell r="G42048" t="str">
            <v>55071</v>
          </cell>
          <cell r="H42048" t="str">
            <v>Gibson town</v>
          </cell>
        </row>
        <row r="42049">
          <cell r="G42049" t="str">
            <v>55071</v>
          </cell>
          <cell r="H42049" t="str">
            <v>Kellnersville village</v>
          </cell>
        </row>
        <row r="42050">
          <cell r="G42050" t="str">
            <v>55071</v>
          </cell>
          <cell r="H42050" t="str">
            <v>Kiel city</v>
          </cell>
        </row>
        <row r="42051">
          <cell r="G42051" t="str">
            <v>55071</v>
          </cell>
          <cell r="H42051" t="str">
            <v>Kossuth town</v>
          </cell>
        </row>
        <row r="42052">
          <cell r="G42052" t="str">
            <v>55071</v>
          </cell>
          <cell r="H42052" t="str">
            <v>Liberty town</v>
          </cell>
        </row>
        <row r="42053">
          <cell r="G42053" t="str">
            <v>55071</v>
          </cell>
          <cell r="H42053" t="str">
            <v>Manitowoc city</v>
          </cell>
        </row>
        <row r="42054">
          <cell r="G42054" t="str">
            <v>55071</v>
          </cell>
          <cell r="H42054" t="str">
            <v>Manitowoc town</v>
          </cell>
        </row>
        <row r="42055">
          <cell r="G42055" t="str">
            <v>55071</v>
          </cell>
          <cell r="H42055" t="str">
            <v>Manitowoc Rapids town</v>
          </cell>
        </row>
        <row r="42056">
          <cell r="G42056" t="str">
            <v>55071</v>
          </cell>
          <cell r="H42056" t="str">
            <v>Maple Grove town</v>
          </cell>
        </row>
        <row r="42057">
          <cell r="G42057" t="str">
            <v>55071</v>
          </cell>
          <cell r="H42057" t="str">
            <v>Maribel village</v>
          </cell>
        </row>
        <row r="42058">
          <cell r="G42058" t="str">
            <v>55071</v>
          </cell>
          <cell r="H42058" t="str">
            <v>Meeme town</v>
          </cell>
        </row>
        <row r="42059">
          <cell r="G42059" t="str">
            <v>55071</v>
          </cell>
          <cell r="H42059" t="str">
            <v>Mishicot village</v>
          </cell>
        </row>
        <row r="42060">
          <cell r="G42060" t="str">
            <v>55071</v>
          </cell>
          <cell r="H42060" t="str">
            <v>Mishicot town</v>
          </cell>
        </row>
        <row r="42061">
          <cell r="G42061" t="str">
            <v>55071</v>
          </cell>
          <cell r="H42061" t="str">
            <v>Newton town</v>
          </cell>
        </row>
        <row r="42062">
          <cell r="G42062" t="str">
            <v>55071</v>
          </cell>
          <cell r="H42062" t="str">
            <v>Reedsville village</v>
          </cell>
        </row>
        <row r="42063">
          <cell r="G42063" t="str">
            <v>55071</v>
          </cell>
          <cell r="H42063" t="str">
            <v>Rockland town</v>
          </cell>
        </row>
        <row r="42064">
          <cell r="G42064" t="str">
            <v>55071</v>
          </cell>
          <cell r="H42064" t="str">
            <v>St. Nazianz village</v>
          </cell>
        </row>
        <row r="42065">
          <cell r="G42065" t="str">
            <v>55071</v>
          </cell>
          <cell r="H42065" t="str">
            <v>Schleswig town</v>
          </cell>
        </row>
        <row r="42066">
          <cell r="G42066" t="str">
            <v>55071</v>
          </cell>
          <cell r="H42066" t="str">
            <v>Two Creeks town</v>
          </cell>
        </row>
        <row r="42067">
          <cell r="G42067" t="str">
            <v>55071</v>
          </cell>
          <cell r="H42067" t="str">
            <v>Two Rivers city</v>
          </cell>
        </row>
        <row r="42068">
          <cell r="G42068" t="str">
            <v>55071</v>
          </cell>
          <cell r="H42068" t="str">
            <v>Two Rivers town</v>
          </cell>
        </row>
        <row r="42069">
          <cell r="G42069" t="str">
            <v>55071</v>
          </cell>
          <cell r="H42069" t="str">
            <v>Valders village</v>
          </cell>
        </row>
        <row r="42070">
          <cell r="G42070" t="str">
            <v>55071</v>
          </cell>
          <cell r="H42070" t="str">
            <v>Whitelaw village</v>
          </cell>
        </row>
        <row r="42071">
          <cell r="G42071" t="str">
            <v>55073</v>
          </cell>
          <cell r="H42071" t="str">
            <v>Abbotsford city</v>
          </cell>
        </row>
        <row r="42072">
          <cell r="G42072" t="str">
            <v>55073</v>
          </cell>
          <cell r="H42072" t="str">
            <v>Athens village</v>
          </cell>
        </row>
        <row r="42073">
          <cell r="G42073" t="str">
            <v>55073</v>
          </cell>
          <cell r="H42073" t="str">
            <v>Bergen town</v>
          </cell>
        </row>
        <row r="42074">
          <cell r="G42074" t="str">
            <v>55073</v>
          </cell>
          <cell r="H42074" t="str">
            <v>Berlin town</v>
          </cell>
        </row>
        <row r="42075">
          <cell r="G42075" t="str">
            <v>55073</v>
          </cell>
          <cell r="H42075" t="str">
            <v>Bern town</v>
          </cell>
        </row>
        <row r="42076">
          <cell r="G42076" t="str">
            <v>55073</v>
          </cell>
          <cell r="H42076" t="str">
            <v>Bevent town</v>
          </cell>
        </row>
        <row r="42077">
          <cell r="G42077" t="str">
            <v>55073</v>
          </cell>
          <cell r="H42077" t="str">
            <v>Birnamwood village</v>
          </cell>
        </row>
        <row r="42078">
          <cell r="G42078" t="str">
            <v>55073</v>
          </cell>
          <cell r="H42078" t="str">
            <v>Brighton town</v>
          </cell>
        </row>
        <row r="42079">
          <cell r="G42079" t="str">
            <v>55073</v>
          </cell>
          <cell r="H42079" t="str">
            <v>Brokaw village</v>
          </cell>
        </row>
        <row r="42080">
          <cell r="G42080" t="str">
            <v>55073</v>
          </cell>
          <cell r="H42080" t="str">
            <v>Cassel town</v>
          </cell>
        </row>
        <row r="42081">
          <cell r="G42081" t="str">
            <v>55073</v>
          </cell>
          <cell r="H42081" t="str">
            <v>Cleveland town</v>
          </cell>
        </row>
        <row r="42082">
          <cell r="G42082" t="str">
            <v>55073</v>
          </cell>
          <cell r="H42082" t="str">
            <v>Colby city</v>
          </cell>
        </row>
        <row r="42083">
          <cell r="G42083" t="str">
            <v>55073</v>
          </cell>
          <cell r="H42083" t="str">
            <v>Day town</v>
          </cell>
        </row>
        <row r="42084">
          <cell r="G42084" t="str">
            <v>55073</v>
          </cell>
          <cell r="H42084" t="str">
            <v>Dorchester village</v>
          </cell>
        </row>
        <row r="42085">
          <cell r="G42085" t="str">
            <v>55073</v>
          </cell>
          <cell r="H42085" t="str">
            <v>Easton town</v>
          </cell>
        </row>
        <row r="42086">
          <cell r="G42086" t="str">
            <v>55073</v>
          </cell>
          <cell r="H42086" t="str">
            <v>Eau Pleine town</v>
          </cell>
        </row>
        <row r="42087">
          <cell r="G42087" t="str">
            <v>55073</v>
          </cell>
          <cell r="H42087" t="str">
            <v>Edgar village</v>
          </cell>
        </row>
        <row r="42088">
          <cell r="G42088" t="str">
            <v>55073</v>
          </cell>
          <cell r="H42088" t="str">
            <v>Elderon village</v>
          </cell>
        </row>
        <row r="42089">
          <cell r="G42089" t="str">
            <v>55073</v>
          </cell>
          <cell r="H42089" t="str">
            <v>Elderon town</v>
          </cell>
        </row>
        <row r="42090">
          <cell r="G42090" t="str">
            <v>55073</v>
          </cell>
          <cell r="H42090" t="str">
            <v>Emmet town</v>
          </cell>
        </row>
        <row r="42091">
          <cell r="G42091" t="str">
            <v>55073</v>
          </cell>
          <cell r="H42091" t="str">
            <v>Fenwood village</v>
          </cell>
        </row>
        <row r="42092">
          <cell r="G42092" t="str">
            <v>55073</v>
          </cell>
          <cell r="H42092" t="str">
            <v>Frankfort town</v>
          </cell>
        </row>
        <row r="42093">
          <cell r="G42093" t="str">
            <v>55073</v>
          </cell>
          <cell r="H42093" t="str">
            <v>Franzen town</v>
          </cell>
        </row>
        <row r="42094">
          <cell r="G42094" t="str">
            <v>55073</v>
          </cell>
          <cell r="H42094" t="str">
            <v>Green Valley town</v>
          </cell>
        </row>
        <row r="42095">
          <cell r="G42095" t="str">
            <v>55073</v>
          </cell>
          <cell r="H42095" t="str">
            <v>Guenther town</v>
          </cell>
        </row>
        <row r="42096">
          <cell r="G42096" t="str">
            <v>55073</v>
          </cell>
          <cell r="H42096" t="str">
            <v>Halsey town</v>
          </cell>
        </row>
        <row r="42097">
          <cell r="G42097" t="str">
            <v>55073</v>
          </cell>
          <cell r="H42097" t="str">
            <v>Hamburg town</v>
          </cell>
        </row>
        <row r="42098">
          <cell r="G42098" t="str">
            <v>55073</v>
          </cell>
          <cell r="H42098" t="str">
            <v>Harrison town</v>
          </cell>
        </row>
        <row r="42099">
          <cell r="G42099" t="str">
            <v>55073</v>
          </cell>
          <cell r="H42099" t="str">
            <v>Hatley village</v>
          </cell>
        </row>
        <row r="42100">
          <cell r="G42100" t="str">
            <v>55073</v>
          </cell>
          <cell r="H42100" t="str">
            <v>Hewitt town</v>
          </cell>
        </row>
        <row r="42101">
          <cell r="G42101" t="str">
            <v>55073</v>
          </cell>
          <cell r="H42101" t="str">
            <v>Holton town</v>
          </cell>
        </row>
        <row r="42102">
          <cell r="G42102" t="str">
            <v>55073</v>
          </cell>
          <cell r="H42102" t="str">
            <v>Hull town</v>
          </cell>
        </row>
        <row r="42103">
          <cell r="G42103" t="str">
            <v>55073</v>
          </cell>
          <cell r="H42103" t="str">
            <v>Johnson town</v>
          </cell>
        </row>
        <row r="42104">
          <cell r="G42104" t="str">
            <v>55073</v>
          </cell>
          <cell r="H42104" t="str">
            <v>Knowlton town</v>
          </cell>
        </row>
        <row r="42105">
          <cell r="G42105" t="str">
            <v>55073</v>
          </cell>
          <cell r="H42105" t="str">
            <v>Kronenwetter village</v>
          </cell>
        </row>
        <row r="42106">
          <cell r="G42106" t="str">
            <v>55073</v>
          </cell>
          <cell r="H42106" t="str">
            <v>McMillan town</v>
          </cell>
        </row>
        <row r="42107">
          <cell r="G42107" t="str">
            <v>55073</v>
          </cell>
          <cell r="H42107" t="str">
            <v>Maine village</v>
          </cell>
        </row>
        <row r="42108">
          <cell r="G42108" t="str">
            <v>55073</v>
          </cell>
          <cell r="H42108" t="str">
            <v>Marathon town</v>
          </cell>
        </row>
        <row r="42109">
          <cell r="G42109" t="str">
            <v>55073</v>
          </cell>
          <cell r="H42109" t="str">
            <v>Marathon City village</v>
          </cell>
        </row>
        <row r="42110">
          <cell r="G42110" t="str">
            <v>55073</v>
          </cell>
          <cell r="H42110" t="str">
            <v>Marshfield city</v>
          </cell>
        </row>
        <row r="42111">
          <cell r="G42111" t="str">
            <v>55073</v>
          </cell>
          <cell r="H42111" t="str">
            <v>Mosinee city</v>
          </cell>
        </row>
        <row r="42112">
          <cell r="G42112" t="str">
            <v>55073</v>
          </cell>
          <cell r="H42112" t="str">
            <v>Mosinee town</v>
          </cell>
        </row>
        <row r="42113">
          <cell r="G42113" t="str">
            <v>55073</v>
          </cell>
          <cell r="H42113" t="str">
            <v>Norrie town</v>
          </cell>
        </row>
        <row r="42114">
          <cell r="G42114" t="str">
            <v>55073</v>
          </cell>
          <cell r="H42114" t="str">
            <v>Plover town</v>
          </cell>
        </row>
        <row r="42115">
          <cell r="G42115" t="str">
            <v>55073</v>
          </cell>
          <cell r="H42115" t="str">
            <v>Reid town</v>
          </cell>
        </row>
        <row r="42116">
          <cell r="G42116" t="str">
            <v>55073</v>
          </cell>
          <cell r="H42116" t="str">
            <v>Rib Falls town</v>
          </cell>
        </row>
        <row r="42117">
          <cell r="G42117" t="str">
            <v>55073</v>
          </cell>
          <cell r="H42117" t="str">
            <v>Rib Mountain town</v>
          </cell>
        </row>
        <row r="42118">
          <cell r="G42118" t="str">
            <v>55073</v>
          </cell>
          <cell r="H42118" t="str">
            <v>Rietbrock town</v>
          </cell>
        </row>
        <row r="42119">
          <cell r="G42119" t="str">
            <v>55073</v>
          </cell>
          <cell r="H42119" t="str">
            <v>Ringle town</v>
          </cell>
        </row>
        <row r="42120">
          <cell r="G42120" t="str">
            <v>55073</v>
          </cell>
          <cell r="H42120" t="str">
            <v>Rothschild village</v>
          </cell>
        </row>
        <row r="42121">
          <cell r="G42121" t="str">
            <v>55073</v>
          </cell>
          <cell r="H42121" t="str">
            <v>Schofield city</v>
          </cell>
        </row>
        <row r="42122">
          <cell r="G42122" t="str">
            <v>55073</v>
          </cell>
          <cell r="H42122" t="str">
            <v>Spencer village</v>
          </cell>
        </row>
        <row r="42123">
          <cell r="G42123" t="str">
            <v>55073</v>
          </cell>
          <cell r="H42123" t="str">
            <v>Spencer town</v>
          </cell>
        </row>
        <row r="42124">
          <cell r="G42124" t="str">
            <v>55073</v>
          </cell>
          <cell r="H42124" t="str">
            <v>Stettin town</v>
          </cell>
        </row>
        <row r="42125">
          <cell r="G42125" t="str">
            <v>55073</v>
          </cell>
          <cell r="H42125" t="str">
            <v>Stratford village</v>
          </cell>
        </row>
        <row r="42126">
          <cell r="G42126" t="str">
            <v>55073</v>
          </cell>
          <cell r="H42126" t="str">
            <v>Texas town</v>
          </cell>
        </row>
        <row r="42127">
          <cell r="G42127" t="str">
            <v>55073</v>
          </cell>
          <cell r="H42127" t="str">
            <v>Unity village</v>
          </cell>
        </row>
        <row r="42128">
          <cell r="G42128" t="str">
            <v>55073</v>
          </cell>
          <cell r="H42128" t="str">
            <v>Wausau city</v>
          </cell>
        </row>
        <row r="42129">
          <cell r="G42129" t="str">
            <v>55073</v>
          </cell>
          <cell r="H42129" t="str">
            <v>Wausau town</v>
          </cell>
        </row>
        <row r="42130">
          <cell r="G42130" t="str">
            <v>55073</v>
          </cell>
          <cell r="H42130" t="str">
            <v>Weston village</v>
          </cell>
        </row>
        <row r="42131">
          <cell r="G42131" t="str">
            <v>55073</v>
          </cell>
          <cell r="H42131" t="str">
            <v>Weston town</v>
          </cell>
        </row>
        <row r="42132">
          <cell r="G42132" t="str">
            <v>55073</v>
          </cell>
          <cell r="H42132" t="str">
            <v>Wien town</v>
          </cell>
        </row>
        <row r="42133">
          <cell r="G42133" t="str">
            <v>55075</v>
          </cell>
          <cell r="H42133" t="str">
            <v>Amberg town</v>
          </cell>
        </row>
        <row r="42134">
          <cell r="G42134" t="str">
            <v>55075</v>
          </cell>
          <cell r="H42134" t="str">
            <v>Athelstane town</v>
          </cell>
        </row>
        <row r="42135">
          <cell r="G42135" t="str">
            <v>55075</v>
          </cell>
          <cell r="H42135" t="str">
            <v>Beaver town</v>
          </cell>
        </row>
        <row r="42136">
          <cell r="G42136" t="str">
            <v>55075</v>
          </cell>
          <cell r="H42136" t="str">
            <v>Beecher town</v>
          </cell>
        </row>
        <row r="42137">
          <cell r="G42137" t="str">
            <v>55075</v>
          </cell>
          <cell r="H42137" t="str">
            <v>Coleman village</v>
          </cell>
        </row>
        <row r="42138">
          <cell r="G42138" t="str">
            <v>55075</v>
          </cell>
          <cell r="H42138" t="str">
            <v>Crivitz village</v>
          </cell>
        </row>
        <row r="42139">
          <cell r="G42139" t="str">
            <v>55075</v>
          </cell>
          <cell r="H42139" t="str">
            <v>Dunbar town</v>
          </cell>
        </row>
        <row r="42140">
          <cell r="G42140" t="str">
            <v>55075</v>
          </cell>
          <cell r="H42140" t="str">
            <v>Goodman town</v>
          </cell>
        </row>
        <row r="42141">
          <cell r="G42141" t="str">
            <v>55075</v>
          </cell>
          <cell r="H42141" t="str">
            <v>Grover town</v>
          </cell>
        </row>
        <row r="42142">
          <cell r="G42142" t="str">
            <v>55075</v>
          </cell>
          <cell r="H42142" t="str">
            <v>Lake town</v>
          </cell>
        </row>
        <row r="42143">
          <cell r="G42143" t="str">
            <v>55075</v>
          </cell>
          <cell r="H42143" t="str">
            <v>Marinette city</v>
          </cell>
        </row>
        <row r="42144">
          <cell r="G42144" t="str">
            <v>55075</v>
          </cell>
          <cell r="H42144" t="str">
            <v>Middle Inlet town</v>
          </cell>
        </row>
        <row r="42145">
          <cell r="G42145" t="str">
            <v>55075</v>
          </cell>
          <cell r="H42145" t="str">
            <v>Niagara city</v>
          </cell>
        </row>
        <row r="42146">
          <cell r="G42146" t="str">
            <v>55075</v>
          </cell>
          <cell r="H42146" t="str">
            <v>Niagara town</v>
          </cell>
        </row>
        <row r="42147">
          <cell r="G42147" t="str">
            <v>55075</v>
          </cell>
          <cell r="H42147" t="str">
            <v>Pembine town</v>
          </cell>
        </row>
        <row r="42148">
          <cell r="G42148" t="str">
            <v>55075</v>
          </cell>
          <cell r="H42148" t="str">
            <v>Peshtigo city</v>
          </cell>
        </row>
        <row r="42149">
          <cell r="G42149" t="str">
            <v>55075</v>
          </cell>
          <cell r="H42149" t="str">
            <v>Peshtigo town</v>
          </cell>
        </row>
        <row r="42150">
          <cell r="G42150" t="str">
            <v>55075</v>
          </cell>
          <cell r="H42150" t="str">
            <v>Porterfield town</v>
          </cell>
        </row>
        <row r="42151">
          <cell r="G42151" t="str">
            <v>55075</v>
          </cell>
          <cell r="H42151" t="str">
            <v>Pound village</v>
          </cell>
        </row>
        <row r="42152">
          <cell r="G42152" t="str">
            <v>55075</v>
          </cell>
          <cell r="H42152" t="str">
            <v>Pound town</v>
          </cell>
        </row>
        <row r="42153">
          <cell r="G42153" t="str">
            <v>55075</v>
          </cell>
          <cell r="H42153" t="str">
            <v>Silver Cliff town</v>
          </cell>
        </row>
        <row r="42154">
          <cell r="G42154" t="str">
            <v>55075</v>
          </cell>
          <cell r="H42154" t="str">
            <v>Stephenson town</v>
          </cell>
        </row>
        <row r="42155">
          <cell r="G42155" t="str">
            <v>55075</v>
          </cell>
          <cell r="H42155" t="str">
            <v>Wagner town</v>
          </cell>
        </row>
        <row r="42156">
          <cell r="G42156" t="str">
            <v>55075</v>
          </cell>
          <cell r="H42156" t="str">
            <v>Wausaukee village</v>
          </cell>
        </row>
        <row r="42157">
          <cell r="G42157" t="str">
            <v>55075</v>
          </cell>
          <cell r="H42157" t="str">
            <v>Wausaukee town</v>
          </cell>
        </row>
        <row r="42158">
          <cell r="G42158" t="str">
            <v>55077</v>
          </cell>
          <cell r="H42158" t="str">
            <v>Buffalo town</v>
          </cell>
        </row>
        <row r="42159">
          <cell r="G42159" t="str">
            <v>55077</v>
          </cell>
          <cell r="H42159" t="str">
            <v>Crystal Lake town</v>
          </cell>
        </row>
        <row r="42160">
          <cell r="G42160" t="str">
            <v>55077</v>
          </cell>
          <cell r="H42160" t="str">
            <v>Douglas town</v>
          </cell>
        </row>
        <row r="42161">
          <cell r="G42161" t="str">
            <v>55077</v>
          </cell>
          <cell r="H42161" t="str">
            <v>Endeavor village</v>
          </cell>
        </row>
        <row r="42162">
          <cell r="G42162" t="str">
            <v>55077</v>
          </cell>
          <cell r="H42162" t="str">
            <v>Harris town</v>
          </cell>
        </row>
        <row r="42163">
          <cell r="G42163" t="str">
            <v>55077</v>
          </cell>
          <cell r="H42163" t="str">
            <v>Mecan town</v>
          </cell>
        </row>
        <row r="42164">
          <cell r="G42164" t="str">
            <v>55077</v>
          </cell>
          <cell r="H42164" t="str">
            <v>Montello city</v>
          </cell>
        </row>
        <row r="42165">
          <cell r="G42165" t="str">
            <v>55077</v>
          </cell>
          <cell r="H42165" t="str">
            <v>Montello town</v>
          </cell>
        </row>
        <row r="42166">
          <cell r="G42166" t="str">
            <v>55077</v>
          </cell>
          <cell r="H42166" t="str">
            <v>Moundville town</v>
          </cell>
        </row>
        <row r="42167">
          <cell r="G42167" t="str">
            <v>55077</v>
          </cell>
          <cell r="H42167" t="str">
            <v>Neshkoro village</v>
          </cell>
        </row>
        <row r="42168">
          <cell r="G42168" t="str">
            <v>55077</v>
          </cell>
          <cell r="H42168" t="str">
            <v>Neshkoro town</v>
          </cell>
        </row>
        <row r="42169">
          <cell r="G42169" t="str">
            <v>55077</v>
          </cell>
          <cell r="H42169" t="str">
            <v>Newton town</v>
          </cell>
        </row>
        <row r="42170">
          <cell r="G42170" t="str">
            <v>55077</v>
          </cell>
          <cell r="H42170" t="str">
            <v>Oxford village</v>
          </cell>
        </row>
        <row r="42171">
          <cell r="G42171" t="str">
            <v>55077</v>
          </cell>
          <cell r="H42171" t="str">
            <v>Oxford town</v>
          </cell>
        </row>
        <row r="42172">
          <cell r="G42172" t="str">
            <v>55077</v>
          </cell>
          <cell r="H42172" t="str">
            <v>Packwaukee town</v>
          </cell>
        </row>
        <row r="42173">
          <cell r="G42173" t="str">
            <v>55077</v>
          </cell>
          <cell r="H42173" t="str">
            <v>Shields town</v>
          </cell>
        </row>
        <row r="42174">
          <cell r="G42174" t="str">
            <v>55077</v>
          </cell>
          <cell r="H42174" t="str">
            <v>Springfield town</v>
          </cell>
        </row>
        <row r="42175">
          <cell r="G42175" t="str">
            <v>55077</v>
          </cell>
          <cell r="H42175" t="str">
            <v>Westfield village</v>
          </cell>
        </row>
        <row r="42176">
          <cell r="G42176" t="str">
            <v>55077</v>
          </cell>
          <cell r="H42176" t="str">
            <v>Westfield town</v>
          </cell>
        </row>
        <row r="42177">
          <cell r="G42177" t="str">
            <v>55078</v>
          </cell>
          <cell r="H42177" t="str">
            <v>Menominee town</v>
          </cell>
        </row>
        <row r="42178">
          <cell r="G42178" t="str">
            <v>55079</v>
          </cell>
          <cell r="H42178" t="str">
            <v>Bayside village</v>
          </cell>
        </row>
        <row r="42179">
          <cell r="G42179" t="str">
            <v>55079</v>
          </cell>
          <cell r="H42179" t="str">
            <v>Brown Deer village</v>
          </cell>
        </row>
        <row r="42180">
          <cell r="G42180" t="str">
            <v>55079</v>
          </cell>
          <cell r="H42180" t="str">
            <v>Cudahy city</v>
          </cell>
        </row>
        <row r="42181">
          <cell r="G42181" t="str">
            <v>55079</v>
          </cell>
          <cell r="H42181" t="str">
            <v>Fox Point village</v>
          </cell>
        </row>
        <row r="42182">
          <cell r="G42182" t="str">
            <v>55079</v>
          </cell>
          <cell r="H42182" t="str">
            <v>Franklin city</v>
          </cell>
        </row>
        <row r="42183">
          <cell r="G42183" t="str">
            <v>55079</v>
          </cell>
          <cell r="H42183" t="str">
            <v>Glendale city</v>
          </cell>
        </row>
        <row r="42184">
          <cell r="G42184" t="str">
            <v>55079</v>
          </cell>
          <cell r="H42184" t="str">
            <v>Greendale village</v>
          </cell>
        </row>
        <row r="42185">
          <cell r="G42185" t="str">
            <v>55079</v>
          </cell>
          <cell r="H42185" t="str">
            <v>Greenfield city</v>
          </cell>
        </row>
        <row r="42186">
          <cell r="G42186" t="str">
            <v>55079</v>
          </cell>
          <cell r="H42186" t="str">
            <v>Hales Corners village</v>
          </cell>
        </row>
        <row r="42187">
          <cell r="G42187" t="str">
            <v>55079</v>
          </cell>
          <cell r="H42187" t="str">
            <v>Milwaukee city</v>
          </cell>
        </row>
        <row r="42188">
          <cell r="G42188" t="str">
            <v>55079</v>
          </cell>
          <cell r="H42188" t="str">
            <v>Oak Creek city</v>
          </cell>
        </row>
        <row r="42189">
          <cell r="G42189" t="str">
            <v>55079</v>
          </cell>
          <cell r="H42189" t="str">
            <v>River Hills village</v>
          </cell>
        </row>
        <row r="42190">
          <cell r="G42190" t="str">
            <v>55079</v>
          </cell>
          <cell r="H42190" t="str">
            <v>St. Francis city</v>
          </cell>
        </row>
        <row r="42191">
          <cell r="G42191" t="str">
            <v>55079</v>
          </cell>
          <cell r="H42191" t="str">
            <v>Shorewood village</v>
          </cell>
        </row>
        <row r="42192">
          <cell r="G42192" t="str">
            <v>55079</v>
          </cell>
          <cell r="H42192" t="str">
            <v>South Milwaukee city</v>
          </cell>
        </row>
        <row r="42193">
          <cell r="G42193" t="str">
            <v>55079</v>
          </cell>
          <cell r="H42193" t="str">
            <v>Wauwatosa city</v>
          </cell>
        </row>
        <row r="42194">
          <cell r="G42194" t="str">
            <v>55079</v>
          </cell>
          <cell r="H42194" t="str">
            <v>West Allis city</v>
          </cell>
        </row>
        <row r="42195">
          <cell r="G42195" t="str">
            <v>55079</v>
          </cell>
          <cell r="H42195" t="str">
            <v>West Milwaukee village</v>
          </cell>
        </row>
        <row r="42196">
          <cell r="G42196" t="str">
            <v>55079</v>
          </cell>
          <cell r="H42196" t="str">
            <v>Whitefish Bay village</v>
          </cell>
        </row>
        <row r="42197">
          <cell r="G42197" t="str">
            <v>55081</v>
          </cell>
          <cell r="H42197" t="str">
            <v>Adrian town</v>
          </cell>
        </row>
        <row r="42198">
          <cell r="G42198" t="str">
            <v>55081</v>
          </cell>
          <cell r="H42198" t="str">
            <v>Angelo town</v>
          </cell>
        </row>
        <row r="42199">
          <cell r="G42199" t="str">
            <v>55081</v>
          </cell>
          <cell r="H42199" t="str">
            <v>Byron town</v>
          </cell>
        </row>
        <row r="42200">
          <cell r="G42200" t="str">
            <v>55081</v>
          </cell>
          <cell r="H42200" t="str">
            <v>Cashton village</v>
          </cell>
        </row>
        <row r="42201">
          <cell r="G42201" t="str">
            <v>55081</v>
          </cell>
          <cell r="H42201" t="str">
            <v>Clifton town</v>
          </cell>
        </row>
        <row r="42202">
          <cell r="G42202" t="str">
            <v>55081</v>
          </cell>
          <cell r="H42202" t="str">
            <v>Glendale town</v>
          </cell>
        </row>
        <row r="42203">
          <cell r="G42203" t="str">
            <v>55081</v>
          </cell>
          <cell r="H42203" t="str">
            <v>Grant town</v>
          </cell>
        </row>
        <row r="42204">
          <cell r="G42204" t="str">
            <v>55081</v>
          </cell>
          <cell r="H42204" t="str">
            <v>Greenfield town</v>
          </cell>
        </row>
        <row r="42205">
          <cell r="G42205" t="str">
            <v>55081</v>
          </cell>
          <cell r="H42205" t="str">
            <v>Jefferson town</v>
          </cell>
        </row>
        <row r="42206">
          <cell r="G42206" t="str">
            <v>55081</v>
          </cell>
          <cell r="H42206" t="str">
            <v>Kendall village</v>
          </cell>
        </row>
        <row r="42207">
          <cell r="G42207" t="str">
            <v>55081</v>
          </cell>
          <cell r="H42207" t="str">
            <v>Lafayette town</v>
          </cell>
        </row>
        <row r="42208">
          <cell r="G42208" t="str">
            <v>55081</v>
          </cell>
          <cell r="H42208" t="str">
            <v>La Grange town</v>
          </cell>
        </row>
        <row r="42209">
          <cell r="G42209" t="str">
            <v>55081</v>
          </cell>
          <cell r="H42209" t="str">
            <v>Leon town</v>
          </cell>
        </row>
        <row r="42210">
          <cell r="G42210" t="str">
            <v>55081</v>
          </cell>
          <cell r="H42210" t="str">
            <v>Lincoln town</v>
          </cell>
        </row>
        <row r="42211">
          <cell r="G42211" t="str">
            <v>55081</v>
          </cell>
          <cell r="H42211" t="str">
            <v>Little Falls town</v>
          </cell>
        </row>
        <row r="42212">
          <cell r="G42212" t="str">
            <v>55081</v>
          </cell>
          <cell r="H42212" t="str">
            <v>Melvina village</v>
          </cell>
        </row>
        <row r="42213">
          <cell r="G42213" t="str">
            <v>55081</v>
          </cell>
          <cell r="H42213" t="str">
            <v>New Lyme town</v>
          </cell>
        </row>
        <row r="42214">
          <cell r="G42214" t="str">
            <v>55081</v>
          </cell>
          <cell r="H42214" t="str">
            <v>Norwalk village</v>
          </cell>
        </row>
        <row r="42215">
          <cell r="G42215" t="str">
            <v>55081</v>
          </cell>
          <cell r="H42215" t="str">
            <v>Oakdale village</v>
          </cell>
        </row>
        <row r="42216">
          <cell r="G42216" t="str">
            <v>55081</v>
          </cell>
          <cell r="H42216" t="str">
            <v>Oakdale town</v>
          </cell>
        </row>
        <row r="42217">
          <cell r="G42217" t="str">
            <v>55081</v>
          </cell>
          <cell r="H42217" t="str">
            <v>Ontario village</v>
          </cell>
        </row>
        <row r="42218">
          <cell r="G42218" t="str">
            <v>55081</v>
          </cell>
          <cell r="H42218" t="str">
            <v>Portland town</v>
          </cell>
        </row>
        <row r="42219">
          <cell r="G42219" t="str">
            <v>55081</v>
          </cell>
          <cell r="H42219" t="str">
            <v>Ridgeville town</v>
          </cell>
        </row>
        <row r="42220">
          <cell r="G42220" t="str">
            <v>55081</v>
          </cell>
          <cell r="H42220" t="str">
            <v>Rockland village</v>
          </cell>
        </row>
        <row r="42221">
          <cell r="G42221" t="str">
            <v>55081</v>
          </cell>
          <cell r="H42221" t="str">
            <v>Scott town</v>
          </cell>
        </row>
        <row r="42222">
          <cell r="G42222" t="str">
            <v>55081</v>
          </cell>
          <cell r="H42222" t="str">
            <v>Sheldon town</v>
          </cell>
        </row>
        <row r="42223">
          <cell r="G42223" t="str">
            <v>55081</v>
          </cell>
          <cell r="H42223" t="str">
            <v>Sparta city</v>
          </cell>
        </row>
        <row r="42224">
          <cell r="G42224" t="str">
            <v>55081</v>
          </cell>
          <cell r="H42224" t="str">
            <v>Sparta town</v>
          </cell>
        </row>
        <row r="42225">
          <cell r="G42225" t="str">
            <v>55081</v>
          </cell>
          <cell r="H42225" t="str">
            <v>Tomah city</v>
          </cell>
        </row>
        <row r="42226">
          <cell r="G42226" t="str">
            <v>55081</v>
          </cell>
          <cell r="H42226" t="str">
            <v>Tomah town</v>
          </cell>
        </row>
        <row r="42227">
          <cell r="G42227" t="str">
            <v>55081</v>
          </cell>
          <cell r="H42227" t="str">
            <v>Warrens village</v>
          </cell>
        </row>
        <row r="42228">
          <cell r="G42228" t="str">
            <v>55081</v>
          </cell>
          <cell r="H42228" t="str">
            <v>Wellington town</v>
          </cell>
        </row>
        <row r="42229">
          <cell r="G42229" t="str">
            <v>55081</v>
          </cell>
          <cell r="H42229" t="str">
            <v>Wells town</v>
          </cell>
        </row>
        <row r="42230">
          <cell r="G42230" t="str">
            <v>55081</v>
          </cell>
          <cell r="H42230" t="str">
            <v>Wilton village</v>
          </cell>
        </row>
        <row r="42231">
          <cell r="G42231" t="str">
            <v>55081</v>
          </cell>
          <cell r="H42231" t="str">
            <v>Wilton town</v>
          </cell>
        </row>
        <row r="42232">
          <cell r="G42232" t="str">
            <v>55081</v>
          </cell>
          <cell r="H42232" t="str">
            <v>Wyeville village</v>
          </cell>
        </row>
        <row r="42233">
          <cell r="G42233" t="str">
            <v>55083</v>
          </cell>
          <cell r="H42233" t="str">
            <v>Abrams town</v>
          </cell>
        </row>
        <row r="42234">
          <cell r="G42234" t="str">
            <v>55083</v>
          </cell>
          <cell r="H42234" t="str">
            <v>Bagley town</v>
          </cell>
        </row>
        <row r="42235">
          <cell r="G42235" t="str">
            <v>55083</v>
          </cell>
          <cell r="H42235" t="str">
            <v>Brazeau town</v>
          </cell>
        </row>
        <row r="42236">
          <cell r="G42236" t="str">
            <v>55083</v>
          </cell>
          <cell r="H42236" t="str">
            <v>Breed town</v>
          </cell>
        </row>
        <row r="42237">
          <cell r="G42237" t="str">
            <v>55083</v>
          </cell>
          <cell r="H42237" t="str">
            <v>Chase town</v>
          </cell>
        </row>
        <row r="42238">
          <cell r="G42238" t="str">
            <v>55083</v>
          </cell>
          <cell r="H42238" t="str">
            <v>Doty town</v>
          </cell>
        </row>
        <row r="42239">
          <cell r="G42239" t="str">
            <v>55083</v>
          </cell>
          <cell r="H42239" t="str">
            <v>Gillett city</v>
          </cell>
        </row>
        <row r="42240">
          <cell r="G42240" t="str">
            <v>55083</v>
          </cell>
          <cell r="H42240" t="str">
            <v>Gillett town</v>
          </cell>
        </row>
        <row r="42241">
          <cell r="G42241" t="str">
            <v>55083</v>
          </cell>
          <cell r="H42241" t="str">
            <v>How town</v>
          </cell>
        </row>
        <row r="42242">
          <cell r="G42242" t="str">
            <v>55083</v>
          </cell>
          <cell r="H42242" t="str">
            <v>Lakewood town</v>
          </cell>
        </row>
        <row r="42243">
          <cell r="G42243" t="str">
            <v>55083</v>
          </cell>
          <cell r="H42243" t="str">
            <v>Lena village</v>
          </cell>
        </row>
        <row r="42244">
          <cell r="G42244" t="str">
            <v>55083</v>
          </cell>
          <cell r="H42244" t="str">
            <v>Lena town</v>
          </cell>
        </row>
        <row r="42245">
          <cell r="G42245" t="str">
            <v>55083</v>
          </cell>
          <cell r="H42245" t="str">
            <v>Little River town</v>
          </cell>
        </row>
        <row r="42246">
          <cell r="G42246" t="str">
            <v>55083</v>
          </cell>
          <cell r="H42246" t="str">
            <v>Little Suamico town</v>
          </cell>
        </row>
        <row r="42247">
          <cell r="G42247" t="str">
            <v>55083</v>
          </cell>
          <cell r="H42247" t="str">
            <v>Maple Valley town</v>
          </cell>
        </row>
        <row r="42248">
          <cell r="G42248" t="str">
            <v>55083</v>
          </cell>
          <cell r="H42248" t="str">
            <v>Morgan town</v>
          </cell>
        </row>
        <row r="42249">
          <cell r="G42249" t="str">
            <v>55083</v>
          </cell>
          <cell r="H42249" t="str">
            <v>Mountain town</v>
          </cell>
        </row>
        <row r="42250">
          <cell r="G42250" t="str">
            <v>55083</v>
          </cell>
          <cell r="H42250" t="str">
            <v>Oconto city</v>
          </cell>
        </row>
        <row r="42251">
          <cell r="G42251" t="str">
            <v>55083</v>
          </cell>
          <cell r="H42251" t="str">
            <v>Oconto town</v>
          </cell>
        </row>
        <row r="42252">
          <cell r="G42252" t="str">
            <v>55083</v>
          </cell>
          <cell r="H42252" t="str">
            <v>Oconto Falls city</v>
          </cell>
        </row>
        <row r="42253">
          <cell r="G42253" t="str">
            <v>55083</v>
          </cell>
          <cell r="H42253" t="str">
            <v>Oconto Falls town</v>
          </cell>
        </row>
        <row r="42254">
          <cell r="G42254" t="str">
            <v>55083</v>
          </cell>
          <cell r="H42254" t="str">
            <v>Pensaukee town</v>
          </cell>
        </row>
        <row r="42255">
          <cell r="G42255" t="str">
            <v>55083</v>
          </cell>
          <cell r="H42255" t="str">
            <v>Pulaski village</v>
          </cell>
        </row>
        <row r="42256">
          <cell r="G42256" t="str">
            <v>55083</v>
          </cell>
          <cell r="H42256" t="str">
            <v>Riverview town</v>
          </cell>
        </row>
        <row r="42257">
          <cell r="G42257" t="str">
            <v>55083</v>
          </cell>
          <cell r="H42257" t="str">
            <v>Spruce town</v>
          </cell>
        </row>
        <row r="42258">
          <cell r="G42258" t="str">
            <v>55083</v>
          </cell>
          <cell r="H42258" t="str">
            <v>Stiles town</v>
          </cell>
        </row>
        <row r="42259">
          <cell r="G42259" t="str">
            <v>55083</v>
          </cell>
          <cell r="H42259" t="str">
            <v>Suring village</v>
          </cell>
        </row>
        <row r="42260">
          <cell r="G42260" t="str">
            <v>55083</v>
          </cell>
          <cell r="H42260" t="str">
            <v>Townsend town</v>
          </cell>
        </row>
        <row r="42261">
          <cell r="G42261" t="str">
            <v>55083</v>
          </cell>
          <cell r="H42261" t="str">
            <v>Underhill town</v>
          </cell>
        </row>
        <row r="42262">
          <cell r="G42262" t="str">
            <v>55085</v>
          </cell>
          <cell r="H42262" t="str">
            <v>Cassian town</v>
          </cell>
        </row>
        <row r="42263">
          <cell r="G42263" t="str">
            <v>55085</v>
          </cell>
          <cell r="H42263" t="str">
            <v>Crescent town</v>
          </cell>
        </row>
        <row r="42264">
          <cell r="G42264" t="str">
            <v>55085</v>
          </cell>
          <cell r="H42264" t="str">
            <v>Enterprise town</v>
          </cell>
        </row>
        <row r="42265">
          <cell r="G42265" t="str">
            <v>55085</v>
          </cell>
          <cell r="H42265" t="str">
            <v>Hazelhurst town</v>
          </cell>
        </row>
        <row r="42266">
          <cell r="G42266" t="str">
            <v>55085</v>
          </cell>
          <cell r="H42266" t="str">
            <v>Lake Tomahawk town</v>
          </cell>
        </row>
        <row r="42267">
          <cell r="G42267" t="str">
            <v>55085</v>
          </cell>
          <cell r="H42267" t="str">
            <v>Little Rice town</v>
          </cell>
        </row>
        <row r="42268">
          <cell r="G42268" t="str">
            <v>55085</v>
          </cell>
          <cell r="H42268" t="str">
            <v>Lynne town</v>
          </cell>
        </row>
        <row r="42269">
          <cell r="G42269" t="str">
            <v>55085</v>
          </cell>
          <cell r="H42269" t="str">
            <v>Minocqua town</v>
          </cell>
        </row>
        <row r="42270">
          <cell r="G42270" t="str">
            <v>55085</v>
          </cell>
          <cell r="H42270" t="str">
            <v>Monico town</v>
          </cell>
        </row>
        <row r="42271">
          <cell r="G42271" t="str">
            <v>55085</v>
          </cell>
          <cell r="H42271" t="str">
            <v>Newbold town</v>
          </cell>
        </row>
        <row r="42272">
          <cell r="G42272" t="str">
            <v>55085</v>
          </cell>
          <cell r="H42272" t="str">
            <v>Nokomis town</v>
          </cell>
        </row>
        <row r="42273">
          <cell r="G42273" t="str">
            <v>55085</v>
          </cell>
          <cell r="H42273" t="str">
            <v>Pelican town</v>
          </cell>
        </row>
        <row r="42274">
          <cell r="G42274" t="str">
            <v>55085</v>
          </cell>
          <cell r="H42274" t="str">
            <v>Piehl town</v>
          </cell>
        </row>
        <row r="42275">
          <cell r="G42275" t="str">
            <v>55085</v>
          </cell>
          <cell r="H42275" t="str">
            <v>Pine Lake town</v>
          </cell>
        </row>
        <row r="42276">
          <cell r="G42276" t="str">
            <v>55085</v>
          </cell>
          <cell r="H42276" t="str">
            <v>Rhinelander city</v>
          </cell>
        </row>
        <row r="42277">
          <cell r="G42277" t="str">
            <v>55085</v>
          </cell>
          <cell r="H42277" t="str">
            <v>Schoepke town</v>
          </cell>
        </row>
        <row r="42278">
          <cell r="G42278" t="str">
            <v>55085</v>
          </cell>
          <cell r="H42278" t="str">
            <v>Stella town</v>
          </cell>
        </row>
        <row r="42279">
          <cell r="G42279" t="str">
            <v>55085</v>
          </cell>
          <cell r="H42279" t="str">
            <v>Sugar Camp town</v>
          </cell>
        </row>
        <row r="42280">
          <cell r="G42280" t="str">
            <v>55085</v>
          </cell>
          <cell r="H42280" t="str">
            <v>Three Lakes town</v>
          </cell>
        </row>
        <row r="42281">
          <cell r="G42281" t="str">
            <v>55085</v>
          </cell>
          <cell r="H42281" t="str">
            <v>Woodboro town</v>
          </cell>
        </row>
        <row r="42282">
          <cell r="G42282" t="str">
            <v>55085</v>
          </cell>
          <cell r="H42282" t="str">
            <v>Woodruff town</v>
          </cell>
        </row>
        <row r="42283">
          <cell r="G42283" t="str">
            <v>55087</v>
          </cell>
          <cell r="H42283" t="str">
            <v>Appleton city</v>
          </cell>
        </row>
        <row r="42284">
          <cell r="G42284" t="str">
            <v>55087</v>
          </cell>
          <cell r="H42284" t="str">
            <v>Bear Creek village</v>
          </cell>
        </row>
        <row r="42285">
          <cell r="G42285" t="str">
            <v>55087</v>
          </cell>
          <cell r="H42285" t="str">
            <v>Black Creek village</v>
          </cell>
        </row>
        <row r="42286">
          <cell r="G42286" t="str">
            <v>55087</v>
          </cell>
          <cell r="H42286" t="str">
            <v>Black Creek town</v>
          </cell>
        </row>
        <row r="42287">
          <cell r="G42287" t="str">
            <v>55087</v>
          </cell>
          <cell r="H42287" t="str">
            <v>Bovina town</v>
          </cell>
        </row>
        <row r="42288">
          <cell r="G42288" t="str">
            <v>55087</v>
          </cell>
          <cell r="H42288" t="str">
            <v>Buchanan town</v>
          </cell>
        </row>
        <row r="42289">
          <cell r="G42289" t="str">
            <v>55087</v>
          </cell>
          <cell r="H42289" t="str">
            <v>Center town</v>
          </cell>
        </row>
        <row r="42290">
          <cell r="G42290" t="str">
            <v>55087</v>
          </cell>
          <cell r="H42290" t="str">
            <v>Cicero town</v>
          </cell>
        </row>
        <row r="42291">
          <cell r="G42291" t="str">
            <v>55087</v>
          </cell>
          <cell r="H42291" t="str">
            <v>Combined Locks village</v>
          </cell>
        </row>
        <row r="42292">
          <cell r="G42292" t="str">
            <v>55087</v>
          </cell>
          <cell r="H42292" t="str">
            <v>Dale town</v>
          </cell>
        </row>
        <row r="42293">
          <cell r="G42293" t="str">
            <v>55087</v>
          </cell>
          <cell r="H42293" t="str">
            <v>Deer Creek town</v>
          </cell>
        </row>
        <row r="42294">
          <cell r="G42294" t="str">
            <v>55087</v>
          </cell>
          <cell r="H42294" t="str">
            <v>Ellington town</v>
          </cell>
        </row>
        <row r="42295">
          <cell r="G42295" t="str">
            <v>55087</v>
          </cell>
          <cell r="H42295" t="str">
            <v>Freedom town</v>
          </cell>
        </row>
        <row r="42296">
          <cell r="G42296" t="str">
            <v>55087</v>
          </cell>
          <cell r="H42296" t="str">
            <v>Grand Chute town</v>
          </cell>
        </row>
        <row r="42297">
          <cell r="G42297" t="str">
            <v>55087</v>
          </cell>
          <cell r="H42297" t="str">
            <v>Greenville town</v>
          </cell>
        </row>
        <row r="42298">
          <cell r="G42298" t="str">
            <v>55087</v>
          </cell>
          <cell r="H42298" t="str">
            <v>Harrison village</v>
          </cell>
        </row>
        <row r="42299">
          <cell r="G42299" t="str">
            <v>55087</v>
          </cell>
          <cell r="H42299" t="str">
            <v>Hortonia town</v>
          </cell>
        </row>
        <row r="42300">
          <cell r="G42300" t="str">
            <v>55087</v>
          </cell>
          <cell r="H42300" t="str">
            <v>Hortonville village</v>
          </cell>
        </row>
        <row r="42301">
          <cell r="G42301" t="str">
            <v>55087</v>
          </cell>
          <cell r="H42301" t="str">
            <v>Howard village</v>
          </cell>
        </row>
        <row r="42302">
          <cell r="G42302" t="str">
            <v>55087</v>
          </cell>
          <cell r="H42302" t="str">
            <v>Kaukauna city</v>
          </cell>
        </row>
        <row r="42303">
          <cell r="G42303" t="str">
            <v>55087</v>
          </cell>
          <cell r="H42303" t="str">
            <v>Kaukauna town</v>
          </cell>
        </row>
        <row r="42304">
          <cell r="G42304" t="str">
            <v>55087</v>
          </cell>
          <cell r="H42304" t="str">
            <v>Kimberly village</v>
          </cell>
        </row>
        <row r="42305">
          <cell r="G42305" t="str">
            <v>55087</v>
          </cell>
          <cell r="H42305" t="str">
            <v>Liberty town</v>
          </cell>
        </row>
        <row r="42306">
          <cell r="G42306" t="str">
            <v>55087</v>
          </cell>
          <cell r="H42306" t="str">
            <v>Little Chute village</v>
          </cell>
        </row>
        <row r="42307">
          <cell r="G42307" t="str">
            <v>55087</v>
          </cell>
          <cell r="H42307" t="str">
            <v>Maine town</v>
          </cell>
        </row>
        <row r="42308">
          <cell r="G42308" t="str">
            <v>55087</v>
          </cell>
          <cell r="H42308" t="str">
            <v>Maple Creek town</v>
          </cell>
        </row>
        <row r="42309">
          <cell r="G42309" t="str">
            <v>55087</v>
          </cell>
          <cell r="H42309" t="str">
            <v>New London city</v>
          </cell>
        </row>
        <row r="42310">
          <cell r="G42310" t="str">
            <v>55087</v>
          </cell>
          <cell r="H42310" t="str">
            <v>Nichols village</v>
          </cell>
        </row>
        <row r="42311">
          <cell r="G42311" t="str">
            <v>55087</v>
          </cell>
          <cell r="H42311" t="str">
            <v>Oneida town</v>
          </cell>
        </row>
        <row r="42312">
          <cell r="G42312" t="str">
            <v>55087</v>
          </cell>
          <cell r="H42312" t="str">
            <v>Osborn town</v>
          </cell>
        </row>
        <row r="42313">
          <cell r="G42313" t="str">
            <v>55087</v>
          </cell>
          <cell r="H42313" t="str">
            <v>Seymour city</v>
          </cell>
        </row>
        <row r="42314">
          <cell r="G42314" t="str">
            <v>55087</v>
          </cell>
          <cell r="H42314" t="str">
            <v>Seymour town</v>
          </cell>
        </row>
        <row r="42315">
          <cell r="G42315" t="str">
            <v>55087</v>
          </cell>
          <cell r="H42315" t="str">
            <v>Shiocton village</v>
          </cell>
        </row>
        <row r="42316">
          <cell r="G42316" t="str">
            <v>55087</v>
          </cell>
          <cell r="H42316" t="str">
            <v>Vandenbroek town</v>
          </cell>
        </row>
        <row r="42317">
          <cell r="G42317" t="str">
            <v>55087</v>
          </cell>
          <cell r="H42317" t="str">
            <v>Wrightstown village</v>
          </cell>
        </row>
        <row r="42318">
          <cell r="G42318" t="str">
            <v>55089</v>
          </cell>
          <cell r="H42318" t="str">
            <v>Bayside village</v>
          </cell>
        </row>
        <row r="42319">
          <cell r="G42319" t="str">
            <v>55089</v>
          </cell>
          <cell r="H42319" t="str">
            <v>Belgium village</v>
          </cell>
        </row>
        <row r="42320">
          <cell r="G42320" t="str">
            <v>55089</v>
          </cell>
          <cell r="H42320" t="str">
            <v>Belgium town</v>
          </cell>
        </row>
        <row r="42321">
          <cell r="G42321" t="str">
            <v>55089</v>
          </cell>
          <cell r="H42321" t="str">
            <v>Cedarburg city</v>
          </cell>
        </row>
        <row r="42322">
          <cell r="G42322" t="str">
            <v>55089</v>
          </cell>
          <cell r="H42322" t="str">
            <v>Cedarburg town</v>
          </cell>
        </row>
        <row r="42323">
          <cell r="G42323" t="str">
            <v>55089</v>
          </cell>
          <cell r="H42323" t="str">
            <v>Fredonia village</v>
          </cell>
        </row>
        <row r="42324">
          <cell r="G42324" t="str">
            <v>55089</v>
          </cell>
          <cell r="H42324" t="str">
            <v>Fredonia town</v>
          </cell>
        </row>
        <row r="42325">
          <cell r="G42325" t="str">
            <v>55089</v>
          </cell>
          <cell r="H42325" t="str">
            <v>Grafton village</v>
          </cell>
        </row>
        <row r="42326">
          <cell r="G42326" t="str">
            <v>55089</v>
          </cell>
          <cell r="H42326" t="str">
            <v>Grafton town</v>
          </cell>
        </row>
        <row r="42327">
          <cell r="G42327" t="str">
            <v>55089</v>
          </cell>
          <cell r="H42327" t="str">
            <v>Mequon city</v>
          </cell>
        </row>
        <row r="42328">
          <cell r="G42328" t="str">
            <v>55089</v>
          </cell>
          <cell r="H42328" t="str">
            <v>Newburg village</v>
          </cell>
        </row>
        <row r="42329">
          <cell r="G42329" t="str">
            <v>55089</v>
          </cell>
          <cell r="H42329" t="str">
            <v>Port Washington city</v>
          </cell>
        </row>
        <row r="42330">
          <cell r="G42330" t="str">
            <v>55089</v>
          </cell>
          <cell r="H42330" t="str">
            <v>Port Washington town</v>
          </cell>
        </row>
        <row r="42331">
          <cell r="G42331" t="str">
            <v>55089</v>
          </cell>
          <cell r="H42331" t="str">
            <v>Saukville village</v>
          </cell>
        </row>
        <row r="42332">
          <cell r="G42332" t="str">
            <v>55089</v>
          </cell>
          <cell r="H42332" t="str">
            <v>Saukville town</v>
          </cell>
        </row>
        <row r="42333">
          <cell r="G42333" t="str">
            <v>55089</v>
          </cell>
          <cell r="H42333" t="str">
            <v>Thiensville village</v>
          </cell>
        </row>
        <row r="42334">
          <cell r="G42334" t="str">
            <v>55091</v>
          </cell>
          <cell r="H42334" t="str">
            <v>Albany town</v>
          </cell>
        </row>
        <row r="42335">
          <cell r="G42335" t="str">
            <v>55091</v>
          </cell>
          <cell r="H42335" t="str">
            <v>Durand city</v>
          </cell>
        </row>
        <row r="42336">
          <cell r="G42336" t="str">
            <v>55091</v>
          </cell>
          <cell r="H42336" t="str">
            <v>Durand town</v>
          </cell>
        </row>
        <row r="42337">
          <cell r="G42337" t="str">
            <v>55091</v>
          </cell>
          <cell r="H42337" t="str">
            <v>Frankfort town</v>
          </cell>
        </row>
        <row r="42338">
          <cell r="G42338" t="str">
            <v>55091</v>
          </cell>
          <cell r="H42338" t="str">
            <v>Lima town</v>
          </cell>
        </row>
        <row r="42339">
          <cell r="G42339" t="str">
            <v>55091</v>
          </cell>
          <cell r="H42339" t="str">
            <v>Pepin village</v>
          </cell>
        </row>
        <row r="42340">
          <cell r="G42340" t="str">
            <v>55091</v>
          </cell>
          <cell r="H42340" t="str">
            <v>Pepin town</v>
          </cell>
        </row>
        <row r="42341">
          <cell r="G42341" t="str">
            <v>55091</v>
          </cell>
          <cell r="H42341" t="str">
            <v>Stockholm village</v>
          </cell>
        </row>
        <row r="42342">
          <cell r="G42342" t="str">
            <v>55091</v>
          </cell>
          <cell r="H42342" t="str">
            <v>Stockholm town</v>
          </cell>
        </row>
        <row r="42343">
          <cell r="G42343" t="str">
            <v>55091</v>
          </cell>
          <cell r="H42343" t="str">
            <v>Waterville town</v>
          </cell>
        </row>
        <row r="42344">
          <cell r="G42344" t="str">
            <v>55091</v>
          </cell>
          <cell r="H42344" t="str">
            <v>Waubeek town</v>
          </cell>
        </row>
        <row r="42345">
          <cell r="G42345" t="str">
            <v>55093</v>
          </cell>
          <cell r="H42345" t="str">
            <v>Bay City village</v>
          </cell>
        </row>
        <row r="42346">
          <cell r="G42346" t="str">
            <v>55093</v>
          </cell>
          <cell r="H42346" t="str">
            <v>Clifton town</v>
          </cell>
        </row>
        <row r="42347">
          <cell r="G42347" t="str">
            <v>55093</v>
          </cell>
          <cell r="H42347" t="str">
            <v>Diamond Bluff town</v>
          </cell>
        </row>
        <row r="42348">
          <cell r="G42348" t="str">
            <v>55093</v>
          </cell>
          <cell r="H42348" t="str">
            <v>Ellsworth village</v>
          </cell>
        </row>
        <row r="42349">
          <cell r="G42349" t="str">
            <v>55093</v>
          </cell>
          <cell r="H42349" t="str">
            <v>Ellsworth town</v>
          </cell>
        </row>
        <row r="42350">
          <cell r="G42350" t="str">
            <v>55093</v>
          </cell>
          <cell r="H42350" t="str">
            <v>Elmwood village</v>
          </cell>
        </row>
        <row r="42351">
          <cell r="G42351" t="str">
            <v>55093</v>
          </cell>
          <cell r="H42351" t="str">
            <v>El Paso town</v>
          </cell>
        </row>
        <row r="42352">
          <cell r="G42352" t="str">
            <v>55093</v>
          </cell>
          <cell r="H42352" t="str">
            <v>Gilman town</v>
          </cell>
        </row>
        <row r="42353">
          <cell r="G42353" t="str">
            <v>55093</v>
          </cell>
          <cell r="H42353" t="str">
            <v>Hartland town</v>
          </cell>
        </row>
        <row r="42354">
          <cell r="G42354" t="str">
            <v>55093</v>
          </cell>
          <cell r="H42354" t="str">
            <v>Isabelle town</v>
          </cell>
        </row>
        <row r="42355">
          <cell r="G42355" t="str">
            <v>55093</v>
          </cell>
          <cell r="H42355" t="str">
            <v>Maiden Rock village</v>
          </cell>
        </row>
        <row r="42356">
          <cell r="G42356" t="str">
            <v>55093</v>
          </cell>
          <cell r="H42356" t="str">
            <v>Maiden Rock town</v>
          </cell>
        </row>
        <row r="42357">
          <cell r="G42357" t="str">
            <v>55093</v>
          </cell>
          <cell r="H42357" t="str">
            <v>Martell town</v>
          </cell>
        </row>
        <row r="42358">
          <cell r="G42358" t="str">
            <v>55093</v>
          </cell>
          <cell r="H42358" t="str">
            <v>Oak Grove town</v>
          </cell>
        </row>
        <row r="42359">
          <cell r="G42359" t="str">
            <v>55093</v>
          </cell>
          <cell r="H42359" t="str">
            <v>Plum City village</v>
          </cell>
        </row>
        <row r="42360">
          <cell r="G42360" t="str">
            <v>55093</v>
          </cell>
          <cell r="H42360" t="str">
            <v>Prescott city</v>
          </cell>
        </row>
        <row r="42361">
          <cell r="G42361" t="str">
            <v>55093</v>
          </cell>
          <cell r="H42361" t="str">
            <v>River Falls city</v>
          </cell>
        </row>
        <row r="42362">
          <cell r="G42362" t="str">
            <v>55093</v>
          </cell>
          <cell r="H42362" t="str">
            <v>River Falls town</v>
          </cell>
        </row>
        <row r="42363">
          <cell r="G42363" t="str">
            <v>55093</v>
          </cell>
          <cell r="H42363" t="str">
            <v>Rock Elm town</v>
          </cell>
        </row>
        <row r="42364">
          <cell r="G42364" t="str">
            <v>55093</v>
          </cell>
          <cell r="H42364" t="str">
            <v>Salem town</v>
          </cell>
        </row>
        <row r="42365">
          <cell r="G42365" t="str">
            <v>55093</v>
          </cell>
          <cell r="H42365" t="str">
            <v>Spring Lake town</v>
          </cell>
        </row>
        <row r="42366">
          <cell r="G42366" t="str">
            <v>55093</v>
          </cell>
          <cell r="H42366" t="str">
            <v>Spring Valley village</v>
          </cell>
        </row>
        <row r="42367">
          <cell r="G42367" t="str">
            <v>55093</v>
          </cell>
          <cell r="H42367" t="str">
            <v>Trenton town</v>
          </cell>
        </row>
        <row r="42368">
          <cell r="G42368" t="str">
            <v>55093</v>
          </cell>
          <cell r="H42368" t="str">
            <v>Trimbelle town</v>
          </cell>
        </row>
        <row r="42369">
          <cell r="G42369" t="str">
            <v>55093</v>
          </cell>
          <cell r="H42369" t="str">
            <v>Union town</v>
          </cell>
        </row>
        <row r="42370">
          <cell r="G42370" t="str">
            <v>55095</v>
          </cell>
          <cell r="H42370" t="str">
            <v>Alden town</v>
          </cell>
        </row>
        <row r="42371">
          <cell r="G42371" t="str">
            <v>55095</v>
          </cell>
          <cell r="H42371" t="str">
            <v>Amery city</v>
          </cell>
        </row>
        <row r="42372">
          <cell r="G42372" t="str">
            <v>55095</v>
          </cell>
          <cell r="H42372" t="str">
            <v>Apple River town</v>
          </cell>
        </row>
        <row r="42373">
          <cell r="G42373" t="str">
            <v>55095</v>
          </cell>
          <cell r="H42373" t="str">
            <v>Balsam Lake village</v>
          </cell>
        </row>
        <row r="42374">
          <cell r="G42374" t="str">
            <v>55095</v>
          </cell>
          <cell r="H42374" t="str">
            <v>Balsam Lake town</v>
          </cell>
        </row>
        <row r="42375">
          <cell r="G42375" t="str">
            <v>55095</v>
          </cell>
          <cell r="H42375" t="str">
            <v>Beaver town</v>
          </cell>
        </row>
        <row r="42376">
          <cell r="G42376" t="str">
            <v>55095</v>
          </cell>
          <cell r="H42376" t="str">
            <v>Black Brook town</v>
          </cell>
        </row>
        <row r="42377">
          <cell r="G42377" t="str">
            <v>55095</v>
          </cell>
          <cell r="H42377" t="str">
            <v>Bone Lake town</v>
          </cell>
        </row>
        <row r="42378">
          <cell r="G42378" t="str">
            <v>55095</v>
          </cell>
          <cell r="H42378" t="str">
            <v>Centuria village</v>
          </cell>
        </row>
        <row r="42379">
          <cell r="G42379" t="str">
            <v>55095</v>
          </cell>
          <cell r="H42379" t="str">
            <v>Clam Falls town</v>
          </cell>
        </row>
        <row r="42380">
          <cell r="G42380" t="str">
            <v>55095</v>
          </cell>
          <cell r="H42380" t="str">
            <v>Clayton village</v>
          </cell>
        </row>
        <row r="42381">
          <cell r="G42381" t="str">
            <v>55095</v>
          </cell>
          <cell r="H42381" t="str">
            <v>Clayton town</v>
          </cell>
        </row>
        <row r="42382">
          <cell r="G42382" t="str">
            <v>55095</v>
          </cell>
          <cell r="H42382" t="str">
            <v>Clear Lake village</v>
          </cell>
        </row>
        <row r="42383">
          <cell r="G42383" t="str">
            <v>55095</v>
          </cell>
          <cell r="H42383" t="str">
            <v>Clear Lake town</v>
          </cell>
        </row>
        <row r="42384">
          <cell r="G42384" t="str">
            <v>55095</v>
          </cell>
          <cell r="H42384" t="str">
            <v>Dresser village</v>
          </cell>
        </row>
        <row r="42385">
          <cell r="G42385" t="str">
            <v>55095</v>
          </cell>
          <cell r="H42385" t="str">
            <v>Eureka town</v>
          </cell>
        </row>
        <row r="42386">
          <cell r="G42386" t="str">
            <v>55095</v>
          </cell>
          <cell r="H42386" t="str">
            <v>Farmington town</v>
          </cell>
        </row>
        <row r="42387">
          <cell r="G42387" t="str">
            <v>55095</v>
          </cell>
          <cell r="H42387" t="str">
            <v>Frederic village</v>
          </cell>
        </row>
        <row r="42388">
          <cell r="G42388" t="str">
            <v>55095</v>
          </cell>
          <cell r="H42388" t="str">
            <v>Garfield town</v>
          </cell>
        </row>
        <row r="42389">
          <cell r="G42389" t="str">
            <v>55095</v>
          </cell>
          <cell r="H42389" t="str">
            <v>Georgetown town</v>
          </cell>
        </row>
        <row r="42390">
          <cell r="G42390" t="str">
            <v>55095</v>
          </cell>
          <cell r="H42390" t="str">
            <v>Johnstown town</v>
          </cell>
        </row>
        <row r="42391">
          <cell r="G42391" t="str">
            <v>55095</v>
          </cell>
          <cell r="H42391" t="str">
            <v>Laketown town</v>
          </cell>
        </row>
        <row r="42392">
          <cell r="G42392" t="str">
            <v>55095</v>
          </cell>
          <cell r="H42392" t="str">
            <v>Lincoln town</v>
          </cell>
        </row>
        <row r="42393">
          <cell r="G42393" t="str">
            <v>55095</v>
          </cell>
          <cell r="H42393" t="str">
            <v>Lorain town</v>
          </cell>
        </row>
        <row r="42394">
          <cell r="G42394" t="str">
            <v>55095</v>
          </cell>
          <cell r="H42394" t="str">
            <v>Luck village</v>
          </cell>
        </row>
        <row r="42395">
          <cell r="G42395" t="str">
            <v>55095</v>
          </cell>
          <cell r="H42395" t="str">
            <v>Luck town</v>
          </cell>
        </row>
        <row r="42396">
          <cell r="G42396" t="str">
            <v>55095</v>
          </cell>
          <cell r="H42396" t="str">
            <v>McKinley town</v>
          </cell>
        </row>
        <row r="42397">
          <cell r="G42397" t="str">
            <v>55095</v>
          </cell>
          <cell r="H42397" t="str">
            <v>Milltown village</v>
          </cell>
        </row>
        <row r="42398">
          <cell r="G42398" t="str">
            <v>55095</v>
          </cell>
          <cell r="H42398" t="str">
            <v>Milltown town</v>
          </cell>
        </row>
        <row r="42399">
          <cell r="G42399" t="str">
            <v>55095</v>
          </cell>
          <cell r="H42399" t="str">
            <v>Osceola village</v>
          </cell>
        </row>
        <row r="42400">
          <cell r="G42400" t="str">
            <v>55095</v>
          </cell>
          <cell r="H42400" t="str">
            <v>Osceola town</v>
          </cell>
        </row>
        <row r="42401">
          <cell r="G42401" t="str">
            <v>55095</v>
          </cell>
          <cell r="H42401" t="str">
            <v>St. Croix Falls city</v>
          </cell>
        </row>
        <row r="42402">
          <cell r="G42402" t="str">
            <v>55095</v>
          </cell>
          <cell r="H42402" t="str">
            <v>St. Croix Falls town</v>
          </cell>
        </row>
        <row r="42403">
          <cell r="G42403" t="str">
            <v>55095</v>
          </cell>
          <cell r="H42403" t="str">
            <v>Sterling town</v>
          </cell>
        </row>
        <row r="42404">
          <cell r="G42404" t="str">
            <v>55095</v>
          </cell>
          <cell r="H42404" t="str">
            <v>Turtle Lake village</v>
          </cell>
        </row>
        <row r="42405">
          <cell r="G42405" t="str">
            <v>55095</v>
          </cell>
          <cell r="H42405" t="str">
            <v>West Sweden town</v>
          </cell>
        </row>
        <row r="42406">
          <cell r="G42406" t="str">
            <v>55097</v>
          </cell>
          <cell r="H42406" t="str">
            <v>Alban town</v>
          </cell>
        </row>
        <row r="42407">
          <cell r="G42407" t="str">
            <v>55097</v>
          </cell>
          <cell r="H42407" t="str">
            <v>Almond village</v>
          </cell>
        </row>
        <row r="42408">
          <cell r="G42408" t="str">
            <v>55097</v>
          </cell>
          <cell r="H42408" t="str">
            <v>Almond town</v>
          </cell>
        </row>
        <row r="42409">
          <cell r="G42409" t="str">
            <v>55097</v>
          </cell>
          <cell r="H42409" t="str">
            <v>Amherst village</v>
          </cell>
        </row>
        <row r="42410">
          <cell r="G42410" t="str">
            <v>55097</v>
          </cell>
          <cell r="H42410" t="str">
            <v>Amherst town</v>
          </cell>
        </row>
        <row r="42411">
          <cell r="G42411" t="str">
            <v>55097</v>
          </cell>
          <cell r="H42411" t="str">
            <v>Amherst Junction village</v>
          </cell>
        </row>
        <row r="42412">
          <cell r="G42412" t="str">
            <v>55097</v>
          </cell>
          <cell r="H42412" t="str">
            <v>Belmont town</v>
          </cell>
        </row>
        <row r="42413">
          <cell r="G42413" t="str">
            <v>55097</v>
          </cell>
          <cell r="H42413" t="str">
            <v>Buena Vista town</v>
          </cell>
        </row>
        <row r="42414">
          <cell r="G42414" t="str">
            <v>55097</v>
          </cell>
          <cell r="H42414" t="str">
            <v>Carson town</v>
          </cell>
        </row>
        <row r="42415">
          <cell r="G42415" t="str">
            <v>55097</v>
          </cell>
          <cell r="H42415" t="str">
            <v>Dewey town</v>
          </cell>
        </row>
        <row r="42416">
          <cell r="G42416" t="str">
            <v>55097</v>
          </cell>
          <cell r="H42416" t="str">
            <v>Eau Pleine town</v>
          </cell>
        </row>
        <row r="42417">
          <cell r="G42417" t="str">
            <v>55097</v>
          </cell>
          <cell r="H42417" t="str">
            <v>Grant town</v>
          </cell>
        </row>
        <row r="42418">
          <cell r="G42418" t="str">
            <v>55097</v>
          </cell>
          <cell r="H42418" t="str">
            <v>Hull town</v>
          </cell>
        </row>
        <row r="42419">
          <cell r="G42419" t="str">
            <v>55097</v>
          </cell>
          <cell r="H42419" t="str">
            <v>Junction City village</v>
          </cell>
        </row>
        <row r="42420">
          <cell r="G42420" t="str">
            <v>55097</v>
          </cell>
          <cell r="H42420" t="str">
            <v>Lanark town</v>
          </cell>
        </row>
        <row r="42421">
          <cell r="G42421" t="str">
            <v>55097</v>
          </cell>
          <cell r="H42421" t="str">
            <v>Linwood town</v>
          </cell>
        </row>
        <row r="42422">
          <cell r="G42422" t="str">
            <v>55097</v>
          </cell>
          <cell r="H42422" t="str">
            <v>Milladore village</v>
          </cell>
        </row>
        <row r="42423">
          <cell r="G42423" t="str">
            <v>55097</v>
          </cell>
          <cell r="H42423" t="str">
            <v>Nelsonville village</v>
          </cell>
        </row>
        <row r="42424">
          <cell r="G42424" t="str">
            <v>55097</v>
          </cell>
          <cell r="H42424" t="str">
            <v>New Hope town</v>
          </cell>
        </row>
        <row r="42425">
          <cell r="G42425" t="str">
            <v>55097</v>
          </cell>
          <cell r="H42425" t="str">
            <v>Park Ridge village</v>
          </cell>
        </row>
        <row r="42426">
          <cell r="G42426" t="str">
            <v>55097</v>
          </cell>
          <cell r="H42426" t="str">
            <v>Pine Grove town</v>
          </cell>
        </row>
        <row r="42427">
          <cell r="G42427" t="str">
            <v>55097</v>
          </cell>
          <cell r="H42427" t="str">
            <v>Plover village</v>
          </cell>
        </row>
        <row r="42428">
          <cell r="G42428" t="str">
            <v>55097</v>
          </cell>
          <cell r="H42428" t="str">
            <v>Plover town</v>
          </cell>
        </row>
        <row r="42429">
          <cell r="G42429" t="str">
            <v>55097</v>
          </cell>
          <cell r="H42429" t="str">
            <v>Rosholt village</v>
          </cell>
        </row>
        <row r="42430">
          <cell r="G42430" t="str">
            <v>55097</v>
          </cell>
          <cell r="H42430" t="str">
            <v>Sharon town</v>
          </cell>
        </row>
        <row r="42431">
          <cell r="G42431" t="str">
            <v>55097</v>
          </cell>
          <cell r="H42431" t="str">
            <v>Stevens Point city</v>
          </cell>
        </row>
        <row r="42432">
          <cell r="G42432" t="str">
            <v>55097</v>
          </cell>
          <cell r="H42432" t="str">
            <v>Stockton town</v>
          </cell>
        </row>
        <row r="42433">
          <cell r="G42433" t="str">
            <v>55097</v>
          </cell>
          <cell r="H42433" t="str">
            <v>Whiting village</v>
          </cell>
        </row>
        <row r="42434">
          <cell r="G42434" t="str">
            <v>55099</v>
          </cell>
          <cell r="H42434" t="str">
            <v>Catawba village</v>
          </cell>
        </row>
        <row r="42435">
          <cell r="G42435" t="str">
            <v>55099</v>
          </cell>
          <cell r="H42435" t="str">
            <v>Catawba town</v>
          </cell>
        </row>
        <row r="42436">
          <cell r="G42436" t="str">
            <v>55099</v>
          </cell>
          <cell r="H42436" t="str">
            <v>Eisenstein town</v>
          </cell>
        </row>
        <row r="42437">
          <cell r="G42437" t="str">
            <v>55099</v>
          </cell>
          <cell r="H42437" t="str">
            <v>Elk town</v>
          </cell>
        </row>
        <row r="42438">
          <cell r="G42438" t="str">
            <v>55099</v>
          </cell>
          <cell r="H42438" t="str">
            <v>Emery town</v>
          </cell>
        </row>
        <row r="42439">
          <cell r="G42439" t="str">
            <v>55099</v>
          </cell>
          <cell r="H42439" t="str">
            <v>Fifield town</v>
          </cell>
        </row>
        <row r="42440">
          <cell r="G42440" t="str">
            <v>55099</v>
          </cell>
          <cell r="H42440" t="str">
            <v>Flambeau town</v>
          </cell>
        </row>
        <row r="42441">
          <cell r="G42441" t="str">
            <v>55099</v>
          </cell>
          <cell r="H42441" t="str">
            <v>Georgetown town</v>
          </cell>
        </row>
        <row r="42442">
          <cell r="G42442" t="str">
            <v>55099</v>
          </cell>
          <cell r="H42442" t="str">
            <v>Hackett town</v>
          </cell>
        </row>
        <row r="42443">
          <cell r="G42443" t="str">
            <v>55099</v>
          </cell>
          <cell r="H42443" t="str">
            <v>Harmony town</v>
          </cell>
        </row>
        <row r="42444">
          <cell r="G42444" t="str">
            <v>55099</v>
          </cell>
          <cell r="H42444" t="str">
            <v>Hill town</v>
          </cell>
        </row>
        <row r="42445">
          <cell r="G42445" t="str">
            <v>55099</v>
          </cell>
          <cell r="H42445" t="str">
            <v>Kennan village</v>
          </cell>
        </row>
        <row r="42446">
          <cell r="G42446" t="str">
            <v>55099</v>
          </cell>
          <cell r="H42446" t="str">
            <v>Kennan town</v>
          </cell>
        </row>
        <row r="42447">
          <cell r="G42447" t="str">
            <v>55099</v>
          </cell>
          <cell r="H42447" t="str">
            <v>Knox town</v>
          </cell>
        </row>
        <row r="42448">
          <cell r="G42448" t="str">
            <v>55099</v>
          </cell>
          <cell r="H42448" t="str">
            <v>Lake town</v>
          </cell>
        </row>
        <row r="42449">
          <cell r="G42449" t="str">
            <v>55099</v>
          </cell>
          <cell r="H42449" t="str">
            <v>Ogema town</v>
          </cell>
        </row>
        <row r="42450">
          <cell r="G42450" t="str">
            <v>55099</v>
          </cell>
          <cell r="H42450" t="str">
            <v>Park Falls city</v>
          </cell>
        </row>
        <row r="42451">
          <cell r="G42451" t="str">
            <v>55099</v>
          </cell>
          <cell r="H42451" t="str">
            <v>Phillips city</v>
          </cell>
        </row>
        <row r="42452">
          <cell r="G42452" t="str">
            <v>55099</v>
          </cell>
          <cell r="H42452" t="str">
            <v>Prentice village</v>
          </cell>
        </row>
        <row r="42453">
          <cell r="G42453" t="str">
            <v>55099</v>
          </cell>
          <cell r="H42453" t="str">
            <v>Prentice town</v>
          </cell>
        </row>
        <row r="42454">
          <cell r="G42454" t="str">
            <v>55099</v>
          </cell>
          <cell r="H42454" t="str">
            <v>Spirit town</v>
          </cell>
        </row>
        <row r="42455">
          <cell r="G42455" t="str">
            <v>55099</v>
          </cell>
          <cell r="H42455" t="str">
            <v>Worcester town</v>
          </cell>
        </row>
        <row r="42456">
          <cell r="G42456" t="str">
            <v>55101</v>
          </cell>
          <cell r="H42456" t="str">
            <v>Burlington city</v>
          </cell>
        </row>
        <row r="42457">
          <cell r="G42457" t="str">
            <v>55101</v>
          </cell>
          <cell r="H42457" t="str">
            <v>Burlington town</v>
          </cell>
        </row>
        <row r="42458">
          <cell r="G42458" t="str">
            <v>55101</v>
          </cell>
          <cell r="H42458" t="str">
            <v>Caledonia village</v>
          </cell>
        </row>
        <row r="42459">
          <cell r="G42459" t="str">
            <v>55101</v>
          </cell>
          <cell r="H42459" t="str">
            <v>Dover town</v>
          </cell>
        </row>
        <row r="42460">
          <cell r="G42460" t="str">
            <v>55101</v>
          </cell>
          <cell r="H42460" t="str">
            <v>Elmwood Park village</v>
          </cell>
        </row>
        <row r="42461">
          <cell r="G42461" t="str">
            <v>55101</v>
          </cell>
          <cell r="H42461" t="str">
            <v>Mount Pleasant village</v>
          </cell>
        </row>
        <row r="42462">
          <cell r="G42462" t="str">
            <v>55101</v>
          </cell>
          <cell r="H42462" t="str">
            <v>North Bay village</v>
          </cell>
        </row>
        <row r="42463">
          <cell r="G42463" t="str">
            <v>55101</v>
          </cell>
          <cell r="H42463" t="str">
            <v>Norway town</v>
          </cell>
        </row>
        <row r="42464">
          <cell r="G42464" t="str">
            <v>55101</v>
          </cell>
          <cell r="H42464" t="str">
            <v>Racine city</v>
          </cell>
        </row>
        <row r="42465">
          <cell r="G42465" t="str">
            <v>55101</v>
          </cell>
          <cell r="H42465" t="str">
            <v>Raymond town</v>
          </cell>
        </row>
        <row r="42466">
          <cell r="G42466" t="str">
            <v>55101</v>
          </cell>
          <cell r="H42466" t="str">
            <v>Rochester village</v>
          </cell>
        </row>
        <row r="42467">
          <cell r="G42467" t="str">
            <v>55101</v>
          </cell>
          <cell r="H42467" t="str">
            <v>Sturtevant village</v>
          </cell>
        </row>
        <row r="42468">
          <cell r="G42468" t="str">
            <v>55101</v>
          </cell>
          <cell r="H42468" t="str">
            <v>Union Grove village</v>
          </cell>
        </row>
        <row r="42469">
          <cell r="G42469" t="str">
            <v>55101</v>
          </cell>
          <cell r="H42469" t="str">
            <v>Waterford village</v>
          </cell>
        </row>
        <row r="42470">
          <cell r="G42470" t="str">
            <v>55101</v>
          </cell>
          <cell r="H42470" t="str">
            <v>Waterford town</v>
          </cell>
        </row>
        <row r="42471">
          <cell r="G42471" t="str">
            <v>55101</v>
          </cell>
          <cell r="H42471" t="str">
            <v>Wind Point village</v>
          </cell>
        </row>
        <row r="42472">
          <cell r="G42472" t="str">
            <v>55101</v>
          </cell>
          <cell r="H42472" t="str">
            <v>Yorkville town</v>
          </cell>
        </row>
        <row r="42473">
          <cell r="G42473" t="str">
            <v>55103</v>
          </cell>
          <cell r="H42473" t="str">
            <v>Akan town</v>
          </cell>
        </row>
        <row r="42474">
          <cell r="G42474" t="str">
            <v>55103</v>
          </cell>
          <cell r="H42474" t="str">
            <v>Bloom town</v>
          </cell>
        </row>
        <row r="42475">
          <cell r="G42475" t="str">
            <v>55103</v>
          </cell>
          <cell r="H42475" t="str">
            <v>Boaz village</v>
          </cell>
        </row>
        <row r="42476">
          <cell r="G42476" t="str">
            <v>55103</v>
          </cell>
          <cell r="H42476" t="str">
            <v>Buena Vista town</v>
          </cell>
        </row>
        <row r="42477">
          <cell r="G42477" t="str">
            <v>55103</v>
          </cell>
          <cell r="H42477" t="str">
            <v>Cazenovia village</v>
          </cell>
        </row>
        <row r="42478">
          <cell r="G42478" t="str">
            <v>55103</v>
          </cell>
          <cell r="H42478" t="str">
            <v>Dayton town</v>
          </cell>
        </row>
        <row r="42479">
          <cell r="G42479" t="str">
            <v>55103</v>
          </cell>
          <cell r="H42479" t="str">
            <v>Eagle town</v>
          </cell>
        </row>
        <row r="42480">
          <cell r="G42480" t="str">
            <v>55103</v>
          </cell>
          <cell r="H42480" t="str">
            <v>Forest town</v>
          </cell>
        </row>
        <row r="42481">
          <cell r="G42481" t="str">
            <v>55103</v>
          </cell>
          <cell r="H42481" t="str">
            <v>Henrietta town</v>
          </cell>
        </row>
        <row r="42482">
          <cell r="G42482" t="str">
            <v>55103</v>
          </cell>
          <cell r="H42482" t="str">
            <v>Ithaca town</v>
          </cell>
        </row>
        <row r="42483">
          <cell r="G42483" t="str">
            <v>55103</v>
          </cell>
          <cell r="H42483" t="str">
            <v>Lone Rock village</v>
          </cell>
        </row>
        <row r="42484">
          <cell r="G42484" t="str">
            <v>55103</v>
          </cell>
          <cell r="H42484" t="str">
            <v>Marshall town</v>
          </cell>
        </row>
        <row r="42485">
          <cell r="G42485" t="str">
            <v>55103</v>
          </cell>
          <cell r="H42485" t="str">
            <v>Orion town</v>
          </cell>
        </row>
        <row r="42486">
          <cell r="G42486" t="str">
            <v>55103</v>
          </cell>
          <cell r="H42486" t="str">
            <v>Richland town</v>
          </cell>
        </row>
        <row r="42487">
          <cell r="G42487" t="str">
            <v>55103</v>
          </cell>
          <cell r="H42487" t="str">
            <v>Richland Center city</v>
          </cell>
        </row>
        <row r="42488">
          <cell r="G42488" t="str">
            <v>55103</v>
          </cell>
          <cell r="H42488" t="str">
            <v>Richwood town</v>
          </cell>
        </row>
        <row r="42489">
          <cell r="G42489" t="str">
            <v>55103</v>
          </cell>
          <cell r="H42489" t="str">
            <v>Rockbridge town</v>
          </cell>
        </row>
        <row r="42490">
          <cell r="G42490" t="str">
            <v>55103</v>
          </cell>
          <cell r="H42490" t="str">
            <v>Sylvan town</v>
          </cell>
        </row>
        <row r="42491">
          <cell r="G42491" t="str">
            <v>55103</v>
          </cell>
          <cell r="H42491" t="str">
            <v>Viola village</v>
          </cell>
        </row>
        <row r="42492">
          <cell r="G42492" t="str">
            <v>55103</v>
          </cell>
          <cell r="H42492" t="str">
            <v>Westford town</v>
          </cell>
        </row>
        <row r="42493">
          <cell r="G42493" t="str">
            <v>55103</v>
          </cell>
          <cell r="H42493" t="str">
            <v>Willow town</v>
          </cell>
        </row>
        <row r="42494">
          <cell r="G42494" t="str">
            <v>55103</v>
          </cell>
          <cell r="H42494" t="str">
            <v>Yuba village</v>
          </cell>
        </row>
        <row r="42495">
          <cell r="G42495" t="str">
            <v>55105</v>
          </cell>
          <cell r="H42495" t="str">
            <v>Avon town</v>
          </cell>
        </row>
        <row r="42496">
          <cell r="G42496" t="str">
            <v>55105</v>
          </cell>
          <cell r="H42496" t="str">
            <v>Beloit city</v>
          </cell>
        </row>
        <row r="42497">
          <cell r="G42497" t="str">
            <v>55105</v>
          </cell>
          <cell r="H42497" t="str">
            <v>Beloit town</v>
          </cell>
        </row>
        <row r="42498">
          <cell r="G42498" t="str">
            <v>55105</v>
          </cell>
          <cell r="H42498" t="str">
            <v>Bradford town</v>
          </cell>
        </row>
        <row r="42499">
          <cell r="G42499" t="str">
            <v>55105</v>
          </cell>
          <cell r="H42499" t="str">
            <v>Brodhead city</v>
          </cell>
        </row>
        <row r="42500">
          <cell r="G42500" t="str">
            <v>55105</v>
          </cell>
          <cell r="H42500" t="str">
            <v>Center town</v>
          </cell>
        </row>
        <row r="42501">
          <cell r="G42501" t="str">
            <v>55105</v>
          </cell>
          <cell r="H42501" t="str">
            <v>Clinton village</v>
          </cell>
        </row>
        <row r="42502">
          <cell r="G42502" t="str">
            <v>55105</v>
          </cell>
          <cell r="H42502" t="str">
            <v>Clinton town</v>
          </cell>
        </row>
        <row r="42503">
          <cell r="G42503" t="str">
            <v>55105</v>
          </cell>
          <cell r="H42503" t="str">
            <v>Edgerton city</v>
          </cell>
        </row>
        <row r="42504">
          <cell r="G42504" t="str">
            <v>55105</v>
          </cell>
          <cell r="H42504" t="str">
            <v>Evansville city</v>
          </cell>
        </row>
        <row r="42505">
          <cell r="G42505" t="str">
            <v>55105</v>
          </cell>
          <cell r="H42505" t="str">
            <v>Footville village</v>
          </cell>
        </row>
        <row r="42506">
          <cell r="G42506" t="str">
            <v>55105</v>
          </cell>
          <cell r="H42506" t="str">
            <v>Fulton town</v>
          </cell>
        </row>
        <row r="42507">
          <cell r="G42507" t="str">
            <v>55105</v>
          </cell>
          <cell r="H42507" t="str">
            <v>Harmony town</v>
          </cell>
        </row>
        <row r="42508">
          <cell r="G42508" t="str">
            <v>55105</v>
          </cell>
          <cell r="H42508" t="str">
            <v>Janesville city</v>
          </cell>
        </row>
        <row r="42509">
          <cell r="G42509" t="str">
            <v>55105</v>
          </cell>
          <cell r="H42509" t="str">
            <v>Janesville town</v>
          </cell>
        </row>
        <row r="42510">
          <cell r="G42510" t="str">
            <v>55105</v>
          </cell>
          <cell r="H42510" t="str">
            <v>Johnstown town</v>
          </cell>
        </row>
        <row r="42511">
          <cell r="G42511" t="str">
            <v>55105</v>
          </cell>
          <cell r="H42511" t="str">
            <v>La Prairie town</v>
          </cell>
        </row>
        <row r="42512">
          <cell r="G42512" t="str">
            <v>55105</v>
          </cell>
          <cell r="H42512" t="str">
            <v>Lima town</v>
          </cell>
        </row>
        <row r="42513">
          <cell r="G42513" t="str">
            <v>55105</v>
          </cell>
          <cell r="H42513" t="str">
            <v>Magnolia town</v>
          </cell>
        </row>
        <row r="42514">
          <cell r="G42514" t="str">
            <v>55105</v>
          </cell>
          <cell r="H42514" t="str">
            <v>Milton city</v>
          </cell>
        </row>
        <row r="42515">
          <cell r="G42515" t="str">
            <v>55105</v>
          </cell>
          <cell r="H42515" t="str">
            <v>Milton town</v>
          </cell>
        </row>
        <row r="42516">
          <cell r="G42516" t="str">
            <v>55105</v>
          </cell>
          <cell r="H42516" t="str">
            <v>Newark town</v>
          </cell>
        </row>
        <row r="42517">
          <cell r="G42517" t="str">
            <v>55105</v>
          </cell>
          <cell r="H42517" t="str">
            <v>Orfordville village</v>
          </cell>
        </row>
        <row r="42518">
          <cell r="G42518" t="str">
            <v>55105</v>
          </cell>
          <cell r="H42518" t="str">
            <v>Plymouth town</v>
          </cell>
        </row>
        <row r="42519">
          <cell r="G42519" t="str">
            <v>55105</v>
          </cell>
          <cell r="H42519" t="str">
            <v>Porter town</v>
          </cell>
        </row>
        <row r="42520">
          <cell r="G42520" t="str">
            <v>55105</v>
          </cell>
          <cell r="H42520" t="str">
            <v>Rock town</v>
          </cell>
        </row>
        <row r="42521">
          <cell r="G42521" t="str">
            <v>55105</v>
          </cell>
          <cell r="H42521" t="str">
            <v>Spring Valley town</v>
          </cell>
        </row>
        <row r="42522">
          <cell r="G42522" t="str">
            <v>55105</v>
          </cell>
          <cell r="H42522" t="str">
            <v>Turtle town</v>
          </cell>
        </row>
        <row r="42523">
          <cell r="G42523" t="str">
            <v>55105</v>
          </cell>
          <cell r="H42523" t="str">
            <v>Union town</v>
          </cell>
        </row>
        <row r="42524">
          <cell r="G42524" t="str">
            <v>55107</v>
          </cell>
          <cell r="H42524" t="str">
            <v>Atlanta town</v>
          </cell>
        </row>
        <row r="42525">
          <cell r="G42525" t="str">
            <v>55107</v>
          </cell>
          <cell r="H42525" t="str">
            <v>Big Bend town</v>
          </cell>
        </row>
        <row r="42526">
          <cell r="G42526" t="str">
            <v>55107</v>
          </cell>
          <cell r="H42526" t="str">
            <v>Big Falls town</v>
          </cell>
        </row>
        <row r="42527">
          <cell r="G42527" t="str">
            <v>55107</v>
          </cell>
          <cell r="H42527" t="str">
            <v>Bruce village</v>
          </cell>
        </row>
        <row r="42528">
          <cell r="G42528" t="str">
            <v>55107</v>
          </cell>
          <cell r="H42528" t="str">
            <v>Cedar Rapids town</v>
          </cell>
        </row>
        <row r="42529">
          <cell r="G42529" t="str">
            <v>55107</v>
          </cell>
          <cell r="H42529" t="str">
            <v>Conrath village</v>
          </cell>
        </row>
        <row r="42530">
          <cell r="G42530" t="str">
            <v>55107</v>
          </cell>
          <cell r="H42530" t="str">
            <v>Dewey town</v>
          </cell>
        </row>
        <row r="42531">
          <cell r="G42531" t="str">
            <v>55107</v>
          </cell>
          <cell r="H42531" t="str">
            <v>Flambeau town</v>
          </cell>
        </row>
        <row r="42532">
          <cell r="G42532" t="str">
            <v>55107</v>
          </cell>
          <cell r="H42532" t="str">
            <v>Glen Flora village</v>
          </cell>
        </row>
        <row r="42533">
          <cell r="G42533" t="str">
            <v>55107</v>
          </cell>
          <cell r="H42533" t="str">
            <v>Grant town</v>
          </cell>
        </row>
        <row r="42534">
          <cell r="G42534" t="str">
            <v>55107</v>
          </cell>
          <cell r="H42534" t="str">
            <v>Grow town</v>
          </cell>
        </row>
        <row r="42535">
          <cell r="G42535" t="str">
            <v>55107</v>
          </cell>
          <cell r="H42535" t="str">
            <v>Hawkins village</v>
          </cell>
        </row>
        <row r="42536">
          <cell r="G42536" t="str">
            <v>55107</v>
          </cell>
          <cell r="H42536" t="str">
            <v>Hawkins town</v>
          </cell>
        </row>
        <row r="42537">
          <cell r="G42537" t="str">
            <v>55107</v>
          </cell>
          <cell r="H42537" t="str">
            <v>Hubbard town</v>
          </cell>
        </row>
        <row r="42538">
          <cell r="G42538" t="str">
            <v>55107</v>
          </cell>
          <cell r="H42538" t="str">
            <v>Ingram village</v>
          </cell>
        </row>
        <row r="42539">
          <cell r="G42539" t="str">
            <v>55107</v>
          </cell>
          <cell r="H42539" t="str">
            <v>Ladysmith city</v>
          </cell>
        </row>
        <row r="42540">
          <cell r="G42540" t="str">
            <v>55107</v>
          </cell>
          <cell r="H42540" t="str">
            <v>Lawrence town</v>
          </cell>
        </row>
        <row r="42541">
          <cell r="G42541" t="str">
            <v>55107</v>
          </cell>
          <cell r="H42541" t="str">
            <v>Marshall town</v>
          </cell>
        </row>
        <row r="42542">
          <cell r="G42542" t="str">
            <v>55107</v>
          </cell>
          <cell r="H42542" t="str">
            <v>Murry town</v>
          </cell>
        </row>
        <row r="42543">
          <cell r="G42543" t="str">
            <v>55107</v>
          </cell>
          <cell r="H42543" t="str">
            <v>Richland town</v>
          </cell>
        </row>
        <row r="42544">
          <cell r="G42544" t="str">
            <v>55107</v>
          </cell>
          <cell r="H42544" t="str">
            <v>Rusk town</v>
          </cell>
        </row>
        <row r="42545">
          <cell r="G42545" t="str">
            <v>55107</v>
          </cell>
          <cell r="H42545" t="str">
            <v>Sheldon village</v>
          </cell>
        </row>
        <row r="42546">
          <cell r="G42546" t="str">
            <v>55107</v>
          </cell>
          <cell r="H42546" t="str">
            <v>South Fork town</v>
          </cell>
        </row>
        <row r="42547">
          <cell r="G42547" t="str">
            <v>55107</v>
          </cell>
          <cell r="H42547" t="str">
            <v>Strickland town</v>
          </cell>
        </row>
        <row r="42548">
          <cell r="G42548" t="str">
            <v>55107</v>
          </cell>
          <cell r="H42548" t="str">
            <v>Stubbs town</v>
          </cell>
        </row>
        <row r="42549">
          <cell r="G42549" t="str">
            <v>55107</v>
          </cell>
          <cell r="H42549" t="str">
            <v>Thornapple town</v>
          </cell>
        </row>
        <row r="42550">
          <cell r="G42550" t="str">
            <v>55107</v>
          </cell>
          <cell r="H42550" t="str">
            <v>Tony village</v>
          </cell>
        </row>
        <row r="42551">
          <cell r="G42551" t="str">
            <v>55107</v>
          </cell>
          <cell r="H42551" t="str">
            <v>True town</v>
          </cell>
        </row>
        <row r="42552">
          <cell r="G42552" t="str">
            <v>55107</v>
          </cell>
          <cell r="H42552" t="str">
            <v>Washington town</v>
          </cell>
        </row>
        <row r="42553">
          <cell r="G42553" t="str">
            <v>55107</v>
          </cell>
          <cell r="H42553" t="str">
            <v>Weyerhaeuser village</v>
          </cell>
        </row>
        <row r="42554">
          <cell r="G42554" t="str">
            <v>55107</v>
          </cell>
          <cell r="H42554" t="str">
            <v>Wilkinson town</v>
          </cell>
        </row>
        <row r="42555">
          <cell r="G42555" t="str">
            <v>55107</v>
          </cell>
          <cell r="H42555" t="str">
            <v>Willard town</v>
          </cell>
        </row>
        <row r="42556">
          <cell r="G42556" t="str">
            <v>55107</v>
          </cell>
          <cell r="H42556" t="str">
            <v>Wilson town</v>
          </cell>
        </row>
        <row r="42557">
          <cell r="G42557" t="str">
            <v>55109</v>
          </cell>
          <cell r="H42557" t="str">
            <v>Baldwin village</v>
          </cell>
        </row>
        <row r="42558">
          <cell r="G42558" t="str">
            <v>55109</v>
          </cell>
          <cell r="H42558" t="str">
            <v>Baldwin town</v>
          </cell>
        </row>
        <row r="42559">
          <cell r="G42559" t="str">
            <v>55109</v>
          </cell>
          <cell r="H42559" t="str">
            <v>Cady town</v>
          </cell>
        </row>
        <row r="42560">
          <cell r="G42560" t="str">
            <v>55109</v>
          </cell>
          <cell r="H42560" t="str">
            <v>Cylon town</v>
          </cell>
        </row>
        <row r="42561">
          <cell r="G42561" t="str">
            <v>55109</v>
          </cell>
          <cell r="H42561" t="str">
            <v>Deer Park village</v>
          </cell>
        </row>
        <row r="42562">
          <cell r="G42562" t="str">
            <v>55109</v>
          </cell>
          <cell r="H42562" t="str">
            <v>Eau Galle town</v>
          </cell>
        </row>
        <row r="42563">
          <cell r="G42563" t="str">
            <v>55109</v>
          </cell>
          <cell r="H42563" t="str">
            <v>Emerald town</v>
          </cell>
        </row>
        <row r="42564">
          <cell r="G42564" t="str">
            <v>55109</v>
          </cell>
          <cell r="H42564" t="str">
            <v>Erin Prairie town</v>
          </cell>
        </row>
        <row r="42565">
          <cell r="G42565" t="str">
            <v>55109</v>
          </cell>
          <cell r="H42565" t="str">
            <v>Forest town</v>
          </cell>
        </row>
        <row r="42566">
          <cell r="G42566" t="str">
            <v>55109</v>
          </cell>
          <cell r="H42566" t="str">
            <v>Glenwood town</v>
          </cell>
        </row>
        <row r="42567">
          <cell r="G42567" t="str">
            <v>55109</v>
          </cell>
          <cell r="H42567" t="str">
            <v>Glenwood City city</v>
          </cell>
        </row>
        <row r="42568">
          <cell r="G42568" t="str">
            <v>55109</v>
          </cell>
          <cell r="H42568" t="str">
            <v>Hammond village</v>
          </cell>
        </row>
        <row r="42569">
          <cell r="G42569" t="str">
            <v>55109</v>
          </cell>
          <cell r="H42569" t="str">
            <v>Hammond town</v>
          </cell>
        </row>
        <row r="42570">
          <cell r="G42570" t="str">
            <v>55109</v>
          </cell>
          <cell r="H42570" t="str">
            <v>Hudson city</v>
          </cell>
        </row>
        <row r="42571">
          <cell r="G42571" t="str">
            <v>55109</v>
          </cell>
          <cell r="H42571" t="str">
            <v>Hudson town</v>
          </cell>
        </row>
        <row r="42572">
          <cell r="G42572" t="str">
            <v>55109</v>
          </cell>
          <cell r="H42572" t="str">
            <v>Kinnickinnic town</v>
          </cell>
        </row>
        <row r="42573">
          <cell r="G42573" t="str">
            <v>55109</v>
          </cell>
          <cell r="H42573" t="str">
            <v>New Richmond city</v>
          </cell>
        </row>
        <row r="42574">
          <cell r="G42574" t="str">
            <v>55109</v>
          </cell>
          <cell r="H42574" t="str">
            <v>North Hudson village</v>
          </cell>
        </row>
        <row r="42575">
          <cell r="G42575" t="str">
            <v>55109</v>
          </cell>
          <cell r="H42575" t="str">
            <v>Pleasant Valley town</v>
          </cell>
        </row>
        <row r="42576">
          <cell r="G42576" t="str">
            <v>55109</v>
          </cell>
          <cell r="H42576" t="str">
            <v>Richmond town</v>
          </cell>
        </row>
        <row r="42577">
          <cell r="G42577" t="str">
            <v>55109</v>
          </cell>
          <cell r="H42577" t="str">
            <v>River Falls city</v>
          </cell>
        </row>
        <row r="42578">
          <cell r="G42578" t="str">
            <v>55109</v>
          </cell>
          <cell r="H42578" t="str">
            <v>Roberts village</v>
          </cell>
        </row>
        <row r="42579">
          <cell r="G42579" t="str">
            <v>55109</v>
          </cell>
          <cell r="H42579" t="str">
            <v>Rush River town</v>
          </cell>
        </row>
        <row r="42580">
          <cell r="G42580" t="str">
            <v>55109</v>
          </cell>
          <cell r="H42580" t="str">
            <v>St. Joseph town</v>
          </cell>
        </row>
        <row r="42581">
          <cell r="G42581" t="str">
            <v>55109</v>
          </cell>
          <cell r="H42581" t="str">
            <v>Somerset village</v>
          </cell>
        </row>
        <row r="42582">
          <cell r="G42582" t="str">
            <v>55109</v>
          </cell>
          <cell r="H42582" t="str">
            <v>Somerset town</v>
          </cell>
        </row>
        <row r="42583">
          <cell r="G42583" t="str">
            <v>55109</v>
          </cell>
          <cell r="H42583" t="str">
            <v>Springfield town</v>
          </cell>
        </row>
        <row r="42584">
          <cell r="G42584" t="str">
            <v>55109</v>
          </cell>
          <cell r="H42584" t="str">
            <v>Spring Valley village</v>
          </cell>
        </row>
        <row r="42585">
          <cell r="G42585" t="str">
            <v>55109</v>
          </cell>
          <cell r="H42585" t="str">
            <v>Stanton town</v>
          </cell>
        </row>
        <row r="42586">
          <cell r="G42586" t="str">
            <v>55109</v>
          </cell>
          <cell r="H42586" t="str">
            <v>Star Prairie village</v>
          </cell>
        </row>
        <row r="42587">
          <cell r="G42587" t="str">
            <v>55109</v>
          </cell>
          <cell r="H42587" t="str">
            <v>Star Prairie town</v>
          </cell>
        </row>
        <row r="42588">
          <cell r="G42588" t="str">
            <v>55109</v>
          </cell>
          <cell r="H42588" t="str">
            <v>Troy town</v>
          </cell>
        </row>
        <row r="42589">
          <cell r="G42589" t="str">
            <v>55109</v>
          </cell>
          <cell r="H42589" t="str">
            <v>Warren town</v>
          </cell>
        </row>
        <row r="42590">
          <cell r="G42590" t="str">
            <v>55109</v>
          </cell>
          <cell r="H42590" t="str">
            <v>Wilson village</v>
          </cell>
        </row>
        <row r="42591">
          <cell r="G42591" t="str">
            <v>55109</v>
          </cell>
          <cell r="H42591" t="str">
            <v>Woodville village</v>
          </cell>
        </row>
        <row r="42592">
          <cell r="G42592" t="str">
            <v>55111</v>
          </cell>
          <cell r="H42592" t="str">
            <v>Baraboo city</v>
          </cell>
        </row>
        <row r="42593">
          <cell r="G42593" t="str">
            <v>55111</v>
          </cell>
          <cell r="H42593" t="str">
            <v>Baraboo town</v>
          </cell>
        </row>
        <row r="42594">
          <cell r="G42594" t="str">
            <v>55111</v>
          </cell>
          <cell r="H42594" t="str">
            <v>Bear Creek town</v>
          </cell>
        </row>
        <row r="42595">
          <cell r="G42595" t="str">
            <v>55111</v>
          </cell>
          <cell r="H42595" t="str">
            <v>Cazenovia village</v>
          </cell>
        </row>
        <row r="42596">
          <cell r="G42596" t="str">
            <v>55111</v>
          </cell>
          <cell r="H42596" t="str">
            <v>Dellona town</v>
          </cell>
        </row>
        <row r="42597">
          <cell r="G42597" t="str">
            <v>55111</v>
          </cell>
          <cell r="H42597" t="str">
            <v>Delton town</v>
          </cell>
        </row>
        <row r="42598">
          <cell r="G42598" t="str">
            <v>55111</v>
          </cell>
          <cell r="H42598" t="str">
            <v>Excelsior town</v>
          </cell>
        </row>
        <row r="42599">
          <cell r="G42599" t="str">
            <v>55111</v>
          </cell>
          <cell r="H42599" t="str">
            <v>Fairfield town</v>
          </cell>
        </row>
        <row r="42600">
          <cell r="G42600" t="str">
            <v>55111</v>
          </cell>
          <cell r="H42600" t="str">
            <v>Franklin town</v>
          </cell>
        </row>
        <row r="42601">
          <cell r="G42601" t="str">
            <v>55111</v>
          </cell>
          <cell r="H42601" t="str">
            <v>Freedom town</v>
          </cell>
        </row>
        <row r="42602">
          <cell r="G42602" t="str">
            <v>55111</v>
          </cell>
          <cell r="H42602" t="str">
            <v>Greenfield town</v>
          </cell>
        </row>
        <row r="42603">
          <cell r="G42603" t="str">
            <v>55111</v>
          </cell>
          <cell r="H42603" t="str">
            <v>Honey Creek town</v>
          </cell>
        </row>
        <row r="42604">
          <cell r="G42604" t="str">
            <v>55111</v>
          </cell>
          <cell r="H42604" t="str">
            <v>Ironton village</v>
          </cell>
        </row>
        <row r="42605">
          <cell r="G42605" t="str">
            <v>55111</v>
          </cell>
          <cell r="H42605" t="str">
            <v>Ironton town</v>
          </cell>
        </row>
        <row r="42606">
          <cell r="G42606" t="str">
            <v>55111</v>
          </cell>
          <cell r="H42606" t="str">
            <v>Lake Delton village</v>
          </cell>
        </row>
        <row r="42607">
          <cell r="G42607" t="str">
            <v>55111</v>
          </cell>
          <cell r="H42607" t="str">
            <v>La Valle village</v>
          </cell>
        </row>
        <row r="42608">
          <cell r="G42608" t="str">
            <v>55111</v>
          </cell>
          <cell r="H42608" t="str">
            <v>La Valle town</v>
          </cell>
        </row>
        <row r="42609">
          <cell r="G42609" t="str">
            <v>55111</v>
          </cell>
          <cell r="H42609" t="str">
            <v>Lime Ridge village</v>
          </cell>
        </row>
        <row r="42610">
          <cell r="G42610" t="str">
            <v>55111</v>
          </cell>
          <cell r="H42610" t="str">
            <v>Loganville village</v>
          </cell>
        </row>
        <row r="42611">
          <cell r="G42611" t="str">
            <v>55111</v>
          </cell>
          <cell r="H42611" t="str">
            <v>Merrimac village</v>
          </cell>
        </row>
        <row r="42612">
          <cell r="G42612" t="str">
            <v>55111</v>
          </cell>
          <cell r="H42612" t="str">
            <v>Merrimac town</v>
          </cell>
        </row>
        <row r="42613">
          <cell r="G42613" t="str">
            <v>55111</v>
          </cell>
          <cell r="H42613" t="str">
            <v>North Freedom village</v>
          </cell>
        </row>
        <row r="42614">
          <cell r="G42614" t="str">
            <v>55111</v>
          </cell>
          <cell r="H42614" t="str">
            <v>Plain village</v>
          </cell>
        </row>
        <row r="42615">
          <cell r="G42615" t="str">
            <v>55111</v>
          </cell>
          <cell r="H42615" t="str">
            <v>Prairie du Sac village</v>
          </cell>
        </row>
        <row r="42616">
          <cell r="G42616" t="str">
            <v>55111</v>
          </cell>
          <cell r="H42616" t="str">
            <v>Prairie du Sac town</v>
          </cell>
        </row>
        <row r="42617">
          <cell r="G42617" t="str">
            <v>55111</v>
          </cell>
          <cell r="H42617" t="str">
            <v>Reedsburg city</v>
          </cell>
        </row>
        <row r="42618">
          <cell r="G42618" t="str">
            <v>55111</v>
          </cell>
          <cell r="H42618" t="str">
            <v>Reedsburg town</v>
          </cell>
        </row>
        <row r="42619">
          <cell r="G42619" t="str">
            <v>55111</v>
          </cell>
          <cell r="H42619" t="str">
            <v>Rock Springs village</v>
          </cell>
        </row>
        <row r="42620">
          <cell r="G42620" t="str">
            <v>55111</v>
          </cell>
          <cell r="H42620" t="str">
            <v>Sauk City village</v>
          </cell>
        </row>
        <row r="42621">
          <cell r="G42621" t="str">
            <v>55111</v>
          </cell>
          <cell r="H42621" t="str">
            <v>Spring Green village</v>
          </cell>
        </row>
        <row r="42622">
          <cell r="G42622" t="str">
            <v>55111</v>
          </cell>
          <cell r="H42622" t="str">
            <v>Spring Green town</v>
          </cell>
        </row>
        <row r="42623">
          <cell r="G42623" t="str">
            <v>55111</v>
          </cell>
          <cell r="H42623" t="str">
            <v>Sumpter town</v>
          </cell>
        </row>
        <row r="42624">
          <cell r="G42624" t="str">
            <v>55111</v>
          </cell>
          <cell r="H42624" t="str">
            <v>Troy town</v>
          </cell>
        </row>
        <row r="42625">
          <cell r="G42625" t="str">
            <v>55111</v>
          </cell>
          <cell r="H42625" t="str">
            <v>Washington town</v>
          </cell>
        </row>
        <row r="42626">
          <cell r="G42626" t="str">
            <v>55111</v>
          </cell>
          <cell r="H42626" t="str">
            <v>West Baraboo village</v>
          </cell>
        </row>
        <row r="42627">
          <cell r="G42627" t="str">
            <v>55111</v>
          </cell>
          <cell r="H42627" t="str">
            <v>Westfield town</v>
          </cell>
        </row>
        <row r="42628">
          <cell r="G42628" t="str">
            <v>55111</v>
          </cell>
          <cell r="H42628" t="str">
            <v>Winfield town</v>
          </cell>
        </row>
        <row r="42629">
          <cell r="G42629" t="str">
            <v>55111</v>
          </cell>
          <cell r="H42629" t="str">
            <v>Wisconsin Dells city</v>
          </cell>
        </row>
        <row r="42630">
          <cell r="G42630" t="str">
            <v>55111</v>
          </cell>
          <cell r="H42630" t="str">
            <v>Woodland town</v>
          </cell>
        </row>
        <row r="42631">
          <cell r="G42631" t="str">
            <v>55113</v>
          </cell>
          <cell r="H42631" t="str">
            <v>Bass Lake town</v>
          </cell>
        </row>
        <row r="42632">
          <cell r="G42632" t="str">
            <v>55113</v>
          </cell>
          <cell r="H42632" t="str">
            <v>Couderay village</v>
          </cell>
        </row>
        <row r="42633">
          <cell r="G42633" t="str">
            <v>55113</v>
          </cell>
          <cell r="H42633" t="str">
            <v>Couderay town</v>
          </cell>
        </row>
        <row r="42634">
          <cell r="G42634" t="str">
            <v>55113</v>
          </cell>
          <cell r="H42634" t="str">
            <v>Draper town</v>
          </cell>
        </row>
        <row r="42635">
          <cell r="G42635" t="str">
            <v>55113</v>
          </cell>
          <cell r="H42635" t="str">
            <v>Edgewater town</v>
          </cell>
        </row>
        <row r="42636">
          <cell r="G42636" t="str">
            <v>55113</v>
          </cell>
          <cell r="H42636" t="str">
            <v>Exeland village</v>
          </cell>
        </row>
        <row r="42637">
          <cell r="G42637" t="str">
            <v>55113</v>
          </cell>
          <cell r="H42637" t="str">
            <v>Hayward city</v>
          </cell>
        </row>
        <row r="42638">
          <cell r="G42638" t="str">
            <v>55113</v>
          </cell>
          <cell r="H42638" t="str">
            <v>Hayward town</v>
          </cell>
        </row>
        <row r="42639">
          <cell r="G42639" t="str">
            <v>55113</v>
          </cell>
          <cell r="H42639" t="str">
            <v>Hunter town</v>
          </cell>
        </row>
        <row r="42640">
          <cell r="G42640" t="str">
            <v>55113</v>
          </cell>
          <cell r="H42640" t="str">
            <v>Lenroot town</v>
          </cell>
        </row>
        <row r="42641">
          <cell r="G42641" t="str">
            <v>55113</v>
          </cell>
          <cell r="H42641" t="str">
            <v>Meadowbrook town</v>
          </cell>
        </row>
        <row r="42642">
          <cell r="G42642" t="str">
            <v>55113</v>
          </cell>
          <cell r="H42642" t="str">
            <v>Meteor town</v>
          </cell>
        </row>
        <row r="42643">
          <cell r="G42643" t="str">
            <v>55113</v>
          </cell>
          <cell r="H42643" t="str">
            <v>Ojibwa town</v>
          </cell>
        </row>
        <row r="42644">
          <cell r="G42644" t="str">
            <v>55113</v>
          </cell>
          <cell r="H42644" t="str">
            <v>Radisson village</v>
          </cell>
        </row>
        <row r="42645">
          <cell r="G42645" t="str">
            <v>55113</v>
          </cell>
          <cell r="H42645" t="str">
            <v>Radisson town</v>
          </cell>
        </row>
        <row r="42646">
          <cell r="G42646" t="str">
            <v>55113</v>
          </cell>
          <cell r="H42646" t="str">
            <v>Round Lake town</v>
          </cell>
        </row>
        <row r="42647">
          <cell r="G42647" t="str">
            <v>55113</v>
          </cell>
          <cell r="H42647" t="str">
            <v>Sand Lake town</v>
          </cell>
        </row>
        <row r="42648">
          <cell r="G42648" t="str">
            <v>55113</v>
          </cell>
          <cell r="H42648" t="str">
            <v>Spider Lake town</v>
          </cell>
        </row>
        <row r="42649">
          <cell r="G42649" t="str">
            <v>55113</v>
          </cell>
          <cell r="H42649" t="str">
            <v>Weirgor town</v>
          </cell>
        </row>
        <row r="42650">
          <cell r="G42650" t="str">
            <v>55113</v>
          </cell>
          <cell r="H42650" t="str">
            <v>Winter village</v>
          </cell>
        </row>
        <row r="42651">
          <cell r="G42651" t="str">
            <v>55113</v>
          </cell>
          <cell r="H42651" t="str">
            <v>Winter town</v>
          </cell>
        </row>
        <row r="42652">
          <cell r="G42652" t="str">
            <v>55115</v>
          </cell>
          <cell r="H42652" t="str">
            <v>Almon town</v>
          </cell>
        </row>
        <row r="42653">
          <cell r="G42653" t="str">
            <v>55115</v>
          </cell>
          <cell r="H42653" t="str">
            <v>Angelica town</v>
          </cell>
        </row>
        <row r="42654">
          <cell r="G42654" t="str">
            <v>55115</v>
          </cell>
          <cell r="H42654" t="str">
            <v>Aniwa village</v>
          </cell>
        </row>
        <row r="42655">
          <cell r="G42655" t="str">
            <v>55115</v>
          </cell>
          <cell r="H42655" t="str">
            <v>Aniwa town</v>
          </cell>
        </row>
        <row r="42656">
          <cell r="G42656" t="str">
            <v>55115</v>
          </cell>
          <cell r="H42656" t="str">
            <v>Bartelme town</v>
          </cell>
        </row>
        <row r="42657">
          <cell r="G42657" t="str">
            <v>55115</v>
          </cell>
          <cell r="H42657" t="str">
            <v>Belle Plaine town</v>
          </cell>
        </row>
        <row r="42658">
          <cell r="G42658" t="str">
            <v>55115</v>
          </cell>
          <cell r="H42658" t="str">
            <v>Birnamwood village</v>
          </cell>
        </row>
        <row r="42659">
          <cell r="G42659" t="str">
            <v>55115</v>
          </cell>
          <cell r="H42659" t="str">
            <v>Birnamwood town</v>
          </cell>
        </row>
        <row r="42660">
          <cell r="G42660" t="str">
            <v>55115</v>
          </cell>
          <cell r="H42660" t="str">
            <v>Bonduel village</v>
          </cell>
        </row>
        <row r="42661">
          <cell r="G42661" t="str">
            <v>55115</v>
          </cell>
          <cell r="H42661" t="str">
            <v>Bowler village</v>
          </cell>
        </row>
        <row r="42662">
          <cell r="G42662" t="str">
            <v>55115</v>
          </cell>
          <cell r="H42662" t="str">
            <v>Cecil village</v>
          </cell>
        </row>
        <row r="42663">
          <cell r="G42663" t="str">
            <v>55115</v>
          </cell>
          <cell r="H42663" t="str">
            <v>Eland village</v>
          </cell>
        </row>
        <row r="42664">
          <cell r="G42664" t="str">
            <v>55115</v>
          </cell>
          <cell r="H42664" t="str">
            <v>Fairbanks town</v>
          </cell>
        </row>
        <row r="42665">
          <cell r="G42665" t="str">
            <v>55115</v>
          </cell>
          <cell r="H42665" t="str">
            <v>Germania town</v>
          </cell>
        </row>
        <row r="42666">
          <cell r="G42666" t="str">
            <v>55115</v>
          </cell>
          <cell r="H42666" t="str">
            <v>Grant town</v>
          </cell>
        </row>
        <row r="42667">
          <cell r="G42667" t="str">
            <v>55115</v>
          </cell>
          <cell r="H42667" t="str">
            <v>Green Valley town</v>
          </cell>
        </row>
        <row r="42668">
          <cell r="G42668" t="str">
            <v>55115</v>
          </cell>
          <cell r="H42668" t="str">
            <v>Gresham village</v>
          </cell>
        </row>
        <row r="42669">
          <cell r="G42669" t="str">
            <v>55115</v>
          </cell>
          <cell r="H42669" t="str">
            <v>Hartland town</v>
          </cell>
        </row>
        <row r="42670">
          <cell r="G42670" t="str">
            <v>55115</v>
          </cell>
          <cell r="H42670" t="str">
            <v>Herman town</v>
          </cell>
        </row>
        <row r="42671">
          <cell r="G42671" t="str">
            <v>55115</v>
          </cell>
          <cell r="H42671" t="str">
            <v>Hutchins town</v>
          </cell>
        </row>
        <row r="42672">
          <cell r="G42672" t="str">
            <v>55115</v>
          </cell>
          <cell r="H42672" t="str">
            <v>Lessor town</v>
          </cell>
        </row>
        <row r="42673">
          <cell r="G42673" t="str">
            <v>55115</v>
          </cell>
          <cell r="H42673" t="str">
            <v>Maple Grove town</v>
          </cell>
        </row>
        <row r="42674">
          <cell r="G42674" t="str">
            <v>55115</v>
          </cell>
          <cell r="H42674" t="str">
            <v>Marion city</v>
          </cell>
        </row>
        <row r="42675">
          <cell r="G42675" t="str">
            <v>55115</v>
          </cell>
          <cell r="H42675" t="str">
            <v>Mattoon village</v>
          </cell>
        </row>
        <row r="42676">
          <cell r="G42676" t="str">
            <v>55115</v>
          </cell>
          <cell r="H42676" t="str">
            <v>Morris town</v>
          </cell>
        </row>
        <row r="42677">
          <cell r="G42677" t="str">
            <v>55115</v>
          </cell>
          <cell r="H42677" t="str">
            <v>Navarino town</v>
          </cell>
        </row>
        <row r="42678">
          <cell r="G42678" t="str">
            <v>55115</v>
          </cell>
          <cell r="H42678" t="str">
            <v>Pella town</v>
          </cell>
        </row>
        <row r="42679">
          <cell r="G42679" t="str">
            <v>55115</v>
          </cell>
          <cell r="H42679" t="str">
            <v>Pulaski village</v>
          </cell>
        </row>
        <row r="42680">
          <cell r="G42680" t="str">
            <v>55115</v>
          </cell>
          <cell r="H42680" t="str">
            <v>Red Springs town</v>
          </cell>
        </row>
        <row r="42681">
          <cell r="G42681" t="str">
            <v>55115</v>
          </cell>
          <cell r="H42681" t="str">
            <v>Richmond town</v>
          </cell>
        </row>
        <row r="42682">
          <cell r="G42682" t="str">
            <v>55115</v>
          </cell>
          <cell r="H42682" t="str">
            <v>Seneca town</v>
          </cell>
        </row>
        <row r="42683">
          <cell r="G42683" t="str">
            <v>55115</v>
          </cell>
          <cell r="H42683" t="str">
            <v>Shawano city</v>
          </cell>
        </row>
        <row r="42684">
          <cell r="G42684" t="str">
            <v>55115</v>
          </cell>
          <cell r="H42684" t="str">
            <v>Tigerton village</v>
          </cell>
        </row>
        <row r="42685">
          <cell r="G42685" t="str">
            <v>55115</v>
          </cell>
          <cell r="H42685" t="str">
            <v>Washington town</v>
          </cell>
        </row>
        <row r="42686">
          <cell r="G42686" t="str">
            <v>55115</v>
          </cell>
          <cell r="H42686" t="str">
            <v>Waukechon town</v>
          </cell>
        </row>
        <row r="42687">
          <cell r="G42687" t="str">
            <v>55115</v>
          </cell>
          <cell r="H42687" t="str">
            <v>Wescott town</v>
          </cell>
        </row>
        <row r="42688">
          <cell r="G42688" t="str">
            <v>55115</v>
          </cell>
          <cell r="H42688" t="str">
            <v>Wittenberg village</v>
          </cell>
        </row>
        <row r="42689">
          <cell r="G42689" t="str">
            <v>55115</v>
          </cell>
          <cell r="H42689" t="str">
            <v>Wittenberg town</v>
          </cell>
        </row>
        <row r="42690">
          <cell r="G42690" t="str">
            <v>55117</v>
          </cell>
          <cell r="H42690" t="str">
            <v>Adell village</v>
          </cell>
        </row>
        <row r="42691">
          <cell r="G42691" t="str">
            <v>55117</v>
          </cell>
          <cell r="H42691" t="str">
            <v>Cascade village</v>
          </cell>
        </row>
        <row r="42692">
          <cell r="G42692" t="str">
            <v>55117</v>
          </cell>
          <cell r="H42692" t="str">
            <v>Cedar Grove village</v>
          </cell>
        </row>
        <row r="42693">
          <cell r="G42693" t="str">
            <v>55117</v>
          </cell>
          <cell r="H42693" t="str">
            <v>Elkhart Lake village</v>
          </cell>
        </row>
        <row r="42694">
          <cell r="G42694" t="str">
            <v>55117</v>
          </cell>
          <cell r="H42694" t="str">
            <v>Glenbeulah village</v>
          </cell>
        </row>
        <row r="42695">
          <cell r="G42695" t="str">
            <v>55117</v>
          </cell>
          <cell r="H42695" t="str">
            <v>Greenbush town</v>
          </cell>
        </row>
        <row r="42696">
          <cell r="G42696" t="str">
            <v>55117</v>
          </cell>
          <cell r="H42696" t="str">
            <v>Herman town</v>
          </cell>
        </row>
        <row r="42697">
          <cell r="G42697" t="str">
            <v>55117</v>
          </cell>
          <cell r="H42697" t="str">
            <v>Holland town</v>
          </cell>
        </row>
        <row r="42698">
          <cell r="G42698" t="str">
            <v>55117</v>
          </cell>
          <cell r="H42698" t="str">
            <v>Howards Grove village</v>
          </cell>
        </row>
        <row r="42699">
          <cell r="G42699" t="str">
            <v>55117</v>
          </cell>
          <cell r="H42699" t="str">
            <v>Kohler village</v>
          </cell>
        </row>
        <row r="42700">
          <cell r="G42700" t="str">
            <v>55117</v>
          </cell>
          <cell r="H42700" t="str">
            <v>Lima town</v>
          </cell>
        </row>
        <row r="42701">
          <cell r="G42701" t="str">
            <v>55117</v>
          </cell>
          <cell r="H42701" t="str">
            <v>Lyndon town</v>
          </cell>
        </row>
        <row r="42702">
          <cell r="G42702" t="str">
            <v>55117</v>
          </cell>
          <cell r="H42702" t="str">
            <v>Mitchell town</v>
          </cell>
        </row>
        <row r="42703">
          <cell r="G42703" t="str">
            <v>55117</v>
          </cell>
          <cell r="H42703" t="str">
            <v>Mosel town</v>
          </cell>
        </row>
        <row r="42704">
          <cell r="G42704" t="str">
            <v>55117</v>
          </cell>
          <cell r="H42704" t="str">
            <v>Oostburg village</v>
          </cell>
        </row>
        <row r="42705">
          <cell r="G42705" t="str">
            <v>55117</v>
          </cell>
          <cell r="H42705" t="str">
            <v>Plymouth city</v>
          </cell>
        </row>
        <row r="42706">
          <cell r="G42706" t="str">
            <v>55117</v>
          </cell>
          <cell r="H42706" t="str">
            <v>Plymouth town</v>
          </cell>
        </row>
        <row r="42707">
          <cell r="G42707" t="str">
            <v>55117</v>
          </cell>
          <cell r="H42707" t="str">
            <v>Random Lake village</v>
          </cell>
        </row>
        <row r="42708">
          <cell r="G42708" t="str">
            <v>55117</v>
          </cell>
          <cell r="H42708" t="str">
            <v>Rhine town</v>
          </cell>
        </row>
        <row r="42709">
          <cell r="G42709" t="str">
            <v>55117</v>
          </cell>
          <cell r="H42709" t="str">
            <v>Russell town</v>
          </cell>
        </row>
        <row r="42710">
          <cell r="G42710" t="str">
            <v>55117</v>
          </cell>
          <cell r="H42710" t="str">
            <v>Scott town</v>
          </cell>
        </row>
        <row r="42711">
          <cell r="G42711" t="str">
            <v>55117</v>
          </cell>
          <cell r="H42711" t="str">
            <v>Sheboygan city</v>
          </cell>
        </row>
        <row r="42712">
          <cell r="G42712" t="str">
            <v>55117</v>
          </cell>
          <cell r="H42712" t="str">
            <v>Sheboygan town</v>
          </cell>
        </row>
        <row r="42713">
          <cell r="G42713" t="str">
            <v>55117</v>
          </cell>
          <cell r="H42713" t="str">
            <v>Sheboygan Falls city</v>
          </cell>
        </row>
        <row r="42714">
          <cell r="G42714" t="str">
            <v>55117</v>
          </cell>
          <cell r="H42714" t="str">
            <v>Sheboygan Falls town</v>
          </cell>
        </row>
        <row r="42715">
          <cell r="G42715" t="str">
            <v>55117</v>
          </cell>
          <cell r="H42715" t="str">
            <v>Sherman town</v>
          </cell>
        </row>
        <row r="42716">
          <cell r="G42716" t="str">
            <v>55117</v>
          </cell>
          <cell r="H42716" t="str">
            <v>Waldo village</v>
          </cell>
        </row>
        <row r="42717">
          <cell r="G42717" t="str">
            <v>55117</v>
          </cell>
          <cell r="H42717" t="str">
            <v>Wilson town</v>
          </cell>
        </row>
        <row r="42718">
          <cell r="G42718" t="str">
            <v>55119</v>
          </cell>
          <cell r="H42718" t="str">
            <v>Aurora town</v>
          </cell>
        </row>
        <row r="42719">
          <cell r="G42719" t="str">
            <v>55119</v>
          </cell>
          <cell r="H42719" t="str">
            <v>Browning town</v>
          </cell>
        </row>
        <row r="42720">
          <cell r="G42720" t="str">
            <v>55119</v>
          </cell>
          <cell r="H42720" t="str">
            <v>Chelsea town</v>
          </cell>
        </row>
        <row r="42721">
          <cell r="G42721" t="str">
            <v>55119</v>
          </cell>
          <cell r="H42721" t="str">
            <v>Cleveland town</v>
          </cell>
        </row>
        <row r="42722">
          <cell r="G42722" t="str">
            <v>55119</v>
          </cell>
          <cell r="H42722" t="str">
            <v>Deer Creek town</v>
          </cell>
        </row>
        <row r="42723">
          <cell r="G42723" t="str">
            <v>55119</v>
          </cell>
          <cell r="H42723" t="str">
            <v>Ford town</v>
          </cell>
        </row>
        <row r="42724">
          <cell r="G42724" t="str">
            <v>55119</v>
          </cell>
          <cell r="H42724" t="str">
            <v>Gilman village</v>
          </cell>
        </row>
        <row r="42725">
          <cell r="G42725" t="str">
            <v>55119</v>
          </cell>
          <cell r="H42725" t="str">
            <v>Goodrich town</v>
          </cell>
        </row>
        <row r="42726">
          <cell r="G42726" t="str">
            <v>55119</v>
          </cell>
          <cell r="H42726" t="str">
            <v>Greenwood town</v>
          </cell>
        </row>
        <row r="42727">
          <cell r="G42727" t="str">
            <v>55119</v>
          </cell>
          <cell r="H42727" t="str">
            <v>Grover town</v>
          </cell>
        </row>
        <row r="42728">
          <cell r="G42728" t="str">
            <v>55119</v>
          </cell>
          <cell r="H42728" t="str">
            <v>Hammel town</v>
          </cell>
        </row>
        <row r="42729">
          <cell r="G42729" t="str">
            <v>55119</v>
          </cell>
          <cell r="H42729" t="str">
            <v>Holway town</v>
          </cell>
        </row>
        <row r="42730">
          <cell r="G42730" t="str">
            <v>55119</v>
          </cell>
          <cell r="H42730" t="str">
            <v>Jump River town</v>
          </cell>
        </row>
        <row r="42731">
          <cell r="G42731" t="str">
            <v>55119</v>
          </cell>
          <cell r="H42731" t="str">
            <v>Little Black town</v>
          </cell>
        </row>
        <row r="42732">
          <cell r="G42732" t="str">
            <v>55119</v>
          </cell>
          <cell r="H42732" t="str">
            <v>Lublin village</v>
          </cell>
        </row>
        <row r="42733">
          <cell r="G42733" t="str">
            <v>55119</v>
          </cell>
          <cell r="H42733" t="str">
            <v>McKinley town</v>
          </cell>
        </row>
        <row r="42734">
          <cell r="G42734" t="str">
            <v>55119</v>
          </cell>
          <cell r="H42734" t="str">
            <v>Maplehurst town</v>
          </cell>
        </row>
        <row r="42735">
          <cell r="G42735" t="str">
            <v>55119</v>
          </cell>
          <cell r="H42735" t="str">
            <v>Medford city</v>
          </cell>
        </row>
        <row r="42736">
          <cell r="G42736" t="str">
            <v>55119</v>
          </cell>
          <cell r="H42736" t="str">
            <v>Medford town</v>
          </cell>
        </row>
        <row r="42737">
          <cell r="G42737" t="str">
            <v>55119</v>
          </cell>
          <cell r="H42737" t="str">
            <v>Molitor town</v>
          </cell>
        </row>
        <row r="42738">
          <cell r="G42738" t="str">
            <v>55119</v>
          </cell>
          <cell r="H42738" t="str">
            <v>Pershing town</v>
          </cell>
        </row>
        <row r="42739">
          <cell r="G42739" t="str">
            <v>55119</v>
          </cell>
          <cell r="H42739" t="str">
            <v>Rib Lake village</v>
          </cell>
        </row>
        <row r="42740">
          <cell r="G42740" t="str">
            <v>55119</v>
          </cell>
          <cell r="H42740" t="str">
            <v>Rib Lake town</v>
          </cell>
        </row>
        <row r="42741">
          <cell r="G42741" t="str">
            <v>55119</v>
          </cell>
          <cell r="H42741" t="str">
            <v>Roosevelt town</v>
          </cell>
        </row>
        <row r="42742">
          <cell r="G42742" t="str">
            <v>55119</v>
          </cell>
          <cell r="H42742" t="str">
            <v>Stetsonville village</v>
          </cell>
        </row>
        <row r="42743">
          <cell r="G42743" t="str">
            <v>55119</v>
          </cell>
          <cell r="H42743" t="str">
            <v>Taft town</v>
          </cell>
        </row>
        <row r="42744">
          <cell r="G42744" t="str">
            <v>55119</v>
          </cell>
          <cell r="H42744" t="str">
            <v>Westboro town</v>
          </cell>
        </row>
        <row r="42745">
          <cell r="G42745" t="str">
            <v>55121</v>
          </cell>
          <cell r="H42745" t="str">
            <v>Albion town</v>
          </cell>
        </row>
        <row r="42746">
          <cell r="G42746" t="str">
            <v>55121</v>
          </cell>
          <cell r="H42746" t="str">
            <v>Arcadia city</v>
          </cell>
        </row>
        <row r="42747">
          <cell r="G42747" t="str">
            <v>55121</v>
          </cell>
          <cell r="H42747" t="str">
            <v>Arcadia town</v>
          </cell>
        </row>
        <row r="42748">
          <cell r="G42748" t="str">
            <v>55121</v>
          </cell>
          <cell r="H42748" t="str">
            <v>Blair city</v>
          </cell>
        </row>
        <row r="42749">
          <cell r="G42749" t="str">
            <v>55121</v>
          </cell>
          <cell r="H42749" t="str">
            <v>Burnside town</v>
          </cell>
        </row>
        <row r="42750">
          <cell r="G42750" t="str">
            <v>55121</v>
          </cell>
          <cell r="H42750" t="str">
            <v>Caledonia town</v>
          </cell>
        </row>
        <row r="42751">
          <cell r="G42751" t="str">
            <v>55121</v>
          </cell>
          <cell r="H42751" t="str">
            <v>Chimney Rock town</v>
          </cell>
        </row>
        <row r="42752">
          <cell r="G42752" t="str">
            <v>55121</v>
          </cell>
          <cell r="H42752" t="str">
            <v>Dodge town</v>
          </cell>
        </row>
        <row r="42753">
          <cell r="G42753" t="str">
            <v>55121</v>
          </cell>
          <cell r="H42753" t="str">
            <v>Eleva village</v>
          </cell>
        </row>
        <row r="42754">
          <cell r="G42754" t="str">
            <v>55121</v>
          </cell>
          <cell r="H42754" t="str">
            <v>Ettrick village</v>
          </cell>
        </row>
        <row r="42755">
          <cell r="G42755" t="str">
            <v>55121</v>
          </cell>
          <cell r="H42755" t="str">
            <v>Ettrick town</v>
          </cell>
        </row>
        <row r="42756">
          <cell r="G42756" t="str">
            <v>55121</v>
          </cell>
          <cell r="H42756" t="str">
            <v>Gale town</v>
          </cell>
        </row>
        <row r="42757">
          <cell r="G42757" t="str">
            <v>55121</v>
          </cell>
          <cell r="H42757" t="str">
            <v>Galesville city</v>
          </cell>
        </row>
        <row r="42758">
          <cell r="G42758" t="str">
            <v>55121</v>
          </cell>
          <cell r="H42758" t="str">
            <v>Hale town</v>
          </cell>
        </row>
        <row r="42759">
          <cell r="G42759" t="str">
            <v>55121</v>
          </cell>
          <cell r="H42759" t="str">
            <v>Independence city</v>
          </cell>
        </row>
        <row r="42760">
          <cell r="G42760" t="str">
            <v>55121</v>
          </cell>
          <cell r="H42760" t="str">
            <v>Lincoln town</v>
          </cell>
        </row>
        <row r="42761">
          <cell r="G42761" t="str">
            <v>55121</v>
          </cell>
          <cell r="H42761" t="str">
            <v>Osseo city</v>
          </cell>
        </row>
        <row r="42762">
          <cell r="G42762" t="str">
            <v>55121</v>
          </cell>
          <cell r="H42762" t="str">
            <v>Pigeon town</v>
          </cell>
        </row>
        <row r="42763">
          <cell r="G42763" t="str">
            <v>55121</v>
          </cell>
          <cell r="H42763" t="str">
            <v>Pigeon Falls village</v>
          </cell>
        </row>
        <row r="42764">
          <cell r="G42764" t="str">
            <v>55121</v>
          </cell>
          <cell r="H42764" t="str">
            <v>Preston town</v>
          </cell>
        </row>
        <row r="42765">
          <cell r="G42765" t="str">
            <v>55121</v>
          </cell>
          <cell r="H42765" t="str">
            <v>Strum village</v>
          </cell>
        </row>
        <row r="42766">
          <cell r="G42766" t="str">
            <v>55121</v>
          </cell>
          <cell r="H42766" t="str">
            <v>Sumner town</v>
          </cell>
        </row>
        <row r="42767">
          <cell r="G42767" t="str">
            <v>55121</v>
          </cell>
          <cell r="H42767" t="str">
            <v>Trempealeau village</v>
          </cell>
        </row>
        <row r="42768">
          <cell r="G42768" t="str">
            <v>55121</v>
          </cell>
          <cell r="H42768" t="str">
            <v>Trempealeau town</v>
          </cell>
        </row>
        <row r="42769">
          <cell r="G42769" t="str">
            <v>55121</v>
          </cell>
          <cell r="H42769" t="str">
            <v>Unity town</v>
          </cell>
        </row>
        <row r="42770">
          <cell r="G42770" t="str">
            <v>55121</v>
          </cell>
          <cell r="H42770" t="str">
            <v>Whitehall city</v>
          </cell>
        </row>
        <row r="42771">
          <cell r="G42771" t="str">
            <v>55123</v>
          </cell>
          <cell r="H42771" t="str">
            <v>Bergen town</v>
          </cell>
        </row>
        <row r="42772">
          <cell r="G42772" t="str">
            <v>55123</v>
          </cell>
          <cell r="H42772" t="str">
            <v>Chaseburg village</v>
          </cell>
        </row>
        <row r="42773">
          <cell r="G42773" t="str">
            <v>55123</v>
          </cell>
          <cell r="H42773" t="str">
            <v>Christiana town</v>
          </cell>
        </row>
        <row r="42774">
          <cell r="G42774" t="str">
            <v>55123</v>
          </cell>
          <cell r="H42774" t="str">
            <v>Clinton town</v>
          </cell>
        </row>
        <row r="42775">
          <cell r="G42775" t="str">
            <v>55123</v>
          </cell>
          <cell r="H42775" t="str">
            <v>Coon town</v>
          </cell>
        </row>
        <row r="42776">
          <cell r="G42776" t="str">
            <v>55123</v>
          </cell>
          <cell r="H42776" t="str">
            <v>Coon Valley village</v>
          </cell>
        </row>
        <row r="42777">
          <cell r="G42777" t="str">
            <v>55123</v>
          </cell>
          <cell r="H42777" t="str">
            <v>De Soto village</v>
          </cell>
        </row>
        <row r="42778">
          <cell r="G42778" t="str">
            <v>55123</v>
          </cell>
          <cell r="H42778" t="str">
            <v>Forest town</v>
          </cell>
        </row>
        <row r="42779">
          <cell r="G42779" t="str">
            <v>55123</v>
          </cell>
          <cell r="H42779" t="str">
            <v>Franklin town</v>
          </cell>
        </row>
        <row r="42780">
          <cell r="G42780" t="str">
            <v>55123</v>
          </cell>
          <cell r="H42780" t="str">
            <v>Genoa village</v>
          </cell>
        </row>
        <row r="42781">
          <cell r="G42781" t="str">
            <v>55123</v>
          </cell>
          <cell r="H42781" t="str">
            <v>Genoa town</v>
          </cell>
        </row>
        <row r="42782">
          <cell r="G42782" t="str">
            <v>55123</v>
          </cell>
          <cell r="H42782" t="str">
            <v>Greenwood town</v>
          </cell>
        </row>
        <row r="42783">
          <cell r="G42783" t="str">
            <v>55123</v>
          </cell>
          <cell r="H42783" t="str">
            <v>Hamburg town</v>
          </cell>
        </row>
        <row r="42784">
          <cell r="G42784" t="str">
            <v>55123</v>
          </cell>
          <cell r="H42784" t="str">
            <v>Harmony town</v>
          </cell>
        </row>
        <row r="42785">
          <cell r="G42785" t="str">
            <v>55123</v>
          </cell>
          <cell r="H42785" t="str">
            <v>Hillsboro city</v>
          </cell>
        </row>
        <row r="42786">
          <cell r="G42786" t="str">
            <v>55123</v>
          </cell>
          <cell r="H42786" t="str">
            <v>Hillsboro town</v>
          </cell>
        </row>
        <row r="42787">
          <cell r="G42787" t="str">
            <v>55123</v>
          </cell>
          <cell r="H42787" t="str">
            <v>Jefferson town</v>
          </cell>
        </row>
        <row r="42788">
          <cell r="G42788" t="str">
            <v>55123</v>
          </cell>
          <cell r="H42788" t="str">
            <v>Kickapoo town</v>
          </cell>
        </row>
        <row r="42789">
          <cell r="G42789" t="str">
            <v>55123</v>
          </cell>
          <cell r="H42789" t="str">
            <v>La Farge village</v>
          </cell>
        </row>
        <row r="42790">
          <cell r="G42790" t="str">
            <v>55123</v>
          </cell>
          <cell r="H42790" t="str">
            <v>Liberty town</v>
          </cell>
        </row>
        <row r="42791">
          <cell r="G42791" t="str">
            <v>55123</v>
          </cell>
          <cell r="H42791" t="str">
            <v>Ontario village</v>
          </cell>
        </row>
        <row r="42792">
          <cell r="G42792" t="str">
            <v>55123</v>
          </cell>
          <cell r="H42792" t="str">
            <v>Readstown village</v>
          </cell>
        </row>
        <row r="42793">
          <cell r="G42793" t="str">
            <v>55123</v>
          </cell>
          <cell r="H42793" t="str">
            <v>Stark town</v>
          </cell>
        </row>
        <row r="42794">
          <cell r="G42794" t="str">
            <v>55123</v>
          </cell>
          <cell r="H42794" t="str">
            <v>Sterling town</v>
          </cell>
        </row>
        <row r="42795">
          <cell r="G42795" t="str">
            <v>55123</v>
          </cell>
          <cell r="H42795" t="str">
            <v>Stoddard village</v>
          </cell>
        </row>
        <row r="42796">
          <cell r="G42796" t="str">
            <v>55123</v>
          </cell>
          <cell r="H42796" t="str">
            <v>Union town</v>
          </cell>
        </row>
        <row r="42797">
          <cell r="G42797" t="str">
            <v>55123</v>
          </cell>
          <cell r="H42797" t="str">
            <v>Viola village</v>
          </cell>
        </row>
        <row r="42798">
          <cell r="G42798" t="str">
            <v>55123</v>
          </cell>
          <cell r="H42798" t="str">
            <v>Viroqua city</v>
          </cell>
        </row>
        <row r="42799">
          <cell r="G42799" t="str">
            <v>55123</v>
          </cell>
          <cell r="H42799" t="str">
            <v>Viroqua town</v>
          </cell>
        </row>
        <row r="42800">
          <cell r="G42800" t="str">
            <v>55123</v>
          </cell>
          <cell r="H42800" t="str">
            <v>Webster town</v>
          </cell>
        </row>
        <row r="42801">
          <cell r="G42801" t="str">
            <v>55123</v>
          </cell>
          <cell r="H42801" t="str">
            <v>Westby city</v>
          </cell>
        </row>
        <row r="42802">
          <cell r="G42802" t="str">
            <v>55123</v>
          </cell>
          <cell r="H42802" t="str">
            <v>Wheatland town</v>
          </cell>
        </row>
        <row r="42803">
          <cell r="G42803" t="str">
            <v>55123</v>
          </cell>
          <cell r="H42803" t="str">
            <v>Whitestown town</v>
          </cell>
        </row>
        <row r="42804">
          <cell r="G42804" t="str">
            <v>55125</v>
          </cell>
          <cell r="H42804" t="str">
            <v>Arbor Vitae town</v>
          </cell>
        </row>
        <row r="42805">
          <cell r="G42805" t="str">
            <v>55125</v>
          </cell>
          <cell r="H42805" t="str">
            <v>Boulder Junction town</v>
          </cell>
        </row>
        <row r="42806">
          <cell r="G42806" t="str">
            <v>55125</v>
          </cell>
          <cell r="H42806" t="str">
            <v>Cloverland town</v>
          </cell>
        </row>
        <row r="42807">
          <cell r="G42807" t="str">
            <v>55125</v>
          </cell>
          <cell r="H42807" t="str">
            <v>Conover town</v>
          </cell>
        </row>
        <row r="42808">
          <cell r="G42808" t="str">
            <v>55125</v>
          </cell>
          <cell r="H42808" t="str">
            <v>Eagle River city</v>
          </cell>
        </row>
        <row r="42809">
          <cell r="G42809" t="str">
            <v>55125</v>
          </cell>
          <cell r="H42809" t="str">
            <v>Lac du Flambeau town</v>
          </cell>
        </row>
        <row r="42810">
          <cell r="G42810" t="str">
            <v>55125</v>
          </cell>
          <cell r="H42810" t="str">
            <v>Land O'Lakes town</v>
          </cell>
        </row>
        <row r="42811">
          <cell r="G42811" t="str">
            <v>55125</v>
          </cell>
          <cell r="H42811" t="str">
            <v>Lincoln town</v>
          </cell>
        </row>
        <row r="42812">
          <cell r="G42812" t="str">
            <v>55125</v>
          </cell>
          <cell r="H42812" t="str">
            <v>Manitowish Waters town</v>
          </cell>
        </row>
        <row r="42813">
          <cell r="G42813" t="str">
            <v>55125</v>
          </cell>
          <cell r="H42813" t="str">
            <v>Phelps town</v>
          </cell>
        </row>
        <row r="42814">
          <cell r="G42814" t="str">
            <v>55125</v>
          </cell>
          <cell r="H42814" t="str">
            <v>Plum Lake town</v>
          </cell>
        </row>
        <row r="42815">
          <cell r="G42815" t="str">
            <v>55125</v>
          </cell>
          <cell r="H42815" t="str">
            <v>Presque Isle town</v>
          </cell>
        </row>
        <row r="42816">
          <cell r="G42816" t="str">
            <v>55125</v>
          </cell>
          <cell r="H42816" t="str">
            <v>St. Germain town</v>
          </cell>
        </row>
        <row r="42817">
          <cell r="G42817" t="str">
            <v>55125</v>
          </cell>
          <cell r="H42817" t="str">
            <v>Washington town</v>
          </cell>
        </row>
        <row r="42818">
          <cell r="G42818" t="str">
            <v>55125</v>
          </cell>
          <cell r="H42818" t="str">
            <v>Winchester town</v>
          </cell>
        </row>
        <row r="42819">
          <cell r="G42819" t="str">
            <v>55127</v>
          </cell>
          <cell r="H42819" t="str">
            <v>Bloomfield village</v>
          </cell>
        </row>
        <row r="42820">
          <cell r="G42820" t="str">
            <v>55127</v>
          </cell>
          <cell r="H42820" t="str">
            <v>Bloomfield town</v>
          </cell>
        </row>
        <row r="42821">
          <cell r="G42821" t="str">
            <v>55127</v>
          </cell>
          <cell r="H42821" t="str">
            <v>Burlington city</v>
          </cell>
        </row>
        <row r="42822">
          <cell r="G42822" t="str">
            <v>55127</v>
          </cell>
          <cell r="H42822" t="str">
            <v>Darien village</v>
          </cell>
        </row>
        <row r="42823">
          <cell r="G42823" t="str">
            <v>55127</v>
          </cell>
          <cell r="H42823" t="str">
            <v>Darien town</v>
          </cell>
        </row>
        <row r="42824">
          <cell r="G42824" t="str">
            <v>55127</v>
          </cell>
          <cell r="H42824" t="str">
            <v>Delavan city</v>
          </cell>
        </row>
        <row r="42825">
          <cell r="G42825" t="str">
            <v>55127</v>
          </cell>
          <cell r="H42825" t="str">
            <v>Delavan town</v>
          </cell>
        </row>
        <row r="42826">
          <cell r="G42826" t="str">
            <v>55127</v>
          </cell>
          <cell r="H42826" t="str">
            <v>East Troy village</v>
          </cell>
        </row>
        <row r="42827">
          <cell r="G42827" t="str">
            <v>55127</v>
          </cell>
          <cell r="H42827" t="str">
            <v>East Troy town</v>
          </cell>
        </row>
        <row r="42828">
          <cell r="G42828" t="str">
            <v>55127</v>
          </cell>
          <cell r="H42828" t="str">
            <v>Elkhorn city</v>
          </cell>
        </row>
        <row r="42829">
          <cell r="G42829" t="str">
            <v>55127</v>
          </cell>
          <cell r="H42829" t="str">
            <v>Fontana-on-Geneva Lake village</v>
          </cell>
        </row>
        <row r="42830">
          <cell r="G42830" t="str">
            <v>55127</v>
          </cell>
          <cell r="H42830" t="str">
            <v>Geneva town</v>
          </cell>
        </row>
        <row r="42831">
          <cell r="G42831" t="str">
            <v>55127</v>
          </cell>
          <cell r="H42831" t="str">
            <v>Genoa City village</v>
          </cell>
        </row>
        <row r="42832">
          <cell r="G42832" t="str">
            <v>55127</v>
          </cell>
          <cell r="H42832" t="str">
            <v>Lafayette town</v>
          </cell>
        </row>
        <row r="42833">
          <cell r="G42833" t="str">
            <v>55127</v>
          </cell>
          <cell r="H42833" t="str">
            <v>La Grange town</v>
          </cell>
        </row>
        <row r="42834">
          <cell r="G42834" t="str">
            <v>55127</v>
          </cell>
          <cell r="H42834" t="str">
            <v>Lake Geneva city</v>
          </cell>
        </row>
        <row r="42835">
          <cell r="G42835" t="str">
            <v>55127</v>
          </cell>
          <cell r="H42835" t="str">
            <v>Linn town</v>
          </cell>
        </row>
        <row r="42836">
          <cell r="G42836" t="str">
            <v>55127</v>
          </cell>
          <cell r="H42836" t="str">
            <v>Lyons town</v>
          </cell>
        </row>
        <row r="42837">
          <cell r="G42837" t="str">
            <v>55127</v>
          </cell>
          <cell r="H42837" t="str">
            <v>Mukwonago village</v>
          </cell>
        </row>
        <row r="42838">
          <cell r="G42838" t="str">
            <v>55127</v>
          </cell>
          <cell r="H42838" t="str">
            <v>Richmond town</v>
          </cell>
        </row>
        <row r="42839">
          <cell r="G42839" t="str">
            <v>55127</v>
          </cell>
          <cell r="H42839" t="str">
            <v>Sharon village</v>
          </cell>
        </row>
        <row r="42840">
          <cell r="G42840" t="str">
            <v>55127</v>
          </cell>
          <cell r="H42840" t="str">
            <v>Sharon town</v>
          </cell>
        </row>
        <row r="42841">
          <cell r="G42841" t="str">
            <v>55127</v>
          </cell>
          <cell r="H42841" t="str">
            <v>Spring Prairie town</v>
          </cell>
        </row>
        <row r="42842">
          <cell r="G42842" t="str">
            <v>55127</v>
          </cell>
          <cell r="H42842" t="str">
            <v>Sugar Creek town</v>
          </cell>
        </row>
        <row r="42843">
          <cell r="G42843" t="str">
            <v>55127</v>
          </cell>
          <cell r="H42843" t="str">
            <v>Troy town</v>
          </cell>
        </row>
        <row r="42844">
          <cell r="G42844" t="str">
            <v>55127</v>
          </cell>
          <cell r="H42844" t="str">
            <v>Walworth village</v>
          </cell>
        </row>
        <row r="42845">
          <cell r="G42845" t="str">
            <v>55127</v>
          </cell>
          <cell r="H42845" t="str">
            <v>Walworth town</v>
          </cell>
        </row>
        <row r="42846">
          <cell r="G42846" t="str">
            <v>55127</v>
          </cell>
          <cell r="H42846" t="str">
            <v>Whitewater city</v>
          </cell>
        </row>
        <row r="42847">
          <cell r="G42847" t="str">
            <v>55127</v>
          </cell>
          <cell r="H42847" t="str">
            <v>Whitewater town</v>
          </cell>
        </row>
        <row r="42848">
          <cell r="G42848" t="str">
            <v>55127</v>
          </cell>
          <cell r="H42848" t="str">
            <v>Williams Bay village</v>
          </cell>
        </row>
        <row r="42849">
          <cell r="G42849" t="str">
            <v>55129</v>
          </cell>
          <cell r="H42849" t="str">
            <v>Barronett town</v>
          </cell>
        </row>
        <row r="42850">
          <cell r="G42850" t="str">
            <v>55129</v>
          </cell>
          <cell r="H42850" t="str">
            <v>Bashaw town</v>
          </cell>
        </row>
        <row r="42851">
          <cell r="G42851" t="str">
            <v>55129</v>
          </cell>
          <cell r="H42851" t="str">
            <v>Bass Lake town</v>
          </cell>
        </row>
        <row r="42852">
          <cell r="G42852" t="str">
            <v>55129</v>
          </cell>
          <cell r="H42852" t="str">
            <v>Beaver Brook town</v>
          </cell>
        </row>
        <row r="42853">
          <cell r="G42853" t="str">
            <v>55129</v>
          </cell>
          <cell r="H42853" t="str">
            <v>Birchwood village</v>
          </cell>
        </row>
        <row r="42854">
          <cell r="G42854" t="str">
            <v>55129</v>
          </cell>
          <cell r="H42854" t="str">
            <v>Birchwood town</v>
          </cell>
        </row>
        <row r="42855">
          <cell r="G42855" t="str">
            <v>55129</v>
          </cell>
          <cell r="H42855" t="str">
            <v>Brooklyn town</v>
          </cell>
        </row>
        <row r="42856">
          <cell r="G42856" t="str">
            <v>55129</v>
          </cell>
          <cell r="H42856" t="str">
            <v>Casey town</v>
          </cell>
        </row>
        <row r="42857">
          <cell r="G42857" t="str">
            <v>55129</v>
          </cell>
          <cell r="H42857" t="str">
            <v>Chicog town</v>
          </cell>
        </row>
        <row r="42858">
          <cell r="G42858" t="str">
            <v>55129</v>
          </cell>
          <cell r="H42858" t="str">
            <v>Crystal town</v>
          </cell>
        </row>
        <row r="42859">
          <cell r="G42859" t="str">
            <v>55129</v>
          </cell>
          <cell r="H42859" t="str">
            <v>Evergreen town</v>
          </cell>
        </row>
        <row r="42860">
          <cell r="G42860" t="str">
            <v>55129</v>
          </cell>
          <cell r="H42860" t="str">
            <v>Frog Creek town</v>
          </cell>
        </row>
        <row r="42861">
          <cell r="G42861" t="str">
            <v>55129</v>
          </cell>
          <cell r="H42861" t="str">
            <v>Gull Lake town</v>
          </cell>
        </row>
        <row r="42862">
          <cell r="G42862" t="str">
            <v>55129</v>
          </cell>
          <cell r="H42862" t="str">
            <v>Long Lake town</v>
          </cell>
        </row>
        <row r="42863">
          <cell r="G42863" t="str">
            <v>55129</v>
          </cell>
          <cell r="H42863" t="str">
            <v>Madge town</v>
          </cell>
        </row>
        <row r="42864">
          <cell r="G42864" t="str">
            <v>55129</v>
          </cell>
          <cell r="H42864" t="str">
            <v>Minong village</v>
          </cell>
        </row>
        <row r="42865">
          <cell r="G42865" t="str">
            <v>55129</v>
          </cell>
          <cell r="H42865" t="str">
            <v>Minong town</v>
          </cell>
        </row>
        <row r="42866">
          <cell r="G42866" t="str">
            <v>55129</v>
          </cell>
          <cell r="H42866" t="str">
            <v>Sarona town</v>
          </cell>
        </row>
        <row r="42867">
          <cell r="G42867" t="str">
            <v>55129</v>
          </cell>
          <cell r="H42867" t="str">
            <v>Shell Lake city</v>
          </cell>
        </row>
        <row r="42868">
          <cell r="G42868" t="str">
            <v>55129</v>
          </cell>
          <cell r="H42868" t="str">
            <v>Spooner city</v>
          </cell>
        </row>
        <row r="42869">
          <cell r="G42869" t="str">
            <v>55129</v>
          </cell>
          <cell r="H42869" t="str">
            <v>Spooner town</v>
          </cell>
        </row>
        <row r="42870">
          <cell r="G42870" t="str">
            <v>55129</v>
          </cell>
          <cell r="H42870" t="str">
            <v>Springbrook town</v>
          </cell>
        </row>
        <row r="42871">
          <cell r="G42871" t="str">
            <v>55129</v>
          </cell>
          <cell r="H42871" t="str">
            <v>Stinnett town</v>
          </cell>
        </row>
        <row r="42872">
          <cell r="G42872" t="str">
            <v>55129</v>
          </cell>
          <cell r="H42872" t="str">
            <v>Stone Lake town</v>
          </cell>
        </row>
        <row r="42873">
          <cell r="G42873" t="str">
            <v>55129</v>
          </cell>
          <cell r="H42873" t="str">
            <v>Trego town</v>
          </cell>
        </row>
        <row r="42874">
          <cell r="G42874" t="str">
            <v>55131</v>
          </cell>
          <cell r="H42874" t="str">
            <v>Addison town</v>
          </cell>
        </row>
        <row r="42875">
          <cell r="G42875" t="str">
            <v>55131</v>
          </cell>
          <cell r="H42875" t="str">
            <v>Barton town</v>
          </cell>
        </row>
        <row r="42876">
          <cell r="G42876" t="str">
            <v>55131</v>
          </cell>
          <cell r="H42876" t="str">
            <v>Erin town</v>
          </cell>
        </row>
        <row r="42877">
          <cell r="G42877" t="str">
            <v>55131</v>
          </cell>
          <cell r="H42877" t="str">
            <v>Farmington town</v>
          </cell>
        </row>
        <row r="42878">
          <cell r="G42878" t="str">
            <v>55131</v>
          </cell>
          <cell r="H42878" t="str">
            <v>Germantown village</v>
          </cell>
        </row>
        <row r="42879">
          <cell r="G42879" t="str">
            <v>55131</v>
          </cell>
          <cell r="H42879" t="str">
            <v>Germantown town</v>
          </cell>
        </row>
        <row r="42880">
          <cell r="G42880" t="str">
            <v>55131</v>
          </cell>
          <cell r="H42880" t="str">
            <v>Hartford city</v>
          </cell>
        </row>
        <row r="42881">
          <cell r="G42881" t="str">
            <v>55131</v>
          </cell>
          <cell r="H42881" t="str">
            <v>Hartford town</v>
          </cell>
        </row>
        <row r="42882">
          <cell r="G42882" t="str">
            <v>55131</v>
          </cell>
          <cell r="H42882" t="str">
            <v>Jackson village</v>
          </cell>
        </row>
        <row r="42883">
          <cell r="G42883" t="str">
            <v>55131</v>
          </cell>
          <cell r="H42883" t="str">
            <v>Jackson town</v>
          </cell>
        </row>
        <row r="42884">
          <cell r="G42884" t="str">
            <v>55131</v>
          </cell>
          <cell r="H42884" t="str">
            <v>Kewaskum village</v>
          </cell>
        </row>
        <row r="42885">
          <cell r="G42885" t="str">
            <v>55131</v>
          </cell>
          <cell r="H42885" t="str">
            <v>Kewaskum town</v>
          </cell>
        </row>
        <row r="42886">
          <cell r="G42886" t="str">
            <v>55131</v>
          </cell>
          <cell r="H42886" t="str">
            <v>Milwaukee city</v>
          </cell>
        </row>
        <row r="42887">
          <cell r="G42887" t="str">
            <v>55131</v>
          </cell>
          <cell r="H42887" t="str">
            <v>Newburg village</v>
          </cell>
        </row>
        <row r="42888">
          <cell r="G42888" t="str">
            <v>55131</v>
          </cell>
          <cell r="H42888" t="str">
            <v>Polk town</v>
          </cell>
        </row>
        <row r="42889">
          <cell r="G42889" t="str">
            <v>55131</v>
          </cell>
          <cell r="H42889" t="str">
            <v>Richfield village</v>
          </cell>
        </row>
        <row r="42890">
          <cell r="G42890" t="str">
            <v>55131</v>
          </cell>
          <cell r="H42890" t="str">
            <v>Slinger village</v>
          </cell>
        </row>
        <row r="42891">
          <cell r="G42891" t="str">
            <v>55131</v>
          </cell>
          <cell r="H42891" t="str">
            <v>Trenton town</v>
          </cell>
        </row>
        <row r="42892">
          <cell r="G42892" t="str">
            <v>55131</v>
          </cell>
          <cell r="H42892" t="str">
            <v>Wayne town</v>
          </cell>
        </row>
        <row r="42893">
          <cell r="G42893" t="str">
            <v>55131</v>
          </cell>
          <cell r="H42893" t="str">
            <v>West Bend city</v>
          </cell>
        </row>
        <row r="42894">
          <cell r="G42894" t="str">
            <v>55131</v>
          </cell>
          <cell r="H42894" t="str">
            <v>West Bend town</v>
          </cell>
        </row>
        <row r="42895">
          <cell r="G42895" t="str">
            <v>55133</v>
          </cell>
          <cell r="H42895" t="str">
            <v>Big Bend village</v>
          </cell>
        </row>
        <row r="42896">
          <cell r="G42896" t="str">
            <v>55133</v>
          </cell>
          <cell r="H42896" t="str">
            <v>Brookfield city</v>
          </cell>
        </row>
        <row r="42897">
          <cell r="G42897" t="str">
            <v>55133</v>
          </cell>
          <cell r="H42897" t="str">
            <v>Brookfield town</v>
          </cell>
        </row>
        <row r="42898">
          <cell r="G42898" t="str">
            <v>55133</v>
          </cell>
          <cell r="H42898" t="str">
            <v>Butler village</v>
          </cell>
        </row>
        <row r="42899">
          <cell r="G42899" t="str">
            <v>55133</v>
          </cell>
          <cell r="H42899" t="str">
            <v>Chenequa village</v>
          </cell>
        </row>
        <row r="42900">
          <cell r="G42900" t="str">
            <v>55133</v>
          </cell>
          <cell r="H42900" t="str">
            <v>Delafield city</v>
          </cell>
        </row>
        <row r="42901">
          <cell r="G42901" t="str">
            <v>55133</v>
          </cell>
          <cell r="H42901" t="str">
            <v>Delafield town</v>
          </cell>
        </row>
        <row r="42902">
          <cell r="G42902" t="str">
            <v>55133</v>
          </cell>
          <cell r="H42902" t="str">
            <v>Dousman village</v>
          </cell>
        </row>
        <row r="42903">
          <cell r="G42903" t="str">
            <v>55133</v>
          </cell>
          <cell r="H42903" t="str">
            <v>Eagle village</v>
          </cell>
        </row>
        <row r="42904">
          <cell r="G42904" t="str">
            <v>55133</v>
          </cell>
          <cell r="H42904" t="str">
            <v>Eagle town</v>
          </cell>
        </row>
        <row r="42905">
          <cell r="G42905" t="str">
            <v>55133</v>
          </cell>
          <cell r="H42905" t="str">
            <v>Elm Grove village</v>
          </cell>
        </row>
        <row r="42906">
          <cell r="G42906" t="str">
            <v>55133</v>
          </cell>
          <cell r="H42906" t="str">
            <v>Genesee town</v>
          </cell>
        </row>
        <row r="42907">
          <cell r="G42907" t="str">
            <v>55133</v>
          </cell>
          <cell r="H42907" t="str">
            <v>Hartland village</v>
          </cell>
        </row>
        <row r="42908">
          <cell r="G42908" t="str">
            <v>55133</v>
          </cell>
          <cell r="H42908" t="str">
            <v>Lac La Belle village</v>
          </cell>
        </row>
        <row r="42909">
          <cell r="G42909" t="str">
            <v>55133</v>
          </cell>
          <cell r="H42909" t="str">
            <v>Lannon village</v>
          </cell>
        </row>
        <row r="42910">
          <cell r="G42910" t="str">
            <v>55133</v>
          </cell>
          <cell r="H42910" t="str">
            <v>Lisbon town</v>
          </cell>
        </row>
        <row r="42911">
          <cell r="G42911" t="str">
            <v>55133</v>
          </cell>
          <cell r="H42911" t="str">
            <v>Menomonee Falls village</v>
          </cell>
        </row>
        <row r="42912">
          <cell r="G42912" t="str">
            <v>55133</v>
          </cell>
          <cell r="H42912" t="str">
            <v>Merton village</v>
          </cell>
        </row>
        <row r="42913">
          <cell r="G42913" t="str">
            <v>55133</v>
          </cell>
          <cell r="H42913" t="str">
            <v>Merton town</v>
          </cell>
        </row>
        <row r="42914">
          <cell r="G42914" t="str">
            <v>55133</v>
          </cell>
          <cell r="H42914" t="str">
            <v>Milwaukee city</v>
          </cell>
        </row>
        <row r="42915">
          <cell r="G42915" t="str">
            <v>55133</v>
          </cell>
          <cell r="H42915" t="str">
            <v>Mukwonago village</v>
          </cell>
        </row>
        <row r="42916">
          <cell r="G42916" t="str">
            <v>55133</v>
          </cell>
          <cell r="H42916" t="str">
            <v>Mukwonago town</v>
          </cell>
        </row>
        <row r="42917">
          <cell r="G42917" t="str">
            <v>55133</v>
          </cell>
          <cell r="H42917" t="str">
            <v>Muskego city</v>
          </cell>
        </row>
        <row r="42918">
          <cell r="G42918" t="str">
            <v>55133</v>
          </cell>
          <cell r="H42918" t="str">
            <v>Nashotah village</v>
          </cell>
        </row>
        <row r="42919">
          <cell r="G42919" t="str">
            <v>55133</v>
          </cell>
          <cell r="H42919" t="str">
            <v>New Berlin city</v>
          </cell>
        </row>
        <row r="42920">
          <cell r="G42920" t="str">
            <v>55133</v>
          </cell>
          <cell r="H42920" t="str">
            <v>North Prairie village</v>
          </cell>
        </row>
        <row r="42921">
          <cell r="G42921" t="str">
            <v>55133</v>
          </cell>
          <cell r="H42921" t="str">
            <v>Oconomowoc city</v>
          </cell>
        </row>
        <row r="42922">
          <cell r="G42922" t="str">
            <v>55133</v>
          </cell>
          <cell r="H42922" t="str">
            <v>Oconomowoc town</v>
          </cell>
        </row>
        <row r="42923">
          <cell r="G42923" t="str">
            <v>55133</v>
          </cell>
          <cell r="H42923" t="str">
            <v>Oconomowoc Lake village</v>
          </cell>
        </row>
        <row r="42924">
          <cell r="G42924" t="str">
            <v>55133</v>
          </cell>
          <cell r="H42924" t="str">
            <v>Ottawa town</v>
          </cell>
        </row>
        <row r="42925">
          <cell r="G42925" t="str">
            <v>55133</v>
          </cell>
          <cell r="H42925" t="str">
            <v>Pewaukee city</v>
          </cell>
        </row>
        <row r="42926">
          <cell r="G42926" t="str">
            <v>55133</v>
          </cell>
          <cell r="H42926" t="str">
            <v>Pewaukee village</v>
          </cell>
        </row>
        <row r="42927">
          <cell r="G42927" t="str">
            <v>55133</v>
          </cell>
          <cell r="H42927" t="str">
            <v>Summit village</v>
          </cell>
        </row>
        <row r="42928">
          <cell r="G42928" t="str">
            <v>55133</v>
          </cell>
          <cell r="H42928" t="str">
            <v>Sussex village</v>
          </cell>
        </row>
        <row r="42929">
          <cell r="G42929" t="str">
            <v>55133</v>
          </cell>
          <cell r="H42929" t="str">
            <v>Vernon town</v>
          </cell>
        </row>
        <row r="42930">
          <cell r="G42930" t="str">
            <v>55133</v>
          </cell>
          <cell r="H42930" t="str">
            <v>Wales village</v>
          </cell>
        </row>
        <row r="42931">
          <cell r="G42931" t="str">
            <v>55133</v>
          </cell>
          <cell r="H42931" t="str">
            <v>Waukesha city</v>
          </cell>
        </row>
        <row r="42932">
          <cell r="G42932" t="str">
            <v>55133</v>
          </cell>
          <cell r="H42932" t="str">
            <v>Waukesha town</v>
          </cell>
        </row>
        <row r="42933">
          <cell r="G42933" t="str">
            <v>55135</v>
          </cell>
          <cell r="H42933" t="str">
            <v>Bear Creek town</v>
          </cell>
        </row>
        <row r="42934">
          <cell r="G42934" t="str">
            <v>55135</v>
          </cell>
          <cell r="H42934" t="str">
            <v>Big Falls village</v>
          </cell>
        </row>
        <row r="42935">
          <cell r="G42935" t="str">
            <v>55135</v>
          </cell>
          <cell r="H42935" t="str">
            <v>Caledonia town</v>
          </cell>
        </row>
        <row r="42936">
          <cell r="G42936" t="str">
            <v>55135</v>
          </cell>
          <cell r="H42936" t="str">
            <v>Clintonville city</v>
          </cell>
        </row>
        <row r="42937">
          <cell r="G42937" t="str">
            <v>55135</v>
          </cell>
          <cell r="H42937" t="str">
            <v>Dayton town</v>
          </cell>
        </row>
        <row r="42938">
          <cell r="G42938" t="str">
            <v>55135</v>
          </cell>
          <cell r="H42938" t="str">
            <v>Dupont town</v>
          </cell>
        </row>
        <row r="42939">
          <cell r="G42939" t="str">
            <v>55135</v>
          </cell>
          <cell r="H42939" t="str">
            <v>Embarrass village</v>
          </cell>
        </row>
        <row r="42940">
          <cell r="G42940" t="str">
            <v>55135</v>
          </cell>
          <cell r="H42940" t="str">
            <v>Farmington town</v>
          </cell>
        </row>
        <row r="42941">
          <cell r="G42941" t="str">
            <v>55135</v>
          </cell>
          <cell r="H42941" t="str">
            <v>Fremont village</v>
          </cell>
        </row>
        <row r="42942">
          <cell r="G42942" t="str">
            <v>55135</v>
          </cell>
          <cell r="H42942" t="str">
            <v>Fremont town</v>
          </cell>
        </row>
        <row r="42943">
          <cell r="G42943" t="str">
            <v>55135</v>
          </cell>
          <cell r="H42943" t="str">
            <v>Harrison town</v>
          </cell>
        </row>
        <row r="42944">
          <cell r="G42944" t="str">
            <v>55135</v>
          </cell>
          <cell r="H42944" t="str">
            <v>Helvetia town</v>
          </cell>
        </row>
        <row r="42945">
          <cell r="G42945" t="str">
            <v>55135</v>
          </cell>
          <cell r="H42945" t="str">
            <v>Iola village</v>
          </cell>
        </row>
        <row r="42946">
          <cell r="G42946" t="str">
            <v>55135</v>
          </cell>
          <cell r="H42946" t="str">
            <v>Iola town</v>
          </cell>
        </row>
        <row r="42947">
          <cell r="G42947" t="str">
            <v>55135</v>
          </cell>
          <cell r="H42947" t="str">
            <v>Larrabee town</v>
          </cell>
        </row>
        <row r="42948">
          <cell r="G42948" t="str">
            <v>55135</v>
          </cell>
          <cell r="H42948" t="str">
            <v>Lebanon town</v>
          </cell>
        </row>
        <row r="42949">
          <cell r="G42949" t="str">
            <v>55135</v>
          </cell>
          <cell r="H42949" t="str">
            <v>Lind town</v>
          </cell>
        </row>
        <row r="42950">
          <cell r="G42950" t="str">
            <v>55135</v>
          </cell>
          <cell r="H42950" t="str">
            <v>Little Wolf town</v>
          </cell>
        </row>
        <row r="42951">
          <cell r="G42951" t="str">
            <v>55135</v>
          </cell>
          <cell r="H42951" t="str">
            <v>Manawa city</v>
          </cell>
        </row>
        <row r="42952">
          <cell r="G42952" t="str">
            <v>55135</v>
          </cell>
          <cell r="H42952" t="str">
            <v>Marion city</v>
          </cell>
        </row>
        <row r="42953">
          <cell r="G42953" t="str">
            <v>55135</v>
          </cell>
          <cell r="H42953" t="str">
            <v>Matteson town</v>
          </cell>
        </row>
        <row r="42954">
          <cell r="G42954" t="str">
            <v>55135</v>
          </cell>
          <cell r="H42954" t="str">
            <v>Mukwa town</v>
          </cell>
        </row>
        <row r="42955">
          <cell r="G42955" t="str">
            <v>55135</v>
          </cell>
          <cell r="H42955" t="str">
            <v>New London city</v>
          </cell>
        </row>
        <row r="42956">
          <cell r="G42956" t="str">
            <v>55135</v>
          </cell>
          <cell r="H42956" t="str">
            <v>Ogdensburg village</v>
          </cell>
        </row>
        <row r="42957">
          <cell r="G42957" t="str">
            <v>55135</v>
          </cell>
          <cell r="H42957" t="str">
            <v>Royalton town</v>
          </cell>
        </row>
        <row r="42958">
          <cell r="G42958" t="str">
            <v>55135</v>
          </cell>
          <cell r="H42958" t="str">
            <v>St. Lawrence town</v>
          </cell>
        </row>
        <row r="42959">
          <cell r="G42959" t="str">
            <v>55135</v>
          </cell>
          <cell r="H42959" t="str">
            <v>Scandinavia village</v>
          </cell>
        </row>
        <row r="42960">
          <cell r="G42960" t="str">
            <v>55135</v>
          </cell>
          <cell r="H42960" t="str">
            <v>Scandinavia town</v>
          </cell>
        </row>
        <row r="42961">
          <cell r="G42961" t="str">
            <v>55135</v>
          </cell>
          <cell r="H42961" t="str">
            <v>Union town</v>
          </cell>
        </row>
        <row r="42962">
          <cell r="G42962" t="str">
            <v>55135</v>
          </cell>
          <cell r="H42962" t="str">
            <v>Waupaca city</v>
          </cell>
        </row>
        <row r="42963">
          <cell r="G42963" t="str">
            <v>55135</v>
          </cell>
          <cell r="H42963" t="str">
            <v>Waupaca town</v>
          </cell>
        </row>
        <row r="42964">
          <cell r="G42964" t="str">
            <v>55135</v>
          </cell>
          <cell r="H42964" t="str">
            <v>Weyauwega city</v>
          </cell>
        </row>
        <row r="42965">
          <cell r="G42965" t="str">
            <v>55135</v>
          </cell>
          <cell r="H42965" t="str">
            <v>Weyauwega town</v>
          </cell>
        </row>
        <row r="42966">
          <cell r="G42966" t="str">
            <v>55135</v>
          </cell>
          <cell r="H42966" t="str">
            <v>Wyoming town</v>
          </cell>
        </row>
        <row r="42967">
          <cell r="G42967" t="str">
            <v>55137</v>
          </cell>
          <cell r="H42967" t="str">
            <v>Aurora town</v>
          </cell>
        </row>
        <row r="42968">
          <cell r="G42968" t="str">
            <v>55137</v>
          </cell>
          <cell r="H42968" t="str">
            <v>Berlin city</v>
          </cell>
        </row>
        <row r="42969">
          <cell r="G42969" t="str">
            <v>55137</v>
          </cell>
          <cell r="H42969" t="str">
            <v>Bloomfield town</v>
          </cell>
        </row>
        <row r="42970">
          <cell r="G42970" t="str">
            <v>55137</v>
          </cell>
          <cell r="H42970" t="str">
            <v>Coloma village</v>
          </cell>
        </row>
        <row r="42971">
          <cell r="G42971" t="str">
            <v>55137</v>
          </cell>
          <cell r="H42971" t="str">
            <v>Coloma town</v>
          </cell>
        </row>
        <row r="42972">
          <cell r="G42972" t="str">
            <v>55137</v>
          </cell>
          <cell r="H42972" t="str">
            <v>Dakota town</v>
          </cell>
        </row>
        <row r="42973">
          <cell r="G42973" t="str">
            <v>55137</v>
          </cell>
          <cell r="H42973" t="str">
            <v>Deerfield town</v>
          </cell>
        </row>
        <row r="42974">
          <cell r="G42974" t="str">
            <v>55137</v>
          </cell>
          <cell r="H42974" t="str">
            <v>Hancock village</v>
          </cell>
        </row>
        <row r="42975">
          <cell r="G42975" t="str">
            <v>55137</v>
          </cell>
          <cell r="H42975" t="str">
            <v>Hancock town</v>
          </cell>
        </row>
        <row r="42976">
          <cell r="G42976" t="str">
            <v>55137</v>
          </cell>
          <cell r="H42976" t="str">
            <v>Leon town</v>
          </cell>
        </row>
        <row r="42977">
          <cell r="G42977" t="str">
            <v>55137</v>
          </cell>
          <cell r="H42977" t="str">
            <v>Lohrville village</v>
          </cell>
        </row>
        <row r="42978">
          <cell r="G42978" t="str">
            <v>55137</v>
          </cell>
          <cell r="H42978" t="str">
            <v>Marion town</v>
          </cell>
        </row>
        <row r="42979">
          <cell r="G42979" t="str">
            <v>55137</v>
          </cell>
          <cell r="H42979" t="str">
            <v>Mount Morris town</v>
          </cell>
        </row>
        <row r="42980">
          <cell r="G42980" t="str">
            <v>55137</v>
          </cell>
          <cell r="H42980" t="str">
            <v>Oasis town</v>
          </cell>
        </row>
        <row r="42981">
          <cell r="G42981" t="str">
            <v>55137</v>
          </cell>
          <cell r="H42981" t="str">
            <v>Plainfield village</v>
          </cell>
        </row>
        <row r="42982">
          <cell r="G42982" t="str">
            <v>55137</v>
          </cell>
          <cell r="H42982" t="str">
            <v>Plainfield town</v>
          </cell>
        </row>
        <row r="42983">
          <cell r="G42983" t="str">
            <v>55137</v>
          </cell>
          <cell r="H42983" t="str">
            <v>Poy Sippi town</v>
          </cell>
        </row>
        <row r="42984">
          <cell r="G42984" t="str">
            <v>55137</v>
          </cell>
          <cell r="H42984" t="str">
            <v>Redgranite village</v>
          </cell>
        </row>
        <row r="42985">
          <cell r="G42985" t="str">
            <v>55137</v>
          </cell>
          <cell r="H42985" t="str">
            <v>Richford town</v>
          </cell>
        </row>
        <row r="42986">
          <cell r="G42986" t="str">
            <v>55137</v>
          </cell>
          <cell r="H42986" t="str">
            <v>Rose town</v>
          </cell>
        </row>
        <row r="42987">
          <cell r="G42987" t="str">
            <v>55137</v>
          </cell>
          <cell r="H42987" t="str">
            <v>Saxeville town</v>
          </cell>
        </row>
        <row r="42988">
          <cell r="G42988" t="str">
            <v>55137</v>
          </cell>
          <cell r="H42988" t="str">
            <v>Springwater town</v>
          </cell>
        </row>
        <row r="42989">
          <cell r="G42989" t="str">
            <v>55137</v>
          </cell>
          <cell r="H42989" t="str">
            <v>Warren town</v>
          </cell>
        </row>
        <row r="42990">
          <cell r="G42990" t="str">
            <v>55137</v>
          </cell>
          <cell r="H42990" t="str">
            <v>Wautoma city</v>
          </cell>
        </row>
        <row r="42991">
          <cell r="G42991" t="str">
            <v>55137</v>
          </cell>
          <cell r="H42991" t="str">
            <v>Wautoma town</v>
          </cell>
        </row>
        <row r="42992">
          <cell r="G42992" t="str">
            <v>55137</v>
          </cell>
          <cell r="H42992" t="str">
            <v>Wild Rose village</v>
          </cell>
        </row>
        <row r="42993">
          <cell r="G42993" t="str">
            <v>55139</v>
          </cell>
          <cell r="H42993" t="str">
            <v>Algoma town</v>
          </cell>
        </row>
        <row r="42994">
          <cell r="G42994" t="str">
            <v>55139</v>
          </cell>
          <cell r="H42994" t="str">
            <v>Appleton city</v>
          </cell>
        </row>
        <row r="42995">
          <cell r="G42995" t="str">
            <v>55139</v>
          </cell>
          <cell r="H42995" t="str">
            <v>Black Wolf town</v>
          </cell>
        </row>
        <row r="42996">
          <cell r="G42996" t="str">
            <v>55139</v>
          </cell>
          <cell r="H42996" t="str">
            <v>Clayton town</v>
          </cell>
        </row>
        <row r="42997">
          <cell r="G42997" t="str">
            <v>55139</v>
          </cell>
          <cell r="H42997" t="str">
            <v>Fox Crossing village</v>
          </cell>
        </row>
        <row r="42998">
          <cell r="G42998" t="str">
            <v>55139</v>
          </cell>
          <cell r="H42998" t="str">
            <v>Menasha city</v>
          </cell>
        </row>
        <row r="42999">
          <cell r="G42999" t="str">
            <v>55139</v>
          </cell>
          <cell r="H42999" t="str">
            <v>Menasha town</v>
          </cell>
        </row>
        <row r="43000">
          <cell r="G43000" t="str">
            <v>55139</v>
          </cell>
          <cell r="H43000" t="str">
            <v>Neenah city</v>
          </cell>
        </row>
        <row r="43001">
          <cell r="G43001" t="str">
            <v>55139</v>
          </cell>
          <cell r="H43001" t="str">
            <v>Neenah town</v>
          </cell>
        </row>
        <row r="43002">
          <cell r="G43002" t="str">
            <v>55139</v>
          </cell>
          <cell r="H43002" t="str">
            <v>Nekimi town</v>
          </cell>
        </row>
        <row r="43003">
          <cell r="G43003" t="str">
            <v>55139</v>
          </cell>
          <cell r="H43003" t="str">
            <v>Nepeuskun town</v>
          </cell>
        </row>
        <row r="43004">
          <cell r="G43004" t="str">
            <v>55139</v>
          </cell>
          <cell r="H43004" t="str">
            <v>Omro city</v>
          </cell>
        </row>
        <row r="43005">
          <cell r="G43005" t="str">
            <v>55139</v>
          </cell>
          <cell r="H43005" t="str">
            <v>Omro town</v>
          </cell>
        </row>
        <row r="43006">
          <cell r="G43006" t="str">
            <v>55139</v>
          </cell>
          <cell r="H43006" t="str">
            <v>Oshkosh city</v>
          </cell>
        </row>
        <row r="43007">
          <cell r="G43007" t="str">
            <v>55139</v>
          </cell>
          <cell r="H43007" t="str">
            <v>Oshkosh town</v>
          </cell>
        </row>
        <row r="43008">
          <cell r="G43008" t="str">
            <v>55139</v>
          </cell>
          <cell r="H43008" t="str">
            <v>Poygan town</v>
          </cell>
        </row>
        <row r="43009">
          <cell r="G43009" t="str">
            <v>55139</v>
          </cell>
          <cell r="H43009" t="str">
            <v>Rushford town</v>
          </cell>
        </row>
        <row r="43010">
          <cell r="G43010" t="str">
            <v>55139</v>
          </cell>
          <cell r="H43010" t="str">
            <v>Utica town</v>
          </cell>
        </row>
        <row r="43011">
          <cell r="G43011" t="str">
            <v>55139</v>
          </cell>
          <cell r="H43011" t="str">
            <v>Vinland town</v>
          </cell>
        </row>
        <row r="43012">
          <cell r="G43012" t="str">
            <v>55139</v>
          </cell>
          <cell r="H43012" t="str">
            <v>Winchester town</v>
          </cell>
        </row>
        <row r="43013">
          <cell r="G43013" t="str">
            <v>55139</v>
          </cell>
          <cell r="H43013" t="str">
            <v>Winneconne village</v>
          </cell>
        </row>
        <row r="43014">
          <cell r="G43014" t="str">
            <v>55139</v>
          </cell>
          <cell r="H43014" t="str">
            <v>Winneconne town</v>
          </cell>
        </row>
        <row r="43015">
          <cell r="G43015" t="str">
            <v>55139</v>
          </cell>
          <cell r="H43015" t="str">
            <v>Wolf River town</v>
          </cell>
        </row>
        <row r="43016">
          <cell r="G43016" t="str">
            <v>55141</v>
          </cell>
          <cell r="H43016" t="str">
            <v>Arpin village</v>
          </cell>
        </row>
        <row r="43017">
          <cell r="G43017" t="str">
            <v>55141</v>
          </cell>
          <cell r="H43017" t="str">
            <v>Arpin town</v>
          </cell>
        </row>
        <row r="43018">
          <cell r="G43018" t="str">
            <v>55141</v>
          </cell>
          <cell r="H43018" t="str">
            <v>Auburndale village</v>
          </cell>
        </row>
        <row r="43019">
          <cell r="G43019" t="str">
            <v>55141</v>
          </cell>
          <cell r="H43019" t="str">
            <v>Auburndale town</v>
          </cell>
        </row>
        <row r="43020">
          <cell r="G43020" t="str">
            <v>55141</v>
          </cell>
          <cell r="H43020" t="str">
            <v>Biron village</v>
          </cell>
        </row>
        <row r="43021">
          <cell r="G43021" t="str">
            <v>55141</v>
          </cell>
          <cell r="H43021" t="str">
            <v>Cameron town</v>
          </cell>
        </row>
        <row r="43022">
          <cell r="G43022" t="str">
            <v>55141</v>
          </cell>
          <cell r="H43022" t="str">
            <v>Cary town</v>
          </cell>
        </row>
        <row r="43023">
          <cell r="G43023" t="str">
            <v>55141</v>
          </cell>
          <cell r="H43023" t="str">
            <v>Cranmoor town</v>
          </cell>
        </row>
        <row r="43024">
          <cell r="G43024" t="str">
            <v>55141</v>
          </cell>
          <cell r="H43024" t="str">
            <v>Dexter town</v>
          </cell>
        </row>
        <row r="43025">
          <cell r="G43025" t="str">
            <v>55141</v>
          </cell>
          <cell r="H43025" t="str">
            <v>Grand Rapids town</v>
          </cell>
        </row>
        <row r="43026">
          <cell r="G43026" t="str">
            <v>55141</v>
          </cell>
          <cell r="H43026" t="str">
            <v>Hansen town</v>
          </cell>
        </row>
        <row r="43027">
          <cell r="G43027" t="str">
            <v>55141</v>
          </cell>
          <cell r="H43027" t="str">
            <v>Hewitt village</v>
          </cell>
        </row>
        <row r="43028">
          <cell r="G43028" t="str">
            <v>55141</v>
          </cell>
          <cell r="H43028" t="str">
            <v>Hiles town</v>
          </cell>
        </row>
        <row r="43029">
          <cell r="G43029" t="str">
            <v>55141</v>
          </cell>
          <cell r="H43029" t="str">
            <v>Lincoln town</v>
          </cell>
        </row>
        <row r="43030">
          <cell r="G43030" t="str">
            <v>55141</v>
          </cell>
          <cell r="H43030" t="str">
            <v>Marshfield city</v>
          </cell>
        </row>
        <row r="43031">
          <cell r="G43031" t="str">
            <v>55141</v>
          </cell>
          <cell r="H43031" t="str">
            <v>Marshfield town</v>
          </cell>
        </row>
        <row r="43032">
          <cell r="G43032" t="str">
            <v>55141</v>
          </cell>
          <cell r="H43032" t="str">
            <v>Milladore village</v>
          </cell>
        </row>
        <row r="43033">
          <cell r="G43033" t="str">
            <v>55141</v>
          </cell>
          <cell r="H43033" t="str">
            <v>Milladore town</v>
          </cell>
        </row>
        <row r="43034">
          <cell r="G43034" t="str">
            <v>55141</v>
          </cell>
          <cell r="H43034" t="str">
            <v>Nekoosa city</v>
          </cell>
        </row>
        <row r="43035">
          <cell r="G43035" t="str">
            <v>55141</v>
          </cell>
          <cell r="H43035" t="str">
            <v>Pittsville city</v>
          </cell>
        </row>
        <row r="43036">
          <cell r="G43036" t="str">
            <v>55141</v>
          </cell>
          <cell r="H43036" t="str">
            <v>Port Edwards village</v>
          </cell>
        </row>
        <row r="43037">
          <cell r="G43037" t="str">
            <v>55141</v>
          </cell>
          <cell r="H43037" t="str">
            <v>Port Edwards town</v>
          </cell>
        </row>
        <row r="43038">
          <cell r="G43038" t="str">
            <v>55141</v>
          </cell>
          <cell r="H43038" t="str">
            <v>Remington town</v>
          </cell>
        </row>
        <row r="43039">
          <cell r="G43039" t="str">
            <v>55141</v>
          </cell>
          <cell r="H43039" t="str">
            <v>Richfield town</v>
          </cell>
        </row>
        <row r="43040">
          <cell r="G43040" t="str">
            <v>55141</v>
          </cell>
          <cell r="H43040" t="str">
            <v>Rock town</v>
          </cell>
        </row>
        <row r="43041">
          <cell r="G43041" t="str">
            <v>55141</v>
          </cell>
          <cell r="H43041" t="str">
            <v>Rudolph village</v>
          </cell>
        </row>
        <row r="43042">
          <cell r="G43042" t="str">
            <v>55141</v>
          </cell>
          <cell r="H43042" t="str">
            <v>Rudolph town</v>
          </cell>
        </row>
        <row r="43043">
          <cell r="G43043" t="str">
            <v>55141</v>
          </cell>
          <cell r="H43043" t="str">
            <v>Saratoga town</v>
          </cell>
        </row>
        <row r="43044">
          <cell r="G43044" t="str">
            <v>55141</v>
          </cell>
          <cell r="H43044" t="str">
            <v>Seneca town</v>
          </cell>
        </row>
        <row r="43045">
          <cell r="G43045" t="str">
            <v>55141</v>
          </cell>
          <cell r="H43045" t="str">
            <v>Sherry town</v>
          </cell>
        </row>
        <row r="43046">
          <cell r="G43046" t="str">
            <v>55141</v>
          </cell>
          <cell r="H43046" t="str">
            <v>Sigel town</v>
          </cell>
        </row>
        <row r="43047">
          <cell r="G43047" t="str">
            <v>55141</v>
          </cell>
          <cell r="H43047" t="str">
            <v>Vesper village</v>
          </cell>
        </row>
        <row r="43048">
          <cell r="G43048" t="str">
            <v>55141</v>
          </cell>
          <cell r="H43048" t="str">
            <v>Wisconsin Rapids city</v>
          </cell>
        </row>
        <row r="43049">
          <cell r="G43049" t="str">
            <v>55141</v>
          </cell>
          <cell r="H43049" t="str">
            <v>Wood town</v>
          </cell>
        </row>
        <row r="43050">
          <cell r="G43050" t="str">
            <v>55000</v>
          </cell>
          <cell r="H43050" t="str">
            <v>Abbotsford city</v>
          </cell>
        </row>
        <row r="43051">
          <cell r="G43051" t="str">
            <v>55000</v>
          </cell>
          <cell r="H43051" t="str">
            <v>Adams city</v>
          </cell>
        </row>
        <row r="43052">
          <cell r="G43052" t="str">
            <v>55000</v>
          </cell>
          <cell r="H43052" t="str">
            <v>Adell village</v>
          </cell>
        </row>
        <row r="43053">
          <cell r="G43053" t="str">
            <v>55000</v>
          </cell>
          <cell r="H43053" t="str">
            <v>Albany village</v>
          </cell>
        </row>
        <row r="43054">
          <cell r="G43054" t="str">
            <v>55000</v>
          </cell>
          <cell r="H43054" t="str">
            <v>Algoma city</v>
          </cell>
        </row>
        <row r="43055">
          <cell r="G43055" t="str">
            <v>55000</v>
          </cell>
          <cell r="H43055" t="str">
            <v>Allouez village</v>
          </cell>
        </row>
        <row r="43056">
          <cell r="G43056" t="str">
            <v>55000</v>
          </cell>
          <cell r="H43056" t="str">
            <v>Alma city</v>
          </cell>
        </row>
        <row r="43057">
          <cell r="G43057" t="str">
            <v>55000</v>
          </cell>
          <cell r="H43057" t="str">
            <v>Alma Center village</v>
          </cell>
        </row>
        <row r="43058">
          <cell r="G43058" t="str">
            <v>55000</v>
          </cell>
          <cell r="H43058" t="str">
            <v>Almena village</v>
          </cell>
        </row>
        <row r="43059">
          <cell r="G43059" t="str">
            <v>55000</v>
          </cell>
          <cell r="H43059" t="str">
            <v>Almond village</v>
          </cell>
        </row>
        <row r="43060">
          <cell r="G43060" t="str">
            <v>55000</v>
          </cell>
          <cell r="H43060" t="str">
            <v>Altoona city</v>
          </cell>
        </row>
        <row r="43061">
          <cell r="G43061" t="str">
            <v>55000</v>
          </cell>
          <cell r="H43061" t="str">
            <v>Amery city</v>
          </cell>
        </row>
        <row r="43062">
          <cell r="G43062" t="str">
            <v>55000</v>
          </cell>
          <cell r="H43062" t="str">
            <v>Amherst village</v>
          </cell>
        </row>
        <row r="43063">
          <cell r="G43063" t="str">
            <v>55000</v>
          </cell>
          <cell r="H43063" t="str">
            <v>Amherst Junction village</v>
          </cell>
        </row>
        <row r="43064">
          <cell r="G43064" t="str">
            <v>55000</v>
          </cell>
          <cell r="H43064" t="str">
            <v>Aniwa village</v>
          </cell>
        </row>
        <row r="43065">
          <cell r="G43065" t="str">
            <v>55000</v>
          </cell>
          <cell r="H43065" t="str">
            <v>Antigo city</v>
          </cell>
        </row>
        <row r="43066">
          <cell r="G43066" t="str">
            <v>55000</v>
          </cell>
          <cell r="H43066" t="str">
            <v>Appleton city</v>
          </cell>
        </row>
        <row r="43067">
          <cell r="G43067" t="str">
            <v>55000</v>
          </cell>
          <cell r="H43067" t="str">
            <v>Arcadia city</v>
          </cell>
        </row>
        <row r="43068">
          <cell r="G43068" t="str">
            <v>55000</v>
          </cell>
          <cell r="H43068" t="str">
            <v>Arena village</v>
          </cell>
        </row>
        <row r="43069">
          <cell r="G43069" t="str">
            <v>55000</v>
          </cell>
          <cell r="H43069" t="str">
            <v>Argyle village</v>
          </cell>
        </row>
        <row r="43070">
          <cell r="G43070" t="str">
            <v>55000</v>
          </cell>
          <cell r="H43070" t="str">
            <v>Arlington village</v>
          </cell>
        </row>
        <row r="43071">
          <cell r="G43071" t="str">
            <v>55000</v>
          </cell>
          <cell r="H43071" t="str">
            <v>Arpin village</v>
          </cell>
        </row>
        <row r="43072">
          <cell r="G43072" t="str">
            <v>55000</v>
          </cell>
          <cell r="H43072" t="str">
            <v>Ashland city</v>
          </cell>
        </row>
        <row r="43073">
          <cell r="G43073" t="str">
            <v>55000</v>
          </cell>
          <cell r="H43073" t="str">
            <v>Ashwaubenon village</v>
          </cell>
        </row>
        <row r="43074">
          <cell r="G43074" t="str">
            <v>55000</v>
          </cell>
          <cell r="H43074" t="str">
            <v>Athens village</v>
          </cell>
        </row>
        <row r="43075">
          <cell r="G43075" t="str">
            <v>55000</v>
          </cell>
          <cell r="H43075" t="str">
            <v>Auburndale village</v>
          </cell>
        </row>
        <row r="43076">
          <cell r="G43076" t="str">
            <v>55000</v>
          </cell>
          <cell r="H43076" t="str">
            <v>Augusta city</v>
          </cell>
        </row>
        <row r="43077">
          <cell r="G43077" t="str">
            <v>55000</v>
          </cell>
          <cell r="H43077" t="str">
            <v>Avoca village</v>
          </cell>
        </row>
        <row r="43078">
          <cell r="G43078" t="str">
            <v>55000</v>
          </cell>
          <cell r="H43078" t="str">
            <v>Bagley village</v>
          </cell>
        </row>
        <row r="43079">
          <cell r="G43079" t="str">
            <v>55000</v>
          </cell>
          <cell r="H43079" t="str">
            <v>Baldwin village</v>
          </cell>
        </row>
        <row r="43080">
          <cell r="G43080" t="str">
            <v>55000</v>
          </cell>
          <cell r="H43080" t="str">
            <v>Balsam Lake village</v>
          </cell>
        </row>
        <row r="43081">
          <cell r="G43081" t="str">
            <v>55000</v>
          </cell>
          <cell r="H43081" t="str">
            <v>Bangor village</v>
          </cell>
        </row>
        <row r="43082">
          <cell r="G43082" t="str">
            <v>55000</v>
          </cell>
          <cell r="H43082" t="str">
            <v>Baraboo city</v>
          </cell>
        </row>
        <row r="43083">
          <cell r="G43083" t="str">
            <v>55000</v>
          </cell>
          <cell r="H43083" t="str">
            <v>Barneveld village</v>
          </cell>
        </row>
        <row r="43084">
          <cell r="G43084" t="str">
            <v>55000</v>
          </cell>
          <cell r="H43084" t="str">
            <v>Barron city</v>
          </cell>
        </row>
        <row r="43085">
          <cell r="G43085" t="str">
            <v>55000</v>
          </cell>
          <cell r="H43085" t="str">
            <v>Bay City village</v>
          </cell>
        </row>
        <row r="43086">
          <cell r="G43086" t="str">
            <v>55000</v>
          </cell>
          <cell r="H43086" t="str">
            <v>Bayfield city</v>
          </cell>
        </row>
        <row r="43087">
          <cell r="G43087" t="str">
            <v>55000</v>
          </cell>
          <cell r="H43087" t="str">
            <v>Bayside village</v>
          </cell>
        </row>
        <row r="43088">
          <cell r="G43088" t="str">
            <v>55000</v>
          </cell>
          <cell r="H43088" t="str">
            <v>Bear Creek village</v>
          </cell>
        </row>
        <row r="43089">
          <cell r="G43089" t="str">
            <v>55000</v>
          </cell>
          <cell r="H43089" t="str">
            <v>Beaver Dam city</v>
          </cell>
        </row>
        <row r="43090">
          <cell r="G43090" t="str">
            <v>55000</v>
          </cell>
          <cell r="H43090" t="str">
            <v>Belgium village</v>
          </cell>
        </row>
        <row r="43091">
          <cell r="G43091" t="str">
            <v>55000</v>
          </cell>
          <cell r="H43091" t="str">
            <v>Bell Center village</v>
          </cell>
        </row>
        <row r="43092">
          <cell r="G43092" t="str">
            <v>55000</v>
          </cell>
          <cell r="H43092" t="str">
            <v>Belleville village</v>
          </cell>
        </row>
        <row r="43093">
          <cell r="G43093" t="str">
            <v>55000</v>
          </cell>
          <cell r="H43093" t="str">
            <v>Bellevue village</v>
          </cell>
        </row>
        <row r="43094">
          <cell r="G43094" t="str">
            <v>55000</v>
          </cell>
          <cell r="H43094" t="str">
            <v>Belmont village</v>
          </cell>
        </row>
        <row r="43095">
          <cell r="G43095" t="str">
            <v>55000</v>
          </cell>
          <cell r="H43095" t="str">
            <v>Beloit city</v>
          </cell>
        </row>
        <row r="43096">
          <cell r="G43096" t="str">
            <v>55000</v>
          </cell>
          <cell r="H43096" t="str">
            <v>Benton village</v>
          </cell>
        </row>
        <row r="43097">
          <cell r="G43097" t="str">
            <v>55000</v>
          </cell>
          <cell r="H43097" t="str">
            <v>Berlin city</v>
          </cell>
        </row>
        <row r="43098">
          <cell r="G43098" t="str">
            <v>55000</v>
          </cell>
          <cell r="H43098" t="str">
            <v>Big Bend village</v>
          </cell>
        </row>
        <row r="43099">
          <cell r="G43099" t="str">
            <v>55000</v>
          </cell>
          <cell r="H43099" t="str">
            <v>Big Falls village</v>
          </cell>
        </row>
        <row r="43100">
          <cell r="G43100" t="str">
            <v>55000</v>
          </cell>
          <cell r="H43100" t="str">
            <v>Birchwood village</v>
          </cell>
        </row>
        <row r="43101">
          <cell r="G43101" t="str">
            <v>55000</v>
          </cell>
          <cell r="H43101" t="str">
            <v>Birnamwood village</v>
          </cell>
        </row>
        <row r="43102">
          <cell r="G43102" t="str">
            <v>55000</v>
          </cell>
          <cell r="H43102" t="str">
            <v>Biron village</v>
          </cell>
        </row>
        <row r="43103">
          <cell r="G43103" t="str">
            <v>55000</v>
          </cell>
          <cell r="H43103" t="str">
            <v>Black Creek village</v>
          </cell>
        </row>
        <row r="43104">
          <cell r="G43104" t="str">
            <v>55000</v>
          </cell>
          <cell r="H43104" t="str">
            <v>Black Earth village</v>
          </cell>
        </row>
        <row r="43105">
          <cell r="G43105" t="str">
            <v>55000</v>
          </cell>
          <cell r="H43105" t="str">
            <v>Black River Falls city</v>
          </cell>
        </row>
        <row r="43106">
          <cell r="G43106" t="str">
            <v>55000</v>
          </cell>
          <cell r="H43106" t="str">
            <v>Blair city</v>
          </cell>
        </row>
        <row r="43107">
          <cell r="G43107" t="str">
            <v>55000</v>
          </cell>
          <cell r="H43107" t="str">
            <v>Blanchardville village</v>
          </cell>
        </row>
        <row r="43108">
          <cell r="G43108" t="str">
            <v>55000</v>
          </cell>
          <cell r="H43108" t="str">
            <v>Bloomer city</v>
          </cell>
        </row>
        <row r="43109">
          <cell r="G43109" t="str">
            <v>55000</v>
          </cell>
          <cell r="H43109" t="str">
            <v>Bloomfield village</v>
          </cell>
        </row>
        <row r="43110">
          <cell r="G43110" t="str">
            <v>55000</v>
          </cell>
          <cell r="H43110" t="str">
            <v>Bloomington village</v>
          </cell>
        </row>
        <row r="43111">
          <cell r="G43111" t="str">
            <v>55000</v>
          </cell>
          <cell r="H43111" t="str">
            <v>Blue Mounds village</v>
          </cell>
        </row>
        <row r="43112">
          <cell r="G43112" t="str">
            <v>55000</v>
          </cell>
          <cell r="H43112" t="str">
            <v>Blue River village</v>
          </cell>
        </row>
        <row r="43113">
          <cell r="G43113" t="str">
            <v>55000</v>
          </cell>
          <cell r="H43113" t="str">
            <v>Boaz village</v>
          </cell>
        </row>
        <row r="43114">
          <cell r="G43114" t="str">
            <v>55000</v>
          </cell>
          <cell r="H43114" t="str">
            <v>Bonduel village</v>
          </cell>
        </row>
        <row r="43115">
          <cell r="G43115" t="str">
            <v>55000</v>
          </cell>
          <cell r="H43115" t="str">
            <v>Boscobel city</v>
          </cell>
        </row>
        <row r="43116">
          <cell r="G43116" t="str">
            <v>55000</v>
          </cell>
          <cell r="H43116" t="str">
            <v>Bowler village</v>
          </cell>
        </row>
        <row r="43117">
          <cell r="G43117" t="str">
            <v>55000</v>
          </cell>
          <cell r="H43117" t="str">
            <v>Boyceville village</v>
          </cell>
        </row>
        <row r="43118">
          <cell r="G43118" t="str">
            <v>55000</v>
          </cell>
          <cell r="H43118" t="str">
            <v>Boyd village</v>
          </cell>
        </row>
        <row r="43119">
          <cell r="G43119" t="str">
            <v>55000</v>
          </cell>
          <cell r="H43119" t="str">
            <v>Brandon village</v>
          </cell>
        </row>
        <row r="43120">
          <cell r="G43120" t="str">
            <v>55000</v>
          </cell>
          <cell r="H43120" t="str">
            <v>Brillion city</v>
          </cell>
        </row>
        <row r="43121">
          <cell r="G43121" t="str">
            <v>55000</v>
          </cell>
          <cell r="H43121" t="str">
            <v>Bristol village</v>
          </cell>
        </row>
        <row r="43122">
          <cell r="G43122" t="str">
            <v>55000</v>
          </cell>
          <cell r="H43122" t="str">
            <v>Brodhead city</v>
          </cell>
        </row>
        <row r="43123">
          <cell r="G43123" t="str">
            <v>55000</v>
          </cell>
          <cell r="H43123" t="str">
            <v>Brokaw village</v>
          </cell>
        </row>
        <row r="43124">
          <cell r="G43124" t="str">
            <v>55000</v>
          </cell>
          <cell r="H43124" t="str">
            <v>Brookfield city</v>
          </cell>
        </row>
        <row r="43125">
          <cell r="G43125" t="str">
            <v>55000</v>
          </cell>
          <cell r="H43125" t="str">
            <v>Brooklyn village</v>
          </cell>
        </row>
        <row r="43126">
          <cell r="G43126" t="str">
            <v>55000</v>
          </cell>
          <cell r="H43126" t="str">
            <v>Brown Deer village</v>
          </cell>
        </row>
        <row r="43127">
          <cell r="G43127" t="str">
            <v>55000</v>
          </cell>
          <cell r="H43127" t="str">
            <v>Brownsville village</v>
          </cell>
        </row>
        <row r="43128">
          <cell r="G43128" t="str">
            <v>55000</v>
          </cell>
          <cell r="H43128" t="str">
            <v>Browntown village</v>
          </cell>
        </row>
        <row r="43129">
          <cell r="G43129" t="str">
            <v>55000</v>
          </cell>
          <cell r="H43129" t="str">
            <v>Bruce village</v>
          </cell>
        </row>
        <row r="43130">
          <cell r="G43130" t="str">
            <v>55000</v>
          </cell>
          <cell r="H43130" t="str">
            <v>Buffalo City city</v>
          </cell>
        </row>
        <row r="43131">
          <cell r="G43131" t="str">
            <v>55000</v>
          </cell>
          <cell r="H43131" t="str">
            <v>Burlington city</v>
          </cell>
        </row>
        <row r="43132">
          <cell r="G43132" t="str">
            <v>55000</v>
          </cell>
          <cell r="H43132" t="str">
            <v>Butler village</v>
          </cell>
        </row>
        <row r="43133">
          <cell r="G43133" t="str">
            <v>55000</v>
          </cell>
          <cell r="H43133" t="str">
            <v>Butternut village</v>
          </cell>
        </row>
        <row r="43134">
          <cell r="G43134" t="str">
            <v>55000</v>
          </cell>
          <cell r="H43134" t="str">
            <v>Cadott village</v>
          </cell>
        </row>
        <row r="43135">
          <cell r="G43135" t="str">
            <v>55000</v>
          </cell>
          <cell r="H43135" t="str">
            <v>Caledonia village</v>
          </cell>
        </row>
        <row r="43136">
          <cell r="G43136" t="str">
            <v>55000</v>
          </cell>
          <cell r="H43136" t="str">
            <v>Cambria village</v>
          </cell>
        </row>
        <row r="43137">
          <cell r="G43137" t="str">
            <v>55000</v>
          </cell>
          <cell r="H43137" t="str">
            <v>Cambridge village</v>
          </cell>
        </row>
        <row r="43138">
          <cell r="G43138" t="str">
            <v>55000</v>
          </cell>
          <cell r="H43138" t="str">
            <v>Cameron village</v>
          </cell>
        </row>
        <row r="43139">
          <cell r="G43139" t="str">
            <v>55000</v>
          </cell>
          <cell r="H43139" t="str">
            <v>Campbellsport village</v>
          </cell>
        </row>
        <row r="43140">
          <cell r="G43140" t="str">
            <v>55000</v>
          </cell>
          <cell r="H43140" t="str">
            <v>Camp Douglas village</v>
          </cell>
        </row>
        <row r="43141">
          <cell r="G43141" t="str">
            <v>55000</v>
          </cell>
          <cell r="H43141" t="str">
            <v>Cascade village</v>
          </cell>
        </row>
        <row r="43142">
          <cell r="G43142" t="str">
            <v>55000</v>
          </cell>
          <cell r="H43142" t="str">
            <v>Casco village</v>
          </cell>
        </row>
        <row r="43143">
          <cell r="G43143" t="str">
            <v>55000</v>
          </cell>
          <cell r="H43143" t="str">
            <v>Cashton village</v>
          </cell>
        </row>
        <row r="43144">
          <cell r="G43144" t="str">
            <v>55000</v>
          </cell>
          <cell r="H43144" t="str">
            <v>Cassville village</v>
          </cell>
        </row>
        <row r="43145">
          <cell r="G43145" t="str">
            <v>55000</v>
          </cell>
          <cell r="H43145" t="str">
            <v>Catawba village</v>
          </cell>
        </row>
        <row r="43146">
          <cell r="G43146" t="str">
            <v>55000</v>
          </cell>
          <cell r="H43146" t="str">
            <v>Cazenovia village</v>
          </cell>
        </row>
        <row r="43147">
          <cell r="G43147" t="str">
            <v>55000</v>
          </cell>
          <cell r="H43147" t="str">
            <v>Cecil village</v>
          </cell>
        </row>
        <row r="43148">
          <cell r="G43148" t="str">
            <v>55000</v>
          </cell>
          <cell r="H43148" t="str">
            <v>Cedarburg city</v>
          </cell>
        </row>
        <row r="43149">
          <cell r="G43149" t="str">
            <v>55000</v>
          </cell>
          <cell r="H43149" t="str">
            <v>Cedar Grove village</v>
          </cell>
        </row>
        <row r="43150">
          <cell r="G43150" t="str">
            <v>55000</v>
          </cell>
          <cell r="H43150" t="str">
            <v>Centuria village</v>
          </cell>
        </row>
        <row r="43151">
          <cell r="G43151" t="str">
            <v>55000</v>
          </cell>
          <cell r="H43151" t="str">
            <v>Chaseburg village</v>
          </cell>
        </row>
        <row r="43152">
          <cell r="G43152" t="str">
            <v>55000</v>
          </cell>
          <cell r="H43152" t="str">
            <v>Chenequa village</v>
          </cell>
        </row>
        <row r="43153">
          <cell r="G43153" t="str">
            <v>55000</v>
          </cell>
          <cell r="H43153" t="str">
            <v>Chetek city</v>
          </cell>
        </row>
        <row r="43154">
          <cell r="G43154" t="str">
            <v>55000</v>
          </cell>
          <cell r="H43154" t="str">
            <v>Chilton city</v>
          </cell>
        </row>
        <row r="43155">
          <cell r="G43155" t="str">
            <v>55000</v>
          </cell>
          <cell r="H43155" t="str">
            <v>Chippewa Falls city</v>
          </cell>
        </row>
        <row r="43156">
          <cell r="G43156" t="str">
            <v>55000</v>
          </cell>
          <cell r="H43156" t="str">
            <v>Clayton village</v>
          </cell>
        </row>
        <row r="43157">
          <cell r="G43157" t="str">
            <v>55000</v>
          </cell>
          <cell r="H43157" t="str">
            <v>Clear Lake village</v>
          </cell>
        </row>
        <row r="43158">
          <cell r="G43158" t="str">
            <v>55000</v>
          </cell>
          <cell r="H43158" t="str">
            <v>Cleveland village</v>
          </cell>
        </row>
        <row r="43159">
          <cell r="G43159" t="str">
            <v>55000</v>
          </cell>
          <cell r="H43159" t="str">
            <v>Clinton village</v>
          </cell>
        </row>
        <row r="43160">
          <cell r="G43160" t="str">
            <v>55000</v>
          </cell>
          <cell r="H43160" t="str">
            <v>Clintonville city</v>
          </cell>
        </row>
        <row r="43161">
          <cell r="G43161" t="str">
            <v>55000</v>
          </cell>
          <cell r="H43161" t="str">
            <v>Clyman village</v>
          </cell>
        </row>
        <row r="43162">
          <cell r="G43162" t="str">
            <v>55000</v>
          </cell>
          <cell r="H43162" t="str">
            <v>Cobb village</v>
          </cell>
        </row>
        <row r="43163">
          <cell r="G43163" t="str">
            <v>55000</v>
          </cell>
          <cell r="H43163" t="str">
            <v>Cochrane village</v>
          </cell>
        </row>
        <row r="43164">
          <cell r="G43164" t="str">
            <v>55000</v>
          </cell>
          <cell r="H43164" t="str">
            <v>Colby city</v>
          </cell>
        </row>
        <row r="43165">
          <cell r="G43165" t="str">
            <v>55000</v>
          </cell>
          <cell r="H43165" t="str">
            <v>Coleman village</v>
          </cell>
        </row>
        <row r="43166">
          <cell r="G43166" t="str">
            <v>55000</v>
          </cell>
          <cell r="H43166" t="str">
            <v>Colfax village</v>
          </cell>
        </row>
        <row r="43167">
          <cell r="G43167" t="str">
            <v>55000</v>
          </cell>
          <cell r="H43167" t="str">
            <v>Coloma village</v>
          </cell>
        </row>
        <row r="43168">
          <cell r="G43168" t="str">
            <v>55000</v>
          </cell>
          <cell r="H43168" t="str">
            <v>Columbus city</v>
          </cell>
        </row>
        <row r="43169">
          <cell r="G43169" t="str">
            <v>55000</v>
          </cell>
          <cell r="H43169" t="str">
            <v>Combined Locks village</v>
          </cell>
        </row>
        <row r="43170">
          <cell r="G43170" t="str">
            <v>55000</v>
          </cell>
          <cell r="H43170" t="str">
            <v>Conrath village</v>
          </cell>
        </row>
        <row r="43171">
          <cell r="G43171" t="str">
            <v>55000</v>
          </cell>
          <cell r="H43171" t="str">
            <v>Coon Valley village</v>
          </cell>
        </row>
        <row r="43172">
          <cell r="G43172" t="str">
            <v>55000</v>
          </cell>
          <cell r="H43172" t="str">
            <v>Cornell city</v>
          </cell>
        </row>
        <row r="43173">
          <cell r="G43173" t="str">
            <v>55000</v>
          </cell>
          <cell r="H43173" t="str">
            <v>Cottage Grove village</v>
          </cell>
        </row>
        <row r="43174">
          <cell r="G43174" t="str">
            <v>55000</v>
          </cell>
          <cell r="H43174" t="str">
            <v>Couderay village</v>
          </cell>
        </row>
        <row r="43175">
          <cell r="G43175" t="str">
            <v>55000</v>
          </cell>
          <cell r="H43175" t="str">
            <v>Crandon city</v>
          </cell>
        </row>
        <row r="43176">
          <cell r="G43176" t="str">
            <v>55000</v>
          </cell>
          <cell r="H43176" t="str">
            <v>Crivitz village</v>
          </cell>
        </row>
        <row r="43177">
          <cell r="G43177" t="str">
            <v>55000</v>
          </cell>
          <cell r="H43177" t="str">
            <v>Cross Plains village</v>
          </cell>
        </row>
        <row r="43178">
          <cell r="G43178" t="str">
            <v>55000</v>
          </cell>
          <cell r="H43178" t="str">
            <v>Cuba City city</v>
          </cell>
        </row>
        <row r="43179">
          <cell r="G43179" t="str">
            <v>55000</v>
          </cell>
          <cell r="H43179" t="str">
            <v>Cudahy city</v>
          </cell>
        </row>
        <row r="43180">
          <cell r="G43180" t="str">
            <v>55000</v>
          </cell>
          <cell r="H43180" t="str">
            <v>Cumberland city</v>
          </cell>
        </row>
        <row r="43181">
          <cell r="G43181" t="str">
            <v>55000</v>
          </cell>
          <cell r="H43181" t="str">
            <v>Curtiss village</v>
          </cell>
        </row>
        <row r="43182">
          <cell r="G43182" t="str">
            <v>55000</v>
          </cell>
          <cell r="H43182" t="str">
            <v>Dallas village</v>
          </cell>
        </row>
        <row r="43183">
          <cell r="G43183" t="str">
            <v>55000</v>
          </cell>
          <cell r="H43183" t="str">
            <v>Dane village</v>
          </cell>
        </row>
        <row r="43184">
          <cell r="G43184" t="str">
            <v>55000</v>
          </cell>
          <cell r="H43184" t="str">
            <v>Darien village</v>
          </cell>
        </row>
        <row r="43185">
          <cell r="G43185" t="str">
            <v>55000</v>
          </cell>
          <cell r="H43185" t="str">
            <v>Darlington city</v>
          </cell>
        </row>
        <row r="43186">
          <cell r="G43186" t="str">
            <v>55000</v>
          </cell>
          <cell r="H43186" t="str">
            <v>Deerfield village</v>
          </cell>
        </row>
        <row r="43187">
          <cell r="G43187" t="str">
            <v>55000</v>
          </cell>
          <cell r="H43187" t="str">
            <v>Deer Park village</v>
          </cell>
        </row>
        <row r="43188">
          <cell r="G43188" t="str">
            <v>55000</v>
          </cell>
          <cell r="H43188" t="str">
            <v>DeForest village</v>
          </cell>
        </row>
        <row r="43189">
          <cell r="G43189" t="str">
            <v>55000</v>
          </cell>
          <cell r="H43189" t="str">
            <v>Delafield city</v>
          </cell>
        </row>
        <row r="43190">
          <cell r="G43190" t="str">
            <v>55000</v>
          </cell>
          <cell r="H43190" t="str">
            <v>Delavan city</v>
          </cell>
        </row>
        <row r="43191">
          <cell r="G43191" t="str">
            <v>55000</v>
          </cell>
          <cell r="H43191" t="str">
            <v>Denmark village</v>
          </cell>
        </row>
        <row r="43192">
          <cell r="G43192" t="str">
            <v>55000</v>
          </cell>
          <cell r="H43192" t="str">
            <v>De Pere city</v>
          </cell>
        </row>
        <row r="43193">
          <cell r="G43193" t="str">
            <v>55000</v>
          </cell>
          <cell r="H43193" t="str">
            <v>De Soto village</v>
          </cell>
        </row>
        <row r="43194">
          <cell r="G43194" t="str">
            <v>55000</v>
          </cell>
          <cell r="H43194" t="str">
            <v>Dickeyville village</v>
          </cell>
        </row>
        <row r="43195">
          <cell r="G43195" t="str">
            <v>55000</v>
          </cell>
          <cell r="H43195" t="str">
            <v>Dodgeville city</v>
          </cell>
        </row>
        <row r="43196">
          <cell r="G43196" t="str">
            <v>55000</v>
          </cell>
          <cell r="H43196" t="str">
            <v>Dorchester village</v>
          </cell>
        </row>
        <row r="43197">
          <cell r="G43197" t="str">
            <v>55000</v>
          </cell>
          <cell r="H43197" t="str">
            <v>Dousman village</v>
          </cell>
        </row>
        <row r="43198">
          <cell r="G43198" t="str">
            <v>55000</v>
          </cell>
          <cell r="H43198" t="str">
            <v>Downing village</v>
          </cell>
        </row>
        <row r="43199">
          <cell r="G43199" t="str">
            <v>55000</v>
          </cell>
          <cell r="H43199" t="str">
            <v>Doylestown village</v>
          </cell>
        </row>
        <row r="43200">
          <cell r="G43200" t="str">
            <v>55000</v>
          </cell>
          <cell r="H43200" t="str">
            <v>Dresser village</v>
          </cell>
        </row>
        <row r="43201">
          <cell r="G43201" t="str">
            <v>55000</v>
          </cell>
          <cell r="H43201" t="str">
            <v>Durand city</v>
          </cell>
        </row>
        <row r="43202">
          <cell r="G43202" t="str">
            <v>55000</v>
          </cell>
          <cell r="H43202" t="str">
            <v>Eagle village</v>
          </cell>
        </row>
        <row r="43203">
          <cell r="G43203" t="str">
            <v>55000</v>
          </cell>
          <cell r="H43203" t="str">
            <v>Eagle River city</v>
          </cell>
        </row>
        <row r="43204">
          <cell r="G43204" t="str">
            <v>55000</v>
          </cell>
          <cell r="H43204" t="str">
            <v>Eastman village</v>
          </cell>
        </row>
        <row r="43205">
          <cell r="G43205" t="str">
            <v>55000</v>
          </cell>
          <cell r="H43205" t="str">
            <v>East Troy village</v>
          </cell>
        </row>
        <row r="43206">
          <cell r="G43206" t="str">
            <v>55000</v>
          </cell>
          <cell r="H43206" t="str">
            <v>Eau Claire city</v>
          </cell>
        </row>
        <row r="43207">
          <cell r="G43207" t="str">
            <v>55000</v>
          </cell>
          <cell r="H43207" t="str">
            <v>Eden village</v>
          </cell>
        </row>
        <row r="43208">
          <cell r="G43208" t="str">
            <v>55000</v>
          </cell>
          <cell r="H43208" t="str">
            <v>Edgar village</v>
          </cell>
        </row>
        <row r="43209">
          <cell r="G43209" t="str">
            <v>55000</v>
          </cell>
          <cell r="H43209" t="str">
            <v>Edgerton city</v>
          </cell>
        </row>
        <row r="43210">
          <cell r="G43210" t="str">
            <v>55000</v>
          </cell>
          <cell r="H43210" t="str">
            <v>Egg Harbor village</v>
          </cell>
        </row>
        <row r="43211">
          <cell r="G43211" t="str">
            <v>55000</v>
          </cell>
          <cell r="H43211" t="str">
            <v>Eland village</v>
          </cell>
        </row>
        <row r="43212">
          <cell r="G43212" t="str">
            <v>55000</v>
          </cell>
          <cell r="H43212" t="str">
            <v>Elderon village</v>
          </cell>
        </row>
        <row r="43213">
          <cell r="G43213" t="str">
            <v>55000</v>
          </cell>
          <cell r="H43213" t="str">
            <v>Eleva village</v>
          </cell>
        </row>
        <row r="43214">
          <cell r="G43214" t="str">
            <v>55000</v>
          </cell>
          <cell r="H43214" t="str">
            <v>Elkhart Lake village</v>
          </cell>
        </row>
        <row r="43215">
          <cell r="G43215" t="str">
            <v>55000</v>
          </cell>
          <cell r="H43215" t="str">
            <v>Elkhorn city</v>
          </cell>
        </row>
        <row r="43216">
          <cell r="G43216" t="str">
            <v>55000</v>
          </cell>
          <cell r="H43216" t="str">
            <v>Elk Mound village</v>
          </cell>
        </row>
        <row r="43217">
          <cell r="G43217" t="str">
            <v>55000</v>
          </cell>
          <cell r="H43217" t="str">
            <v>Ellsworth village</v>
          </cell>
        </row>
        <row r="43218">
          <cell r="G43218" t="str">
            <v>55000</v>
          </cell>
          <cell r="H43218" t="str">
            <v>Elm Grove village</v>
          </cell>
        </row>
        <row r="43219">
          <cell r="G43219" t="str">
            <v>55000</v>
          </cell>
          <cell r="H43219" t="str">
            <v>Elmwood village</v>
          </cell>
        </row>
        <row r="43220">
          <cell r="G43220" t="str">
            <v>55000</v>
          </cell>
          <cell r="H43220" t="str">
            <v>Elmwood Park village</v>
          </cell>
        </row>
        <row r="43221">
          <cell r="G43221" t="str">
            <v>55000</v>
          </cell>
          <cell r="H43221" t="str">
            <v>Elroy city</v>
          </cell>
        </row>
        <row r="43222">
          <cell r="G43222" t="str">
            <v>55000</v>
          </cell>
          <cell r="H43222" t="str">
            <v>Embarrass village</v>
          </cell>
        </row>
        <row r="43223">
          <cell r="G43223" t="str">
            <v>55000</v>
          </cell>
          <cell r="H43223" t="str">
            <v>Endeavor village</v>
          </cell>
        </row>
        <row r="43224">
          <cell r="G43224" t="str">
            <v>55000</v>
          </cell>
          <cell r="H43224" t="str">
            <v>Ephraim village</v>
          </cell>
        </row>
        <row r="43225">
          <cell r="G43225" t="str">
            <v>55000</v>
          </cell>
          <cell r="H43225" t="str">
            <v>Ettrick village</v>
          </cell>
        </row>
        <row r="43226">
          <cell r="G43226" t="str">
            <v>55000</v>
          </cell>
          <cell r="H43226" t="str">
            <v>Evansville city</v>
          </cell>
        </row>
        <row r="43227">
          <cell r="G43227" t="str">
            <v>55000</v>
          </cell>
          <cell r="H43227" t="str">
            <v>Exeland village</v>
          </cell>
        </row>
        <row r="43228">
          <cell r="G43228" t="str">
            <v>55000</v>
          </cell>
          <cell r="H43228" t="str">
            <v>Fairchild village</v>
          </cell>
        </row>
        <row r="43229">
          <cell r="G43229" t="str">
            <v>55000</v>
          </cell>
          <cell r="H43229" t="str">
            <v>Fairwater village</v>
          </cell>
        </row>
        <row r="43230">
          <cell r="G43230" t="str">
            <v>55000</v>
          </cell>
          <cell r="H43230" t="str">
            <v>Fall Creek village</v>
          </cell>
        </row>
        <row r="43231">
          <cell r="G43231" t="str">
            <v>55000</v>
          </cell>
          <cell r="H43231" t="str">
            <v>Fall River village</v>
          </cell>
        </row>
        <row r="43232">
          <cell r="G43232" t="str">
            <v>55000</v>
          </cell>
          <cell r="H43232" t="str">
            <v>Fennimore city</v>
          </cell>
        </row>
        <row r="43233">
          <cell r="G43233" t="str">
            <v>55000</v>
          </cell>
          <cell r="H43233" t="str">
            <v>Fenwood village</v>
          </cell>
        </row>
        <row r="43234">
          <cell r="G43234" t="str">
            <v>55000</v>
          </cell>
          <cell r="H43234" t="str">
            <v>Ferryville village</v>
          </cell>
        </row>
        <row r="43235">
          <cell r="G43235" t="str">
            <v>55000</v>
          </cell>
          <cell r="H43235" t="str">
            <v>Fitchburg city</v>
          </cell>
        </row>
        <row r="43236">
          <cell r="G43236" t="str">
            <v>55000</v>
          </cell>
          <cell r="H43236" t="str">
            <v>Fond du Lac city</v>
          </cell>
        </row>
        <row r="43237">
          <cell r="G43237" t="str">
            <v>55000</v>
          </cell>
          <cell r="H43237" t="str">
            <v>Fontana-on-Geneva Lake village</v>
          </cell>
        </row>
        <row r="43238">
          <cell r="G43238" t="str">
            <v>55000</v>
          </cell>
          <cell r="H43238" t="str">
            <v>Footville village</v>
          </cell>
        </row>
        <row r="43239">
          <cell r="G43239" t="str">
            <v>55000</v>
          </cell>
          <cell r="H43239" t="str">
            <v>Forestville village</v>
          </cell>
        </row>
        <row r="43240">
          <cell r="G43240" t="str">
            <v>55000</v>
          </cell>
          <cell r="H43240" t="str">
            <v>Fort Atkinson city</v>
          </cell>
        </row>
        <row r="43241">
          <cell r="G43241" t="str">
            <v>55000</v>
          </cell>
          <cell r="H43241" t="str">
            <v>Fountain City city</v>
          </cell>
        </row>
        <row r="43242">
          <cell r="G43242" t="str">
            <v>55000</v>
          </cell>
          <cell r="H43242" t="str">
            <v>Fox Crossing village</v>
          </cell>
        </row>
        <row r="43243">
          <cell r="G43243" t="str">
            <v>55000</v>
          </cell>
          <cell r="H43243" t="str">
            <v>Fox Lake city</v>
          </cell>
        </row>
        <row r="43244">
          <cell r="G43244" t="str">
            <v>55000</v>
          </cell>
          <cell r="H43244" t="str">
            <v>Fox Point village</v>
          </cell>
        </row>
        <row r="43245">
          <cell r="G43245" t="str">
            <v>55000</v>
          </cell>
          <cell r="H43245" t="str">
            <v>Francis Creek village</v>
          </cell>
        </row>
        <row r="43246">
          <cell r="G43246" t="str">
            <v>55000</v>
          </cell>
          <cell r="H43246" t="str">
            <v>Franklin city</v>
          </cell>
        </row>
        <row r="43247">
          <cell r="G43247" t="str">
            <v>55000</v>
          </cell>
          <cell r="H43247" t="str">
            <v>Frederic village</v>
          </cell>
        </row>
        <row r="43248">
          <cell r="G43248" t="str">
            <v>55000</v>
          </cell>
          <cell r="H43248" t="str">
            <v>Fredonia village</v>
          </cell>
        </row>
        <row r="43249">
          <cell r="G43249" t="str">
            <v>55000</v>
          </cell>
          <cell r="H43249" t="str">
            <v>Fremont village</v>
          </cell>
        </row>
        <row r="43250">
          <cell r="G43250" t="str">
            <v>55000</v>
          </cell>
          <cell r="H43250" t="str">
            <v>Friendship village</v>
          </cell>
        </row>
        <row r="43251">
          <cell r="G43251" t="str">
            <v>55000</v>
          </cell>
          <cell r="H43251" t="str">
            <v>Friesland village</v>
          </cell>
        </row>
        <row r="43252">
          <cell r="G43252" t="str">
            <v>55000</v>
          </cell>
          <cell r="H43252" t="str">
            <v>Galesville city</v>
          </cell>
        </row>
        <row r="43253">
          <cell r="G43253" t="str">
            <v>55000</v>
          </cell>
          <cell r="H43253" t="str">
            <v>Gays Mills village</v>
          </cell>
        </row>
        <row r="43254">
          <cell r="G43254" t="str">
            <v>55000</v>
          </cell>
          <cell r="H43254" t="str">
            <v>Genoa village</v>
          </cell>
        </row>
        <row r="43255">
          <cell r="G43255" t="str">
            <v>55000</v>
          </cell>
          <cell r="H43255" t="str">
            <v>Genoa City village</v>
          </cell>
        </row>
        <row r="43256">
          <cell r="G43256" t="str">
            <v>55000</v>
          </cell>
          <cell r="H43256" t="str">
            <v>Germantown village</v>
          </cell>
        </row>
        <row r="43257">
          <cell r="G43257" t="str">
            <v>55000</v>
          </cell>
          <cell r="H43257" t="str">
            <v>Gillett city</v>
          </cell>
        </row>
        <row r="43258">
          <cell r="G43258" t="str">
            <v>55000</v>
          </cell>
          <cell r="H43258" t="str">
            <v>Gilman village</v>
          </cell>
        </row>
        <row r="43259">
          <cell r="G43259" t="str">
            <v>55000</v>
          </cell>
          <cell r="H43259" t="str">
            <v>Glenbeulah village</v>
          </cell>
        </row>
        <row r="43260">
          <cell r="G43260" t="str">
            <v>55000</v>
          </cell>
          <cell r="H43260" t="str">
            <v>Glendale city</v>
          </cell>
        </row>
        <row r="43261">
          <cell r="G43261" t="str">
            <v>55000</v>
          </cell>
          <cell r="H43261" t="str">
            <v>Glen Flora village</v>
          </cell>
        </row>
        <row r="43262">
          <cell r="G43262" t="str">
            <v>55000</v>
          </cell>
          <cell r="H43262" t="str">
            <v>Glenwood City city</v>
          </cell>
        </row>
        <row r="43263">
          <cell r="G43263" t="str">
            <v>55000</v>
          </cell>
          <cell r="H43263" t="str">
            <v>Grafton village</v>
          </cell>
        </row>
        <row r="43264">
          <cell r="G43264" t="str">
            <v>55000</v>
          </cell>
          <cell r="H43264" t="str">
            <v>Granton village</v>
          </cell>
        </row>
        <row r="43265">
          <cell r="G43265" t="str">
            <v>55000</v>
          </cell>
          <cell r="H43265" t="str">
            <v>Grantsburg village</v>
          </cell>
        </row>
        <row r="43266">
          <cell r="G43266" t="str">
            <v>55000</v>
          </cell>
          <cell r="H43266" t="str">
            <v>Gratiot village</v>
          </cell>
        </row>
        <row r="43267">
          <cell r="G43267" t="str">
            <v>55000</v>
          </cell>
          <cell r="H43267" t="str">
            <v>Green Bay city</v>
          </cell>
        </row>
        <row r="43268">
          <cell r="G43268" t="str">
            <v>55000</v>
          </cell>
          <cell r="H43268" t="str">
            <v>Greendale village</v>
          </cell>
        </row>
        <row r="43269">
          <cell r="G43269" t="str">
            <v>55000</v>
          </cell>
          <cell r="H43269" t="str">
            <v>Greenfield city</v>
          </cell>
        </row>
        <row r="43270">
          <cell r="G43270" t="str">
            <v>55000</v>
          </cell>
          <cell r="H43270" t="str">
            <v>Green Lake city</v>
          </cell>
        </row>
        <row r="43271">
          <cell r="G43271" t="str">
            <v>55000</v>
          </cell>
          <cell r="H43271" t="str">
            <v>Greenwood city</v>
          </cell>
        </row>
        <row r="43272">
          <cell r="G43272" t="str">
            <v>55000</v>
          </cell>
          <cell r="H43272" t="str">
            <v>Gresham village</v>
          </cell>
        </row>
        <row r="43273">
          <cell r="G43273" t="str">
            <v>55000</v>
          </cell>
          <cell r="H43273" t="str">
            <v>Hales Corners village</v>
          </cell>
        </row>
        <row r="43274">
          <cell r="G43274" t="str">
            <v>55000</v>
          </cell>
          <cell r="H43274" t="str">
            <v>Hammond village</v>
          </cell>
        </row>
        <row r="43275">
          <cell r="G43275" t="str">
            <v>55000</v>
          </cell>
          <cell r="H43275" t="str">
            <v>Hancock village</v>
          </cell>
        </row>
        <row r="43276">
          <cell r="G43276" t="str">
            <v>55000</v>
          </cell>
          <cell r="H43276" t="str">
            <v>Harrison village</v>
          </cell>
        </row>
        <row r="43277">
          <cell r="G43277" t="str">
            <v>55000</v>
          </cell>
          <cell r="H43277" t="str">
            <v>Hartford city</v>
          </cell>
        </row>
        <row r="43278">
          <cell r="G43278" t="str">
            <v>55000</v>
          </cell>
          <cell r="H43278" t="str">
            <v>Hartland village</v>
          </cell>
        </row>
        <row r="43279">
          <cell r="G43279" t="str">
            <v>55000</v>
          </cell>
          <cell r="H43279" t="str">
            <v>Hatley village</v>
          </cell>
        </row>
        <row r="43280">
          <cell r="G43280" t="str">
            <v>55000</v>
          </cell>
          <cell r="H43280" t="str">
            <v>Haugen village</v>
          </cell>
        </row>
        <row r="43281">
          <cell r="G43281" t="str">
            <v>55000</v>
          </cell>
          <cell r="H43281" t="str">
            <v>Hawkins village</v>
          </cell>
        </row>
        <row r="43282">
          <cell r="G43282" t="str">
            <v>55000</v>
          </cell>
          <cell r="H43282" t="str">
            <v>Hayward city</v>
          </cell>
        </row>
        <row r="43283">
          <cell r="G43283" t="str">
            <v>55000</v>
          </cell>
          <cell r="H43283" t="str">
            <v>Hazel Green village</v>
          </cell>
        </row>
        <row r="43284">
          <cell r="G43284" t="str">
            <v>55000</v>
          </cell>
          <cell r="H43284" t="str">
            <v>Hewitt village</v>
          </cell>
        </row>
        <row r="43285">
          <cell r="G43285" t="str">
            <v>55000</v>
          </cell>
          <cell r="H43285" t="str">
            <v>Highland village</v>
          </cell>
        </row>
        <row r="43286">
          <cell r="G43286" t="str">
            <v>55000</v>
          </cell>
          <cell r="H43286" t="str">
            <v>Hilbert village</v>
          </cell>
        </row>
        <row r="43287">
          <cell r="G43287" t="str">
            <v>55000</v>
          </cell>
          <cell r="H43287" t="str">
            <v>Hillsboro city</v>
          </cell>
        </row>
        <row r="43288">
          <cell r="G43288" t="str">
            <v>55000</v>
          </cell>
          <cell r="H43288" t="str">
            <v>Hixton village</v>
          </cell>
        </row>
        <row r="43289">
          <cell r="G43289" t="str">
            <v>55000</v>
          </cell>
          <cell r="H43289" t="str">
            <v>Hobart village</v>
          </cell>
        </row>
        <row r="43290">
          <cell r="G43290" t="str">
            <v>55000</v>
          </cell>
          <cell r="H43290" t="str">
            <v>Hollandale village</v>
          </cell>
        </row>
        <row r="43291">
          <cell r="G43291" t="str">
            <v>55000</v>
          </cell>
          <cell r="H43291" t="str">
            <v>Holmen village</v>
          </cell>
        </row>
        <row r="43292">
          <cell r="G43292" t="str">
            <v>55000</v>
          </cell>
          <cell r="H43292" t="str">
            <v>Horicon city</v>
          </cell>
        </row>
        <row r="43293">
          <cell r="G43293" t="str">
            <v>55000</v>
          </cell>
          <cell r="H43293" t="str">
            <v>Hortonville village</v>
          </cell>
        </row>
        <row r="43294">
          <cell r="G43294" t="str">
            <v>55000</v>
          </cell>
          <cell r="H43294" t="str">
            <v>Howard village</v>
          </cell>
        </row>
        <row r="43295">
          <cell r="G43295" t="str">
            <v>55000</v>
          </cell>
          <cell r="H43295" t="str">
            <v>Howards Grove village</v>
          </cell>
        </row>
        <row r="43296">
          <cell r="G43296" t="str">
            <v>55000</v>
          </cell>
          <cell r="H43296" t="str">
            <v>Hudson city</v>
          </cell>
        </row>
        <row r="43297">
          <cell r="G43297" t="str">
            <v>55000</v>
          </cell>
          <cell r="H43297" t="str">
            <v>Hurley city</v>
          </cell>
        </row>
        <row r="43298">
          <cell r="G43298" t="str">
            <v>55000</v>
          </cell>
          <cell r="H43298" t="str">
            <v>Hustisford village</v>
          </cell>
        </row>
        <row r="43299">
          <cell r="G43299" t="str">
            <v>55000</v>
          </cell>
          <cell r="H43299" t="str">
            <v>Hustler village</v>
          </cell>
        </row>
        <row r="43300">
          <cell r="G43300" t="str">
            <v>55000</v>
          </cell>
          <cell r="H43300" t="str">
            <v>Independence city</v>
          </cell>
        </row>
        <row r="43301">
          <cell r="G43301" t="str">
            <v>55000</v>
          </cell>
          <cell r="H43301" t="str">
            <v>Ingram village</v>
          </cell>
        </row>
        <row r="43302">
          <cell r="G43302" t="str">
            <v>55000</v>
          </cell>
          <cell r="H43302" t="str">
            <v>Iola village</v>
          </cell>
        </row>
        <row r="43303">
          <cell r="G43303" t="str">
            <v>55000</v>
          </cell>
          <cell r="H43303" t="str">
            <v>Iron Ridge village</v>
          </cell>
        </row>
        <row r="43304">
          <cell r="G43304" t="str">
            <v>55000</v>
          </cell>
          <cell r="H43304" t="str">
            <v>Ironton village</v>
          </cell>
        </row>
        <row r="43305">
          <cell r="G43305" t="str">
            <v>55000</v>
          </cell>
          <cell r="H43305" t="str">
            <v>Jackson village</v>
          </cell>
        </row>
        <row r="43306">
          <cell r="G43306" t="str">
            <v>55000</v>
          </cell>
          <cell r="H43306" t="str">
            <v>Janesville city</v>
          </cell>
        </row>
        <row r="43307">
          <cell r="G43307" t="str">
            <v>55000</v>
          </cell>
          <cell r="H43307" t="str">
            <v>Jefferson city</v>
          </cell>
        </row>
        <row r="43308">
          <cell r="G43308" t="str">
            <v>55000</v>
          </cell>
          <cell r="H43308" t="str">
            <v>Johnson Creek village</v>
          </cell>
        </row>
        <row r="43309">
          <cell r="G43309" t="str">
            <v>55000</v>
          </cell>
          <cell r="H43309" t="str">
            <v>Junction City village</v>
          </cell>
        </row>
        <row r="43310">
          <cell r="G43310" t="str">
            <v>55000</v>
          </cell>
          <cell r="H43310" t="str">
            <v>Juneau city</v>
          </cell>
        </row>
        <row r="43311">
          <cell r="G43311" t="str">
            <v>55000</v>
          </cell>
          <cell r="H43311" t="str">
            <v>Kaukauna city</v>
          </cell>
        </row>
        <row r="43312">
          <cell r="G43312" t="str">
            <v>55000</v>
          </cell>
          <cell r="H43312" t="str">
            <v>Kekoskee village</v>
          </cell>
        </row>
        <row r="43313">
          <cell r="G43313" t="str">
            <v>55000</v>
          </cell>
          <cell r="H43313" t="str">
            <v>Kellnersville village</v>
          </cell>
        </row>
        <row r="43314">
          <cell r="G43314" t="str">
            <v>55000</v>
          </cell>
          <cell r="H43314" t="str">
            <v>Kendall village</v>
          </cell>
        </row>
        <row r="43315">
          <cell r="G43315" t="str">
            <v>55000</v>
          </cell>
          <cell r="H43315" t="str">
            <v>Kennan village</v>
          </cell>
        </row>
        <row r="43316">
          <cell r="G43316" t="str">
            <v>55000</v>
          </cell>
          <cell r="H43316" t="str">
            <v>Kenosha city</v>
          </cell>
        </row>
        <row r="43317">
          <cell r="G43317" t="str">
            <v>55000</v>
          </cell>
          <cell r="H43317" t="str">
            <v>Kewaskum village</v>
          </cell>
        </row>
        <row r="43318">
          <cell r="G43318" t="str">
            <v>55000</v>
          </cell>
          <cell r="H43318" t="str">
            <v>Kewaunee city</v>
          </cell>
        </row>
        <row r="43319">
          <cell r="G43319" t="str">
            <v>55000</v>
          </cell>
          <cell r="H43319" t="str">
            <v>Kiel city</v>
          </cell>
        </row>
        <row r="43320">
          <cell r="G43320" t="str">
            <v>55000</v>
          </cell>
          <cell r="H43320" t="str">
            <v>Kimberly village</v>
          </cell>
        </row>
        <row r="43321">
          <cell r="G43321" t="str">
            <v>55000</v>
          </cell>
          <cell r="H43321" t="str">
            <v>Kingston village</v>
          </cell>
        </row>
        <row r="43322">
          <cell r="G43322" t="str">
            <v>55000</v>
          </cell>
          <cell r="H43322" t="str">
            <v>Knapp village</v>
          </cell>
        </row>
        <row r="43323">
          <cell r="G43323" t="str">
            <v>55000</v>
          </cell>
          <cell r="H43323" t="str">
            <v>Kohler village</v>
          </cell>
        </row>
        <row r="43324">
          <cell r="G43324" t="str">
            <v>55000</v>
          </cell>
          <cell r="H43324" t="str">
            <v>Kronenwetter village</v>
          </cell>
        </row>
        <row r="43325">
          <cell r="G43325" t="str">
            <v>55000</v>
          </cell>
          <cell r="H43325" t="str">
            <v>Lac La Belle village</v>
          </cell>
        </row>
        <row r="43326">
          <cell r="G43326" t="str">
            <v>55000</v>
          </cell>
          <cell r="H43326" t="str">
            <v>La Crosse city</v>
          </cell>
        </row>
        <row r="43327">
          <cell r="G43327" t="str">
            <v>55000</v>
          </cell>
          <cell r="H43327" t="str">
            <v>Ladysmith city</v>
          </cell>
        </row>
        <row r="43328">
          <cell r="G43328" t="str">
            <v>55000</v>
          </cell>
          <cell r="H43328" t="str">
            <v>La Farge village</v>
          </cell>
        </row>
        <row r="43329">
          <cell r="G43329" t="str">
            <v>55000</v>
          </cell>
          <cell r="H43329" t="str">
            <v>Lake Delton village</v>
          </cell>
        </row>
        <row r="43330">
          <cell r="G43330" t="str">
            <v>55000</v>
          </cell>
          <cell r="H43330" t="str">
            <v>Lake Geneva city</v>
          </cell>
        </row>
        <row r="43331">
          <cell r="G43331" t="str">
            <v>55000</v>
          </cell>
          <cell r="H43331" t="str">
            <v>Lake Hallie village</v>
          </cell>
        </row>
        <row r="43332">
          <cell r="G43332" t="str">
            <v>55000</v>
          </cell>
          <cell r="H43332" t="str">
            <v>Lake Mills city</v>
          </cell>
        </row>
        <row r="43333">
          <cell r="G43333" t="str">
            <v>55000</v>
          </cell>
          <cell r="H43333" t="str">
            <v>Lake Nebagamon village</v>
          </cell>
        </row>
        <row r="43334">
          <cell r="G43334" t="str">
            <v>55000</v>
          </cell>
          <cell r="H43334" t="str">
            <v>Lancaster city</v>
          </cell>
        </row>
        <row r="43335">
          <cell r="G43335" t="str">
            <v>55000</v>
          </cell>
          <cell r="H43335" t="str">
            <v>Lannon village</v>
          </cell>
        </row>
        <row r="43336">
          <cell r="G43336" t="str">
            <v>55000</v>
          </cell>
          <cell r="H43336" t="str">
            <v>La Valle village</v>
          </cell>
        </row>
        <row r="43337">
          <cell r="G43337" t="str">
            <v>55000</v>
          </cell>
          <cell r="H43337" t="str">
            <v>Lena village</v>
          </cell>
        </row>
        <row r="43338">
          <cell r="G43338" t="str">
            <v>55000</v>
          </cell>
          <cell r="H43338" t="str">
            <v>Lime Ridge village</v>
          </cell>
        </row>
        <row r="43339">
          <cell r="G43339" t="str">
            <v>55000</v>
          </cell>
          <cell r="H43339" t="str">
            <v>Linden village</v>
          </cell>
        </row>
        <row r="43340">
          <cell r="G43340" t="str">
            <v>55000</v>
          </cell>
          <cell r="H43340" t="str">
            <v>Little Chute village</v>
          </cell>
        </row>
        <row r="43341">
          <cell r="G43341" t="str">
            <v>55000</v>
          </cell>
          <cell r="H43341" t="str">
            <v>Livingston village</v>
          </cell>
        </row>
        <row r="43342">
          <cell r="G43342" t="str">
            <v>55000</v>
          </cell>
          <cell r="H43342" t="str">
            <v>Lodi city</v>
          </cell>
        </row>
        <row r="43343">
          <cell r="G43343" t="str">
            <v>55000</v>
          </cell>
          <cell r="H43343" t="str">
            <v>Loganville village</v>
          </cell>
        </row>
        <row r="43344">
          <cell r="G43344" t="str">
            <v>55000</v>
          </cell>
          <cell r="H43344" t="str">
            <v>Lohrville village</v>
          </cell>
        </row>
        <row r="43345">
          <cell r="G43345" t="str">
            <v>55000</v>
          </cell>
          <cell r="H43345" t="str">
            <v>Lomira village</v>
          </cell>
        </row>
        <row r="43346">
          <cell r="G43346" t="str">
            <v>55000</v>
          </cell>
          <cell r="H43346" t="str">
            <v>Lone Rock village</v>
          </cell>
        </row>
        <row r="43347">
          <cell r="G43347" t="str">
            <v>55000</v>
          </cell>
          <cell r="H43347" t="str">
            <v>Lowell village</v>
          </cell>
        </row>
        <row r="43348">
          <cell r="G43348" t="str">
            <v>55000</v>
          </cell>
          <cell r="H43348" t="str">
            <v>Loyal city</v>
          </cell>
        </row>
        <row r="43349">
          <cell r="G43349" t="str">
            <v>55000</v>
          </cell>
          <cell r="H43349" t="str">
            <v>Lublin village</v>
          </cell>
        </row>
        <row r="43350">
          <cell r="G43350" t="str">
            <v>55000</v>
          </cell>
          <cell r="H43350" t="str">
            <v>Luck village</v>
          </cell>
        </row>
        <row r="43351">
          <cell r="G43351" t="str">
            <v>55000</v>
          </cell>
          <cell r="H43351" t="str">
            <v>Luxemburg village</v>
          </cell>
        </row>
        <row r="43352">
          <cell r="G43352" t="str">
            <v>55000</v>
          </cell>
          <cell r="H43352" t="str">
            <v>Lyndon Station village</v>
          </cell>
        </row>
        <row r="43353">
          <cell r="G43353" t="str">
            <v>55000</v>
          </cell>
          <cell r="H43353" t="str">
            <v>Lynxville village</v>
          </cell>
        </row>
        <row r="43354">
          <cell r="G43354" t="str">
            <v>55000</v>
          </cell>
          <cell r="H43354" t="str">
            <v>McFarland village</v>
          </cell>
        </row>
        <row r="43355">
          <cell r="G43355" t="str">
            <v>55000</v>
          </cell>
          <cell r="H43355" t="str">
            <v>Madison city</v>
          </cell>
        </row>
        <row r="43356">
          <cell r="G43356" t="str">
            <v>55000</v>
          </cell>
          <cell r="H43356" t="str">
            <v>Maiden Rock village</v>
          </cell>
        </row>
        <row r="43357">
          <cell r="G43357" t="str">
            <v>55000</v>
          </cell>
          <cell r="H43357" t="str">
            <v>Maine village</v>
          </cell>
        </row>
        <row r="43358">
          <cell r="G43358" t="str">
            <v>55000</v>
          </cell>
          <cell r="H43358" t="str">
            <v>Manawa city</v>
          </cell>
        </row>
        <row r="43359">
          <cell r="G43359" t="str">
            <v>55000</v>
          </cell>
          <cell r="H43359" t="str">
            <v>Manitowoc city</v>
          </cell>
        </row>
        <row r="43360">
          <cell r="G43360" t="str">
            <v>55000</v>
          </cell>
          <cell r="H43360" t="str">
            <v>Maple Bluff village</v>
          </cell>
        </row>
        <row r="43361">
          <cell r="G43361" t="str">
            <v>55000</v>
          </cell>
          <cell r="H43361" t="str">
            <v>Marathon City village</v>
          </cell>
        </row>
        <row r="43362">
          <cell r="G43362" t="str">
            <v>55000</v>
          </cell>
          <cell r="H43362" t="str">
            <v>Maribel village</v>
          </cell>
        </row>
        <row r="43363">
          <cell r="G43363" t="str">
            <v>55000</v>
          </cell>
          <cell r="H43363" t="str">
            <v>Marinette city</v>
          </cell>
        </row>
        <row r="43364">
          <cell r="G43364" t="str">
            <v>55000</v>
          </cell>
          <cell r="H43364" t="str">
            <v>Marion city</v>
          </cell>
        </row>
        <row r="43365">
          <cell r="G43365" t="str">
            <v>55000</v>
          </cell>
          <cell r="H43365" t="str">
            <v>Markesan city</v>
          </cell>
        </row>
        <row r="43366">
          <cell r="G43366" t="str">
            <v>55000</v>
          </cell>
          <cell r="H43366" t="str">
            <v>Marquette village</v>
          </cell>
        </row>
        <row r="43367">
          <cell r="G43367" t="str">
            <v>55000</v>
          </cell>
          <cell r="H43367" t="str">
            <v>Marshall village</v>
          </cell>
        </row>
        <row r="43368">
          <cell r="G43368" t="str">
            <v>55000</v>
          </cell>
          <cell r="H43368" t="str">
            <v>Marshfield city</v>
          </cell>
        </row>
        <row r="43369">
          <cell r="G43369" t="str">
            <v>55000</v>
          </cell>
          <cell r="H43369" t="str">
            <v>Mason village</v>
          </cell>
        </row>
        <row r="43370">
          <cell r="G43370" t="str">
            <v>55000</v>
          </cell>
          <cell r="H43370" t="str">
            <v>Mattoon village</v>
          </cell>
        </row>
        <row r="43371">
          <cell r="G43371" t="str">
            <v>55000</v>
          </cell>
          <cell r="H43371" t="str">
            <v>Mauston city</v>
          </cell>
        </row>
        <row r="43372">
          <cell r="G43372" t="str">
            <v>55000</v>
          </cell>
          <cell r="H43372" t="str">
            <v>Mayville city</v>
          </cell>
        </row>
        <row r="43373">
          <cell r="G43373" t="str">
            <v>55000</v>
          </cell>
          <cell r="H43373" t="str">
            <v>Mazomanie village</v>
          </cell>
        </row>
        <row r="43374">
          <cell r="G43374" t="str">
            <v>55000</v>
          </cell>
          <cell r="H43374" t="str">
            <v>Medford city</v>
          </cell>
        </row>
        <row r="43375">
          <cell r="G43375" t="str">
            <v>55000</v>
          </cell>
          <cell r="H43375" t="str">
            <v>Mellen city</v>
          </cell>
        </row>
        <row r="43376">
          <cell r="G43376" t="str">
            <v>55000</v>
          </cell>
          <cell r="H43376" t="str">
            <v>Melrose village</v>
          </cell>
        </row>
        <row r="43377">
          <cell r="G43377" t="str">
            <v>55000</v>
          </cell>
          <cell r="H43377" t="str">
            <v>Melvina village</v>
          </cell>
        </row>
        <row r="43378">
          <cell r="G43378" t="str">
            <v>55000</v>
          </cell>
          <cell r="H43378" t="str">
            <v>Menasha city</v>
          </cell>
        </row>
        <row r="43379">
          <cell r="G43379" t="str">
            <v>55000</v>
          </cell>
          <cell r="H43379" t="str">
            <v>Menomonee Falls village</v>
          </cell>
        </row>
        <row r="43380">
          <cell r="G43380" t="str">
            <v>55000</v>
          </cell>
          <cell r="H43380" t="str">
            <v>Menomonie city</v>
          </cell>
        </row>
        <row r="43381">
          <cell r="G43381" t="str">
            <v>55000</v>
          </cell>
          <cell r="H43381" t="str">
            <v>Mequon city</v>
          </cell>
        </row>
        <row r="43382">
          <cell r="G43382" t="str">
            <v>55000</v>
          </cell>
          <cell r="H43382" t="str">
            <v>Merrill city</v>
          </cell>
        </row>
        <row r="43383">
          <cell r="G43383" t="str">
            <v>55000</v>
          </cell>
          <cell r="H43383" t="str">
            <v>Merrillan village</v>
          </cell>
        </row>
        <row r="43384">
          <cell r="G43384" t="str">
            <v>55000</v>
          </cell>
          <cell r="H43384" t="str">
            <v>Merrimac village</v>
          </cell>
        </row>
        <row r="43385">
          <cell r="G43385" t="str">
            <v>55000</v>
          </cell>
          <cell r="H43385" t="str">
            <v>Merton village</v>
          </cell>
        </row>
        <row r="43386">
          <cell r="G43386" t="str">
            <v>55000</v>
          </cell>
          <cell r="H43386" t="str">
            <v>Middleton city</v>
          </cell>
        </row>
        <row r="43387">
          <cell r="G43387" t="str">
            <v>55000</v>
          </cell>
          <cell r="H43387" t="str">
            <v>Milladore village</v>
          </cell>
        </row>
        <row r="43388">
          <cell r="G43388" t="str">
            <v>55000</v>
          </cell>
          <cell r="H43388" t="str">
            <v>Milltown village</v>
          </cell>
        </row>
        <row r="43389">
          <cell r="G43389" t="str">
            <v>55000</v>
          </cell>
          <cell r="H43389" t="str">
            <v>Milton city</v>
          </cell>
        </row>
        <row r="43390">
          <cell r="G43390" t="str">
            <v>55000</v>
          </cell>
          <cell r="H43390" t="str">
            <v>Milwaukee city</v>
          </cell>
        </row>
        <row r="43391">
          <cell r="G43391" t="str">
            <v>55000</v>
          </cell>
          <cell r="H43391" t="str">
            <v>Mineral Point city</v>
          </cell>
        </row>
        <row r="43392">
          <cell r="G43392" t="str">
            <v>55000</v>
          </cell>
          <cell r="H43392" t="str">
            <v>Minong village</v>
          </cell>
        </row>
        <row r="43393">
          <cell r="G43393" t="str">
            <v>55000</v>
          </cell>
          <cell r="H43393" t="str">
            <v>Mishicot village</v>
          </cell>
        </row>
        <row r="43394">
          <cell r="G43394" t="str">
            <v>55000</v>
          </cell>
          <cell r="H43394" t="str">
            <v>Mondovi city</v>
          </cell>
        </row>
        <row r="43395">
          <cell r="G43395" t="str">
            <v>55000</v>
          </cell>
          <cell r="H43395" t="str">
            <v>Monona city</v>
          </cell>
        </row>
        <row r="43396">
          <cell r="G43396" t="str">
            <v>55000</v>
          </cell>
          <cell r="H43396" t="str">
            <v>Monroe city</v>
          </cell>
        </row>
        <row r="43397">
          <cell r="G43397" t="str">
            <v>55000</v>
          </cell>
          <cell r="H43397" t="str">
            <v>Montello city</v>
          </cell>
        </row>
        <row r="43398">
          <cell r="G43398" t="str">
            <v>55000</v>
          </cell>
          <cell r="H43398" t="str">
            <v>Montfort village</v>
          </cell>
        </row>
        <row r="43399">
          <cell r="G43399" t="str">
            <v>55000</v>
          </cell>
          <cell r="H43399" t="str">
            <v>Monticello village</v>
          </cell>
        </row>
        <row r="43400">
          <cell r="G43400" t="str">
            <v>55000</v>
          </cell>
          <cell r="H43400" t="str">
            <v>Montreal city</v>
          </cell>
        </row>
        <row r="43401">
          <cell r="G43401" t="str">
            <v>55000</v>
          </cell>
          <cell r="H43401" t="str">
            <v>Mosinee city</v>
          </cell>
        </row>
        <row r="43402">
          <cell r="G43402" t="str">
            <v>55000</v>
          </cell>
          <cell r="H43402" t="str">
            <v>Mount Calvary village</v>
          </cell>
        </row>
        <row r="43403">
          <cell r="G43403" t="str">
            <v>55000</v>
          </cell>
          <cell r="H43403" t="str">
            <v>Mount Hope village</v>
          </cell>
        </row>
        <row r="43404">
          <cell r="G43404" t="str">
            <v>55000</v>
          </cell>
          <cell r="H43404" t="str">
            <v>Mount Horeb village</v>
          </cell>
        </row>
        <row r="43405">
          <cell r="G43405" t="str">
            <v>55000</v>
          </cell>
          <cell r="H43405" t="str">
            <v>Mount Pleasant village</v>
          </cell>
        </row>
        <row r="43406">
          <cell r="G43406" t="str">
            <v>55000</v>
          </cell>
          <cell r="H43406" t="str">
            <v>Mount Sterling village</v>
          </cell>
        </row>
        <row r="43407">
          <cell r="G43407" t="str">
            <v>55000</v>
          </cell>
          <cell r="H43407" t="str">
            <v>Mukwonago village</v>
          </cell>
        </row>
        <row r="43408">
          <cell r="G43408" t="str">
            <v>55000</v>
          </cell>
          <cell r="H43408" t="str">
            <v>Muscoda village</v>
          </cell>
        </row>
        <row r="43409">
          <cell r="G43409" t="str">
            <v>55000</v>
          </cell>
          <cell r="H43409" t="str">
            <v>Muskego city</v>
          </cell>
        </row>
        <row r="43410">
          <cell r="G43410" t="str">
            <v>55000</v>
          </cell>
          <cell r="H43410" t="str">
            <v>Nashotah village</v>
          </cell>
        </row>
        <row r="43411">
          <cell r="G43411" t="str">
            <v>55000</v>
          </cell>
          <cell r="H43411" t="str">
            <v>Necedah village</v>
          </cell>
        </row>
        <row r="43412">
          <cell r="G43412" t="str">
            <v>55000</v>
          </cell>
          <cell r="H43412" t="str">
            <v>Neenah city</v>
          </cell>
        </row>
        <row r="43413">
          <cell r="G43413" t="str">
            <v>55000</v>
          </cell>
          <cell r="H43413" t="str">
            <v>Neillsville city</v>
          </cell>
        </row>
        <row r="43414">
          <cell r="G43414" t="str">
            <v>55000</v>
          </cell>
          <cell r="H43414" t="str">
            <v>Nekoosa city</v>
          </cell>
        </row>
        <row r="43415">
          <cell r="G43415" t="str">
            <v>55000</v>
          </cell>
          <cell r="H43415" t="str">
            <v>Nelson village</v>
          </cell>
        </row>
        <row r="43416">
          <cell r="G43416" t="str">
            <v>55000</v>
          </cell>
          <cell r="H43416" t="str">
            <v>Nelsonville village</v>
          </cell>
        </row>
        <row r="43417">
          <cell r="G43417" t="str">
            <v>55000</v>
          </cell>
          <cell r="H43417" t="str">
            <v>Neosho village</v>
          </cell>
        </row>
        <row r="43418">
          <cell r="G43418" t="str">
            <v>55000</v>
          </cell>
          <cell r="H43418" t="str">
            <v>Neshkoro village</v>
          </cell>
        </row>
        <row r="43419">
          <cell r="G43419" t="str">
            <v>55000</v>
          </cell>
          <cell r="H43419" t="str">
            <v>New Auburn village</v>
          </cell>
        </row>
        <row r="43420">
          <cell r="G43420" t="str">
            <v>55000</v>
          </cell>
          <cell r="H43420" t="str">
            <v>New Berlin city</v>
          </cell>
        </row>
        <row r="43421">
          <cell r="G43421" t="str">
            <v>55000</v>
          </cell>
          <cell r="H43421" t="str">
            <v>Newburg village</v>
          </cell>
        </row>
        <row r="43422">
          <cell r="G43422" t="str">
            <v>55000</v>
          </cell>
          <cell r="H43422" t="str">
            <v>New Glarus village</v>
          </cell>
        </row>
        <row r="43423">
          <cell r="G43423" t="str">
            <v>55000</v>
          </cell>
          <cell r="H43423" t="str">
            <v>New Holstein city</v>
          </cell>
        </row>
        <row r="43424">
          <cell r="G43424" t="str">
            <v>55000</v>
          </cell>
          <cell r="H43424" t="str">
            <v>New Lisbon city</v>
          </cell>
        </row>
        <row r="43425">
          <cell r="G43425" t="str">
            <v>55000</v>
          </cell>
          <cell r="H43425" t="str">
            <v>New London city</v>
          </cell>
        </row>
        <row r="43426">
          <cell r="G43426" t="str">
            <v>55000</v>
          </cell>
          <cell r="H43426" t="str">
            <v>New Richmond city</v>
          </cell>
        </row>
        <row r="43427">
          <cell r="G43427" t="str">
            <v>55000</v>
          </cell>
          <cell r="H43427" t="str">
            <v>Niagara city</v>
          </cell>
        </row>
        <row r="43428">
          <cell r="G43428" t="str">
            <v>55000</v>
          </cell>
          <cell r="H43428" t="str">
            <v>Nichols village</v>
          </cell>
        </row>
        <row r="43429">
          <cell r="G43429" t="str">
            <v>55000</v>
          </cell>
          <cell r="H43429" t="str">
            <v>North Bay village</v>
          </cell>
        </row>
        <row r="43430">
          <cell r="G43430" t="str">
            <v>55000</v>
          </cell>
          <cell r="H43430" t="str">
            <v>North Fond du Lac village</v>
          </cell>
        </row>
        <row r="43431">
          <cell r="G43431" t="str">
            <v>55000</v>
          </cell>
          <cell r="H43431" t="str">
            <v>North Freedom village</v>
          </cell>
        </row>
        <row r="43432">
          <cell r="G43432" t="str">
            <v>55000</v>
          </cell>
          <cell r="H43432" t="str">
            <v>North Hudson village</v>
          </cell>
        </row>
        <row r="43433">
          <cell r="G43433" t="str">
            <v>55000</v>
          </cell>
          <cell r="H43433" t="str">
            <v>North Prairie village</v>
          </cell>
        </row>
        <row r="43434">
          <cell r="G43434" t="str">
            <v>55000</v>
          </cell>
          <cell r="H43434" t="str">
            <v>Norwalk village</v>
          </cell>
        </row>
        <row r="43435">
          <cell r="G43435" t="str">
            <v>55000</v>
          </cell>
          <cell r="H43435" t="str">
            <v>Oak Creek city</v>
          </cell>
        </row>
        <row r="43436">
          <cell r="G43436" t="str">
            <v>55000</v>
          </cell>
          <cell r="H43436" t="str">
            <v>Oakdale village</v>
          </cell>
        </row>
        <row r="43437">
          <cell r="G43437" t="str">
            <v>55000</v>
          </cell>
          <cell r="H43437" t="str">
            <v>Oakfield village</v>
          </cell>
        </row>
        <row r="43438">
          <cell r="G43438" t="str">
            <v>55000</v>
          </cell>
          <cell r="H43438" t="str">
            <v>Oconomowoc city</v>
          </cell>
        </row>
        <row r="43439">
          <cell r="G43439" t="str">
            <v>55000</v>
          </cell>
          <cell r="H43439" t="str">
            <v>Oconomowoc Lake village</v>
          </cell>
        </row>
        <row r="43440">
          <cell r="G43440" t="str">
            <v>55000</v>
          </cell>
          <cell r="H43440" t="str">
            <v>Oconto city</v>
          </cell>
        </row>
        <row r="43441">
          <cell r="G43441" t="str">
            <v>55000</v>
          </cell>
          <cell r="H43441" t="str">
            <v>Oconto Falls city</v>
          </cell>
        </row>
        <row r="43442">
          <cell r="G43442" t="str">
            <v>55000</v>
          </cell>
          <cell r="H43442" t="str">
            <v>Ogdensburg village</v>
          </cell>
        </row>
        <row r="43443">
          <cell r="G43443" t="str">
            <v>55000</v>
          </cell>
          <cell r="H43443" t="str">
            <v>Oliver village</v>
          </cell>
        </row>
        <row r="43444">
          <cell r="G43444" t="str">
            <v>55000</v>
          </cell>
          <cell r="H43444" t="str">
            <v>Omro city</v>
          </cell>
        </row>
        <row r="43445">
          <cell r="G43445" t="str">
            <v>55000</v>
          </cell>
          <cell r="H43445" t="str">
            <v>Onalaska city</v>
          </cell>
        </row>
        <row r="43446">
          <cell r="G43446" t="str">
            <v>55000</v>
          </cell>
          <cell r="H43446" t="str">
            <v>Ontario village</v>
          </cell>
        </row>
        <row r="43447">
          <cell r="G43447" t="str">
            <v>55000</v>
          </cell>
          <cell r="H43447" t="str">
            <v>Oostburg village</v>
          </cell>
        </row>
        <row r="43448">
          <cell r="G43448" t="str">
            <v>55000</v>
          </cell>
          <cell r="H43448" t="str">
            <v>Oregon village</v>
          </cell>
        </row>
        <row r="43449">
          <cell r="G43449" t="str">
            <v>55000</v>
          </cell>
          <cell r="H43449" t="str">
            <v>Orfordville village</v>
          </cell>
        </row>
        <row r="43450">
          <cell r="G43450" t="str">
            <v>55000</v>
          </cell>
          <cell r="H43450" t="str">
            <v>Osceola village</v>
          </cell>
        </row>
        <row r="43451">
          <cell r="G43451" t="str">
            <v>55000</v>
          </cell>
          <cell r="H43451" t="str">
            <v>Oshkosh city</v>
          </cell>
        </row>
        <row r="43452">
          <cell r="G43452" t="str">
            <v>55000</v>
          </cell>
          <cell r="H43452" t="str">
            <v>Osseo city</v>
          </cell>
        </row>
        <row r="43453">
          <cell r="G43453" t="str">
            <v>55000</v>
          </cell>
          <cell r="H43453" t="str">
            <v>Owen city</v>
          </cell>
        </row>
        <row r="43454">
          <cell r="G43454" t="str">
            <v>55000</v>
          </cell>
          <cell r="H43454" t="str">
            <v>Oxford village</v>
          </cell>
        </row>
        <row r="43455">
          <cell r="G43455" t="str">
            <v>55000</v>
          </cell>
          <cell r="H43455" t="str">
            <v>Paddock Lake village</v>
          </cell>
        </row>
        <row r="43456">
          <cell r="G43456" t="str">
            <v>55000</v>
          </cell>
          <cell r="H43456" t="str">
            <v>Palmyra village</v>
          </cell>
        </row>
        <row r="43457">
          <cell r="G43457" t="str">
            <v>55000</v>
          </cell>
          <cell r="H43457" t="str">
            <v>Pardeeville village</v>
          </cell>
        </row>
        <row r="43458">
          <cell r="G43458" t="str">
            <v>55000</v>
          </cell>
          <cell r="H43458" t="str">
            <v>Park Falls city</v>
          </cell>
        </row>
        <row r="43459">
          <cell r="G43459" t="str">
            <v>55000</v>
          </cell>
          <cell r="H43459" t="str">
            <v>Park Ridge village</v>
          </cell>
        </row>
        <row r="43460">
          <cell r="G43460" t="str">
            <v>55000</v>
          </cell>
          <cell r="H43460" t="str">
            <v>Patch Grove village</v>
          </cell>
        </row>
        <row r="43461">
          <cell r="G43461" t="str">
            <v>55000</v>
          </cell>
          <cell r="H43461" t="str">
            <v>Pepin village</v>
          </cell>
        </row>
        <row r="43462">
          <cell r="G43462" t="str">
            <v>55000</v>
          </cell>
          <cell r="H43462" t="str">
            <v>Peshtigo city</v>
          </cell>
        </row>
        <row r="43463">
          <cell r="G43463" t="str">
            <v>55000</v>
          </cell>
          <cell r="H43463" t="str">
            <v>Pewaukee city</v>
          </cell>
        </row>
        <row r="43464">
          <cell r="G43464" t="str">
            <v>55000</v>
          </cell>
          <cell r="H43464" t="str">
            <v>Pewaukee village</v>
          </cell>
        </row>
        <row r="43465">
          <cell r="G43465" t="str">
            <v>55000</v>
          </cell>
          <cell r="H43465" t="str">
            <v>Phillips city</v>
          </cell>
        </row>
        <row r="43466">
          <cell r="G43466" t="str">
            <v>55000</v>
          </cell>
          <cell r="H43466" t="str">
            <v>Pigeon Falls village</v>
          </cell>
        </row>
        <row r="43467">
          <cell r="G43467" t="str">
            <v>55000</v>
          </cell>
          <cell r="H43467" t="str">
            <v>Pittsville city</v>
          </cell>
        </row>
        <row r="43468">
          <cell r="G43468" t="str">
            <v>55000</v>
          </cell>
          <cell r="H43468" t="str">
            <v>Plain village</v>
          </cell>
        </row>
        <row r="43469">
          <cell r="G43469" t="str">
            <v>55000</v>
          </cell>
          <cell r="H43469" t="str">
            <v>Plainfield village</v>
          </cell>
        </row>
        <row r="43470">
          <cell r="G43470" t="str">
            <v>55000</v>
          </cell>
          <cell r="H43470" t="str">
            <v>Platteville city</v>
          </cell>
        </row>
        <row r="43471">
          <cell r="G43471" t="str">
            <v>55000</v>
          </cell>
          <cell r="H43471" t="str">
            <v>Pleasant Prairie village</v>
          </cell>
        </row>
        <row r="43472">
          <cell r="G43472" t="str">
            <v>55000</v>
          </cell>
          <cell r="H43472" t="str">
            <v>Plover village</v>
          </cell>
        </row>
        <row r="43473">
          <cell r="G43473" t="str">
            <v>55000</v>
          </cell>
          <cell r="H43473" t="str">
            <v>Plum City village</v>
          </cell>
        </row>
        <row r="43474">
          <cell r="G43474" t="str">
            <v>55000</v>
          </cell>
          <cell r="H43474" t="str">
            <v>Plymouth city</v>
          </cell>
        </row>
        <row r="43475">
          <cell r="G43475" t="str">
            <v>55000</v>
          </cell>
          <cell r="H43475" t="str">
            <v>Poplar village</v>
          </cell>
        </row>
        <row r="43476">
          <cell r="G43476" t="str">
            <v>55000</v>
          </cell>
          <cell r="H43476" t="str">
            <v>Portage city</v>
          </cell>
        </row>
        <row r="43477">
          <cell r="G43477" t="str">
            <v>55000</v>
          </cell>
          <cell r="H43477" t="str">
            <v>Port Edwards village</v>
          </cell>
        </row>
        <row r="43478">
          <cell r="G43478" t="str">
            <v>55000</v>
          </cell>
          <cell r="H43478" t="str">
            <v>Port Washington city</v>
          </cell>
        </row>
        <row r="43479">
          <cell r="G43479" t="str">
            <v>55000</v>
          </cell>
          <cell r="H43479" t="str">
            <v>Potosi village</v>
          </cell>
        </row>
        <row r="43480">
          <cell r="G43480" t="str">
            <v>55000</v>
          </cell>
          <cell r="H43480" t="str">
            <v>Potter village</v>
          </cell>
        </row>
        <row r="43481">
          <cell r="G43481" t="str">
            <v>55000</v>
          </cell>
          <cell r="H43481" t="str">
            <v>Pound village</v>
          </cell>
        </row>
        <row r="43482">
          <cell r="G43482" t="str">
            <v>55000</v>
          </cell>
          <cell r="H43482" t="str">
            <v>Poynette village</v>
          </cell>
        </row>
        <row r="43483">
          <cell r="G43483" t="str">
            <v>55000</v>
          </cell>
          <cell r="H43483" t="str">
            <v>Prairie du Chien city</v>
          </cell>
        </row>
        <row r="43484">
          <cell r="G43484" t="str">
            <v>55000</v>
          </cell>
          <cell r="H43484" t="str">
            <v>Prairie du Sac village</v>
          </cell>
        </row>
        <row r="43485">
          <cell r="G43485" t="str">
            <v>55000</v>
          </cell>
          <cell r="H43485" t="str">
            <v>Prairie Farm village</v>
          </cell>
        </row>
        <row r="43486">
          <cell r="G43486" t="str">
            <v>55000</v>
          </cell>
          <cell r="H43486" t="str">
            <v>Prentice village</v>
          </cell>
        </row>
        <row r="43487">
          <cell r="G43487" t="str">
            <v>55000</v>
          </cell>
          <cell r="H43487" t="str">
            <v>Prescott city</v>
          </cell>
        </row>
        <row r="43488">
          <cell r="G43488" t="str">
            <v>55000</v>
          </cell>
          <cell r="H43488" t="str">
            <v>Princeton city</v>
          </cell>
        </row>
        <row r="43489">
          <cell r="G43489" t="str">
            <v>55000</v>
          </cell>
          <cell r="H43489" t="str">
            <v>Pulaski village</v>
          </cell>
        </row>
        <row r="43490">
          <cell r="G43490" t="str">
            <v>55000</v>
          </cell>
          <cell r="H43490" t="str">
            <v>Racine city</v>
          </cell>
        </row>
        <row r="43491">
          <cell r="G43491" t="str">
            <v>55000</v>
          </cell>
          <cell r="H43491" t="str">
            <v>Radisson village</v>
          </cell>
        </row>
        <row r="43492">
          <cell r="G43492" t="str">
            <v>55000</v>
          </cell>
          <cell r="H43492" t="str">
            <v>Randolph village</v>
          </cell>
        </row>
        <row r="43493">
          <cell r="G43493" t="str">
            <v>55000</v>
          </cell>
          <cell r="H43493" t="str">
            <v>Random Lake village</v>
          </cell>
        </row>
        <row r="43494">
          <cell r="G43494" t="str">
            <v>55000</v>
          </cell>
          <cell r="H43494" t="str">
            <v>Readstown village</v>
          </cell>
        </row>
        <row r="43495">
          <cell r="G43495" t="str">
            <v>55000</v>
          </cell>
          <cell r="H43495" t="str">
            <v>Redgranite village</v>
          </cell>
        </row>
        <row r="43496">
          <cell r="G43496" t="str">
            <v>55000</v>
          </cell>
          <cell r="H43496" t="str">
            <v>Reedsburg city</v>
          </cell>
        </row>
        <row r="43497">
          <cell r="G43497" t="str">
            <v>55000</v>
          </cell>
          <cell r="H43497" t="str">
            <v>Reedsville village</v>
          </cell>
        </row>
        <row r="43498">
          <cell r="G43498" t="str">
            <v>55000</v>
          </cell>
          <cell r="H43498" t="str">
            <v>Reeseville village</v>
          </cell>
        </row>
        <row r="43499">
          <cell r="G43499" t="str">
            <v>55000</v>
          </cell>
          <cell r="H43499" t="str">
            <v>Rewey village</v>
          </cell>
        </row>
        <row r="43500">
          <cell r="G43500" t="str">
            <v>55000</v>
          </cell>
          <cell r="H43500" t="str">
            <v>Rhinelander city</v>
          </cell>
        </row>
        <row r="43501">
          <cell r="G43501" t="str">
            <v>55000</v>
          </cell>
          <cell r="H43501" t="str">
            <v>Rib Lake village</v>
          </cell>
        </row>
        <row r="43502">
          <cell r="G43502" t="str">
            <v>55000</v>
          </cell>
          <cell r="H43502" t="str">
            <v>Rice Lake city</v>
          </cell>
        </row>
        <row r="43503">
          <cell r="G43503" t="str">
            <v>55000</v>
          </cell>
          <cell r="H43503" t="str">
            <v>Richfield village</v>
          </cell>
        </row>
        <row r="43504">
          <cell r="G43504" t="str">
            <v>55000</v>
          </cell>
          <cell r="H43504" t="str">
            <v>Richland Center city</v>
          </cell>
        </row>
        <row r="43505">
          <cell r="G43505" t="str">
            <v>55000</v>
          </cell>
          <cell r="H43505" t="str">
            <v>Ridgeland village</v>
          </cell>
        </row>
        <row r="43506">
          <cell r="G43506" t="str">
            <v>55000</v>
          </cell>
          <cell r="H43506" t="str">
            <v>Ridgeway village</v>
          </cell>
        </row>
        <row r="43507">
          <cell r="G43507" t="str">
            <v>55000</v>
          </cell>
          <cell r="H43507" t="str">
            <v>Rio village</v>
          </cell>
        </row>
        <row r="43508">
          <cell r="G43508" t="str">
            <v>55000</v>
          </cell>
          <cell r="H43508" t="str">
            <v>Ripon city</v>
          </cell>
        </row>
        <row r="43509">
          <cell r="G43509" t="str">
            <v>55000</v>
          </cell>
          <cell r="H43509" t="str">
            <v>River Falls city</v>
          </cell>
        </row>
        <row r="43510">
          <cell r="G43510" t="str">
            <v>55000</v>
          </cell>
          <cell r="H43510" t="str">
            <v>River Hills village</v>
          </cell>
        </row>
        <row r="43511">
          <cell r="G43511" t="str">
            <v>55000</v>
          </cell>
          <cell r="H43511" t="str">
            <v>Roberts village</v>
          </cell>
        </row>
        <row r="43512">
          <cell r="G43512" t="str">
            <v>55000</v>
          </cell>
          <cell r="H43512" t="str">
            <v>Rochester village</v>
          </cell>
        </row>
        <row r="43513">
          <cell r="G43513" t="str">
            <v>55000</v>
          </cell>
          <cell r="H43513" t="str">
            <v>Rockdale village</v>
          </cell>
        </row>
        <row r="43514">
          <cell r="G43514" t="str">
            <v>55000</v>
          </cell>
          <cell r="H43514" t="str">
            <v>Rockland village</v>
          </cell>
        </row>
        <row r="43515">
          <cell r="G43515" t="str">
            <v>55000</v>
          </cell>
          <cell r="H43515" t="str">
            <v>Rock Springs village</v>
          </cell>
        </row>
        <row r="43516">
          <cell r="G43516" t="str">
            <v>55000</v>
          </cell>
          <cell r="H43516" t="str">
            <v>Rosendale village</v>
          </cell>
        </row>
        <row r="43517">
          <cell r="G43517" t="str">
            <v>55000</v>
          </cell>
          <cell r="H43517" t="str">
            <v>Rosholt village</v>
          </cell>
        </row>
        <row r="43518">
          <cell r="G43518" t="str">
            <v>55000</v>
          </cell>
          <cell r="H43518" t="str">
            <v>Rothschild village</v>
          </cell>
        </row>
        <row r="43519">
          <cell r="G43519" t="str">
            <v>55000</v>
          </cell>
          <cell r="H43519" t="str">
            <v>Rudolph village</v>
          </cell>
        </row>
        <row r="43520">
          <cell r="G43520" t="str">
            <v>55000</v>
          </cell>
          <cell r="H43520" t="str">
            <v>St. Cloud village</v>
          </cell>
        </row>
        <row r="43521">
          <cell r="G43521" t="str">
            <v>55000</v>
          </cell>
          <cell r="H43521" t="str">
            <v>St. Croix Falls city</v>
          </cell>
        </row>
        <row r="43522">
          <cell r="G43522" t="str">
            <v>55000</v>
          </cell>
          <cell r="H43522" t="str">
            <v>St. Francis city</v>
          </cell>
        </row>
        <row r="43523">
          <cell r="G43523" t="str">
            <v>55000</v>
          </cell>
          <cell r="H43523" t="str">
            <v>St. Nazianz village</v>
          </cell>
        </row>
        <row r="43524">
          <cell r="G43524" t="str">
            <v>55000</v>
          </cell>
          <cell r="H43524" t="str">
            <v>Salem Lakes village</v>
          </cell>
        </row>
        <row r="43525">
          <cell r="G43525" t="str">
            <v>55000</v>
          </cell>
          <cell r="H43525" t="str">
            <v>Sauk City village</v>
          </cell>
        </row>
        <row r="43526">
          <cell r="G43526" t="str">
            <v>55000</v>
          </cell>
          <cell r="H43526" t="str">
            <v>Saukville village</v>
          </cell>
        </row>
        <row r="43527">
          <cell r="G43527" t="str">
            <v>55000</v>
          </cell>
          <cell r="H43527" t="str">
            <v>Scandinavia village</v>
          </cell>
        </row>
        <row r="43528">
          <cell r="G43528" t="str">
            <v>55000</v>
          </cell>
          <cell r="H43528" t="str">
            <v>Schofield city</v>
          </cell>
        </row>
        <row r="43529">
          <cell r="G43529" t="str">
            <v>55000</v>
          </cell>
          <cell r="H43529" t="str">
            <v>Seymour city</v>
          </cell>
        </row>
        <row r="43530">
          <cell r="G43530" t="str">
            <v>55000</v>
          </cell>
          <cell r="H43530" t="str">
            <v>Sharon village</v>
          </cell>
        </row>
        <row r="43531">
          <cell r="G43531" t="str">
            <v>55000</v>
          </cell>
          <cell r="H43531" t="str">
            <v>Shawano city</v>
          </cell>
        </row>
        <row r="43532">
          <cell r="G43532" t="str">
            <v>55000</v>
          </cell>
          <cell r="H43532" t="str">
            <v>Sheboygan city</v>
          </cell>
        </row>
        <row r="43533">
          <cell r="G43533" t="str">
            <v>55000</v>
          </cell>
          <cell r="H43533" t="str">
            <v>Sheboygan Falls city</v>
          </cell>
        </row>
        <row r="43534">
          <cell r="G43534" t="str">
            <v>55000</v>
          </cell>
          <cell r="H43534" t="str">
            <v>Sheldon village</v>
          </cell>
        </row>
        <row r="43535">
          <cell r="G43535" t="str">
            <v>55000</v>
          </cell>
          <cell r="H43535" t="str">
            <v>Shell Lake city</v>
          </cell>
        </row>
        <row r="43536">
          <cell r="G43536" t="str">
            <v>55000</v>
          </cell>
          <cell r="H43536" t="str">
            <v>Sherwood village</v>
          </cell>
        </row>
        <row r="43537">
          <cell r="G43537" t="str">
            <v>55000</v>
          </cell>
          <cell r="H43537" t="str">
            <v>Shiocton village</v>
          </cell>
        </row>
        <row r="43538">
          <cell r="G43538" t="str">
            <v>55000</v>
          </cell>
          <cell r="H43538" t="str">
            <v>Shorewood village</v>
          </cell>
        </row>
        <row r="43539">
          <cell r="G43539" t="str">
            <v>55000</v>
          </cell>
          <cell r="H43539" t="str">
            <v>Shorewood Hills village</v>
          </cell>
        </row>
        <row r="43540">
          <cell r="G43540" t="str">
            <v>55000</v>
          </cell>
          <cell r="H43540" t="str">
            <v>Shullsburg city</v>
          </cell>
        </row>
        <row r="43541">
          <cell r="G43541" t="str">
            <v>55000</v>
          </cell>
          <cell r="H43541" t="str">
            <v>Siren village</v>
          </cell>
        </row>
        <row r="43542">
          <cell r="G43542" t="str">
            <v>55000</v>
          </cell>
          <cell r="H43542" t="str">
            <v>Sister Bay village</v>
          </cell>
        </row>
        <row r="43543">
          <cell r="G43543" t="str">
            <v>55000</v>
          </cell>
          <cell r="H43543" t="str">
            <v>Slinger village</v>
          </cell>
        </row>
        <row r="43544">
          <cell r="G43544" t="str">
            <v>55000</v>
          </cell>
          <cell r="H43544" t="str">
            <v>Soldiers Grove village</v>
          </cell>
        </row>
        <row r="43545">
          <cell r="G43545" t="str">
            <v>55000</v>
          </cell>
          <cell r="H43545" t="str">
            <v>Solon Springs village</v>
          </cell>
        </row>
        <row r="43546">
          <cell r="G43546" t="str">
            <v>55000</v>
          </cell>
          <cell r="H43546" t="str">
            <v>Somers village</v>
          </cell>
        </row>
        <row r="43547">
          <cell r="G43547" t="str">
            <v>55000</v>
          </cell>
          <cell r="H43547" t="str">
            <v>Somerset village</v>
          </cell>
        </row>
        <row r="43548">
          <cell r="G43548" t="str">
            <v>55000</v>
          </cell>
          <cell r="H43548" t="str">
            <v>South Milwaukee city</v>
          </cell>
        </row>
        <row r="43549">
          <cell r="G43549" t="str">
            <v>55000</v>
          </cell>
          <cell r="H43549" t="str">
            <v>South Wayne village</v>
          </cell>
        </row>
        <row r="43550">
          <cell r="G43550" t="str">
            <v>55000</v>
          </cell>
          <cell r="H43550" t="str">
            <v>Sparta city</v>
          </cell>
        </row>
        <row r="43551">
          <cell r="G43551" t="str">
            <v>55000</v>
          </cell>
          <cell r="H43551" t="str">
            <v>Spencer village</v>
          </cell>
        </row>
        <row r="43552">
          <cell r="G43552" t="str">
            <v>55000</v>
          </cell>
          <cell r="H43552" t="str">
            <v>Spooner city</v>
          </cell>
        </row>
        <row r="43553">
          <cell r="G43553" t="str">
            <v>55000</v>
          </cell>
          <cell r="H43553" t="str">
            <v>Spring Green village</v>
          </cell>
        </row>
        <row r="43554">
          <cell r="G43554" t="str">
            <v>55000</v>
          </cell>
          <cell r="H43554" t="str">
            <v>Spring Valley village</v>
          </cell>
        </row>
        <row r="43555">
          <cell r="G43555" t="str">
            <v>55000</v>
          </cell>
          <cell r="H43555" t="str">
            <v>Stanley city</v>
          </cell>
        </row>
        <row r="43556">
          <cell r="G43556" t="str">
            <v>55000</v>
          </cell>
          <cell r="H43556" t="str">
            <v>Star Prairie village</v>
          </cell>
        </row>
        <row r="43557">
          <cell r="G43557" t="str">
            <v>55000</v>
          </cell>
          <cell r="H43557" t="str">
            <v>Stetsonville village</v>
          </cell>
        </row>
        <row r="43558">
          <cell r="G43558" t="str">
            <v>55000</v>
          </cell>
          <cell r="H43558" t="str">
            <v>Steuben village</v>
          </cell>
        </row>
        <row r="43559">
          <cell r="G43559" t="str">
            <v>55000</v>
          </cell>
          <cell r="H43559" t="str">
            <v>Stevens Point city</v>
          </cell>
        </row>
        <row r="43560">
          <cell r="G43560" t="str">
            <v>55000</v>
          </cell>
          <cell r="H43560" t="str">
            <v>Stockbridge village</v>
          </cell>
        </row>
        <row r="43561">
          <cell r="G43561" t="str">
            <v>55000</v>
          </cell>
          <cell r="H43561" t="str">
            <v>Stockholm village</v>
          </cell>
        </row>
        <row r="43562">
          <cell r="G43562" t="str">
            <v>55000</v>
          </cell>
          <cell r="H43562" t="str">
            <v>Stoddard village</v>
          </cell>
        </row>
        <row r="43563">
          <cell r="G43563" t="str">
            <v>55000</v>
          </cell>
          <cell r="H43563" t="str">
            <v>Stoughton city</v>
          </cell>
        </row>
        <row r="43564">
          <cell r="G43564" t="str">
            <v>55000</v>
          </cell>
          <cell r="H43564" t="str">
            <v>Stratford village</v>
          </cell>
        </row>
        <row r="43565">
          <cell r="G43565" t="str">
            <v>55000</v>
          </cell>
          <cell r="H43565" t="str">
            <v>Strum village</v>
          </cell>
        </row>
        <row r="43566">
          <cell r="G43566" t="str">
            <v>55000</v>
          </cell>
          <cell r="H43566" t="str">
            <v>Sturgeon Bay city</v>
          </cell>
        </row>
        <row r="43567">
          <cell r="G43567" t="str">
            <v>55000</v>
          </cell>
          <cell r="H43567" t="str">
            <v>Sturtevant village</v>
          </cell>
        </row>
        <row r="43568">
          <cell r="G43568" t="str">
            <v>55000</v>
          </cell>
          <cell r="H43568" t="str">
            <v>Suamico village</v>
          </cell>
        </row>
        <row r="43569">
          <cell r="G43569" t="str">
            <v>55000</v>
          </cell>
          <cell r="H43569" t="str">
            <v>Sullivan village</v>
          </cell>
        </row>
        <row r="43570">
          <cell r="G43570" t="str">
            <v>55000</v>
          </cell>
          <cell r="H43570" t="str">
            <v>Summit village</v>
          </cell>
        </row>
        <row r="43571">
          <cell r="G43571" t="str">
            <v>55000</v>
          </cell>
          <cell r="H43571" t="str">
            <v>Sun Prairie city</v>
          </cell>
        </row>
        <row r="43572">
          <cell r="G43572" t="str">
            <v>55000</v>
          </cell>
          <cell r="H43572" t="str">
            <v>Superior city</v>
          </cell>
        </row>
        <row r="43573">
          <cell r="G43573" t="str">
            <v>55000</v>
          </cell>
          <cell r="H43573" t="str">
            <v>Superior village</v>
          </cell>
        </row>
        <row r="43574">
          <cell r="G43574" t="str">
            <v>55000</v>
          </cell>
          <cell r="H43574" t="str">
            <v>Suring village</v>
          </cell>
        </row>
        <row r="43575">
          <cell r="G43575" t="str">
            <v>55000</v>
          </cell>
          <cell r="H43575" t="str">
            <v>Sussex village</v>
          </cell>
        </row>
        <row r="43576">
          <cell r="G43576" t="str">
            <v>55000</v>
          </cell>
          <cell r="H43576" t="str">
            <v>Taylor village</v>
          </cell>
        </row>
        <row r="43577">
          <cell r="G43577" t="str">
            <v>55000</v>
          </cell>
          <cell r="H43577" t="str">
            <v>Tennyson village</v>
          </cell>
        </row>
        <row r="43578">
          <cell r="G43578" t="str">
            <v>55000</v>
          </cell>
          <cell r="H43578" t="str">
            <v>Theresa village</v>
          </cell>
        </row>
        <row r="43579">
          <cell r="G43579" t="str">
            <v>55000</v>
          </cell>
          <cell r="H43579" t="str">
            <v>Thiensville village</v>
          </cell>
        </row>
        <row r="43580">
          <cell r="G43580" t="str">
            <v>55000</v>
          </cell>
          <cell r="H43580" t="str">
            <v>Thorp city</v>
          </cell>
        </row>
        <row r="43581">
          <cell r="G43581" t="str">
            <v>55000</v>
          </cell>
          <cell r="H43581" t="str">
            <v>Tigerton village</v>
          </cell>
        </row>
        <row r="43582">
          <cell r="G43582" t="str">
            <v>55000</v>
          </cell>
          <cell r="H43582" t="str">
            <v>Tomah city</v>
          </cell>
        </row>
        <row r="43583">
          <cell r="G43583" t="str">
            <v>55000</v>
          </cell>
          <cell r="H43583" t="str">
            <v>Tomahawk city</v>
          </cell>
        </row>
        <row r="43584">
          <cell r="G43584" t="str">
            <v>55000</v>
          </cell>
          <cell r="H43584" t="str">
            <v>Tony village</v>
          </cell>
        </row>
        <row r="43585">
          <cell r="G43585" t="str">
            <v>55000</v>
          </cell>
          <cell r="H43585" t="str">
            <v>Trempealeau village</v>
          </cell>
        </row>
        <row r="43586">
          <cell r="G43586" t="str">
            <v>55000</v>
          </cell>
          <cell r="H43586" t="str">
            <v>Turtle Lake village</v>
          </cell>
        </row>
        <row r="43587">
          <cell r="G43587" t="str">
            <v>55000</v>
          </cell>
          <cell r="H43587" t="str">
            <v>Twin Lakes village</v>
          </cell>
        </row>
        <row r="43588">
          <cell r="G43588" t="str">
            <v>55000</v>
          </cell>
          <cell r="H43588" t="str">
            <v>Two Rivers city</v>
          </cell>
        </row>
        <row r="43589">
          <cell r="G43589" t="str">
            <v>55000</v>
          </cell>
          <cell r="H43589" t="str">
            <v>Union Center village</v>
          </cell>
        </row>
        <row r="43590">
          <cell r="G43590" t="str">
            <v>55000</v>
          </cell>
          <cell r="H43590" t="str">
            <v>Union Grove village</v>
          </cell>
        </row>
        <row r="43591">
          <cell r="G43591" t="str">
            <v>55000</v>
          </cell>
          <cell r="H43591" t="str">
            <v>Unity village</v>
          </cell>
        </row>
        <row r="43592">
          <cell r="G43592" t="str">
            <v>55000</v>
          </cell>
          <cell r="H43592" t="str">
            <v>Valders village</v>
          </cell>
        </row>
        <row r="43593">
          <cell r="G43593" t="str">
            <v>55000</v>
          </cell>
          <cell r="H43593" t="str">
            <v>Verona city</v>
          </cell>
        </row>
        <row r="43594">
          <cell r="G43594" t="str">
            <v>55000</v>
          </cell>
          <cell r="H43594" t="str">
            <v>Vesper village</v>
          </cell>
        </row>
        <row r="43595">
          <cell r="G43595" t="str">
            <v>55000</v>
          </cell>
          <cell r="H43595" t="str">
            <v>Viola village</v>
          </cell>
        </row>
        <row r="43596">
          <cell r="G43596" t="str">
            <v>55000</v>
          </cell>
          <cell r="H43596" t="str">
            <v>Viroqua city</v>
          </cell>
        </row>
        <row r="43597">
          <cell r="G43597" t="str">
            <v>55000</v>
          </cell>
          <cell r="H43597" t="str">
            <v>Waldo village</v>
          </cell>
        </row>
        <row r="43598">
          <cell r="G43598" t="str">
            <v>55000</v>
          </cell>
          <cell r="H43598" t="str">
            <v>Wales village</v>
          </cell>
        </row>
        <row r="43599">
          <cell r="G43599" t="str">
            <v>55000</v>
          </cell>
          <cell r="H43599" t="str">
            <v>Walworth village</v>
          </cell>
        </row>
        <row r="43600">
          <cell r="G43600" t="str">
            <v>55000</v>
          </cell>
          <cell r="H43600" t="str">
            <v>Warrens village</v>
          </cell>
        </row>
        <row r="43601">
          <cell r="G43601" t="str">
            <v>55000</v>
          </cell>
          <cell r="H43601" t="str">
            <v>Washburn city</v>
          </cell>
        </row>
        <row r="43602">
          <cell r="G43602" t="str">
            <v>55000</v>
          </cell>
          <cell r="H43602" t="str">
            <v>Waterford village</v>
          </cell>
        </row>
        <row r="43603">
          <cell r="G43603" t="str">
            <v>55000</v>
          </cell>
          <cell r="H43603" t="str">
            <v>Waterloo city</v>
          </cell>
        </row>
        <row r="43604">
          <cell r="G43604" t="str">
            <v>55000</v>
          </cell>
          <cell r="H43604" t="str">
            <v>Watertown city</v>
          </cell>
        </row>
        <row r="43605">
          <cell r="G43605" t="str">
            <v>55000</v>
          </cell>
          <cell r="H43605" t="str">
            <v>Waukesha city</v>
          </cell>
        </row>
        <row r="43606">
          <cell r="G43606" t="str">
            <v>55000</v>
          </cell>
          <cell r="H43606" t="str">
            <v>Waunakee village</v>
          </cell>
        </row>
        <row r="43607">
          <cell r="G43607" t="str">
            <v>55000</v>
          </cell>
          <cell r="H43607" t="str">
            <v>Waupaca city</v>
          </cell>
        </row>
        <row r="43608">
          <cell r="G43608" t="str">
            <v>55000</v>
          </cell>
          <cell r="H43608" t="str">
            <v>Waupun city</v>
          </cell>
        </row>
        <row r="43609">
          <cell r="G43609" t="str">
            <v>55000</v>
          </cell>
          <cell r="H43609" t="str">
            <v>Wausau city</v>
          </cell>
        </row>
        <row r="43610">
          <cell r="G43610" t="str">
            <v>55000</v>
          </cell>
          <cell r="H43610" t="str">
            <v>Wausaukee village</v>
          </cell>
        </row>
        <row r="43611">
          <cell r="G43611" t="str">
            <v>55000</v>
          </cell>
          <cell r="H43611" t="str">
            <v>Wautoma city</v>
          </cell>
        </row>
        <row r="43612">
          <cell r="G43612" t="str">
            <v>55000</v>
          </cell>
          <cell r="H43612" t="str">
            <v>Wauwatosa city</v>
          </cell>
        </row>
        <row r="43613">
          <cell r="G43613" t="str">
            <v>55000</v>
          </cell>
          <cell r="H43613" t="str">
            <v>Wauzeka village</v>
          </cell>
        </row>
        <row r="43614">
          <cell r="G43614" t="str">
            <v>55000</v>
          </cell>
          <cell r="H43614" t="str">
            <v>Webster village</v>
          </cell>
        </row>
        <row r="43615">
          <cell r="G43615" t="str">
            <v>55000</v>
          </cell>
          <cell r="H43615" t="str">
            <v>West Allis city</v>
          </cell>
        </row>
        <row r="43616">
          <cell r="G43616" t="str">
            <v>55000</v>
          </cell>
          <cell r="H43616" t="str">
            <v>West Baraboo village</v>
          </cell>
        </row>
        <row r="43617">
          <cell r="G43617" t="str">
            <v>55000</v>
          </cell>
          <cell r="H43617" t="str">
            <v>West Bend city</v>
          </cell>
        </row>
        <row r="43618">
          <cell r="G43618" t="str">
            <v>55000</v>
          </cell>
          <cell r="H43618" t="str">
            <v>Westby city</v>
          </cell>
        </row>
        <row r="43619">
          <cell r="G43619" t="str">
            <v>55000</v>
          </cell>
          <cell r="H43619" t="str">
            <v>Westfield village</v>
          </cell>
        </row>
        <row r="43620">
          <cell r="G43620" t="str">
            <v>55000</v>
          </cell>
          <cell r="H43620" t="str">
            <v>West Milwaukee village</v>
          </cell>
        </row>
        <row r="43621">
          <cell r="G43621" t="str">
            <v>55000</v>
          </cell>
          <cell r="H43621" t="str">
            <v>Weston village</v>
          </cell>
        </row>
        <row r="43622">
          <cell r="G43622" t="str">
            <v>55000</v>
          </cell>
          <cell r="H43622" t="str">
            <v>West Salem village</v>
          </cell>
        </row>
        <row r="43623">
          <cell r="G43623" t="str">
            <v>55000</v>
          </cell>
          <cell r="H43623" t="str">
            <v>Weyauwega city</v>
          </cell>
        </row>
        <row r="43624">
          <cell r="G43624" t="str">
            <v>55000</v>
          </cell>
          <cell r="H43624" t="str">
            <v>Weyerhaeuser village</v>
          </cell>
        </row>
        <row r="43625">
          <cell r="G43625" t="str">
            <v>55000</v>
          </cell>
          <cell r="H43625" t="str">
            <v>Wheeler village</v>
          </cell>
        </row>
        <row r="43626">
          <cell r="G43626" t="str">
            <v>55000</v>
          </cell>
          <cell r="H43626" t="str">
            <v>Whitefish Bay village</v>
          </cell>
        </row>
        <row r="43627">
          <cell r="G43627" t="str">
            <v>55000</v>
          </cell>
          <cell r="H43627" t="str">
            <v>Whitehall city</v>
          </cell>
        </row>
        <row r="43628">
          <cell r="G43628" t="str">
            <v>55000</v>
          </cell>
          <cell r="H43628" t="str">
            <v>White Lake village</v>
          </cell>
        </row>
        <row r="43629">
          <cell r="G43629" t="str">
            <v>55000</v>
          </cell>
          <cell r="H43629" t="str">
            <v>Whitelaw village</v>
          </cell>
        </row>
        <row r="43630">
          <cell r="G43630" t="str">
            <v>55000</v>
          </cell>
          <cell r="H43630" t="str">
            <v>Whitewater city</v>
          </cell>
        </row>
        <row r="43631">
          <cell r="G43631" t="str">
            <v>55000</v>
          </cell>
          <cell r="H43631" t="str">
            <v>Whiting village</v>
          </cell>
        </row>
        <row r="43632">
          <cell r="G43632" t="str">
            <v>55000</v>
          </cell>
          <cell r="H43632" t="str">
            <v>Wild Rose village</v>
          </cell>
        </row>
        <row r="43633">
          <cell r="G43633" t="str">
            <v>55000</v>
          </cell>
          <cell r="H43633" t="str">
            <v>Williams Bay village</v>
          </cell>
        </row>
        <row r="43634">
          <cell r="G43634" t="str">
            <v>55000</v>
          </cell>
          <cell r="H43634" t="str">
            <v>Wilson village</v>
          </cell>
        </row>
        <row r="43635">
          <cell r="G43635" t="str">
            <v>55000</v>
          </cell>
          <cell r="H43635" t="str">
            <v>Wilton village</v>
          </cell>
        </row>
        <row r="43636">
          <cell r="G43636" t="str">
            <v>55000</v>
          </cell>
          <cell r="H43636" t="str">
            <v>Wind Point village</v>
          </cell>
        </row>
        <row r="43637">
          <cell r="G43637" t="str">
            <v>55000</v>
          </cell>
          <cell r="H43637" t="str">
            <v>Windsor village</v>
          </cell>
        </row>
        <row r="43638">
          <cell r="G43638" t="str">
            <v>55000</v>
          </cell>
          <cell r="H43638" t="str">
            <v>Winneconne village</v>
          </cell>
        </row>
        <row r="43639">
          <cell r="G43639" t="str">
            <v>55000</v>
          </cell>
          <cell r="H43639" t="str">
            <v>Winter village</v>
          </cell>
        </row>
        <row r="43640">
          <cell r="G43640" t="str">
            <v>55000</v>
          </cell>
          <cell r="H43640" t="str">
            <v>Wisconsin Dells city</v>
          </cell>
        </row>
        <row r="43641">
          <cell r="G43641" t="str">
            <v>55000</v>
          </cell>
          <cell r="H43641" t="str">
            <v>Wisconsin Rapids city</v>
          </cell>
        </row>
        <row r="43642">
          <cell r="G43642" t="str">
            <v>55000</v>
          </cell>
          <cell r="H43642" t="str">
            <v>Withee village</v>
          </cell>
        </row>
        <row r="43643">
          <cell r="G43643" t="str">
            <v>55000</v>
          </cell>
          <cell r="H43643" t="str">
            <v>Wittenberg village</v>
          </cell>
        </row>
        <row r="43644">
          <cell r="G43644" t="str">
            <v>55000</v>
          </cell>
          <cell r="H43644" t="str">
            <v>Wonewoc village</v>
          </cell>
        </row>
        <row r="43645">
          <cell r="G43645" t="str">
            <v>55000</v>
          </cell>
          <cell r="H43645" t="str">
            <v>Woodman village</v>
          </cell>
        </row>
        <row r="43646">
          <cell r="G43646" t="str">
            <v>55000</v>
          </cell>
          <cell r="H43646" t="str">
            <v>Woodville village</v>
          </cell>
        </row>
        <row r="43647">
          <cell r="G43647" t="str">
            <v>55000</v>
          </cell>
          <cell r="H43647" t="str">
            <v>Wrightstown village</v>
          </cell>
        </row>
        <row r="43648">
          <cell r="G43648" t="str">
            <v>55000</v>
          </cell>
          <cell r="H43648" t="str">
            <v>Wyeville village</v>
          </cell>
        </row>
        <row r="43649">
          <cell r="G43649" t="str">
            <v>55000</v>
          </cell>
          <cell r="H43649" t="str">
            <v>Wyocena village</v>
          </cell>
        </row>
        <row r="43650">
          <cell r="G43650" t="str">
            <v>55000</v>
          </cell>
          <cell r="H43650" t="str">
            <v>Yuba village</v>
          </cell>
        </row>
        <row r="43651">
          <cell r="G43651" t="str">
            <v>56000</v>
          </cell>
          <cell r="H43651" t="str">
            <v>Wyoming</v>
          </cell>
        </row>
        <row r="43652">
          <cell r="G43652" t="str">
            <v>56001</v>
          </cell>
          <cell r="H43652" t="str">
            <v>Albany County</v>
          </cell>
        </row>
        <row r="43653">
          <cell r="G43653" t="str">
            <v>56003</v>
          </cell>
          <cell r="H43653" t="str">
            <v>Big Horn County</v>
          </cell>
        </row>
        <row r="43654">
          <cell r="G43654" t="str">
            <v>56005</v>
          </cell>
          <cell r="H43654" t="str">
            <v>Campbell County</v>
          </cell>
        </row>
        <row r="43655">
          <cell r="G43655" t="str">
            <v>56007</v>
          </cell>
          <cell r="H43655" t="str">
            <v>Carbon County</v>
          </cell>
        </row>
        <row r="43656">
          <cell r="G43656" t="str">
            <v>56009</v>
          </cell>
          <cell r="H43656" t="str">
            <v>Converse County</v>
          </cell>
        </row>
        <row r="43657">
          <cell r="G43657" t="str">
            <v>56011</v>
          </cell>
          <cell r="H43657" t="str">
            <v>Crook County</v>
          </cell>
        </row>
        <row r="43658">
          <cell r="G43658" t="str">
            <v>56013</v>
          </cell>
          <cell r="H43658" t="str">
            <v>Fremont County</v>
          </cell>
        </row>
        <row r="43659">
          <cell r="G43659" t="str">
            <v>56015</v>
          </cell>
          <cell r="H43659" t="str">
            <v>Goshen County</v>
          </cell>
        </row>
        <row r="43660">
          <cell r="G43660" t="str">
            <v>56017</v>
          </cell>
          <cell r="H43660" t="str">
            <v>Hot Springs County</v>
          </cell>
        </row>
        <row r="43661">
          <cell r="G43661" t="str">
            <v>56019</v>
          </cell>
          <cell r="H43661" t="str">
            <v>Johnson County</v>
          </cell>
        </row>
        <row r="43662">
          <cell r="G43662" t="str">
            <v>56021</v>
          </cell>
          <cell r="H43662" t="str">
            <v>Laramie County</v>
          </cell>
        </row>
        <row r="43663">
          <cell r="G43663" t="str">
            <v>56023</v>
          </cell>
          <cell r="H43663" t="str">
            <v>Lincoln County</v>
          </cell>
        </row>
        <row r="43664">
          <cell r="G43664" t="str">
            <v>56025</v>
          </cell>
          <cell r="H43664" t="str">
            <v>Natrona County</v>
          </cell>
        </row>
        <row r="43665">
          <cell r="G43665" t="str">
            <v>56027</v>
          </cell>
          <cell r="H43665" t="str">
            <v>Niobrara County</v>
          </cell>
        </row>
        <row r="43666">
          <cell r="G43666" t="str">
            <v>56029</v>
          </cell>
          <cell r="H43666" t="str">
            <v>Park County</v>
          </cell>
        </row>
        <row r="43667">
          <cell r="G43667" t="str">
            <v>56031</v>
          </cell>
          <cell r="H43667" t="str">
            <v>Platte County</v>
          </cell>
        </row>
        <row r="43668">
          <cell r="G43668" t="str">
            <v>56033</v>
          </cell>
          <cell r="H43668" t="str">
            <v>Sheridan County</v>
          </cell>
        </row>
        <row r="43669">
          <cell r="G43669" t="str">
            <v>56035</v>
          </cell>
          <cell r="H43669" t="str">
            <v>Sublette County</v>
          </cell>
        </row>
        <row r="43670">
          <cell r="G43670" t="str">
            <v>56037</v>
          </cell>
          <cell r="H43670" t="str">
            <v>Sweetwater County</v>
          </cell>
        </row>
        <row r="43671">
          <cell r="G43671" t="str">
            <v>56039</v>
          </cell>
          <cell r="H43671" t="str">
            <v>Teton County</v>
          </cell>
        </row>
        <row r="43672">
          <cell r="G43672" t="str">
            <v>56041</v>
          </cell>
          <cell r="H43672" t="str">
            <v>Uinta County</v>
          </cell>
        </row>
        <row r="43673">
          <cell r="G43673" t="str">
            <v>56043</v>
          </cell>
          <cell r="H43673" t="str">
            <v>Washakie County</v>
          </cell>
        </row>
        <row r="43674">
          <cell r="G43674" t="str">
            <v>56045</v>
          </cell>
          <cell r="H43674" t="str">
            <v>Weston County</v>
          </cell>
        </row>
        <row r="43675">
          <cell r="G43675" t="str">
            <v>56000</v>
          </cell>
          <cell r="H43675" t="str">
            <v>Afton town</v>
          </cell>
        </row>
        <row r="43676">
          <cell r="G43676" t="str">
            <v>56000</v>
          </cell>
          <cell r="H43676" t="str">
            <v>Albin town</v>
          </cell>
        </row>
        <row r="43677">
          <cell r="G43677" t="str">
            <v>56000</v>
          </cell>
          <cell r="H43677" t="str">
            <v>Alpine town</v>
          </cell>
        </row>
        <row r="43678">
          <cell r="G43678" t="str">
            <v>56000</v>
          </cell>
          <cell r="H43678" t="str">
            <v>Baggs town</v>
          </cell>
        </row>
        <row r="43679">
          <cell r="G43679" t="str">
            <v>56000</v>
          </cell>
          <cell r="H43679" t="str">
            <v>Bairoil town</v>
          </cell>
        </row>
        <row r="43680">
          <cell r="G43680" t="str">
            <v>56000</v>
          </cell>
          <cell r="H43680" t="str">
            <v>Bar Nunn town</v>
          </cell>
        </row>
        <row r="43681">
          <cell r="G43681" t="str">
            <v>56000</v>
          </cell>
          <cell r="H43681" t="str">
            <v>Basin town</v>
          </cell>
        </row>
        <row r="43682">
          <cell r="G43682" t="str">
            <v>56000</v>
          </cell>
          <cell r="H43682" t="str">
            <v>Bear River town</v>
          </cell>
        </row>
        <row r="43683">
          <cell r="G43683" t="str">
            <v>56000</v>
          </cell>
          <cell r="H43683" t="str">
            <v>Big Piney town</v>
          </cell>
        </row>
        <row r="43684">
          <cell r="G43684" t="str">
            <v>56000</v>
          </cell>
          <cell r="H43684" t="str">
            <v>Buffalo city</v>
          </cell>
        </row>
        <row r="43685">
          <cell r="G43685" t="str">
            <v>56000</v>
          </cell>
          <cell r="H43685" t="str">
            <v>Burlington town</v>
          </cell>
        </row>
        <row r="43686">
          <cell r="G43686" t="str">
            <v>56000</v>
          </cell>
          <cell r="H43686" t="str">
            <v>Burns town</v>
          </cell>
        </row>
        <row r="43687">
          <cell r="G43687" t="str">
            <v>56000</v>
          </cell>
          <cell r="H43687" t="str">
            <v>Byron town</v>
          </cell>
        </row>
        <row r="43688">
          <cell r="G43688" t="str">
            <v>56000</v>
          </cell>
          <cell r="H43688" t="str">
            <v>Casper city</v>
          </cell>
        </row>
        <row r="43689">
          <cell r="G43689" t="str">
            <v>56000</v>
          </cell>
          <cell r="H43689" t="str">
            <v>Cheyenne city</v>
          </cell>
        </row>
        <row r="43690">
          <cell r="G43690" t="str">
            <v>56000</v>
          </cell>
          <cell r="H43690" t="str">
            <v>Chugwater town</v>
          </cell>
        </row>
        <row r="43691">
          <cell r="G43691" t="str">
            <v>56000</v>
          </cell>
          <cell r="H43691" t="str">
            <v>Clearmont town</v>
          </cell>
        </row>
        <row r="43692">
          <cell r="G43692" t="str">
            <v>56000</v>
          </cell>
          <cell r="H43692" t="str">
            <v>Cody city</v>
          </cell>
        </row>
        <row r="43693">
          <cell r="G43693" t="str">
            <v>56000</v>
          </cell>
          <cell r="H43693" t="str">
            <v>Cokeville town</v>
          </cell>
        </row>
        <row r="43694">
          <cell r="G43694" t="str">
            <v>56000</v>
          </cell>
          <cell r="H43694" t="str">
            <v>Cowley town</v>
          </cell>
        </row>
        <row r="43695">
          <cell r="G43695" t="str">
            <v>56000</v>
          </cell>
          <cell r="H43695" t="str">
            <v>Dayton town</v>
          </cell>
        </row>
        <row r="43696">
          <cell r="G43696" t="str">
            <v>56000</v>
          </cell>
          <cell r="H43696" t="str">
            <v>Deaver town</v>
          </cell>
        </row>
        <row r="43697">
          <cell r="G43697" t="str">
            <v>56000</v>
          </cell>
          <cell r="H43697" t="str">
            <v>Diamondville town</v>
          </cell>
        </row>
        <row r="43698">
          <cell r="G43698" t="str">
            <v>56000</v>
          </cell>
          <cell r="H43698" t="str">
            <v>Dixon town</v>
          </cell>
        </row>
        <row r="43699">
          <cell r="G43699" t="str">
            <v>56000</v>
          </cell>
          <cell r="H43699" t="str">
            <v>Douglas city</v>
          </cell>
        </row>
        <row r="43700">
          <cell r="G43700" t="str">
            <v>56000</v>
          </cell>
          <cell r="H43700" t="str">
            <v>Dubois town</v>
          </cell>
        </row>
        <row r="43701">
          <cell r="G43701" t="str">
            <v>56000</v>
          </cell>
          <cell r="H43701" t="str">
            <v>East Thermopolis town</v>
          </cell>
        </row>
        <row r="43702">
          <cell r="G43702" t="str">
            <v>56000</v>
          </cell>
          <cell r="H43702" t="str">
            <v>Edgerton town</v>
          </cell>
        </row>
        <row r="43703">
          <cell r="G43703" t="str">
            <v>56000</v>
          </cell>
          <cell r="H43703" t="str">
            <v>Elk Mountain town</v>
          </cell>
        </row>
        <row r="43704">
          <cell r="G43704" t="str">
            <v>56000</v>
          </cell>
          <cell r="H43704" t="str">
            <v>Encampment town</v>
          </cell>
        </row>
        <row r="43705">
          <cell r="G43705" t="str">
            <v>56000</v>
          </cell>
          <cell r="H43705" t="str">
            <v>Evanston city</v>
          </cell>
        </row>
        <row r="43706">
          <cell r="G43706" t="str">
            <v>56000</v>
          </cell>
          <cell r="H43706" t="str">
            <v>Evansville town</v>
          </cell>
        </row>
        <row r="43707">
          <cell r="G43707" t="str">
            <v>56000</v>
          </cell>
          <cell r="H43707" t="str">
            <v>Fort Laramie town</v>
          </cell>
        </row>
        <row r="43708">
          <cell r="G43708" t="str">
            <v>56000</v>
          </cell>
          <cell r="H43708" t="str">
            <v>Frannie town</v>
          </cell>
        </row>
        <row r="43709">
          <cell r="G43709" t="str">
            <v>56000</v>
          </cell>
          <cell r="H43709" t="str">
            <v>Gillette city</v>
          </cell>
        </row>
        <row r="43710">
          <cell r="G43710" t="str">
            <v>56000</v>
          </cell>
          <cell r="H43710" t="str">
            <v>Glendo town</v>
          </cell>
        </row>
        <row r="43711">
          <cell r="G43711" t="str">
            <v>56000</v>
          </cell>
          <cell r="H43711" t="str">
            <v>Glenrock town</v>
          </cell>
        </row>
        <row r="43712">
          <cell r="G43712" t="str">
            <v>56000</v>
          </cell>
          <cell r="H43712" t="str">
            <v>Granger town</v>
          </cell>
        </row>
        <row r="43713">
          <cell r="G43713" t="str">
            <v>56000</v>
          </cell>
          <cell r="H43713" t="str">
            <v>Green River city</v>
          </cell>
        </row>
        <row r="43714">
          <cell r="G43714" t="str">
            <v>56000</v>
          </cell>
          <cell r="H43714" t="str">
            <v>Greybull town</v>
          </cell>
        </row>
        <row r="43715">
          <cell r="G43715" t="str">
            <v>56000</v>
          </cell>
          <cell r="H43715" t="str">
            <v>Guernsey town</v>
          </cell>
        </row>
        <row r="43716">
          <cell r="G43716" t="str">
            <v>56000</v>
          </cell>
          <cell r="H43716" t="str">
            <v>Hanna town</v>
          </cell>
        </row>
        <row r="43717">
          <cell r="G43717" t="str">
            <v>56000</v>
          </cell>
          <cell r="H43717" t="str">
            <v>Hartville town</v>
          </cell>
        </row>
        <row r="43718">
          <cell r="G43718" t="str">
            <v>56000</v>
          </cell>
          <cell r="H43718" t="str">
            <v>Hudson town</v>
          </cell>
        </row>
        <row r="43719">
          <cell r="G43719" t="str">
            <v>56000</v>
          </cell>
          <cell r="H43719" t="str">
            <v>Hulett town</v>
          </cell>
        </row>
        <row r="43720">
          <cell r="G43720" t="str">
            <v>56000</v>
          </cell>
          <cell r="H43720" t="str">
            <v>Jackson town</v>
          </cell>
        </row>
        <row r="43721">
          <cell r="G43721" t="str">
            <v>56000</v>
          </cell>
          <cell r="H43721" t="str">
            <v>Kaycee town</v>
          </cell>
        </row>
        <row r="43722">
          <cell r="G43722" t="str">
            <v>56000</v>
          </cell>
          <cell r="H43722" t="str">
            <v>Kemmerer city</v>
          </cell>
        </row>
        <row r="43723">
          <cell r="G43723" t="str">
            <v>56000</v>
          </cell>
          <cell r="H43723" t="str">
            <v>Kirby town</v>
          </cell>
        </row>
        <row r="43724">
          <cell r="G43724" t="str">
            <v>56000</v>
          </cell>
          <cell r="H43724" t="str">
            <v>La Barge town</v>
          </cell>
        </row>
        <row r="43725">
          <cell r="G43725" t="str">
            <v>56000</v>
          </cell>
          <cell r="H43725" t="str">
            <v>La Grange town</v>
          </cell>
        </row>
        <row r="43726">
          <cell r="G43726" t="str">
            <v>56000</v>
          </cell>
          <cell r="H43726" t="str">
            <v>Lander city</v>
          </cell>
        </row>
        <row r="43727">
          <cell r="G43727" t="str">
            <v>56000</v>
          </cell>
          <cell r="H43727" t="str">
            <v>Laramie city</v>
          </cell>
        </row>
        <row r="43728">
          <cell r="G43728" t="str">
            <v>56000</v>
          </cell>
          <cell r="H43728" t="str">
            <v>Lingle town</v>
          </cell>
        </row>
        <row r="43729">
          <cell r="G43729" t="str">
            <v>56000</v>
          </cell>
          <cell r="H43729" t="str">
            <v>Lost Springs town</v>
          </cell>
        </row>
        <row r="43730">
          <cell r="G43730" t="str">
            <v>56000</v>
          </cell>
          <cell r="H43730" t="str">
            <v>Lovell town</v>
          </cell>
        </row>
        <row r="43731">
          <cell r="G43731" t="str">
            <v>56000</v>
          </cell>
          <cell r="H43731" t="str">
            <v>Lusk town</v>
          </cell>
        </row>
        <row r="43732">
          <cell r="G43732" t="str">
            <v>56000</v>
          </cell>
          <cell r="H43732" t="str">
            <v>Lyman town</v>
          </cell>
        </row>
        <row r="43733">
          <cell r="G43733" t="str">
            <v>56000</v>
          </cell>
          <cell r="H43733" t="str">
            <v>Manderson town</v>
          </cell>
        </row>
        <row r="43734">
          <cell r="G43734" t="str">
            <v>56000</v>
          </cell>
          <cell r="H43734" t="str">
            <v>Manville town</v>
          </cell>
        </row>
        <row r="43735">
          <cell r="G43735" t="str">
            <v>56000</v>
          </cell>
          <cell r="H43735" t="str">
            <v>Marbleton town</v>
          </cell>
        </row>
        <row r="43736">
          <cell r="G43736" t="str">
            <v>56000</v>
          </cell>
          <cell r="H43736" t="str">
            <v>Medicine Bow town</v>
          </cell>
        </row>
        <row r="43737">
          <cell r="G43737" t="str">
            <v>56000</v>
          </cell>
          <cell r="H43737" t="str">
            <v>Meeteetse town</v>
          </cell>
        </row>
        <row r="43738">
          <cell r="G43738" t="str">
            <v>56000</v>
          </cell>
          <cell r="H43738" t="str">
            <v>Midwest town</v>
          </cell>
        </row>
        <row r="43739">
          <cell r="G43739" t="str">
            <v>56000</v>
          </cell>
          <cell r="H43739" t="str">
            <v>Mills town</v>
          </cell>
        </row>
        <row r="43740">
          <cell r="G43740" t="str">
            <v>56000</v>
          </cell>
          <cell r="H43740" t="str">
            <v>Moorcroft town</v>
          </cell>
        </row>
        <row r="43741">
          <cell r="G43741" t="str">
            <v>56000</v>
          </cell>
          <cell r="H43741" t="str">
            <v>Mountain View town</v>
          </cell>
        </row>
        <row r="43742">
          <cell r="G43742" t="str">
            <v>56000</v>
          </cell>
          <cell r="H43742" t="str">
            <v>Newcastle city</v>
          </cell>
        </row>
        <row r="43743">
          <cell r="G43743" t="str">
            <v>56000</v>
          </cell>
          <cell r="H43743" t="str">
            <v>Opal town</v>
          </cell>
        </row>
        <row r="43744">
          <cell r="G43744" t="str">
            <v>56000</v>
          </cell>
          <cell r="H43744" t="str">
            <v>Pavillion town</v>
          </cell>
        </row>
        <row r="43745">
          <cell r="G43745" t="str">
            <v>56000</v>
          </cell>
          <cell r="H43745" t="str">
            <v>Pine Bluffs town</v>
          </cell>
        </row>
        <row r="43746">
          <cell r="G43746" t="str">
            <v>56000</v>
          </cell>
          <cell r="H43746" t="str">
            <v>Pinedale town</v>
          </cell>
        </row>
        <row r="43747">
          <cell r="G43747" t="str">
            <v>56000</v>
          </cell>
          <cell r="H43747" t="str">
            <v>Pine Haven town</v>
          </cell>
        </row>
        <row r="43748">
          <cell r="G43748" t="str">
            <v>56000</v>
          </cell>
          <cell r="H43748" t="str">
            <v>Powell city</v>
          </cell>
        </row>
        <row r="43749">
          <cell r="G43749" t="str">
            <v>56000</v>
          </cell>
          <cell r="H43749" t="str">
            <v>Ranchester town</v>
          </cell>
        </row>
        <row r="43750">
          <cell r="G43750" t="str">
            <v>56000</v>
          </cell>
          <cell r="H43750" t="str">
            <v>Rawlins city</v>
          </cell>
        </row>
        <row r="43751">
          <cell r="G43751" t="str">
            <v>56000</v>
          </cell>
          <cell r="H43751" t="str">
            <v>Riverside town</v>
          </cell>
        </row>
        <row r="43752">
          <cell r="G43752" t="str">
            <v>56000</v>
          </cell>
          <cell r="H43752" t="str">
            <v>Riverton city</v>
          </cell>
        </row>
        <row r="43753">
          <cell r="G43753" t="str">
            <v>56000</v>
          </cell>
          <cell r="H43753" t="str">
            <v>Rock River town</v>
          </cell>
        </row>
        <row r="43754">
          <cell r="G43754" t="str">
            <v>56000</v>
          </cell>
          <cell r="H43754" t="str">
            <v>Rock Springs city</v>
          </cell>
        </row>
        <row r="43755">
          <cell r="G43755" t="str">
            <v>56000</v>
          </cell>
          <cell r="H43755" t="str">
            <v>Rolling Hills town</v>
          </cell>
        </row>
        <row r="43756">
          <cell r="G43756" t="str">
            <v>56000</v>
          </cell>
          <cell r="H43756" t="str">
            <v>Saratoga town</v>
          </cell>
        </row>
        <row r="43757">
          <cell r="G43757" t="str">
            <v>56000</v>
          </cell>
          <cell r="H43757" t="str">
            <v>Sheridan city</v>
          </cell>
        </row>
        <row r="43758">
          <cell r="G43758" t="str">
            <v>56000</v>
          </cell>
          <cell r="H43758" t="str">
            <v>Shoshoni town</v>
          </cell>
        </row>
        <row r="43759">
          <cell r="G43759" t="str">
            <v>56000</v>
          </cell>
          <cell r="H43759" t="str">
            <v>Sinclair town</v>
          </cell>
        </row>
        <row r="43760">
          <cell r="G43760" t="str">
            <v>56000</v>
          </cell>
          <cell r="H43760" t="str">
            <v>Star Valley Ranch town</v>
          </cell>
        </row>
        <row r="43761">
          <cell r="G43761" t="str">
            <v>56000</v>
          </cell>
          <cell r="H43761" t="str">
            <v>Sundance town</v>
          </cell>
        </row>
        <row r="43762">
          <cell r="G43762" t="str">
            <v>56000</v>
          </cell>
          <cell r="H43762" t="str">
            <v>Superior town</v>
          </cell>
        </row>
        <row r="43763">
          <cell r="G43763" t="str">
            <v>56000</v>
          </cell>
          <cell r="H43763" t="str">
            <v>Ten Sleep town</v>
          </cell>
        </row>
        <row r="43764">
          <cell r="G43764" t="str">
            <v>56000</v>
          </cell>
          <cell r="H43764" t="str">
            <v>Thayne town</v>
          </cell>
        </row>
        <row r="43765">
          <cell r="G43765" t="str">
            <v>56000</v>
          </cell>
          <cell r="H43765" t="str">
            <v>Thermopolis town</v>
          </cell>
        </row>
        <row r="43766">
          <cell r="G43766" t="str">
            <v>56000</v>
          </cell>
          <cell r="H43766" t="str">
            <v>Torrington city</v>
          </cell>
        </row>
        <row r="43767">
          <cell r="G43767" t="str">
            <v>56000</v>
          </cell>
          <cell r="H43767" t="str">
            <v>Upton town</v>
          </cell>
        </row>
        <row r="43768">
          <cell r="G43768" t="str">
            <v>56000</v>
          </cell>
          <cell r="H43768" t="str">
            <v>Van Tassell town</v>
          </cell>
        </row>
        <row r="43769">
          <cell r="G43769" t="str">
            <v>56000</v>
          </cell>
          <cell r="H43769" t="str">
            <v>Wamsutter town</v>
          </cell>
        </row>
        <row r="43770">
          <cell r="G43770" t="str">
            <v>56000</v>
          </cell>
          <cell r="H43770" t="str">
            <v>Wheatland town</v>
          </cell>
        </row>
        <row r="43771">
          <cell r="G43771" t="str">
            <v>56000</v>
          </cell>
          <cell r="H43771" t="str">
            <v>Worland city</v>
          </cell>
        </row>
        <row r="43772">
          <cell r="G43772" t="str">
            <v>56000</v>
          </cell>
          <cell r="H43772" t="str">
            <v>Wright town</v>
          </cell>
        </row>
        <row r="43773">
          <cell r="G43773" t="str">
            <v>56000</v>
          </cell>
          <cell r="H43773" t="str">
            <v>Yoder town</v>
          </cell>
        </row>
        <row r="43774">
          <cell r="G43774" t="str">
            <v>72000</v>
          </cell>
          <cell r="H43774" t="str">
            <v>Puerto Rico</v>
          </cell>
        </row>
        <row r="43775">
          <cell r="G43775" t="str">
            <v>72001</v>
          </cell>
          <cell r="H43775" t="str">
            <v>Adjuntas Municipio</v>
          </cell>
        </row>
        <row r="43776">
          <cell r="G43776" t="str">
            <v>72003</v>
          </cell>
          <cell r="H43776" t="str">
            <v>Aguada Municipio</v>
          </cell>
        </row>
        <row r="43777">
          <cell r="G43777" t="str">
            <v>72005</v>
          </cell>
          <cell r="H43777" t="str">
            <v>Aguadilla Municipio</v>
          </cell>
        </row>
        <row r="43778">
          <cell r="G43778" t="str">
            <v>72007</v>
          </cell>
          <cell r="H43778" t="str">
            <v>Aguas Buenas Municipio</v>
          </cell>
        </row>
        <row r="43779">
          <cell r="G43779" t="str">
            <v>72009</v>
          </cell>
          <cell r="H43779" t="str">
            <v>Aibonito Municipio</v>
          </cell>
        </row>
        <row r="43780">
          <cell r="G43780" t="str">
            <v>72011</v>
          </cell>
          <cell r="H43780" t="str">
            <v>Añasco Municipio</v>
          </cell>
        </row>
        <row r="43781">
          <cell r="G43781" t="str">
            <v>72013</v>
          </cell>
          <cell r="H43781" t="str">
            <v>Arecibo Municipio</v>
          </cell>
        </row>
        <row r="43782">
          <cell r="G43782" t="str">
            <v>72015</v>
          </cell>
          <cell r="H43782" t="str">
            <v>Arroyo Municipio</v>
          </cell>
        </row>
        <row r="43783">
          <cell r="G43783" t="str">
            <v>72017</v>
          </cell>
          <cell r="H43783" t="str">
            <v>Barceloneta Municipio</v>
          </cell>
        </row>
        <row r="43784">
          <cell r="G43784" t="str">
            <v>72019</v>
          </cell>
          <cell r="H43784" t="str">
            <v>Barranquitas Municipio</v>
          </cell>
        </row>
        <row r="43785">
          <cell r="G43785" t="str">
            <v>72021</v>
          </cell>
          <cell r="H43785" t="str">
            <v>Bayamón Municipio</v>
          </cell>
        </row>
        <row r="43786">
          <cell r="G43786" t="str">
            <v>72023</v>
          </cell>
          <cell r="H43786" t="str">
            <v>Cabo Rojo Municipio</v>
          </cell>
        </row>
        <row r="43787">
          <cell r="G43787" t="str">
            <v>72025</v>
          </cell>
          <cell r="H43787" t="str">
            <v>Caguas Municipio</v>
          </cell>
        </row>
        <row r="43788">
          <cell r="G43788" t="str">
            <v>72027</v>
          </cell>
          <cell r="H43788" t="str">
            <v>Camuy Municipio</v>
          </cell>
        </row>
        <row r="43789">
          <cell r="G43789" t="str">
            <v>72029</v>
          </cell>
          <cell r="H43789" t="str">
            <v>Canóvanas Municipio</v>
          </cell>
        </row>
        <row r="43790">
          <cell r="G43790" t="str">
            <v>72031</v>
          </cell>
          <cell r="H43790" t="str">
            <v>Carolina Municipio</v>
          </cell>
        </row>
        <row r="43791">
          <cell r="G43791" t="str">
            <v>72033</v>
          </cell>
          <cell r="H43791" t="str">
            <v>Cataño Municipio</v>
          </cell>
        </row>
        <row r="43792">
          <cell r="G43792" t="str">
            <v>72035</v>
          </cell>
          <cell r="H43792" t="str">
            <v>Cayey Municipio</v>
          </cell>
        </row>
        <row r="43793">
          <cell r="G43793" t="str">
            <v>72037</v>
          </cell>
          <cell r="H43793" t="str">
            <v>Ceiba Municipio</v>
          </cell>
        </row>
        <row r="43794">
          <cell r="G43794" t="str">
            <v>72039</v>
          </cell>
          <cell r="H43794" t="str">
            <v>Ciales Municipio</v>
          </cell>
        </row>
        <row r="43795">
          <cell r="G43795" t="str">
            <v>72041</v>
          </cell>
          <cell r="H43795" t="str">
            <v>Cidra Municipio</v>
          </cell>
        </row>
        <row r="43796">
          <cell r="G43796" t="str">
            <v>72043</v>
          </cell>
          <cell r="H43796" t="str">
            <v>Coamo Municipio</v>
          </cell>
        </row>
        <row r="43797">
          <cell r="G43797" t="str">
            <v>72045</v>
          </cell>
          <cell r="H43797" t="str">
            <v>Comerío Municipio</v>
          </cell>
        </row>
        <row r="43798">
          <cell r="G43798" t="str">
            <v>72047</v>
          </cell>
          <cell r="H43798" t="str">
            <v>Corozal Municipio</v>
          </cell>
        </row>
        <row r="43799">
          <cell r="G43799" t="str">
            <v>72049</v>
          </cell>
          <cell r="H43799" t="str">
            <v>Culebra Municipio</v>
          </cell>
        </row>
        <row r="43800">
          <cell r="G43800" t="str">
            <v>72051</v>
          </cell>
          <cell r="H43800" t="str">
            <v>Dorado Municipio</v>
          </cell>
        </row>
        <row r="43801">
          <cell r="G43801" t="str">
            <v>72053</v>
          </cell>
          <cell r="H43801" t="str">
            <v>Fajardo Municipio</v>
          </cell>
        </row>
        <row r="43802">
          <cell r="G43802" t="str">
            <v>72054</v>
          </cell>
          <cell r="H43802" t="str">
            <v>Florida Municipio</v>
          </cell>
        </row>
        <row r="43803">
          <cell r="G43803" t="str">
            <v>72055</v>
          </cell>
          <cell r="H43803" t="str">
            <v>Guánica Municipio</v>
          </cell>
        </row>
        <row r="43804">
          <cell r="G43804" t="str">
            <v>72057</v>
          </cell>
          <cell r="H43804" t="str">
            <v>Guayama Municipio</v>
          </cell>
        </row>
        <row r="43805">
          <cell r="G43805" t="str">
            <v>72059</v>
          </cell>
          <cell r="H43805" t="str">
            <v>Guayanilla Municipio</v>
          </cell>
        </row>
        <row r="43806">
          <cell r="G43806" t="str">
            <v>72061</v>
          </cell>
          <cell r="H43806" t="str">
            <v>Guaynabo Municipio</v>
          </cell>
        </row>
        <row r="43807">
          <cell r="G43807" t="str">
            <v>72063</v>
          </cell>
          <cell r="H43807" t="str">
            <v>Gurabo Municipio</v>
          </cell>
        </row>
        <row r="43808">
          <cell r="G43808" t="str">
            <v>72065</v>
          </cell>
          <cell r="H43808" t="str">
            <v>Hatillo Municipio</v>
          </cell>
        </row>
        <row r="43809">
          <cell r="G43809" t="str">
            <v>72067</v>
          </cell>
          <cell r="H43809" t="str">
            <v>Hormigueros Municipio</v>
          </cell>
        </row>
        <row r="43810">
          <cell r="G43810" t="str">
            <v>72069</v>
          </cell>
          <cell r="H43810" t="str">
            <v>Humacao Municipio</v>
          </cell>
        </row>
        <row r="43811">
          <cell r="G43811" t="str">
            <v>72071</v>
          </cell>
          <cell r="H43811" t="str">
            <v>Isabela Municipio</v>
          </cell>
        </row>
        <row r="43812">
          <cell r="G43812" t="str">
            <v>72073</v>
          </cell>
          <cell r="H43812" t="str">
            <v>Jayuya Municipio</v>
          </cell>
        </row>
        <row r="43813">
          <cell r="G43813" t="str">
            <v>72075</v>
          </cell>
          <cell r="H43813" t="str">
            <v>Juana Díaz Municipio</v>
          </cell>
        </row>
        <row r="43814">
          <cell r="G43814" t="str">
            <v>72077</v>
          </cell>
          <cell r="H43814" t="str">
            <v>Juncos Municipio</v>
          </cell>
        </row>
        <row r="43815">
          <cell r="G43815" t="str">
            <v>72079</v>
          </cell>
          <cell r="H43815" t="str">
            <v>Lajas Municipio</v>
          </cell>
        </row>
        <row r="43816">
          <cell r="G43816" t="str">
            <v>72081</v>
          </cell>
          <cell r="H43816" t="str">
            <v>Lares Municipio</v>
          </cell>
        </row>
        <row r="43817">
          <cell r="G43817" t="str">
            <v>72083</v>
          </cell>
          <cell r="H43817" t="str">
            <v>Las Marías Municipio</v>
          </cell>
        </row>
        <row r="43818">
          <cell r="G43818" t="str">
            <v>72085</v>
          </cell>
          <cell r="H43818" t="str">
            <v>Las Piedras Municipio</v>
          </cell>
        </row>
        <row r="43819">
          <cell r="G43819" t="str">
            <v>72087</v>
          </cell>
          <cell r="H43819" t="str">
            <v>Loíza Municipio</v>
          </cell>
        </row>
        <row r="43820">
          <cell r="G43820" t="str">
            <v>72089</v>
          </cell>
          <cell r="H43820" t="str">
            <v>Luquillo Municipio</v>
          </cell>
        </row>
        <row r="43821">
          <cell r="G43821" t="str">
            <v>72091</v>
          </cell>
          <cell r="H43821" t="str">
            <v>Manatí Municipio</v>
          </cell>
        </row>
        <row r="43822">
          <cell r="G43822" t="str">
            <v>72093</v>
          </cell>
          <cell r="H43822" t="str">
            <v>Maricao Municipio</v>
          </cell>
        </row>
        <row r="43823">
          <cell r="G43823" t="str">
            <v>72095</v>
          </cell>
          <cell r="H43823" t="str">
            <v>Maunabo Municipio</v>
          </cell>
        </row>
        <row r="43824">
          <cell r="G43824" t="str">
            <v>72097</v>
          </cell>
          <cell r="H43824" t="str">
            <v>Mayagüez Municipio</v>
          </cell>
        </row>
        <row r="43825">
          <cell r="G43825" t="str">
            <v>72099</v>
          </cell>
          <cell r="H43825" t="str">
            <v>Moca Municipio</v>
          </cell>
        </row>
        <row r="43826">
          <cell r="G43826" t="str">
            <v>72101</v>
          </cell>
          <cell r="H43826" t="str">
            <v>Morovis Municipio</v>
          </cell>
        </row>
        <row r="43827">
          <cell r="G43827" t="str">
            <v>72103</v>
          </cell>
          <cell r="H43827" t="str">
            <v>Naguabo Municipio</v>
          </cell>
        </row>
        <row r="43828">
          <cell r="G43828" t="str">
            <v>72105</v>
          </cell>
          <cell r="H43828" t="str">
            <v>Naranjito Municipio</v>
          </cell>
        </row>
        <row r="43829">
          <cell r="G43829" t="str">
            <v>72107</v>
          </cell>
          <cell r="H43829" t="str">
            <v>Orocovis Municipio</v>
          </cell>
        </row>
        <row r="43830">
          <cell r="G43830" t="str">
            <v>72109</v>
          </cell>
          <cell r="H43830" t="str">
            <v>Patillas Municipio</v>
          </cell>
        </row>
        <row r="43831">
          <cell r="G43831" t="str">
            <v>72111</v>
          </cell>
          <cell r="H43831" t="str">
            <v>Peñuelas Municipio</v>
          </cell>
        </row>
        <row r="43832">
          <cell r="G43832" t="str">
            <v>72113</v>
          </cell>
          <cell r="H43832" t="str">
            <v>Ponce Municipio</v>
          </cell>
        </row>
        <row r="43833">
          <cell r="G43833" t="str">
            <v>72115</v>
          </cell>
          <cell r="H43833" t="str">
            <v>Quebradillas Municipio</v>
          </cell>
        </row>
        <row r="43834">
          <cell r="G43834" t="str">
            <v>72117</v>
          </cell>
          <cell r="H43834" t="str">
            <v>Rincón Municipio</v>
          </cell>
        </row>
        <row r="43835">
          <cell r="G43835" t="str">
            <v>72119</v>
          </cell>
          <cell r="H43835" t="str">
            <v>Río Grande Municipio</v>
          </cell>
        </row>
        <row r="43836">
          <cell r="G43836" t="str">
            <v>72121</v>
          </cell>
          <cell r="H43836" t="str">
            <v>Sabana Grande Municipio</v>
          </cell>
        </row>
        <row r="43837">
          <cell r="G43837" t="str">
            <v>72123</v>
          </cell>
          <cell r="H43837" t="str">
            <v>Salinas Municipio</v>
          </cell>
        </row>
        <row r="43838">
          <cell r="G43838" t="str">
            <v>72125</v>
          </cell>
          <cell r="H43838" t="str">
            <v>San Germán Municipio</v>
          </cell>
        </row>
        <row r="43839">
          <cell r="G43839" t="str">
            <v>72127</v>
          </cell>
          <cell r="H43839" t="str">
            <v>San Juan Municipio</v>
          </cell>
        </row>
        <row r="43840">
          <cell r="G43840" t="str">
            <v>72129</v>
          </cell>
          <cell r="H43840" t="str">
            <v>San Lorenzo Municipio</v>
          </cell>
        </row>
        <row r="43841">
          <cell r="G43841" t="str">
            <v>72131</v>
          </cell>
          <cell r="H43841" t="str">
            <v>San Sebastián Municipio</v>
          </cell>
        </row>
        <row r="43842">
          <cell r="G43842" t="str">
            <v>72133</v>
          </cell>
          <cell r="H43842" t="str">
            <v>Santa Isabel Municipio</v>
          </cell>
        </row>
        <row r="43843">
          <cell r="G43843" t="str">
            <v>72135</v>
          </cell>
          <cell r="H43843" t="str">
            <v>Toa Alta Municipio</v>
          </cell>
        </row>
        <row r="43844">
          <cell r="G43844" t="str">
            <v>72137</v>
          </cell>
          <cell r="H43844" t="str">
            <v>Toa Baja Municipio</v>
          </cell>
        </row>
        <row r="43845">
          <cell r="G43845" t="str">
            <v>72139</v>
          </cell>
          <cell r="H43845" t="str">
            <v>Trujillo Alto Municipio</v>
          </cell>
        </row>
        <row r="43846">
          <cell r="G43846" t="str">
            <v>72141</v>
          </cell>
          <cell r="H43846" t="str">
            <v>Utuado Municipio</v>
          </cell>
        </row>
        <row r="43847">
          <cell r="G43847" t="str">
            <v>72143</v>
          </cell>
          <cell r="H43847" t="str">
            <v>Vega Alta Municipio</v>
          </cell>
        </row>
        <row r="43848">
          <cell r="G43848" t="str">
            <v>72145</v>
          </cell>
          <cell r="H43848" t="str">
            <v>Vega Baja Municipio</v>
          </cell>
        </row>
        <row r="43849">
          <cell r="G43849" t="str">
            <v>72147</v>
          </cell>
          <cell r="H43849" t="str">
            <v>Vieques Municipio</v>
          </cell>
        </row>
        <row r="43850">
          <cell r="G43850" t="str">
            <v>72149</v>
          </cell>
          <cell r="H43850" t="str">
            <v>Villalba Municipio</v>
          </cell>
        </row>
        <row r="43851">
          <cell r="G43851" t="str">
            <v>72151</v>
          </cell>
          <cell r="H43851" t="str">
            <v>Yabucoa Municipio</v>
          </cell>
        </row>
        <row r="43852">
          <cell r="G43852" t="str">
            <v>72153</v>
          </cell>
          <cell r="H43852" t="str">
            <v>Yauco Municipio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COUNTY NAMES"/>
      <sheetName val="2020 Analysis"/>
      <sheetName val="2020 Table"/>
    </sheetNames>
    <sheetDataSet>
      <sheetData sheetId="0"/>
      <sheetData sheetId="1"/>
      <sheetData sheetId="2"/>
      <sheetData sheetId="3">
        <row r="1">
          <cell r="A1" t="str">
            <v>GEOID</v>
          </cell>
          <cell r="B1" t="str">
            <v>2020 Cropland Premium (%)</v>
          </cell>
        </row>
        <row r="2">
          <cell r="A2" t="str">
            <v>01001</v>
          </cell>
          <cell r="B2">
            <v>0.48685359888190077</v>
          </cell>
        </row>
        <row r="3">
          <cell r="A3" t="str">
            <v>01009</v>
          </cell>
          <cell r="B3">
            <v>0.19155354449472095</v>
          </cell>
        </row>
        <row r="4">
          <cell r="A4" t="str">
            <v>01023</v>
          </cell>
          <cell r="B4">
            <v>1.3850489285271894</v>
          </cell>
        </row>
        <row r="5">
          <cell r="A5" t="str">
            <v>01033</v>
          </cell>
          <cell r="B5">
            <v>2.9709523809523808</v>
          </cell>
        </row>
        <row r="6">
          <cell r="A6" t="str">
            <v>01049</v>
          </cell>
          <cell r="B6">
            <v>0.79089983717610268</v>
          </cell>
        </row>
        <row r="7">
          <cell r="A7" t="str">
            <v>01089</v>
          </cell>
          <cell r="B7">
            <v>1.3160474716202271</v>
          </cell>
        </row>
        <row r="8">
          <cell r="A8" t="str">
            <v>01109</v>
          </cell>
          <cell r="B8">
            <v>0.55251604187774406</v>
          </cell>
        </row>
        <row r="9">
          <cell r="A9" t="str">
            <v>01133</v>
          </cell>
          <cell r="B9">
            <v>-2.7318033028062825E-2</v>
          </cell>
        </row>
        <row r="10">
          <cell r="A10" t="str">
            <v>02016</v>
          </cell>
          <cell r="B10" t="str">
            <v>No Data</v>
          </cell>
        </row>
        <row r="11">
          <cell r="A11" t="str">
            <v>02090</v>
          </cell>
          <cell r="B11" t="str">
            <v>No Data</v>
          </cell>
        </row>
        <row r="12">
          <cell r="A12" t="str">
            <v>02270</v>
          </cell>
          <cell r="B12" t="str">
            <v>No Data</v>
          </cell>
        </row>
        <row r="13">
          <cell r="A13" t="str">
            <v>04007</v>
          </cell>
          <cell r="B13" t="str">
            <v>No Data!</v>
          </cell>
        </row>
        <row r="14">
          <cell r="A14" t="str">
            <v>04021</v>
          </cell>
          <cell r="B14" t="str">
            <v>No Data!</v>
          </cell>
        </row>
        <row r="15">
          <cell r="A15" t="str">
            <v>05013</v>
          </cell>
          <cell r="B15" t="str">
            <v>No Data</v>
          </cell>
        </row>
        <row r="16">
          <cell r="A16" t="str">
            <v>05017</v>
          </cell>
          <cell r="B16">
            <v>4.1337982827344533</v>
          </cell>
        </row>
        <row r="17">
          <cell r="A17" t="str">
            <v>05073</v>
          </cell>
          <cell r="B17">
            <v>0.50787699372605033</v>
          </cell>
        </row>
        <row r="18">
          <cell r="A18" t="str">
            <v>05099</v>
          </cell>
          <cell r="B18">
            <v>0.52620356488422459</v>
          </cell>
        </row>
        <row r="19">
          <cell r="A19" t="str">
            <v>05145</v>
          </cell>
          <cell r="B19">
            <v>0.44128787878787873</v>
          </cell>
        </row>
        <row r="20">
          <cell r="A20" t="str">
            <v>06003</v>
          </cell>
          <cell r="B20" t="str">
            <v>No Data</v>
          </cell>
        </row>
        <row r="21">
          <cell r="A21" t="str">
            <v>06005</v>
          </cell>
          <cell r="B21">
            <v>0.6486938349007314</v>
          </cell>
        </row>
        <row r="22">
          <cell r="A22" t="str">
            <v>06011</v>
          </cell>
          <cell r="B22">
            <v>1.9027777777777777</v>
          </cell>
        </row>
        <row r="23">
          <cell r="A23" t="str">
            <v>06015</v>
          </cell>
          <cell r="B23" t="str">
            <v>No Data</v>
          </cell>
        </row>
        <row r="24">
          <cell r="A24" t="str">
            <v>06025</v>
          </cell>
          <cell r="B24" t="str">
            <v>No Data</v>
          </cell>
        </row>
        <row r="25">
          <cell r="A25" t="str">
            <v>06027</v>
          </cell>
          <cell r="B25">
            <v>1.1909284027224574</v>
          </cell>
        </row>
        <row r="26">
          <cell r="A26" t="str">
            <v>06033</v>
          </cell>
          <cell r="B26" t="str">
            <v>No Data</v>
          </cell>
        </row>
        <row r="27">
          <cell r="A27" t="str">
            <v>06043</v>
          </cell>
          <cell r="B27">
            <v>0.58846788416680884</v>
          </cell>
        </row>
        <row r="28">
          <cell r="A28" t="str">
            <v>06079</v>
          </cell>
          <cell r="B28">
            <v>0.78796046720575019</v>
          </cell>
        </row>
        <row r="29">
          <cell r="A29" t="str">
            <v>06089</v>
          </cell>
          <cell r="B29">
            <v>1.174074074074074</v>
          </cell>
        </row>
        <row r="30">
          <cell r="A30" t="str">
            <v>06099</v>
          </cell>
          <cell r="B30">
            <v>0.23785577449370554</v>
          </cell>
        </row>
        <row r="31">
          <cell r="A31" t="str">
            <v>06105</v>
          </cell>
          <cell r="B31" t="str">
            <v>No Data</v>
          </cell>
        </row>
        <row r="32">
          <cell r="A32" t="str">
            <v>08001</v>
          </cell>
          <cell r="B32">
            <v>1.4026676279740447</v>
          </cell>
        </row>
        <row r="33">
          <cell r="A33" t="str">
            <v>08005</v>
          </cell>
          <cell r="B33">
            <v>1.2177806587918949</v>
          </cell>
        </row>
        <row r="34">
          <cell r="A34" t="str">
            <v>08031</v>
          </cell>
          <cell r="B34" t="str">
            <v>No Data</v>
          </cell>
        </row>
        <row r="35">
          <cell r="A35" t="str">
            <v>08077</v>
          </cell>
          <cell r="B35">
            <v>2.892375168690958</v>
          </cell>
        </row>
        <row r="36">
          <cell r="A36" t="str">
            <v>08107</v>
          </cell>
          <cell r="B36">
            <v>1.6475694444444444</v>
          </cell>
        </row>
        <row r="37">
          <cell r="A37" t="str">
            <v>10001</v>
          </cell>
          <cell r="B37" t="str">
            <v>No Data!</v>
          </cell>
        </row>
        <row r="38">
          <cell r="A38" t="str">
            <v>12009</v>
          </cell>
          <cell r="B38">
            <v>6.6899386845039013</v>
          </cell>
        </row>
        <row r="39">
          <cell r="A39" t="str">
            <v>12013</v>
          </cell>
          <cell r="B39">
            <v>1.0638439977225944</v>
          </cell>
        </row>
        <row r="40">
          <cell r="A40" t="str">
            <v>12037</v>
          </cell>
          <cell r="B40" t="str">
            <v>No Data</v>
          </cell>
        </row>
        <row r="41">
          <cell r="A41" t="str">
            <v>12041</v>
          </cell>
          <cell r="B41">
            <v>0.71157357743927141</v>
          </cell>
        </row>
        <row r="42">
          <cell r="A42" t="str">
            <v>12077</v>
          </cell>
          <cell r="B42" t="str">
            <v>No Data</v>
          </cell>
        </row>
        <row r="43">
          <cell r="A43" t="str">
            <v>12083</v>
          </cell>
          <cell r="B43">
            <v>0.71124144672531775</v>
          </cell>
        </row>
        <row r="44">
          <cell r="A44" t="str">
            <v>12095</v>
          </cell>
          <cell r="B44">
            <v>5.3743009092468697</v>
          </cell>
        </row>
        <row r="45">
          <cell r="A45" t="str">
            <v>12103</v>
          </cell>
          <cell r="B45" t="str">
            <v>No Data</v>
          </cell>
        </row>
        <row r="46">
          <cell r="A46" t="str">
            <v>12107</v>
          </cell>
          <cell r="B46">
            <v>2.7616839199447898</v>
          </cell>
        </row>
        <row r="47">
          <cell r="A47" t="str">
            <v>12113</v>
          </cell>
          <cell r="B47">
            <v>2.2101272809922725</v>
          </cell>
        </row>
        <row r="48">
          <cell r="A48" t="str">
            <v>12119</v>
          </cell>
          <cell r="B48">
            <v>0.40885012919896635</v>
          </cell>
        </row>
        <row r="49">
          <cell r="A49" t="str">
            <v>12125</v>
          </cell>
          <cell r="B49">
            <v>1.8438095238095238</v>
          </cell>
        </row>
        <row r="50">
          <cell r="A50" t="str">
            <v>12131</v>
          </cell>
          <cell r="B50">
            <v>0.8986535435614188</v>
          </cell>
        </row>
        <row r="51">
          <cell r="A51" t="str">
            <v>13025</v>
          </cell>
          <cell r="B51" t="str">
            <v>No Data</v>
          </cell>
        </row>
        <row r="52">
          <cell r="A52" t="str">
            <v>13191</v>
          </cell>
          <cell r="B52" t="str">
            <v>No Data</v>
          </cell>
        </row>
        <row r="53">
          <cell r="A53" t="str">
            <v>13201</v>
          </cell>
          <cell r="B53">
            <v>1.1327130958709908</v>
          </cell>
        </row>
        <row r="54">
          <cell r="A54" t="str">
            <v>13213</v>
          </cell>
          <cell r="B54">
            <v>0.17502486374666826</v>
          </cell>
        </row>
        <row r="55">
          <cell r="A55" t="str">
            <v>13215</v>
          </cell>
          <cell r="B55" t="str">
            <v>No Data</v>
          </cell>
        </row>
        <row r="56">
          <cell r="A56" t="str">
            <v>13227</v>
          </cell>
          <cell r="B56" t="str">
            <v>No Data</v>
          </cell>
        </row>
        <row r="57">
          <cell r="A57" t="str">
            <v>13263</v>
          </cell>
          <cell r="B57" t="str">
            <v>No Data</v>
          </cell>
        </row>
        <row r="58">
          <cell r="A58" t="str">
            <v>13279</v>
          </cell>
          <cell r="B58">
            <v>0.47500000000000003</v>
          </cell>
        </row>
        <row r="59">
          <cell r="A59" t="str">
            <v>13289</v>
          </cell>
          <cell r="B59" t="str">
            <v>No Data</v>
          </cell>
        </row>
        <row r="60">
          <cell r="A60" t="str">
            <v>13315</v>
          </cell>
          <cell r="B60">
            <v>0.94454202446005731</v>
          </cell>
        </row>
        <row r="61">
          <cell r="A61" t="str">
            <v>13319</v>
          </cell>
          <cell r="B61" t="str">
            <v>No Data</v>
          </cell>
        </row>
        <row r="62">
          <cell r="A62" t="str">
            <v>16003</v>
          </cell>
          <cell r="B62">
            <v>3.0525210084033616</v>
          </cell>
        </row>
        <row r="63">
          <cell r="A63" t="str">
            <v>16015</v>
          </cell>
          <cell r="B63">
            <v>0.22873995126505889</v>
          </cell>
        </row>
        <row r="64">
          <cell r="A64" t="str">
            <v>16025</v>
          </cell>
          <cell r="B64" t="str">
            <v>No Data</v>
          </cell>
        </row>
        <row r="65">
          <cell r="A65" t="str">
            <v>16029</v>
          </cell>
          <cell r="B65">
            <v>4.2603785103785103</v>
          </cell>
        </row>
        <row r="66">
          <cell r="A66" t="str">
            <v>16035</v>
          </cell>
          <cell r="B66">
            <v>5.5475333633228372</v>
          </cell>
        </row>
        <row r="67">
          <cell r="A67" t="str">
            <v>16037</v>
          </cell>
          <cell r="B67">
            <v>2.4981884057971016</v>
          </cell>
        </row>
        <row r="68">
          <cell r="A68" t="str">
            <v>16043</v>
          </cell>
          <cell r="B68">
            <v>1.397196603718343</v>
          </cell>
        </row>
        <row r="69">
          <cell r="A69" t="str">
            <v>16061</v>
          </cell>
          <cell r="B69">
            <v>8.879801552215346</v>
          </cell>
        </row>
        <row r="70">
          <cell r="A70" t="str">
            <v>16077</v>
          </cell>
          <cell r="B70">
            <v>3.5973389355742298</v>
          </cell>
        </row>
        <row r="71">
          <cell r="A71" t="str">
            <v>17115</v>
          </cell>
          <cell r="B71">
            <v>5.7359221076746856</v>
          </cell>
        </row>
        <row r="72">
          <cell r="A72" t="str">
            <v>17187</v>
          </cell>
          <cell r="B72">
            <v>5.359522984522985</v>
          </cell>
        </row>
        <row r="73">
          <cell r="A73" t="str">
            <v>18055</v>
          </cell>
          <cell r="B73">
            <v>2.9091372035501237</v>
          </cell>
        </row>
        <row r="74">
          <cell r="A74" t="str">
            <v>18103</v>
          </cell>
          <cell r="B74">
            <v>2.7758745041471329</v>
          </cell>
        </row>
        <row r="75">
          <cell r="A75" t="str">
            <v>18125</v>
          </cell>
          <cell r="B75">
            <v>3.3506797937177684</v>
          </cell>
        </row>
        <row r="76">
          <cell r="A76" t="str">
            <v>18159</v>
          </cell>
          <cell r="B76">
            <v>3.6635234952066633</v>
          </cell>
        </row>
        <row r="77">
          <cell r="A77" t="str">
            <v>19041</v>
          </cell>
          <cell r="B77">
            <v>3.8463508480315198</v>
          </cell>
        </row>
        <row r="78">
          <cell r="A78" t="str">
            <v>19093</v>
          </cell>
          <cell r="B78">
            <v>2.7066855544658748</v>
          </cell>
        </row>
        <row r="79">
          <cell r="A79" t="str">
            <v>19163</v>
          </cell>
          <cell r="B79">
            <v>3.0193527791281802</v>
          </cell>
        </row>
        <row r="80">
          <cell r="A80" t="str">
            <v>20001</v>
          </cell>
          <cell r="B80">
            <v>1.3440684019243294</v>
          </cell>
        </row>
        <row r="81">
          <cell r="A81" t="str">
            <v>20067</v>
          </cell>
          <cell r="B81">
            <v>2.5349971571355896</v>
          </cell>
        </row>
        <row r="82">
          <cell r="A82" t="str">
            <v>20095</v>
          </cell>
          <cell r="B82">
            <v>1.5256193693693694</v>
          </cell>
        </row>
        <row r="83">
          <cell r="A83" t="str">
            <v>20133</v>
          </cell>
          <cell r="B83">
            <v>0.8522466609024546</v>
          </cell>
        </row>
        <row r="84">
          <cell r="A84" t="str">
            <v>21017</v>
          </cell>
          <cell r="B84">
            <v>2.04643179765131</v>
          </cell>
        </row>
        <row r="85">
          <cell r="A85" t="str">
            <v>21029</v>
          </cell>
          <cell r="B85">
            <v>3.9750064750064755</v>
          </cell>
        </row>
        <row r="86">
          <cell r="A86" t="str">
            <v>21035</v>
          </cell>
          <cell r="B86">
            <v>3.3882086167800449</v>
          </cell>
        </row>
        <row r="87">
          <cell r="A87" t="str">
            <v>21051</v>
          </cell>
          <cell r="B87" t="str">
            <v>No Data</v>
          </cell>
        </row>
        <row r="88">
          <cell r="A88" t="str">
            <v>21095</v>
          </cell>
          <cell r="B88" t="str">
            <v>No Data</v>
          </cell>
        </row>
        <row r="89">
          <cell r="A89" t="str">
            <v>21121</v>
          </cell>
          <cell r="B89">
            <v>1.6102150537634408</v>
          </cell>
        </row>
        <row r="90">
          <cell r="A90" t="str">
            <v>21131</v>
          </cell>
          <cell r="B90" t="str">
            <v>No Data</v>
          </cell>
        </row>
        <row r="91">
          <cell r="A91" t="str">
            <v>21147</v>
          </cell>
          <cell r="B91" t="str">
            <v>No Data</v>
          </cell>
        </row>
        <row r="92">
          <cell r="A92" t="str">
            <v>21177</v>
          </cell>
          <cell r="B92">
            <v>6.0230230230230219</v>
          </cell>
        </row>
        <row r="93">
          <cell r="A93" t="str">
            <v>21193</v>
          </cell>
          <cell r="B93" t="str">
            <v>No Data</v>
          </cell>
        </row>
        <row r="94">
          <cell r="A94" t="str">
            <v>21197</v>
          </cell>
          <cell r="B94" t="str">
            <v>No Data</v>
          </cell>
        </row>
        <row r="95">
          <cell r="A95" t="str">
            <v>21237</v>
          </cell>
          <cell r="B95">
            <v>1.4634920634920636</v>
          </cell>
        </row>
        <row r="96">
          <cell r="A96" t="str">
            <v>21239</v>
          </cell>
          <cell r="B96">
            <v>1.8284054362485733</v>
          </cell>
        </row>
        <row r="97">
          <cell r="A97" t="str">
            <v>22009</v>
          </cell>
          <cell r="B97">
            <v>2.6306859733801375</v>
          </cell>
        </row>
        <row r="98">
          <cell r="A98" t="str">
            <v>22015</v>
          </cell>
          <cell r="B98">
            <v>0.64027777777777783</v>
          </cell>
        </row>
        <row r="99">
          <cell r="A99" t="str">
            <v>22033</v>
          </cell>
          <cell r="B99">
            <v>-0.10862101490284852</v>
          </cell>
        </row>
        <row r="100">
          <cell r="A100" t="str">
            <v>22043</v>
          </cell>
          <cell r="B100">
            <v>2.1017156862745097</v>
          </cell>
        </row>
        <row r="101">
          <cell r="A101" t="str">
            <v>22059</v>
          </cell>
          <cell r="B101" t="str">
            <v>No Data</v>
          </cell>
        </row>
        <row r="102">
          <cell r="A102" t="str">
            <v>22063</v>
          </cell>
          <cell r="B102" t="str">
            <v>No Data</v>
          </cell>
        </row>
        <row r="103">
          <cell r="A103" t="str">
            <v>22085</v>
          </cell>
          <cell r="B103">
            <v>0.887926937926938</v>
          </cell>
        </row>
        <row r="104">
          <cell r="A104" t="str">
            <v>22125</v>
          </cell>
          <cell r="B104">
            <v>0.23136721113127642</v>
          </cell>
        </row>
        <row r="105">
          <cell r="A105" t="str">
            <v>22127</v>
          </cell>
          <cell r="B105" t="str">
            <v>No Data</v>
          </cell>
        </row>
        <row r="106">
          <cell r="A106" t="str">
            <v>23013</v>
          </cell>
          <cell r="B106" t="str">
            <v>No Data</v>
          </cell>
        </row>
        <row r="107">
          <cell r="A107" t="str">
            <v>24009</v>
          </cell>
          <cell r="B107">
            <v>1.263157894736842</v>
          </cell>
        </row>
        <row r="108">
          <cell r="A108" t="str">
            <v>24013</v>
          </cell>
          <cell r="B108">
            <v>2.330867262495862</v>
          </cell>
        </row>
        <row r="109">
          <cell r="A109" t="str">
            <v>24023</v>
          </cell>
          <cell r="B109">
            <v>0.51533433886375069</v>
          </cell>
        </row>
        <row r="110">
          <cell r="A110" t="str">
            <v>24029</v>
          </cell>
          <cell r="B110">
            <v>1.0661802355350742</v>
          </cell>
        </row>
        <row r="111">
          <cell r="A111" t="str">
            <v>25015</v>
          </cell>
          <cell r="B111">
            <v>1.2903225806451613</v>
          </cell>
        </row>
        <row r="112">
          <cell r="A112" t="str">
            <v>26041</v>
          </cell>
          <cell r="B112">
            <v>0.4068318318318318</v>
          </cell>
        </row>
        <row r="113">
          <cell r="A113" t="str">
            <v>26099</v>
          </cell>
          <cell r="B113">
            <v>0.72413793103448276</v>
          </cell>
        </row>
        <row r="114">
          <cell r="A114" t="str">
            <v>26113</v>
          </cell>
          <cell r="B114">
            <v>1.7981766381766382</v>
          </cell>
        </row>
        <row r="115">
          <cell r="A115" t="str">
            <v>26165</v>
          </cell>
          <cell r="B115">
            <v>0.40420327304048231</v>
          </cell>
        </row>
        <row r="116">
          <cell r="A116" t="str">
            <v>27031</v>
          </cell>
          <cell r="B116" t="str">
            <v>No Data</v>
          </cell>
        </row>
        <row r="117">
          <cell r="A117" t="str">
            <v>27087</v>
          </cell>
          <cell r="B117">
            <v>7.5807692307692305</v>
          </cell>
        </row>
        <row r="118">
          <cell r="A118" t="str">
            <v>27097</v>
          </cell>
          <cell r="B118">
            <v>3.1619047619047618</v>
          </cell>
        </row>
        <row r="119">
          <cell r="A119" t="str">
            <v>27107</v>
          </cell>
          <cell r="B119">
            <v>4.6265784020069303</v>
          </cell>
        </row>
        <row r="120">
          <cell r="A120" t="str">
            <v>27125</v>
          </cell>
          <cell r="B120">
            <v>2.000273958168695</v>
          </cell>
        </row>
        <row r="121">
          <cell r="A121" t="str">
            <v>27127</v>
          </cell>
          <cell r="B121">
            <v>3.7723173515981734</v>
          </cell>
        </row>
        <row r="122">
          <cell r="A122" t="str">
            <v>27163</v>
          </cell>
          <cell r="B122">
            <v>2.9930555555555554</v>
          </cell>
        </row>
        <row r="123">
          <cell r="A123" t="str">
            <v>28041</v>
          </cell>
          <cell r="B123">
            <v>1.1549903186058792</v>
          </cell>
        </row>
        <row r="124">
          <cell r="A124" t="str">
            <v>28137</v>
          </cell>
          <cell r="B124">
            <v>2.6913758755864019</v>
          </cell>
        </row>
        <row r="125">
          <cell r="A125" t="str">
            <v>28143</v>
          </cell>
          <cell r="B125">
            <v>6.3672420535165637</v>
          </cell>
        </row>
        <row r="126">
          <cell r="A126" t="str">
            <v>28163</v>
          </cell>
          <cell r="B126">
            <v>5.0843570843570838</v>
          </cell>
        </row>
        <row r="127">
          <cell r="A127" t="str">
            <v>29013</v>
          </cell>
          <cell r="B127">
            <v>1.473134708428826</v>
          </cell>
        </row>
        <row r="128">
          <cell r="A128" t="str">
            <v>29027</v>
          </cell>
          <cell r="B128">
            <v>4.0659687042665764</v>
          </cell>
        </row>
        <row r="129">
          <cell r="A129" t="str">
            <v>29029</v>
          </cell>
          <cell r="B129">
            <v>0.18701224606231026</v>
          </cell>
        </row>
        <row r="130">
          <cell r="A130" t="str">
            <v>29033</v>
          </cell>
          <cell r="B130">
            <v>3.1744787149151725</v>
          </cell>
        </row>
        <row r="131">
          <cell r="A131" t="str">
            <v>29075</v>
          </cell>
          <cell r="B131">
            <v>3.73011565548879</v>
          </cell>
        </row>
        <row r="132">
          <cell r="A132" t="str">
            <v>29095</v>
          </cell>
          <cell r="B132">
            <v>1.8146545969184757</v>
          </cell>
        </row>
        <row r="133">
          <cell r="A133" t="str">
            <v>29189</v>
          </cell>
          <cell r="B133">
            <v>2.0908389089037569</v>
          </cell>
        </row>
        <row r="134">
          <cell r="A134" t="str">
            <v>29199</v>
          </cell>
          <cell r="B134">
            <v>2.5823740004716274</v>
          </cell>
        </row>
        <row r="135">
          <cell r="A135" t="str">
            <v>30007</v>
          </cell>
          <cell r="B135">
            <v>2.8659890833803878</v>
          </cell>
        </row>
        <row r="136">
          <cell r="A136" t="str">
            <v>30023</v>
          </cell>
          <cell r="B136">
            <v>0.47766381766381766</v>
          </cell>
        </row>
        <row r="137">
          <cell r="A137" t="str">
            <v>30059</v>
          </cell>
          <cell r="B137">
            <v>1.5056648777579011</v>
          </cell>
        </row>
        <row r="138">
          <cell r="A138" t="str">
            <v>30073</v>
          </cell>
          <cell r="B138">
            <v>2.6566204540888085</v>
          </cell>
        </row>
        <row r="139">
          <cell r="A139" t="str">
            <v>30089</v>
          </cell>
          <cell r="B139">
            <v>3.7698096986652683</v>
          </cell>
        </row>
        <row r="140">
          <cell r="A140" t="str">
            <v>30099</v>
          </cell>
          <cell r="B140">
            <v>3.369252379314299</v>
          </cell>
        </row>
        <row r="141">
          <cell r="A141" t="str">
            <v>31007</v>
          </cell>
          <cell r="B141">
            <v>2.3891449052739375</v>
          </cell>
        </row>
        <row r="142">
          <cell r="A142" t="str">
            <v>31045</v>
          </cell>
          <cell r="B142">
            <v>0.861199294532628</v>
          </cell>
        </row>
        <row r="143">
          <cell r="A143" t="str">
            <v>31075</v>
          </cell>
          <cell r="B143">
            <v>1.3483660130718953</v>
          </cell>
        </row>
        <row r="144">
          <cell r="A144" t="str">
            <v>31113</v>
          </cell>
          <cell r="B144">
            <v>1.2482721956406166</v>
          </cell>
        </row>
        <row r="145">
          <cell r="A145" t="str">
            <v>31185</v>
          </cell>
          <cell r="B145">
            <v>2.3482169171824343</v>
          </cell>
        </row>
        <row r="146">
          <cell r="A146" t="str">
            <v>33015</v>
          </cell>
          <cell r="B146" t="str">
            <v>No Data</v>
          </cell>
        </row>
        <row r="147">
          <cell r="A147" t="str">
            <v>34009</v>
          </cell>
          <cell r="B147" t="str">
            <v>No Data</v>
          </cell>
        </row>
        <row r="148">
          <cell r="A148" t="str">
            <v>34025</v>
          </cell>
          <cell r="B148">
            <v>0.41910173160173159</v>
          </cell>
        </row>
        <row r="149">
          <cell r="A149" t="str">
            <v>34033</v>
          </cell>
          <cell r="B149">
            <v>0.62765678299658878</v>
          </cell>
        </row>
        <row r="150">
          <cell r="A150" t="str">
            <v>34035</v>
          </cell>
          <cell r="B150">
            <v>5.5236270753512132E-2</v>
          </cell>
        </row>
        <row r="151">
          <cell r="A151" t="str">
            <v>34041</v>
          </cell>
          <cell r="B151">
            <v>1.2068965517241379</v>
          </cell>
        </row>
        <row r="152">
          <cell r="A152" t="str">
            <v>35007</v>
          </cell>
          <cell r="B152">
            <v>2.1482919254658386</v>
          </cell>
        </row>
        <row r="153">
          <cell r="A153" t="str">
            <v>35021</v>
          </cell>
          <cell r="B153">
            <v>2.024112907833838</v>
          </cell>
        </row>
        <row r="154">
          <cell r="A154" t="str">
            <v>36013</v>
          </cell>
          <cell r="B154">
            <v>1.0624757150090076</v>
          </cell>
        </row>
        <row r="155">
          <cell r="A155" t="str">
            <v>36043</v>
          </cell>
          <cell r="B155">
            <v>1.1843873517786561</v>
          </cell>
        </row>
        <row r="156">
          <cell r="A156" t="str">
            <v>36059</v>
          </cell>
          <cell r="B156" t="str">
            <v>No Data</v>
          </cell>
        </row>
        <row r="157">
          <cell r="A157" t="str">
            <v>36063</v>
          </cell>
          <cell r="B157">
            <v>0.5547218377407056</v>
          </cell>
        </row>
        <row r="158">
          <cell r="A158" t="str">
            <v>36065</v>
          </cell>
          <cell r="B158">
            <v>1.486498203889508</v>
          </cell>
        </row>
        <row r="159">
          <cell r="A159" t="str">
            <v>36071</v>
          </cell>
          <cell r="B159">
            <v>1.9866361788617886</v>
          </cell>
        </row>
        <row r="160">
          <cell r="A160" t="str">
            <v>36075</v>
          </cell>
          <cell r="B160">
            <v>0.9458333333333333</v>
          </cell>
        </row>
        <row r="161">
          <cell r="A161" t="str">
            <v>37015</v>
          </cell>
          <cell r="B161">
            <v>1.2144608495875635</v>
          </cell>
        </row>
        <row r="162">
          <cell r="A162" t="str">
            <v>37055</v>
          </cell>
          <cell r="B162" t="str">
            <v>No Data</v>
          </cell>
        </row>
        <row r="163">
          <cell r="A163" t="str">
            <v>37101</v>
          </cell>
          <cell r="B163">
            <v>1.5785814517157801</v>
          </cell>
        </row>
        <row r="164">
          <cell r="A164" t="str">
            <v>37111</v>
          </cell>
          <cell r="B164" t="str">
            <v>No Data</v>
          </cell>
        </row>
        <row r="165">
          <cell r="A165" t="str">
            <v>37117</v>
          </cell>
          <cell r="B165">
            <v>1.1797570476423822</v>
          </cell>
        </row>
        <row r="166">
          <cell r="A166" t="str">
            <v>37127</v>
          </cell>
          <cell r="B166">
            <v>2.2726429961991284</v>
          </cell>
        </row>
        <row r="167">
          <cell r="A167" t="str">
            <v>37137</v>
          </cell>
          <cell r="B167">
            <v>0.96898841453977147</v>
          </cell>
        </row>
        <row r="168">
          <cell r="A168" t="str">
            <v>37153</v>
          </cell>
          <cell r="B168">
            <v>1.4798482693219537</v>
          </cell>
        </row>
        <row r="169">
          <cell r="A169" t="str">
            <v>37167</v>
          </cell>
          <cell r="B169">
            <v>1.5219662058371737</v>
          </cell>
        </row>
        <row r="170">
          <cell r="A170" t="str">
            <v>37199</v>
          </cell>
          <cell r="B170">
            <v>2.4334948320413439</v>
          </cell>
        </row>
        <row r="171">
          <cell r="A171" t="str">
            <v>38013</v>
          </cell>
          <cell r="B171">
            <v>2.9298515104966714</v>
          </cell>
        </row>
        <row r="172">
          <cell r="A172" t="str">
            <v>38059</v>
          </cell>
          <cell r="B172">
            <v>0.96539503856577025</v>
          </cell>
        </row>
        <row r="173">
          <cell r="A173" t="str">
            <v>38085</v>
          </cell>
          <cell r="B173">
            <v>1.0286738351254481</v>
          </cell>
        </row>
        <row r="174">
          <cell r="A174" t="str">
            <v>39021</v>
          </cell>
          <cell r="B174">
            <v>3.1609195402298851</v>
          </cell>
        </row>
        <row r="175">
          <cell r="A175" t="str">
            <v>39061</v>
          </cell>
          <cell r="B175" t="str">
            <v>No Data</v>
          </cell>
        </row>
        <row r="176">
          <cell r="A176" t="str">
            <v>39079</v>
          </cell>
          <cell r="B176">
            <v>0.71726292575349182</v>
          </cell>
        </row>
        <row r="177">
          <cell r="A177" t="str">
            <v>39123</v>
          </cell>
          <cell r="B177">
            <v>2.914652014652015</v>
          </cell>
        </row>
        <row r="178">
          <cell r="A178" t="str">
            <v>39133</v>
          </cell>
          <cell r="B178">
            <v>0.87660875160875151</v>
          </cell>
        </row>
        <row r="179">
          <cell r="A179" t="str">
            <v>40027</v>
          </cell>
          <cell r="B179">
            <v>0.54305555555555551</v>
          </cell>
        </row>
        <row r="180">
          <cell r="A180" t="str">
            <v>40079</v>
          </cell>
          <cell r="B180">
            <v>0.29297912713472485</v>
          </cell>
        </row>
        <row r="181">
          <cell r="A181" t="str">
            <v>40113</v>
          </cell>
          <cell r="B181">
            <v>0.81021825396825398</v>
          </cell>
        </row>
        <row r="182">
          <cell r="A182" t="str">
            <v>40135</v>
          </cell>
          <cell r="B182">
            <v>1.3101851851851851</v>
          </cell>
        </row>
        <row r="183">
          <cell r="A183" t="str">
            <v>41001</v>
          </cell>
          <cell r="B183">
            <v>6.8997201492537314</v>
          </cell>
        </row>
        <row r="184">
          <cell r="A184" t="str">
            <v>41005</v>
          </cell>
          <cell r="B184">
            <v>1.9588393187708253</v>
          </cell>
        </row>
        <row r="185">
          <cell r="A185" t="str">
            <v>41015</v>
          </cell>
          <cell r="B185" t="str">
            <v>No Data</v>
          </cell>
        </row>
        <row r="186">
          <cell r="A186" t="str">
            <v>41021</v>
          </cell>
          <cell r="B186">
            <v>3.6488095238095237</v>
          </cell>
        </row>
        <row r="187">
          <cell r="A187" t="str">
            <v>41031</v>
          </cell>
          <cell r="B187">
            <v>1.1743697478991595</v>
          </cell>
        </row>
        <row r="188">
          <cell r="A188" t="str">
            <v>41047</v>
          </cell>
          <cell r="B188">
            <v>1.9128207428785766</v>
          </cell>
        </row>
        <row r="189">
          <cell r="A189" t="str">
            <v>42027</v>
          </cell>
          <cell r="B189">
            <v>1.3941798941798942</v>
          </cell>
        </row>
        <row r="190">
          <cell r="A190" t="str">
            <v>42033</v>
          </cell>
          <cell r="B190">
            <v>-0.54032881882622819</v>
          </cell>
        </row>
        <row r="191">
          <cell r="A191" t="str">
            <v>42043</v>
          </cell>
          <cell r="B191">
            <v>0.67259237401724448</v>
          </cell>
        </row>
        <row r="192">
          <cell r="A192" t="str">
            <v>42049</v>
          </cell>
          <cell r="B192">
            <v>1.8032186948853617</v>
          </cell>
        </row>
        <row r="193">
          <cell r="A193" t="str">
            <v>42075</v>
          </cell>
          <cell r="B193">
            <v>2.1499275636180397</v>
          </cell>
        </row>
        <row r="194">
          <cell r="A194" t="str">
            <v>42083</v>
          </cell>
          <cell r="B194">
            <v>0.48106060606060613</v>
          </cell>
        </row>
        <row r="195">
          <cell r="A195" t="str">
            <v>42129</v>
          </cell>
          <cell r="B195">
            <v>0.70095140264631794</v>
          </cell>
        </row>
        <row r="196">
          <cell r="A196" t="str">
            <v>44005</v>
          </cell>
          <cell r="B196" t="str">
            <v>No Data</v>
          </cell>
        </row>
        <row r="197">
          <cell r="A197" t="str">
            <v>45015</v>
          </cell>
          <cell r="B197">
            <v>0.85228978978978975</v>
          </cell>
        </row>
        <row r="198">
          <cell r="A198" t="str">
            <v>45035</v>
          </cell>
          <cell r="B198">
            <v>0.35843370251972401</v>
          </cell>
        </row>
        <row r="199">
          <cell r="A199" t="str">
            <v>45041</v>
          </cell>
          <cell r="B199">
            <v>0.21394877132582049</v>
          </cell>
        </row>
        <row r="200">
          <cell r="A200" t="str">
            <v>45051</v>
          </cell>
          <cell r="B200">
            <v>0.86545829649277939</v>
          </cell>
        </row>
        <row r="201">
          <cell r="A201" t="str">
            <v>45091</v>
          </cell>
          <cell r="B201">
            <v>0.34858387799564267</v>
          </cell>
        </row>
        <row r="202">
          <cell r="A202" t="str">
            <v>46023</v>
          </cell>
          <cell r="B202">
            <v>1.7892444764073672</v>
          </cell>
        </row>
        <row r="203">
          <cell r="A203" t="str">
            <v>46093</v>
          </cell>
          <cell r="B203">
            <v>1.6202834467120182</v>
          </cell>
        </row>
        <row r="204">
          <cell r="A204" t="str">
            <v>46111</v>
          </cell>
          <cell r="B204">
            <v>1.4997658403502652</v>
          </cell>
        </row>
        <row r="205">
          <cell r="A205" t="str">
            <v>46117</v>
          </cell>
          <cell r="B205">
            <v>1.1409363230099723</v>
          </cell>
        </row>
        <row r="206">
          <cell r="A206" t="str">
            <v>47003</v>
          </cell>
          <cell r="B206">
            <v>1.9992025518341308</v>
          </cell>
        </row>
        <row r="207">
          <cell r="A207" t="str">
            <v>47013</v>
          </cell>
          <cell r="B207">
            <v>2.1268382352941178</v>
          </cell>
        </row>
        <row r="208">
          <cell r="A208" t="str">
            <v>47057</v>
          </cell>
          <cell r="B208">
            <v>0.26738095238095244</v>
          </cell>
        </row>
        <row r="209">
          <cell r="A209" t="str">
            <v>47063</v>
          </cell>
          <cell r="B209">
            <v>2.5338680926916219</v>
          </cell>
        </row>
        <row r="210">
          <cell r="A210" t="str">
            <v>47073</v>
          </cell>
          <cell r="B210">
            <v>0.81915708812260535</v>
          </cell>
        </row>
        <row r="211">
          <cell r="A211" t="str">
            <v>47089</v>
          </cell>
          <cell r="B211">
            <v>1.0888888888888888</v>
          </cell>
        </row>
        <row r="212">
          <cell r="A212" t="str">
            <v>47135</v>
          </cell>
          <cell r="B212">
            <v>1.3482905982905982</v>
          </cell>
        </row>
        <row r="213">
          <cell r="A213" t="str">
            <v>47145</v>
          </cell>
          <cell r="B213">
            <v>0.49675819984744468</v>
          </cell>
        </row>
        <row r="214">
          <cell r="A214" t="str">
            <v>47149</v>
          </cell>
          <cell r="B214">
            <v>2.2331452906365796</v>
          </cell>
        </row>
        <row r="215">
          <cell r="A215" t="str">
            <v>47159</v>
          </cell>
          <cell r="B215">
            <v>5.7159277504105086</v>
          </cell>
        </row>
        <row r="216">
          <cell r="A216" t="str">
            <v>47165</v>
          </cell>
          <cell r="B216">
            <v>5.0688771775728299</v>
          </cell>
        </row>
        <row r="217">
          <cell r="A217" t="str">
            <v>47189</v>
          </cell>
          <cell r="B217">
            <v>2.2788724208079043</v>
          </cell>
        </row>
        <row r="218">
          <cell r="A218" t="str">
            <v>48015</v>
          </cell>
          <cell r="B218">
            <v>0.59523809523809523</v>
          </cell>
        </row>
        <row r="219">
          <cell r="A219" t="str">
            <v>48041</v>
          </cell>
          <cell r="B219">
            <v>1.8541666666666665</v>
          </cell>
        </row>
        <row r="220">
          <cell r="A220" t="str">
            <v>48071</v>
          </cell>
          <cell r="B220">
            <v>1.1031113942869277</v>
          </cell>
        </row>
        <row r="221">
          <cell r="A221" t="str">
            <v>48111</v>
          </cell>
          <cell r="B221">
            <v>5.2708821233411394</v>
          </cell>
        </row>
        <row r="222">
          <cell r="A222" t="str">
            <v>48139</v>
          </cell>
          <cell r="B222">
            <v>1.0046296296296295</v>
          </cell>
        </row>
        <row r="223">
          <cell r="A223" t="str">
            <v>48153</v>
          </cell>
          <cell r="B223">
            <v>2.1821256038647343</v>
          </cell>
        </row>
        <row r="224">
          <cell r="A224" t="str">
            <v>48161</v>
          </cell>
          <cell r="B224">
            <v>0.72560975609756106</v>
          </cell>
        </row>
        <row r="225">
          <cell r="A225" t="str">
            <v>48207</v>
          </cell>
          <cell r="B225">
            <v>3.5626795977011496</v>
          </cell>
        </row>
        <row r="226">
          <cell r="A226" t="str">
            <v>48241</v>
          </cell>
          <cell r="B226">
            <v>0.70471014492753625</v>
          </cell>
        </row>
        <row r="227">
          <cell r="A227" t="str">
            <v>48267</v>
          </cell>
          <cell r="B227">
            <v>0.89553656220322875</v>
          </cell>
        </row>
        <row r="228">
          <cell r="A228" t="str">
            <v>48277</v>
          </cell>
          <cell r="B228">
            <v>0.33946360153256699</v>
          </cell>
        </row>
        <row r="229">
          <cell r="A229" t="str">
            <v>48313</v>
          </cell>
          <cell r="B229">
            <v>0.29100529100529099</v>
          </cell>
        </row>
        <row r="230">
          <cell r="A230" t="str">
            <v>48333</v>
          </cell>
          <cell r="B230">
            <v>0.31649831649831645</v>
          </cell>
        </row>
        <row r="231">
          <cell r="A231" t="str">
            <v>48347</v>
          </cell>
          <cell r="B231">
            <v>0.34963768115942023</v>
          </cell>
        </row>
        <row r="232">
          <cell r="A232" t="str">
            <v>48379</v>
          </cell>
          <cell r="B232">
            <v>0.25129842486164328</v>
          </cell>
        </row>
        <row r="233">
          <cell r="A233" t="str">
            <v>48383</v>
          </cell>
          <cell r="B233">
            <v>10.559158839860595</v>
          </cell>
        </row>
        <row r="234">
          <cell r="A234" t="str">
            <v>48409</v>
          </cell>
          <cell r="B234">
            <v>5.779534781654597</v>
          </cell>
        </row>
        <row r="235">
          <cell r="A235" t="str">
            <v>48435</v>
          </cell>
          <cell r="B235">
            <v>0.93280423280423275</v>
          </cell>
        </row>
        <row r="236">
          <cell r="A236" t="str">
            <v>48449</v>
          </cell>
          <cell r="B236">
            <v>0.38019323671497585</v>
          </cell>
        </row>
        <row r="237">
          <cell r="A237" t="str">
            <v>48469</v>
          </cell>
          <cell r="B237">
            <v>2.165546058879392</v>
          </cell>
        </row>
        <row r="238">
          <cell r="A238" t="str">
            <v>48475</v>
          </cell>
          <cell r="B238">
            <v>6.90625</v>
          </cell>
        </row>
        <row r="239">
          <cell r="A239" t="str">
            <v>48499</v>
          </cell>
          <cell r="B239">
            <v>0.57234432234432231</v>
          </cell>
        </row>
        <row r="240">
          <cell r="A240" t="str">
            <v>49003</v>
          </cell>
          <cell r="B240">
            <v>4.5483186064581416</v>
          </cell>
        </row>
        <row r="241">
          <cell r="A241" t="str">
            <v>49007</v>
          </cell>
          <cell r="B241">
            <v>8.1551796157059311</v>
          </cell>
        </row>
        <row r="242">
          <cell r="A242" t="str">
            <v>49015</v>
          </cell>
          <cell r="B242">
            <v>2.4801724137931038</v>
          </cell>
        </row>
        <row r="243">
          <cell r="A243" t="str">
            <v>49019</v>
          </cell>
          <cell r="B243" t="str">
            <v>No Data</v>
          </cell>
        </row>
        <row r="244">
          <cell r="A244" t="str">
            <v>49025</v>
          </cell>
          <cell r="B244">
            <v>7.5462962962962949</v>
          </cell>
        </row>
        <row r="245">
          <cell r="A245" t="str">
            <v>50009</v>
          </cell>
          <cell r="B245" t="str">
            <v>No Data</v>
          </cell>
        </row>
        <row r="246">
          <cell r="A246" t="str">
            <v>51001</v>
          </cell>
          <cell r="B246">
            <v>1.19004329004329</v>
          </cell>
        </row>
        <row r="247">
          <cell r="A247" t="str">
            <v>51035</v>
          </cell>
          <cell r="B247">
            <v>0.29707017120810225</v>
          </cell>
        </row>
        <row r="248">
          <cell r="A248" t="str">
            <v>51051</v>
          </cell>
          <cell r="B248" t="str">
            <v>No Data</v>
          </cell>
        </row>
        <row r="249">
          <cell r="A249" t="str">
            <v>51069</v>
          </cell>
          <cell r="B249">
            <v>0.9289215686274509</v>
          </cell>
        </row>
        <row r="250">
          <cell r="A250" t="str">
            <v>51083</v>
          </cell>
          <cell r="B250">
            <v>1.1024220032840724</v>
          </cell>
        </row>
        <row r="251">
          <cell r="A251" t="str">
            <v>51093</v>
          </cell>
          <cell r="B251">
            <v>2.4295454545454547</v>
          </cell>
        </row>
        <row r="252">
          <cell r="A252" t="str">
            <v>51109</v>
          </cell>
          <cell r="B252">
            <v>0.49015356820234873</v>
          </cell>
        </row>
        <row r="253">
          <cell r="A253" t="str">
            <v>51113</v>
          </cell>
          <cell r="B253">
            <v>1.2284688995215312</v>
          </cell>
        </row>
        <row r="254">
          <cell r="A254" t="str">
            <v>51125</v>
          </cell>
          <cell r="B254">
            <v>2.49520202020202</v>
          </cell>
        </row>
        <row r="255">
          <cell r="A255" t="str">
            <v>51143</v>
          </cell>
          <cell r="B255">
            <v>0.67750250250250244</v>
          </cell>
        </row>
        <row r="256">
          <cell r="A256" t="str">
            <v>51155</v>
          </cell>
          <cell r="B256">
            <v>0.39512516469038211</v>
          </cell>
        </row>
        <row r="257">
          <cell r="A257" t="str">
            <v>51171</v>
          </cell>
          <cell r="B257">
            <v>0.90628815628815629</v>
          </cell>
        </row>
        <row r="258">
          <cell r="A258" t="str">
            <v>51193</v>
          </cell>
          <cell r="B258">
            <v>0.96103896103896103</v>
          </cell>
        </row>
        <row r="259">
          <cell r="A259" t="str">
            <v>51820</v>
          </cell>
          <cell r="B259" t="str">
            <v>No Data</v>
          </cell>
        </row>
        <row r="260">
          <cell r="A260" t="str">
            <v>53007</v>
          </cell>
          <cell r="B260" t="str">
            <v>No Data</v>
          </cell>
        </row>
        <row r="261">
          <cell r="A261" t="str">
            <v>53011</v>
          </cell>
          <cell r="B261">
            <v>4.6296296296296294E-3</v>
          </cell>
        </row>
        <row r="262">
          <cell r="A262" t="str">
            <v>53017</v>
          </cell>
          <cell r="B262">
            <v>6.490384615384615</v>
          </cell>
        </row>
        <row r="263">
          <cell r="A263" t="str">
            <v>53021</v>
          </cell>
          <cell r="B263">
            <v>4.1761904761904756</v>
          </cell>
        </row>
        <row r="264">
          <cell r="A264" t="str">
            <v>53029</v>
          </cell>
          <cell r="B264" t="str">
            <v>No Data</v>
          </cell>
        </row>
        <row r="265">
          <cell r="A265" t="str">
            <v>53033</v>
          </cell>
          <cell r="B265">
            <v>-0.10432257800678853</v>
          </cell>
        </row>
        <row r="266">
          <cell r="A266" t="str">
            <v>53047</v>
          </cell>
          <cell r="B266">
            <v>8.7222222222222214</v>
          </cell>
        </row>
        <row r="267">
          <cell r="A267" t="str">
            <v>53049</v>
          </cell>
          <cell r="B267">
            <v>0.35964035964035962</v>
          </cell>
        </row>
        <row r="268">
          <cell r="A268" t="str">
            <v>54003</v>
          </cell>
          <cell r="B268">
            <v>1.5533594491927822</v>
          </cell>
        </row>
        <row r="269">
          <cell r="A269" t="str">
            <v>54013</v>
          </cell>
          <cell r="B269">
            <v>4.9128123338649656</v>
          </cell>
        </row>
        <row r="270">
          <cell r="A270" t="str">
            <v>54017</v>
          </cell>
          <cell r="B270">
            <v>3.6747835497835495</v>
          </cell>
        </row>
        <row r="271">
          <cell r="A271" t="str">
            <v>54027</v>
          </cell>
          <cell r="B271">
            <v>0.3852304616922308</v>
          </cell>
        </row>
        <row r="272">
          <cell r="A272" t="str">
            <v>54047</v>
          </cell>
          <cell r="B272" t="str">
            <v>No Data</v>
          </cell>
        </row>
        <row r="273">
          <cell r="A273" t="str">
            <v>54057</v>
          </cell>
          <cell r="B273">
            <v>0.90740740740740744</v>
          </cell>
        </row>
        <row r="274">
          <cell r="A274" t="str">
            <v>54099</v>
          </cell>
          <cell r="B274">
            <v>3.2486171909464177</v>
          </cell>
        </row>
        <row r="275">
          <cell r="A275" t="str">
            <v>54103</v>
          </cell>
          <cell r="B275" t="str">
            <v>No Data</v>
          </cell>
        </row>
        <row r="276">
          <cell r="A276" t="str">
            <v>55078</v>
          </cell>
          <cell r="B276" t="str">
            <v>No Data</v>
          </cell>
        </row>
        <row r="277">
          <cell r="A277" t="str">
            <v>56007</v>
          </cell>
          <cell r="B277">
            <v>3.1463414634146343</v>
          </cell>
        </row>
        <row r="278">
          <cell r="A278" t="str">
            <v>60030</v>
          </cell>
          <cell r="B278" t="str">
            <v>No Data</v>
          </cell>
        </row>
        <row r="279">
          <cell r="A279" t="str">
            <v>60040</v>
          </cell>
          <cell r="B279" t="str">
            <v>No Data</v>
          </cell>
        </row>
        <row r="280">
          <cell r="A280" t="str">
            <v>69100</v>
          </cell>
          <cell r="B280" t="str">
            <v>No Data</v>
          </cell>
        </row>
        <row r="281">
          <cell r="A281" t="str">
            <v>69120</v>
          </cell>
          <cell r="B281" t="str">
            <v>No Data</v>
          </cell>
        </row>
        <row r="282">
          <cell r="A282" t="str">
            <v>72039</v>
          </cell>
          <cell r="B282" t="str">
            <v>No Data</v>
          </cell>
        </row>
        <row r="283">
          <cell r="A283" t="str">
            <v>72055</v>
          </cell>
          <cell r="B283" t="str">
            <v>No Data</v>
          </cell>
        </row>
        <row r="284">
          <cell r="A284" t="str">
            <v>72101</v>
          </cell>
          <cell r="B284" t="str">
            <v>No Data</v>
          </cell>
        </row>
        <row r="285">
          <cell r="A285" t="str">
            <v>72113</v>
          </cell>
          <cell r="B285" t="str">
            <v>No Data</v>
          </cell>
        </row>
        <row r="286">
          <cell r="A286" t="str">
            <v>72141</v>
          </cell>
          <cell r="B286" t="str">
            <v>No Data</v>
          </cell>
        </row>
        <row r="287">
          <cell r="A287" t="str">
            <v>78030</v>
          </cell>
          <cell r="B287" t="str">
            <v>No Data</v>
          </cell>
        </row>
        <row r="288">
          <cell r="A288" t="str">
            <v>01047</v>
          </cell>
          <cell r="B288">
            <v>0.90353535353535352</v>
          </cell>
        </row>
        <row r="289">
          <cell r="A289" t="str">
            <v>01051</v>
          </cell>
          <cell r="B289">
            <v>1.5416103603603604</v>
          </cell>
        </row>
        <row r="290">
          <cell r="A290" t="str">
            <v>01055</v>
          </cell>
          <cell r="B290">
            <v>0.38717687074829937</v>
          </cell>
        </row>
        <row r="291">
          <cell r="A291" t="str">
            <v>01065</v>
          </cell>
          <cell r="B291">
            <v>0.26452090270070289</v>
          </cell>
        </row>
        <row r="292">
          <cell r="A292" t="str">
            <v>01087</v>
          </cell>
          <cell r="B292">
            <v>1.6969852369852372</v>
          </cell>
        </row>
        <row r="293">
          <cell r="A293" t="str">
            <v>01091</v>
          </cell>
          <cell r="B293">
            <v>0.44983164983164986</v>
          </cell>
        </row>
        <row r="294">
          <cell r="A294" t="str">
            <v>01095</v>
          </cell>
          <cell r="B294">
            <v>0.293713402732596</v>
          </cell>
        </row>
        <row r="295">
          <cell r="A295" t="str">
            <v>01101</v>
          </cell>
          <cell r="B295">
            <v>0.28490028490028491</v>
          </cell>
        </row>
        <row r="296">
          <cell r="A296" t="str">
            <v>01107</v>
          </cell>
          <cell r="B296">
            <v>0.90200617283950624</v>
          </cell>
        </row>
        <row r="297">
          <cell r="A297" t="str">
            <v>01117</v>
          </cell>
          <cell r="B297">
            <v>1.576051051051051</v>
          </cell>
        </row>
        <row r="298">
          <cell r="A298" t="str">
            <v>02013</v>
          </cell>
          <cell r="B298" t="str">
            <v>No Data</v>
          </cell>
        </row>
        <row r="299">
          <cell r="A299" t="str">
            <v>02100</v>
          </cell>
          <cell r="B299" t="str">
            <v>No Data</v>
          </cell>
        </row>
        <row r="300">
          <cell r="A300" t="str">
            <v>02150</v>
          </cell>
          <cell r="B300" t="str">
            <v>No Data</v>
          </cell>
        </row>
        <row r="301">
          <cell r="A301" t="str">
            <v>02188</v>
          </cell>
          <cell r="B301" t="str">
            <v>No Data</v>
          </cell>
        </row>
        <row r="302">
          <cell r="A302" t="str">
            <v>02220</v>
          </cell>
          <cell r="B302" t="str">
            <v>No Data</v>
          </cell>
        </row>
        <row r="303">
          <cell r="A303" t="str">
            <v>02240</v>
          </cell>
          <cell r="B303" t="str">
            <v>No Data</v>
          </cell>
        </row>
        <row r="304">
          <cell r="A304" t="str">
            <v>02290</v>
          </cell>
          <cell r="B304" t="str">
            <v>No Data</v>
          </cell>
        </row>
        <row r="305">
          <cell r="A305" t="str">
            <v>04005</v>
          </cell>
          <cell r="B305" t="str">
            <v>No Data</v>
          </cell>
        </row>
        <row r="306">
          <cell r="A306" t="str">
            <v>04013</v>
          </cell>
          <cell r="B306" t="str">
            <v>No Data!</v>
          </cell>
        </row>
        <row r="307">
          <cell r="A307" t="str">
            <v>04027</v>
          </cell>
          <cell r="B307" t="str">
            <v>No Data</v>
          </cell>
        </row>
        <row r="308">
          <cell r="A308" t="str">
            <v>05019</v>
          </cell>
          <cell r="B308">
            <v>0.13139329805996472</v>
          </cell>
        </row>
        <row r="309">
          <cell r="A309" t="str">
            <v>05039</v>
          </cell>
          <cell r="B309" t="str">
            <v>No Data</v>
          </cell>
        </row>
        <row r="310">
          <cell r="A310" t="str">
            <v>05045</v>
          </cell>
          <cell r="B310">
            <v>0.74562243402823114</v>
          </cell>
        </row>
        <row r="311">
          <cell r="A311" t="str">
            <v>05057</v>
          </cell>
          <cell r="B311">
            <v>-6.041577470148894E-3</v>
          </cell>
        </row>
        <row r="312">
          <cell r="A312" t="str">
            <v>05061</v>
          </cell>
          <cell r="B312">
            <v>8.7956487956487958E-2</v>
          </cell>
        </row>
        <row r="313">
          <cell r="A313" t="str">
            <v>05067</v>
          </cell>
          <cell r="B313">
            <v>3.4142066683779699</v>
          </cell>
        </row>
        <row r="314">
          <cell r="A314" t="str">
            <v>05081</v>
          </cell>
          <cell r="B314">
            <v>0.78174603174603174</v>
          </cell>
        </row>
        <row r="315">
          <cell r="A315" t="str">
            <v>05085</v>
          </cell>
          <cell r="B315">
            <v>0.45534272874034637</v>
          </cell>
        </row>
        <row r="316">
          <cell r="A316" t="str">
            <v>05091</v>
          </cell>
          <cell r="B316">
            <v>-0.16476697061803444</v>
          </cell>
        </row>
        <row r="317">
          <cell r="A317" t="str">
            <v>05103</v>
          </cell>
          <cell r="B317" t="str">
            <v>No Data</v>
          </cell>
        </row>
        <row r="318">
          <cell r="A318" t="str">
            <v>05121</v>
          </cell>
          <cell r="B318">
            <v>5.7659932659932668E-2</v>
          </cell>
        </row>
        <row r="319">
          <cell r="A319" t="str">
            <v>05133</v>
          </cell>
          <cell r="B319">
            <v>0.48033610533610532</v>
          </cell>
        </row>
        <row r="320">
          <cell r="A320" t="str">
            <v>06037</v>
          </cell>
          <cell r="B320" t="str">
            <v>No Data</v>
          </cell>
        </row>
        <row r="321">
          <cell r="A321" t="str">
            <v>06041</v>
          </cell>
          <cell r="B321">
            <v>0.44569673740594712</v>
          </cell>
        </row>
        <row r="322">
          <cell r="A322" t="str">
            <v>06047</v>
          </cell>
          <cell r="B322">
            <v>1.4231078904991949</v>
          </cell>
        </row>
        <row r="323">
          <cell r="A323" t="str">
            <v>06051</v>
          </cell>
          <cell r="B323" t="str">
            <v>No Data</v>
          </cell>
        </row>
        <row r="324">
          <cell r="A324" t="str">
            <v>06065</v>
          </cell>
          <cell r="B324">
            <v>1.3317041381557511</v>
          </cell>
        </row>
        <row r="325">
          <cell r="A325" t="str">
            <v>06071</v>
          </cell>
          <cell r="B325" t="str">
            <v>No Data</v>
          </cell>
        </row>
        <row r="326">
          <cell r="A326" t="str">
            <v>06081</v>
          </cell>
          <cell r="B326">
            <v>0.67782067782067779</v>
          </cell>
        </row>
        <row r="327">
          <cell r="A327" t="str">
            <v>06087</v>
          </cell>
          <cell r="B327">
            <v>2.395658515658516</v>
          </cell>
        </row>
        <row r="328">
          <cell r="A328" t="str">
            <v>06091</v>
          </cell>
          <cell r="B328">
            <v>0.72128851540616257</v>
          </cell>
        </row>
        <row r="329">
          <cell r="A329" t="str">
            <v>06101</v>
          </cell>
          <cell r="B329">
            <v>1.8511153449233948</v>
          </cell>
        </row>
        <row r="330">
          <cell r="A330" t="str">
            <v>06103</v>
          </cell>
          <cell r="B330">
            <v>0.88095238095238093</v>
          </cell>
        </row>
        <row r="331">
          <cell r="A331" t="str">
            <v>06111</v>
          </cell>
          <cell r="B331">
            <v>4.8638261762801189</v>
          </cell>
        </row>
        <row r="332">
          <cell r="A332" t="str">
            <v>06113</v>
          </cell>
          <cell r="B332">
            <v>1.2136752136752136</v>
          </cell>
        </row>
        <row r="333">
          <cell r="A333" t="str">
            <v>18051</v>
          </cell>
          <cell r="B333">
            <v>3.635724331926864</v>
          </cell>
        </row>
        <row r="334">
          <cell r="A334" t="str">
            <v>18053</v>
          </cell>
          <cell r="B334">
            <v>2.8913346691812039</v>
          </cell>
        </row>
        <row r="335">
          <cell r="A335" t="str">
            <v>18061</v>
          </cell>
          <cell r="B335">
            <v>2.1088032581453633</v>
          </cell>
        </row>
        <row r="336">
          <cell r="A336" t="str">
            <v>18083</v>
          </cell>
          <cell r="B336">
            <v>4.0705839454081367</v>
          </cell>
        </row>
        <row r="337">
          <cell r="A337" t="str">
            <v>18123</v>
          </cell>
          <cell r="B337">
            <v>1.7790887475097998</v>
          </cell>
        </row>
        <row r="338">
          <cell r="A338" t="str">
            <v>18161</v>
          </cell>
          <cell r="B338">
            <v>3.0869565217391304</v>
          </cell>
        </row>
        <row r="339">
          <cell r="A339" t="str">
            <v>18179</v>
          </cell>
          <cell r="B339" t="str">
            <v>No Data!</v>
          </cell>
        </row>
        <row r="340">
          <cell r="A340" t="str">
            <v>19029</v>
          </cell>
          <cell r="B340">
            <v>2.2134879845723217</v>
          </cell>
        </row>
        <row r="341">
          <cell r="A341" t="str">
            <v>19069</v>
          </cell>
          <cell r="B341">
            <v>4.3456337174044881</v>
          </cell>
        </row>
        <row r="342">
          <cell r="A342" t="str">
            <v>19111</v>
          </cell>
          <cell r="B342">
            <v>3.8523609163160359</v>
          </cell>
        </row>
        <row r="343">
          <cell r="A343" t="str">
            <v>19117</v>
          </cell>
          <cell r="B343">
            <v>1.8779706424066529</v>
          </cell>
        </row>
        <row r="344">
          <cell r="A344" t="str">
            <v>19141</v>
          </cell>
          <cell r="B344">
            <v>4.1578947368421053</v>
          </cell>
        </row>
        <row r="345">
          <cell r="A345" t="str">
            <v>19171</v>
          </cell>
          <cell r="B345">
            <v>3.9586778902609363</v>
          </cell>
        </row>
        <row r="346">
          <cell r="A346" t="str">
            <v>20033</v>
          </cell>
          <cell r="B346">
            <v>1.6865079365079365</v>
          </cell>
        </row>
        <row r="347">
          <cell r="A347" t="str">
            <v>20055</v>
          </cell>
          <cell r="B347">
            <v>2.132222222222222</v>
          </cell>
        </row>
        <row r="348">
          <cell r="A348" t="str">
            <v>20145</v>
          </cell>
          <cell r="B348">
            <v>1.5820148749154834</v>
          </cell>
        </row>
        <row r="349">
          <cell r="A349" t="str">
            <v>20149</v>
          </cell>
          <cell r="B349">
            <v>2.1736731638061788</v>
          </cell>
        </row>
        <row r="350">
          <cell r="A350" t="str">
            <v>20161</v>
          </cell>
          <cell r="B350">
            <v>2.6547115202815714</v>
          </cell>
        </row>
        <row r="351">
          <cell r="A351" t="str">
            <v>20185</v>
          </cell>
          <cell r="B351">
            <v>1.5422794117647058</v>
          </cell>
        </row>
        <row r="352">
          <cell r="A352" t="str">
            <v>20207</v>
          </cell>
          <cell r="B352">
            <v>0.93585892218522637</v>
          </cell>
        </row>
        <row r="353">
          <cell r="A353" t="str">
            <v>21007</v>
          </cell>
          <cell r="B353">
            <v>2.8996485709847781</v>
          </cell>
        </row>
        <row r="354">
          <cell r="A354" t="str">
            <v>21011</v>
          </cell>
          <cell r="B354">
            <v>2.5616161616161617</v>
          </cell>
        </row>
        <row r="355">
          <cell r="A355" t="str">
            <v>21043</v>
          </cell>
          <cell r="B355">
            <v>2.7737335036185606</v>
          </cell>
        </row>
        <row r="356">
          <cell r="A356" t="str">
            <v>21049</v>
          </cell>
          <cell r="B356">
            <v>1.8944444444444446</v>
          </cell>
        </row>
        <row r="357">
          <cell r="A357" t="str">
            <v>21069</v>
          </cell>
          <cell r="B357">
            <v>2.9778440139095874</v>
          </cell>
        </row>
        <row r="358">
          <cell r="A358" t="str">
            <v>21079</v>
          </cell>
          <cell r="B358">
            <v>0.49115795892588804</v>
          </cell>
        </row>
        <row r="359">
          <cell r="A359" t="str">
            <v>21089</v>
          </cell>
          <cell r="B359">
            <v>2.3620583717357913</v>
          </cell>
        </row>
        <row r="360">
          <cell r="A360" t="str">
            <v>21093</v>
          </cell>
          <cell r="B360">
            <v>3.4049272946188758</v>
          </cell>
        </row>
        <row r="361">
          <cell r="A361" t="str">
            <v>21107</v>
          </cell>
          <cell r="B361">
            <v>4.116701649175412</v>
          </cell>
        </row>
        <row r="362">
          <cell r="A362" t="str">
            <v>21125</v>
          </cell>
          <cell r="B362">
            <v>1.4223665223665225</v>
          </cell>
        </row>
        <row r="363">
          <cell r="A363" t="str">
            <v>21135</v>
          </cell>
          <cell r="B363">
            <v>2.2190476190476187</v>
          </cell>
        </row>
        <row r="364">
          <cell r="A364" t="str">
            <v>21155</v>
          </cell>
          <cell r="B364">
            <v>2.9362360071742226</v>
          </cell>
        </row>
        <row r="365">
          <cell r="A365" t="str">
            <v>21159</v>
          </cell>
          <cell r="B365" t="str">
            <v>No Data</v>
          </cell>
        </row>
        <row r="366">
          <cell r="A366" t="str">
            <v>21165</v>
          </cell>
          <cell r="B366">
            <v>1.2617669069281974</v>
          </cell>
        </row>
        <row r="367">
          <cell r="A367" t="str">
            <v>21175</v>
          </cell>
          <cell r="B367">
            <v>1.0458278968623798</v>
          </cell>
        </row>
        <row r="368">
          <cell r="A368" t="str">
            <v>21179</v>
          </cell>
          <cell r="B368">
            <v>4.3523371647509572</v>
          </cell>
        </row>
        <row r="369">
          <cell r="A369" t="str">
            <v>21183</v>
          </cell>
          <cell r="B369">
            <v>7.8270944741532977</v>
          </cell>
        </row>
        <row r="370">
          <cell r="A370" t="str">
            <v>21195</v>
          </cell>
          <cell r="B370" t="str">
            <v>No Data</v>
          </cell>
        </row>
        <row r="371">
          <cell r="A371" t="str">
            <v>21205</v>
          </cell>
          <cell r="B371">
            <v>3.3739631336405531</v>
          </cell>
        </row>
        <row r="372">
          <cell r="A372" t="str">
            <v>21209</v>
          </cell>
          <cell r="B372">
            <v>2.5036094039605894</v>
          </cell>
        </row>
        <row r="373">
          <cell r="A373" t="str">
            <v>21231</v>
          </cell>
          <cell r="B373">
            <v>3.0318459626699128</v>
          </cell>
        </row>
        <row r="374">
          <cell r="A374" t="str">
            <v>22037</v>
          </cell>
          <cell r="B374">
            <v>2.5641025641025644E-2</v>
          </cell>
        </row>
        <row r="375">
          <cell r="A375" t="str">
            <v>22047</v>
          </cell>
          <cell r="B375">
            <v>2.4920238095238094</v>
          </cell>
        </row>
        <row r="376">
          <cell r="A376" t="str">
            <v>22051</v>
          </cell>
          <cell r="B376" t="str">
            <v>No Data</v>
          </cell>
        </row>
        <row r="377">
          <cell r="A377" t="str">
            <v>22057</v>
          </cell>
          <cell r="B377">
            <v>1.112647209421403</v>
          </cell>
        </row>
        <row r="378">
          <cell r="A378" t="str">
            <v>22067</v>
          </cell>
          <cell r="B378">
            <v>2.5664238840104794</v>
          </cell>
        </row>
        <row r="379">
          <cell r="A379" t="str">
            <v>22077</v>
          </cell>
          <cell r="B379">
            <v>3.436263051270064</v>
          </cell>
        </row>
        <row r="380">
          <cell r="A380" t="str">
            <v>22087</v>
          </cell>
          <cell r="B380" t="str">
            <v>No Data</v>
          </cell>
        </row>
        <row r="381">
          <cell r="A381" t="str">
            <v>22091</v>
          </cell>
          <cell r="B381">
            <v>-9.8138480198280864E-2</v>
          </cell>
        </row>
        <row r="382">
          <cell r="A382" t="str">
            <v>22099</v>
          </cell>
          <cell r="B382">
            <v>5.2462411347517728</v>
          </cell>
        </row>
        <row r="383">
          <cell r="A383" t="str">
            <v>22107</v>
          </cell>
          <cell r="B383">
            <v>3.0459921660991784</v>
          </cell>
        </row>
        <row r="384">
          <cell r="A384" t="str">
            <v>22109</v>
          </cell>
          <cell r="B384">
            <v>3.4835637480798773</v>
          </cell>
        </row>
        <row r="385">
          <cell r="A385" t="str">
            <v>22119</v>
          </cell>
          <cell r="B385">
            <v>-0.11523809523809525</v>
          </cell>
        </row>
        <row r="386">
          <cell r="A386" t="str">
            <v>23017</v>
          </cell>
          <cell r="B386" t="str">
            <v>No Data!</v>
          </cell>
        </row>
        <row r="387">
          <cell r="A387" t="str">
            <v>08015</v>
          </cell>
          <cell r="B387">
            <v>3.2766710196067534</v>
          </cell>
        </row>
        <row r="388">
          <cell r="A388" t="str">
            <v>08019</v>
          </cell>
          <cell r="B388" t="str">
            <v>No Data</v>
          </cell>
        </row>
        <row r="389">
          <cell r="A389" t="str">
            <v>08033</v>
          </cell>
          <cell r="B389" t="str">
            <v>No Data</v>
          </cell>
        </row>
        <row r="390">
          <cell r="A390" t="str">
            <v>08049</v>
          </cell>
          <cell r="B390">
            <v>2.9518853695324285</v>
          </cell>
        </row>
        <row r="391">
          <cell r="A391" t="str">
            <v>08051</v>
          </cell>
          <cell r="B391">
            <v>2.1001984126984126</v>
          </cell>
        </row>
        <row r="392">
          <cell r="A392" t="str">
            <v>08055</v>
          </cell>
          <cell r="B392">
            <v>5.3452586324926754</v>
          </cell>
        </row>
        <row r="393">
          <cell r="A393" t="str">
            <v>08069</v>
          </cell>
          <cell r="B393">
            <v>3.045795239271889</v>
          </cell>
        </row>
        <row r="394">
          <cell r="A394" t="str">
            <v>08071</v>
          </cell>
          <cell r="B394">
            <v>4.833333333333333</v>
          </cell>
        </row>
        <row r="395">
          <cell r="A395" t="str">
            <v>08095</v>
          </cell>
          <cell r="B395">
            <v>3.0587606837606836</v>
          </cell>
        </row>
        <row r="396">
          <cell r="A396" t="str">
            <v>08109</v>
          </cell>
          <cell r="B396">
            <v>1.7771672771672771</v>
          </cell>
        </row>
        <row r="397">
          <cell r="A397" t="str">
            <v>08117</v>
          </cell>
          <cell r="B397" t="str">
            <v>No Data</v>
          </cell>
        </row>
        <row r="398">
          <cell r="A398" t="str">
            <v>09001</v>
          </cell>
          <cell r="B398" t="str">
            <v>No Data</v>
          </cell>
        </row>
        <row r="399">
          <cell r="A399" t="str">
            <v>09009</v>
          </cell>
          <cell r="B399" t="str">
            <v>No Data</v>
          </cell>
        </row>
        <row r="400">
          <cell r="A400" t="str">
            <v>09011</v>
          </cell>
          <cell r="B400" t="str">
            <v>No Data!</v>
          </cell>
        </row>
        <row r="401">
          <cell r="A401" t="str">
            <v>10003</v>
          </cell>
          <cell r="B401" t="str">
            <v>No Data!</v>
          </cell>
        </row>
        <row r="402">
          <cell r="A402" t="str">
            <v>10005</v>
          </cell>
          <cell r="B402" t="str">
            <v>No Data!</v>
          </cell>
        </row>
        <row r="403">
          <cell r="A403" t="str">
            <v>12017</v>
          </cell>
          <cell r="B403">
            <v>2.2599033816425123</v>
          </cell>
        </row>
        <row r="404">
          <cell r="A404" t="str">
            <v>12023</v>
          </cell>
          <cell r="B404">
            <v>0.91762395193767743</v>
          </cell>
        </row>
        <row r="405">
          <cell r="A405" t="str">
            <v>12039</v>
          </cell>
          <cell r="B405">
            <v>0.13620689655172413</v>
          </cell>
        </row>
        <row r="406">
          <cell r="A406" t="str">
            <v>12069</v>
          </cell>
          <cell r="B406">
            <v>2.0478240076518412</v>
          </cell>
        </row>
        <row r="407">
          <cell r="A407" t="str">
            <v>12071</v>
          </cell>
          <cell r="B407">
            <v>1.6129426129426128</v>
          </cell>
        </row>
        <row r="408">
          <cell r="A408" t="str">
            <v>12087</v>
          </cell>
          <cell r="B408" t="str">
            <v>No Data</v>
          </cell>
        </row>
        <row r="409">
          <cell r="A409" t="str">
            <v>12089</v>
          </cell>
          <cell r="B409" t="str">
            <v>No Data</v>
          </cell>
        </row>
        <row r="410">
          <cell r="A410" t="str">
            <v>12093</v>
          </cell>
          <cell r="B410">
            <v>0.86547619047619051</v>
          </cell>
        </row>
        <row r="411">
          <cell r="A411" t="str">
            <v>13007</v>
          </cell>
          <cell r="B411">
            <v>0.90463078848560696</v>
          </cell>
        </row>
        <row r="412">
          <cell r="A412" t="str">
            <v>13019</v>
          </cell>
          <cell r="B412">
            <v>1.2161504306424866</v>
          </cell>
        </row>
        <row r="413">
          <cell r="A413" t="str">
            <v>13027</v>
          </cell>
          <cell r="B413">
            <v>1.197085215002976</v>
          </cell>
        </row>
        <row r="414">
          <cell r="A414" t="str">
            <v>13029</v>
          </cell>
          <cell r="B414" t="str">
            <v>No Data</v>
          </cell>
        </row>
        <row r="415">
          <cell r="A415" t="str">
            <v>13033</v>
          </cell>
          <cell r="B415">
            <v>0.23497030974161451</v>
          </cell>
        </row>
        <row r="416">
          <cell r="A416" t="str">
            <v>13039</v>
          </cell>
          <cell r="B416" t="str">
            <v>No Data</v>
          </cell>
        </row>
        <row r="417">
          <cell r="A417" t="str">
            <v>13049</v>
          </cell>
          <cell r="B417" t="str">
            <v>No Data</v>
          </cell>
        </row>
        <row r="418">
          <cell r="A418" t="str">
            <v>13051</v>
          </cell>
          <cell r="B418" t="str">
            <v>No Data</v>
          </cell>
        </row>
        <row r="419">
          <cell r="A419" t="str">
            <v>13113</v>
          </cell>
          <cell r="B419" t="str">
            <v>No Data</v>
          </cell>
        </row>
        <row r="420">
          <cell r="A420" t="str">
            <v>13127</v>
          </cell>
          <cell r="B420" t="str">
            <v>No Data</v>
          </cell>
        </row>
        <row r="421">
          <cell r="A421" t="str">
            <v>13133</v>
          </cell>
          <cell r="B421">
            <v>8.4768659236744329E-2</v>
          </cell>
        </row>
        <row r="422">
          <cell r="A422" t="str">
            <v>13143</v>
          </cell>
          <cell r="B422">
            <v>0.25740740740740736</v>
          </cell>
        </row>
        <row r="423">
          <cell r="A423" t="str">
            <v>13153</v>
          </cell>
          <cell r="B423">
            <v>0.46777868927171634</v>
          </cell>
        </row>
        <row r="424">
          <cell r="A424" t="str">
            <v>13157</v>
          </cell>
          <cell r="B424">
            <v>0.23904933642461193</v>
          </cell>
        </row>
        <row r="425">
          <cell r="A425" t="str">
            <v>13179</v>
          </cell>
          <cell r="B425" t="str">
            <v>No Data</v>
          </cell>
        </row>
        <row r="426">
          <cell r="A426" t="str">
            <v>13189</v>
          </cell>
          <cell r="B426">
            <v>0.76320170344560589</v>
          </cell>
        </row>
        <row r="427">
          <cell r="A427" t="str">
            <v>13205</v>
          </cell>
          <cell r="B427">
            <v>1.1537765621712601</v>
          </cell>
        </row>
        <row r="428">
          <cell r="A428" t="str">
            <v>13209</v>
          </cell>
          <cell r="B428">
            <v>0.70979335130278531</v>
          </cell>
        </row>
        <row r="429">
          <cell r="A429" t="str">
            <v>13219</v>
          </cell>
          <cell r="B429">
            <v>0.1015531660692951</v>
          </cell>
        </row>
        <row r="430">
          <cell r="A430" t="str">
            <v>13229</v>
          </cell>
          <cell r="B430">
            <v>1.0674071285140563</v>
          </cell>
        </row>
        <row r="431">
          <cell r="A431" t="str">
            <v>13241</v>
          </cell>
          <cell r="B431" t="str">
            <v>No Data</v>
          </cell>
        </row>
        <row r="432">
          <cell r="A432" t="str">
            <v>13245</v>
          </cell>
          <cell r="B432" t="str">
            <v>No Data</v>
          </cell>
        </row>
        <row r="433">
          <cell r="A433" t="str">
            <v>13261</v>
          </cell>
          <cell r="B433">
            <v>0.3310147785742279</v>
          </cell>
        </row>
        <row r="434">
          <cell r="A434" t="str">
            <v>13265</v>
          </cell>
          <cell r="B434" t="str">
            <v>No Data</v>
          </cell>
        </row>
        <row r="435">
          <cell r="A435" t="str">
            <v>13267</v>
          </cell>
          <cell r="B435">
            <v>0.71111111111111114</v>
          </cell>
        </row>
        <row r="436">
          <cell r="A436" t="str">
            <v>13301</v>
          </cell>
          <cell r="B436">
            <v>0.7857142857142857</v>
          </cell>
        </row>
        <row r="437">
          <cell r="A437" t="str">
            <v>13307</v>
          </cell>
          <cell r="B437" t="str">
            <v>No Data</v>
          </cell>
        </row>
        <row r="438">
          <cell r="A438" t="str">
            <v>15009</v>
          </cell>
          <cell r="B438" t="str">
            <v>No Data!</v>
          </cell>
        </row>
        <row r="439">
          <cell r="A439" t="str">
            <v>16005</v>
          </cell>
          <cell r="B439">
            <v>3.8510882016036656</v>
          </cell>
        </row>
        <row r="440">
          <cell r="A440" t="str">
            <v>16049</v>
          </cell>
          <cell r="B440">
            <v>7.7985828966221122</v>
          </cell>
        </row>
        <row r="441">
          <cell r="A441" t="str">
            <v>16079</v>
          </cell>
          <cell r="B441" t="str">
            <v>No Data</v>
          </cell>
        </row>
        <row r="442">
          <cell r="A442" t="str">
            <v>17027</v>
          </cell>
          <cell r="B442">
            <v>3.5066308243727597</v>
          </cell>
        </row>
        <row r="443">
          <cell r="A443" t="str">
            <v>17031</v>
          </cell>
          <cell r="B443" t="str">
            <v>No Data</v>
          </cell>
        </row>
        <row r="444">
          <cell r="A444" t="str">
            <v>17043</v>
          </cell>
          <cell r="B444" t="str">
            <v>No Data</v>
          </cell>
        </row>
        <row r="445">
          <cell r="A445" t="str">
            <v>17047</v>
          </cell>
          <cell r="B445">
            <v>2.5700635814604254</v>
          </cell>
        </row>
        <row r="446">
          <cell r="A446" t="str">
            <v>17079</v>
          </cell>
          <cell r="B446">
            <v>3.2919576719576717</v>
          </cell>
        </row>
        <row r="447">
          <cell r="A447" t="str">
            <v>17125</v>
          </cell>
          <cell r="B447">
            <v>3.693533083645443</v>
          </cell>
        </row>
        <row r="448">
          <cell r="A448" t="str">
            <v>17129</v>
          </cell>
          <cell r="B448">
            <v>7.2581699346405228</v>
          </cell>
        </row>
        <row r="449">
          <cell r="A449" t="str">
            <v>17153</v>
          </cell>
          <cell r="B449">
            <v>2.9120843745075526</v>
          </cell>
        </row>
        <row r="450">
          <cell r="A450" t="str">
            <v>17189</v>
          </cell>
          <cell r="B450">
            <v>3.242841085877195</v>
          </cell>
        </row>
        <row r="451">
          <cell r="A451" t="str">
            <v>17199</v>
          </cell>
          <cell r="B451">
            <v>2.8492790811339197</v>
          </cell>
        </row>
        <row r="452">
          <cell r="A452" t="str">
            <v>18017</v>
          </cell>
          <cell r="B452">
            <v>3.8117977528089888</v>
          </cell>
        </row>
        <row r="453">
          <cell r="A453" t="str">
            <v>18027</v>
          </cell>
          <cell r="B453">
            <v>3.854925248736782</v>
          </cell>
        </row>
        <row r="454">
          <cell r="A454" t="str">
            <v>29157</v>
          </cell>
          <cell r="B454">
            <v>1.9824505437181494</v>
          </cell>
        </row>
        <row r="455">
          <cell r="A455" t="str">
            <v>29169</v>
          </cell>
          <cell r="B455">
            <v>0.27650689905591869</v>
          </cell>
        </row>
        <row r="456">
          <cell r="A456" t="str">
            <v>29183</v>
          </cell>
          <cell r="B456">
            <v>2.7308323860047996</v>
          </cell>
        </row>
        <row r="457">
          <cell r="A457" t="str">
            <v>29195</v>
          </cell>
          <cell r="B457">
            <v>2.5171614727395659</v>
          </cell>
        </row>
        <row r="458">
          <cell r="A458" t="str">
            <v>29201</v>
          </cell>
          <cell r="B458">
            <v>4.7628612594287647</v>
          </cell>
        </row>
        <row r="459">
          <cell r="A459" t="str">
            <v>30009</v>
          </cell>
          <cell r="B459">
            <v>1.4798506611947104</v>
          </cell>
        </row>
        <row r="460">
          <cell r="A460" t="str">
            <v>30019</v>
          </cell>
          <cell r="B460">
            <v>3.4307133838383841</v>
          </cell>
        </row>
        <row r="461">
          <cell r="A461" t="str">
            <v>30029</v>
          </cell>
          <cell r="B461">
            <v>2.6662179487179487</v>
          </cell>
        </row>
        <row r="462">
          <cell r="A462" t="str">
            <v>30031</v>
          </cell>
          <cell r="B462">
            <v>2.4704761904761905</v>
          </cell>
        </row>
        <row r="463">
          <cell r="A463" t="str">
            <v>30047</v>
          </cell>
          <cell r="B463">
            <v>2.2533849684452094</v>
          </cell>
        </row>
        <row r="464">
          <cell r="A464" t="str">
            <v>30057</v>
          </cell>
          <cell r="B464">
            <v>1.9156534954407294</v>
          </cell>
        </row>
        <row r="465">
          <cell r="A465" t="str">
            <v>30071</v>
          </cell>
          <cell r="B465">
            <v>3.325173993145762</v>
          </cell>
        </row>
        <row r="466">
          <cell r="A466" t="str">
            <v>30081</v>
          </cell>
          <cell r="B466">
            <v>0.12114041018706333</v>
          </cell>
        </row>
        <row r="467">
          <cell r="A467" t="str">
            <v>30087</v>
          </cell>
          <cell r="B467">
            <v>3.0639851104967382</v>
          </cell>
        </row>
        <row r="468">
          <cell r="A468" t="str">
            <v>31005</v>
          </cell>
          <cell r="B468">
            <v>1.3306595365418896</v>
          </cell>
        </row>
        <row r="469">
          <cell r="A469" t="str">
            <v>31071</v>
          </cell>
          <cell r="B469">
            <v>0.47397329302091212</v>
          </cell>
        </row>
        <row r="470">
          <cell r="A470" t="str">
            <v>31101</v>
          </cell>
          <cell r="B470">
            <v>2.0335061227556159</v>
          </cell>
        </row>
        <row r="471">
          <cell r="A471" t="str">
            <v>31151</v>
          </cell>
          <cell r="B471">
            <v>2.0372474747474745</v>
          </cell>
        </row>
        <row r="472">
          <cell r="A472" t="str">
            <v>32001</v>
          </cell>
          <cell r="B472" t="str">
            <v>No Data</v>
          </cell>
        </row>
        <row r="473">
          <cell r="A473" t="str">
            <v>32011</v>
          </cell>
          <cell r="B473" t="str">
            <v>No Data</v>
          </cell>
        </row>
        <row r="474">
          <cell r="A474" t="str">
            <v>32015</v>
          </cell>
          <cell r="B474" t="str">
            <v>No Data</v>
          </cell>
        </row>
        <row r="475">
          <cell r="A475" t="str">
            <v>33007</v>
          </cell>
          <cell r="B475" t="str">
            <v>No Data</v>
          </cell>
        </row>
        <row r="476">
          <cell r="A476" t="str">
            <v>33017</v>
          </cell>
          <cell r="B476" t="str">
            <v>No Data</v>
          </cell>
        </row>
        <row r="477">
          <cell r="A477" t="str">
            <v>34001</v>
          </cell>
          <cell r="B477" t="str">
            <v>No Data</v>
          </cell>
        </row>
        <row r="478">
          <cell r="A478" t="str">
            <v>34007</v>
          </cell>
          <cell r="B478" t="str">
            <v>No Data</v>
          </cell>
        </row>
        <row r="479">
          <cell r="A479" t="str">
            <v>34013</v>
          </cell>
          <cell r="B479" t="str">
            <v>No Data</v>
          </cell>
        </row>
        <row r="480">
          <cell r="A480" t="str">
            <v>34027</v>
          </cell>
          <cell r="B480" t="str">
            <v>No Data</v>
          </cell>
        </row>
        <row r="481">
          <cell r="A481" t="str">
            <v>34029</v>
          </cell>
          <cell r="B481" t="str">
            <v>No Data</v>
          </cell>
        </row>
        <row r="482">
          <cell r="A482" t="str">
            <v>35015</v>
          </cell>
          <cell r="B482" t="str">
            <v>No Data!</v>
          </cell>
        </row>
        <row r="483">
          <cell r="A483" t="str">
            <v>35051</v>
          </cell>
          <cell r="B483" t="str">
            <v>No Data!</v>
          </cell>
        </row>
        <row r="484">
          <cell r="A484" t="str">
            <v>36009</v>
          </cell>
          <cell r="B484">
            <v>2.1098245614035087</v>
          </cell>
        </row>
        <row r="485">
          <cell r="A485" t="str">
            <v>36029</v>
          </cell>
          <cell r="B485">
            <v>1.5040348193277688</v>
          </cell>
        </row>
        <row r="486">
          <cell r="A486" t="str">
            <v>36031</v>
          </cell>
          <cell r="B486" t="str">
            <v>No Data</v>
          </cell>
        </row>
        <row r="487">
          <cell r="A487" t="str">
            <v>36105</v>
          </cell>
          <cell r="B487" t="str">
            <v>No Data</v>
          </cell>
        </row>
        <row r="488">
          <cell r="A488" t="str">
            <v>37001</v>
          </cell>
          <cell r="B488">
            <v>0.33971825276173107</v>
          </cell>
        </row>
        <row r="489">
          <cell r="A489" t="str">
            <v>37013</v>
          </cell>
          <cell r="B489">
            <v>1.3380382356679164</v>
          </cell>
        </row>
        <row r="490">
          <cell r="A490" t="str">
            <v>37021</v>
          </cell>
          <cell r="B490">
            <v>1.3</v>
          </cell>
        </row>
        <row r="491">
          <cell r="A491" t="str">
            <v>37023</v>
          </cell>
          <cell r="B491">
            <v>1.2430750077808901</v>
          </cell>
        </row>
        <row r="492">
          <cell r="A492" t="str">
            <v>37027</v>
          </cell>
          <cell r="B492">
            <v>1.0925438596491228</v>
          </cell>
        </row>
        <row r="493">
          <cell r="A493" t="str">
            <v>37039</v>
          </cell>
          <cell r="B493" t="str">
            <v>No Data</v>
          </cell>
        </row>
        <row r="494">
          <cell r="A494" t="str">
            <v>37043</v>
          </cell>
          <cell r="B494" t="str">
            <v>No Data</v>
          </cell>
        </row>
        <row r="495">
          <cell r="A495" t="str">
            <v>37049</v>
          </cell>
          <cell r="B495">
            <v>1.2498033044846577</v>
          </cell>
        </row>
        <row r="496">
          <cell r="A496" t="str">
            <v>37059</v>
          </cell>
          <cell r="B496">
            <v>1.7427536231884055</v>
          </cell>
        </row>
        <row r="497">
          <cell r="A497" t="str">
            <v>37083</v>
          </cell>
          <cell r="B497">
            <v>1.3434421534937</v>
          </cell>
        </row>
        <row r="498">
          <cell r="A498" t="str">
            <v>37087</v>
          </cell>
          <cell r="B498">
            <v>4.7002923976608191</v>
          </cell>
        </row>
        <row r="499">
          <cell r="A499" t="str">
            <v>37093</v>
          </cell>
          <cell r="B499">
            <v>0.23073326846939465</v>
          </cell>
        </row>
        <row r="500">
          <cell r="A500" t="str">
            <v>37095</v>
          </cell>
          <cell r="B500">
            <v>2.9687103232276715</v>
          </cell>
        </row>
        <row r="501">
          <cell r="A501" t="str">
            <v>37103</v>
          </cell>
          <cell r="B501">
            <v>1.0686130541850227</v>
          </cell>
        </row>
        <row r="502">
          <cell r="A502" t="str">
            <v>37115</v>
          </cell>
          <cell r="B502">
            <v>3.324074074074074</v>
          </cell>
        </row>
        <row r="503">
          <cell r="A503" t="str">
            <v>37125</v>
          </cell>
          <cell r="B503">
            <v>0.47015099626400997</v>
          </cell>
        </row>
        <row r="504">
          <cell r="A504" t="str">
            <v>37133</v>
          </cell>
          <cell r="B504">
            <v>0.92123314914422438</v>
          </cell>
        </row>
        <row r="505">
          <cell r="A505" t="str">
            <v>37141</v>
          </cell>
          <cell r="B505">
            <v>0.53836457205098542</v>
          </cell>
        </row>
        <row r="506">
          <cell r="A506" t="str">
            <v>37155</v>
          </cell>
          <cell r="B506">
            <v>0.60959595959595958</v>
          </cell>
        </row>
        <row r="507">
          <cell r="A507" t="str">
            <v>37165</v>
          </cell>
          <cell r="B507">
            <v>0.33878557572864842</v>
          </cell>
        </row>
        <row r="508">
          <cell r="A508" t="str">
            <v>37175</v>
          </cell>
          <cell r="B508" t="str">
            <v>No Data</v>
          </cell>
        </row>
        <row r="509">
          <cell r="A509" t="str">
            <v>38021</v>
          </cell>
          <cell r="B509">
            <v>1.8429084602997647</v>
          </cell>
        </row>
        <row r="510">
          <cell r="A510" t="str">
            <v>24003</v>
          </cell>
          <cell r="B510" t="str">
            <v>No Data</v>
          </cell>
        </row>
        <row r="511">
          <cell r="A511" t="str">
            <v>24005</v>
          </cell>
          <cell r="B511">
            <v>1.1487980105001381</v>
          </cell>
        </row>
        <row r="512">
          <cell r="A512" t="str">
            <v>24017</v>
          </cell>
          <cell r="B512">
            <v>0.36842105263157893</v>
          </cell>
        </row>
        <row r="513">
          <cell r="A513" t="str">
            <v>24021</v>
          </cell>
          <cell r="B513">
            <v>0.88429406850459491</v>
          </cell>
        </row>
        <row r="514">
          <cell r="A514" t="str">
            <v>24025</v>
          </cell>
          <cell r="B514">
            <v>2.530904530904531</v>
          </cell>
        </row>
        <row r="515">
          <cell r="A515" t="str">
            <v>24031</v>
          </cell>
          <cell r="B515">
            <v>2.7298025695301115E-4</v>
          </cell>
        </row>
        <row r="516">
          <cell r="A516" t="str">
            <v>24041</v>
          </cell>
          <cell r="B516">
            <v>0.7142857142857143</v>
          </cell>
        </row>
        <row r="517">
          <cell r="A517" t="str">
            <v>24047</v>
          </cell>
          <cell r="B517">
            <v>0.22916666666666666</v>
          </cell>
        </row>
        <row r="518">
          <cell r="A518" t="str">
            <v>25005</v>
          </cell>
          <cell r="B518" t="str">
            <v>No Data</v>
          </cell>
        </row>
        <row r="519">
          <cell r="A519" t="str">
            <v>25017</v>
          </cell>
          <cell r="B519" t="str">
            <v>No Data</v>
          </cell>
        </row>
        <row r="520">
          <cell r="A520" t="str">
            <v>25021</v>
          </cell>
          <cell r="B520" t="str">
            <v>No Data</v>
          </cell>
        </row>
        <row r="521">
          <cell r="A521" t="str">
            <v>25027</v>
          </cell>
          <cell r="B521">
            <v>0</v>
          </cell>
        </row>
        <row r="522">
          <cell r="A522" t="str">
            <v>26029</v>
          </cell>
          <cell r="B522">
            <v>0.27644927536231884</v>
          </cell>
        </row>
        <row r="523">
          <cell r="A523" t="str">
            <v>26033</v>
          </cell>
          <cell r="B523">
            <v>0.55950837551961141</v>
          </cell>
        </row>
        <row r="524">
          <cell r="A524" t="str">
            <v>26079</v>
          </cell>
          <cell r="B524" t="str">
            <v>No Data</v>
          </cell>
        </row>
        <row r="525">
          <cell r="A525" t="str">
            <v>26097</v>
          </cell>
          <cell r="B525" t="str">
            <v>No Data</v>
          </cell>
        </row>
        <row r="526">
          <cell r="A526" t="str">
            <v>27015</v>
          </cell>
          <cell r="B526">
            <v>3.3844918291102246</v>
          </cell>
        </row>
        <row r="527">
          <cell r="A527" t="str">
            <v>27023</v>
          </cell>
          <cell r="B527">
            <v>5.9072118876040447</v>
          </cell>
        </row>
        <row r="528">
          <cell r="A528" t="str">
            <v>27053</v>
          </cell>
          <cell r="B528">
            <v>3.6814333814333815</v>
          </cell>
        </row>
        <row r="529">
          <cell r="A529" t="str">
            <v>27065</v>
          </cell>
          <cell r="B529">
            <v>2.8598611111111105</v>
          </cell>
        </row>
        <row r="530">
          <cell r="A530" t="str">
            <v>27069</v>
          </cell>
          <cell r="B530">
            <v>5.73379519031693</v>
          </cell>
        </row>
        <row r="531">
          <cell r="A531" t="str">
            <v>27101</v>
          </cell>
          <cell r="B531">
            <v>2.3598270524180633</v>
          </cell>
        </row>
        <row r="532">
          <cell r="A532" t="str">
            <v>27129</v>
          </cell>
          <cell r="B532">
            <v>7.0086452419486038</v>
          </cell>
        </row>
        <row r="533">
          <cell r="A533" t="str">
            <v>27139</v>
          </cell>
          <cell r="B533">
            <v>5.8720596672403902</v>
          </cell>
        </row>
        <row r="534">
          <cell r="A534" t="str">
            <v>27165</v>
          </cell>
          <cell r="B534">
            <v>4.7743314033636617</v>
          </cell>
        </row>
        <row r="535">
          <cell r="A535" t="str">
            <v>27167</v>
          </cell>
          <cell r="B535">
            <v>3.4617724867724871</v>
          </cell>
        </row>
        <row r="536">
          <cell r="A536" t="str">
            <v>28021</v>
          </cell>
          <cell r="B536">
            <v>3.937389770723104</v>
          </cell>
        </row>
        <row r="537">
          <cell r="A537" t="str">
            <v>28029</v>
          </cell>
          <cell r="B537">
            <v>0.301274992755723</v>
          </cell>
        </row>
        <row r="538">
          <cell r="A538" t="str">
            <v>28033</v>
          </cell>
          <cell r="B538">
            <v>3.6000096394833236</v>
          </cell>
        </row>
        <row r="539">
          <cell r="A539" t="str">
            <v>28053</v>
          </cell>
          <cell r="B539">
            <v>5.235872235872236</v>
          </cell>
        </row>
        <row r="540">
          <cell r="A540" t="str">
            <v>28069</v>
          </cell>
          <cell r="B540">
            <v>-4.2487373737373733E-2</v>
          </cell>
        </row>
        <row r="541">
          <cell r="A541" t="str">
            <v>28089</v>
          </cell>
          <cell r="B541">
            <v>2.9642156862745099</v>
          </cell>
        </row>
        <row r="542">
          <cell r="A542" t="str">
            <v>28115</v>
          </cell>
          <cell r="B542">
            <v>2.9201680672268906</v>
          </cell>
        </row>
        <row r="543">
          <cell r="A543" t="str">
            <v>28121</v>
          </cell>
          <cell r="B543">
            <v>1.6035963499731614</v>
          </cell>
        </row>
        <row r="544">
          <cell r="A544" t="str">
            <v>28151</v>
          </cell>
          <cell r="B544">
            <v>5.809172809172809</v>
          </cell>
        </row>
        <row r="545">
          <cell r="A545" t="str">
            <v>29037</v>
          </cell>
          <cell r="B545">
            <v>1.4884574283631629</v>
          </cell>
        </row>
        <row r="546">
          <cell r="A546" t="str">
            <v>29081</v>
          </cell>
          <cell r="B546">
            <v>3.324313558116375</v>
          </cell>
        </row>
        <row r="547">
          <cell r="A547" t="str">
            <v>29099</v>
          </cell>
          <cell r="B547">
            <v>1.2247718599634976</v>
          </cell>
        </row>
        <row r="548">
          <cell r="A548" t="str">
            <v>47121</v>
          </cell>
          <cell r="B548">
            <v>1.8877941981390258</v>
          </cell>
        </row>
        <row r="549">
          <cell r="A549" t="str">
            <v>47127</v>
          </cell>
          <cell r="B549">
            <v>3.0570286195286194</v>
          </cell>
        </row>
        <row r="550">
          <cell r="A550" t="str">
            <v>47141</v>
          </cell>
          <cell r="B550">
            <v>1.1267028985507246</v>
          </cell>
        </row>
        <row r="551">
          <cell r="A551" t="str">
            <v>47151</v>
          </cell>
          <cell r="B551">
            <v>1.6394478844169245</v>
          </cell>
        </row>
        <row r="552">
          <cell r="A552" t="str">
            <v>47157</v>
          </cell>
          <cell r="B552">
            <v>4.3204621755292676</v>
          </cell>
        </row>
        <row r="553">
          <cell r="A553" t="str">
            <v>47163</v>
          </cell>
          <cell r="B553">
            <v>0.71702741702741701</v>
          </cell>
        </row>
        <row r="554">
          <cell r="A554" t="str">
            <v>47167</v>
          </cell>
          <cell r="B554">
            <v>3.030643951569699</v>
          </cell>
        </row>
        <row r="555">
          <cell r="A555" t="str">
            <v>47183</v>
          </cell>
          <cell r="B555">
            <v>2.7430897085610204</v>
          </cell>
        </row>
        <row r="556">
          <cell r="A556" t="str">
            <v>47187</v>
          </cell>
          <cell r="B556">
            <v>1.7895133505598622</v>
          </cell>
        </row>
        <row r="557">
          <cell r="A557" t="str">
            <v>48001</v>
          </cell>
          <cell r="B557">
            <v>0.80158730158730152</v>
          </cell>
        </row>
        <row r="558">
          <cell r="A558" t="str">
            <v>48007</v>
          </cell>
          <cell r="B558" t="str">
            <v>No Data</v>
          </cell>
        </row>
        <row r="559">
          <cell r="A559" t="str">
            <v>48029</v>
          </cell>
          <cell r="B559">
            <v>0.72709235209235212</v>
          </cell>
        </row>
        <row r="560">
          <cell r="A560" t="str">
            <v>48037</v>
          </cell>
          <cell r="B560">
            <v>0.37528510915607693</v>
          </cell>
        </row>
        <row r="561">
          <cell r="A561" t="str">
            <v>48039</v>
          </cell>
          <cell r="B561">
            <v>1.739855072463768</v>
          </cell>
        </row>
        <row r="562">
          <cell r="A562" t="str">
            <v>48063</v>
          </cell>
          <cell r="B562">
            <v>0.17329545454545456</v>
          </cell>
        </row>
        <row r="563">
          <cell r="A563" t="str">
            <v>48069</v>
          </cell>
          <cell r="B563">
            <v>1.8588578088578089</v>
          </cell>
        </row>
        <row r="564">
          <cell r="A564" t="str">
            <v>48073</v>
          </cell>
          <cell r="B564">
            <v>0.28589655597205355</v>
          </cell>
        </row>
        <row r="565">
          <cell r="A565" t="str">
            <v>48089</v>
          </cell>
          <cell r="B565">
            <v>1.1727724100912507</v>
          </cell>
        </row>
        <row r="566">
          <cell r="A566" t="str">
            <v>48103</v>
          </cell>
          <cell r="B566">
            <v>6.90625</v>
          </cell>
        </row>
        <row r="567">
          <cell r="A567" t="str">
            <v>48125</v>
          </cell>
          <cell r="B567">
            <v>2.6129941487084345</v>
          </cell>
        </row>
        <row r="568">
          <cell r="A568" t="str">
            <v>48173</v>
          </cell>
          <cell r="B568">
            <v>9.1172420298056966</v>
          </cell>
        </row>
        <row r="569">
          <cell r="A569" t="str">
            <v>48187</v>
          </cell>
          <cell r="B569">
            <v>0.68053859720526388</v>
          </cell>
        </row>
        <row r="570">
          <cell r="A570" t="str">
            <v>48193</v>
          </cell>
          <cell r="B570">
            <v>0.75396825396825395</v>
          </cell>
        </row>
        <row r="571">
          <cell r="A571" t="str">
            <v>48213</v>
          </cell>
          <cell r="B571">
            <v>0.46376811594202899</v>
          </cell>
        </row>
        <row r="572">
          <cell r="A572" t="str">
            <v>48215</v>
          </cell>
          <cell r="B572">
            <v>2.0370173887415266</v>
          </cell>
        </row>
        <row r="573">
          <cell r="A573" t="str">
            <v>48223</v>
          </cell>
          <cell r="B573">
            <v>0.40952380952380957</v>
          </cell>
        </row>
        <row r="574">
          <cell r="A574" t="str">
            <v>48229</v>
          </cell>
          <cell r="B574">
            <v>6.90625</v>
          </cell>
        </row>
        <row r="575">
          <cell r="A575" t="str">
            <v>48239</v>
          </cell>
          <cell r="B575">
            <v>2.8964102564102561</v>
          </cell>
        </row>
        <row r="576">
          <cell r="A576" t="str">
            <v>48245</v>
          </cell>
          <cell r="B576">
            <v>0.57763532763532766</v>
          </cell>
        </row>
        <row r="577">
          <cell r="A577" t="str">
            <v>48269</v>
          </cell>
          <cell r="B577">
            <v>2.2565450422593281</v>
          </cell>
        </row>
        <row r="578">
          <cell r="A578" t="str">
            <v>48301</v>
          </cell>
          <cell r="B578" t="str">
            <v>No Data</v>
          </cell>
        </row>
        <row r="579">
          <cell r="A579" t="str">
            <v>48311</v>
          </cell>
          <cell r="B579">
            <v>3.6528235552625801</v>
          </cell>
        </row>
        <row r="580">
          <cell r="A580" t="str">
            <v>48319</v>
          </cell>
          <cell r="B580">
            <v>0.68988978857399907</v>
          </cell>
        </row>
        <row r="581">
          <cell r="A581" t="str">
            <v>48349</v>
          </cell>
          <cell r="B581">
            <v>1.0694444444444444</v>
          </cell>
        </row>
        <row r="582">
          <cell r="A582" t="str">
            <v>48371</v>
          </cell>
          <cell r="B582">
            <v>3.2229166666666664</v>
          </cell>
        </row>
        <row r="583">
          <cell r="A583" t="str">
            <v>48377</v>
          </cell>
          <cell r="B583">
            <v>5.6947115384615383</v>
          </cell>
        </row>
        <row r="584">
          <cell r="A584" t="str">
            <v>48387</v>
          </cell>
          <cell r="B584">
            <v>0.41414141414141409</v>
          </cell>
        </row>
        <row r="585">
          <cell r="A585" t="str">
            <v>48391</v>
          </cell>
          <cell r="B585">
            <v>5.5776209677419359</v>
          </cell>
        </row>
        <row r="586">
          <cell r="A586" t="str">
            <v>48405</v>
          </cell>
          <cell r="B586">
            <v>0.93055555555555558</v>
          </cell>
        </row>
        <row r="587">
          <cell r="A587" t="str">
            <v>48407</v>
          </cell>
          <cell r="B587">
            <v>0.41920731707317083</v>
          </cell>
        </row>
        <row r="588">
          <cell r="A588" t="str">
            <v>48411</v>
          </cell>
          <cell r="B588">
            <v>0.7965981573352231</v>
          </cell>
        </row>
        <row r="589">
          <cell r="A589" t="str">
            <v>48431</v>
          </cell>
          <cell r="B589">
            <v>1.9796387520525449</v>
          </cell>
        </row>
        <row r="590">
          <cell r="A590" t="str">
            <v>48443</v>
          </cell>
          <cell r="B590">
            <v>4.7444852941176467</v>
          </cell>
        </row>
        <row r="591">
          <cell r="A591" t="str">
            <v>48453</v>
          </cell>
          <cell r="B591">
            <v>2.5129013553671089</v>
          </cell>
        </row>
        <row r="592">
          <cell r="A592" t="str">
            <v>48457</v>
          </cell>
          <cell r="B592">
            <v>0.125</v>
          </cell>
        </row>
        <row r="593">
          <cell r="A593" t="str">
            <v>48467</v>
          </cell>
          <cell r="B593">
            <v>0.53469561515538533</v>
          </cell>
        </row>
        <row r="594">
          <cell r="A594" t="str">
            <v>48477</v>
          </cell>
          <cell r="B594">
            <v>0.23076923076923075</v>
          </cell>
        </row>
        <row r="595">
          <cell r="A595" t="str">
            <v>49033</v>
          </cell>
          <cell r="B595">
            <v>4.1242103307320699</v>
          </cell>
        </row>
        <row r="596">
          <cell r="A596" t="str">
            <v>49037</v>
          </cell>
          <cell r="B596">
            <v>5.2829670329670328</v>
          </cell>
        </row>
        <row r="597">
          <cell r="A597" t="str">
            <v>49043</v>
          </cell>
          <cell r="B597">
            <v>6.2724867724867721</v>
          </cell>
        </row>
        <row r="598">
          <cell r="A598" t="str">
            <v>49047</v>
          </cell>
          <cell r="B598">
            <v>0.84106017439350766</v>
          </cell>
        </row>
        <row r="599">
          <cell r="A599" t="str">
            <v>50017</v>
          </cell>
          <cell r="B599">
            <v>3.1099999999999994</v>
          </cell>
        </row>
        <row r="600">
          <cell r="A600" t="str">
            <v>51007</v>
          </cell>
          <cell r="B600">
            <v>0.45768867924528306</v>
          </cell>
        </row>
        <row r="601">
          <cell r="A601" t="str">
            <v>51009</v>
          </cell>
          <cell r="B601">
            <v>0.64744216357119588</v>
          </cell>
        </row>
        <row r="602">
          <cell r="A602" t="str">
            <v>51019</v>
          </cell>
          <cell r="B602">
            <v>0.26113671274961597</v>
          </cell>
        </row>
        <row r="603">
          <cell r="A603" t="str">
            <v>51023</v>
          </cell>
          <cell r="B603">
            <v>0.93952985913058507</v>
          </cell>
        </row>
        <row r="604">
          <cell r="A604" t="str">
            <v>51029</v>
          </cell>
          <cell r="B604">
            <v>0.19563492063492063</v>
          </cell>
        </row>
        <row r="605">
          <cell r="A605" t="str">
            <v>51033</v>
          </cell>
          <cell r="B605">
            <v>1.3412698412698412</v>
          </cell>
        </row>
        <row r="606">
          <cell r="A606" t="str">
            <v>51047</v>
          </cell>
          <cell r="B606">
            <v>1.3241064491064491</v>
          </cell>
        </row>
        <row r="607">
          <cell r="A607" t="str">
            <v>51053</v>
          </cell>
          <cell r="B607">
            <v>1.2573529411764706</v>
          </cell>
        </row>
        <row r="608">
          <cell r="A608" t="str">
            <v>51057</v>
          </cell>
          <cell r="B608">
            <v>0.99896103896103905</v>
          </cell>
        </row>
        <row r="609">
          <cell r="A609" t="str">
            <v>51067</v>
          </cell>
          <cell r="B609">
            <v>1.2564102564102564</v>
          </cell>
        </row>
        <row r="610">
          <cell r="A610" t="str">
            <v>51081</v>
          </cell>
          <cell r="B610">
            <v>2.2704545454545455</v>
          </cell>
        </row>
        <row r="611">
          <cell r="A611" t="str">
            <v>51085</v>
          </cell>
          <cell r="B611">
            <v>2.7661375661375658</v>
          </cell>
        </row>
        <row r="612">
          <cell r="A612" t="str">
            <v>51091</v>
          </cell>
          <cell r="B612">
            <v>1.0120650953984287</v>
          </cell>
        </row>
        <row r="613">
          <cell r="A613" t="str">
            <v>51095</v>
          </cell>
          <cell r="B613" t="str">
            <v>No Data</v>
          </cell>
        </row>
        <row r="614">
          <cell r="A614" t="str">
            <v>51101</v>
          </cell>
          <cell r="B614">
            <v>0.82839826839826836</v>
          </cell>
        </row>
        <row r="615">
          <cell r="A615" t="str">
            <v>51105</v>
          </cell>
          <cell r="B615">
            <v>0.81464646464646462</v>
          </cell>
        </row>
        <row r="616">
          <cell r="A616" t="str">
            <v>51107</v>
          </cell>
          <cell r="B616">
            <v>0.94270531400966184</v>
          </cell>
        </row>
        <row r="617">
          <cell r="A617" t="str">
            <v>51111</v>
          </cell>
          <cell r="B617">
            <v>1.245030954708374</v>
          </cell>
        </row>
        <row r="618">
          <cell r="A618" t="str">
            <v>51137</v>
          </cell>
          <cell r="B618">
            <v>0.8351710592057221</v>
          </cell>
        </row>
        <row r="619">
          <cell r="A619" t="str">
            <v>51145</v>
          </cell>
          <cell r="B619">
            <v>1.4580498866213152</v>
          </cell>
        </row>
        <row r="620">
          <cell r="A620" t="str">
            <v>51147</v>
          </cell>
          <cell r="B620">
            <v>0.40727999340804222</v>
          </cell>
        </row>
        <row r="621">
          <cell r="A621" t="str">
            <v>51167</v>
          </cell>
          <cell r="B621">
            <v>0.90032912169135082</v>
          </cell>
        </row>
        <row r="622">
          <cell r="A622" t="str">
            <v>51179</v>
          </cell>
          <cell r="B622" t="str">
            <v>No Data</v>
          </cell>
        </row>
        <row r="623">
          <cell r="A623" t="str">
            <v>51191</v>
          </cell>
          <cell r="B623">
            <v>0.96957735247208932</v>
          </cell>
        </row>
        <row r="624">
          <cell r="A624" t="str">
            <v>51678</v>
          </cell>
          <cell r="B624" t="str">
            <v>No Data</v>
          </cell>
        </row>
        <row r="625">
          <cell r="A625" t="str">
            <v>38035</v>
          </cell>
          <cell r="B625">
            <v>4.4701298701298704</v>
          </cell>
        </row>
        <row r="626">
          <cell r="A626" t="str">
            <v>38037</v>
          </cell>
          <cell r="B626">
            <v>0.94647696476964771</v>
          </cell>
        </row>
        <row r="627">
          <cell r="A627" t="str">
            <v>38055</v>
          </cell>
          <cell r="B627">
            <v>2.9008001158538792</v>
          </cell>
        </row>
        <row r="628">
          <cell r="A628" t="str">
            <v>38067</v>
          </cell>
          <cell r="B628">
            <v>4.2986772486772482</v>
          </cell>
        </row>
        <row r="629">
          <cell r="A629" t="str">
            <v>38071</v>
          </cell>
          <cell r="B629">
            <v>2.164924506387921</v>
          </cell>
        </row>
        <row r="630">
          <cell r="A630" t="str">
            <v>38077</v>
          </cell>
          <cell r="B630">
            <v>3.7437825332562173</v>
          </cell>
        </row>
        <row r="631">
          <cell r="A631" t="str">
            <v>39033</v>
          </cell>
          <cell r="B631">
            <v>3.4611721611721613</v>
          </cell>
        </row>
        <row r="632">
          <cell r="A632" t="str">
            <v>39095</v>
          </cell>
          <cell r="B632" t="str">
            <v>No Data!</v>
          </cell>
        </row>
        <row r="633">
          <cell r="A633" t="str">
            <v>39119</v>
          </cell>
          <cell r="B633">
            <v>3.6260319917440662</v>
          </cell>
        </row>
        <row r="634">
          <cell r="A634" t="str">
            <v>39161</v>
          </cell>
          <cell r="B634" t="str">
            <v>No Data</v>
          </cell>
        </row>
        <row r="635">
          <cell r="A635" t="str">
            <v>39167</v>
          </cell>
          <cell r="B635">
            <v>3.4404838709677423</v>
          </cell>
        </row>
        <row r="636">
          <cell r="A636" t="str">
            <v>40029</v>
          </cell>
          <cell r="B636">
            <v>0.46497584541062803</v>
          </cell>
        </row>
        <row r="637">
          <cell r="A637" t="str">
            <v>40065</v>
          </cell>
          <cell r="B637">
            <v>1.1238425925925926</v>
          </cell>
        </row>
        <row r="638">
          <cell r="A638" t="str">
            <v>40067</v>
          </cell>
          <cell r="B638">
            <v>0.7973790322580645</v>
          </cell>
        </row>
        <row r="639">
          <cell r="A639" t="str">
            <v>40095</v>
          </cell>
          <cell r="B639">
            <v>0.26645299145299145</v>
          </cell>
        </row>
        <row r="640">
          <cell r="A640" t="str">
            <v>40101</v>
          </cell>
          <cell r="B640">
            <v>1.0517929694400283</v>
          </cell>
        </row>
        <row r="641">
          <cell r="A641" t="str">
            <v>40105</v>
          </cell>
          <cell r="B641">
            <v>0.3394179894179894</v>
          </cell>
        </row>
        <row r="642">
          <cell r="A642" t="str">
            <v>40133</v>
          </cell>
          <cell r="B642">
            <v>0.35273368606701938</v>
          </cell>
        </row>
        <row r="643">
          <cell r="A643" t="str">
            <v>40141</v>
          </cell>
          <cell r="B643">
            <v>1.2104166666666667</v>
          </cell>
        </row>
        <row r="644">
          <cell r="A644" t="str">
            <v>41013</v>
          </cell>
          <cell r="B644">
            <v>1.658033106134372</v>
          </cell>
        </row>
        <row r="645">
          <cell r="A645" t="str">
            <v>41061</v>
          </cell>
          <cell r="B645">
            <v>7.8734217171717171</v>
          </cell>
        </row>
        <row r="646">
          <cell r="A646" t="str">
            <v>42005</v>
          </cell>
          <cell r="B646">
            <v>1.6019388954171565</v>
          </cell>
        </row>
        <row r="647">
          <cell r="A647" t="str">
            <v>42029</v>
          </cell>
          <cell r="B647">
            <v>0.90388129467891165</v>
          </cell>
        </row>
        <row r="648">
          <cell r="A648" t="str">
            <v>42041</v>
          </cell>
          <cell r="B648">
            <v>1.2704673947024008</v>
          </cell>
        </row>
        <row r="649">
          <cell r="A649" t="str">
            <v>42051</v>
          </cell>
          <cell r="B649">
            <v>1.0989036164293897</v>
          </cell>
        </row>
        <row r="650">
          <cell r="A650" t="str">
            <v>42055</v>
          </cell>
          <cell r="B650">
            <v>2.0065057886969715</v>
          </cell>
        </row>
        <row r="651">
          <cell r="A651" t="str">
            <v>42061</v>
          </cell>
          <cell r="B651">
            <v>0.53316079742254241</v>
          </cell>
        </row>
        <row r="652">
          <cell r="A652" t="str">
            <v>42071</v>
          </cell>
          <cell r="B652">
            <v>2.2900378310214378</v>
          </cell>
        </row>
        <row r="653">
          <cell r="A653" t="str">
            <v>42091</v>
          </cell>
          <cell r="B653" t="str">
            <v>No Data</v>
          </cell>
        </row>
        <row r="654">
          <cell r="A654" t="str">
            <v>42095</v>
          </cell>
          <cell r="B654">
            <v>2.7925579322638145</v>
          </cell>
        </row>
        <row r="655">
          <cell r="A655" t="str">
            <v>42101</v>
          </cell>
          <cell r="B655" t="str">
            <v>No Data</v>
          </cell>
        </row>
        <row r="656">
          <cell r="A656" t="str">
            <v>42111</v>
          </cell>
          <cell r="B656">
            <v>0.68612440191387558</v>
          </cell>
        </row>
        <row r="657">
          <cell r="A657" t="str">
            <v>42131</v>
          </cell>
          <cell r="B657">
            <v>-0.265625</v>
          </cell>
        </row>
        <row r="658">
          <cell r="A658" t="str">
            <v>42133</v>
          </cell>
          <cell r="B658">
            <v>1.647541931752458</v>
          </cell>
        </row>
        <row r="659">
          <cell r="A659" t="str">
            <v>44009</v>
          </cell>
          <cell r="B659" t="str">
            <v>No Data</v>
          </cell>
        </row>
        <row r="660">
          <cell r="A660" t="str">
            <v>45009</v>
          </cell>
          <cell r="B660">
            <v>0.37628205128205128</v>
          </cell>
        </row>
        <row r="661">
          <cell r="A661" t="str">
            <v>45029</v>
          </cell>
          <cell r="B661">
            <v>0.68706515323056683</v>
          </cell>
        </row>
        <row r="662">
          <cell r="A662" t="str">
            <v>45043</v>
          </cell>
          <cell r="B662" t="str">
            <v>No Data</v>
          </cell>
        </row>
        <row r="663">
          <cell r="A663" t="str">
            <v>45049</v>
          </cell>
          <cell r="B663">
            <v>0.55303030303030309</v>
          </cell>
        </row>
        <row r="664">
          <cell r="A664" t="str">
            <v>45059</v>
          </cell>
          <cell r="B664">
            <v>1.2500000000000002E-2</v>
          </cell>
        </row>
        <row r="665">
          <cell r="A665" t="str">
            <v>45063</v>
          </cell>
          <cell r="B665">
            <v>-9.154224818781781E-2</v>
          </cell>
        </row>
        <row r="666">
          <cell r="A666" t="str">
            <v>45069</v>
          </cell>
          <cell r="B666">
            <v>0.65725228020309989</v>
          </cell>
        </row>
        <row r="667">
          <cell r="A667" t="str">
            <v>45083</v>
          </cell>
          <cell r="B667">
            <v>0.51853709508881918</v>
          </cell>
        </row>
        <row r="668">
          <cell r="A668" t="str">
            <v>46025</v>
          </cell>
          <cell r="B668">
            <v>1.4984126984126984</v>
          </cell>
        </row>
        <row r="669">
          <cell r="A669" t="str">
            <v>46041</v>
          </cell>
          <cell r="B669">
            <v>2.6125603864734299</v>
          </cell>
        </row>
        <row r="670">
          <cell r="A670" t="str">
            <v>46055</v>
          </cell>
          <cell r="B670">
            <v>1.6775588396278052</v>
          </cell>
        </row>
        <row r="671">
          <cell r="A671" t="str">
            <v>46075</v>
          </cell>
          <cell r="B671">
            <v>1.5525143912240686</v>
          </cell>
        </row>
        <row r="672">
          <cell r="A672" t="str">
            <v>46123</v>
          </cell>
          <cell r="B672">
            <v>0.84589242821616206</v>
          </cell>
        </row>
        <row r="673">
          <cell r="A673" t="str">
            <v>47005</v>
          </cell>
          <cell r="B673">
            <v>2.1837519074715841</v>
          </cell>
        </row>
        <row r="674">
          <cell r="A674" t="str">
            <v>47009</v>
          </cell>
          <cell r="B674">
            <v>0.62794612794612792</v>
          </cell>
        </row>
        <row r="675">
          <cell r="A675" t="str">
            <v>47019</v>
          </cell>
          <cell r="B675">
            <v>0.68518518518518512</v>
          </cell>
        </row>
        <row r="676">
          <cell r="A676" t="str">
            <v>47025</v>
          </cell>
          <cell r="B676">
            <v>1.4579710144927536</v>
          </cell>
        </row>
        <row r="677">
          <cell r="A677" t="str">
            <v>47041</v>
          </cell>
          <cell r="B677">
            <v>1.2912523983952555</v>
          </cell>
        </row>
        <row r="678">
          <cell r="A678" t="str">
            <v>47049</v>
          </cell>
          <cell r="B678">
            <v>0.9266490299823632</v>
          </cell>
        </row>
        <row r="679">
          <cell r="A679" t="str">
            <v>47059</v>
          </cell>
          <cell r="B679">
            <v>1.6087418300653595</v>
          </cell>
        </row>
        <row r="680">
          <cell r="A680" t="str">
            <v>47081</v>
          </cell>
          <cell r="B680">
            <v>2.5413040012753068</v>
          </cell>
        </row>
        <row r="681">
          <cell r="A681" t="str">
            <v>47105</v>
          </cell>
          <cell r="B681">
            <v>1.8869077656293805</v>
          </cell>
        </row>
        <row r="682">
          <cell r="A682" t="str">
            <v>47111</v>
          </cell>
          <cell r="B682">
            <v>2.8081554460864808</v>
          </cell>
        </row>
        <row r="683">
          <cell r="A683" t="str">
            <v>06083</v>
          </cell>
          <cell r="B683">
            <v>4.1878306878306875</v>
          </cell>
        </row>
        <row r="684">
          <cell r="A684" t="str">
            <v>06085</v>
          </cell>
          <cell r="B684">
            <v>2.3073593073593073</v>
          </cell>
        </row>
        <row r="685">
          <cell r="A685" t="str">
            <v>06093</v>
          </cell>
          <cell r="B685">
            <v>0.83849206349206362</v>
          </cell>
        </row>
        <row r="686">
          <cell r="A686" t="str">
            <v>06107</v>
          </cell>
          <cell r="B686">
            <v>4.6695144352407025</v>
          </cell>
        </row>
        <row r="687">
          <cell r="A687" t="str">
            <v>06115</v>
          </cell>
          <cell r="B687">
            <v>0.51098901098901095</v>
          </cell>
        </row>
        <row r="688">
          <cell r="A688" t="str">
            <v>08013</v>
          </cell>
          <cell r="B688">
            <v>0.76928104575163392</v>
          </cell>
        </row>
        <row r="689">
          <cell r="A689" t="str">
            <v>08027</v>
          </cell>
          <cell r="B689">
            <v>7.299527186761229</v>
          </cell>
        </row>
        <row r="690">
          <cell r="A690" t="str">
            <v>08067</v>
          </cell>
          <cell r="B690">
            <v>1.3553030303030305</v>
          </cell>
        </row>
        <row r="691">
          <cell r="A691" t="str">
            <v>08091</v>
          </cell>
          <cell r="B691">
            <v>6.3262792922046875</v>
          </cell>
        </row>
        <row r="692">
          <cell r="A692" t="str">
            <v>08097</v>
          </cell>
          <cell r="B692" t="str">
            <v>No Data</v>
          </cell>
        </row>
        <row r="693">
          <cell r="A693" t="str">
            <v>08111</v>
          </cell>
          <cell r="B693" t="str">
            <v>No Data</v>
          </cell>
        </row>
        <row r="694">
          <cell r="A694" t="str">
            <v>08113</v>
          </cell>
          <cell r="B694">
            <v>5.3130323267518387</v>
          </cell>
        </row>
        <row r="695">
          <cell r="A695" t="str">
            <v>12001</v>
          </cell>
          <cell r="B695">
            <v>1.0718699186991871</v>
          </cell>
        </row>
        <row r="696">
          <cell r="A696" t="str">
            <v>12031</v>
          </cell>
          <cell r="B696" t="str">
            <v>No Data</v>
          </cell>
        </row>
        <row r="697">
          <cell r="A697" t="str">
            <v>12033</v>
          </cell>
          <cell r="B697">
            <v>2.0221743295019157</v>
          </cell>
        </row>
        <row r="698">
          <cell r="A698" t="str">
            <v>12047</v>
          </cell>
          <cell r="B698">
            <v>2.0140485312899106</v>
          </cell>
        </row>
        <row r="699">
          <cell r="A699" t="str">
            <v>12055</v>
          </cell>
          <cell r="B699">
            <v>2.0048847926267279</v>
          </cell>
        </row>
        <row r="700">
          <cell r="A700" t="str">
            <v>12065</v>
          </cell>
          <cell r="B700">
            <v>0.53361736120356806</v>
          </cell>
        </row>
        <row r="701">
          <cell r="A701" t="str">
            <v>12073</v>
          </cell>
          <cell r="B701" t="str">
            <v>No Data</v>
          </cell>
        </row>
        <row r="702">
          <cell r="A702" t="str">
            <v>12075</v>
          </cell>
          <cell r="B702">
            <v>0.91196013289036537</v>
          </cell>
        </row>
        <row r="703">
          <cell r="A703" t="str">
            <v>12086</v>
          </cell>
          <cell r="B703">
            <v>5.9283421516754844</v>
          </cell>
        </row>
        <row r="704">
          <cell r="A704" t="str">
            <v>12105</v>
          </cell>
          <cell r="B704">
            <v>2.706449907480835</v>
          </cell>
        </row>
        <row r="705">
          <cell r="A705" t="str">
            <v>12117</v>
          </cell>
          <cell r="B705">
            <v>3.843809523809524</v>
          </cell>
        </row>
        <row r="706">
          <cell r="A706" t="str">
            <v>12121</v>
          </cell>
          <cell r="B706">
            <v>0.6549011096340106</v>
          </cell>
        </row>
        <row r="707">
          <cell r="A707" t="str">
            <v>12127</v>
          </cell>
          <cell r="B707">
            <v>2.7960317460317459</v>
          </cell>
        </row>
        <row r="708">
          <cell r="A708" t="str">
            <v>13021</v>
          </cell>
          <cell r="B708" t="str">
            <v>No Data</v>
          </cell>
        </row>
        <row r="709">
          <cell r="A709" t="str">
            <v>13031</v>
          </cell>
          <cell r="B709">
            <v>0.66700244200244196</v>
          </cell>
        </row>
        <row r="710">
          <cell r="A710" t="str">
            <v>13077</v>
          </cell>
          <cell r="B710">
            <v>0.18364950316169829</v>
          </cell>
        </row>
        <row r="711">
          <cell r="A711" t="str">
            <v>13079</v>
          </cell>
          <cell r="B711">
            <v>0.57455974842767299</v>
          </cell>
        </row>
        <row r="712">
          <cell r="A712" t="str">
            <v>13103</v>
          </cell>
          <cell r="B712">
            <v>0.27060109289617484</v>
          </cell>
        </row>
        <row r="713">
          <cell r="A713" t="str">
            <v>13107</v>
          </cell>
          <cell r="B713">
            <v>1.1038293861199482</v>
          </cell>
        </row>
        <row r="714">
          <cell r="A714" t="str">
            <v>13121</v>
          </cell>
          <cell r="B714" t="str">
            <v>No Data</v>
          </cell>
        </row>
        <row r="715">
          <cell r="A715" t="str">
            <v>13135</v>
          </cell>
          <cell r="B715" t="str">
            <v>No Data</v>
          </cell>
        </row>
        <row r="716">
          <cell r="A716" t="str">
            <v>13149</v>
          </cell>
          <cell r="B716">
            <v>0.13578578578578579</v>
          </cell>
        </row>
        <row r="717">
          <cell r="A717" t="str">
            <v>13151</v>
          </cell>
          <cell r="B717" t="str">
            <v>No Data</v>
          </cell>
        </row>
        <row r="718">
          <cell r="A718" t="str">
            <v>13181</v>
          </cell>
          <cell r="B718" t="str">
            <v>No Data</v>
          </cell>
        </row>
        <row r="719">
          <cell r="A719" t="str">
            <v>13183</v>
          </cell>
          <cell r="B719" t="str">
            <v>No Data</v>
          </cell>
        </row>
        <row r="720">
          <cell r="A720" t="str">
            <v>13195</v>
          </cell>
          <cell r="B720">
            <v>0.26397070681199425</v>
          </cell>
        </row>
        <row r="721">
          <cell r="A721" t="str">
            <v>13269</v>
          </cell>
          <cell r="B721">
            <v>0.72873563218390813</v>
          </cell>
        </row>
        <row r="722">
          <cell r="A722" t="str">
            <v>13283</v>
          </cell>
          <cell r="B722" t="str">
            <v>No Data</v>
          </cell>
        </row>
        <row r="723">
          <cell r="A723" t="str">
            <v>13291</v>
          </cell>
          <cell r="B723" t="str">
            <v>No Data</v>
          </cell>
        </row>
        <row r="724">
          <cell r="A724" t="str">
            <v>13303</v>
          </cell>
          <cell r="B724">
            <v>0.18703703703703703</v>
          </cell>
        </row>
        <row r="725">
          <cell r="A725" t="str">
            <v>13313</v>
          </cell>
          <cell r="B725">
            <v>0.6949025135071647</v>
          </cell>
        </row>
        <row r="726">
          <cell r="A726" t="str">
            <v>15001</v>
          </cell>
          <cell r="B726">
            <v>14.529411764705882</v>
          </cell>
        </row>
        <row r="727">
          <cell r="A727" t="str">
            <v>15003</v>
          </cell>
          <cell r="B727">
            <v>2.68</v>
          </cell>
        </row>
        <row r="728">
          <cell r="A728" t="str">
            <v>16027</v>
          </cell>
          <cell r="B728">
            <v>1.0325476992143658</v>
          </cell>
        </row>
        <row r="729">
          <cell r="A729" t="str">
            <v>16039</v>
          </cell>
          <cell r="B729">
            <v>2.6230422618466172</v>
          </cell>
        </row>
        <row r="730">
          <cell r="A730" t="str">
            <v>16083</v>
          </cell>
          <cell r="B730">
            <v>1.133901515151515</v>
          </cell>
        </row>
        <row r="731">
          <cell r="A731" t="str">
            <v>16085</v>
          </cell>
          <cell r="B731">
            <v>0.87117077017983613</v>
          </cell>
        </row>
        <row r="732">
          <cell r="A732" t="str">
            <v>17017</v>
          </cell>
          <cell r="B732">
            <v>6.9463301899878829</v>
          </cell>
        </row>
        <row r="733">
          <cell r="A733" t="str">
            <v>17039</v>
          </cell>
          <cell r="B733">
            <v>4.6063553181799364</v>
          </cell>
        </row>
        <row r="734">
          <cell r="A734" t="str">
            <v>17151</v>
          </cell>
          <cell r="B734">
            <v>2.4022839506172837</v>
          </cell>
        </row>
        <row r="735">
          <cell r="A735" t="str">
            <v>17185</v>
          </cell>
          <cell r="B735">
            <v>2.8405065144195576</v>
          </cell>
        </row>
        <row r="736">
          <cell r="A736" t="str">
            <v>18001</v>
          </cell>
          <cell r="B736" t="str">
            <v>No Data!</v>
          </cell>
        </row>
        <row r="737">
          <cell r="A737" t="str">
            <v>18049</v>
          </cell>
          <cell r="B737">
            <v>2.1253210066769386</v>
          </cell>
        </row>
        <row r="738">
          <cell r="A738" t="str">
            <v>18147</v>
          </cell>
          <cell r="B738">
            <v>2.8028385116992709</v>
          </cell>
        </row>
        <row r="739">
          <cell r="A739" t="str">
            <v>18157</v>
          </cell>
          <cell r="B739">
            <v>4.0775193798449614</v>
          </cell>
        </row>
        <row r="740">
          <cell r="A740" t="str">
            <v>19021</v>
          </cell>
          <cell r="B740">
            <v>4.0948136545585641</v>
          </cell>
        </row>
        <row r="741">
          <cell r="A741" t="str">
            <v>19045</v>
          </cell>
          <cell r="B741">
            <v>4.1790209790209794</v>
          </cell>
        </row>
        <row r="742">
          <cell r="A742" t="str">
            <v>19055</v>
          </cell>
          <cell r="B742">
            <v>3.7684011835526987</v>
          </cell>
        </row>
        <row r="743">
          <cell r="A743" t="str">
            <v>19169</v>
          </cell>
          <cell r="B743">
            <v>2.7292864033021513</v>
          </cell>
        </row>
        <row r="744">
          <cell r="A744" t="str">
            <v>20027</v>
          </cell>
          <cell r="B744">
            <v>2.065532124799605</v>
          </cell>
        </row>
        <row r="745">
          <cell r="A745" t="str">
            <v>53041</v>
          </cell>
          <cell r="B745">
            <v>0.31868131868131866</v>
          </cell>
        </row>
        <row r="746">
          <cell r="A746" t="str">
            <v>53053</v>
          </cell>
          <cell r="B746">
            <v>0.24349907518224351</v>
          </cell>
        </row>
        <row r="747">
          <cell r="A747" t="str">
            <v>53057</v>
          </cell>
          <cell r="B747">
            <v>2.4532163742690059</v>
          </cell>
        </row>
        <row r="748">
          <cell r="A748" t="str">
            <v>53061</v>
          </cell>
          <cell r="B748">
            <v>0.13868885869565217</v>
          </cell>
        </row>
        <row r="749">
          <cell r="A749" t="str">
            <v>53067</v>
          </cell>
          <cell r="B749">
            <v>1.5807692307692307</v>
          </cell>
        </row>
        <row r="750">
          <cell r="A750" t="str">
            <v>53077</v>
          </cell>
          <cell r="B750">
            <v>1.1000000000000001</v>
          </cell>
        </row>
        <row r="751">
          <cell r="A751" t="str">
            <v>54005</v>
          </cell>
          <cell r="B751" t="str">
            <v>No Data</v>
          </cell>
        </row>
        <row r="752">
          <cell r="A752" t="str">
            <v>54011</v>
          </cell>
          <cell r="B752">
            <v>4.1764566154263809</v>
          </cell>
        </row>
        <row r="753">
          <cell r="A753" t="str">
            <v>54025</v>
          </cell>
          <cell r="B753">
            <v>1.1922546052980836</v>
          </cell>
        </row>
        <row r="754">
          <cell r="A754" t="str">
            <v>54031</v>
          </cell>
          <cell r="B754">
            <v>1.7967229902713771</v>
          </cell>
        </row>
        <row r="755">
          <cell r="A755" t="str">
            <v>54041</v>
          </cell>
          <cell r="B755">
            <v>3.3777777777777778</v>
          </cell>
        </row>
        <row r="756">
          <cell r="A756" t="str">
            <v>54045</v>
          </cell>
          <cell r="B756" t="str">
            <v>No Data</v>
          </cell>
        </row>
        <row r="757">
          <cell r="A757" t="str">
            <v>54065</v>
          </cell>
          <cell r="B757" t="str">
            <v>No Data</v>
          </cell>
        </row>
        <row r="758">
          <cell r="A758" t="str">
            <v>54067</v>
          </cell>
          <cell r="B758">
            <v>0.91976190476190478</v>
          </cell>
        </row>
        <row r="759">
          <cell r="A759" t="str">
            <v>54075</v>
          </cell>
          <cell r="B759">
            <v>1.2210953346855982</v>
          </cell>
        </row>
        <row r="760">
          <cell r="A760" t="str">
            <v>54085</v>
          </cell>
          <cell r="B760">
            <v>1.4971811134601831</v>
          </cell>
        </row>
        <row r="761">
          <cell r="A761" t="str">
            <v>54107</v>
          </cell>
          <cell r="B761">
            <v>3.1921373200442971</v>
          </cell>
        </row>
        <row r="762">
          <cell r="A762" t="str">
            <v>55001</v>
          </cell>
          <cell r="B762">
            <v>1.4035335706122132</v>
          </cell>
        </row>
        <row r="763">
          <cell r="A763" t="str">
            <v>55011</v>
          </cell>
          <cell r="B763">
            <v>2.5152902600789924</v>
          </cell>
        </row>
        <row r="764">
          <cell r="A764" t="str">
            <v>55085</v>
          </cell>
          <cell r="B764" t="str">
            <v>No Data</v>
          </cell>
        </row>
        <row r="765">
          <cell r="A765" t="str">
            <v>55111</v>
          </cell>
          <cell r="B765">
            <v>2.4548288880769698</v>
          </cell>
        </row>
        <row r="766">
          <cell r="A766" t="str">
            <v>55121</v>
          </cell>
          <cell r="B766">
            <v>2.5191919191919196</v>
          </cell>
        </row>
        <row r="767">
          <cell r="A767" t="str">
            <v>56003</v>
          </cell>
          <cell r="B767">
            <v>1.2586898395721924</v>
          </cell>
        </row>
        <row r="768">
          <cell r="A768" t="str">
            <v>56029</v>
          </cell>
          <cell r="B768">
            <v>0.6885572139303483</v>
          </cell>
        </row>
        <row r="769">
          <cell r="A769" t="str">
            <v>56033</v>
          </cell>
          <cell r="B769">
            <v>1.9854882419791942</v>
          </cell>
        </row>
        <row r="770">
          <cell r="A770" t="str">
            <v>56035</v>
          </cell>
          <cell r="B770">
            <v>1.3343079922027292</v>
          </cell>
        </row>
        <row r="771">
          <cell r="A771" t="str">
            <v>01003</v>
          </cell>
          <cell r="B771">
            <v>1.4637182637182635</v>
          </cell>
        </row>
        <row r="772">
          <cell r="A772" t="str">
            <v>01025</v>
          </cell>
          <cell r="B772">
            <v>1.5494007803790411</v>
          </cell>
        </row>
        <row r="773">
          <cell r="A773" t="str">
            <v>01035</v>
          </cell>
          <cell r="B773">
            <v>1.0307368689444161</v>
          </cell>
        </row>
        <row r="774">
          <cell r="A774" t="str">
            <v>01059</v>
          </cell>
          <cell r="B774">
            <v>0.7815013006317354</v>
          </cell>
        </row>
        <row r="775">
          <cell r="A775" t="str">
            <v>01073</v>
          </cell>
          <cell r="B775">
            <v>9.3079128884755502E-2</v>
          </cell>
        </row>
        <row r="776">
          <cell r="A776" t="str">
            <v>01113</v>
          </cell>
          <cell r="B776">
            <v>0.6921125975473803</v>
          </cell>
        </row>
        <row r="777">
          <cell r="A777" t="str">
            <v>01121</v>
          </cell>
          <cell r="B777">
            <v>2.0097222222222224</v>
          </cell>
        </row>
        <row r="778">
          <cell r="A778" t="str">
            <v>01129</v>
          </cell>
          <cell r="B778">
            <v>0.96963213213213206</v>
          </cell>
        </row>
        <row r="779">
          <cell r="A779" t="str">
            <v>01131</v>
          </cell>
          <cell r="B779">
            <v>0.54727636181909045</v>
          </cell>
        </row>
        <row r="780">
          <cell r="A780" t="str">
            <v>02050</v>
          </cell>
          <cell r="B780" t="str">
            <v>No Data</v>
          </cell>
        </row>
        <row r="781">
          <cell r="A781" t="str">
            <v>02070</v>
          </cell>
          <cell r="B781" t="str">
            <v>No Data</v>
          </cell>
        </row>
        <row r="782">
          <cell r="A782" t="str">
            <v>02110</v>
          </cell>
          <cell r="B782" t="str">
            <v>No Data</v>
          </cell>
        </row>
        <row r="783">
          <cell r="A783" t="str">
            <v>02122</v>
          </cell>
          <cell r="B783" t="str">
            <v>No Data</v>
          </cell>
        </row>
        <row r="784">
          <cell r="A784" t="str">
            <v>02180</v>
          </cell>
          <cell r="B784" t="str">
            <v>No Data</v>
          </cell>
        </row>
        <row r="785">
          <cell r="A785" t="str">
            <v>02282</v>
          </cell>
          <cell r="B785" t="str">
            <v>No Data</v>
          </cell>
        </row>
        <row r="786">
          <cell r="A786" t="str">
            <v>04001</v>
          </cell>
          <cell r="B786" t="str">
            <v>No Data!</v>
          </cell>
        </row>
        <row r="787">
          <cell r="A787" t="str">
            <v>04012</v>
          </cell>
          <cell r="B787" t="str">
            <v>No Data</v>
          </cell>
        </row>
        <row r="788">
          <cell r="A788" t="str">
            <v>04025</v>
          </cell>
          <cell r="B788" t="str">
            <v>No Data!</v>
          </cell>
        </row>
        <row r="789">
          <cell r="A789" t="str">
            <v>05001</v>
          </cell>
          <cell r="B789">
            <v>2.8814363143631438</v>
          </cell>
        </row>
        <row r="790">
          <cell r="A790" t="str">
            <v>05007</v>
          </cell>
          <cell r="B790">
            <v>3.7780866907293598E-2</v>
          </cell>
        </row>
        <row r="791">
          <cell r="A791" t="str">
            <v>05025</v>
          </cell>
          <cell r="B791" t="str">
            <v>No Data</v>
          </cell>
        </row>
        <row r="792">
          <cell r="A792" t="str">
            <v>05093</v>
          </cell>
          <cell r="B792">
            <v>4.337691686844229</v>
          </cell>
        </row>
        <row r="793">
          <cell r="A793" t="str">
            <v>05107</v>
          </cell>
          <cell r="B793">
            <v>3.1220415537488706</v>
          </cell>
        </row>
        <row r="794">
          <cell r="A794" t="str">
            <v>05109</v>
          </cell>
          <cell r="B794">
            <v>0.32404339823694661</v>
          </cell>
        </row>
        <row r="795">
          <cell r="A795" t="str">
            <v>05117</v>
          </cell>
          <cell r="B795" t="str">
            <v>No Data</v>
          </cell>
        </row>
        <row r="796">
          <cell r="A796" t="str">
            <v>05139</v>
          </cell>
          <cell r="B796">
            <v>-0.27043422733077904</v>
          </cell>
        </row>
        <row r="797">
          <cell r="A797" t="str">
            <v>05147</v>
          </cell>
          <cell r="B797">
            <v>2.8097109304426375</v>
          </cell>
        </row>
        <row r="798">
          <cell r="A798" t="str">
            <v>06001</v>
          </cell>
          <cell r="B798">
            <v>0.29292929292929293</v>
          </cell>
        </row>
        <row r="799">
          <cell r="A799" t="str">
            <v>06007</v>
          </cell>
          <cell r="B799">
            <v>-0.17788485525351264</v>
          </cell>
        </row>
        <row r="800">
          <cell r="A800" t="str">
            <v>06013</v>
          </cell>
          <cell r="B800">
            <v>1.7879948914431672E-2</v>
          </cell>
        </row>
        <row r="801">
          <cell r="A801" t="str">
            <v>06023</v>
          </cell>
          <cell r="B801">
            <v>3.8470990391722091</v>
          </cell>
        </row>
        <row r="802">
          <cell r="A802" t="str">
            <v>06057</v>
          </cell>
          <cell r="B802">
            <v>0.10435729847494556</v>
          </cell>
        </row>
        <row r="803">
          <cell r="A803" t="str">
            <v>06067</v>
          </cell>
          <cell r="B803">
            <v>-4.3440809230282908E-2</v>
          </cell>
        </row>
        <row r="804">
          <cell r="A804" t="str">
            <v>06073</v>
          </cell>
          <cell r="B804">
            <v>1.8079450418160097</v>
          </cell>
        </row>
        <row r="805">
          <cell r="A805" t="str">
            <v>30001</v>
          </cell>
          <cell r="B805">
            <v>1.0746031746031746</v>
          </cell>
        </row>
        <row r="806">
          <cell r="A806" t="str">
            <v>30013</v>
          </cell>
          <cell r="B806">
            <v>2.5721775992860327</v>
          </cell>
        </row>
        <row r="807">
          <cell r="A807" t="str">
            <v>30015</v>
          </cell>
          <cell r="B807">
            <v>3.2734599720901092</v>
          </cell>
        </row>
        <row r="808">
          <cell r="A808" t="str">
            <v>30027</v>
          </cell>
          <cell r="B808">
            <v>1.3742180424939046</v>
          </cell>
        </row>
        <row r="809">
          <cell r="A809" t="str">
            <v>30035</v>
          </cell>
          <cell r="B809">
            <v>3.0746515040352165</v>
          </cell>
        </row>
        <row r="810">
          <cell r="A810" t="str">
            <v>30043</v>
          </cell>
          <cell r="B810">
            <v>3.7789401757734269</v>
          </cell>
        </row>
        <row r="811">
          <cell r="A811" t="str">
            <v>30045</v>
          </cell>
          <cell r="B811">
            <v>1.5554401154401154</v>
          </cell>
        </row>
        <row r="812">
          <cell r="A812" t="str">
            <v>30053</v>
          </cell>
          <cell r="B812" t="str">
            <v>No Data</v>
          </cell>
        </row>
        <row r="813">
          <cell r="A813" t="str">
            <v>30085</v>
          </cell>
          <cell r="B813">
            <v>4.212301587301587</v>
          </cell>
        </row>
        <row r="814">
          <cell r="A814" t="str">
            <v>30093</v>
          </cell>
          <cell r="B814">
            <v>2.125805152979066</v>
          </cell>
        </row>
        <row r="815">
          <cell r="A815" t="str">
            <v>31059</v>
          </cell>
          <cell r="B815">
            <v>2.5564012595591543</v>
          </cell>
        </row>
        <row r="816">
          <cell r="A816" t="str">
            <v>31119</v>
          </cell>
          <cell r="B816">
            <v>2.7825803470964758</v>
          </cell>
        </row>
        <row r="817">
          <cell r="A817" t="str">
            <v>31183</v>
          </cell>
          <cell r="B817">
            <v>1.996491382439314</v>
          </cell>
        </row>
        <row r="818">
          <cell r="A818" t="str">
            <v>32003</v>
          </cell>
          <cell r="B818" t="str">
            <v>No Data</v>
          </cell>
        </row>
        <row r="819">
          <cell r="A819" t="str">
            <v>32031</v>
          </cell>
          <cell r="B819" t="str">
            <v>No Data</v>
          </cell>
        </row>
        <row r="820">
          <cell r="A820" t="str">
            <v>33009</v>
          </cell>
          <cell r="B820" t="str">
            <v>No Data!</v>
          </cell>
        </row>
        <row r="821">
          <cell r="A821" t="str">
            <v>34003</v>
          </cell>
          <cell r="B821" t="str">
            <v>No Data</v>
          </cell>
        </row>
        <row r="822">
          <cell r="A822" t="str">
            <v>34005</v>
          </cell>
          <cell r="B822">
            <v>0.10947888589398024</v>
          </cell>
        </row>
        <row r="823">
          <cell r="A823" t="str">
            <v>34021</v>
          </cell>
          <cell r="B823" t="str">
            <v>No Data</v>
          </cell>
        </row>
        <row r="824">
          <cell r="A824" t="str">
            <v>34031</v>
          </cell>
          <cell r="B824" t="str">
            <v>No Data</v>
          </cell>
        </row>
        <row r="825">
          <cell r="A825" t="str">
            <v>35033</v>
          </cell>
          <cell r="B825">
            <v>4.0307045895281197</v>
          </cell>
        </row>
        <row r="826">
          <cell r="A826" t="str">
            <v>35039</v>
          </cell>
          <cell r="B826" t="str">
            <v>No Data!</v>
          </cell>
        </row>
        <row r="827">
          <cell r="A827" t="str">
            <v>35043</v>
          </cell>
          <cell r="B827" t="str">
            <v>No Data!</v>
          </cell>
        </row>
        <row r="828">
          <cell r="A828" t="str">
            <v>35055</v>
          </cell>
          <cell r="B828" t="str">
            <v>No Data!</v>
          </cell>
        </row>
        <row r="829">
          <cell r="A829" t="str">
            <v>36051</v>
          </cell>
          <cell r="B829">
            <v>1.5799145299145299</v>
          </cell>
        </row>
        <row r="830">
          <cell r="A830" t="str">
            <v>36061</v>
          </cell>
          <cell r="B830" t="str">
            <v>No Data</v>
          </cell>
        </row>
        <row r="831">
          <cell r="A831" t="str">
            <v>36067</v>
          </cell>
          <cell r="B831">
            <v>0.98393101919045323</v>
          </cell>
        </row>
        <row r="832">
          <cell r="A832" t="str">
            <v>36077</v>
          </cell>
          <cell r="B832">
            <v>0.66945496632996626</v>
          </cell>
        </row>
        <row r="833">
          <cell r="A833" t="str">
            <v>36081</v>
          </cell>
          <cell r="B833" t="str">
            <v>No Data</v>
          </cell>
        </row>
        <row r="834">
          <cell r="A834" t="str">
            <v>36091</v>
          </cell>
          <cell r="B834">
            <v>1.2578947368421052</v>
          </cell>
        </row>
        <row r="835">
          <cell r="A835" t="str">
            <v>36103</v>
          </cell>
          <cell r="B835" t="str">
            <v>No Data!</v>
          </cell>
        </row>
        <row r="836">
          <cell r="A836" t="str">
            <v>36119</v>
          </cell>
          <cell r="B836" t="str">
            <v>No Data</v>
          </cell>
        </row>
        <row r="837">
          <cell r="A837" t="str">
            <v>37009</v>
          </cell>
          <cell r="B837">
            <v>3.2581082999687649</v>
          </cell>
        </row>
        <row r="838">
          <cell r="A838" t="str">
            <v>37017</v>
          </cell>
          <cell r="B838">
            <v>1.1369926385548803</v>
          </cell>
        </row>
        <row r="839">
          <cell r="A839" t="str">
            <v>37019</v>
          </cell>
          <cell r="B839">
            <v>0.80826831641363617</v>
          </cell>
        </row>
        <row r="840">
          <cell r="A840" t="str">
            <v>37065</v>
          </cell>
          <cell r="B840">
            <v>1.0598758671047828</v>
          </cell>
        </row>
        <row r="841">
          <cell r="A841" t="str">
            <v>37099</v>
          </cell>
          <cell r="B841" t="str">
            <v>No Data</v>
          </cell>
        </row>
        <row r="842">
          <cell r="A842" t="str">
            <v>37119</v>
          </cell>
          <cell r="B842" t="str">
            <v>No Data</v>
          </cell>
        </row>
        <row r="843">
          <cell r="A843" t="str">
            <v>37121</v>
          </cell>
          <cell r="B843" t="str">
            <v>No Data</v>
          </cell>
        </row>
        <row r="844">
          <cell r="A844" t="str">
            <v>37129</v>
          </cell>
          <cell r="B844" t="str">
            <v>No Data</v>
          </cell>
        </row>
        <row r="845">
          <cell r="A845" t="str">
            <v>37131</v>
          </cell>
          <cell r="B845">
            <v>1.1719832468689968</v>
          </cell>
        </row>
        <row r="846">
          <cell r="A846" t="str">
            <v>37139</v>
          </cell>
          <cell r="B846">
            <v>1.5954383404528814</v>
          </cell>
        </row>
        <row r="847">
          <cell r="A847" t="str">
            <v>37147</v>
          </cell>
          <cell r="B847">
            <v>1.3627594208150715</v>
          </cell>
        </row>
        <row r="848">
          <cell r="A848" t="str">
            <v>37163</v>
          </cell>
          <cell r="B848">
            <v>1.0814814814814815</v>
          </cell>
        </row>
        <row r="849">
          <cell r="A849" t="str">
            <v>37193</v>
          </cell>
          <cell r="B849">
            <v>0.69136768862796261</v>
          </cell>
        </row>
        <row r="850">
          <cell r="A850" t="str">
            <v>38005</v>
          </cell>
          <cell r="B850">
            <v>2.1225304515745691</v>
          </cell>
        </row>
        <row r="851">
          <cell r="A851" t="str">
            <v>38075</v>
          </cell>
          <cell r="B851">
            <v>2.3773809523809524</v>
          </cell>
        </row>
        <row r="852">
          <cell r="A852" t="str">
            <v>39039</v>
          </cell>
          <cell r="B852" t="str">
            <v>No Data!</v>
          </cell>
        </row>
        <row r="853">
          <cell r="A853" t="str">
            <v>39073</v>
          </cell>
          <cell r="B853">
            <v>4.0306027306027312</v>
          </cell>
        </row>
        <row r="854">
          <cell r="A854" t="str">
            <v>39175</v>
          </cell>
          <cell r="B854">
            <v>3.1487179487179486</v>
          </cell>
        </row>
        <row r="855">
          <cell r="A855" t="str">
            <v>40023</v>
          </cell>
          <cell r="B855">
            <v>1.511136712749616</v>
          </cell>
        </row>
        <row r="856">
          <cell r="A856" t="str">
            <v>40077</v>
          </cell>
          <cell r="B856">
            <v>0.28000000000000003</v>
          </cell>
        </row>
        <row r="857">
          <cell r="A857" t="str">
            <v>40087</v>
          </cell>
          <cell r="B857">
            <v>1.3542328042328042</v>
          </cell>
        </row>
        <row r="858">
          <cell r="A858" t="str">
            <v>40117</v>
          </cell>
          <cell r="B858">
            <v>0.75090909090909097</v>
          </cell>
        </row>
        <row r="859">
          <cell r="A859" t="str">
            <v>40125</v>
          </cell>
          <cell r="B859">
            <v>1.3156349206349207</v>
          </cell>
        </row>
        <row r="860">
          <cell r="A860" t="str">
            <v>41007</v>
          </cell>
          <cell r="B860" t="str">
            <v>No Data</v>
          </cell>
        </row>
        <row r="861">
          <cell r="A861" t="str">
            <v>41017</v>
          </cell>
          <cell r="B861">
            <v>1.1743697478991595</v>
          </cell>
        </row>
        <row r="862">
          <cell r="A862" t="str">
            <v>41023</v>
          </cell>
          <cell r="B862">
            <v>4.2472527472527473</v>
          </cell>
        </row>
        <row r="863">
          <cell r="A863" t="str">
            <v>41033</v>
          </cell>
          <cell r="B863" t="str">
            <v>No Data</v>
          </cell>
        </row>
        <row r="864">
          <cell r="A864" t="str">
            <v>41039</v>
          </cell>
          <cell r="B864">
            <v>1.7845665445665446</v>
          </cell>
        </row>
        <row r="865">
          <cell r="A865" t="str">
            <v>41045</v>
          </cell>
          <cell r="B865">
            <v>3.6145564168819981</v>
          </cell>
        </row>
        <row r="866">
          <cell r="A866" t="str">
            <v>41051</v>
          </cell>
          <cell r="B866">
            <v>2.0688554909143142</v>
          </cell>
        </row>
        <row r="867">
          <cell r="A867" t="str">
            <v>20069</v>
          </cell>
          <cell r="B867">
            <v>2.0396825396825395</v>
          </cell>
        </row>
        <row r="868">
          <cell r="A868" t="str">
            <v>20123</v>
          </cell>
          <cell r="B868">
            <v>1.5754863348848309</v>
          </cell>
        </row>
        <row r="869">
          <cell r="A869" t="str">
            <v>21013</v>
          </cell>
          <cell r="B869" t="str">
            <v>No Data</v>
          </cell>
        </row>
        <row r="870">
          <cell r="A870" t="str">
            <v>21025</v>
          </cell>
          <cell r="B870" t="str">
            <v>No Data</v>
          </cell>
        </row>
        <row r="871">
          <cell r="A871" t="str">
            <v>21033</v>
          </cell>
          <cell r="B871">
            <v>3.9585858585858582</v>
          </cell>
        </row>
        <row r="872">
          <cell r="A872" t="str">
            <v>21055</v>
          </cell>
          <cell r="B872">
            <v>5.353479853479854</v>
          </cell>
        </row>
        <row r="873">
          <cell r="A873" t="str">
            <v>21067</v>
          </cell>
          <cell r="B873">
            <v>2.2702082105067181</v>
          </cell>
        </row>
        <row r="874">
          <cell r="A874" t="str">
            <v>21071</v>
          </cell>
          <cell r="B874" t="str">
            <v>No Data</v>
          </cell>
        </row>
        <row r="875">
          <cell r="A875" t="str">
            <v>21097</v>
          </cell>
          <cell r="B875">
            <v>3.2113095238095237</v>
          </cell>
        </row>
        <row r="876">
          <cell r="A876" t="str">
            <v>21101</v>
          </cell>
          <cell r="B876">
            <v>4.4264140231353339</v>
          </cell>
        </row>
        <row r="877">
          <cell r="A877" t="str">
            <v>21109</v>
          </cell>
          <cell r="B877">
            <v>1.8174603174603174</v>
          </cell>
        </row>
        <row r="878">
          <cell r="A878" t="str">
            <v>21115</v>
          </cell>
          <cell r="B878" t="str">
            <v>No Data</v>
          </cell>
        </row>
        <row r="879">
          <cell r="A879" t="str">
            <v>21119</v>
          </cell>
          <cell r="B879" t="str">
            <v>No Data</v>
          </cell>
        </row>
        <row r="880">
          <cell r="A880" t="str">
            <v>21139</v>
          </cell>
          <cell r="B880">
            <v>2.940683962264151</v>
          </cell>
        </row>
        <row r="881">
          <cell r="A881" t="str">
            <v>21141</v>
          </cell>
          <cell r="B881">
            <v>6.1372549019607838</v>
          </cell>
        </row>
        <row r="882">
          <cell r="A882" t="str">
            <v>21203</v>
          </cell>
          <cell r="B882">
            <v>1.2275641025641024</v>
          </cell>
        </row>
        <row r="883">
          <cell r="A883" t="str">
            <v>21229</v>
          </cell>
          <cell r="B883">
            <v>2.2120880940553072</v>
          </cell>
        </row>
        <row r="884">
          <cell r="A884" t="str">
            <v>21235</v>
          </cell>
          <cell r="B884">
            <v>0.61815579019880096</v>
          </cell>
        </row>
        <row r="885">
          <cell r="A885" t="str">
            <v>22001</v>
          </cell>
          <cell r="B885">
            <v>0.85600907029478457</v>
          </cell>
        </row>
        <row r="886">
          <cell r="A886" t="str">
            <v>22011</v>
          </cell>
          <cell r="B886">
            <v>0.92224840451644585</v>
          </cell>
        </row>
        <row r="887">
          <cell r="A887" t="str">
            <v>22029</v>
          </cell>
          <cell r="B887">
            <v>4.3856209150326793</v>
          </cell>
        </row>
        <row r="888">
          <cell r="A888" t="str">
            <v>22035</v>
          </cell>
          <cell r="B888">
            <v>3.5222984562607205</v>
          </cell>
        </row>
        <row r="889">
          <cell r="A889" t="str">
            <v>22039</v>
          </cell>
          <cell r="B889">
            <v>2.2651332903049148</v>
          </cell>
        </row>
        <row r="890">
          <cell r="A890" t="str">
            <v>22053</v>
          </cell>
          <cell r="B890">
            <v>0.3711843711843712</v>
          </cell>
        </row>
        <row r="891">
          <cell r="A891" t="str">
            <v>22055</v>
          </cell>
          <cell r="B891">
            <v>2.9007464607464608</v>
          </cell>
        </row>
        <row r="892">
          <cell r="A892" t="str">
            <v>22069</v>
          </cell>
          <cell r="B892">
            <v>1.330679785330948</v>
          </cell>
        </row>
        <row r="893">
          <cell r="A893" t="str">
            <v>22073</v>
          </cell>
          <cell r="B893">
            <v>2.1846106300140824</v>
          </cell>
        </row>
        <row r="894">
          <cell r="A894" t="str">
            <v>22105</v>
          </cell>
          <cell r="B894">
            <v>-0.11060720584530108</v>
          </cell>
        </row>
        <row r="895">
          <cell r="A895" t="str">
            <v>22113</v>
          </cell>
          <cell r="B895">
            <v>2.4260149572649574</v>
          </cell>
        </row>
        <row r="896">
          <cell r="A896" t="str">
            <v>22123</v>
          </cell>
          <cell r="B896">
            <v>1.357643261813154</v>
          </cell>
        </row>
        <row r="897">
          <cell r="A897" t="str">
            <v>23005</v>
          </cell>
          <cell r="B897" t="str">
            <v>No Data!</v>
          </cell>
        </row>
        <row r="898">
          <cell r="A898" t="str">
            <v>23007</v>
          </cell>
          <cell r="B898" t="str">
            <v>No Data</v>
          </cell>
        </row>
        <row r="899">
          <cell r="A899" t="str">
            <v>23025</v>
          </cell>
          <cell r="B899" t="str">
            <v>No Data!</v>
          </cell>
        </row>
        <row r="900">
          <cell r="A900" t="str">
            <v>24001</v>
          </cell>
          <cell r="B900">
            <v>1.3606693959635134</v>
          </cell>
        </row>
        <row r="901">
          <cell r="A901" t="str">
            <v>24033</v>
          </cell>
          <cell r="B901">
            <v>0.59649122807017541</v>
          </cell>
        </row>
        <row r="902">
          <cell r="A902" t="str">
            <v>25023</v>
          </cell>
          <cell r="B902">
            <v>0.98529411764705888</v>
          </cell>
        </row>
        <row r="903">
          <cell r="A903" t="str">
            <v>25025</v>
          </cell>
          <cell r="B903" t="str">
            <v>No Data</v>
          </cell>
        </row>
        <row r="904">
          <cell r="A904" t="str">
            <v>26053</v>
          </cell>
          <cell r="B904" t="str">
            <v>No Data</v>
          </cell>
        </row>
        <row r="905">
          <cell r="A905" t="str">
            <v>26085</v>
          </cell>
          <cell r="B905" t="str">
            <v>No Data</v>
          </cell>
        </row>
        <row r="906">
          <cell r="A906" t="str">
            <v>26109</v>
          </cell>
          <cell r="B906">
            <v>0.30522060522060523</v>
          </cell>
        </row>
        <row r="907">
          <cell r="A907" t="str">
            <v>26115</v>
          </cell>
          <cell r="B907">
            <v>2.2183908045977012</v>
          </cell>
        </row>
        <row r="908">
          <cell r="A908" t="str">
            <v>26163</v>
          </cell>
          <cell r="B908" t="str">
            <v>No Data</v>
          </cell>
        </row>
        <row r="909">
          <cell r="A909" t="str">
            <v>27021</v>
          </cell>
          <cell r="B909">
            <v>1.5421484833249537</v>
          </cell>
        </row>
        <row r="910">
          <cell r="A910" t="str">
            <v>27061</v>
          </cell>
          <cell r="B910">
            <v>0.86132740081572112</v>
          </cell>
        </row>
        <row r="911">
          <cell r="A911" t="str">
            <v>27077</v>
          </cell>
          <cell r="B911">
            <v>2.6326969384244929</v>
          </cell>
        </row>
        <row r="912">
          <cell r="A912" t="str">
            <v>27093</v>
          </cell>
          <cell r="B912">
            <v>5.6053381971382334</v>
          </cell>
        </row>
        <row r="913">
          <cell r="A913" t="str">
            <v>27103</v>
          </cell>
          <cell r="B913">
            <v>4.5909213000268601</v>
          </cell>
        </row>
        <row r="914">
          <cell r="A914" t="str">
            <v>27119</v>
          </cell>
          <cell r="B914">
            <v>6.6975258659469183</v>
          </cell>
        </row>
        <row r="915">
          <cell r="A915" t="str">
            <v>27171</v>
          </cell>
          <cell r="B915">
            <v>3.1126622526465417</v>
          </cell>
        </row>
        <row r="916">
          <cell r="A916" t="str">
            <v>27173</v>
          </cell>
          <cell r="B916">
            <v>3.1183346389868127</v>
          </cell>
        </row>
        <row r="917">
          <cell r="A917" t="str">
            <v>28007</v>
          </cell>
          <cell r="B917">
            <v>2.3715277777777777</v>
          </cell>
        </row>
        <row r="918">
          <cell r="A918" t="str">
            <v>28087</v>
          </cell>
          <cell r="B918">
            <v>1.3113821138211383</v>
          </cell>
        </row>
        <row r="919">
          <cell r="A919" t="str">
            <v>28109</v>
          </cell>
          <cell r="B919">
            <v>-0.12980825279950914</v>
          </cell>
        </row>
        <row r="920">
          <cell r="A920" t="str">
            <v>28119</v>
          </cell>
          <cell r="B920">
            <v>6.2291492095413661</v>
          </cell>
        </row>
        <row r="921">
          <cell r="A921" t="str">
            <v>28149</v>
          </cell>
          <cell r="B921">
            <v>3.6939682539682543</v>
          </cell>
        </row>
        <row r="922">
          <cell r="A922" t="str">
            <v>29019</v>
          </cell>
          <cell r="B922">
            <v>3.7977582846003899</v>
          </cell>
        </row>
        <row r="923">
          <cell r="A923" t="str">
            <v>29025</v>
          </cell>
          <cell r="B923">
            <v>3.2904118404118408</v>
          </cell>
        </row>
        <row r="924">
          <cell r="A924" t="str">
            <v>29031</v>
          </cell>
          <cell r="B924">
            <v>2.0672949735449735</v>
          </cell>
        </row>
        <row r="925">
          <cell r="A925" t="str">
            <v>29041</v>
          </cell>
          <cell r="B925">
            <v>2.3532265446224261</v>
          </cell>
        </row>
        <row r="926">
          <cell r="A926" t="str">
            <v>29069</v>
          </cell>
          <cell r="B926">
            <v>2.6474519632414371</v>
          </cell>
        </row>
        <row r="927">
          <cell r="A927" t="str">
            <v>29103</v>
          </cell>
          <cell r="B927">
            <v>1.7769142744817223</v>
          </cell>
        </row>
        <row r="928">
          <cell r="A928" t="str">
            <v>29113</v>
          </cell>
          <cell r="B928">
            <v>2.8491360014325369</v>
          </cell>
        </row>
        <row r="929">
          <cell r="A929" t="str">
            <v>29171</v>
          </cell>
          <cell r="B929">
            <v>1.5539007092198582</v>
          </cell>
        </row>
        <row r="930">
          <cell r="A930" t="str">
            <v>29205</v>
          </cell>
          <cell r="B930">
            <v>2.6751956815114712</v>
          </cell>
        </row>
        <row r="931">
          <cell r="A931" t="str">
            <v>49005</v>
          </cell>
          <cell r="B931">
            <v>1.3061332277018551</v>
          </cell>
        </row>
        <row r="932">
          <cell r="A932" t="str">
            <v>49011</v>
          </cell>
          <cell r="B932">
            <v>1.7634641344318764</v>
          </cell>
        </row>
        <row r="933">
          <cell r="A933" t="str">
            <v>49017</v>
          </cell>
          <cell r="B933">
            <v>3.2598701642819292</v>
          </cell>
        </row>
        <row r="934">
          <cell r="A934" t="str">
            <v>49023</v>
          </cell>
          <cell r="B934">
            <v>2.1949096225412017</v>
          </cell>
        </row>
        <row r="935">
          <cell r="A935" t="str">
            <v>49029</v>
          </cell>
          <cell r="B935">
            <v>8.9144300144300157</v>
          </cell>
        </row>
        <row r="936">
          <cell r="A936" t="str">
            <v>49045</v>
          </cell>
          <cell r="B936">
            <v>4.6136363636363633</v>
          </cell>
        </row>
        <row r="937">
          <cell r="A937" t="str">
            <v>49049</v>
          </cell>
          <cell r="B937">
            <v>7.2118553960659213</v>
          </cell>
        </row>
        <row r="938">
          <cell r="A938" t="str">
            <v>51003</v>
          </cell>
          <cell r="B938">
            <v>0.3318903318903319</v>
          </cell>
        </row>
        <row r="939">
          <cell r="A939" t="str">
            <v>51005</v>
          </cell>
          <cell r="B939" t="str">
            <v>No Data</v>
          </cell>
        </row>
        <row r="940">
          <cell r="A940" t="str">
            <v>51015</v>
          </cell>
          <cell r="B940">
            <v>1.5197823562086554</v>
          </cell>
        </row>
        <row r="941">
          <cell r="A941" t="str">
            <v>51017</v>
          </cell>
          <cell r="B941">
            <v>1.3505704821494298</v>
          </cell>
        </row>
        <row r="942">
          <cell r="A942" t="str">
            <v>51027</v>
          </cell>
          <cell r="B942" t="str">
            <v>No Data</v>
          </cell>
        </row>
        <row r="943">
          <cell r="A943" t="str">
            <v>51031</v>
          </cell>
          <cell r="B943">
            <v>0.56022564754489113</v>
          </cell>
        </row>
        <row r="944">
          <cell r="A944" t="str">
            <v>51036</v>
          </cell>
          <cell r="B944">
            <v>0.54588744588744587</v>
          </cell>
        </row>
        <row r="945">
          <cell r="A945" t="str">
            <v>51073</v>
          </cell>
          <cell r="B945" t="str">
            <v>No Data</v>
          </cell>
        </row>
        <row r="946">
          <cell r="A946" t="str">
            <v>51117</v>
          </cell>
          <cell r="B946">
            <v>1.1710526315789473</v>
          </cell>
        </row>
        <row r="947">
          <cell r="A947" t="str">
            <v>51141</v>
          </cell>
          <cell r="B947">
            <v>1.7197691197691196</v>
          </cell>
        </row>
        <row r="948">
          <cell r="A948" t="str">
            <v>51149</v>
          </cell>
          <cell r="B948">
            <v>1.5874999999999999</v>
          </cell>
        </row>
        <row r="949">
          <cell r="A949" t="str">
            <v>51153</v>
          </cell>
          <cell r="B949">
            <v>0.71110573823339784</v>
          </cell>
        </row>
        <row r="950">
          <cell r="A950" t="str">
            <v>51165</v>
          </cell>
          <cell r="B950">
            <v>1.5194964194964193</v>
          </cell>
        </row>
        <row r="951">
          <cell r="A951" t="str">
            <v>51177</v>
          </cell>
          <cell r="B951">
            <v>1.6223118279569892</v>
          </cell>
        </row>
        <row r="952">
          <cell r="A952" t="str">
            <v>51610</v>
          </cell>
          <cell r="B952" t="str">
            <v>No Data</v>
          </cell>
        </row>
        <row r="953">
          <cell r="A953" t="str">
            <v>53009</v>
          </cell>
          <cell r="B953" t="str">
            <v>No Data</v>
          </cell>
        </row>
        <row r="954">
          <cell r="A954" t="str">
            <v>53015</v>
          </cell>
          <cell r="B954">
            <v>0.24671855921855923</v>
          </cell>
        </row>
        <row r="955">
          <cell r="A955" t="str">
            <v>53019</v>
          </cell>
          <cell r="B955" t="str">
            <v>No Data</v>
          </cell>
        </row>
        <row r="956">
          <cell r="A956" t="str">
            <v>53025</v>
          </cell>
          <cell r="B956">
            <v>6.4140722291407233</v>
          </cell>
        </row>
        <row r="957">
          <cell r="A957" t="str">
            <v>53031</v>
          </cell>
          <cell r="B957" t="str">
            <v>No Data</v>
          </cell>
        </row>
        <row r="958">
          <cell r="A958" t="str">
            <v>53037</v>
          </cell>
          <cell r="B958">
            <v>1.1000000000000001</v>
          </cell>
        </row>
        <row r="959">
          <cell r="A959" t="str">
            <v>53045</v>
          </cell>
          <cell r="B959" t="str">
            <v>No Data</v>
          </cell>
        </row>
        <row r="960">
          <cell r="A960" t="str">
            <v>53075</v>
          </cell>
          <cell r="B960">
            <v>12.474307640974308</v>
          </cell>
        </row>
        <row r="961">
          <cell r="A961" t="str">
            <v>54023</v>
          </cell>
          <cell r="B961">
            <v>1.7719806763285024</v>
          </cell>
        </row>
        <row r="962">
          <cell r="A962" t="str">
            <v>54037</v>
          </cell>
          <cell r="B962">
            <v>3.0403095403095399</v>
          </cell>
        </row>
        <row r="963">
          <cell r="A963" t="str">
            <v>54039</v>
          </cell>
          <cell r="B963" t="str">
            <v>No Data</v>
          </cell>
        </row>
        <row r="964">
          <cell r="A964" t="str">
            <v>54071</v>
          </cell>
          <cell r="B964">
            <v>2.1674603174603173</v>
          </cell>
        </row>
        <row r="965">
          <cell r="A965" t="str">
            <v>54081</v>
          </cell>
          <cell r="B965">
            <v>1.5495954450104883</v>
          </cell>
        </row>
        <row r="966">
          <cell r="A966" t="str">
            <v>54093</v>
          </cell>
          <cell r="B966" t="str">
            <v>No Data</v>
          </cell>
        </row>
        <row r="967">
          <cell r="A967" t="str">
            <v>54109</v>
          </cell>
          <cell r="B967" t="str">
            <v>No Data</v>
          </cell>
        </row>
        <row r="968">
          <cell r="A968" t="str">
            <v>55029</v>
          </cell>
          <cell r="B968">
            <v>1.1160111755856439</v>
          </cell>
        </row>
        <row r="969">
          <cell r="A969" t="str">
            <v>55043</v>
          </cell>
          <cell r="B969">
            <v>3.965268369377958</v>
          </cell>
        </row>
        <row r="970">
          <cell r="A970" t="str">
            <v>55069</v>
          </cell>
          <cell r="B970">
            <v>3.4204594017094014</v>
          </cell>
        </row>
        <row r="971">
          <cell r="A971" t="str">
            <v>55107</v>
          </cell>
          <cell r="B971">
            <v>3.320231298492168</v>
          </cell>
        </row>
        <row r="972">
          <cell r="A972" t="str">
            <v>56025</v>
          </cell>
          <cell r="B972">
            <v>3.2763157894736841</v>
          </cell>
        </row>
        <row r="973">
          <cell r="A973" t="str">
            <v>60010</v>
          </cell>
          <cell r="B973" t="str">
            <v>No Data</v>
          </cell>
        </row>
        <row r="974">
          <cell r="A974" t="str">
            <v>66010</v>
          </cell>
          <cell r="B974" t="str">
            <v>No Data</v>
          </cell>
        </row>
        <row r="975">
          <cell r="A975" t="str">
            <v>69110</v>
          </cell>
          <cell r="B975" t="str">
            <v>No Data</v>
          </cell>
        </row>
        <row r="976">
          <cell r="A976" t="str">
            <v>72054</v>
          </cell>
          <cell r="B976" t="str">
            <v>No Data</v>
          </cell>
        </row>
        <row r="977">
          <cell r="A977" t="str">
            <v>72097</v>
          </cell>
          <cell r="B977" t="str">
            <v>No Data</v>
          </cell>
        </row>
        <row r="978">
          <cell r="A978" t="str">
            <v>72143</v>
          </cell>
          <cell r="B978" t="str">
            <v>No Data</v>
          </cell>
        </row>
        <row r="979">
          <cell r="A979" t="str">
            <v>78010</v>
          </cell>
          <cell r="B979" t="str">
            <v>No Data</v>
          </cell>
        </row>
        <row r="980">
          <cell r="A980" t="str">
            <v>01005</v>
          </cell>
          <cell r="B980">
            <v>0.53260614590663857</v>
          </cell>
        </row>
        <row r="981">
          <cell r="A981" t="str">
            <v>01063</v>
          </cell>
          <cell r="B981">
            <v>0.90846530920060342</v>
          </cell>
        </row>
        <row r="982">
          <cell r="A982" t="str">
            <v>01119</v>
          </cell>
          <cell r="B982">
            <v>0.35169006371963363</v>
          </cell>
        </row>
        <row r="983">
          <cell r="A983" t="str">
            <v>02185</v>
          </cell>
          <cell r="B983" t="str">
            <v>No Data</v>
          </cell>
        </row>
        <row r="984">
          <cell r="A984" t="str">
            <v>06021</v>
          </cell>
          <cell r="B984">
            <v>5.2910052910052907E-3</v>
          </cell>
        </row>
        <row r="985">
          <cell r="A985" t="str">
            <v>06053</v>
          </cell>
          <cell r="B985">
            <v>0.95277777777777783</v>
          </cell>
        </row>
        <row r="986">
          <cell r="A986" t="str">
            <v>06109</v>
          </cell>
          <cell r="B986">
            <v>0.75892292400831307</v>
          </cell>
        </row>
        <row r="987">
          <cell r="A987" t="str">
            <v>08093</v>
          </cell>
          <cell r="B987">
            <v>8.1860916860916859</v>
          </cell>
        </row>
        <row r="988">
          <cell r="A988" t="str">
            <v>11001</v>
          </cell>
          <cell r="B988" t="str">
            <v>No Data</v>
          </cell>
        </row>
        <row r="989">
          <cell r="A989" t="str">
            <v>12057</v>
          </cell>
          <cell r="B989">
            <v>0.72145909645909645</v>
          </cell>
        </row>
        <row r="990">
          <cell r="A990" t="str">
            <v>13217</v>
          </cell>
          <cell r="B990">
            <v>-3.5714285714285712E-2</v>
          </cell>
        </row>
        <row r="991">
          <cell r="A991" t="str">
            <v>15007</v>
          </cell>
          <cell r="B991" t="str">
            <v>No Data!</v>
          </cell>
        </row>
        <row r="992">
          <cell r="A992" t="str">
            <v>16041</v>
          </cell>
          <cell r="B992">
            <v>1.6492297693188209</v>
          </cell>
        </row>
        <row r="993">
          <cell r="A993" t="str">
            <v>16087</v>
          </cell>
          <cell r="B993">
            <v>2.0014619883040936</v>
          </cell>
        </row>
        <row r="994">
          <cell r="A994" t="str">
            <v>18013</v>
          </cell>
          <cell r="B994" t="str">
            <v>No Data</v>
          </cell>
        </row>
        <row r="995">
          <cell r="A995" t="str">
            <v>18107</v>
          </cell>
          <cell r="B995">
            <v>5.90978978978979</v>
          </cell>
        </row>
        <row r="996">
          <cell r="A996" t="str">
            <v>20017</v>
          </cell>
          <cell r="B996">
            <v>1.0121859621859624</v>
          </cell>
        </row>
        <row r="997">
          <cell r="A997" t="str">
            <v>21005</v>
          </cell>
          <cell r="B997">
            <v>2.700006871435443</v>
          </cell>
        </row>
        <row r="998">
          <cell r="A998" t="str">
            <v>21167</v>
          </cell>
          <cell r="B998">
            <v>2.1287781287781291</v>
          </cell>
        </row>
        <row r="999">
          <cell r="A999" t="str">
            <v>42063</v>
          </cell>
          <cell r="B999">
            <v>1.1634699215344377</v>
          </cell>
        </row>
        <row r="1000">
          <cell r="A1000" t="str">
            <v>42097</v>
          </cell>
          <cell r="B1000">
            <v>0.90503439107566042</v>
          </cell>
        </row>
        <row r="1001">
          <cell r="A1001" t="str">
            <v>42125</v>
          </cell>
          <cell r="B1001">
            <v>1.7114027947361281</v>
          </cell>
        </row>
        <row r="1002">
          <cell r="A1002" t="str">
            <v>45005</v>
          </cell>
          <cell r="B1002">
            <v>0.26793460126793461</v>
          </cell>
        </row>
        <row r="1003">
          <cell r="A1003" t="str">
            <v>45007</v>
          </cell>
          <cell r="B1003">
            <v>0.23865147198480532</v>
          </cell>
        </row>
        <row r="1004">
          <cell r="A1004" t="str">
            <v>45017</v>
          </cell>
          <cell r="B1004">
            <v>0.41180487936817051</v>
          </cell>
        </row>
        <row r="1005">
          <cell r="A1005" t="str">
            <v>45021</v>
          </cell>
          <cell r="B1005">
            <v>0.31275917065390751</v>
          </cell>
        </row>
        <row r="1006">
          <cell r="A1006" t="str">
            <v>45027</v>
          </cell>
          <cell r="B1006">
            <v>0.33904035486313971</v>
          </cell>
        </row>
        <row r="1007">
          <cell r="A1007" t="str">
            <v>45031</v>
          </cell>
          <cell r="B1007">
            <v>0.47489754098360654</v>
          </cell>
        </row>
        <row r="1008">
          <cell r="A1008" t="str">
            <v>45045</v>
          </cell>
          <cell r="B1008">
            <v>0.4063492063492064</v>
          </cell>
        </row>
        <row r="1009">
          <cell r="A1009" t="str">
            <v>45055</v>
          </cell>
          <cell r="B1009">
            <v>1.5039159341897677</v>
          </cell>
        </row>
        <row r="1010">
          <cell r="A1010" t="str">
            <v>45061</v>
          </cell>
          <cell r="B1010">
            <v>0.52040057340690249</v>
          </cell>
        </row>
        <row r="1011">
          <cell r="A1011" t="str">
            <v>45075</v>
          </cell>
          <cell r="B1011">
            <v>0.61916099773242628</v>
          </cell>
        </row>
        <row r="1012">
          <cell r="A1012" t="str">
            <v>45077</v>
          </cell>
          <cell r="B1012">
            <v>0.65093954248366015</v>
          </cell>
        </row>
        <row r="1013">
          <cell r="A1013" t="str">
            <v>45085</v>
          </cell>
          <cell r="B1013">
            <v>0.38779758124832425</v>
          </cell>
        </row>
        <row r="1014">
          <cell r="A1014" t="str">
            <v>45087</v>
          </cell>
          <cell r="B1014">
            <v>0.66367521367521365</v>
          </cell>
        </row>
        <row r="1015">
          <cell r="A1015" t="str">
            <v>46043</v>
          </cell>
          <cell r="B1015">
            <v>1.1913335367714373</v>
          </cell>
        </row>
        <row r="1016">
          <cell r="A1016" t="str">
            <v>46085</v>
          </cell>
          <cell r="B1016">
            <v>2.1753746671199501</v>
          </cell>
        </row>
        <row r="1017">
          <cell r="A1017" t="str">
            <v>46127</v>
          </cell>
          <cell r="B1017">
            <v>2.4892326965236458</v>
          </cell>
        </row>
        <row r="1018">
          <cell r="A1018" t="str">
            <v>47001</v>
          </cell>
          <cell r="B1018">
            <v>1.054147465437788</v>
          </cell>
        </row>
        <row r="1019">
          <cell r="A1019" t="str">
            <v>47021</v>
          </cell>
          <cell r="B1019">
            <v>3.1327300150829562</v>
          </cell>
        </row>
        <row r="1020">
          <cell r="A1020" t="str">
            <v>47035</v>
          </cell>
          <cell r="B1020">
            <v>2.8412698412698414</v>
          </cell>
        </row>
        <row r="1021">
          <cell r="A1021" t="str">
            <v>47037</v>
          </cell>
          <cell r="B1021">
            <v>2.0407177363699103</v>
          </cell>
        </row>
        <row r="1022">
          <cell r="A1022" t="str">
            <v>47045</v>
          </cell>
          <cell r="B1022">
            <v>2.4472829065852322</v>
          </cell>
        </row>
        <row r="1023">
          <cell r="A1023" t="str">
            <v>47053</v>
          </cell>
          <cell r="B1023">
            <v>2.9695403438216883</v>
          </cell>
        </row>
        <row r="1024">
          <cell r="A1024" t="str">
            <v>47065</v>
          </cell>
          <cell r="B1024">
            <v>1.1952347083926032</v>
          </cell>
        </row>
        <row r="1025">
          <cell r="A1025" t="str">
            <v>47085</v>
          </cell>
          <cell r="B1025">
            <v>2.4672086720867203</v>
          </cell>
        </row>
        <row r="1026">
          <cell r="A1026" t="str">
            <v>47093</v>
          </cell>
          <cell r="B1026">
            <v>0.81831831831831836</v>
          </cell>
        </row>
        <row r="1027">
          <cell r="A1027" t="str">
            <v>47107</v>
          </cell>
          <cell r="B1027">
            <v>1.3207474442768561</v>
          </cell>
        </row>
        <row r="1028">
          <cell r="A1028" t="str">
            <v>47123</v>
          </cell>
          <cell r="B1028">
            <v>1.5133485888634632</v>
          </cell>
        </row>
        <row r="1029">
          <cell r="A1029" t="str">
            <v>47155</v>
          </cell>
          <cell r="B1029">
            <v>0.61917344173441735</v>
          </cell>
        </row>
        <row r="1030">
          <cell r="A1030" t="str">
            <v>48003</v>
          </cell>
          <cell r="B1030">
            <v>22.86904761904762</v>
          </cell>
        </row>
        <row r="1031">
          <cell r="A1031" t="str">
            <v>48023</v>
          </cell>
          <cell r="B1031">
            <v>2.1887464387464388</v>
          </cell>
        </row>
        <row r="1032">
          <cell r="A1032" t="str">
            <v>48043</v>
          </cell>
          <cell r="B1032">
            <v>5.15625</v>
          </cell>
        </row>
        <row r="1033">
          <cell r="A1033" t="str">
            <v>48051</v>
          </cell>
          <cell r="B1033">
            <v>1.1030389363722697</v>
          </cell>
        </row>
        <row r="1034">
          <cell r="A1034" t="str">
            <v>48061</v>
          </cell>
          <cell r="B1034">
            <v>7.2320741268709909</v>
          </cell>
        </row>
        <row r="1035">
          <cell r="A1035" t="str">
            <v>48067</v>
          </cell>
          <cell r="B1035">
            <v>0.51515151515151525</v>
          </cell>
        </row>
        <row r="1036">
          <cell r="A1036" t="str">
            <v>48091</v>
          </cell>
          <cell r="B1036">
            <v>0.75381457365619953</v>
          </cell>
        </row>
        <row r="1037">
          <cell r="A1037" t="str">
            <v>48105</v>
          </cell>
          <cell r="B1037">
            <v>2.3217437533227003</v>
          </cell>
        </row>
        <row r="1038">
          <cell r="A1038" t="str">
            <v>48119</v>
          </cell>
          <cell r="B1038">
            <v>0.58888888888888891</v>
          </cell>
        </row>
        <row r="1039">
          <cell r="A1039" t="str">
            <v>48135</v>
          </cell>
          <cell r="B1039" t="str">
            <v>No Data</v>
          </cell>
        </row>
        <row r="1040">
          <cell r="A1040" t="str">
            <v>48141</v>
          </cell>
          <cell r="B1040" t="str">
            <v>No Data</v>
          </cell>
        </row>
        <row r="1041">
          <cell r="A1041" t="str">
            <v>48157</v>
          </cell>
          <cell r="B1041">
            <v>1.6811002178649239</v>
          </cell>
        </row>
        <row r="1042">
          <cell r="A1042" t="str">
            <v>48175</v>
          </cell>
          <cell r="B1042">
            <v>0.917184265010352</v>
          </cell>
        </row>
        <row r="1043">
          <cell r="A1043" t="str">
            <v>48185</v>
          </cell>
          <cell r="B1043">
            <v>0.22408026755852845</v>
          </cell>
        </row>
        <row r="1044">
          <cell r="A1044" t="str">
            <v>48201</v>
          </cell>
          <cell r="B1044">
            <v>1.4857142857142858</v>
          </cell>
        </row>
        <row r="1045">
          <cell r="A1045" t="str">
            <v>48261</v>
          </cell>
          <cell r="B1045" t="str">
            <v>No Data</v>
          </cell>
        </row>
        <row r="1046">
          <cell r="A1046" t="str">
            <v>48263</v>
          </cell>
          <cell r="B1046">
            <v>3.0571603781490198</v>
          </cell>
        </row>
        <row r="1047">
          <cell r="A1047" t="str">
            <v>48303</v>
          </cell>
          <cell r="B1047">
            <v>3.7847014925373137</v>
          </cell>
        </row>
        <row r="1048">
          <cell r="A1048" t="str">
            <v>48315</v>
          </cell>
          <cell r="B1048">
            <v>0.77222222222222214</v>
          </cell>
        </row>
        <row r="1049">
          <cell r="A1049" t="str">
            <v>48327</v>
          </cell>
          <cell r="B1049">
            <v>1.9333017882139547</v>
          </cell>
        </row>
        <row r="1050">
          <cell r="A1050" t="str">
            <v>48355</v>
          </cell>
          <cell r="B1050">
            <v>4.835841694537347</v>
          </cell>
        </row>
        <row r="1051">
          <cell r="A1051" t="str">
            <v>48389</v>
          </cell>
          <cell r="B1051">
            <v>12.413461538461537</v>
          </cell>
        </row>
        <row r="1052">
          <cell r="A1052" t="str">
            <v>48399</v>
          </cell>
          <cell r="B1052">
            <v>2.5120135479178032</v>
          </cell>
        </row>
        <row r="1053">
          <cell r="A1053" t="str">
            <v>48455</v>
          </cell>
          <cell r="B1053">
            <v>0.34086956521739131</v>
          </cell>
        </row>
        <row r="1054">
          <cell r="A1054" t="str">
            <v>48461</v>
          </cell>
          <cell r="B1054">
            <v>16.976190476190478</v>
          </cell>
        </row>
        <row r="1055">
          <cell r="A1055" t="str">
            <v>48471</v>
          </cell>
          <cell r="B1055">
            <v>0.1553846153846154</v>
          </cell>
        </row>
        <row r="1056">
          <cell r="A1056" t="str">
            <v>48491</v>
          </cell>
          <cell r="B1056">
            <v>2.4163139329805996</v>
          </cell>
        </row>
        <row r="1057">
          <cell r="A1057" t="str">
            <v>29197</v>
          </cell>
          <cell r="B1057">
            <v>1.4145268521153564</v>
          </cell>
        </row>
        <row r="1058">
          <cell r="A1058" t="str">
            <v>30005</v>
          </cell>
          <cell r="B1058">
            <v>2.4125495101104857</v>
          </cell>
        </row>
        <row r="1059">
          <cell r="A1059" t="str">
            <v>30039</v>
          </cell>
          <cell r="B1059">
            <v>1.8123319892473118</v>
          </cell>
        </row>
        <row r="1060">
          <cell r="A1060" t="str">
            <v>30077</v>
          </cell>
          <cell r="B1060">
            <v>3.5449610298964678</v>
          </cell>
        </row>
        <row r="1061">
          <cell r="A1061" t="str">
            <v>32033</v>
          </cell>
          <cell r="B1061" t="str">
            <v>No Data</v>
          </cell>
        </row>
        <row r="1062">
          <cell r="A1062" t="str">
            <v>34023</v>
          </cell>
          <cell r="B1062" t="str">
            <v>No Data</v>
          </cell>
        </row>
        <row r="1063">
          <cell r="A1063" t="str">
            <v>36115</v>
          </cell>
          <cell r="B1063">
            <v>1.347718253968254</v>
          </cell>
        </row>
        <row r="1064">
          <cell r="A1064" t="str">
            <v>37029</v>
          </cell>
          <cell r="B1064">
            <v>1.1704386067701398</v>
          </cell>
        </row>
        <row r="1065">
          <cell r="A1065" t="str">
            <v>37057</v>
          </cell>
          <cell r="B1065">
            <v>1.1819012493354599</v>
          </cell>
        </row>
        <row r="1066">
          <cell r="A1066" t="str">
            <v>37113</v>
          </cell>
          <cell r="B1066" t="str">
            <v>No Data</v>
          </cell>
        </row>
        <row r="1067">
          <cell r="A1067" t="str">
            <v>37145</v>
          </cell>
          <cell r="B1067">
            <v>0.56672427035330264</v>
          </cell>
        </row>
        <row r="1068">
          <cell r="A1068" t="str">
            <v>38017</v>
          </cell>
          <cell r="B1068">
            <v>3.7644444444444445</v>
          </cell>
        </row>
        <row r="1069">
          <cell r="A1069" t="str">
            <v>24035</v>
          </cell>
          <cell r="B1069">
            <v>1.1587301587301588</v>
          </cell>
        </row>
        <row r="1070">
          <cell r="A1070" t="str">
            <v>25011</v>
          </cell>
          <cell r="B1070">
            <v>3.9777777777777779</v>
          </cell>
        </row>
        <row r="1071">
          <cell r="A1071" t="str">
            <v>27075</v>
          </cell>
          <cell r="B1071" t="str">
            <v>No Data</v>
          </cell>
        </row>
        <row r="1072">
          <cell r="A1072" t="str">
            <v>27149</v>
          </cell>
          <cell r="B1072">
            <v>2.3766020671834625</v>
          </cell>
        </row>
        <row r="1073">
          <cell r="A1073" t="str">
            <v>28011</v>
          </cell>
          <cell r="B1073">
            <v>5.9894419306184012</v>
          </cell>
        </row>
        <row r="1074">
          <cell r="A1074" t="str">
            <v>28083</v>
          </cell>
          <cell r="B1074">
            <v>5.5487305487305481</v>
          </cell>
        </row>
        <row r="1075">
          <cell r="A1075" t="str">
            <v>47117</v>
          </cell>
          <cell r="B1075">
            <v>1.9793297345928924</v>
          </cell>
        </row>
        <row r="1076">
          <cell r="A1076" t="str">
            <v>47147</v>
          </cell>
          <cell r="B1076">
            <v>3.125</v>
          </cell>
        </row>
        <row r="1077">
          <cell r="A1077" t="str">
            <v>47173</v>
          </cell>
          <cell r="B1077">
            <v>1.963157894736842</v>
          </cell>
        </row>
        <row r="1078">
          <cell r="A1078" t="str">
            <v>48083</v>
          </cell>
          <cell r="B1078">
            <v>0.64509432342262774</v>
          </cell>
        </row>
        <row r="1079">
          <cell r="A1079" t="str">
            <v>48115</v>
          </cell>
          <cell r="B1079">
            <v>5.2847222222222223</v>
          </cell>
        </row>
        <row r="1080">
          <cell r="A1080" t="str">
            <v>48199</v>
          </cell>
          <cell r="B1080">
            <v>0.94510436110639739</v>
          </cell>
        </row>
        <row r="1081">
          <cell r="A1081" t="str">
            <v>48289</v>
          </cell>
          <cell r="B1081">
            <v>6.8181818181818177E-2</v>
          </cell>
        </row>
        <row r="1082">
          <cell r="A1082" t="str">
            <v>48321</v>
          </cell>
          <cell r="B1082">
            <v>2.4201288244766506</v>
          </cell>
        </row>
        <row r="1083">
          <cell r="A1083" t="str">
            <v>48361</v>
          </cell>
          <cell r="B1083">
            <v>2.5265155702966644</v>
          </cell>
        </row>
        <row r="1084">
          <cell r="A1084" t="str">
            <v>48401</v>
          </cell>
          <cell r="B1084">
            <v>0.2801517478936833</v>
          </cell>
        </row>
        <row r="1085">
          <cell r="A1085" t="str">
            <v>50027</v>
          </cell>
          <cell r="B1085">
            <v>0.4863980463980464</v>
          </cell>
        </row>
        <row r="1086">
          <cell r="A1086" t="str">
            <v>51037</v>
          </cell>
          <cell r="B1086">
            <v>0.7108664155317298</v>
          </cell>
        </row>
        <row r="1087">
          <cell r="A1087" t="str">
            <v>51087</v>
          </cell>
          <cell r="B1087" t="str">
            <v>No Data</v>
          </cell>
        </row>
        <row r="1088">
          <cell r="A1088" t="str">
            <v>51195</v>
          </cell>
          <cell r="B1088" t="str">
            <v>No Data</v>
          </cell>
        </row>
        <row r="1089">
          <cell r="A1089" t="str">
            <v>39043</v>
          </cell>
          <cell r="B1089">
            <v>3.8857142857142857</v>
          </cell>
        </row>
        <row r="1090">
          <cell r="A1090" t="str">
            <v>39149</v>
          </cell>
          <cell r="B1090">
            <v>2.5614035087719298</v>
          </cell>
        </row>
        <row r="1091">
          <cell r="A1091" t="str">
            <v>40075</v>
          </cell>
          <cell r="B1091">
            <v>1.0710488505747127</v>
          </cell>
        </row>
        <row r="1092">
          <cell r="A1092" t="str">
            <v>45013</v>
          </cell>
          <cell r="B1092" t="str">
            <v>No Data</v>
          </cell>
        </row>
        <row r="1093">
          <cell r="A1093" t="str">
            <v>45053</v>
          </cell>
          <cell r="B1093" t="str">
            <v>No Data</v>
          </cell>
        </row>
        <row r="1094">
          <cell r="A1094" t="str">
            <v>45089</v>
          </cell>
          <cell r="B1094">
            <v>9.4977881863127778E-3</v>
          </cell>
        </row>
        <row r="1095">
          <cell r="A1095" t="str">
            <v>46009</v>
          </cell>
          <cell r="B1095">
            <v>1.7704999727471638</v>
          </cell>
        </row>
        <row r="1096">
          <cell r="A1096" t="str">
            <v>47029</v>
          </cell>
          <cell r="B1096">
            <v>2.3113553113553116</v>
          </cell>
        </row>
        <row r="1097">
          <cell r="A1097" t="str">
            <v>16007</v>
          </cell>
          <cell r="B1097">
            <v>1.7475409836065576</v>
          </cell>
        </row>
        <row r="1098">
          <cell r="A1098" t="str">
            <v>20029</v>
          </cell>
          <cell r="B1098">
            <v>0.86904161412358139</v>
          </cell>
        </row>
        <row r="1099">
          <cell r="A1099" t="str">
            <v>53073</v>
          </cell>
          <cell r="B1099">
            <v>2.242893378815709</v>
          </cell>
        </row>
        <row r="1100">
          <cell r="A1100" t="str">
            <v>54021</v>
          </cell>
          <cell r="B1100">
            <v>1.1451567749160134</v>
          </cell>
        </row>
        <row r="1101">
          <cell r="A1101" t="str">
            <v>54095</v>
          </cell>
          <cell r="B1101" t="str">
            <v>No Data</v>
          </cell>
        </row>
        <row r="1102">
          <cell r="A1102" t="str">
            <v>01099</v>
          </cell>
          <cell r="B1102">
            <v>1.6600681140911024</v>
          </cell>
        </row>
        <row r="1103">
          <cell r="A1103" t="str">
            <v>06059</v>
          </cell>
          <cell r="B1103" t="str">
            <v>No Data</v>
          </cell>
        </row>
        <row r="1104">
          <cell r="A1104" t="str">
            <v>21187</v>
          </cell>
          <cell r="B1104">
            <v>2.607677045177045</v>
          </cell>
        </row>
        <row r="1105">
          <cell r="A1105" t="str">
            <v>48107</v>
          </cell>
          <cell r="B1105">
            <v>6.488512949039265</v>
          </cell>
        </row>
        <row r="1106">
          <cell r="A1106" t="str">
            <v>48481</v>
          </cell>
          <cell r="B1106">
            <v>1.460328749802434</v>
          </cell>
        </row>
        <row r="1107">
          <cell r="A1107" t="str">
            <v>01069</v>
          </cell>
          <cell r="B1107">
            <v>0.49011298355560645</v>
          </cell>
        </row>
        <row r="1108">
          <cell r="A1108" t="str">
            <v>02130</v>
          </cell>
          <cell r="B1108" t="str">
            <v>No Data</v>
          </cell>
        </row>
        <row r="1109">
          <cell r="A1109" t="str">
            <v>06069</v>
          </cell>
          <cell r="B1109">
            <v>0.83564673062529771</v>
          </cell>
        </row>
        <row r="1110">
          <cell r="A1110" t="str">
            <v>08037</v>
          </cell>
          <cell r="B1110">
            <v>5.194172494172494</v>
          </cell>
        </row>
        <row r="1111">
          <cell r="A1111" t="str">
            <v>12129</v>
          </cell>
          <cell r="B1111">
            <v>0.85331839729852577</v>
          </cell>
        </row>
        <row r="1112">
          <cell r="A1112" t="str">
            <v>13073</v>
          </cell>
          <cell r="B1112" t="str">
            <v>No Data</v>
          </cell>
        </row>
        <row r="1113">
          <cell r="A1113" t="str">
            <v>16031</v>
          </cell>
          <cell r="B1113">
            <v>0.5195130683852488</v>
          </cell>
        </row>
        <row r="1114">
          <cell r="A1114" t="str">
            <v>17197</v>
          </cell>
          <cell r="B1114">
            <v>2.0228508097631126</v>
          </cell>
        </row>
        <row r="1115">
          <cell r="A1115" t="str">
            <v>18117</v>
          </cell>
          <cell r="B1115">
            <v>3.4237516869095814</v>
          </cell>
        </row>
        <row r="1116">
          <cell r="A1116" t="str">
            <v>21065</v>
          </cell>
          <cell r="B1116">
            <v>1.4066390775325412</v>
          </cell>
        </row>
        <row r="1117">
          <cell r="A1117" t="str">
            <v>21151</v>
          </cell>
          <cell r="B1117">
            <v>1.0454002389486261</v>
          </cell>
        </row>
        <row r="1118">
          <cell r="A1118" t="str">
            <v>22021</v>
          </cell>
          <cell r="B1118">
            <v>2.5912320483749052</v>
          </cell>
        </row>
        <row r="1119">
          <cell r="A1119" t="str">
            <v>22115</v>
          </cell>
          <cell r="B1119">
            <v>0.71531531531531534</v>
          </cell>
        </row>
        <row r="1120">
          <cell r="A1120" t="str">
            <v>28061</v>
          </cell>
          <cell r="B1120">
            <v>7.0701754385964918E-2</v>
          </cell>
        </row>
        <row r="1121">
          <cell r="A1121" t="str">
            <v>30033</v>
          </cell>
          <cell r="B1121">
            <v>1.7145969498910674</v>
          </cell>
        </row>
        <row r="1122">
          <cell r="A1122" t="str">
            <v>35011</v>
          </cell>
          <cell r="B1122">
            <v>3.5181992337164751</v>
          </cell>
        </row>
        <row r="1123">
          <cell r="A1123" t="str">
            <v>36053</v>
          </cell>
          <cell r="B1123">
            <v>0.94188013136289006</v>
          </cell>
        </row>
        <row r="1124">
          <cell r="A1124" t="str">
            <v>36113</v>
          </cell>
          <cell r="B1124" t="str">
            <v>No Data</v>
          </cell>
        </row>
        <row r="1125">
          <cell r="A1125" t="str">
            <v>37173</v>
          </cell>
          <cell r="B1125" t="str">
            <v>No Data</v>
          </cell>
        </row>
        <row r="1126">
          <cell r="A1126" t="str">
            <v>22005</v>
          </cell>
          <cell r="B1126">
            <v>2.7304560174125392</v>
          </cell>
        </row>
        <row r="1127">
          <cell r="A1127" t="str">
            <v>22025</v>
          </cell>
          <cell r="B1127">
            <v>2.891817804646752</v>
          </cell>
        </row>
        <row r="1128">
          <cell r="A1128" t="str">
            <v>22075</v>
          </cell>
          <cell r="B1128">
            <v>3.443803418803419</v>
          </cell>
        </row>
        <row r="1129">
          <cell r="A1129" t="str">
            <v>23003</v>
          </cell>
          <cell r="B1129" t="str">
            <v>No Data!</v>
          </cell>
        </row>
        <row r="1130">
          <cell r="A1130" t="str">
            <v>24039</v>
          </cell>
          <cell r="B1130">
            <v>0.22916666666666666</v>
          </cell>
        </row>
        <row r="1131">
          <cell r="A1131" t="str">
            <v>26063</v>
          </cell>
          <cell r="B1131">
            <v>7.115384615384615</v>
          </cell>
        </row>
        <row r="1132">
          <cell r="A1132" t="str">
            <v>27027</v>
          </cell>
          <cell r="B1132">
            <v>6.0870299053867738</v>
          </cell>
        </row>
        <row r="1133">
          <cell r="A1133" t="str">
            <v>27137</v>
          </cell>
          <cell r="B1133">
            <v>1.0658615136876006</v>
          </cell>
        </row>
        <row r="1134">
          <cell r="A1134" t="str">
            <v>29023</v>
          </cell>
          <cell r="B1134">
            <v>2.0560701270083421</v>
          </cell>
        </row>
        <row r="1135">
          <cell r="A1135" t="str">
            <v>29065</v>
          </cell>
          <cell r="B1135">
            <v>0.61852548036758559</v>
          </cell>
        </row>
        <row r="1136">
          <cell r="A1136" t="str">
            <v>30049</v>
          </cell>
          <cell r="B1136">
            <v>3.7052618742759589</v>
          </cell>
        </row>
        <row r="1137">
          <cell r="A1137" t="str">
            <v>30105</v>
          </cell>
          <cell r="B1137">
            <v>3.453673723536737</v>
          </cell>
        </row>
        <row r="1138">
          <cell r="A1138" t="str">
            <v>34015</v>
          </cell>
          <cell r="B1138" t="str">
            <v>No Data</v>
          </cell>
        </row>
        <row r="1139">
          <cell r="A1139" t="str">
            <v>36017</v>
          </cell>
          <cell r="B1139">
            <v>1.0246281321753019</v>
          </cell>
        </row>
        <row r="1140">
          <cell r="A1140" t="str">
            <v>36047</v>
          </cell>
          <cell r="B1140" t="str">
            <v>No Data</v>
          </cell>
        </row>
        <row r="1141">
          <cell r="A1141" t="str">
            <v>37031</v>
          </cell>
          <cell r="B1141">
            <v>1.1188582401224105</v>
          </cell>
        </row>
        <row r="1142">
          <cell r="A1142" t="str">
            <v>37085</v>
          </cell>
          <cell r="B1142">
            <v>1.1711558854718982</v>
          </cell>
        </row>
        <row r="1143">
          <cell r="A1143" t="str">
            <v>38053</v>
          </cell>
          <cell r="B1143">
            <v>1.5147127076951639</v>
          </cell>
        </row>
        <row r="1144">
          <cell r="A1144" t="str">
            <v>38099</v>
          </cell>
          <cell r="B1144">
            <v>3.6926703707191511</v>
          </cell>
        </row>
        <row r="1145">
          <cell r="A1145" t="str">
            <v>40089</v>
          </cell>
          <cell r="B1145">
            <v>1.1389247311827957</v>
          </cell>
        </row>
        <row r="1146">
          <cell r="A1146" t="str">
            <v>40145</v>
          </cell>
          <cell r="B1146">
            <v>0.55594035594035596</v>
          </cell>
        </row>
        <row r="1147">
          <cell r="A1147" t="str">
            <v>41043</v>
          </cell>
          <cell r="B1147">
            <v>1.8305555555555557</v>
          </cell>
        </row>
        <row r="1148">
          <cell r="A1148" t="str">
            <v>42003</v>
          </cell>
          <cell r="B1148">
            <v>0.13801507134840468</v>
          </cell>
        </row>
        <row r="1149">
          <cell r="A1149" t="str">
            <v>42059</v>
          </cell>
          <cell r="B1149">
            <v>0.23669309467062274</v>
          </cell>
        </row>
        <row r="1150">
          <cell r="A1150" t="str">
            <v>45025</v>
          </cell>
          <cell r="B1150">
            <v>0.62011306403535826</v>
          </cell>
        </row>
        <row r="1151">
          <cell r="A1151" t="str">
            <v>46047</v>
          </cell>
          <cell r="B1151">
            <v>1.4860839536665409</v>
          </cell>
        </row>
        <row r="1152">
          <cell r="A1152" t="str">
            <v>46095</v>
          </cell>
          <cell r="B1152">
            <v>1.3605664488017428</v>
          </cell>
        </row>
        <row r="1153">
          <cell r="A1153" t="str">
            <v>47079</v>
          </cell>
          <cell r="B1153">
            <v>2.6783524904214562</v>
          </cell>
        </row>
        <row r="1154">
          <cell r="A1154" t="str">
            <v>47129</v>
          </cell>
          <cell r="B1154">
            <v>1.2680010893246187</v>
          </cell>
        </row>
        <row r="1155">
          <cell r="A1155" t="str">
            <v>47185</v>
          </cell>
          <cell r="B1155">
            <v>1.3808695652173915</v>
          </cell>
        </row>
        <row r="1156">
          <cell r="A1156" t="str">
            <v>48155</v>
          </cell>
          <cell r="B1156">
            <v>2.5871952501050859</v>
          </cell>
        </row>
        <row r="1157">
          <cell r="A1157" t="str">
            <v>48195</v>
          </cell>
          <cell r="B1157">
            <v>1.6251461988304092</v>
          </cell>
        </row>
        <row r="1158">
          <cell r="A1158" t="str">
            <v>48419</v>
          </cell>
          <cell r="B1158">
            <v>0.42270531400966177</v>
          </cell>
        </row>
        <row r="1159">
          <cell r="A1159" t="str">
            <v>48465</v>
          </cell>
          <cell r="B1159">
            <v>3.5336219336219337</v>
          </cell>
        </row>
        <row r="1160">
          <cell r="A1160" t="str">
            <v>49013</v>
          </cell>
          <cell r="B1160">
            <v>1.4210526315789476</v>
          </cell>
        </row>
        <row r="1161">
          <cell r="A1161" t="str">
            <v>49051</v>
          </cell>
          <cell r="B1161">
            <v>3.1956311088641729</v>
          </cell>
        </row>
        <row r="1162">
          <cell r="A1162" t="str">
            <v>51021</v>
          </cell>
          <cell r="B1162">
            <v>0.99217638691322907</v>
          </cell>
        </row>
        <row r="1163">
          <cell r="A1163" t="str">
            <v>51185</v>
          </cell>
          <cell r="B1163">
            <v>0.67172970843183599</v>
          </cell>
        </row>
        <row r="1164">
          <cell r="A1164" t="str">
            <v>53005</v>
          </cell>
          <cell r="B1164">
            <v>1.1000000000000001</v>
          </cell>
        </row>
        <row r="1165">
          <cell r="A1165" t="str">
            <v>53027</v>
          </cell>
          <cell r="B1165">
            <v>8.0586080586080577E-2</v>
          </cell>
        </row>
        <row r="1166">
          <cell r="A1166" t="str">
            <v>53065</v>
          </cell>
          <cell r="B1166">
            <v>6.0350076103500765</v>
          </cell>
        </row>
        <row r="1167">
          <cell r="A1167" t="str">
            <v>54043</v>
          </cell>
          <cell r="B1167" t="str">
            <v>No Data</v>
          </cell>
        </row>
        <row r="1168">
          <cell r="A1168" t="str">
            <v>60020</v>
          </cell>
          <cell r="B1168" t="str">
            <v>No Data</v>
          </cell>
        </row>
        <row r="1169">
          <cell r="A1169" t="str">
            <v>01071</v>
          </cell>
          <cell r="B1169">
            <v>0.51559588606992379</v>
          </cell>
        </row>
        <row r="1170">
          <cell r="A1170" t="str">
            <v>01097</v>
          </cell>
          <cell r="B1170">
            <v>1.0895330112721415</v>
          </cell>
        </row>
        <row r="1171">
          <cell r="A1171" t="str">
            <v>02164</v>
          </cell>
          <cell r="B1171" t="str">
            <v>No Data</v>
          </cell>
        </row>
        <row r="1172">
          <cell r="A1172" t="str">
            <v>05021</v>
          </cell>
          <cell r="B1172">
            <v>2.3523809523809525</v>
          </cell>
        </row>
        <row r="1173">
          <cell r="A1173" t="str">
            <v>05131</v>
          </cell>
          <cell r="B1173">
            <v>0.46913580246913589</v>
          </cell>
        </row>
        <row r="1174">
          <cell r="A1174" t="str">
            <v>06055</v>
          </cell>
          <cell r="B1174">
            <v>6.6271739130434781</v>
          </cell>
        </row>
        <row r="1175">
          <cell r="A1175" t="str">
            <v>06097</v>
          </cell>
          <cell r="B1175">
            <v>0.47914990368907412</v>
          </cell>
        </row>
        <row r="1176">
          <cell r="A1176" t="str">
            <v>18035</v>
          </cell>
          <cell r="B1176">
            <v>4.0769230769230766</v>
          </cell>
        </row>
        <row r="1177">
          <cell r="A1177" t="str">
            <v>19009</v>
          </cell>
          <cell r="B1177">
            <v>2.7304230477618581</v>
          </cell>
        </row>
        <row r="1178">
          <cell r="A1178" t="str">
            <v>19081</v>
          </cell>
          <cell r="B1178">
            <v>4.1955333481341173</v>
          </cell>
        </row>
        <row r="1179">
          <cell r="A1179" t="str">
            <v>20023</v>
          </cell>
          <cell r="B1179">
            <v>2.2680776014109347</v>
          </cell>
        </row>
        <row r="1180">
          <cell r="A1180" t="str">
            <v>20203</v>
          </cell>
          <cell r="B1180">
            <v>3.1619047619047618</v>
          </cell>
        </row>
        <row r="1181">
          <cell r="A1181" t="str">
            <v>21027</v>
          </cell>
          <cell r="B1181">
            <v>3.5077652222109115</v>
          </cell>
        </row>
        <row r="1182">
          <cell r="A1182" t="str">
            <v>21063</v>
          </cell>
          <cell r="B1182">
            <v>1.8482055578829772</v>
          </cell>
        </row>
        <row r="1183">
          <cell r="A1183" t="str">
            <v>21099</v>
          </cell>
          <cell r="B1183">
            <v>1.73314112787797</v>
          </cell>
        </row>
        <row r="1184">
          <cell r="A1184" t="str">
            <v>21133</v>
          </cell>
          <cell r="B1184" t="str">
            <v>No Data</v>
          </cell>
        </row>
        <row r="1185">
          <cell r="A1185" t="str">
            <v>22041</v>
          </cell>
          <cell r="B1185">
            <v>1.6791361106776928</v>
          </cell>
        </row>
        <row r="1186">
          <cell r="A1186" t="str">
            <v>22081</v>
          </cell>
          <cell r="B1186">
            <v>1.6332642031171443</v>
          </cell>
        </row>
        <row r="1187">
          <cell r="A1187" t="str">
            <v>22117</v>
          </cell>
          <cell r="B1187">
            <v>0.13413571390615867</v>
          </cell>
        </row>
        <row r="1188">
          <cell r="A1188" t="str">
            <v>23027</v>
          </cell>
          <cell r="B1188" t="str">
            <v>No Data!</v>
          </cell>
        </row>
        <row r="1189">
          <cell r="A1189" t="str">
            <v>08035</v>
          </cell>
          <cell r="B1189">
            <v>1.2036401098901099</v>
          </cell>
        </row>
        <row r="1190">
          <cell r="A1190" t="str">
            <v>08059</v>
          </cell>
          <cell r="B1190">
            <v>9.9649122807017552</v>
          </cell>
        </row>
        <row r="1191">
          <cell r="A1191" t="str">
            <v>12007</v>
          </cell>
          <cell r="B1191">
            <v>2.299206349206349</v>
          </cell>
        </row>
        <row r="1192">
          <cell r="A1192" t="str">
            <v>12045</v>
          </cell>
          <cell r="B1192" t="str">
            <v>No Data</v>
          </cell>
        </row>
        <row r="1193">
          <cell r="A1193" t="str">
            <v>12079</v>
          </cell>
          <cell r="B1193">
            <v>2.0400530503978778</v>
          </cell>
        </row>
        <row r="1194">
          <cell r="A1194" t="str">
            <v>13009</v>
          </cell>
          <cell r="B1194" t="str">
            <v>No Data</v>
          </cell>
        </row>
        <row r="1195">
          <cell r="A1195" t="str">
            <v>13137</v>
          </cell>
          <cell r="B1195">
            <v>0.13767688679245282</v>
          </cell>
        </row>
        <row r="1196">
          <cell r="A1196" t="str">
            <v>13251</v>
          </cell>
          <cell r="B1196">
            <v>0.72654320987654319</v>
          </cell>
        </row>
        <row r="1197">
          <cell r="A1197" t="str">
            <v>13311</v>
          </cell>
          <cell r="B1197" t="str">
            <v>No Data</v>
          </cell>
        </row>
        <row r="1198">
          <cell r="A1198" t="str">
            <v>16059</v>
          </cell>
          <cell r="B1198">
            <v>1.4166666666666667</v>
          </cell>
        </row>
        <row r="1199">
          <cell r="A1199" t="str">
            <v>17003</v>
          </cell>
          <cell r="B1199">
            <v>3.6367521367521367</v>
          </cell>
        </row>
        <row r="1200">
          <cell r="A1200" t="str">
            <v>41019</v>
          </cell>
          <cell r="B1200">
            <v>0.92174881648565865</v>
          </cell>
        </row>
        <row r="1201">
          <cell r="A1201" t="str">
            <v>42067</v>
          </cell>
          <cell r="B1201">
            <v>1.7999362244897956</v>
          </cell>
        </row>
        <row r="1202">
          <cell r="A1202" t="str">
            <v>42113</v>
          </cell>
          <cell r="B1202">
            <v>0.71085858585858597</v>
          </cell>
        </row>
        <row r="1203">
          <cell r="A1203" t="str">
            <v>47031</v>
          </cell>
          <cell r="B1203">
            <v>2.1984506721348827</v>
          </cell>
        </row>
        <row r="1204">
          <cell r="A1204" t="str">
            <v>47091</v>
          </cell>
          <cell r="B1204">
            <v>0.78582528582528577</v>
          </cell>
        </row>
        <row r="1205">
          <cell r="A1205" t="str">
            <v>08053</v>
          </cell>
          <cell r="B1205" t="str">
            <v>No Data</v>
          </cell>
        </row>
        <row r="1206">
          <cell r="A1206" t="str">
            <v>12133</v>
          </cell>
          <cell r="B1206">
            <v>0.69534060653289165</v>
          </cell>
        </row>
        <row r="1207">
          <cell r="A1207" t="str">
            <v>13309</v>
          </cell>
          <cell r="B1207" t="str">
            <v>No Data</v>
          </cell>
        </row>
        <row r="1208">
          <cell r="A1208" t="str">
            <v>17081</v>
          </cell>
          <cell r="B1208">
            <v>2.0199492732416351</v>
          </cell>
        </row>
        <row r="1209">
          <cell r="A1209" t="str">
            <v>19083</v>
          </cell>
          <cell r="B1209">
            <v>3.5656497175141246</v>
          </cell>
        </row>
        <row r="1210">
          <cell r="A1210" t="str">
            <v>54001</v>
          </cell>
          <cell r="B1210">
            <v>3.0777777777777779</v>
          </cell>
        </row>
        <row r="1211">
          <cell r="A1211" t="str">
            <v>55007</v>
          </cell>
          <cell r="B1211">
            <v>1.0379188712522045</v>
          </cell>
        </row>
        <row r="1212">
          <cell r="A1212" t="str">
            <v>55057</v>
          </cell>
          <cell r="B1212">
            <v>1.19048662892387</v>
          </cell>
        </row>
        <row r="1213">
          <cell r="A1213" t="str">
            <v>56013</v>
          </cell>
          <cell r="B1213">
            <v>1.9142445666404819</v>
          </cell>
        </row>
        <row r="1214">
          <cell r="A1214" t="str">
            <v>01043</v>
          </cell>
          <cell r="B1214">
            <v>0.36713495104299704</v>
          </cell>
        </row>
        <row r="1215">
          <cell r="A1215" t="str">
            <v>02195</v>
          </cell>
          <cell r="B1215" t="str">
            <v>No Data</v>
          </cell>
        </row>
        <row r="1216">
          <cell r="A1216" t="str">
            <v>05011</v>
          </cell>
          <cell r="B1216" t="str">
            <v>No Data</v>
          </cell>
        </row>
        <row r="1217">
          <cell r="A1217" t="str">
            <v>06045</v>
          </cell>
          <cell r="B1217" t="str">
            <v>No Data</v>
          </cell>
        </row>
        <row r="1218">
          <cell r="A1218" t="str">
            <v>30003</v>
          </cell>
          <cell r="B1218">
            <v>2.7359658342091655</v>
          </cell>
        </row>
        <row r="1219">
          <cell r="A1219" t="str">
            <v>30069</v>
          </cell>
          <cell r="B1219">
            <v>1.7385752688172043</v>
          </cell>
        </row>
        <row r="1220">
          <cell r="A1220" t="str">
            <v>35017</v>
          </cell>
          <cell r="B1220" t="str">
            <v>No Data!</v>
          </cell>
        </row>
        <row r="1221">
          <cell r="A1221" t="str">
            <v>36025</v>
          </cell>
          <cell r="B1221">
            <v>0.86752136752136755</v>
          </cell>
        </row>
        <row r="1222">
          <cell r="A1222" t="str">
            <v>37051</v>
          </cell>
          <cell r="B1222">
            <v>0.73544232922732355</v>
          </cell>
        </row>
        <row r="1223">
          <cell r="A1223" t="str">
            <v>37161</v>
          </cell>
          <cell r="B1223">
            <v>0.85074085074085071</v>
          </cell>
        </row>
        <row r="1224">
          <cell r="A1224" t="str">
            <v>40013</v>
          </cell>
          <cell r="B1224">
            <v>0.37182940516273844</v>
          </cell>
        </row>
        <row r="1225">
          <cell r="A1225" t="str">
            <v>20179</v>
          </cell>
          <cell r="B1225">
            <v>1.7010551948051951</v>
          </cell>
        </row>
        <row r="1226">
          <cell r="A1226" t="str">
            <v>21127</v>
          </cell>
          <cell r="B1226">
            <v>0.47580645161290319</v>
          </cell>
        </row>
        <row r="1227">
          <cell r="A1227" t="str">
            <v>22017</v>
          </cell>
          <cell r="B1227">
            <v>1.4145238095238095</v>
          </cell>
        </row>
        <row r="1228">
          <cell r="A1228" t="str">
            <v>22079</v>
          </cell>
          <cell r="B1228">
            <v>2.779855175688509</v>
          </cell>
        </row>
        <row r="1229">
          <cell r="A1229" t="str">
            <v>23023</v>
          </cell>
          <cell r="B1229" t="str">
            <v>No Data</v>
          </cell>
        </row>
        <row r="1230">
          <cell r="A1230" t="str">
            <v>27051</v>
          </cell>
          <cell r="B1230">
            <v>4.4393518518518524</v>
          </cell>
        </row>
        <row r="1231">
          <cell r="A1231" t="str">
            <v>28157</v>
          </cell>
          <cell r="B1231">
            <v>1.3749257278669045</v>
          </cell>
        </row>
        <row r="1232">
          <cell r="A1232" t="str">
            <v>51063</v>
          </cell>
          <cell r="B1232">
            <v>0.47278395685877994</v>
          </cell>
        </row>
        <row r="1233">
          <cell r="A1233" t="str">
            <v>51163</v>
          </cell>
          <cell r="B1233">
            <v>0.66689766689766694</v>
          </cell>
        </row>
        <row r="1234">
          <cell r="A1234" t="str">
            <v>54007</v>
          </cell>
          <cell r="B1234">
            <v>2.2676767676767677</v>
          </cell>
        </row>
        <row r="1235">
          <cell r="A1235" t="str">
            <v>42023</v>
          </cell>
          <cell r="B1235" t="str">
            <v>No Data</v>
          </cell>
        </row>
        <row r="1236">
          <cell r="A1236" t="str">
            <v>42127</v>
          </cell>
          <cell r="B1236">
            <v>0.90476190476190477</v>
          </cell>
        </row>
        <row r="1237">
          <cell r="A1237" t="str">
            <v>45047</v>
          </cell>
          <cell r="B1237">
            <v>0.39529914529914528</v>
          </cell>
        </row>
        <row r="1238">
          <cell r="A1238" t="str">
            <v>47083</v>
          </cell>
          <cell r="B1238">
            <v>1.0018518518518518</v>
          </cell>
        </row>
        <row r="1239">
          <cell r="A1239" t="str">
            <v>48005</v>
          </cell>
          <cell r="B1239">
            <v>9.1269841269841265E-2</v>
          </cell>
        </row>
        <row r="1240">
          <cell r="A1240" t="str">
            <v>48167</v>
          </cell>
          <cell r="B1240">
            <v>1.6536422076694341</v>
          </cell>
        </row>
        <row r="1241">
          <cell r="A1241" t="str">
            <v>48273</v>
          </cell>
          <cell r="B1241">
            <v>1.3732598039215684</v>
          </cell>
        </row>
        <row r="1242">
          <cell r="A1242" t="str">
            <v>05069</v>
          </cell>
          <cell r="B1242">
            <v>2.9366961300923564</v>
          </cell>
        </row>
        <row r="1243">
          <cell r="A1243" t="str">
            <v>06039</v>
          </cell>
          <cell r="B1243">
            <v>2.7734777299994691</v>
          </cell>
        </row>
        <row r="1244">
          <cell r="A1244" t="str">
            <v>08057</v>
          </cell>
          <cell r="B1244">
            <v>2.0947176684881601</v>
          </cell>
        </row>
        <row r="1245">
          <cell r="A1245" t="str">
            <v>13185</v>
          </cell>
          <cell r="B1245">
            <v>0.68426197458455518</v>
          </cell>
        </row>
        <row r="1246">
          <cell r="A1246" t="str">
            <v>13305</v>
          </cell>
          <cell r="B1246">
            <v>0.44781020817775269</v>
          </cell>
        </row>
        <row r="1247">
          <cell r="A1247" t="str">
            <v>16013</v>
          </cell>
          <cell r="B1247">
            <v>0.75392873972995689</v>
          </cell>
        </row>
        <row r="1248">
          <cell r="A1248" t="str">
            <v>16073</v>
          </cell>
          <cell r="B1248">
            <v>1.7166733970476062</v>
          </cell>
        </row>
        <row r="1249">
          <cell r="A1249" t="str">
            <v>18009</v>
          </cell>
          <cell r="B1249">
            <v>4.6410256410256414</v>
          </cell>
        </row>
        <row r="1250">
          <cell r="A1250" t="str">
            <v>18175</v>
          </cell>
          <cell r="B1250">
            <v>2.7348837209302324</v>
          </cell>
        </row>
        <row r="1251">
          <cell r="A1251" t="str">
            <v>20047</v>
          </cell>
          <cell r="B1251">
            <v>1.5544642857142856</v>
          </cell>
        </row>
        <row r="1252">
          <cell r="A1252" t="str">
            <v>21181</v>
          </cell>
          <cell r="B1252">
            <v>3.9841269841269842</v>
          </cell>
        </row>
        <row r="1253">
          <cell r="A1253" t="str">
            <v>22013</v>
          </cell>
          <cell r="B1253">
            <v>1.9345238095238095</v>
          </cell>
        </row>
        <row r="1254">
          <cell r="A1254" t="str">
            <v>22111</v>
          </cell>
          <cell r="B1254">
            <v>0.23842195540308744</v>
          </cell>
        </row>
        <row r="1255">
          <cell r="A1255" t="str">
            <v>27011</v>
          </cell>
          <cell r="B1255">
            <v>3.7837537034451731</v>
          </cell>
        </row>
        <row r="1256">
          <cell r="A1256" t="str">
            <v>29039</v>
          </cell>
          <cell r="B1256">
            <v>0.79331243469174506</v>
          </cell>
        </row>
        <row r="1257">
          <cell r="A1257" t="str">
            <v>30063</v>
          </cell>
          <cell r="B1257">
            <v>0.10442577030812324</v>
          </cell>
        </row>
        <row r="1258">
          <cell r="A1258" t="str">
            <v>35045</v>
          </cell>
          <cell r="B1258" t="str">
            <v>No Data!</v>
          </cell>
        </row>
        <row r="1259">
          <cell r="A1259" t="str">
            <v>37061</v>
          </cell>
          <cell r="B1259">
            <v>0.76514303166038877</v>
          </cell>
        </row>
        <row r="1260">
          <cell r="A1260" t="str">
            <v>38089</v>
          </cell>
          <cell r="B1260">
            <v>1.1905017921146954</v>
          </cell>
        </row>
        <row r="1261">
          <cell r="A1261" t="str">
            <v>41055</v>
          </cell>
          <cell r="B1261" t="str">
            <v>No Data</v>
          </cell>
        </row>
        <row r="1262">
          <cell r="A1262" t="str">
            <v>42089</v>
          </cell>
          <cell r="B1262" t="str">
            <v>No Data</v>
          </cell>
        </row>
        <row r="1263">
          <cell r="A1263" t="str">
            <v>45067</v>
          </cell>
          <cell r="B1263">
            <v>0.23737373737373738</v>
          </cell>
        </row>
        <row r="1264">
          <cell r="A1264" t="str">
            <v>48055</v>
          </cell>
          <cell r="B1264">
            <v>1.2961722488038279</v>
          </cell>
        </row>
        <row r="1265">
          <cell r="A1265" t="str">
            <v>48127</v>
          </cell>
          <cell r="B1265">
            <v>2.7400742888547769</v>
          </cell>
        </row>
        <row r="1266">
          <cell r="A1266" t="str">
            <v>38105</v>
          </cell>
          <cell r="B1266">
            <v>3.127384960718294</v>
          </cell>
        </row>
        <row r="1267">
          <cell r="A1267" t="str">
            <v>41035</v>
          </cell>
          <cell r="B1267">
            <v>5.812843160658869E-2</v>
          </cell>
        </row>
        <row r="1268">
          <cell r="A1268" t="str">
            <v>42017</v>
          </cell>
          <cell r="B1268">
            <v>-0.17160401626421043</v>
          </cell>
        </row>
        <row r="1269">
          <cell r="A1269" t="str">
            <v>42103</v>
          </cell>
          <cell r="B1269" t="str">
            <v>No Data</v>
          </cell>
        </row>
        <row r="1270">
          <cell r="A1270" t="str">
            <v>45057</v>
          </cell>
          <cell r="B1270">
            <v>0.12003546099290781</v>
          </cell>
        </row>
        <row r="1271">
          <cell r="A1271" t="str">
            <v>46073</v>
          </cell>
          <cell r="B1271">
            <v>1.3484429007684824</v>
          </cell>
        </row>
        <row r="1272">
          <cell r="A1272" t="str">
            <v>47033</v>
          </cell>
          <cell r="B1272">
            <v>2.8951243997350553</v>
          </cell>
        </row>
        <row r="1273">
          <cell r="A1273" t="str">
            <v>47119</v>
          </cell>
          <cell r="B1273">
            <v>2.9696969696969693</v>
          </cell>
        </row>
        <row r="1274">
          <cell r="A1274" t="str">
            <v>48403</v>
          </cell>
          <cell r="B1274">
            <v>0.72560975609756106</v>
          </cell>
        </row>
        <row r="1275">
          <cell r="A1275" t="str">
            <v>49057</v>
          </cell>
          <cell r="B1275">
            <v>1.1844086021505378</v>
          </cell>
        </row>
        <row r="1276">
          <cell r="A1276" t="str">
            <v>51059</v>
          </cell>
          <cell r="B1276" t="str">
            <v>No Data</v>
          </cell>
        </row>
        <row r="1277">
          <cell r="A1277" t="str">
            <v>51161</v>
          </cell>
          <cell r="B1277" t="str">
            <v>No Data</v>
          </cell>
        </row>
        <row r="1278">
          <cell r="A1278" t="str">
            <v>53071</v>
          </cell>
          <cell r="B1278">
            <v>3.0771944105277438</v>
          </cell>
        </row>
        <row r="1279">
          <cell r="A1279" t="str">
            <v>54083</v>
          </cell>
          <cell r="B1279">
            <v>1.9023569023569025</v>
          </cell>
        </row>
        <row r="1280">
          <cell r="A1280" t="str">
            <v>55075</v>
          </cell>
          <cell r="B1280">
            <v>4.142793987621574</v>
          </cell>
        </row>
        <row r="1281">
          <cell r="A1281" t="str">
            <v>56045</v>
          </cell>
          <cell r="B1281">
            <v>2.6404428904428903</v>
          </cell>
        </row>
        <row r="1282">
          <cell r="A1282" t="str">
            <v>01115</v>
          </cell>
          <cell r="B1282">
            <v>0.32399238886005882</v>
          </cell>
        </row>
        <row r="1283">
          <cell r="A1283" t="str">
            <v>02275</v>
          </cell>
          <cell r="B1283" t="str">
            <v>No Data</v>
          </cell>
        </row>
        <row r="1284">
          <cell r="A1284" t="str">
            <v>05029</v>
          </cell>
          <cell r="B1284">
            <v>0.72929606625258803</v>
          </cell>
        </row>
        <row r="1285">
          <cell r="A1285" t="str">
            <v>05075</v>
          </cell>
          <cell r="B1285">
            <v>1.4686872267517428</v>
          </cell>
        </row>
        <row r="1286">
          <cell r="A1286" t="str">
            <v>06077</v>
          </cell>
          <cell r="B1286">
            <v>0.80290978541736868</v>
          </cell>
        </row>
        <row r="1287">
          <cell r="A1287" t="str">
            <v>19013</v>
          </cell>
          <cell r="B1287">
            <v>4.0180030127812971</v>
          </cell>
        </row>
        <row r="1288">
          <cell r="A1288" t="str">
            <v>20171</v>
          </cell>
          <cell r="B1288">
            <v>1.8389610389610389</v>
          </cell>
        </row>
        <row r="1289">
          <cell r="A1289" t="str">
            <v>21003</v>
          </cell>
          <cell r="B1289">
            <v>2.6211476466795616</v>
          </cell>
        </row>
        <row r="1290">
          <cell r="A1290" t="str">
            <v>21059</v>
          </cell>
          <cell r="B1290">
            <v>9.2890130984643182</v>
          </cell>
        </row>
        <row r="1291">
          <cell r="A1291" t="str">
            <v>21123</v>
          </cell>
          <cell r="B1291">
            <v>2.7618163054695564</v>
          </cell>
        </row>
        <row r="1292">
          <cell r="A1292" t="str">
            <v>21189</v>
          </cell>
          <cell r="B1292" t="str">
            <v>No Data</v>
          </cell>
        </row>
        <row r="1293">
          <cell r="A1293" t="str">
            <v>22031</v>
          </cell>
          <cell r="B1293">
            <v>0.45370370370370366</v>
          </cell>
        </row>
        <row r="1294">
          <cell r="A1294" t="str">
            <v>08023</v>
          </cell>
          <cell r="B1294">
            <v>4.8242658242658241</v>
          </cell>
        </row>
        <row r="1295">
          <cell r="A1295" t="str">
            <v>08065</v>
          </cell>
          <cell r="B1295" t="str">
            <v>No Data</v>
          </cell>
        </row>
        <row r="1296">
          <cell r="A1296" t="str">
            <v>12029</v>
          </cell>
          <cell r="B1296" t="str">
            <v>No Data</v>
          </cell>
        </row>
        <row r="1297">
          <cell r="A1297" t="str">
            <v>12097</v>
          </cell>
          <cell r="B1297">
            <v>5.3456331909139303</v>
          </cell>
        </row>
        <row r="1298">
          <cell r="A1298" t="str">
            <v>13105</v>
          </cell>
          <cell r="B1298">
            <v>0.13772175536881417</v>
          </cell>
        </row>
        <row r="1299">
          <cell r="A1299" t="str">
            <v>13163</v>
          </cell>
          <cell r="B1299">
            <v>9.1428571428571428E-2</v>
          </cell>
        </row>
        <row r="1300">
          <cell r="A1300" t="str">
            <v>13317</v>
          </cell>
          <cell r="B1300">
            <v>0.19296171171171173</v>
          </cell>
        </row>
        <row r="1301">
          <cell r="A1301" t="str">
            <v>16081</v>
          </cell>
          <cell r="B1301">
            <v>1.2745824255628175</v>
          </cell>
        </row>
        <row r="1302">
          <cell r="A1302" t="str">
            <v>30061</v>
          </cell>
          <cell r="B1302" t="str">
            <v>No Data</v>
          </cell>
        </row>
        <row r="1303">
          <cell r="A1303" t="str">
            <v>31009</v>
          </cell>
          <cell r="B1303">
            <v>0.82674742411584512</v>
          </cell>
        </row>
        <row r="1304">
          <cell r="A1304" t="str">
            <v>31091</v>
          </cell>
          <cell r="B1304">
            <v>1.8414285714285714</v>
          </cell>
        </row>
        <row r="1305">
          <cell r="A1305" t="str">
            <v>34011</v>
          </cell>
          <cell r="B1305">
            <v>0.62525549310168627</v>
          </cell>
        </row>
        <row r="1306">
          <cell r="A1306" t="str">
            <v>37047</v>
          </cell>
          <cell r="B1306">
            <v>0.93206458551331239</v>
          </cell>
        </row>
        <row r="1307">
          <cell r="A1307" t="str">
            <v>37089</v>
          </cell>
          <cell r="B1307">
            <v>2.7282953761214634</v>
          </cell>
        </row>
        <row r="1308">
          <cell r="A1308" t="str">
            <v>38007</v>
          </cell>
          <cell r="B1308">
            <v>1.1770833333333333</v>
          </cell>
        </row>
        <row r="1309">
          <cell r="A1309" t="str">
            <v>24037</v>
          </cell>
          <cell r="B1309">
            <v>0.59649122807017541</v>
          </cell>
        </row>
        <row r="1310">
          <cell r="A1310" t="str">
            <v>27013</v>
          </cell>
          <cell r="B1310">
            <v>3.5493977896896305</v>
          </cell>
        </row>
        <row r="1311">
          <cell r="A1311" t="str">
            <v>28001</v>
          </cell>
          <cell r="B1311">
            <v>3.2934828453830156</v>
          </cell>
        </row>
        <row r="1312">
          <cell r="A1312" t="str">
            <v>48109</v>
          </cell>
          <cell r="B1312">
            <v>10.40625</v>
          </cell>
        </row>
        <row r="1313">
          <cell r="A1313" t="str">
            <v>48189</v>
          </cell>
          <cell r="B1313">
            <v>2.3393705060371723</v>
          </cell>
        </row>
        <row r="1314">
          <cell r="A1314" t="str">
            <v>48233</v>
          </cell>
          <cell r="B1314">
            <v>1.4021367521367523</v>
          </cell>
        </row>
        <row r="1315">
          <cell r="A1315" t="str">
            <v>48351</v>
          </cell>
          <cell r="B1315">
            <v>1.0925553319919517</v>
          </cell>
        </row>
        <row r="1316">
          <cell r="A1316" t="str">
            <v>48473</v>
          </cell>
          <cell r="B1316">
            <v>0.37857142857142856</v>
          </cell>
        </row>
        <row r="1317">
          <cell r="A1317" t="str">
            <v>51097</v>
          </cell>
          <cell r="B1317">
            <v>0.87281385281385271</v>
          </cell>
        </row>
        <row r="1318">
          <cell r="A1318" t="str">
            <v>39069</v>
          </cell>
          <cell r="B1318" t="str">
            <v>No Data!</v>
          </cell>
        </row>
        <row r="1319">
          <cell r="A1319" t="str">
            <v>51730</v>
          </cell>
          <cell r="B1319" t="str">
            <v>No Data</v>
          </cell>
        </row>
        <row r="1320">
          <cell r="A1320" t="str">
            <v>05003</v>
          </cell>
          <cell r="B1320">
            <v>2.1856928356928358</v>
          </cell>
        </row>
        <row r="1321">
          <cell r="A1321" t="str">
            <v>17161</v>
          </cell>
          <cell r="B1321">
            <v>3.3217649884316551</v>
          </cell>
        </row>
        <row r="1322">
          <cell r="A1322" t="str">
            <v>45065</v>
          </cell>
          <cell r="B1322" t="str">
            <v>No Data</v>
          </cell>
        </row>
        <row r="1323">
          <cell r="A1323" t="str">
            <v>47097</v>
          </cell>
          <cell r="B1323">
            <v>1.9733817001258862</v>
          </cell>
        </row>
        <row r="1324">
          <cell r="A1324" t="str">
            <v>48035</v>
          </cell>
          <cell r="B1324">
            <v>0.78462157809983901</v>
          </cell>
        </row>
        <row r="1325">
          <cell r="A1325" t="str">
            <v>48129</v>
          </cell>
          <cell r="B1325">
            <v>1.8667608286252353</v>
          </cell>
        </row>
        <row r="1326">
          <cell r="A1326" t="str">
            <v>48287</v>
          </cell>
          <cell r="B1326">
            <v>0.41132478632478636</v>
          </cell>
        </row>
        <row r="1327">
          <cell r="A1327" t="str">
            <v>48373</v>
          </cell>
          <cell r="B1327">
            <v>0.89130434782608703</v>
          </cell>
        </row>
        <row r="1328">
          <cell r="A1328" t="str">
            <v>24011</v>
          </cell>
          <cell r="B1328">
            <v>0.74603174603174605</v>
          </cell>
        </row>
        <row r="1329">
          <cell r="A1329" t="str">
            <v>51157</v>
          </cell>
          <cell r="B1329">
            <v>-8.9133089133089149E-2</v>
          </cell>
        </row>
        <row r="1330">
          <cell r="A1330" t="str">
            <v>06009</v>
          </cell>
          <cell r="B1330">
            <v>0.29424664602683182</v>
          </cell>
        </row>
        <row r="1331">
          <cell r="A1331" t="str">
            <v>51139</v>
          </cell>
          <cell r="B1331">
            <v>0.68665223665223662</v>
          </cell>
        </row>
        <row r="1332">
          <cell r="A1332" t="str">
            <v>05097</v>
          </cell>
          <cell r="B1332">
            <v>-2.7134095045809825E-2</v>
          </cell>
        </row>
        <row r="1333">
          <cell r="A1333" t="str">
            <v>01011</v>
          </cell>
          <cell r="B1333">
            <v>0.63058809815235772</v>
          </cell>
        </row>
        <row r="1334">
          <cell r="A1334" t="str">
            <v>01017</v>
          </cell>
          <cell r="B1334">
            <v>0.2953578578578579</v>
          </cell>
        </row>
        <row r="1335">
          <cell r="A1335" t="str">
            <v>01021</v>
          </cell>
          <cell r="B1335">
            <v>0.87763253449527967</v>
          </cell>
        </row>
        <row r="1336">
          <cell r="A1336" t="str">
            <v>01031</v>
          </cell>
          <cell r="B1336">
            <v>0.26409508247743541</v>
          </cell>
        </row>
        <row r="1337">
          <cell r="A1337" t="str">
            <v>01037</v>
          </cell>
          <cell r="B1337">
            <v>7.2607616787139909E-2</v>
          </cell>
        </row>
        <row r="1338">
          <cell r="A1338" t="str">
            <v>01053</v>
          </cell>
          <cell r="B1338">
            <v>1.5580437580437581</v>
          </cell>
        </row>
        <row r="1339">
          <cell r="A1339" t="str">
            <v>51041</v>
          </cell>
          <cell r="B1339" t="str">
            <v>No Data</v>
          </cell>
        </row>
        <row r="1340">
          <cell r="A1340" t="str">
            <v>51175</v>
          </cell>
          <cell r="B1340">
            <v>2.2431818181818182</v>
          </cell>
        </row>
        <row r="1341">
          <cell r="A1341" t="str">
            <v>53035</v>
          </cell>
          <cell r="B1341" t="str">
            <v>No Data</v>
          </cell>
        </row>
        <row r="1342">
          <cell r="A1342" t="str">
            <v>54073</v>
          </cell>
          <cell r="B1342" t="str">
            <v>No Data</v>
          </cell>
        </row>
        <row r="1343">
          <cell r="A1343" t="str">
            <v>56039</v>
          </cell>
          <cell r="B1343">
            <v>0.2</v>
          </cell>
        </row>
        <row r="1344">
          <cell r="A1344" t="str">
            <v>78020</v>
          </cell>
          <cell r="B1344" t="str">
            <v>No Data</v>
          </cell>
        </row>
        <row r="1345">
          <cell r="A1345" t="str">
            <v>01085</v>
          </cell>
          <cell r="B1345">
            <v>0.45314757481940143</v>
          </cell>
        </row>
        <row r="1346">
          <cell r="A1346" t="str">
            <v>02105</v>
          </cell>
          <cell r="B1346" t="str">
            <v>No Data</v>
          </cell>
        </row>
        <row r="1347">
          <cell r="A1347" t="str">
            <v>05015</v>
          </cell>
          <cell r="B1347">
            <v>0.19125073581807475</v>
          </cell>
        </row>
        <row r="1348">
          <cell r="A1348" t="str">
            <v>05041</v>
          </cell>
          <cell r="B1348">
            <v>3.1933348442782403</v>
          </cell>
        </row>
        <row r="1349">
          <cell r="A1349" t="str">
            <v>05095</v>
          </cell>
          <cell r="B1349">
            <v>2.323486901535682</v>
          </cell>
        </row>
        <row r="1350">
          <cell r="A1350" t="str">
            <v>06061</v>
          </cell>
          <cell r="B1350">
            <v>0.15581805504286125</v>
          </cell>
        </row>
        <row r="1351">
          <cell r="A1351" t="str">
            <v>18071</v>
          </cell>
          <cell r="B1351">
            <v>3.7032692172197561</v>
          </cell>
        </row>
        <row r="1352">
          <cell r="A1352" t="str">
            <v>19135</v>
          </cell>
          <cell r="B1352">
            <v>2.4315792647383971</v>
          </cell>
        </row>
        <row r="1353">
          <cell r="A1353" t="str">
            <v>21031</v>
          </cell>
          <cell r="B1353">
            <v>6.4268035322802062</v>
          </cell>
        </row>
        <row r="1354">
          <cell r="A1354" t="str">
            <v>21153</v>
          </cell>
          <cell r="B1354">
            <v>1.666820276497696</v>
          </cell>
        </row>
        <row r="1355">
          <cell r="A1355" t="str">
            <v>22071</v>
          </cell>
          <cell r="B1355" t="str">
            <v>No Data</v>
          </cell>
        </row>
        <row r="1356">
          <cell r="A1356" t="str">
            <v>23021</v>
          </cell>
          <cell r="B1356" t="str">
            <v>No Data</v>
          </cell>
        </row>
        <row r="1357">
          <cell r="A1357" t="str">
            <v>08029</v>
          </cell>
          <cell r="B1357">
            <v>3.8732927279438907</v>
          </cell>
        </row>
        <row r="1358">
          <cell r="A1358" t="str">
            <v>13013</v>
          </cell>
          <cell r="B1358" t="str">
            <v>No Data</v>
          </cell>
        </row>
        <row r="1359">
          <cell r="A1359" t="str">
            <v>13075</v>
          </cell>
          <cell r="B1359">
            <v>1.0479641824807089</v>
          </cell>
        </row>
        <row r="1360">
          <cell r="A1360" t="str">
            <v>13221</v>
          </cell>
          <cell r="B1360">
            <v>8.0296582849774326E-2</v>
          </cell>
        </row>
        <row r="1361">
          <cell r="A1361" t="str">
            <v>16069</v>
          </cell>
          <cell r="B1361">
            <v>12.033744321868918</v>
          </cell>
        </row>
        <row r="1362">
          <cell r="A1362" t="str">
            <v>17097</v>
          </cell>
          <cell r="B1362">
            <v>0.53747948326474759</v>
          </cell>
        </row>
        <row r="1363">
          <cell r="A1363" t="str">
            <v>29143</v>
          </cell>
          <cell r="B1363">
            <v>2.7333188042570193</v>
          </cell>
        </row>
        <row r="1364">
          <cell r="A1364" t="str">
            <v>29207</v>
          </cell>
          <cell r="B1364">
            <v>2.3302967563837127</v>
          </cell>
        </row>
        <row r="1365">
          <cell r="A1365" t="str">
            <v>30051</v>
          </cell>
          <cell r="B1365">
            <v>2.4240567171353038</v>
          </cell>
        </row>
        <row r="1366">
          <cell r="A1366" t="str">
            <v>31115</v>
          </cell>
          <cell r="B1366">
            <v>1.1127692183592803</v>
          </cell>
        </row>
        <row r="1367">
          <cell r="A1367" t="str">
            <v>34019</v>
          </cell>
          <cell r="B1367">
            <v>0.63601532567049812</v>
          </cell>
        </row>
        <row r="1368">
          <cell r="A1368" t="str">
            <v>35031</v>
          </cell>
          <cell r="B1368" t="str">
            <v>No Data!</v>
          </cell>
        </row>
        <row r="1369">
          <cell r="A1369" t="str">
            <v>37053</v>
          </cell>
          <cell r="B1369">
            <v>1.1912912481047089</v>
          </cell>
        </row>
        <row r="1370">
          <cell r="A1370" t="str">
            <v>37123</v>
          </cell>
          <cell r="B1370" t="str">
            <v>No Data</v>
          </cell>
        </row>
        <row r="1371">
          <cell r="A1371" t="str">
            <v>23031</v>
          </cell>
          <cell r="B1371" t="str">
            <v>No Data!</v>
          </cell>
        </row>
        <row r="1372">
          <cell r="A1372" t="str">
            <v>27073</v>
          </cell>
          <cell r="B1372">
            <v>1.693292697466094</v>
          </cell>
        </row>
        <row r="1373">
          <cell r="A1373" t="str">
            <v>27145</v>
          </cell>
          <cell r="B1373">
            <v>2.9125262887749011</v>
          </cell>
        </row>
        <row r="1374">
          <cell r="A1374" t="str">
            <v>28049</v>
          </cell>
          <cell r="B1374">
            <v>1.9480566280566283</v>
          </cell>
        </row>
        <row r="1375">
          <cell r="A1375" t="str">
            <v>47143</v>
          </cell>
          <cell r="B1375">
            <v>1.1703703703703703</v>
          </cell>
        </row>
        <row r="1376">
          <cell r="A1376" t="str">
            <v>48203</v>
          </cell>
          <cell r="B1376">
            <v>0.17027417027417027</v>
          </cell>
        </row>
        <row r="1377">
          <cell r="A1377" t="str">
            <v>48339</v>
          </cell>
          <cell r="B1377">
            <v>1.0751123876123876</v>
          </cell>
        </row>
        <row r="1378">
          <cell r="A1378" t="str">
            <v>48395</v>
          </cell>
          <cell r="B1378">
            <v>1.0806451612903225</v>
          </cell>
        </row>
        <row r="1379">
          <cell r="A1379" t="str">
            <v>48447</v>
          </cell>
          <cell r="B1379">
            <v>0.98990748528174943</v>
          </cell>
        </row>
        <row r="1380">
          <cell r="A1380" t="str">
            <v>51061</v>
          </cell>
          <cell r="B1380">
            <v>1.8148148148148149</v>
          </cell>
        </row>
        <row r="1381">
          <cell r="A1381" t="str">
            <v>51121</v>
          </cell>
          <cell r="B1381">
            <v>0.59746300211416481</v>
          </cell>
        </row>
        <row r="1382">
          <cell r="A1382" t="str">
            <v>39035</v>
          </cell>
          <cell r="B1382" t="str">
            <v>No Data</v>
          </cell>
        </row>
        <row r="1383">
          <cell r="A1383" t="str">
            <v>39125</v>
          </cell>
          <cell r="B1383" t="str">
            <v>No Data!</v>
          </cell>
        </row>
        <row r="1384">
          <cell r="A1384" t="str">
            <v>41003</v>
          </cell>
          <cell r="B1384">
            <v>3.1676940639269406</v>
          </cell>
        </row>
        <row r="1385">
          <cell r="A1385" t="str">
            <v>42031</v>
          </cell>
          <cell r="B1385">
            <v>0.77477477477477474</v>
          </cell>
        </row>
        <row r="1386">
          <cell r="A1386" t="str">
            <v>45003</v>
          </cell>
          <cell r="B1386">
            <v>0.29081035923141191</v>
          </cell>
        </row>
        <row r="1387">
          <cell r="A1387" t="str">
            <v>45079</v>
          </cell>
          <cell r="B1387">
            <v>9.4882613869955626E-2</v>
          </cell>
        </row>
        <row r="1388">
          <cell r="A1388" t="str">
            <v>46137</v>
          </cell>
          <cell r="B1388">
            <v>2.7807992202729039</v>
          </cell>
        </row>
        <row r="1389">
          <cell r="A1389" t="str">
            <v>08083</v>
          </cell>
          <cell r="B1389">
            <v>2.3099070930128409</v>
          </cell>
        </row>
        <row r="1390">
          <cell r="A1390" t="str">
            <v>13141</v>
          </cell>
          <cell r="B1390" t="str">
            <v>No Data</v>
          </cell>
        </row>
        <row r="1391">
          <cell r="A1391" t="str">
            <v>13271</v>
          </cell>
          <cell r="B1391">
            <v>0.63302611367127504</v>
          </cell>
        </row>
        <row r="1392">
          <cell r="A1392" t="str">
            <v>16023</v>
          </cell>
          <cell r="B1392" t="str">
            <v>No Data</v>
          </cell>
        </row>
        <row r="1393">
          <cell r="A1393" t="str">
            <v>17175</v>
          </cell>
          <cell r="B1393">
            <v>4.5224696766865442</v>
          </cell>
        </row>
        <row r="1394">
          <cell r="A1394" t="str">
            <v>20049</v>
          </cell>
          <cell r="B1394">
            <v>1.8016425516425516</v>
          </cell>
        </row>
        <row r="1395">
          <cell r="A1395" t="str">
            <v>53043</v>
          </cell>
          <cell r="B1395">
            <v>3.9683673469387752</v>
          </cell>
        </row>
        <row r="1396">
          <cell r="A1396" t="str">
            <v>54087</v>
          </cell>
          <cell r="B1396">
            <v>1.8505291005291007</v>
          </cell>
        </row>
        <row r="1397">
          <cell r="A1397" t="str">
            <v>02198</v>
          </cell>
          <cell r="B1397" t="str">
            <v>No Data</v>
          </cell>
        </row>
        <row r="1398">
          <cell r="A1398" t="str">
            <v>05063</v>
          </cell>
          <cell r="B1398">
            <v>0.60952380952380958</v>
          </cell>
        </row>
        <row r="1399">
          <cell r="A1399" t="str">
            <v>06017</v>
          </cell>
          <cell r="B1399">
            <v>2.9446825341966005</v>
          </cell>
        </row>
        <row r="1400">
          <cell r="A1400" t="str">
            <v>29227</v>
          </cell>
          <cell r="B1400">
            <v>2.8178646367052167</v>
          </cell>
        </row>
        <row r="1401">
          <cell r="A1401" t="str">
            <v>36045</v>
          </cell>
          <cell r="B1401">
            <v>1.4186046511627908</v>
          </cell>
        </row>
        <row r="1402">
          <cell r="A1402" t="str">
            <v>37075</v>
          </cell>
          <cell r="B1402" t="str">
            <v>No Data</v>
          </cell>
        </row>
        <row r="1403">
          <cell r="A1403" t="str">
            <v>38097</v>
          </cell>
          <cell r="B1403">
            <v>5.3387770669717938</v>
          </cell>
        </row>
        <row r="1404">
          <cell r="A1404" t="str">
            <v>41065</v>
          </cell>
          <cell r="B1404">
            <v>7.6765615337043904</v>
          </cell>
        </row>
        <row r="1405">
          <cell r="A1405" t="str">
            <v>20081</v>
          </cell>
          <cell r="B1405">
            <v>2.031024531024531</v>
          </cell>
        </row>
        <row r="1406">
          <cell r="A1406" t="str">
            <v>21085</v>
          </cell>
          <cell r="B1406">
            <v>2.2754897660818716</v>
          </cell>
        </row>
        <row r="1407">
          <cell r="A1407" t="str">
            <v>21217</v>
          </cell>
          <cell r="B1407">
            <v>4.0490134765601047</v>
          </cell>
        </row>
        <row r="1408">
          <cell r="A1408" t="str">
            <v>22103</v>
          </cell>
          <cell r="B1408" t="str">
            <v>No Data</v>
          </cell>
        </row>
        <row r="1409">
          <cell r="A1409" t="str">
            <v>25009</v>
          </cell>
          <cell r="B1409" t="str">
            <v>No Data</v>
          </cell>
        </row>
        <row r="1410">
          <cell r="A1410" t="str">
            <v>27089</v>
          </cell>
          <cell r="B1410">
            <v>2.6813659239808989</v>
          </cell>
        </row>
        <row r="1411">
          <cell r="A1411" t="str">
            <v>28055</v>
          </cell>
          <cell r="B1411">
            <v>5.8599508599508603</v>
          </cell>
        </row>
        <row r="1412">
          <cell r="A1412" t="str">
            <v>51530</v>
          </cell>
          <cell r="B1412" t="str">
            <v>No Data</v>
          </cell>
        </row>
        <row r="1413">
          <cell r="A1413" t="str">
            <v>05033</v>
          </cell>
          <cell r="B1413">
            <v>0.11642345110087045</v>
          </cell>
        </row>
        <row r="1414">
          <cell r="A1414" t="str">
            <v>05049</v>
          </cell>
          <cell r="B1414">
            <v>0.44209744503862147</v>
          </cell>
        </row>
        <row r="1415">
          <cell r="A1415" t="str">
            <v>05083</v>
          </cell>
          <cell r="B1415">
            <v>0.45762283693318179</v>
          </cell>
        </row>
        <row r="1416">
          <cell r="A1416" t="str">
            <v>05089</v>
          </cell>
          <cell r="B1416">
            <v>0.41805555555555557</v>
          </cell>
        </row>
        <row r="1417">
          <cell r="A1417" t="str">
            <v>05105</v>
          </cell>
          <cell r="B1417">
            <v>0.34608726373432258</v>
          </cell>
        </row>
        <row r="1418">
          <cell r="A1418" t="str">
            <v>05119</v>
          </cell>
          <cell r="B1418">
            <v>0.61603064164733989</v>
          </cell>
        </row>
        <row r="1419">
          <cell r="A1419" t="str">
            <v>05129</v>
          </cell>
          <cell r="B1419">
            <v>0.1205519244734931</v>
          </cell>
        </row>
        <row r="1420">
          <cell r="A1420" t="str">
            <v>06019</v>
          </cell>
          <cell r="B1420">
            <v>1.8022342995169085</v>
          </cell>
        </row>
        <row r="1421">
          <cell r="A1421" t="str">
            <v>06031</v>
          </cell>
          <cell r="B1421">
            <v>1.2744831628303495</v>
          </cell>
        </row>
        <row r="1422">
          <cell r="A1422" t="str">
            <v>06063</v>
          </cell>
          <cell r="B1422">
            <v>1.8317311041448974</v>
          </cell>
        </row>
        <row r="1423">
          <cell r="A1423" t="str">
            <v>06095</v>
          </cell>
          <cell r="B1423">
            <v>-8.3185657747061256E-2</v>
          </cell>
        </row>
        <row r="1424">
          <cell r="A1424" t="str">
            <v>08003</v>
          </cell>
          <cell r="B1424">
            <v>1.9642857142857142</v>
          </cell>
        </row>
        <row r="1425">
          <cell r="A1425" t="str">
            <v>01079</v>
          </cell>
          <cell r="B1425">
            <v>2.8312599681020738</v>
          </cell>
        </row>
        <row r="1426">
          <cell r="A1426" t="str">
            <v>01093</v>
          </cell>
          <cell r="B1426">
            <v>0.37992326364419388</v>
          </cell>
        </row>
        <row r="1427">
          <cell r="A1427" t="str">
            <v>01103</v>
          </cell>
          <cell r="B1427">
            <v>0.55157232704402515</v>
          </cell>
        </row>
        <row r="1428">
          <cell r="A1428" t="str">
            <v>01123</v>
          </cell>
          <cell r="B1428">
            <v>1.3823529411764703</v>
          </cell>
        </row>
        <row r="1429">
          <cell r="A1429" t="str">
            <v>02068</v>
          </cell>
          <cell r="B1429" t="str">
            <v>No Data</v>
          </cell>
        </row>
        <row r="1430">
          <cell r="A1430" t="str">
            <v>04003</v>
          </cell>
          <cell r="B1430" t="str">
            <v>No Data!</v>
          </cell>
        </row>
        <row r="1431">
          <cell r="A1431" t="str">
            <v>04015</v>
          </cell>
          <cell r="B1431" t="str">
            <v>No Data!</v>
          </cell>
        </row>
        <row r="1432">
          <cell r="A1432" t="str">
            <v>05027</v>
          </cell>
          <cell r="B1432">
            <v>0.12369625372498937</v>
          </cell>
        </row>
        <row r="1433">
          <cell r="A1433" t="str">
            <v>13015</v>
          </cell>
          <cell r="B1433">
            <v>0.4795863980385886</v>
          </cell>
        </row>
        <row r="1434">
          <cell r="A1434" t="str">
            <v>13035</v>
          </cell>
          <cell r="B1434">
            <v>0.40644654088050314</v>
          </cell>
        </row>
        <row r="1435">
          <cell r="A1435" t="str">
            <v>13043</v>
          </cell>
          <cell r="B1435">
            <v>0.42777848105716959</v>
          </cell>
        </row>
        <row r="1436">
          <cell r="A1436" t="str">
            <v>13069</v>
          </cell>
          <cell r="B1436">
            <v>0.98531793284115265</v>
          </cell>
        </row>
        <row r="1437">
          <cell r="A1437" t="str">
            <v>13083</v>
          </cell>
          <cell r="B1437" t="str">
            <v>No Data</v>
          </cell>
        </row>
        <row r="1438">
          <cell r="A1438" t="str">
            <v>13089</v>
          </cell>
          <cell r="B1438" t="str">
            <v>No Data</v>
          </cell>
        </row>
        <row r="1439">
          <cell r="A1439" t="str">
            <v>13099</v>
          </cell>
          <cell r="B1439">
            <v>0.42124629756208704</v>
          </cell>
        </row>
        <row r="1440">
          <cell r="A1440" t="str">
            <v>13109</v>
          </cell>
          <cell r="B1440" t="str">
            <v>No Data</v>
          </cell>
        </row>
        <row r="1441">
          <cell r="A1441" t="str">
            <v>13125</v>
          </cell>
          <cell r="B1441" t="str">
            <v>No Data</v>
          </cell>
        </row>
        <row r="1442">
          <cell r="A1442" t="str">
            <v>08009</v>
          </cell>
          <cell r="B1442">
            <v>4.5171000788022058</v>
          </cell>
        </row>
        <row r="1443">
          <cell r="A1443" t="str">
            <v>08017</v>
          </cell>
          <cell r="B1443">
            <v>2.6226190476190476</v>
          </cell>
        </row>
        <row r="1444">
          <cell r="A1444" t="str">
            <v>08021</v>
          </cell>
          <cell r="B1444">
            <v>2.5817831406066696</v>
          </cell>
        </row>
        <row r="1445">
          <cell r="A1445" t="str">
            <v>08063</v>
          </cell>
          <cell r="B1445">
            <v>2.2832125603864735</v>
          </cell>
        </row>
        <row r="1446">
          <cell r="A1446" t="str">
            <v>08073</v>
          </cell>
          <cell r="B1446">
            <v>3.5618247298919568</v>
          </cell>
        </row>
        <row r="1447">
          <cell r="A1447" t="str">
            <v>08087</v>
          </cell>
          <cell r="B1447">
            <v>2.2669864598217324</v>
          </cell>
        </row>
        <row r="1448">
          <cell r="A1448" t="str">
            <v>08103</v>
          </cell>
          <cell r="B1448">
            <v>10.620397146712937</v>
          </cell>
        </row>
        <row r="1449">
          <cell r="A1449" t="str">
            <v>08119</v>
          </cell>
          <cell r="B1449">
            <v>9.1127450980392162</v>
          </cell>
        </row>
        <row r="1450">
          <cell r="A1450" t="str">
            <v>08123</v>
          </cell>
          <cell r="B1450">
            <v>2.6470864661654137</v>
          </cell>
        </row>
        <row r="1451">
          <cell r="A1451" t="str">
            <v>12051</v>
          </cell>
          <cell r="B1451">
            <v>3.2391887125220458</v>
          </cell>
        </row>
        <row r="1452">
          <cell r="A1452" t="str">
            <v>12067</v>
          </cell>
          <cell r="B1452">
            <v>2.5173097974822114</v>
          </cell>
        </row>
        <row r="1453">
          <cell r="A1453" t="str">
            <v>12123</v>
          </cell>
          <cell r="B1453" t="str">
            <v>No Data</v>
          </cell>
        </row>
        <row r="1454">
          <cell r="A1454" t="str">
            <v>13001</v>
          </cell>
          <cell r="B1454">
            <v>1.0598126862494679</v>
          </cell>
        </row>
        <row r="1455">
          <cell r="A1455" t="str">
            <v>13011</v>
          </cell>
          <cell r="B1455">
            <v>0.16923842707814832</v>
          </cell>
        </row>
        <row r="1456">
          <cell r="A1456" t="str">
            <v>13295</v>
          </cell>
          <cell r="B1456">
            <v>0.27789872601193355</v>
          </cell>
        </row>
        <row r="1457">
          <cell r="A1457" t="str">
            <v>16009</v>
          </cell>
          <cell r="B1457">
            <v>8.2126712118420251</v>
          </cell>
        </row>
        <row r="1458">
          <cell r="A1458" t="str">
            <v>16021</v>
          </cell>
          <cell r="B1458">
            <v>4.2590627763041562</v>
          </cell>
        </row>
        <row r="1459">
          <cell r="A1459" t="str">
            <v>16047</v>
          </cell>
          <cell r="B1459">
            <v>0.76768361581920919</v>
          </cell>
        </row>
        <row r="1460">
          <cell r="A1460" t="str">
            <v>16057</v>
          </cell>
          <cell r="B1460">
            <v>6.9731182795698921</v>
          </cell>
        </row>
        <row r="1461">
          <cell r="A1461" t="str">
            <v>17005</v>
          </cell>
          <cell r="B1461">
            <v>3.5757575757575757</v>
          </cell>
        </row>
        <row r="1462">
          <cell r="A1462" t="str">
            <v>17019</v>
          </cell>
          <cell r="B1462">
            <v>3.7546117546117546</v>
          </cell>
        </row>
        <row r="1463">
          <cell r="A1463" t="str">
            <v>17029</v>
          </cell>
          <cell r="B1463">
            <v>4.5866282029526557</v>
          </cell>
        </row>
        <row r="1464">
          <cell r="A1464" t="str">
            <v>17035</v>
          </cell>
          <cell r="B1464">
            <v>4.3677668065746689</v>
          </cell>
        </row>
        <row r="1465">
          <cell r="A1465" t="str">
            <v>17045</v>
          </cell>
          <cell r="B1465">
            <v>4.7316990125978888</v>
          </cell>
        </row>
        <row r="1466">
          <cell r="A1466" t="str">
            <v>17061</v>
          </cell>
          <cell r="B1466">
            <v>5.5035179953965274</v>
          </cell>
        </row>
        <row r="1467">
          <cell r="A1467" t="str">
            <v>17071</v>
          </cell>
          <cell r="B1467">
            <v>4.8733405127018452</v>
          </cell>
        </row>
        <row r="1468">
          <cell r="A1468" t="str">
            <v>13129</v>
          </cell>
          <cell r="B1468">
            <v>0.23450347881087918</v>
          </cell>
        </row>
        <row r="1469">
          <cell r="A1469" t="str">
            <v>13139</v>
          </cell>
          <cell r="B1469">
            <v>0.13224171539961013</v>
          </cell>
        </row>
        <row r="1470">
          <cell r="A1470" t="str">
            <v>13233</v>
          </cell>
          <cell r="B1470">
            <v>0.42622950819672134</v>
          </cell>
        </row>
        <row r="1471">
          <cell r="A1471" t="str">
            <v>13145</v>
          </cell>
          <cell r="B1471" t="str">
            <v>No Data</v>
          </cell>
        </row>
        <row r="1472">
          <cell r="A1472" t="str">
            <v>13155</v>
          </cell>
          <cell r="B1472">
            <v>2.1336165138982039</v>
          </cell>
        </row>
        <row r="1473">
          <cell r="A1473" t="str">
            <v>13175</v>
          </cell>
          <cell r="B1473">
            <v>0.90391564172051975</v>
          </cell>
        </row>
        <row r="1474">
          <cell r="A1474" t="str">
            <v>13243</v>
          </cell>
          <cell r="B1474">
            <v>0.72210401285206449</v>
          </cell>
        </row>
        <row r="1475">
          <cell r="A1475" t="str">
            <v>13249</v>
          </cell>
          <cell r="B1475" t="str">
            <v>No Data</v>
          </cell>
        </row>
        <row r="1476">
          <cell r="A1476" t="str">
            <v>18039</v>
          </cell>
          <cell r="B1476">
            <v>2.0580598629642988</v>
          </cell>
        </row>
        <row r="1477">
          <cell r="A1477" t="str">
            <v>18043</v>
          </cell>
          <cell r="B1477" t="str">
            <v>No Data</v>
          </cell>
        </row>
        <row r="1478">
          <cell r="A1478" t="str">
            <v>18069</v>
          </cell>
          <cell r="B1478" t="str">
            <v>No Data!</v>
          </cell>
        </row>
        <row r="1479">
          <cell r="A1479" t="str">
            <v>18079</v>
          </cell>
          <cell r="B1479">
            <v>4.6620689655172418</v>
          </cell>
        </row>
        <row r="1480">
          <cell r="A1480" t="str">
            <v>18089</v>
          </cell>
          <cell r="B1480">
            <v>2.6039603960396041</v>
          </cell>
        </row>
        <row r="1481">
          <cell r="A1481" t="str">
            <v>18091</v>
          </cell>
          <cell r="B1481">
            <v>2.4851485148514851</v>
          </cell>
        </row>
        <row r="1482">
          <cell r="A1482" t="str">
            <v>18095</v>
          </cell>
          <cell r="B1482">
            <v>2.9781746031746033</v>
          </cell>
        </row>
        <row r="1483">
          <cell r="A1483" t="str">
            <v>18101</v>
          </cell>
          <cell r="B1483">
            <v>2.6869103494050162</v>
          </cell>
        </row>
        <row r="1484">
          <cell r="A1484" t="str">
            <v>18111</v>
          </cell>
          <cell r="B1484">
            <v>3.1188118811881189</v>
          </cell>
        </row>
        <row r="1485">
          <cell r="A1485" t="str">
            <v>18113</v>
          </cell>
          <cell r="B1485" t="str">
            <v>No Data!</v>
          </cell>
        </row>
        <row r="1486">
          <cell r="A1486" t="str">
            <v>18119</v>
          </cell>
          <cell r="B1486">
            <v>4.2543233245075394</v>
          </cell>
        </row>
        <row r="1487">
          <cell r="A1487" t="str">
            <v>18129</v>
          </cell>
          <cell r="B1487">
            <v>3.7450122414960672</v>
          </cell>
        </row>
        <row r="1488">
          <cell r="A1488" t="str">
            <v>18145</v>
          </cell>
          <cell r="B1488">
            <v>2.8727644192990724</v>
          </cell>
        </row>
        <row r="1489">
          <cell r="A1489" t="str">
            <v>18155</v>
          </cell>
          <cell r="B1489">
            <v>3.7221759540853725</v>
          </cell>
        </row>
        <row r="1490">
          <cell r="A1490" t="str">
            <v>17075</v>
          </cell>
          <cell r="B1490">
            <v>2.8153846153846156</v>
          </cell>
        </row>
        <row r="1491">
          <cell r="A1491" t="str">
            <v>17085</v>
          </cell>
          <cell r="B1491">
            <v>4.646298602462986</v>
          </cell>
        </row>
        <row r="1492">
          <cell r="A1492" t="str">
            <v>17127</v>
          </cell>
          <cell r="B1492">
            <v>2.426065162907268</v>
          </cell>
        </row>
        <row r="1493">
          <cell r="A1493" t="str">
            <v>17131</v>
          </cell>
          <cell r="B1493">
            <v>3.6320035698348954</v>
          </cell>
        </row>
        <row r="1494">
          <cell r="A1494" t="str">
            <v>17141</v>
          </cell>
          <cell r="B1494">
            <v>3.4701564101404716</v>
          </cell>
        </row>
        <row r="1495">
          <cell r="A1495" t="str">
            <v>17147</v>
          </cell>
          <cell r="B1495">
            <v>3.7823922282938676</v>
          </cell>
        </row>
        <row r="1496">
          <cell r="A1496" t="str">
            <v>17157</v>
          </cell>
          <cell r="B1496">
            <v>2.4392455696803523</v>
          </cell>
        </row>
        <row r="1497">
          <cell r="A1497" t="str">
            <v>17171</v>
          </cell>
          <cell r="B1497">
            <v>5.8123346560846558</v>
          </cell>
        </row>
        <row r="1498">
          <cell r="A1498" t="str">
            <v>17177</v>
          </cell>
          <cell r="B1498">
            <v>3.2144943410003655</v>
          </cell>
        </row>
        <row r="1499">
          <cell r="A1499" t="str">
            <v>17203</v>
          </cell>
          <cell r="B1499">
            <v>5.0058252378461043</v>
          </cell>
        </row>
        <row r="1500">
          <cell r="A1500" t="str">
            <v>18023</v>
          </cell>
          <cell r="B1500">
            <v>3.7493573041514678</v>
          </cell>
        </row>
        <row r="1501">
          <cell r="A1501" t="str">
            <v>18029</v>
          </cell>
          <cell r="B1501" t="str">
            <v>No Data</v>
          </cell>
        </row>
        <row r="1502">
          <cell r="A1502" t="str">
            <v>39037</v>
          </cell>
          <cell r="B1502">
            <v>2.6666666666666665</v>
          </cell>
        </row>
        <row r="1503">
          <cell r="A1503" t="str">
            <v>39077</v>
          </cell>
          <cell r="B1503">
            <v>2.5824175824175821</v>
          </cell>
        </row>
        <row r="1504">
          <cell r="A1504" t="str">
            <v>39081</v>
          </cell>
          <cell r="B1504">
            <v>0.46007786762503744</v>
          </cell>
        </row>
        <row r="1505">
          <cell r="A1505" t="str">
            <v>20173</v>
          </cell>
          <cell r="B1505">
            <v>1.3089470284237725</v>
          </cell>
        </row>
        <row r="1506">
          <cell r="A1506" t="str">
            <v>20189</v>
          </cell>
          <cell r="B1506">
            <v>2.348070666081743</v>
          </cell>
        </row>
        <row r="1507">
          <cell r="A1507" t="str">
            <v>20199</v>
          </cell>
          <cell r="B1507">
            <v>2.3472222222222219</v>
          </cell>
        </row>
        <row r="1508">
          <cell r="A1508" t="str">
            <v>20205</v>
          </cell>
          <cell r="B1508">
            <v>2.5893752849977201</v>
          </cell>
        </row>
        <row r="1509">
          <cell r="A1509" t="str">
            <v>27057</v>
          </cell>
          <cell r="B1509">
            <v>1.126207729468599</v>
          </cell>
        </row>
        <row r="1510">
          <cell r="A1510" t="str">
            <v>27067</v>
          </cell>
          <cell r="B1510">
            <v>3.5199292973928409</v>
          </cell>
        </row>
        <row r="1511">
          <cell r="A1511" t="str">
            <v>27071</v>
          </cell>
          <cell r="B1511">
            <v>0.68599660069714519</v>
          </cell>
        </row>
        <row r="1512">
          <cell r="A1512" t="str">
            <v>32009</v>
          </cell>
          <cell r="B1512" t="str">
            <v>No Data</v>
          </cell>
        </row>
        <row r="1513">
          <cell r="A1513" t="str">
            <v>33005</v>
          </cell>
          <cell r="B1513" t="str">
            <v>No Data</v>
          </cell>
        </row>
        <row r="1514">
          <cell r="A1514" t="str">
            <v>39091</v>
          </cell>
          <cell r="B1514">
            <v>1.9298245614035088</v>
          </cell>
        </row>
        <row r="1515">
          <cell r="A1515" t="str">
            <v>39097</v>
          </cell>
          <cell r="B1515">
            <v>3.0359666115442159</v>
          </cell>
        </row>
        <row r="1516">
          <cell r="A1516" t="str">
            <v>39113</v>
          </cell>
          <cell r="B1516">
            <v>2.9530847921091823</v>
          </cell>
        </row>
        <row r="1517">
          <cell r="A1517" t="str">
            <v>21009</v>
          </cell>
          <cell r="B1517">
            <v>2.4774130448071401</v>
          </cell>
        </row>
        <row r="1518">
          <cell r="A1518" t="str">
            <v>21019</v>
          </cell>
          <cell r="B1518" t="str">
            <v>No Data</v>
          </cell>
        </row>
        <row r="1519">
          <cell r="A1519" t="str">
            <v>27113</v>
          </cell>
          <cell r="B1519">
            <v>1.9821450790095809</v>
          </cell>
        </row>
        <row r="1520">
          <cell r="A1520" t="str">
            <v>27153</v>
          </cell>
          <cell r="B1520">
            <v>1.4573122529644269</v>
          </cell>
        </row>
        <row r="1521">
          <cell r="A1521" t="str">
            <v>27169</v>
          </cell>
          <cell r="B1521">
            <v>5.106084166358138</v>
          </cell>
        </row>
        <row r="1522">
          <cell r="A1522" t="str">
            <v>33019</v>
          </cell>
          <cell r="B1522" t="str">
            <v>No Data</v>
          </cell>
        </row>
        <row r="1523">
          <cell r="A1523" t="str">
            <v>35035</v>
          </cell>
          <cell r="B1523" t="str">
            <v>No Data!</v>
          </cell>
        </row>
        <row r="1524">
          <cell r="A1524" t="str">
            <v>39137</v>
          </cell>
          <cell r="B1524" t="str">
            <v>No Data!</v>
          </cell>
        </row>
        <row r="1525">
          <cell r="A1525" t="str">
            <v>39147</v>
          </cell>
          <cell r="B1525">
            <v>3.1457875457875462</v>
          </cell>
        </row>
        <row r="1526">
          <cell r="A1526" t="str">
            <v>39169</v>
          </cell>
          <cell r="B1526">
            <v>1.3428178963893249</v>
          </cell>
        </row>
        <row r="1527">
          <cell r="A1527" t="str">
            <v>40007</v>
          </cell>
          <cell r="B1527">
            <v>1.0938276921077008</v>
          </cell>
        </row>
        <row r="1528">
          <cell r="A1528" t="str">
            <v>21045</v>
          </cell>
          <cell r="B1528">
            <v>2.7608305011914531</v>
          </cell>
        </row>
        <row r="1529">
          <cell r="A1529" t="str">
            <v>21081</v>
          </cell>
          <cell r="B1529">
            <v>2.1804830803289055</v>
          </cell>
        </row>
        <row r="1530">
          <cell r="A1530" t="str">
            <v>28005</v>
          </cell>
          <cell r="B1530">
            <v>2.1288515406162425E-3</v>
          </cell>
        </row>
        <row r="1531">
          <cell r="A1531" t="str">
            <v>28009</v>
          </cell>
          <cell r="B1531">
            <v>2.7688940092165901</v>
          </cell>
        </row>
        <row r="1532">
          <cell r="A1532" t="str">
            <v>28025</v>
          </cell>
          <cell r="B1532">
            <v>0.85222388805597193</v>
          </cell>
        </row>
        <row r="1533">
          <cell r="A1533" t="str">
            <v>35049</v>
          </cell>
          <cell r="B1533" t="str">
            <v>No Data!</v>
          </cell>
        </row>
        <row r="1534">
          <cell r="A1534" t="str">
            <v>35059</v>
          </cell>
          <cell r="B1534">
            <v>1.5197278911564627</v>
          </cell>
        </row>
        <row r="1535">
          <cell r="A1535" t="str">
            <v>36003</v>
          </cell>
          <cell r="B1535">
            <v>1.5037707390648567</v>
          </cell>
        </row>
        <row r="1536">
          <cell r="A1536" t="str">
            <v>40017</v>
          </cell>
          <cell r="B1536">
            <v>0.75503254450622881</v>
          </cell>
        </row>
        <row r="1537">
          <cell r="A1537" t="str">
            <v>40043</v>
          </cell>
          <cell r="B1537">
            <v>1.8085858585858585</v>
          </cell>
        </row>
        <row r="1538">
          <cell r="A1538" t="str">
            <v>40047</v>
          </cell>
          <cell r="B1538">
            <v>1.4501304554079697</v>
          </cell>
        </row>
        <row r="1539">
          <cell r="A1539" t="str">
            <v>21091</v>
          </cell>
          <cell r="B1539">
            <v>5.8291826309067689</v>
          </cell>
        </row>
        <row r="1540">
          <cell r="A1540" t="str">
            <v>21105</v>
          </cell>
          <cell r="B1540">
            <v>3.1739012196835437</v>
          </cell>
        </row>
        <row r="1541">
          <cell r="A1541" t="str">
            <v>28035</v>
          </cell>
          <cell r="B1541">
            <v>0.74321369054539621</v>
          </cell>
        </row>
        <row r="1542">
          <cell r="A1542" t="str">
            <v>28051</v>
          </cell>
          <cell r="B1542">
            <v>4.9403508771929827</v>
          </cell>
        </row>
        <row r="1543">
          <cell r="A1543" t="str">
            <v>28067</v>
          </cell>
          <cell r="B1543">
            <v>0.43433809271990126</v>
          </cell>
        </row>
        <row r="1544">
          <cell r="A1544" t="str">
            <v>28091</v>
          </cell>
          <cell r="B1544">
            <v>0.82549857549857553</v>
          </cell>
        </row>
        <row r="1545">
          <cell r="A1545" t="str">
            <v>28097</v>
          </cell>
          <cell r="B1545">
            <v>3.782547313797314</v>
          </cell>
        </row>
        <row r="1546">
          <cell r="A1546" t="str">
            <v>28107</v>
          </cell>
          <cell r="B1546">
            <v>5.1322391688771001</v>
          </cell>
        </row>
        <row r="1547">
          <cell r="A1547" t="str">
            <v>36027</v>
          </cell>
          <cell r="B1547">
            <v>0.16817367921342227</v>
          </cell>
        </row>
        <row r="1548">
          <cell r="A1548" t="str">
            <v>36039</v>
          </cell>
          <cell r="B1548">
            <v>0.4881059921710329</v>
          </cell>
        </row>
        <row r="1549">
          <cell r="A1549" t="str">
            <v>40059</v>
          </cell>
          <cell r="B1549">
            <v>1.4295927637555794</v>
          </cell>
        </row>
        <row r="1550">
          <cell r="A1550" t="str">
            <v>40063</v>
          </cell>
          <cell r="B1550">
            <v>0.34004884004884001</v>
          </cell>
        </row>
        <row r="1551">
          <cell r="A1551" t="str">
            <v>40099</v>
          </cell>
          <cell r="B1551">
            <v>0.51532567049808431</v>
          </cell>
        </row>
        <row r="1552">
          <cell r="A1552" t="str">
            <v>21137</v>
          </cell>
          <cell r="B1552">
            <v>2.1849763140085723</v>
          </cell>
        </row>
        <row r="1553">
          <cell r="A1553" t="str">
            <v>21161</v>
          </cell>
          <cell r="B1553">
            <v>2.2752380952380951</v>
          </cell>
        </row>
        <row r="1554">
          <cell r="A1554" t="str">
            <v>21207</v>
          </cell>
          <cell r="B1554">
            <v>2.778907386854113</v>
          </cell>
        </row>
        <row r="1555">
          <cell r="A1555" t="str">
            <v>28113</v>
          </cell>
          <cell r="B1555">
            <v>0.69083080040526845</v>
          </cell>
        </row>
        <row r="1556">
          <cell r="A1556" t="str">
            <v>28123</v>
          </cell>
          <cell r="B1556">
            <v>1.1681681681681682</v>
          </cell>
        </row>
        <row r="1557">
          <cell r="A1557" t="str">
            <v>28159</v>
          </cell>
          <cell r="B1557">
            <v>0.41941441441441446</v>
          </cell>
        </row>
        <row r="1558">
          <cell r="A1558" t="str">
            <v>29001</v>
          </cell>
          <cell r="B1558">
            <v>2.2339181286549707</v>
          </cell>
        </row>
        <row r="1559">
          <cell r="A1559" t="str">
            <v>29007</v>
          </cell>
          <cell r="B1559">
            <v>2.3671708038796648</v>
          </cell>
        </row>
        <row r="1560">
          <cell r="A1560" t="str">
            <v>36049</v>
          </cell>
          <cell r="B1560">
            <v>1.7906976744186047</v>
          </cell>
        </row>
        <row r="1561">
          <cell r="A1561" t="str">
            <v>36057</v>
          </cell>
          <cell r="B1561">
            <v>0.62101284958427816</v>
          </cell>
        </row>
        <row r="1562">
          <cell r="A1562" t="str">
            <v>36083</v>
          </cell>
          <cell r="B1562">
            <v>2.1717348927875242</v>
          </cell>
        </row>
        <row r="1563">
          <cell r="A1563" t="str">
            <v>41027</v>
          </cell>
          <cell r="B1563" t="str">
            <v>No Data</v>
          </cell>
        </row>
        <row r="1564">
          <cell r="A1564" t="str">
            <v>41037</v>
          </cell>
          <cell r="B1564">
            <v>3.0678879310344831</v>
          </cell>
        </row>
        <row r="1565">
          <cell r="A1565" t="str">
            <v>21213</v>
          </cell>
          <cell r="B1565">
            <v>3.6051065162907268</v>
          </cell>
        </row>
        <row r="1566">
          <cell r="A1566" t="str">
            <v>21233</v>
          </cell>
          <cell r="B1566">
            <v>5.0800099281471383</v>
          </cell>
        </row>
        <row r="1567">
          <cell r="A1567" t="str">
            <v>29017</v>
          </cell>
          <cell r="B1567">
            <v>1.8923146190588049</v>
          </cell>
        </row>
        <row r="1568">
          <cell r="A1568" t="str">
            <v>29021</v>
          </cell>
          <cell r="B1568">
            <v>2.3310841205578048</v>
          </cell>
        </row>
        <row r="1569">
          <cell r="A1569" t="str">
            <v>29049</v>
          </cell>
          <cell r="B1569">
            <v>2.7016849298927768</v>
          </cell>
        </row>
        <row r="1570">
          <cell r="A1570" t="str">
            <v>36093</v>
          </cell>
          <cell r="B1570" t="str">
            <v>No Data</v>
          </cell>
        </row>
        <row r="1571">
          <cell r="A1571" t="str">
            <v>36109</v>
          </cell>
          <cell r="B1571">
            <v>0.84732986181555869</v>
          </cell>
        </row>
        <row r="1572">
          <cell r="A1572" t="str">
            <v>36123</v>
          </cell>
          <cell r="B1572">
            <v>2.7408781694495978</v>
          </cell>
        </row>
        <row r="1573">
          <cell r="A1573" t="str">
            <v>41041</v>
          </cell>
          <cell r="B1573" t="str">
            <v>No Data</v>
          </cell>
        </row>
        <row r="1574">
          <cell r="A1574" t="str">
            <v>41049</v>
          </cell>
          <cell r="B1574">
            <v>3.1785714285714288</v>
          </cell>
        </row>
        <row r="1575">
          <cell r="A1575" t="str">
            <v>22003</v>
          </cell>
          <cell r="B1575">
            <v>-4.9074074074074069E-2</v>
          </cell>
        </row>
        <row r="1576">
          <cell r="A1576" t="str">
            <v>22019</v>
          </cell>
          <cell r="B1576">
            <v>0.52128555054086967</v>
          </cell>
        </row>
        <row r="1577">
          <cell r="A1577" t="str">
            <v>29059</v>
          </cell>
          <cell r="B1577">
            <v>0.15887188208616779</v>
          </cell>
        </row>
        <row r="1578">
          <cell r="A1578" t="str">
            <v>29089</v>
          </cell>
          <cell r="B1578">
            <v>2.7054775749046329</v>
          </cell>
        </row>
        <row r="1579">
          <cell r="A1579" t="str">
            <v>29105</v>
          </cell>
          <cell r="B1579">
            <v>0.74838474838474844</v>
          </cell>
        </row>
        <row r="1580">
          <cell r="A1580" t="str">
            <v>37005</v>
          </cell>
          <cell r="B1580">
            <v>2.0948275862068968</v>
          </cell>
        </row>
        <row r="1581">
          <cell r="A1581" t="str">
            <v>37025</v>
          </cell>
          <cell r="B1581">
            <v>1.9923747276688453</v>
          </cell>
        </row>
        <row r="1582">
          <cell r="A1582" t="str">
            <v>40103</v>
          </cell>
          <cell r="B1582">
            <v>1.1600955794504182</v>
          </cell>
        </row>
        <row r="1583">
          <cell r="A1583" t="str">
            <v>40129</v>
          </cell>
          <cell r="B1583">
            <v>1.2668854443047992</v>
          </cell>
        </row>
        <row r="1584">
          <cell r="A1584" t="str">
            <v>22027</v>
          </cell>
          <cell r="B1584">
            <v>0.30952380952380953</v>
          </cell>
        </row>
        <row r="1585">
          <cell r="A1585" t="str">
            <v>22049</v>
          </cell>
          <cell r="B1585" t="str">
            <v>No Data</v>
          </cell>
        </row>
        <row r="1586">
          <cell r="A1586" t="str">
            <v>29111</v>
          </cell>
          <cell r="B1586">
            <v>2.1417191755527862</v>
          </cell>
        </row>
        <row r="1587">
          <cell r="A1587" t="str">
            <v>29125</v>
          </cell>
          <cell r="B1587">
            <v>0.43633350776207919</v>
          </cell>
        </row>
        <row r="1588">
          <cell r="A1588" t="str">
            <v>29135</v>
          </cell>
          <cell r="B1588">
            <v>1.6335978835978837</v>
          </cell>
        </row>
        <row r="1589">
          <cell r="A1589" t="str">
            <v>37041</v>
          </cell>
          <cell r="B1589">
            <v>1.1538505924671274</v>
          </cell>
        </row>
        <row r="1590">
          <cell r="A1590" t="str">
            <v>37045</v>
          </cell>
          <cell r="B1590">
            <v>0.61775271512113628</v>
          </cell>
        </row>
        <row r="1591">
          <cell r="A1591" t="str">
            <v>19011</v>
          </cell>
          <cell r="B1591">
            <v>4.893349075167257</v>
          </cell>
        </row>
        <row r="1592">
          <cell r="A1592" t="str">
            <v>19027</v>
          </cell>
          <cell r="B1592">
            <v>3.4840693867173109</v>
          </cell>
        </row>
        <row r="1593">
          <cell r="A1593" t="str">
            <v>19031</v>
          </cell>
          <cell r="B1593">
            <v>3.0912961730254942</v>
          </cell>
        </row>
        <row r="1594">
          <cell r="A1594" t="str">
            <v>19047</v>
          </cell>
          <cell r="B1594">
            <v>2.4036088144409846</v>
          </cell>
        </row>
        <row r="1595">
          <cell r="A1595" t="str">
            <v>19063</v>
          </cell>
          <cell r="B1595">
            <v>3.8410157814627897</v>
          </cell>
        </row>
        <row r="1596">
          <cell r="A1596" t="str">
            <v>19073</v>
          </cell>
          <cell r="B1596">
            <v>3.7252427696736885</v>
          </cell>
        </row>
        <row r="1597">
          <cell r="A1597" t="str">
            <v>22089</v>
          </cell>
          <cell r="B1597" t="str">
            <v>No Data</v>
          </cell>
        </row>
        <row r="1598">
          <cell r="A1598" t="str">
            <v>22101</v>
          </cell>
          <cell r="B1598">
            <v>6.3633333333333333</v>
          </cell>
        </row>
        <row r="1599">
          <cell r="A1599" t="str">
            <v>23029</v>
          </cell>
          <cell r="B1599" t="str">
            <v>No Data</v>
          </cell>
        </row>
        <row r="1600">
          <cell r="A1600" t="str">
            <v>24043</v>
          </cell>
          <cell r="B1600">
            <v>0.73888636401891972</v>
          </cell>
        </row>
        <row r="1601">
          <cell r="A1601" t="str">
            <v>29141</v>
          </cell>
          <cell r="B1601">
            <v>1.671563402176327</v>
          </cell>
        </row>
        <row r="1602">
          <cell r="A1602" t="str">
            <v>29151</v>
          </cell>
          <cell r="B1602">
            <v>2.4634920634920636</v>
          </cell>
        </row>
        <row r="1603">
          <cell r="A1603" t="str">
            <v>29181</v>
          </cell>
          <cell r="B1603">
            <v>1.0999999999999999</v>
          </cell>
        </row>
        <row r="1604">
          <cell r="A1604" t="str">
            <v>37071</v>
          </cell>
          <cell r="B1604">
            <v>0.43460925039872406</v>
          </cell>
        </row>
        <row r="1605">
          <cell r="A1605" t="str">
            <v>37097</v>
          </cell>
          <cell r="B1605">
            <v>0.80626205400192863</v>
          </cell>
        </row>
        <row r="1606">
          <cell r="A1606" t="str">
            <v>19077</v>
          </cell>
          <cell r="B1606">
            <v>2.4872045112010759</v>
          </cell>
        </row>
        <row r="1607">
          <cell r="A1607" t="str">
            <v>19087</v>
          </cell>
          <cell r="B1607">
            <v>3.6826420883872149</v>
          </cell>
        </row>
        <row r="1608">
          <cell r="A1608" t="str">
            <v>19119</v>
          </cell>
          <cell r="B1608">
            <v>3.3108537108537113</v>
          </cell>
        </row>
        <row r="1609">
          <cell r="A1609" t="str">
            <v>23019</v>
          </cell>
          <cell r="B1609" t="str">
            <v>No Data!</v>
          </cell>
        </row>
        <row r="1610">
          <cell r="A1610" t="str">
            <v>26001</v>
          </cell>
          <cell r="B1610">
            <v>0.72042042042042043</v>
          </cell>
        </row>
        <row r="1611">
          <cell r="A1611" t="str">
            <v>26017</v>
          </cell>
          <cell r="B1611">
            <v>2.9099190283400809</v>
          </cell>
        </row>
        <row r="1612">
          <cell r="A1612" t="str">
            <v>29209</v>
          </cell>
          <cell r="B1612">
            <v>0.60634553876105812</v>
          </cell>
        </row>
        <row r="1613">
          <cell r="A1613" t="str">
            <v>29213</v>
          </cell>
          <cell r="B1613">
            <v>0.57017813267813267</v>
          </cell>
        </row>
        <row r="1614">
          <cell r="A1614" t="str">
            <v>29229</v>
          </cell>
          <cell r="B1614">
            <v>2.7752081406105467E-2</v>
          </cell>
        </row>
        <row r="1615">
          <cell r="A1615" t="str">
            <v>30017</v>
          </cell>
          <cell r="B1615">
            <v>2.3301716350496839</v>
          </cell>
        </row>
        <row r="1616">
          <cell r="A1616" t="str">
            <v>37157</v>
          </cell>
          <cell r="B1616">
            <v>1.4000000000000001</v>
          </cell>
        </row>
        <row r="1617">
          <cell r="A1617" t="str">
            <v>37183</v>
          </cell>
          <cell r="B1617">
            <v>1.7525083612040133</v>
          </cell>
        </row>
        <row r="1618">
          <cell r="A1618" t="str">
            <v>19133</v>
          </cell>
          <cell r="B1618">
            <v>2.8962529647140212</v>
          </cell>
        </row>
        <row r="1619">
          <cell r="A1619" t="str">
            <v>19143</v>
          </cell>
          <cell r="B1619">
            <v>3.3720433829468099</v>
          </cell>
        </row>
        <row r="1620">
          <cell r="A1620" t="str">
            <v>26027</v>
          </cell>
          <cell r="B1620">
            <v>1.7190002761668048</v>
          </cell>
        </row>
        <row r="1621">
          <cell r="A1621" t="str">
            <v>26031</v>
          </cell>
          <cell r="B1621">
            <v>0.36473063973063979</v>
          </cell>
        </row>
        <row r="1622">
          <cell r="A1622" t="str">
            <v>30037</v>
          </cell>
          <cell r="B1622">
            <v>2.4878252376219305</v>
          </cell>
        </row>
        <row r="1623">
          <cell r="A1623" t="str">
            <v>30079</v>
          </cell>
          <cell r="B1623">
            <v>2.1604938271604937</v>
          </cell>
        </row>
        <row r="1624">
          <cell r="A1624" t="str">
            <v>31003</v>
          </cell>
          <cell r="B1624">
            <v>2.3711558939623214</v>
          </cell>
        </row>
        <row r="1625">
          <cell r="A1625" t="str">
            <v>31027</v>
          </cell>
          <cell r="B1625">
            <v>3.0876710654936459</v>
          </cell>
        </row>
        <row r="1626">
          <cell r="A1626" t="str">
            <v>38009</v>
          </cell>
          <cell r="B1626">
            <v>1.9090909090909092</v>
          </cell>
        </row>
        <row r="1627">
          <cell r="A1627" t="str">
            <v>38023</v>
          </cell>
          <cell r="B1627">
            <v>2.7033690316822843</v>
          </cell>
        </row>
        <row r="1628">
          <cell r="A1628" t="str">
            <v>19149</v>
          </cell>
          <cell r="B1628">
            <v>3.0930444539325399</v>
          </cell>
        </row>
        <row r="1629">
          <cell r="A1629" t="str">
            <v>19173</v>
          </cell>
          <cell r="B1629">
            <v>2.0411174105441621</v>
          </cell>
        </row>
        <row r="1630">
          <cell r="A1630" t="str">
            <v>19179</v>
          </cell>
          <cell r="B1630">
            <v>5.0272211545883696</v>
          </cell>
        </row>
        <row r="1631">
          <cell r="A1631" t="str">
            <v>26047</v>
          </cell>
          <cell r="B1631">
            <v>0.26495726495726496</v>
          </cell>
        </row>
        <row r="1632">
          <cell r="A1632" t="str">
            <v>26057</v>
          </cell>
          <cell r="B1632">
            <v>4.0462543991955764</v>
          </cell>
        </row>
        <row r="1633">
          <cell r="A1633" t="str">
            <v>26077</v>
          </cell>
          <cell r="B1633">
            <v>1.7992957746478873</v>
          </cell>
        </row>
        <row r="1634">
          <cell r="A1634" t="str">
            <v>31029</v>
          </cell>
          <cell r="B1634">
            <v>1.6264042459088899</v>
          </cell>
        </row>
        <row r="1635">
          <cell r="A1635" t="str">
            <v>31035</v>
          </cell>
          <cell r="B1635">
            <v>3.5828520864381521</v>
          </cell>
        </row>
        <row r="1636">
          <cell r="A1636" t="str">
            <v>31039</v>
          </cell>
          <cell r="B1636">
            <v>2.6825941182105564</v>
          </cell>
        </row>
        <row r="1637">
          <cell r="A1637" t="str">
            <v>31049</v>
          </cell>
          <cell r="B1637">
            <v>1.429100529100529</v>
          </cell>
        </row>
        <row r="1638">
          <cell r="A1638" t="str">
            <v>38029</v>
          </cell>
          <cell r="B1638">
            <v>2.4108818011257038</v>
          </cell>
        </row>
        <row r="1639">
          <cell r="A1639" t="str">
            <v>38039</v>
          </cell>
          <cell r="B1639">
            <v>3.2272272272272269</v>
          </cell>
        </row>
        <row r="1640">
          <cell r="A1640" t="str">
            <v>38043</v>
          </cell>
          <cell r="B1640">
            <v>1.0238095238095237</v>
          </cell>
        </row>
        <row r="1641">
          <cell r="A1641" t="str">
            <v>19189</v>
          </cell>
          <cell r="B1641">
            <v>2.4782553525286084</v>
          </cell>
        </row>
        <row r="1642">
          <cell r="A1642" t="str">
            <v>20021</v>
          </cell>
          <cell r="B1642">
            <v>0.94296814296814302</v>
          </cell>
        </row>
        <row r="1643">
          <cell r="A1643" t="str">
            <v>20031</v>
          </cell>
          <cell r="B1643">
            <v>1.2439775413711585</v>
          </cell>
        </row>
        <row r="1644">
          <cell r="A1644" t="str">
            <v>20037</v>
          </cell>
          <cell r="B1644">
            <v>1.0484126984126985</v>
          </cell>
        </row>
        <row r="1645">
          <cell r="A1645" t="str">
            <v>20053</v>
          </cell>
          <cell r="B1645">
            <v>1.2821597913703175</v>
          </cell>
        </row>
        <row r="1646">
          <cell r="A1646" t="str">
            <v>26087</v>
          </cell>
          <cell r="B1646">
            <v>2.16</v>
          </cell>
        </row>
        <row r="1647">
          <cell r="A1647" t="str">
            <v>26103</v>
          </cell>
          <cell r="B1647" t="str">
            <v>No Data</v>
          </cell>
        </row>
        <row r="1648">
          <cell r="A1648" t="str">
            <v>26129</v>
          </cell>
          <cell r="B1648">
            <v>0.91511076293685001</v>
          </cell>
        </row>
        <row r="1649">
          <cell r="A1649" t="str">
            <v>31051</v>
          </cell>
          <cell r="B1649">
            <v>3.7578209277238401</v>
          </cell>
        </row>
        <row r="1650">
          <cell r="A1650" t="str">
            <v>31057</v>
          </cell>
          <cell r="B1650">
            <v>1.3298298298298297</v>
          </cell>
        </row>
        <row r="1651">
          <cell r="A1651" t="str">
            <v>31063</v>
          </cell>
          <cell r="B1651">
            <v>1.0181818181818183</v>
          </cell>
        </row>
        <row r="1652">
          <cell r="A1652" t="str">
            <v>31067</v>
          </cell>
          <cell r="B1652">
            <v>2.4182284980744542</v>
          </cell>
        </row>
        <row r="1653">
          <cell r="A1653" t="str">
            <v>38079</v>
          </cell>
          <cell r="B1653">
            <v>1.6212983727215224</v>
          </cell>
        </row>
        <row r="1654">
          <cell r="A1654" t="str">
            <v>38093</v>
          </cell>
          <cell r="B1654">
            <v>2.3864664082687335</v>
          </cell>
        </row>
        <row r="1655">
          <cell r="A1655" t="str">
            <v>38095</v>
          </cell>
          <cell r="B1655">
            <v>3.0187267904509283</v>
          </cell>
        </row>
        <row r="1656">
          <cell r="A1656" t="str">
            <v>38101</v>
          </cell>
          <cell r="B1656">
            <v>3.1200466200466201</v>
          </cell>
        </row>
        <row r="1657">
          <cell r="A1657" t="str">
            <v>20063</v>
          </cell>
          <cell r="B1657">
            <v>2.3103448275862069</v>
          </cell>
        </row>
        <row r="1658">
          <cell r="A1658" t="str">
            <v>20073</v>
          </cell>
          <cell r="B1658">
            <v>1.0128647014361301</v>
          </cell>
        </row>
        <row r="1659">
          <cell r="A1659" t="str">
            <v>20077</v>
          </cell>
          <cell r="B1659">
            <v>1.3394957983193276</v>
          </cell>
        </row>
        <row r="1660">
          <cell r="A1660" t="str">
            <v>20083</v>
          </cell>
          <cell r="B1660">
            <v>1.4294724432655468</v>
          </cell>
        </row>
        <row r="1661">
          <cell r="A1661" t="str">
            <v>20085</v>
          </cell>
          <cell r="B1661">
            <v>1.546547006452667</v>
          </cell>
        </row>
        <row r="1662">
          <cell r="A1662" t="str">
            <v>20101</v>
          </cell>
          <cell r="B1662">
            <v>1.96</v>
          </cell>
        </row>
        <row r="1663">
          <cell r="A1663" t="str">
            <v>26133</v>
          </cell>
          <cell r="B1663">
            <v>1.1014146952313262</v>
          </cell>
        </row>
        <row r="1664">
          <cell r="A1664" t="str">
            <v>26139</v>
          </cell>
          <cell r="B1664">
            <v>1.9345484672742337</v>
          </cell>
        </row>
        <row r="1665">
          <cell r="A1665" t="str">
            <v>26145</v>
          </cell>
          <cell r="B1665">
            <v>4.1475667189952903</v>
          </cell>
        </row>
        <row r="1666">
          <cell r="A1666" t="str">
            <v>31077</v>
          </cell>
          <cell r="B1666">
            <v>1.5684173297966402</v>
          </cell>
        </row>
        <row r="1667">
          <cell r="A1667" t="str">
            <v>31093</v>
          </cell>
          <cell r="B1667">
            <v>2.0232108751825639</v>
          </cell>
        </row>
        <row r="1668">
          <cell r="A1668" t="str">
            <v>31123</v>
          </cell>
          <cell r="B1668" t="str">
            <v>No Data</v>
          </cell>
        </row>
        <row r="1669">
          <cell r="A1669" t="str">
            <v>31133</v>
          </cell>
          <cell r="B1669">
            <v>2.065314200890648</v>
          </cell>
        </row>
        <row r="1670">
          <cell r="A1670" t="str">
            <v>31139</v>
          </cell>
          <cell r="B1670">
            <v>1.7414978482967054</v>
          </cell>
        </row>
        <row r="1671">
          <cell r="A1671" t="str">
            <v>39003</v>
          </cell>
          <cell r="B1671" t="str">
            <v>No Data!</v>
          </cell>
        </row>
        <row r="1672">
          <cell r="A1672" t="str">
            <v>39005</v>
          </cell>
          <cell r="B1672">
            <v>2.2749155405405403</v>
          </cell>
        </row>
        <row r="1673">
          <cell r="A1673" t="str">
            <v>39009</v>
          </cell>
          <cell r="B1673">
            <v>2.711024459411556</v>
          </cell>
        </row>
        <row r="1674">
          <cell r="A1674" t="str">
            <v>20091</v>
          </cell>
          <cell r="B1674">
            <v>1.2940698018337768</v>
          </cell>
        </row>
        <row r="1675">
          <cell r="A1675" t="str">
            <v>20105</v>
          </cell>
          <cell r="B1675">
            <v>1.8217236467236466</v>
          </cell>
        </row>
        <row r="1676">
          <cell r="A1676" t="str">
            <v>20107</v>
          </cell>
          <cell r="B1676">
            <v>1.2215066587159611</v>
          </cell>
        </row>
        <row r="1677">
          <cell r="A1677" t="str">
            <v>26149</v>
          </cell>
          <cell r="B1677">
            <v>2.5992685298240854</v>
          </cell>
        </row>
        <row r="1678">
          <cell r="A1678" t="str">
            <v>26151</v>
          </cell>
          <cell r="B1678">
            <v>3.6354003139717426</v>
          </cell>
        </row>
        <row r="1679">
          <cell r="A1679" t="str">
            <v>26157</v>
          </cell>
          <cell r="B1679">
            <v>6.0714285714285712</v>
          </cell>
        </row>
        <row r="1680">
          <cell r="A1680" t="str">
            <v>31149</v>
          </cell>
          <cell r="B1680">
            <v>0.56615384615384612</v>
          </cell>
        </row>
        <row r="1681">
          <cell r="A1681" t="str">
            <v>31163</v>
          </cell>
          <cell r="B1681">
            <v>1.2119063717441001</v>
          </cell>
        </row>
        <row r="1682">
          <cell r="A1682" t="str">
            <v>31169</v>
          </cell>
          <cell r="B1682">
            <v>1.9531715623669648</v>
          </cell>
        </row>
        <row r="1683">
          <cell r="A1683" t="str">
            <v>31179</v>
          </cell>
          <cell r="B1683">
            <v>2.5316251303628583</v>
          </cell>
        </row>
        <row r="1684">
          <cell r="A1684" t="str">
            <v>39015</v>
          </cell>
          <cell r="B1684">
            <v>2.9654187880602976</v>
          </cell>
        </row>
        <row r="1685">
          <cell r="A1685" t="str">
            <v>39017</v>
          </cell>
          <cell r="B1685">
            <v>2.2150392908611356</v>
          </cell>
        </row>
        <row r="1686">
          <cell r="A1686" t="str">
            <v>39027</v>
          </cell>
          <cell r="B1686">
            <v>3.488251546228355</v>
          </cell>
        </row>
        <row r="1687">
          <cell r="A1687" t="str">
            <v>20117</v>
          </cell>
          <cell r="B1687">
            <v>2.7178726035868892</v>
          </cell>
        </row>
        <row r="1688">
          <cell r="A1688" t="str">
            <v>20127</v>
          </cell>
          <cell r="B1688">
            <v>1.0635439360929557</v>
          </cell>
        </row>
        <row r="1689">
          <cell r="A1689" t="str">
            <v>20143</v>
          </cell>
          <cell r="B1689">
            <v>1.819286212508719</v>
          </cell>
        </row>
        <row r="1690">
          <cell r="A1690" t="str">
            <v>20157</v>
          </cell>
          <cell r="B1690">
            <v>1.8616760480436063</v>
          </cell>
        </row>
        <row r="1691">
          <cell r="A1691" t="str">
            <v>26161</v>
          </cell>
          <cell r="B1691">
            <v>0.95402298850574707</v>
          </cell>
        </row>
        <row r="1692">
          <cell r="A1692" t="str">
            <v>27001</v>
          </cell>
          <cell r="B1692">
            <v>1.7499250374812592</v>
          </cell>
        </row>
        <row r="1693">
          <cell r="A1693" t="str">
            <v>27017</v>
          </cell>
          <cell r="B1693">
            <v>3.2839506172839505</v>
          </cell>
        </row>
        <row r="1694">
          <cell r="A1694" t="str">
            <v>27047</v>
          </cell>
          <cell r="B1694">
            <v>3.9826532174804314</v>
          </cell>
        </row>
        <row r="1695">
          <cell r="A1695" t="str">
            <v>19059</v>
          </cell>
          <cell r="B1695">
            <v>4.4419062910524012</v>
          </cell>
        </row>
        <row r="1696">
          <cell r="A1696" t="str">
            <v>19075</v>
          </cell>
          <cell r="B1696">
            <v>4.4409220705051657</v>
          </cell>
        </row>
        <row r="1697">
          <cell r="A1697" t="str">
            <v>19085</v>
          </cell>
          <cell r="B1697">
            <v>1.9628259337561662</v>
          </cell>
        </row>
        <row r="1698">
          <cell r="A1698" t="str">
            <v>19091</v>
          </cell>
          <cell r="B1698">
            <v>3.2093846153846157</v>
          </cell>
        </row>
        <row r="1699">
          <cell r="A1699" t="str">
            <v>48165</v>
          </cell>
          <cell r="B1699">
            <v>8.2614809081527358</v>
          </cell>
        </row>
        <row r="1700">
          <cell r="A1700" t="str">
            <v>48171</v>
          </cell>
          <cell r="B1700">
            <v>1.938435232955781</v>
          </cell>
        </row>
        <row r="1701">
          <cell r="A1701" t="str">
            <v>48181</v>
          </cell>
          <cell r="B1701">
            <v>0.64660493827160492</v>
          </cell>
        </row>
        <row r="1702">
          <cell r="A1702" t="str">
            <v>48221</v>
          </cell>
          <cell r="B1702">
            <v>9.8566308243727585E-2</v>
          </cell>
        </row>
        <row r="1703">
          <cell r="A1703" t="str">
            <v>55119</v>
          </cell>
          <cell r="B1703">
            <v>3.7973259288995944</v>
          </cell>
        </row>
        <row r="1704">
          <cell r="A1704" t="str">
            <v>55129</v>
          </cell>
          <cell r="B1704">
            <v>3.6526230042359074</v>
          </cell>
        </row>
        <row r="1705">
          <cell r="A1705" t="str">
            <v>55133</v>
          </cell>
          <cell r="B1705">
            <v>1.7386415660273107</v>
          </cell>
        </row>
        <row r="1706">
          <cell r="A1706" t="str">
            <v>56017</v>
          </cell>
          <cell r="B1706">
            <v>0.65576441102756899</v>
          </cell>
        </row>
        <row r="1707">
          <cell r="A1707" t="str">
            <v>72153</v>
          </cell>
          <cell r="B1707" t="str">
            <v>No Data</v>
          </cell>
        </row>
        <row r="1708">
          <cell r="A1708" t="str">
            <v>01045</v>
          </cell>
          <cell r="B1708">
            <v>0.89445398881106575</v>
          </cell>
        </row>
        <row r="1709">
          <cell r="A1709" t="str">
            <v>01057</v>
          </cell>
          <cell r="B1709">
            <v>0.93405797101449284</v>
          </cell>
        </row>
        <row r="1710">
          <cell r="A1710" t="str">
            <v>18169</v>
          </cell>
          <cell r="B1710">
            <v>2.7545979084024523</v>
          </cell>
        </row>
        <row r="1711">
          <cell r="A1711" t="str">
            <v>41053</v>
          </cell>
          <cell r="B1711">
            <v>0.87374465148378189</v>
          </cell>
        </row>
        <row r="1712">
          <cell r="A1712" t="str">
            <v>41059</v>
          </cell>
          <cell r="B1712">
            <v>7.3883719928496037</v>
          </cell>
        </row>
        <row r="1713">
          <cell r="A1713" t="str">
            <v>48227</v>
          </cell>
          <cell r="B1713">
            <v>8.8793023793023789</v>
          </cell>
        </row>
        <row r="1714">
          <cell r="A1714" t="str">
            <v>48237</v>
          </cell>
          <cell r="B1714">
            <v>0.7036199095022625</v>
          </cell>
        </row>
        <row r="1715">
          <cell r="A1715" t="str">
            <v>48257</v>
          </cell>
          <cell r="B1715">
            <v>0.61912356649198763</v>
          </cell>
        </row>
        <row r="1716">
          <cell r="A1716" t="str">
            <v>48283</v>
          </cell>
          <cell r="B1716">
            <v>2.2999431656720661</v>
          </cell>
        </row>
        <row r="1717">
          <cell r="A1717" t="str">
            <v>48293</v>
          </cell>
          <cell r="B1717">
            <v>0.79821627647714599</v>
          </cell>
        </row>
        <row r="1718">
          <cell r="A1718" t="str">
            <v>56031</v>
          </cell>
          <cell r="B1718">
            <v>1.758295625942685</v>
          </cell>
        </row>
        <row r="1719">
          <cell r="A1719" t="str">
            <v>56037</v>
          </cell>
          <cell r="B1719">
            <v>1.4464912280701754</v>
          </cell>
        </row>
        <row r="1720">
          <cell r="A1720" t="str">
            <v>56041</v>
          </cell>
          <cell r="B1720">
            <v>2.6782296650717701</v>
          </cell>
        </row>
        <row r="1721">
          <cell r="A1721" t="str">
            <v>56043</v>
          </cell>
          <cell r="B1721">
            <v>2.2599058622165171</v>
          </cell>
        </row>
        <row r="1722">
          <cell r="A1722" t="str">
            <v>01061</v>
          </cell>
          <cell r="B1722">
            <v>0.73411427255406903</v>
          </cell>
        </row>
        <row r="1723">
          <cell r="A1723" t="str">
            <v>01075</v>
          </cell>
          <cell r="B1723">
            <v>0.68398453398453407</v>
          </cell>
        </row>
        <row r="1724">
          <cell r="A1724" t="str">
            <v>01077</v>
          </cell>
          <cell r="B1724">
            <v>2.1345755693581778</v>
          </cell>
        </row>
        <row r="1725">
          <cell r="A1725" t="str">
            <v>41069</v>
          </cell>
          <cell r="B1725">
            <v>9.0446428571428577</v>
          </cell>
        </row>
        <row r="1726">
          <cell r="A1726" t="str">
            <v>48337</v>
          </cell>
          <cell r="B1726">
            <v>0.56402597402597399</v>
          </cell>
        </row>
        <row r="1727">
          <cell r="A1727" t="str">
            <v>48353</v>
          </cell>
          <cell r="B1727">
            <v>3.8957681884511159</v>
          </cell>
        </row>
        <row r="1728">
          <cell r="A1728" t="str">
            <v>48369</v>
          </cell>
          <cell r="B1728">
            <v>1.7753456221198156</v>
          </cell>
        </row>
        <row r="1729">
          <cell r="A1729" t="str">
            <v>48393</v>
          </cell>
          <cell r="B1729">
            <v>1.4396033775829171</v>
          </cell>
        </row>
        <row r="1730">
          <cell r="A1730" t="str">
            <v>48425</v>
          </cell>
          <cell r="B1730">
            <v>0.38279345175896901</v>
          </cell>
        </row>
        <row r="1731">
          <cell r="A1731" t="str">
            <v>48459</v>
          </cell>
          <cell r="B1731">
            <v>0.17531472359058564</v>
          </cell>
        </row>
        <row r="1732">
          <cell r="A1732" t="str">
            <v>48495</v>
          </cell>
          <cell r="B1732" t="str">
            <v>No Data</v>
          </cell>
        </row>
        <row r="1733">
          <cell r="A1733" t="str">
            <v>60050</v>
          </cell>
          <cell r="B1733" t="str">
            <v>No Data</v>
          </cell>
        </row>
        <row r="1734">
          <cell r="A1734" t="str">
            <v>69085</v>
          </cell>
          <cell r="B1734" t="str">
            <v>No Data</v>
          </cell>
        </row>
        <row r="1735">
          <cell r="A1735" t="str">
            <v>01081</v>
          </cell>
          <cell r="B1735">
            <v>1.1419753086419753</v>
          </cell>
        </row>
        <row r="1736">
          <cell r="A1736" t="str">
            <v>01105</v>
          </cell>
          <cell r="B1736">
            <v>0.84549451934590902</v>
          </cell>
        </row>
        <row r="1737">
          <cell r="A1737" t="str">
            <v>42013</v>
          </cell>
          <cell r="B1737">
            <v>2.2865778435726622</v>
          </cell>
        </row>
        <row r="1738">
          <cell r="A1738" t="str">
            <v>42069</v>
          </cell>
          <cell r="B1738">
            <v>-0.1875</v>
          </cell>
        </row>
        <row r="1739">
          <cell r="A1739" t="str">
            <v>48479</v>
          </cell>
          <cell r="B1739">
            <v>2.2898550724637681</v>
          </cell>
        </row>
        <row r="1740">
          <cell r="A1740" t="str">
            <v>48489</v>
          </cell>
          <cell r="B1740">
            <v>3.5333333333333337</v>
          </cell>
        </row>
        <row r="1741">
          <cell r="A1741" t="str">
            <v>72001</v>
          </cell>
          <cell r="B1741" t="str">
            <v>No Data</v>
          </cell>
        </row>
        <row r="1742">
          <cell r="A1742" t="str">
            <v>72007</v>
          </cell>
          <cell r="B1742" t="str">
            <v>No Data</v>
          </cell>
        </row>
        <row r="1743">
          <cell r="A1743" t="str">
            <v>01125</v>
          </cell>
          <cell r="B1743">
            <v>0.92797619047619051</v>
          </cell>
        </row>
        <row r="1744">
          <cell r="A1744" t="str">
            <v>02060</v>
          </cell>
          <cell r="B1744" t="str">
            <v>No Data</v>
          </cell>
        </row>
        <row r="1745">
          <cell r="A1745" t="str">
            <v>04009</v>
          </cell>
          <cell r="B1745" t="str">
            <v>No Data</v>
          </cell>
        </row>
        <row r="1746">
          <cell r="A1746" t="str">
            <v>04023</v>
          </cell>
          <cell r="B1746" t="str">
            <v>No Data!</v>
          </cell>
        </row>
        <row r="1747">
          <cell r="A1747" t="str">
            <v>42073</v>
          </cell>
          <cell r="B1747">
            <v>1.3420181968569065</v>
          </cell>
        </row>
        <row r="1748">
          <cell r="A1748" t="str">
            <v>42099</v>
          </cell>
          <cell r="B1748">
            <v>0.855438596491228</v>
          </cell>
        </row>
        <row r="1749">
          <cell r="A1749" t="str">
            <v>42119</v>
          </cell>
          <cell r="B1749">
            <v>1.4390161725067385</v>
          </cell>
        </row>
        <row r="1750">
          <cell r="A1750" t="str">
            <v>45001</v>
          </cell>
          <cell r="B1750">
            <v>0.26455026455026459</v>
          </cell>
        </row>
        <row r="1751">
          <cell r="A1751" t="str">
            <v>48505</v>
          </cell>
          <cell r="B1751">
            <v>1.2854691075514875</v>
          </cell>
        </row>
        <row r="1752">
          <cell r="A1752" t="str">
            <v>49009</v>
          </cell>
          <cell r="B1752" t="str">
            <v>No Data</v>
          </cell>
        </row>
        <row r="1753">
          <cell r="A1753" t="str">
            <v>72011</v>
          </cell>
          <cell r="B1753" t="str">
            <v>No Data</v>
          </cell>
        </row>
        <row r="1754">
          <cell r="A1754" t="str">
            <v>72021</v>
          </cell>
          <cell r="B1754" t="str">
            <v>No Data</v>
          </cell>
        </row>
        <row r="1755">
          <cell r="A1755" t="str">
            <v>05005</v>
          </cell>
          <cell r="B1755">
            <v>0.87354380037306856</v>
          </cell>
        </row>
        <row r="1756">
          <cell r="A1756" t="str">
            <v>05009</v>
          </cell>
          <cell r="B1756">
            <v>0.57634032634032639</v>
          </cell>
        </row>
        <row r="1757">
          <cell r="A1757" t="str">
            <v>45011</v>
          </cell>
          <cell r="B1757">
            <v>0.10905349794238683</v>
          </cell>
        </row>
        <row r="1758">
          <cell r="A1758" t="str">
            <v>45071</v>
          </cell>
          <cell r="B1758">
            <v>0.51551840594393783</v>
          </cell>
        </row>
        <row r="1759">
          <cell r="A1759" t="str">
            <v>46007</v>
          </cell>
          <cell r="B1759">
            <v>1.2040835707502373</v>
          </cell>
        </row>
        <row r="1760">
          <cell r="A1760" t="str">
            <v>46017</v>
          </cell>
          <cell r="B1760">
            <v>0.69539838068662263</v>
          </cell>
        </row>
        <row r="1761">
          <cell r="A1761" t="str">
            <v>49031</v>
          </cell>
          <cell r="B1761">
            <v>2.9076266870384515</v>
          </cell>
        </row>
        <row r="1762">
          <cell r="A1762" t="str">
            <v>49041</v>
          </cell>
          <cell r="B1762">
            <v>1.9968253968253966</v>
          </cell>
        </row>
        <row r="1763">
          <cell r="A1763" t="str">
            <v>72023</v>
          </cell>
          <cell r="B1763" t="str">
            <v>No Data</v>
          </cell>
        </row>
        <row r="1764">
          <cell r="A1764" t="str">
            <v>72029</v>
          </cell>
          <cell r="B1764" t="str">
            <v>No Data</v>
          </cell>
        </row>
        <row r="1765">
          <cell r="A1765" t="str">
            <v>05031</v>
          </cell>
          <cell r="B1765">
            <v>2.9467171717171716</v>
          </cell>
        </row>
        <row r="1766">
          <cell r="A1766" t="str">
            <v>05035</v>
          </cell>
          <cell r="B1766">
            <v>3.4906052393857272</v>
          </cell>
        </row>
        <row r="1767">
          <cell r="A1767" t="str">
            <v>46033</v>
          </cell>
          <cell r="B1767">
            <v>0.615411806291976</v>
          </cell>
        </row>
        <row r="1768">
          <cell r="A1768" t="str">
            <v>46037</v>
          </cell>
          <cell r="B1768">
            <v>2.1573356302038471</v>
          </cell>
        </row>
        <row r="1769">
          <cell r="A1769" t="str">
            <v>46057</v>
          </cell>
          <cell r="B1769">
            <v>2.0745760412427079</v>
          </cell>
        </row>
        <row r="1770">
          <cell r="A1770" t="str">
            <v>50013</v>
          </cell>
          <cell r="B1770" t="str">
            <v>No Data</v>
          </cell>
        </row>
        <row r="1771">
          <cell r="A1771" t="str">
            <v>50023</v>
          </cell>
          <cell r="B1771">
            <v>0.69636752136752145</v>
          </cell>
        </row>
        <row r="1772">
          <cell r="A1772" t="str">
            <v>72033</v>
          </cell>
          <cell r="B1772" t="str">
            <v>No Data</v>
          </cell>
        </row>
        <row r="1773">
          <cell r="A1773" t="str">
            <v>72035</v>
          </cell>
          <cell r="B1773" t="str">
            <v>No Data</v>
          </cell>
        </row>
        <row r="1774">
          <cell r="A1774" t="str">
            <v>05051</v>
          </cell>
          <cell r="B1774">
            <v>0.20240007649646205</v>
          </cell>
        </row>
        <row r="1775">
          <cell r="A1775" t="str">
            <v>05055</v>
          </cell>
          <cell r="B1775">
            <v>2.4052910052910055</v>
          </cell>
        </row>
        <row r="1776">
          <cell r="A1776" t="str">
            <v>46063</v>
          </cell>
          <cell r="B1776">
            <v>1.3746503941011952</v>
          </cell>
        </row>
        <row r="1777">
          <cell r="A1777" t="str">
            <v>46077</v>
          </cell>
          <cell r="B1777">
            <v>1.5923438182612495</v>
          </cell>
        </row>
        <row r="1778">
          <cell r="A1778" t="str">
            <v>46083</v>
          </cell>
          <cell r="B1778">
            <v>2.2094157208911311</v>
          </cell>
        </row>
        <row r="1779">
          <cell r="A1779" t="str">
            <v>51011</v>
          </cell>
          <cell r="B1779">
            <v>0.49930699930699934</v>
          </cell>
        </row>
        <row r="1780">
          <cell r="A1780" t="str">
            <v>51025</v>
          </cell>
          <cell r="B1780">
            <v>0.81190476190476191</v>
          </cell>
        </row>
        <row r="1781">
          <cell r="A1781" t="str">
            <v>51515</v>
          </cell>
          <cell r="B1781" t="str">
            <v>No Data</v>
          </cell>
        </row>
        <row r="1782">
          <cell r="A1782" t="str">
            <v>72041</v>
          </cell>
          <cell r="B1782" t="str">
            <v>No Data</v>
          </cell>
        </row>
        <row r="1783">
          <cell r="A1783" t="str">
            <v>72047</v>
          </cell>
          <cell r="B1783" t="str">
            <v>No Data</v>
          </cell>
        </row>
        <row r="1784">
          <cell r="A1784" t="str">
            <v>72051</v>
          </cell>
          <cell r="B1784" t="str">
            <v>No Data</v>
          </cell>
        </row>
        <row r="1785">
          <cell r="A1785" t="str">
            <v>05065</v>
          </cell>
          <cell r="B1785">
            <v>0.13925465838509318</v>
          </cell>
        </row>
        <row r="1786">
          <cell r="A1786" t="str">
            <v>05077</v>
          </cell>
          <cell r="B1786">
            <v>2.4944444444444445</v>
          </cell>
        </row>
        <row r="1787">
          <cell r="A1787" t="str">
            <v>46087</v>
          </cell>
          <cell r="B1787">
            <v>1.7965297400025955</v>
          </cell>
        </row>
        <row r="1788">
          <cell r="A1788" t="str">
            <v>46089</v>
          </cell>
          <cell r="B1788">
            <v>1.0445192609371714</v>
          </cell>
        </row>
        <row r="1789">
          <cell r="A1789" t="str">
            <v>46099</v>
          </cell>
          <cell r="B1789">
            <v>2.258774752195805</v>
          </cell>
        </row>
        <row r="1790">
          <cell r="A1790" t="str">
            <v>46105</v>
          </cell>
          <cell r="B1790">
            <v>1.0722839506172841</v>
          </cell>
        </row>
        <row r="1791">
          <cell r="A1791" t="str">
            <v>51099</v>
          </cell>
          <cell r="B1791" t="str">
            <v>No Data</v>
          </cell>
        </row>
        <row r="1792">
          <cell r="A1792" t="str">
            <v>51570</v>
          </cell>
          <cell r="B1792" t="str">
            <v>No Data</v>
          </cell>
        </row>
        <row r="1793">
          <cell r="A1793" t="str">
            <v>51595</v>
          </cell>
          <cell r="B1793" t="str">
            <v>No Data</v>
          </cell>
        </row>
        <row r="1794">
          <cell r="A1794" t="str">
            <v>72059</v>
          </cell>
          <cell r="B1794" t="str">
            <v>No Data</v>
          </cell>
        </row>
        <row r="1795">
          <cell r="A1795" t="str">
            <v>72067</v>
          </cell>
          <cell r="B1795" t="str">
            <v>No Data</v>
          </cell>
        </row>
        <row r="1796">
          <cell r="A1796" t="str">
            <v>72071</v>
          </cell>
          <cell r="B1796" t="str">
            <v>No Data</v>
          </cell>
        </row>
        <row r="1797">
          <cell r="A1797" t="str">
            <v>05087</v>
          </cell>
          <cell r="B1797">
            <v>6.8420280284687066E-2</v>
          </cell>
        </row>
        <row r="1798">
          <cell r="A1798" t="str">
            <v>05101</v>
          </cell>
          <cell r="B1798">
            <v>0.49624819624819622</v>
          </cell>
        </row>
        <row r="1799">
          <cell r="A1799" t="str">
            <v>05111</v>
          </cell>
          <cell r="B1799">
            <v>2.5075060532687652</v>
          </cell>
        </row>
        <row r="1800">
          <cell r="A1800" t="str">
            <v>05113</v>
          </cell>
          <cell r="B1800">
            <v>0.38988095238095238</v>
          </cell>
        </row>
        <row r="1801">
          <cell r="A1801" t="str">
            <v>46109</v>
          </cell>
          <cell r="B1801">
            <v>3.0128951486697968</v>
          </cell>
        </row>
        <row r="1802">
          <cell r="A1802" t="str">
            <v>46121</v>
          </cell>
          <cell r="B1802">
            <v>0.72395359298664064</v>
          </cell>
        </row>
        <row r="1803">
          <cell r="A1803" t="str">
            <v>51640</v>
          </cell>
          <cell r="B1803" t="str">
            <v>No Data</v>
          </cell>
        </row>
        <row r="1804">
          <cell r="A1804" t="str">
            <v>51660</v>
          </cell>
          <cell r="B1804" t="str">
            <v>No Data</v>
          </cell>
        </row>
        <row r="1805">
          <cell r="A1805" t="str">
            <v>51710</v>
          </cell>
          <cell r="B1805" t="str">
            <v>No Data</v>
          </cell>
        </row>
        <row r="1806">
          <cell r="A1806" t="str">
            <v>72073</v>
          </cell>
          <cell r="B1806" t="str">
            <v>No Data</v>
          </cell>
        </row>
        <row r="1807">
          <cell r="A1807" t="str">
            <v>72077</v>
          </cell>
          <cell r="B1807" t="str">
            <v>No Data</v>
          </cell>
        </row>
        <row r="1808">
          <cell r="A1808" t="str">
            <v>05141</v>
          </cell>
          <cell r="B1808">
            <v>0.25441919191919199</v>
          </cell>
        </row>
        <row r="1809">
          <cell r="A1809" t="str">
            <v>05143</v>
          </cell>
          <cell r="B1809">
            <v>0.34396535839321912</v>
          </cell>
        </row>
        <row r="1810">
          <cell r="A1810" t="str">
            <v>08007</v>
          </cell>
          <cell r="B1810">
            <v>6.596064814814814</v>
          </cell>
        </row>
        <row r="1811">
          <cell r="A1811" t="str">
            <v>47017</v>
          </cell>
          <cell r="B1811">
            <v>2.8466469921301853</v>
          </cell>
        </row>
        <row r="1812">
          <cell r="A1812" t="str">
            <v>47043</v>
          </cell>
          <cell r="B1812">
            <v>3.5031746031746032</v>
          </cell>
        </row>
        <row r="1813">
          <cell r="A1813" t="str">
            <v>51770</v>
          </cell>
          <cell r="B1813" t="str">
            <v>No Data</v>
          </cell>
        </row>
        <row r="1814">
          <cell r="A1814" t="str">
            <v>53001</v>
          </cell>
          <cell r="B1814">
            <v>11.455837173579109</v>
          </cell>
        </row>
        <row r="1815">
          <cell r="A1815" t="str">
            <v>72079</v>
          </cell>
          <cell r="B1815" t="str">
            <v>No Data</v>
          </cell>
        </row>
        <row r="1816">
          <cell r="A1816" t="str">
            <v>72083</v>
          </cell>
          <cell r="B1816" t="str">
            <v>No Data</v>
          </cell>
        </row>
        <row r="1817">
          <cell r="A1817" t="str">
            <v>72091</v>
          </cell>
          <cell r="B1817" t="str">
            <v>No Data</v>
          </cell>
        </row>
        <row r="1818">
          <cell r="A1818" t="str">
            <v>18037</v>
          </cell>
          <cell r="B1818">
            <v>2.8043743537055321</v>
          </cell>
        </row>
        <row r="1819">
          <cell r="A1819" t="str">
            <v>18041</v>
          </cell>
          <cell r="B1819">
            <v>3.9589041095890409</v>
          </cell>
        </row>
        <row r="1820">
          <cell r="A1820" t="str">
            <v>18045</v>
          </cell>
          <cell r="B1820">
            <v>3.4003663003663003</v>
          </cell>
        </row>
        <row r="1821">
          <cell r="A1821" t="str">
            <v>18047</v>
          </cell>
          <cell r="B1821">
            <v>4.7311844077961025</v>
          </cell>
        </row>
        <row r="1822">
          <cell r="A1822" t="str">
            <v>47047</v>
          </cell>
          <cell r="B1822">
            <v>2.9682539682539684</v>
          </cell>
        </row>
        <row r="1823">
          <cell r="A1823" t="str">
            <v>47099</v>
          </cell>
          <cell r="B1823">
            <v>2.4316893424036281</v>
          </cell>
        </row>
        <row r="1824">
          <cell r="A1824" t="str">
            <v>53023</v>
          </cell>
          <cell r="B1824">
            <v>11.736176962367438</v>
          </cell>
        </row>
        <row r="1825">
          <cell r="A1825" t="str">
            <v>53039</v>
          </cell>
          <cell r="B1825">
            <v>9.5</v>
          </cell>
        </row>
        <row r="1826">
          <cell r="A1826" t="str">
            <v>53055</v>
          </cell>
          <cell r="B1826" t="str">
            <v>No Data</v>
          </cell>
        </row>
        <row r="1827">
          <cell r="A1827" t="str">
            <v>54033</v>
          </cell>
          <cell r="B1827">
            <v>1.7898958626512804</v>
          </cell>
        </row>
        <row r="1828">
          <cell r="A1828" t="str">
            <v>54063</v>
          </cell>
          <cell r="B1828">
            <v>1.0893246187363834</v>
          </cell>
        </row>
        <row r="1829">
          <cell r="A1829" t="str">
            <v>55003</v>
          </cell>
          <cell r="B1829">
            <v>2.5857954545454542</v>
          </cell>
        </row>
        <row r="1830">
          <cell r="A1830" t="str">
            <v>72095</v>
          </cell>
          <cell r="B1830" t="str">
            <v>No Data</v>
          </cell>
        </row>
        <row r="1831">
          <cell r="A1831" t="str">
            <v>72099</v>
          </cell>
          <cell r="B1831" t="str">
            <v>No Data</v>
          </cell>
        </row>
        <row r="1832">
          <cell r="A1832" t="str">
            <v>18067</v>
          </cell>
          <cell r="B1832">
            <v>3.436867436743674</v>
          </cell>
        </row>
        <row r="1833">
          <cell r="A1833" t="str">
            <v>18073</v>
          </cell>
          <cell r="B1833">
            <v>4.1749999999999998</v>
          </cell>
        </row>
        <row r="1834">
          <cell r="A1834" t="str">
            <v>18077</v>
          </cell>
          <cell r="B1834">
            <v>3.5269940787182166</v>
          </cell>
        </row>
        <row r="1835">
          <cell r="A1835" t="str">
            <v>18081</v>
          </cell>
          <cell r="B1835">
            <v>2.7767739273927394</v>
          </cell>
        </row>
        <row r="1836">
          <cell r="A1836" t="str">
            <v>18131</v>
          </cell>
          <cell r="B1836">
            <v>2.9009900990099009</v>
          </cell>
        </row>
        <row r="1837">
          <cell r="A1837" t="str">
            <v>47103</v>
          </cell>
          <cell r="B1837">
            <v>2.4187710437710437</v>
          </cell>
        </row>
        <row r="1838">
          <cell r="A1838" t="str">
            <v>55009</v>
          </cell>
          <cell r="B1838">
            <v>2.5951285908732715</v>
          </cell>
        </row>
        <row r="1839">
          <cell r="A1839" t="str">
            <v>55019</v>
          </cell>
          <cell r="B1839">
            <v>3.9690170940170941</v>
          </cell>
        </row>
        <row r="1840">
          <cell r="A1840" t="str">
            <v>72107</v>
          </cell>
          <cell r="B1840" t="str">
            <v>No Data</v>
          </cell>
        </row>
        <row r="1841">
          <cell r="A1841" t="str">
            <v>72117</v>
          </cell>
          <cell r="B1841" t="str">
            <v>No Data</v>
          </cell>
        </row>
        <row r="1842">
          <cell r="A1842" t="str">
            <v>18133</v>
          </cell>
          <cell r="B1842">
            <v>3.8763901576116111</v>
          </cell>
        </row>
        <row r="1843">
          <cell r="A1843" t="str">
            <v>18141</v>
          </cell>
          <cell r="B1843">
            <v>1.9942300757302562</v>
          </cell>
        </row>
        <row r="1844">
          <cell r="A1844" t="str">
            <v>18143</v>
          </cell>
          <cell r="B1844">
            <v>3.5949146638801808</v>
          </cell>
        </row>
        <row r="1845">
          <cell r="A1845" t="str">
            <v>47175</v>
          </cell>
          <cell r="B1845">
            <v>1.2965250965250965</v>
          </cell>
        </row>
        <row r="1846">
          <cell r="A1846" t="str">
            <v>48011</v>
          </cell>
          <cell r="B1846">
            <v>1.3802609427609427</v>
          </cell>
        </row>
        <row r="1847">
          <cell r="A1847" t="str">
            <v>48031</v>
          </cell>
          <cell r="B1847">
            <v>1.1819509650495565</v>
          </cell>
        </row>
        <row r="1848">
          <cell r="A1848" t="str">
            <v>48065</v>
          </cell>
          <cell r="B1848">
            <v>2.8006881974635864</v>
          </cell>
        </row>
        <row r="1849">
          <cell r="A1849" t="str">
            <v>48081</v>
          </cell>
          <cell r="B1849">
            <v>1.7053020282186946</v>
          </cell>
        </row>
        <row r="1850">
          <cell r="A1850" t="str">
            <v>55023</v>
          </cell>
          <cell r="B1850">
            <v>2.4214023508946956</v>
          </cell>
        </row>
        <row r="1851">
          <cell r="A1851" t="str">
            <v>55045</v>
          </cell>
          <cell r="B1851">
            <v>2.8539036933146331</v>
          </cell>
        </row>
        <row r="1852">
          <cell r="A1852" t="str">
            <v>72119</v>
          </cell>
          <cell r="B1852" t="str">
            <v>No Data</v>
          </cell>
        </row>
        <row r="1853">
          <cell r="A1853" t="str">
            <v>72123</v>
          </cell>
          <cell r="B1853" t="str">
            <v>No Data</v>
          </cell>
        </row>
        <row r="1854">
          <cell r="A1854" t="str">
            <v>18151</v>
          </cell>
          <cell r="B1854" t="str">
            <v>No Data!</v>
          </cell>
        </row>
        <row r="1855">
          <cell r="A1855" t="str">
            <v>18163</v>
          </cell>
          <cell r="B1855">
            <v>3.9336875553471895</v>
          </cell>
        </row>
        <row r="1856">
          <cell r="A1856" t="str">
            <v>48087</v>
          </cell>
          <cell r="B1856">
            <v>1.6440003351768058</v>
          </cell>
        </row>
        <row r="1857">
          <cell r="A1857" t="str">
            <v>48097</v>
          </cell>
          <cell r="B1857">
            <v>0.36321839080459767</v>
          </cell>
        </row>
        <row r="1858">
          <cell r="A1858" t="str">
            <v>48131</v>
          </cell>
          <cell r="B1858">
            <v>0.87030656759142611</v>
          </cell>
        </row>
        <row r="1859">
          <cell r="A1859" t="str">
            <v>48133</v>
          </cell>
          <cell r="B1859">
            <v>0.27206851119894598</v>
          </cell>
        </row>
        <row r="1860">
          <cell r="A1860" t="str">
            <v>55049</v>
          </cell>
          <cell r="B1860">
            <v>3.3545599294888588</v>
          </cell>
        </row>
        <row r="1861">
          <cell r="A1861" t="str">
            <v>55059</v>
          </cell>
          <cell r="B1861">
            <v>2.0814288282734883</v>
          </cell>
        </row>
        <row r="1862">
          <cell r="A1862" t="str">
            <v>72133</v>
          </cell>
          <cell r="B1862" t="str">
            <v>No Data</v>
          </cell>
        </row>
        <row r="1863">
          <cell r="A1863" t="str">
            <v>72135</v>
          </cell>
          <cell r="B1863" t="str">
            <v>No Data</v>
          </cell>
        </row>
        <row r="1864">
          <cell r="A1864" t="str">
            <v>72139</v>
          </cell>
          <cell r="B1864" t="str">
            <v>No Data</v>
          </cell>
        </row>
        <row r="1865">
          <cell r="A1865" t="str">
            <v>18173</v>
          </cell>
          <cell r="B1865">
            <v>2.6252539459290514</v>
          </cell>
        </row>
        <row r="1866">
          <cell r="A1866" t="str">
            <v>18183</v>
          </cell>
          <cell r="B1866" t="str">
            <v>No Data!</v>
          </cell>
        </row>
        <row r="1867">
          <cell r="A1867" t="str">
            <v>19003</v>
          </cell>
          <cell r="B1867">
            <v>2.4841239721695128</v>
          </cell>
        </row>
        <row r="1868">
          <cell r="A1868" t="str">
            <v>19019</v>
          </cell>
          <cell r="B1868">
            <v>3.0841272748464008</v>
          </cell>
        </row>
        <row r="1869">
          <cell r="A1869" t="str">
            <v>48143</v>
          </cell>
          <cell r="B1869">
            <v>0.31515151515151513</v>
          </cell>
        </row>
        <row r="1870">
          <cell r="A1870" t="str">
            <v>48149</v>
          </cell>
          <cell r="B1870">
            <v>0.9114102564102563</v>
          </cell>
        </row>
        <row r="1871">
          <cell r="A1871" t="str">
            <v>48159</v>
          </cell>
          <cell r="B1871">
            <v>0.51111111111111107</v>
          </cell>
        </row>
        <row r="1872">
          <cell r="A1872" t="str">
            <v>55065</v>
          </cell>
          <cell r="B1872">
            <v>2.9478160120495889</v>
          </cell>
        </row>
        <row r="1873">
          <cell r="A1873" t="str">
            <v>55103</v>
          </cell>
          <cell r="B1873">
            <v>2.7536752136752138</v>
          </cell>
        </row>
        <row r="1874">
          <cell r="A1874" t="str">
            <v>55113</v>
          </cell>
          <cell r="B1874">
            <v>2.9708694083694085</v>
          </cell>
        </row>
        <row r="1875">
          <cell r="A1875" t="str">
            <v>72145</v>
          </cell>
          <cell r="B1875" t="str">
            <v>No Data</v>
          </cell>
        </row>
        <row r="1876">
          <cell r="A1876" t="str">
            <v>72151</v>
          </cell>
          <cell r="B1876" t="str">
            <v>No Data</v>
          </cell>
        </row>
        <row r="1877">
          <cell r="A1877" t="str">
            <v>19023</v>
          </cell>
          <cell r="B1877">
            <v>4.3395238881728684</v>
          </cell>
        </row>
        <row r="1878">
          <cell r="A1878" t="str">
            <v>19033</v>
          </cell>
          <cell r="B1878">
            <v>3.7629977090893534</v>
          </cell>
        </row>
        <row r="1879">
          <cell r="A1879" t="str">
            <v>19039</v>
          </cell>
          <cell r="B1879">
            <v>2.0975110134602795</v>
          </cell>
        </row>
        <row r="1880">
          <cell r="A1880" t="str">
            <v>19049</v>
          </cell>
          <cell r="B1880">
            <v>3.2706372950275391</v>
          </cell>
        </row>
        <row r="1881">
          <cell r="A1881" t="str">
            <v>19053</v>
          </cell>
          <cell r="B1881">
            <v>1.9254047964459746</v>
          </cell>
        </row>
        <row r="1882">
          <cell r="A1882" t="str">
            <v>29163</v>
          </cell>
          <cell r="B1882">
            <v>1.7601067887109079</v>
          </cell>
        </row>
        <row r="1883">
          <cell r="A1883" t="str">
            <v>29165</v>
          </cell>
          <cell r="B1883">
            <v>2.8841735397462478</v>
          </cell>
        </row>
        <row r="1884">
          <cell r="A1884" t="str">
            <v>29175</v>
          </cell>
          <cell r="B1884">
            <v>2.1748835526613304</v>
          </cell>
        </row>
        <row r="1885">
          <cell r="A1885" t="str">
            <v>20175</v>
          </cell>
          <cell r="B1885">
            <v>2.0297897754419494</v>
          </cell>
        </row>
        <row r="1886">
          <cell r="A1886" t="str">
            <v>20187</v>
          </cell>
          <cell r="B1886">
            <v>2.3438027693346841</v>
          </cell>
        </row>
        <row r="1887">
          <cell r="A1887" t="str">
            <v>20191</v>
          </cell>
          <cell r="B1887">
            <v>1.8884426158133056</v>
          </cell>
        </row>
        <row r="1888">
          <cell r="A1888" t="str">
            <v>20195</v>
          </cell>
          <cell r="B1888">
            <v>1.5341880341880341</v>
          </cell>
        </row>
        <row r="1889">
          <cell r="A1889" t="str">
            <v>12061</v>
          </cell>
          <cell r="B1889" t="str">
            <v>No Data</v>
          </cell>
        </row>
        <row r="1890">
          <cell r="A1890" t="str">
            <v>12081</v>
          </cell>
          <cell r="B1890">
            <v>2.6452569169960474</v>
          </cell>
        </row>
        <row r="1891">
          <cell r="A1891" t="str">
            <v>12085</v>
          </cell>
          <cell r="B1891">
            <v>1.4316485507246377</v>
          </cell>
        </row>
        <row r="1892">
          <cell r="A1892" t="str">
            <v>16055</v>
          </cell>
          <cell r="B1892">
            <v>3.551150895140665</v>
          </cell>
        </row>
        <row r="1893">
          <cell r="A1893" t="str">
            <v>16065</v>
          </cell>
          <cell r="B1893">
            <v>1.8866005593694382</v>
          </cell>
        </row>
        <row r="1894">
          <cell r="A1894" t="str">
            <v>29185</v>
          </cell>
          <cell r="B1894">
            <v>1.5382274356467904</v>
          </cell>
        </row>
        <row r="1895">
          <cell r="A1895" t="str">
            <v>29187</v>
          </cell>
          <cell r="B1895">
            <v>1.8676215995677439</v>
          </cell>
        </row>
        <row r="1896">
          <cell r="A1896" t="str">
            <v>29211</v>
          </cell>
          <cell r="B1896">
            <v>1.3766690699351116</v>
          </cell>
        </row>
        <row r="1897">
          <cell r="A1897" t="str">
            <v>20197</v>
          </cell>
          <cell r="B1897">
            <v>1.5627537836840162</v>
          </cell>
        </row>
        <row r="1898">
          <cell r="A1898" t="str">
            <v>20201</v>
          </cell>
          <cell r="B1898">
            <v>2.6795454545454542</v>
          </cell>
        </row>
        <row r="1899">
          <cell r="A1899" t="str">
            <v>21001</v>
          </cell>
          <cell r="B1899">
            <v>3.2720607787274454</v>
          </cell>
        </row>
        <row r="1900">
          <cell r="A1900" t="str">
            <v>12099</v>
          </cell>
          <cell r="B1900">
            <v>3.1520634920634922</v>
          </cell>
        </row>
        <row r="1901">
          <cell r="A1901" t="str">
            <v>13017</v>
          </cell>
          <cell r="B1901">
            <v>0.97627214217659297</v>
          </cell>
        </row>
        <row r="1902">
          <cell r="A1902" t="str">
            <v>13023</v>
          </cell>
          <cell r="B1902">
            <v>0.63590944574551134</v>
          </cell>
        </row>
        <row r="1903">
          <cell r="A1903" t="str">
            <v>16075</v>
          </cell>
          <cell r="B1903">
            <v>1.5825975698866968</v>
          </cell>
        </row>
        <row r="1904">
          <cell r="A1904" t="str">
            <v>17001</v>
          </cell>
          <cell r="B1904">
            <v>3.293626184323859</v>
          </cell>
        </row>
        <row r="1905">
          <cell r="A1905" t="str">
            <v>17011</v>
          </cell>
          <cell r="B1905">
            <v>6.2531271129141315</v>
          </cell>
        </row>
        <row r="1906">
          <cell r="A1906" t="str">
            <v>29217</v>
          </cell>
          <cell r="B1906">
            <v>1.569951923076923</v>
          </cell>
        </row>
        <row r="1907">
          <cell r="A1907" t="str">
            <v>29221</v>
          </cell>
          <cell r="B1907">
            <v>1.3287282640730915</v>
          </cell>
        </row>
        <row r="1908">
          <cell r="A1908" t="str">
            <v>29223</v>
          </cell>
          <cell r="B1908">
            <v>0.62114101679319067</v>
          </cell>
        </row>
        <row r="1909">
          <cell r="A1909" t="str">
            <v>21021</v>
          </cell>
          <cell r="B1909">
            <v>1.7168197656002533</v>
          </cell>
        </row>
        <row r="1910">
          <cell r="A1910" t="str">
            <v>21037</v>
          </cell>
          <cell r="B1910">
            <v>1.6146601146601147</v>
          </cell>
        </row>
        <row r="1911">
          <cell r="A1911" t="str">
            <v>13059</v>
          </cell>
          <cell r="B1911" t="str">
            <v>No Data</v>
          </cell>
        </row>
        <row r="1912">
          <cell r="A1912" t="str">
            <v>13061</v>
          </cell>
          <cell r="B1912">
            <v>0.62408960720130935</v>
          </cell>
        </row>
        <row r="1913">
          <cell r="A1913" t="str">
            <v>17013</v>
          </cell>
          <cell r="B1913">
            <v>4.2219745532245527</v>
          </cell>
        </row>
        <row r="1914">
          <cell r="A1914" t="str">
            <v>17021</v>
          </cell>
          <cell r="B1914">
            <v>5.8172855082912767</v>
          </cell>
        </row>
        <row r="1915">
          <cell r="A1915" t="str">
            <v>30011</v>
          </cell>
          <cell r="B1915">
            <v>2.0148257968865826</v>
          </cell>
        </row>
        <row r="1916">
          <cell r="A1916" t="str">
            <v>30021</v>
          </cell>
          <cell r="B1916">
            <v>4.9615926708949969</v>
          </cell>
        </row>
        <row r="1917">
          <cell r="A1917" t="str">
            <v>30041</v>
          </cell>
          <cell r="B1917">
            <v>2.4633660549153507</v>
          </cell>
        </row>
        <row r="1918">
          <cell r="A1918" t="str">
            <v>30067</v>
          </cell>
          <cell r="B1918">
            <v>1.6190376422934563</v>
          </cell>
        </row>
        <row r="1919">
          <cell r="A1919" t="str">
            <v>21041</v>
          </cell>
          <cell r="B1919">
            <v>4.659477124183006</v>
          </cell>
        </row>
        <row r="1920">
          <cell r="A1920" t="str">
            <v>21053</v>
          </cell>
          <cell r="B1920">
            <v>1.2681084347751013</v>
          </cell>
        </row>
        <row r="1921">
          <cell r="A1921" t="str">
            <v>21073</v>
          </cell>
          <cell r="B1921">
            <v>1.7963636363636362</v>
          </cell>
        </row>
        <row r="1922">
          <cell r="A1922" t="str">
            <v>13071</v>
          </cell>
          <cell r="B1922">
            <v>0.90755517422184084</v>
          </cell>
        </row>
        <row r="1923">
          <cell r="A1923" t="str">
            <v>13081</v>
          </cell>
          <cell r="B1923">
            <v>0.65762377906110048</v>
          </cell>
        </row>
        <row r="1924">
          <cell r="A1924" t="str">
            <v>17023</v>
          </cell>
          <cell r="B1924">
            <v>4.0537443967273754</v>
          </cell>
        </row>
        <row r="1925">
          <cell r="A1925" t="str">
            <v>17033</v>
          </cell>
          <cell r="B1925">
            <v>3.8352668820645994</v>
          </cell>
        </row>
        <row r="1926">
          <cell r="A1926" t="str">
            <v>17037</v>
          </cell>
          <cell r="B1926">
            <v>5.3735260045119206</v>
          </cell>
        </row>
        <row r="1927">
          <cell r="A1927" t="str">
            <v>30091</v>
          </cell>
          <cell r="B1927">
            <v>4.3425698983297023</v>
          </cell>
        </row>
        <row r="1928">
          <cell r="A1928" t="str">
            <v>30097</v>
          </cell>
          <cell r="B1928">
            <v>1.5303320561941252</v>
          </cell>
        </row>
        <row r="1929">
          <cell r="A1929" t="str">
            <v>30101</v>
          </cell>
          <cell r="B1929">
            <v>3.787034716503765</v>
          </cell>
        </row>
        <row r="1930">
          <cell r="A1930" t="str">
            <v>21083</v>
          </cell>
          <cell r="B1930">
            <v>2.0417841579082285</v>
          </cell>
        </row>
        <row r="1931">
          <cell r="A1931" t="str">
            <v>21113</v>
          </cell>
          <cell r="B1931">
            <v>0.90198863636363635</v>
          </cell>
        </row>
        <row r="1932">
          <cell r="A1932" t="str">
            <v>13085</v>
          </cell>
          <cell r="B1932" t="str">
            <v>No Data</v>
          </cell>
        </row>
        <row r="1933">
          <cell r="A1933" t="str">
            <v>13091</v>
          </cell>
          <cell r="B1933">
            <v>2.1180129895330388</v>
          </cell>
        </row>
        <row r="1934">
          <cell r="A1934" t="str">
            <v>17057</v>
          </cell>
          <cell r="B1934">
            <v>5.3711748633879779</v>
          </cell>
        </row>
        <row r="1935">
          <cell r="A1935" t="str">
            <v>17059</v>
          </cell>
          <cell r="B1935">
            <v>2.9471026049973417</v>
          </cell>
        </row>
        <row r="1936">
          <cell r="A1936" t="str">
            <v>17063</v>
          </cell>
          <cell r="B1936">
            <v>2.5250160211016492</v>
          </cell>
        </row>
        <row r="1937">
          <cell r="A1937" t="str">
            <v>31061</v>
          </cell>
          <cell r="B1937">
            <v>2.3200918079096042</v>
          </cell>
        </row>
        <row r="1938">
          <cell r="A1938" t="str">
            <v>31065</v>
          </cell>
          <cell r="B1938">
            <v>1.4310191024024117</v>
          </cell>
        </row>
        <row r="1939">
          <cell r="A1939" t="str">
            <v>31069</v>
          </cell>
          <cell r="B1939">
            <v>1.6320191158900836</v>
          </cell>
        </row>
        <row r="1940">
          <cell r="A1940" t="str">
            <v>31079</v>
          </cell>
          <cell r="B1940">
            <v>1.8558983086905652</v>
          </cell>
        </row>
        <row r="1941">
          <cell r="A1941" t="str">
            <v>31085</v>
          </cell>
          <cell r="B1941">
            <v>1.7037037037037039</v>
          </cell>
        </row>
        <row r="1942">
          <cell r="A1942" t="str">
            <v>21117</v>
          </cell>
          <cell r="B1942">
            <v>2.8561962852259568</v>
          </cell>
        </row>
        <row r="1943">
          <cell r="A1943" t="str">
            <v>21143</v>
          </cell>
          <cell r="B1943">
            <v>5.5287162162162167</v>
          </cell>
        </row>
        <row r="1944">
          <cell r="A1944" t="str">
            <v>13095</v>
          </cell>
          <cell r="B1944">
            <v>0.43946279002599403</v>
          </cell>
        </row>
        <row r="1945">
          <cell r="A1945" t="str">
            <v>13111</v>
          </cell>
          <cell r="B1945" t="str">
            <v>No Data</v>
          </cell>
        </row>
        <row r="1946">
          <cell r="A1946" t="str">
            <v>17067</v>
          </cell>
          <cell r="B1946">
            <v>6.3211695575666162</v>
          </cell>
        </row>
        <row r="1947">
          <cell r="A1947" t="str">
            <v>17069</v>
          </cell>
          <cell r="B1947">
            <v>1.3259771629336847</v>
          </cell>
        </row>
        <row r="1948">
          <cell r="A1948" t="str">
            <v>17073</v>
          </cell>
          <cell r="B1948">
            <v>3.0990259603828925</v>
          </cell>
        </row>
        <row r="1949">
          <cell r="A1949" t="str">
            <v>30111</v>
          </cell>
          <cell r="B1949">
            <v>2.9220566270537045</v>
          </cell>
        </row>
        <row r="1950">
          <cell r="A1950" t="str">
            <v>31001</v>
          </cell>
          <cell r="B1950">
            <v>2.500139842359522</v>
          </cell>
        </row>
        <row r="1951">
          <cell r="A1951" t="str">
            <v>31011</v>
          </cell>
          <cell r="B1951">
            <v>2.3349503546099291</v>
          </cell>
        </row>
        <row r="1952">
          <cell r="A1952" t="str">
            <v>21145</v>
          </cell>
          <cell r="B1952">
            <v>2.6786827533096189</v>
          </cell>
        </row>
        <row r="1953">
          <cell r="A1953" t="str">
            <v>21149</v>
          </cell>
          <cell r="B1953">
            <v>3.9674493558212327</v>
          </cell>
        </row>
        <row r="1954">
          <cell r="A1954" t="str">
            <v>21169</v>
          </cell>
          <cell r="B1954">
            <v>4.8245149911816583</v>
          </cell>
        </row>
        <row r="1955">
          <cell r="A1955" t="str">
            <v>13117</v>
          </cell>
          <cell r="B1955" t="str">
            <v>No Data</v>
          </cell>
        </row>
        <row r="1956">
          <cell r="A1956" t="str">
            <v>13123</v>
          </cell>
          <cell r="B1956" t="str">
            <v>No Data</v>
          </cell>
        </row>
        <row r="1957">
          <cell r="A1957" t="str">
            <v>17087</v>
          </cell>
          <cell r="B1957">
            <v>1.4231406583529942</v>
          </cell>
        </row>
        <row r="1958">
          <cell r="A1958" t="str">
            <v>17089</v>
          </cell>
          <cell r="B1958">
            <v>3.0658900653159864</v>
          </cell>
        </row>
        <row r="1959">
          <cell r="A1959" t="str">
            <v>17093</v>
          </cell>
          <cell r="B1959">
            <v>3.0513670256835126</v>
          </cell>
        </row>
        <row r="1960">
          <cell r="A1960" t="str">
            <v>30103</v>
          </cell>
          <cell r="B1960">
            <v>4.2379063846455152</v>
          </cell>
        </row>
        <row r="1961">
          <cell r="A1961" t="str">
            <v>31015</v>
          </cell>
          <cell r="B1961">
            <v>2.0941388596183117</v>
          </cell>
        </row>
        <row r="1962">
          <cell r="A1962" t="str">
            <v>21173</v>
          </cell>
          <cell r="B1962">
            <v>1.3979060159132983</v>
          </cell>
        </row>
        <row r="1963">
          <cell r="A1963" t="str">
            <v>21191</v>
          </cell>
          <cell r="B1963">
            <v>4.25</v>
          </cell>
        </row>
        <row r="1964">
          <cell r="A1964" t="str">
            <v>13167</v>
          </cell>
          <cell r="B1964">
            <v>0.38446814328684714</v>
          </cell>
        </row>
        <row r="1965">
          <cell r="A1965" t="str">
            <v>13177</v>
          </cell>
          <cell r="B1965">
            <v>0.48260004492795483</v>
          </cell>
        </row>
        <row r="1966">
          <cell r="A1966" t="str">
            <v>17107</v>
          </cell>
          <cell r="B1966">
            <v>7.1172885572139295</v>
          </cell>
        </row>
        <row r="1967">
          <cell r="A1967" t="str">
            <v>17109</v>
          </cell>
          <cell r="B1967">
            <v>5.8602568634381997</v>
          </cell>
        </row>
        <row r="1968">
          <cell r="A1968" t="str">
            <v>17117</v>
          </cell>
          <cell r="B1968">
            <v>6.1969478122583554</v>
          </cell>
        </row>
        <row r="1969">
          <cell r="A1969" t="str">
            <v>19099</v>
          </cell>
          <cell r="B1969">
            <v>4.4354868913857679</v>
          </cell>
        </row>
        <row r="1970">
          <cell r="A1970" t="str">
            <v>19101</v>
          </cell>
          <cell r="B1970">
            <v>3.4392413315405612</v>
          </cell>
        </row>
        <row r="1971">
          <cell r="A1971" t="str">
            <v>19109</v>
          </cell>
          <cell r="B1971">
            <v>3.5324052812858784</v>
          </cell>
        </row>
        <row r="1972">
          <cell r="A1972" t="str">
            <v>19115</v>
          </cell>
          <cell r="B1972">
            <v>4.1716360856269112</v>
          </cell>
        </row>
        <row r="1973">
          <cell r="A1973" t="str">
            <v>19125</v>
          </cell>
          <cell r="B1973">
            <v>3.2718832042005506</v>
          </cell>
        </row>
        <row r="1974">
          <cell r="A1974" t="str">
            <v>21199</v>
          </cell>
          <cell r="B1974">
            <v>2.9232125898792565</v>
          </cell>
        </row>
        <row r="1975">
          <cell r="A1975" t="str">
            <v>21215</v>
          </cell>
          <cell r="B1975">
            <v>4.8861111111111102</v>
          </cell>
        </row>
        <row r="1976">
          <cell r="A1976" t="str">
            <v>21221</v>
          </cell>
          <cell r="B1976">
            <v>4.4368567939996515</v>
          </cell>
        </row>
        <row r="1977">
          <cell r="A1977" t="str">
            <v>13187</v>
          </cell>
          <cell r="B1977" t="str">
            <v>No Data</v>
          </cell>
        </row>
        <row r="1978">
          <cell r="A1978" t="str">
            <v>13197</v>
          </cell>
          <cell r="B1978">
            <v>0.65608108108108099</v>
          </cell>
        </row>
        <row r="1979">
          <cell r="A1979" t="str">
            <v>17119</v>
          </cell>
          <cell r="B1979">
            <v>3.6972222222222224</v>
          </cell>
        </row>
        <row r="1980">
          <cell r="A1980" t="str">
            <v>17145</v>
          </cell>
          <cell r="B1980">
            <v>3.0701046202225446</v>
          </cell>
        </row>
        <row r="1981">
          <cell r="A1981" t="str">
            <v>19127</v>
          </cell>
          <cell r="B1981">
            <v>4.3310311184142956</v>
          </cell>
        </row>
        <row r="1982">
          <cell r="A1982" t="str">
            <v>19137</v>
          </cell>
          <cell r="B1982">
            <v>1.8238068174129554</v>
          </cell>
        </row>
        <row r="1983">
          <cell r="A1983" t="str">
            <v>19145</v>
          </cell>
          <cell r="B1983">
            <v>2.3595029239766085</v>
          </cell>
        </row>
        <row r="1984">
          <cell r="A1984" t="str">
            <v>19147</v>
          </cell>
          <cell r="B1984">
            <v>4.2364880690967652</v>
          </cell>
        </row>
        <row r="1985">
          <cell r="A1985" t="str">
            <v>19151</v>
          </cell>
          <cell r="B1985">
            <v>3.8760033444816053</v>
          </cell>
        </row>
        <row r="1986">
          <cell r="A1986" t="str">
            <v>19157</v>
          </cell>
          <cell r="B1986">
            <v>3.8178694158075603</v>
          </cell>
        </row>
        <row r="1987">
          <cell r="A1987" t="str">
            <v>21225</v>
          </cell>
          <cell r="B1987">
            <v>4.5208839866374113</v>
          </cell>
        </row>
        <row r="1988">
          <cell r="A1988" t="str">
            <v>22061</v>
          </cell>
          <cell r="B1988">
            <v>0.27762515262515264</v>
          </cell>
        </row>
        <row r="1989">
          <cell r="A1989" t="str">
            <v>13199</v>
          </cell>
          <cell r="B1989">
            <v>0.44939965694682676</v>
          </cell>
        </row>
        <row r="1990">
          <cell r="A1990" t="str">
            <v>13211</v>
          </cell>
          <cell r="B1990">
            <v>0.24161616161616162</v>
          </cell>
        </row>
        <row r="1991">
          <cell r="A1991" t="str">
            <v>17149</v>
          </cell>
          <cell r="B1991">
            <v>3.8601406284333115</v>
          </cell>
        </row>
        <row r="1992">
          <cell r="A1992" t="str">
            <v>17159</v>
          </cell>
          <cell r="B1992">
            <v>2.8901233002184177</v>
          </cell>
        </row>
        <row r="1993">
          <cell r="A1993" t="str">
            <v>19161</v>
          </cell>
          <cell r="B1993">
            <v>3.212291695545284</v>
          </cell>
        </row>
        <row r="1994">
          <cell r="A1994" t="str">
            <v>19167</v>
          </cell>
          <cell r="B1994">
            <v>2.649969635265959</v>
          </cell>
        </row>
        <row r="1995">
          <cell r="A1995" t="str">
            <v>19177</v>
          </cell>
          <cell r="B1995">
            <v>3.2210008015573113</v>
          </cell>
        </row>
        <row r="1996">
          <cell r="A1996" t="str">
            <v>23001</v>
          </cell>
          <cell r="B1996" t="str">
            <v>No Data!</v>
          </cell>
        </row>
        <row r="1997">
          <cell r="A1997" t="str">
            <v>23009</v>
          </cell>
          <cell r="B1997" t="str">
            <v>No Data</v>
          </cell>
        </row>
        <row r="1998">
          <cell r="A1998" t="str">
            <v>23011</v>
          </cell>
          <cell r="B1998" t="str">
            <v>No Data!</v>
          </cell>
        </row>
        <row r="1999">
          <cell r="A1999" t="str">
            <v>13231</v>
          </cell>
          <cell r="B1999">
            <v>7.4448942869995496E-2</v>
          </cell>
        </row>
        <row r="2000">
          <cell r="A2000" t="str">
            <v>13235</v>
          </cell>
          <cell r="B2000">
            <v>2.5314465408805034</v>
          </cell>
        </row>
        <row r="2001">
          <cell r="A2001" t="str">
            <v>13239</v>
          </cell>
          <cell r="B2001" t="str">
            <v>No Data</v>
          </cell>
        </row>
        <row r="2002">
          <cell r="A2002" t="str">
            <v>17163</v>
          </cell>
          <cell r="B2002">
            <v>4.856313131313132</v>
          </cell>
        </row>
        <row r="2003">
          <cell r="A2003" t="str">
            <v>17169</v>
          </cell>
          <cell r="B2003">
            <v>4.0075498575498578</v>
          </cell>
        </row>
        <row r="2004">
          <cell r="A2004" t="str">
            <v>19181</v>
          </cell>
          <cell r="B2004">
            <v>3.1279894441695535</v>
          </cell>
        </row>
        <row r="2005">
          <cell r="A2005" t="str">
            <v>19191</v>
          </cell>
          <cell r="B2005">
            <v>4.4721507806614191</v>
          </cell>
        </row>
        <row r="2006">
          <cell r="A2006" t="str">
            <v>20003</v>
          </cell>
          <cell r="B2006">
            <v>1.5139436045211123</v>
          </cell>
        </row>
        <row r="2007">
          <cell r="A2007" t="str">
            <v>20009</v>
          </cell>
          <cell r="B2007">
            <v>1.6355218855218856</v>
          </cell>
        </row>
        <row r="2008">
          <cell r="A2008" t="str">
            <v>08025</v>
          </cell>
          <cell r="B2008">
            <v>4.8250841750841751</v>
          </cell>
        </row>
        <row r="2009">
          <cell r="A2009" t="str">
            <v>08039</v>
          </cell>
          <cell r="B2009">
            <v>2.6481721825654336</v>
          </cell>
        </row>
        <row r="2010">
          <cell r="A2010" t="str">
            <v>08041</v>
          </cell>
          <cell r="B2010">
            <v>1.786376627500794</v>
          </cell>
        </row>
        <row r="2011">
          <cell r="A2011" t="str">
            <v>13247</v>
          </cell>
          <cell r="B2011" t="str">
            <v>No Data</v>
          </cell>
        </row>
        <row r="2012">
          <cell r="A2012" t="str">
            <v>13255</v>
          </cell>
          <cell r="B2012" t="str">
            <v>No Data</v>
          </cell>
        </row>
        <row r="2013">
          <cell r="A2013" t="str">
            <v>17183</v>
          </cell>
          <cell r="B2013">
            <v>3.4870979509974274</v>
          </cell>
        </row>
        <row r="2014">
          <cell r="A2014" t="str">
            <v>17193</v>
          </cell>
          <cell r="B2014">
            <v>2.2159151905528716</v>
          </cell>
        </row>
        <row r="2015">
          <cell r="A2015" t="str">
            <v>18005</v>
          </cell>
          <cell r="B2015">
            <v>2.735032607679234</v>
          </cell>
        </row>
        <row r="2016">
          <cell r="A2016" t="str">
            <v>20013</v>
          </cell>
          <cell r="B2016">
            <v>3.6346438949178679</v>
          </cell>
        </row>
        <row r="2017">
          <cell r="A2017" t="str">
            <v>20019</v>
          </cell>
          <cell r="B2017">
            <v>1.6270833333333332</v>
          </cell>
        </row>
        <row r="2018">
          <cell r="A2018" t="str">
            <v>20035</v>
          </cell>
          <cell r="B2018">
            <v>1.2748458645158789</v>
          </cell>
        </row>
        <row r="2019">
          <cell r="A2019" t="str">
            <v>08045</v>
          </cell>
          <cell r="B2019">
            <v>6.2656641604010028</v>
          </cell>
        </row>
        <row r="2020">
          <cell r="A2020" t="str">
            <v>08061</v>
          </cell>
          <cell r="B2020">
            <v>2.2428185849238482</v>
          </cell>
        </row>
        <row r="2021">
          <cell r="A2021" t="str">
            <v>08075</v>
          </cell>
          <cell r="B2021">
            <v>3.2285578386605782</v>
          </cell>
        </row>
        <row r="2022">
          <cell r="A2022" t="str">
            <v>08079</v>
          </cell>
          <cell r="B2022" t="str">
            <v>No Data</v>
          </cell>
        </row>
        <row r="2023">
          <cell r="A2023" t="str">
            <v>13275</v>
          </cell>
          <cell r="B2023">
            <v>1.1864566284779052</v>
          </cell>
        </row>
        <row r="2024">
          <cell r="A2024" t="str">
            <v>13285</v>
          </cell>
          <cell r="B2024">
            <v>2.9516250944822364E-2</v>
          </cell>
        </row>
        <row r="2025">
          <cell r="A2025" t="str">
            <v>18015</v>
          </cell>
          <cell r="B2025">
            <v>3.7080778939776415</v>
          </cell>
        </row>
        <row r="2026">
          <cell r="A2026" t="str">
            <v>18025</v>
          </cell>
          <cell r="B2026">
            <v>2.0903511939835142</v>
          </cell>
        </row>
        <row r="2027">
          <cell r="A2027" t="str">
            <v>29129</v>
          </cell>
          <cell r="B2027">
            <v>1.8800065097474905</v>
          </cell>
        </row>
        <row r="2028">
          <cell r="A2028" t="str">
            <v>20043</v>
          </cell>
          <cell r="B2028">
            <v>3.8955948372615041</v>
          </cell>
        </row>
        <row r="2029">
          <cell r="A2029" t="str">
            <v>20045</v>
          </cell>
          <cell r="B2029">
            <v>2.0195413436692506</v>
          </cell>
        </row>
        <row r="2030">
          <cell r="A2030" t="str">
            <v>08089</v>
          </cell>
          <cell r="B2030">
            <v>7.3287037037037033</v>
          </cell>
        </row>
        <row r="2031">
          <cell r="A2031" t="str">
            <v>08099</v>
          </cell>
          <cell r="B2031">
            <v>3.2759097827590975</v>
          </cell>
        </row>
        <row r="2032">
          <cell r="A2032" t="str">
            <v>08105</v>
          </cell>
          <cell r="B2032" t="str">
            <v>No Data</v>
          </cell>
        </row>
        <row r="2033">
          <cell r="A2033" t="str">
            <v>13293</v>
          </cell>
          <cell r="B2033">
            <v>0.11166666666666668</v>
          </cell>
        </row>
        <row r="2034">
          <cell r="A2034" t="str">
            <v>13297</v>
          </cell>
          <cell r="B2034">
            <v>8.7301587301587283E-2</v>
          </cell>
        </row>
        <row r="2035">
          <cell r="A2035" t="str">
            <v>29133</v>
          </cell>
          <cell r="B2035">
            <v>3.8534137275556035</v>
          </cell>
        </row>
        <row r="2036">
          <cell r="A2036" t="str">
            <v>29139</v>
          </cell>
          <cell r="B2036">
            <v>2.6526702720122461</v>
          </cell>
        </row>
        <row r="2037">
          <cell r="A2037" t="str">
            <v>20051</v>
          </cell>
          <cell r="B2037">
            <v>1.5959291187739464</v>
          </cell>
        </row>
        <row r="2038">
          <cell r="A2038" t="str">
            <v>20065</v>
          </cell>
          <cell r="B2038">
            <v>1.1938131313131313</v>
          </cell>
        </row>
        <row r="2039">
          <cell r="A2039" t="str">
            <v>20111</v>
          </cell>
          <cell r="B2039">
            <v>1.3355765097786376</v>
          </cell>
        </row>
        <row r="2040">
          <cell r="A2040" t="str">
            <v>20115</v>
          </cell>
          <cell r="B2040">
            <v>1.1859788359788361</v>
          </cell>
        </row>
        <row r="2041">
          <cell r="A2041" t="str">
            <v>20125</v>
          </cell>
          <cell r="B2041">
            <v>1.022952215688165</v>
          </cell>
        </row>
        <row r="2042">
          <cell r="A2042" t="str">
            <v>12005</v>
          </cell>
          <cell r="B2042" t="str">
            <v>No Data</v>
          </cell>
        </row>
        <row r="2043">
          <cell r="A2043" t="str">
            <v>12035</v>
          </cell>
          <cell r="B2043">
            <v>4.5437613641948014</v>
          </cell>
        </row>
        <row r="2044">
          <cell r="A2044" t="str">
            <v>12049</v>
          </cell>
          <cell r="B2044">
            <v>4.5592672413793105</v>
          </cell>
        </row>
        <row r="2045">
          <cell r="A2045" t="str">
            <v>13321</v>
          </cell>
          <cell r="B2045">
            <v>1.0013835643962226</v>
          </cell>
        </row>
        <row r="2046">
          <cell r="A2046" t="str">
            <v>15005</v>
          </cell>
          <cell r="B2046" t="str">
            <v>No Data</v>
          </cell>
        </row>
        <row r="2047">
          <cell r="A2047" t="str">
            <v>29147</v>
          </cell>
          <cell r="B2047">
            <v>2.387535945363048</v>
          </cell>
        </row>
        <row r="2048">
          <cell r="A2048" t="str">
            <v>29153</v>
          </cell>
          <cell r="B2048">
            <v>1.035563973063973</v>
          </cell>
        </row>
        <row r="2049">
          <cell r="A2049" t="str">
            <v>29159</v>
          </cell>
          <cell r="B2049">
            <v>1.8806949806949806</v>
          </cell>
        </row>
        <row r="2050">
          <cell r="A2050" t="str">
            <v>20135</v>
          </cell>
          <cell r="B2050">
            <v>1.1974548440065682</v>
          </cell>
        </row>
        <row r="2051">
          <cell r="A2051" t="str">
            <v>20141</v>
          </cell>
          <cell r="B2051">
            <v>2.0270270270270272</v>
          </cell>
        </row>
        <row r="2052">
          <cell r="A2052" t="str">
            <v>20151</v>
          </cell>
          <cell r="B2052">
            <v>1.9312169312169312</v>
          </cell>
        </row>
        <row r="2053">
          <cell r="A2053" t="str">
            <v>20155</v>
          </cell>
          <cell r="B2053">
            <v>1.6855311355311355</v>
          </cell>
        </row>
        <row r="2054">
          <cell r="A2054" t="str">
            <v>20165</v>
          </cell>
          <cell r="B2054">
            <v>1.4714285714285715</v>
          </cell>
        </row>
        <row r="2055">
          <cell r="A2055" t="str">
            <v>20167</v>
          </cell>
          <cell r="B2055">
            <v>1.1895326895326896</v>
          </cell>
        </row>
        <row r="2056">
          <cell r="A2056" t="str">
            <v>12053</v>
          </cell>
          <cell r="B2056">
            <v>1.0074707185818299</v>
          </cell>
        </row>
        <row r="2057">
          <cell r="A2057" t="str">
            <v>12059</v>
          </cell>
          <cell r="B2057">
            <v>0.38873239436619716</v>
          </cell>
        </row>
        <row r="2058">
          <cell r="A2058" t="str">
            <v>51075</v>
          </cell>
          <cell r="B2058">
            <v>1.2458498023715414</v>
          </cell>
        </row>
        <row r="2059">
          <cell r="A2059" t="str">
            <v>37011</v>
          </cell>
          <cell r="B2059" t="str">
            <v>No Data</v>
          </cell>
        </row>
        <row r="2060">
          <cell r="A2060" t="str">
            <v>37033</v>
          </cell>
          <cell r="B2060">
            <v>0.62440191387559807</v>
          </cell>
        </row>
        <row r="2061">
          <cell r="A2061" t="str">
            <v>27045</v>
          </cell>
          <cell r="B2061">
            <v>4.1779782301683097</v>
          </cell>
        </row>
        <row r="2062">
          <cell r="A2062" t="str">
            <v>27055</v>
          </cell>
          <cell r="B2062">
            <v>7.0826086956521737</v>
          </cell>
        </row>
        <row r="2063">
          <cell r="A2063" t="str">
            <v>27063</v>
          </cell>
          <cell r="B2063">
            <v>3.7855110950686672</v>
          </cell>
        </row>
        <row r="2064">
          <cell r="A2064" t="str">
            <v>47161</v>
          </cell>
          <cell r="B2064">
            <v>4.8517704517704514</v>
          </cell>
        </row>
        <row r="2065">
          <cell r="A2065" t="str">
            <v>47171</v>
          </cell>
          <cell r="B2065" t="str">
            <v>No Data</v>
          </cell>
        </row>
        <row r="2066">
          <cell r="A2066" t="str">
            <v>19095</v>
          </cell>
          <cell r="B2066">
            <v>2.7345236772055679</v>
          </cell>
        </row>
        <row r="2067">
          <cell r="A2067" t="str">
            <v>31089</v>
          </cell>
          <cell r="B2067">
            <v>1.0634392026617887</v>
          </cell>
        </row>
        <row r="2068">
          <cell r="A2068" t="str">
            <v>31095</v>
          </cell>
          <cell r="B2068">
            <v>2.0246603510317982</v>
          </cell>
        </row>
        <row r="2069">
          <cell r="A2069" t="str">
            <v>37037</v>
          </cell>
          <cell r="B2069">
            <v>0.24379652605459057</v>
          </cell>
        </row>
        <row r="2070">
          <cell r="A2070" t="str">
            <v>37063</v>
          </cell>
          <cell r="B2070" t="str">
            <v>No Data</v>
          </cell>
        </row>
        <row r="2071">
          <cell r="A2071" t="str">
            <v>27083</v>
          </cell>
          <cell r="B2071">
            <v>3.1301267849419414</v>
          </cell>
        </row>
        <row r="2072">
          <cell r="A2072" t="str">
            <v>27085</v>
          </cell>
          <cell r="B2072">
            <v>6.892065559535439</v>
          </cell>
        </row>
        <row r="2073">
          <cell r="A2073" t="str">
            <v>27091</v>
          </cell>
          <cell r="B2073">
            <v>4.7209700722394219</v>
          </cell>
        </row>
        <row r="2074">
          <cell r="A2074" t="str">
            <v>27095</v>
          </cell>
          <cell r="B2074">
            <v>2.8418527708850285</v>
          </cell>
        </row>
        <row r="2075">
          <cell r="A2075" t="str">
            <v>27105</v>
          </cell>
          <cell r="B2075">
            <v>2.4166666666666665</v>
          </cell>
        </row>
        <row r="2076">
          <cell r="A2076" t="str">
            <v>47177</v>
          </cell>
          <cell r="B2076">
            <v>1.8595813204508858</v>
          </cell>
        </row>
        <row r="2077">
          <cell r="A2077" t="str">
            <v>48019</v>
          </cell>
          <cell r="B2077">
            <v>2.9007352941176472</v>
          </cell>
        </row>
        <row r="2078">
          <cell r="A2078" t="str">
            <v>48027</v>
          </cell>
          <cell r="B2078">
            <v>1.8128137294803963</v>
          </cell>
        </row>
        <row r="2079">
          <cell r="A2079" t="str">
            <v>31099</v>
          </cell>
          <cell r="B2079">
            <v>2.7281945565222503</v>
          </cell>
        </row>
        <row r="2080">
          <cell r="A2080" t="str">
            <v>31105</v>
          </cell>
          <cell r="B2080">
            <v>1.6768036093878791</v>
          </cell>
        </row>
        <row r="2081">
          <cell r="A2081" t="str">
            <v>31117</v>
          </cell>
          <cell r="B2081">
            <v>1.1837194337194337</v>
          </cell>
        </row>
        <row r="2082">
          <cell r="A2082" t="str">
            <v>31125</v>
          </cell>
          <cell r="B2082">
            <v>2.1303295360044885</v>
          </cell>
        </row>
        <row r="2083">
          <cell r="A2083" t="str">
            <v>37067</v>
          </cell>
          <cell r="B2083">
            <v>1.5603111215514318</v>
          </cell>
        </row>
        <row r="2084">
          <cell r="A2084" t="str">
            <v>37069</v>
          </cell>
          <cell r="B2084">
            <v>0.75974296604454139</v>
          </cell>
        </row>
        <row r="2085">
          <cell r="A2085" t="str">
            <v>27121</v>
          </cell>
          <cell r="B2085">
            <v>2.4862959030947009</v>
          </cell>
        </row>
        <row r="2086">
          <cell r="A2086" t="str">
            <v>27135</v>
          </cell>
          <cell r="B2086">
            <v>2.5039627039627042</v>
          </cell>
        </row>
        <row r="2087">
          <cell r="A2087" t="str">
            <v>27155</v>
          </cell>
          <cell r="B2087">
            <v>5.021410451547438</v>
          </cell>
        </row>
        <row r="2088">
          <cell r="A2088" t="str">
            <v>48053</v>
          </cell>
          <cell r="B2088">
            <v>0.97715247715247722</v>
          </cell>
        </row>
        <row r="2089">
          <cell r="A2089" t="str">
            <v>48059</v>
          </cell>
          <cell r="B2089">
            <v>0.27145796590241028</v>
          </cell>
        </row>
        <row r="2090">
          <cell r="A2090" t="str">
            <v>48079</v>
          </cell>
          <cell r="B2090">
            <v>6.9734848484848486</v>
          </cell>
        </row>
        <row r="2091">
          <cell r="A2091" t="str">
            <v>48099</v>
          </cell>
          <cell r="B2091">
            <v>0.30752136752136749</v>
          </cell>
        </row>
        <row r="2092">
          <cell r="A2092" t="str">
            <v>31127</v>
          </cell>
          <cell r="B2092">
            <v>2.9653186998733645</v>
          </cell>
        </row>
        <row r="2093">
          <cell r="A2093" t="str">
            <v>31135</v>
          </cell>
          <cell r="B2093">
            <v>1.4489121989121987</v>
          </cell>
        </row>
        <row r="2094">
          <cell r="A2094" t="str">
            <v>31137</v>
          </cell>
          <cell r="B2094">
            <v>1.6033869395711502</v>
          </cell>
        </row>
        <row r="2095">
          <cell r="A2095" t="str">
            <v>37073</v>
          </cell>
          <cell r="B2095">
            <v>1.0870981716432484</v>
          </cell>
        </row>
        <row r="2096">
          <cell r="A2096" t="str">
            <v>37077</v>
          </cell>
          <cell r="B2096">
            <v>1.3142516398330353</v>
          </cell>
        </row>
        <row r="2097">
          <cell r="A2097" t="str">
            <v>27157</v>
          </cell>
          <cell r="B2097">
            <v>4.3465725806451614</v>
          </cell>
        </row>
        <row r="2098">
          <cell r="A2098" t="str">
            <v>28003</v>
          </cell>
          <cell r="B2098">
            <v>1.7099358974358974</v>
          </cell>
        </row>
        <row r="2099">
          <cell r="A2099" t="str">
            <v>28013</v>
          </cell>
          <cell r="B2099">
            <v>5.2696969696969695</v>
          </cell>
        </row>
        <row r="2100">
          <cell r="A2100" t="str">
            <v>28023</v>
          </cell>
          <cell r="B2100">
            <v>0.41952861952861947</v>
          </cell>
        </row>
        <row r="2101">
          <cell r="A2101" t="str">
            <v>48113</v>
          </cell>
          <cell r="B2101">
            <v>0.70669301712779964</v>
          </cell>
        </row>
        <row r="2102">
          <cell r="A2102" t="str">
            <v>48123</v>
          </cell>
          <cell r="B2102" t="str">
            <v>No Data</v>
          </cell>
        </row>
        <row r="2103">
          <cell r="A2103" t="str">
            <v>48169</v>
          </cell>
          <cell r="B2103">
            <v>3.8396341463414636</v>
          </cell>
        </row>
        <row r="2104">
          <cell r="A2104" t="str">
            <v>31157</v>
          </cell>
          <cell r="B2104">
            <v>1.4642490842490841</v>
          </cell>
        </row>
        <row r="2105">
          <cell r="A2105" t="str">
            <v>31161</v>
          </cell>
          <cell r="B2105">
            <v>1.0816117216117218</v>
          </cell>
        </row>
        <row r="2106">
          <cell r="A2106" t="str">
            <v>31167</v>
          </cell>
          <cell r="B2106">
            <v>2.097376965962698</v>
          </cell>
        </row>
        <row r="2107">
          <cell r="A2107" t="str">
            <v>31171</v>
          </cell>
          <cell r="B2107">
            <v>1.9936507936507935</v>
          </cell>
        </row>
        <row r="2108">
          <cell r="A2108" t="str">
            <v>37105</v>
          </cell>
          <cell r="B2108">
            <v>1.8627322975149063</v>
          </cell>
        </row>
        <row r="2109">
          <cell r="A2109" t="str">
            <v>37135</v>
          </cell>
          <cell r="B2109">
            <v>0.4071428571428572</v>
          </cell>
        </row>
        <row r="2110">
          <cell r="A2110" t="str">
            <v>28037</v>
          </cell>
          <cell r="B2110">
            <v>2.4501165501165501</v>
          </cell>
        </row>
        <row r="2111">
          <cell r="A2111" t="str">
            <v>28043</v>
          </cell>
          <cell r="B2111">
            <v>2.5195509097948121</v>
          </cell>
        </row>
        <row r="2112">
          <cell r="A2112" t="str">
            <v>28047</v>
          </cell>
          <cell r="B2112" t="str">
            <v>No Data</v>
          </cell>
        </row>
        <row r="2113">
          <cell r="A2113" t="str">
            <v>48177</v>
          </cell>
          <cell r="B2113">
            <v>0.22697056030389362</v>
          </cell>
        </row>
        <row r="2114">
          <cell r="A2114" t="str">
            <v>48179</v>
          </cell>
          <cell r="B2114">
            <v>1.8932261768082663</v>
          </cell>
        </row>
        <row r="2115">
          <cell r="A2115" t="str">
            <v>48183</v>
          </cell>
          <cell r="B2115">
            <v>0.19333333333333333</v>
          </cell>
        </row>
        <row r="2116">
          <cell r="A2116" t="str">
            <v>31177</v>
          </cell>
          <cell r="B2116">
            <v>2.6800062341710498</v>
          </cell>
        </row>
        <row r="2117">
          <cell r="A2117" t="str">
            <v>32027</v>
          </cell>
          <cell r="B2117" t="str">
            <v>No Data</v>
          </cell>
        </row>
        <row r="2118">
          <cell r="A2118" t="str">
            <v>33001</v>
          </cell>
          <cell r="B2118" t="str">
            <v>No Data</v>
          </cell>
        </row>
        <row r="2119">
          <cell r="A2119" t="str">
            <v>37159</v>
          </cell>
          <cell r="B2119">
            <v>1.4656346069389548</v>
          </cell>
        </row>
        <row r="2120">
          <cell r="A2120" t="str">
            <v>37169</v>
          </cell>
          <cell r="B2120">
            <v>1.1328239661572994</v>
          </cell>
        </row>
        <row r="2121">
          <cell r="A2121" t="str">
            <v>28057</v>
          </cell>
          <cell r="B2121">
            <v>1.5625734430082256</v>
          </cell>
        </row>
        <row r="2122">
          <cell r="A2122" t="str">
            <v>28063</v>
          </cell>
          <cell r="B2122">
            <v>4.1407357859531766</v>
          </cell>
        </row>
        <row r="2123">
          <cell r="A2123" t="str">
            <v>28065</v>
          </cell>
          <cell r="B2123">
            <v>-0.16178451178451178</v>
          </cell>
        </row>
        <row r="2124">
          <cell r="A2124" t="str">
            <v>48197</v>
          </cell>
          <cell r="B2124">
            <v>0.89011283228150695</v>
          </cell>
        </row>
        <row r="2125">
          <cell r="A2125" t="str">
            <v>48205</v>
          </cell>
          <cell r="B2125">
            <v>2.1799085576259487</v>
          </cell>
        </row>
        <row r="2126">
          <cell r="A2126" t="str">
            <v>48209</v>
          </cell>
          <cell r="B2126">
            <v>5.6814814814814811</v>
          </cell>
        </row>
        <row r="2127">
          <cell r="A2127" t="str">
            <v>33011</v>
          </cell>
          <cell r="B2127" t="str">
            <v>No Data</v>
          </cell>
        </row>
        <row r="2128">
          <cell r="A2128" t="str">
            <v>34017</v>
          </cell>
          <cell r="B2128" t="str">
            <v>No Data</v>
          </cell>
        </row>
        <row r="2129">
          <cell r="A2129" t="str">
            <v>37185</v>
          </cell>
          <cell r="B2129">
            <v>0.87310606060606055</v>
          </cell>
        </row>
        <row r="2130">
          <cell r="A2130" t="str">
            <v>37189</v>
          </cell>
          <cell r="B2130">
            <v>1.4125164690382082</v>
          </cell>
        </row>
        <row r="2131">
          <cell r="A2131" t="str">
            <v>28073</v>
          </cell>
          <cell r="B2131">
            <v>0.47706997659134603</v>
          </cell>
        </row>
        <row r="2132">
          <cell r="A2132" t="str">
            <v>28075</v>
          </cell>
          <cell r="B2132">
            <v>-0.29564552406657668</v>
          </cell>
        </row>
        <row r="2133">
          <cell r="A2133" t="str">
            <v>28079</v>
          </cell>
          <cell r="B2133">
            <v>1.210704898446834</v>
          </cell>
        </row>
        <row r="2134">
          <cell r="A2134" t="str">
            <v>48219</v>
          </cell>
          <cell r="B2134">
            <v>5.7198748043818464</v>
          </cell>
        </row>
        <row r="2135">
          <cell r="A2135" t="str">
            <v>48235</v>
          </cell>
          <cell r="B2135">
            <v>2.1407657657657659</v>
          </cell>
        </row>
        <row r="2136">
          <cell r="A2136" t="str">
            <v>48243</v>
          </cell>
          <cell r="B2136">
            <v>4.28125</v>
          </cell>
        </row>
        <row r="2137">
          <cell r="A2137" t="str">
            <v>48255</v>
          </cell>
          <cell r="B2137">
            <v>1.603174603174603</v>
          </cell>
        </row>
        <row r="2138">
          <cell r="A2138" t="str">
            <v>48265</v>
          </cell>
          <cell r="B2138">
            <v>2.1418920543334536</v>
          </cell>
        </row>
        <row r="2139">
          <cell r="A2139" t="str">
            <v>34037</v>
          </cell>
          <cell r="B2139">
            <v>0.12899106002554278</v>
          </cell>
        </row>
        <row r="2140">
          <cell r="A2140" t="str">
            <v>34039</v>
          </cell>
          <cell r="B2140" t="str">
            <v>No Data</v>
          </cell>
        </row>
        <row r="2141">
          <cell r="A2141" t="str">
            <v>37195</v>
          </cell>
          <cell r="B2141">
            <v>1.6914897766838681</v>
          </cell>
        </row>
        <row r="2142">
          <cell r="A2142" t="str">
            <v>38001</v>
          </cell>
          <cell r="B2142">
            <v>1.2300759013282732</v>
          </cell>
        </row>
        <row r="2143">
          <cell r="A2143" t="str">
            <v>38011</v>
          </cell>
          <cell r="B2143">
            <v>1.5883760683760684</v>
          </cell>
        </row>
        <row r="2144">
          <cell r="A2144" t="str">
            <v>38027</v>
          </cell>
          <cell r="B2144">
            <v>1.875</v>
          </cell>
        </row>
        <row r="2145">
          <cell r="A2145" t="str">
            <v>28093</v>
          </cell>
          <cell r="B2145">
            <v>2.1355555555555554</v>
          </cell>
        </row>
        <row r="2146">
          <cell r="A2146" t="str">
            <v>48275</v>
          </cell>
          <cell r="B2146">
            <v>3.136064030131827</v>
          </cell>
        </row>
        <row r="2147">
          <cell r="A2147" t="str">
            <v>48279</v>
          </cell>
          <cell r="B2147">
            <v>8.1711640211640209</v>
          </cell>
        </row>
        <row r="2148">
          <cell r="A2148" t="str">
            <v>48295</v>
          </cell>
          <cell r="B2148">
            <v>0.94187675070027999</v>
          </cell>
        </row>
        <row r="2149">
          <cell r="A2149" t="str">
            <v>35001</v>
          </cell>
          <cell r="B2149" t="str">
            <v>No Data!</v>
          </cell>
        </row>
        <row r="2150">
          <cell r="A2150" t="str">
            <v>35005</v>
          </cell>
          <cell r="B2150" t="str">
            <v>No Data!</v>
          </cell>
        </row>
        <row r="2151">
          <cell r="A2151" t="str">
            <v>35009</v>
          </cell>
          <cell r="B2151">
            <v>3.0315073397780163</v>
          </cell>
        </row>
        <row r="2152">
          <cell r="A2152" t="str">
            <v>35019</v>
          </cell>
          <cell r="B2152">
            <v>2.2174836889909386</v>
          </cell>
        </row>
        <row r="2153">
          <cell r="A2153" t="str">
            <v>38031</v>
          </cell>
          <cell r="B2153">
            <v>2.5444896115627826</v>
          </cell>
        </row>
        <row r="2154">
          <cell r="A2154" t="str">
            <v>24015</v>
          </cell>
          <cell r="B2154">
            <v>0.65666666666666673</v>
          </cell>
        </row>
        <row r="2155">
          <cell r="A2155" t="str">
            <v>24027</v>
          </cell>
          <cell r="B2155">
            <v>0.17934719987285694</v>
          </cell>
        </row>
        <row r="2156">
          <cell r="A2156" t="str">
            <v>24045</v>
          </cell>
          <cell r="B2156">
            <v>0.33606557377049179</v>
          </cell>
        </row>
        <row r="2157">
          <cell r="A2157" t="str">
            <v>25007</v>
          </cell>
          <cell r="B2157" t="str">
            <v>No Data</v>
          </cell>
        </row>
        <row r="2158">
          <cell r="A2158" t="str">
            <v>28095</v>
          </cell>
          <cell r="B2158">
            <v>1.5173049645390071</v>
          </cell>
        </row>
        <row r="2159">
          <cell r="A2159" t="str">
            <v>28099</v>
          </cell>
          <cell r="B2159">
            <v>0.20396825396825399</v>
          </cell>
        </row>
        <row r="2160">
          <cell r="A2160" t="str">
            <v>28105</v>
          </cell>
          <cell r="B2160">
            <v>0.65075574167375516</v>
          </cell>
        </row>
        <row r="2161">
          <cell r="A2161" t="str">
            <v>28131</v>
          </cell>
          <cell r="B2161">
            <v>6.5398272445958278E-2</v>
          </cell>
        </row>
        <row r="2162">
          <cell r="A2162" t="str">
            <v>48299</v>
          </cell>
          <cell r="B2162">
            <v>0.33636322216147252</v>
          </cell>
        </row>
        <row r="2163">
          <cell r="A2163" t="str">
            <v>48309</v>
          </cell>
          <cell r="B2163">
            <v>1.851010101010101</v>
          </cell>
        </row>
        <row r="2164">
          <cell r="A2164" t="str">
            <v>48329</v>
          </cell>
          <cell r="B2164">
            <v>17.571428571428573</v>
          </cell>
        </row>
        <row r="2165">
          <cell r="A2165" t="str">
            <v>35023</v>
          </cell>
          <cell r="B2165" t="str">
            <v>No Data</v>
          </cell>
        </row>
        <row r="2166">
          <cell r="A2166" t="str">
            <v>35025</v>
          </cell>
          <cell r="B2166" t="str">
            <v>No Data!</v>
          </cell>
        </row>
        <row r="2167">
          <cell r="A2167" t="str">
            <v>35037</v>
          </cell>
          <cell r="B2167">
            <v>2.5612219758561223</v>
          </cell>
        </row>
        <row r="2168">
          <cell r="A2168" t="str">
            <v>35041</v>
          </cell>
          <cell r="B2168">
            <v>4.1446869070208727</v>
          </cell>
        </row>
        <row r="2169">
          <cell r="A2169" t="str">
            <v>25013</v>
          </cell>
          <cell r="B2169" t="str">
            <v>No Data</v>
          </cell>
        </row>
        <row r="2170">
          <cell r="A2170" t="str">
            <v>26009</v>
          </cell>
          <cell r="B2170">
            <v>0.84002229654403571</v>
          </cell>
        </row>
        <row r="2171">
          <cell r="A2171" t="str">
            <v>28125</v>
          </cell>
          <cell r="B2171">
            <v>5.5700245700245699</v>
          </cell>
        </row>
        <row r="2172">
          <cell r="A2172" t="str">
            <v>28141</v>
          </cell>
          <cell r="B2172">
            <v>5.0707521645021645</v>
          </cell>
        </row>
        <row r="2173">
          <cell r="A2173" t="str">
            <v>28155</v>
          </cell>
          <cell r="B2173">
            <v>5.592944222677743</v>
          </cell>
        </row>
        <row r="2174">
          <cell r="A2174" t="str">
            <v>48331</v>
          </cell>
          <cell r="B2174">
            <v>1.5247065247065246</v>
          </cell>
        </row>
        <row r="2175">
          <cell r="A2175" t="str">
            <v>48341</v>
          </cell>
          <cell r="B2175">
            <v>2.1925925925925926</v>
          </cell>
        </row>
        <row r="2176">
          <cell r="A2176" t="str">
            <v>48357</v>
          </cell>
          <cell r="B2176">
            <v>1.5219036240541619</v>
          </cell>
        </row>
        <row r="2177">
          <cell r="A2177" t="str">
            <v>48367</v>
          </cell>
          <cell r="B2177">
            <v>0.3853187042842216</v>
          </cell>
        </row>
        <row r="2178">
          <cell r="A2178" t="str">
            <v>35047</v>
          </cell>
          <cell r="B2178">
            <v>5.2493987493987495</v>
          </cell>
        </row>
        <row r="2179">
          <cell r="A2179" t="str">
            <v>35057</v>
          </cell>
          <cell r="B2179">
            <v>4.6602575462224589</v>
          </cell>
        </row>
        <row r="2180">
          <cell r="A2180" t="str">
            <v>26019</v>
          </cell>
          <cell r="B2180" t="str">
            <v>No Data</v>
          </cell>
        </row>
        <row r="2181">
          <cell r="A2181" t="str">
            <v>26023</v>
          </cell>
          <cell r="B2181">
            <v>2.0138945416723195</v>
          </cell>
        </row>
        <row r="2182">
          <cell r="A2182" t="str">
            <v>26039</v>
          </cell>
          <cell r="B2182" t="str">
            <v>No Data</v>
          </cell>
        </row>
        <row r="2183">
          <cell r="A2183" t="str">
            <v>26049</v>
          </cell>
          <cell r="B2183">
            <v>1.0689655172413792</v>
          </cell>
        </row>
        <row r="2184">
          <cell r="A2184" t="str">
            <v>29035</v>
          </cell>
          <cell r="B2184">
            <v>0.11674258109040721</v>
          </cell>
        </row>
        <row r="2185">
          <cell r="A2185" t="str">
            <v>29043</v>
          </cell>
          <cell r="B2185">
            <v>0.51868650217706824</v>
          </cell>
        </row>
        <row r="2186">
          <cell r="A2186" t="str">
            <v>29047</v>
          </cell>
          <cell r="B2186">
            <v>2.7252295030072808</v>
          </cell>
        </row>
        <row r="2187">
          <cell r="A2187" t="str">
            <v>48381</v>
          </cell>
          <cell r="B2187">
            <v>1.1152263374485598</v>
          </cell>
        </row>
        <row r="2188">
          <cell r="A2188" t="str">
            <v>48397</v>
          </cell>
          <cell r="B2188">
            <v>0.9470457079152732</v>
          </cell>
        </row>
        <row r="2189">
          <cell r="A2189" t="str">
            <v>48415</v>
          </cell>
          <cell r="B2189">
            <v>3.3535879629629632</v>
          </cell>
        </row>
        <row r="2190">
          <cell r="A2190" t="str">
            <v>48417</v>
          </cell>
          <cell r="B2190">
            <v>0.84170653907496007</v>
          </cell>
        </row>
        <row r="2191">
          <cell r="A2191" t="str">
            <v>48421</v>
          </cell>
          <cell r="B2191">
            <v>2.2537669657234876</v>
          </cell>
        </row>
        <row r="2192">
          <cell r="A2192" t="str">
            <v>48433</v>
          </cell>
          <cell r="B2192">
            <v>1.3946152300582682</v>
          </cell>
        </row>
        <row r="2193">
          <cell r="A2193" t="str">
            <v>48437</v>
          </cell>
          <cell r="B2193">
            <v>1.7309062693289183</v>
          </cell>
        </row>
        <row r="2194">
          <cell r="A2194" t="str">
            <v>36011</v>
          </cell>
          <cell r="B2194">
            <v>3.102455825097334</v>
          </cell>
        </row>
        <row r="2195">
          <cell r="A2195" t="str">
            <v>26059</v>
          </cell>
          <cell r="B2195">
            <v>2.1462035906480348</v>
          </cell>
        </row>
        <row r="2196">
          <cell r="A2196" t="str">
            <v>26061</v>
          </cell>
          <cell r="B2196" t="str">
            <v>No Data</v>
          </cell>
        </row>
        <row r="2197">
          <cell r="A2197" t="str">
            <v>26069</v>
          </cell>
          <cell r="B2197">
            <v>0.93792815371762739</v>
          </cell>
        </row>
        <row r="2198">
          <cell r="A2198" t="str">
            <v>29061</v>
          </cell>
          <cell r="B2198">
            <v>2.8117913832199548</v>
          </cell>
        </row>
        <row r="2199">
          <cell r="A2199" t="str">
            <v>29067</v>
          </cell>
          <cell r="B2199">
            <v>0.12994579945799459</v>
          </cell>
        </row>
        <row r="2200">
          <cell r="A2200" t="str">
            <v>29077</v>
          </cell>
          <cell r="B2200">
            <v>8.0254032865973157E-2</v>
          </cell>
        </row>
        <row r="2201">
          <cell r="A2201" t="str">
            <v>29087</v>
          </cell>
          <cell r="B2201">
            <v>3.1255132891115025</v>
          </cell>
        </row>
        <row r="2202">
          <cell r="A2202" t="str">
            <v>48441</v>
          </cell>
          <cell r="B2202">
            <v>1.6119594097122187</v>
          </cell>
        </row>
        <row r="2203">
          <cell r="A2203" t="str">
            <v>48463</v>
          </cell>
          <cell r="B2203">
            <v>3.3746672271262437</v>
          </cell>
        </row>
        <row r="2204">
          <cell r="A2204" t="str">
            <v>48487</v>
          </cell>
          <cell r="B2204">
            <v>1.5462282398452611</v>
          </cell>
        </row>
        <row r="2205">
          <cell r="A2205" t="str">
            <v>36019</v>
          </cell>
          <cell r="B2205">
            <v>2.1160173160173157</v>
          </cell>
        </row>
        <row r="2206">
          <cell r="A2206" t="str">
            <v>36021</v>
          </cell>
          <cell r="B2206">
            <v>0.50628935229023597</v>
          </cell>
        </row>
        <row r="2207">
          <cell r="A2207" t="str">
            <v>26081</v>
          </cell>
          <cell r="B2207">
            <v>2.2484909456740443</v>
          </cell>
        </row>
        <row r="2208">
          <cell r="A2208" t="str">
            <v>26091</v>
          </cell>
          <cell r="B2208">
            <v>1.9655172413793103</v>
          </cell>
        </row>
        <row r="2209">
          <cell r="A2209" t="str">
            <v>26101</v>
          </cell>
          <cell r="B2209">
            <v>0.19270655270655268</v>
          </cell>
        </row>
        <row r="2210">
          <cell r="A2210" t="str">
            <v>26107</v>
          </cell>
          <cell r="B2210">
            <v>1.4508771929824562</v>
          </cell>
        </row>
        <row r="2211">
          <cell r="A2211" t="str">
            <v>29097</v>
          </cell>
          <cell r="B2211">
            <v>1.1440642789373816</v>
          </cell>
        </row>
        <row r="2212">
          <cell r="A2212" t="str">
            <v>29107</v>
          </cell>
          <cell r="B2212">
            <v>3.0843840579710147</v>
          </cell>
        </row>
        <row r="2213">
          <cell r="A2213" t="str">
            <v>48493</v>
          </cell>
          <cell r="B2213">
            <v>0.57134894091415822</v>
          </cell>
        </row>
        <row r="2214">
          <cell r="A2214" t="str">
            <v>49027</v>
          </cell>
          <cell r="B2214">
            <v>3.0071684587813619</v>
          </cell>
        </row>
        <row r="2215">
          <cell r="A2215" t="str">
            <v>36085</v>
          </cell>
          <cell r="B2215" t="str">
            <v>No Data</v>
          </cell>
        </row>
        <row r="2216">
          <cell r="A2216" t="str">
            <v>36087</v>
          </cell>
          <cell r="B2216" t="str">
            <v>No Data</v>
          </cell>
        </row>
        <row r="2217">
          <cell r="A2217" t="str">
            <v>26111</v>
          </cell>
          <cell r="B2217">
            <v>2.7175153643546972</v>
          </cell>
        </row>
        <row r="2218">
          <cell r="A2218" t="str">
            <v>26117</v>
          </cell>
          <cell r="B2218">
            <v>1.0592407175636211</v>
          </cell>
        </row>
        <row r="2219">
          <cell r="A2219" t="str">
            <v>27003</v>
          </cell>
          <cell r="B2219">
            <v>0.80052910052910053</v>
          </cell>
        </row>
        <row r="2220">
          <cell r="A2220" t="str">
            <v>29109</v>
          </cell>
          <cell r="B2220">
            <v>0.5622111218103033</v>
          </cell>
        </row>
        <row r="2221">
          <cell r="A2221" t="str">
            <v>29117</v>
          </cell>
          <cell r="B2221">
            <v>3.1111880885567196</v>
          </cell>
        </row>
        <row r="2222">
          <cell r="A2222" t="str">
            <v>29119</v>
          </cell>
          <cell r="B2222">
            <v>1.4247590470994727</v>
          </cell>
        </row>
        <row r="2223">
          <cell r="A2223" t="str">
            <v>50005</v>
          </cell>
          <cell r="B2223">
            <v>1.0903676364162687</v>
          </cell>
        </row>
        <row r="2224">
          <cell r="A2224" t="str">
            <v>50015</v>
          </cell>
          <cell r="B2224" t="str">
            <v>No Data</v>
          </cell>
        </row>
        <row r="2225">
          <cell r="A2225" t="str">
            <v>36095</v>
          </cell>
          <cell r="B2225">
            <v>0.74166781382401081</v>
          </cell>
        </row>
        <row r="2226">
          <cell r="A2226" t="str">
            <v>36107</v>
          </cell>
          <cell r="B2226">
            <v>0.18888888888888888</v>
          </cell>
        </row>
        <row r="2227">
          <cell r="A2227" t="str">
            <v>27007</v>
          </cell>
          <cell r="B2227">
            <v>2.0443209876543214</v>
          </cell>
        </row>
        <row r="2228">
          <cell r="A2228" t="str">
            <v>27009</v>
          </cell>
          <cell r="B2228">
            <v>2.7724682724682723</v>
          </cell>
        </row>
        <row r="2229">
          <cell r="A2229" t="str">
            <v>27029</v>
          </cell>
          <cell r="B2229">
            <v>1.7150537634408602</v>
          </cell>
        </row>
        <row r="2230">
          <cell r="A2230" t="str">
            <v>47125</v>
          </cell>
          <cell r="B2230">
            <v>4.4459810874704493</v>
          </cell>
        </row>
        <row r="2231">
          <cell r="A2231" t="str">
            <v>47131</v>
          </cell>
          <cell r="B2231">
            <v>3.8844605475040255</v>
          </cell>
        </row>
        <row r="2232">
          <cell r="A2232" t="str">
            <v>50025</v>
          </cell>
          <cell r="B2232">
            <v>1.6327533577533577</v>
          </cell>
        </row>
        <row r="2233">
          <cell r="A2233" t="str">
            <v>51013</v>
          </cell>
          <cell r="B2233" t="str">
            <v>No Data</v>
          </cell>
        </row>
        <row r="2234">
          <cell r="A2234" t="str">
            <v>36117</v>
          </cell>
          <cell r="B2234">
            <v>1.0714744393989679</v>
          </cell>
        </row>
        <row r="2235">
          <cell r="A2235" t="str">
            <v>37003</v>
          </cell>
          <cell r="B2235">
            <v>1.1075977162933686</v>
          </cell>
        </row>
        <row r="2236">
          <cell r="A2236" t="str">
            <v>27033</v>
          </cell>
          <cell r="B2236">
            <v>3.8692056555434164</v>
          </cell>
        </row>
        <row r="2237">
          <cell r="A2237" t="str">
            <v>27035</v>
          </cell>
          <cell r="B2237">
            <v>1.6169871794871795</v>
          </cell>
        </row>
        <row r="2238">
          <cell r="A2238" t="str">
            <v>27039</v>
          </cell>
          <cell r="B2238">
            <v>5.5442360109026767</v>
          </cell>
        </row>
        <row r="2239">
          <cell r="A2239" t="str">
            <v>27043</v>
          </cell>
          <cell r="B2239">
            <v>4.6987179487179489</v>
          </cell>
        </row>
        <row r="2240">
          <cell r="A2240" t="str">
            <v>47133</v>
          </cell>
          <cell r="B2240">
            <v>0.79519114340079566</v>
          </cell>
        </row>
        <row r="2241">
          <cell r="A2241" t="str">
            <v>47153</v>
          </cell>
          <cell r="B2241">
            <v>1.0974310776942355</v>
          </cell>
        </row>
        <row r="2242">
          <cell r="A2242" t="str">
            <v>51043</v>
          </cell>
          <cell r="B2242">
            <v>0.73968253968253972</v>
          </cell>
        </row>
        <row r="2243">
          <cell r="A2243" t="str">
            <v>51071</v>
          </cell>
          <cell r="B2243">
            <v>1.1252204585537919</v>
          </cell>
        </row>
        <row r="2244">
          <cell r="A2244" t="str">
            <v>51127</v>
          </cell>
          <cell r="B2244" t="str">
            <v>No Data</v>
          </cell>
        </row>
        <row r="2245">
          <cell r="A2245" t="str">
            <v>16071</v>
          </cell>
          <cell r="B2245">
            <v>0.76447196214638069</v>
          </cell>
        </row>
        <row r="2246">
          <cell r="A2246" t="str">
            <v>17007</v>
          </cell>
          <cell r="B2246">
            <v>3.0876260599985073</v>
          </cell>
        </row>
        <row r="2247">
          <cell r="A2247" t="str">
            <v>39055</v>
          </cell>
          <cell r="B2247">
            <v>0.14823129251700679</v>
          </cell>
        </row>
        <row r="2248">
          <cell r="A2248" t="str">
            <v>39063</v>
          </cell>
          <cell r="B2248" t="str">
            <v>No Data!</v>
          </cell>
        </row>
        <row r="2249">
          <cell r="A2249" t="str">
            <v>39065</v>
          </cell>
          <cell r="B2249">
            <v>2.2105263157894739</v>
          </cell>
        </row>
        <row r="2250">
          <cell r="A2250" t="str">
            <v>39085</v>
          </cell>
          <cell r="B2250" t="str">
            <v>No Data</v>
          </cell>
        </row>
        <row r="2251">
          <cell r="A2251" t="str">
            <v>42035</v>
          </cell>
          <cell r="B2251">
            <v>4.1106812808940463</v>
          </cell>
        </row>
        <row r="2252">
          <cell r="A2252" t="str">
            <v>47115</v>
          </cell>
          <cell r="B2252">
            <v>2.7981315714691672</v>
          </cell>
        </row>
        <row r="2253">
          <cell r="A2253" t="str">
            <v>08011</v>
          </cell>
          <cell r="B2253">
            <v>4.002241402381908</v>
          </cell>
        </row>
        <row r="2254">
          <cell r="A2254" t="str">
            <v>17009</v>
          </cell>
          <cell r="B2254">
            <v>5.52056277056277</v>
          </cell>
        </row>
        <row r="2255">
          <cell r="A2255" t="str">
            <v>17025</v>
          </cell>
          <cell r="B2255">
            <v>3.8359843792007227</v>
          </cell>
        </row>
        <row r="2256">
          <cell r="A2256" t="str">
            <v>17049</v>
          </cell>
          <cell r="B2256">
            <v>2.7909874793290808</v>
          </cell>
        </row>
        <row r="2257">
          <cell r="A2257" t="str">
            <v>39089</v>
          </cell>
          <cell r="B2257">
            <v>2.500302638369448</v>
          </cell>
        </row>
        <row r="2258">
          <cell r="A2258" t="str">
            <v>39099</v>
          </cell>
          <cell r="B2258">
            <v>0.97686116700201198</v>
          </cell>
        </row>
        <row r="2259">
          <cell r="A2259" t="str">
            <v>42045</v>
          </cell>
          <cell r="B2259" t="str">
            <v>No Data</v>
          </cell>
        </row>
        <row r="2260">
          <cell r="A2260" t="str">
            <v>42047</v>
          </cell>
          <cell r="B2260" t="str">
            <v>No Data</v>
          </cell>
        </row>
        <row r="2261">
          <cell r="A2261" t="str">
            <v>08043</v>
          </cell>
          <cell r="B2261">
            <v>17.241758241758244</v>
          </cell>
        </row>
        <row r="2262">
          <cell r="A2262" t="str">
            <v>08101</v>
          </cell>
          <cell r="B2262">
            <v>5.4499944499944499</v>
          </cell>
        </row>
        <row r="2263">
          <cell r="A2263" t="str">
            <v>08121</v>
          </cell>
          <cell r="B2263">
            <v>2.6288679730610145</v>
          </cell>
        </row>
        <row r="2264">
          <cell r="A2264" t="str">
            <v>17065</v>
          </cell>
          <cell r="B2264">
            <v>1.8647221002293468</v>
          </cell>
        </row>
        <row r="2265">
          <cell r="A2265" t="str">
            <v>17103</v>
          </cell>
          <cell r="B2265">
            <v>3.8934687729784865</v>
          </cell>
        </row>
        <row r="2266">
          <cell r="A2266" t="str">
            <v>17105</v>
          </cell>
          <cell r="B2266">
            <v>3.8770597024348157</v>
          </cell>
        </row>
        <row r="2267">
          <cell r="A2267" t="str">
            <v>17113</v>
          </cell>
          <cell r="B2267">
            <v>5.2653098882014548</v>
          </cell>
        </row>
        <row r="2268">
          <cell r="A2268" t="str">
            <v>39105</v>
          </cell>
          <cell r="B2268">
            <v>1.2604182557843886</v>
          </cell>
        </row>
        <row r="2269">
          <cell r="A2269" t="str">
            <v>39109</v>
          </cell>
          <cell r="B2269">
            <v>1.9298245614035088</v>
          </cell>
        </row>
        <row r="2270">
          <cell r="A2270" t="str">
            <v>39129</v>
          </cell>
          <cell r="B2270">
            <v>2.3225207286992187</v>
          </cell>
        </row>
        <row r="2271">
          <cell r="A2271" t="str">
            <v>42057</v>
          </cell>
          <cell r="B2271">
            <v>1.1713858517895523</v>
          </cell>
        </row>
        <row r="2272">
          <cell r="A2272" t="str">
            <v>42077</v>
          </cell>
          <cell r="B2272">
            <v>1.6551136363636365</v>
          </cell>
        </row>
        <row r="2273">
          <cell r="A2273" t="str">
            <v>09003</v>
          </cell>
          <cell r="B2273" t="str">
            <v>No Data!</v>
          </cell>
        </row>
        <row r="2274">
          <cell r="A2274" t="str">
            <v>09005</v>
          </cell>
          <cell r="B2274" t="str">
            <v>No Data!</v>
          </cell>
        </row>
        <row r="2275">
          <cell r="A2275" t="str">
            <v>17121</v>
          </cell>
          <cell r="B2275">
            <v>4.039529797703663</v>
          </cell>
        </row>
        <row r="2276">
          <cell r="A2276" t="str">
            <v>17123</v>
          </cell>
          <cell r="B2276">
            <v>6.3500931635260001</v>
          </cell>
        </row>
        <row r="2277">
          <cell r="A2277" t="str">
            <v>17133</v>
          </cell>
          <cell r="B2277">
            <v>3.5347774830533449</v>
          </cell>
        </row>
        <row r="2278">
          <cell r="A2278" t="str">
            <v>39139</v>
          </cell>
          <cell r="B2278">
            <v>3.0046620046620047</v>
          </cell>
        </row>
        <row r="2279">
          <cell r="A2279" t="str">
            <v>39141</v>
          </cell>
          <cell r="B2279">
            <v>4.7851669085631352</v>
          </cell>
        </row>
        <row r="2280">
          <cell r="A2280" t="str">
            <v>39151</v>
          </cell>
          <cell r="B2280">
            <v>0.79985183355969869</v>
          </cell>
        </row>
        <row r="2281">
          <cell r="A2281" t="str">
            <v>42085</v>
          </cell>
          <cell r="B2281">
            <v>1.4327351406389208</v>
          </cell>
        </row>
        <row r="2282">
          <cell r="A2282" t="str">
            <v>42105</v>
          </cell>
          <cell r="B2282">
            <v>1.4797979797979799</v>
          </cell>
        </row>
        <row r="2283">
          <cell r="A2283" t="str">
            <v>42121</v>
          </cell>
          <cell r="B2283">
            <v>0.64201940035273364</v>
          </cell>
        </row>
        <row r="2284">
          <cell r="A2284" t="str">
            <v>09015</v>
          </cell>
          <cell r="B2284" t="str">
            <v>No Data!</v>
          </cell>
        </row>
        <row r="2285">
          <cell r="A2285" t="str">
            <v>12003</v>
          </cell>
          <cell r="B2285" t="str">
            <v>No Data</v>
          </cell>
        </row>
        <row r="2286">
          <cell r="A2286" t="str">
            <v>12011</v>
          </cell>
          <cell r="B2286" t="str">
            <v>No Data</v>
          </cell>
        </row>
        <row r="2287">
          <cell r="A2287" t="str">
            <v>17137</v>
          </cell>
          <cell r="B2287">
            <v>7.5567251461988301</v>
          </cell>
        </row>
        <row r="2288">
          <cell r="A2288" t="str">
            <v>17143</v>
          </cell>
          <cell r="B2288">
            <v>6.9934400266733343</v>
          </cell>
        </row>
        <row r="2289">
          <cell r="A2289" t="str">
            <v>17155</v>
          </cell>
          <cell r="B2289">
            <v>4.6720512820512816</v>
          </cell>
        </row>
        <row r="2290">
          <cell r="A2290" t="str">
            <v>39159</v>
          </cell>
          <cell r="B2290">
            <v>2.7751453527315597</v>
          </cell>
        </row>
        <row r="2291">
          <cell r="A2291" t="str">
            <v>39171</v>
          </cell>
          <cell r="B2291" t="str">
            <v>No Data!</v>
          </cell>
        </row>
        <row r="2292">
          <cell r="A2292" t="str">
            <v>40001</v>
          </cell>
          <cell r="B2292">
            <v>0.49005501000181856</v>
          </cell>
        </row>
        <row r="2293">
          <cell r="A2293" t="str">
            <v>40005</v>
          </cell>
          <cell r="B2293">
            <v>0.23611111111111108</v>
          </cell>
        </row>
        <row r="2294">
          <cell r="A2294" t="str">
            <v>44003</v>
          </cell>
          <cell r="B2294" t="str">
            <v>No Data</v>
          </cell>
        </row>
        <row r="2295">
          <cell r="A2295" t="str">
            <v>45019</v>
          </cell>
          <cell r="B2295" t="str">
            <v>No Data</v>
          </cell>
        </row>
        <row r="2296">
          <cell r="A2296" t="str">
            <v>45023</v>
          </cell>
          <cell r="B2296">
            <v>1.2075641025641026</v>
          </cell>
        </row>
        <row r="2297">
          <cell r="A2297" t="str">
            <v>45073</v>
          </cell>
          <cell r="B2297">
            <v>0.46221001221001218</v>
          </cell>
        </row>
        <row r="2298">
          <cell r="A2298" t="str">
            <v>12021</v>
          </cell>
          <cell r="B2298">
            <v>4.1717283950617281</v>
          </cell>
        </row>
        <row r="2299">
          <cell r="A2299" t="str">
            <v>12043</v>
          </cell>
          <cell r="B2299">
            <v>2.1529982363315696</v>
          </cell>
        </row>
        <row r="2300">
          <cell r="A2300" t="str">
            <v>12101</v>
          </cell>
          <cell r="B2300">
            <v>1.9414841451454723</v>
          </cell>
        </row>
        <row r="2301">
          <cell r="A2301" t="str">
            <v>17191</v>
          </cell>
          <cell r="B2301">
            <v>1.6364947442550966</v>
          </cell>
        </row>
        <row r="2302">
          <cell r="A2302" t="str">
            <v>18019</v>
          </cell>
          <cell r="B2302">
            <v>3.07996632996633</v>
          </cell>
        </row>
        <row r="2303">
          <cell r="A2303" t="str">
            <v>18031</v>
          </cell>
          <cell r="B2303">
            <v>2.7271898597626758</v>
          </cell>
        </row>
        <row r="2304">
          <cell r="A2304" t="str">
            <v>40009</v>
          </cell>
          <cell r="B2304">
            <v>0.86743589743589744</v>
          </cell>
        </row>
        <row r="2305">
          <cell r="A2305" t="str">
            <v>40011</v>
          </cell>
          <cell r="B2305">
            <v>1.1570660522273426</v>
          </cell>
        </row>
        <row r="2306">
          <cell r="A2306" t="str">
            <v>40019</v>
          </cell>
          <cell r="B2306">
            <v>0.41574770258980781</v>
          </cell>
        </row>
        <row r="2307">
          <cell r="A2307" t="str">
            <v>40031</v>
          </cell>
          <cell r="B2307">
            <v>0.66695727986050579</v>
          </cell>
        </row>
        <row r="2308">
          <cell r="A2308" t="str">
            <v>45039</v>
          </cell>
          <cell r="B2308">
            <v>0.23132183908045978</v>
          </cell>
        </row>
        <row r="2309">
          <cell r="A2309" t="str">
            <v>46003</v>
          </cell>
          <cell r="B2309">
            <v>1.2730688410206481</v>
          </cell>
        </row>
        <row r="2310">
          <cell r="A2310" t="str">
            <v>46005</v>
          </cell>
          <cell r="B2310">
            <v>1.6400060926021123</v>
          </cell>
        </row>
        <row r="2311">
          <cell r="A2311" t="str">
            <v>13005</v>
          </cell>
          <cell r="B2311">
            <v>0.43242199567500772</v>
          </cell>
        </row>
        <row r="2312">
          <cell r="A2312" t="str">
            <v>13055</v>
          </cell>
          <cell r="B2312">
            <v>0.53619088288673</v>
          </cell>
        </row>
        <row r="2313">
          <cell r="A2313" t="str">
            <v>17195</v>
          </cell>
          <cell r="B2313">
            <v>3.2062410820561724</v>
          </cell>
        </row>
        <row r="2314">
          <cell r="A2314" t="str">
            <v>18003</v>
          </cell>
          <cell r="B2314" t="str">
            <v>No Data!</v>
          </cell>
        </row>
        <row r="2315">
          <cell r="A2315" t="str">
            <v>18011</v>
          </cell>
          <cell r="B2315" t="str">
            <v>No Data</v>
          </cell>
        </row>
        <row r="2316">
          <cell r="A2316" t="str">
            <v>40035</v>
          </cell>
          <cell r="B2316">
            <v>2.6327045969903113E-2</v>
          </cell>
        </row>
        <row r="2317">
          <cell r="A2317" t="str">
            <v>40039</v>
          </cell>
          <cell r="B2317">
            <v>2.2560386473429954</v>
          </cell>
        </row>
        <row r="2318">
          <cell r="A2318" t="str">
            <v>40041</v>
          </cell>
          <cell r="B2318">
            <v>0.39735035079862668</v>
          </cell>
        </row>
        <row r="2319">
          <cell r="A2319" t="str">
            <v>46013</v>
          </cell>
          <cell r="B2319">
            <v>2.3117988972993175</v>
          </cell>
        </row>
        <row r="2320">
          <cell r="A2320" t="str">
            <v>46015</v>
          </cell>
          <cell r="B2320">
            <v>1.1015712682379348</v>
          </cell>
        </row>
        <row r="2321">
          <cell r="A2321" t="str">
            <v>13067</v>
          </cell>
          <cell r="B2321" t="str">
            <v>No Data</v>
          </cell>
        </row>
        <row r="2322">
          <cell r="A2322" t="str">
            <v>13087</v>
          </cell>
          <cell r="B2322">
            <v>0.88381309970796817</v>
          </cell>
        </row>
        <row r="2323">
          <cell r="A2323" t="str">
            <v>17167</v>
          </cell>
          <cell r="B2323">
            <v>6.6019893063795507</v>
          </cell>
        </row>
        <row r="2324">
          <cell r="A2324" t="str">
            <v>17181</v>
          </cell>
          <cell r="B2324">
            <v>3.1853526590368695</v>
          </cell>
        </row>
        <row r="2325">
          <cell r="A2325" t="str">
            <v>40045</v>
          </cell>
          <cell r="B2325">
            <v>1.3450738409642515</v>
          </cell>
        </row>
        <row r="2326">
          <cell r="A2326" t="str">
            <v>40051</v>
          </cell>
          <cell r="B2326">
            <v>0.67500569605832761</v>
          </cell>
        </row>
        <row r="2327">
          <cell r="A2327" t="str">
            <v>46019</v>
          </cell>
          <cell r="B2327">
            <v>2.7569069069069072</v>
          </cell>
        </row>
        <row r="2328">
          <cell r="A2328" t="str">
            <v>46029</v>
          </cell>
          <cell r="B2328">
            <v>2.0528673835125448</v>
          </cell>
        </row>
        <row r="2329">
          <cell r="A2329" t="str">
            <v>46039</v>
          </cell>
          <cell r="B2329">
            <v>2.0798141038593654</v>
          </cell>
        </row>
        <row r="2330">
          <cell r="A2330" t="str">
            <v>13093</v>
          </cell>
          <cell r="B2330">
            <v>0.95255724720812518</v>
          </cell>
        </row>
        <row r="2331">
          <cell r="A2331" t="str">
            <v>13097</v>
          </cell>
          <cell r="B2331" t="str">
            <v>No Data</v>
          </cell>
        </row>
        <row r="2332">
          <cell r="A2332" t="str">
            <v>51135</v>
          </cell>
          <cell r="B2332">
            <v>1.0203340595497459</v>
          </cell>
        </row>
        <row r="2333">
          <cell r="A2333" t="str">
            <v>51169</v>
          </cell>
          <cell r="B2333">
            <v>1.0274958016893501</v>
          </cell>
        </row>
        <row r="2334">
          <cell r="A2334" t="str">
            <v>40055</v>
          </cell>
          <cell r="B2334">
            <v>1.7431848852901481</v>
          </cell>
        </row>
        <row r="2335">
          <cell r="A2335" t="str">
            <v>46045</v>
          </cell>
          <cell r="B2335">
            <v>1.1786764705882353</v>
          </cell>
        </row>
        <row r="2336">
          <cell r="A2336" t="str">
            <v>46049</v>
          </cell>
          <cell r="B2336">
            <v>1.3314153010826546</v>
          </cell>
        </row>
        <row r="2337">
          <cell r="A2337" t="str">
            <v>46051</v>
          </cell>
          <cell r="B2337">
            <v>1.9414035475712519</v>
          </cell>
        </row>
        <row r="2338">
          <cell r="A2338" t="str">
            <v>46061</v>
          </cell>
          <cell r="B2338">
            <v>2.0444983818770228</v>
          </cell>
        </row>
        <row r="2339">
          <cell r="A2339" t="str">
            <v>13119</v>
          </cell>
          <cell r="B2339">
            <v>0.10235458762656675</v>
          </cell>
        </row>
        <row r="2340">
          <cell r="A2340" t="str">
            <v>13161</v>
          </cell>
          <cell r="B2340">
            <v>1.3370828538550057</v>
          </cell>
        </row>
        <row r="2341">
          <cell r="A2341" t="str">
            <v>51173</v>
          </cell>
          <cell r="B2341">
            <v>1.1128654970760234</v>
          </cell>
        </row>
        <row r="2342">
          <cell r="A2342" t="str">
            <v>51183</v>
          </cell>
          <cell r="B2342">
            <v>2.35</v>
          </cell>
        </row>
        <row r="2343">
          <cell r="A2343" t="str">
            <v>40061</v>
          </cell>
          <cell r="B2343">
            <v>0.44219977553310885</v>
          </cell>
        </row>
        <row r="2344">
          <cell r="A2344" t="str">
            <v>40071</v>
          </cell>
          <cell r="B2344">
            <v>1.5280701754385966</v>
          </cell>
        </row>
        <row r="2345">
          <cell r="A2345" t="str">
            <v>46065</v>
          </cell>
          <cell r="B2345">
            <v>2.0216161616161616</v>
          </cell>
        </row>
        <row r="2346">
          <cell r="A2346" t="str">
            <v>46071</v>
          </cell>
          <cell r="B2346">
            <v>1.3859943977591034</v>
          </cell>
        </row>
        <row r="2347">
          <cell r="A2347" t="str">
            <v>13165</v>
          </cell>
          <cell r="B2347">
            <v>0.92051812409449385</v>
          </cell>
        </row>
        <row r="2348">
          <cell r="A2348" t="str">
            <v>13173</v>
          </cell>
          <cell r="B2348">
            <v>1.2719192154880192</v>
          </cell>
        </row>
        <row r="2349">
          <cell r="A2349" t="str">
            <v>13223</v>
          </cell>
          <cell r="B2349" t="str">
            <v>No Data</v>
          </cell>
        </row>
        <row r="2350">
          <cell r="A2350" t="str">
            <v>51510</v>
          </cell>
          <cell r="B2350" t="str">
            <v>No Data</v>
          </cell>
        </row>
        <row r="2351">
          <cell r="A2351" t="str">
            <v>51520</v>
          </cell>
          <cell r="B2351" t="str">
            <v>No Data</v>
          </cell>
        </row>
        <row r="2352">
          <cell r="A2352" t="str">
            <v>51580</v>
          </cell>
          <cell r="B2352" t="str">
            <v>No Data</v>
          </cell>
        </row>
        <row r="2353">
          <cell r="A2353" t="str">
            <v>51620</v>
          </cell>
          <cell r="B2353" t="str">
            <v>No Data</v>
          </cell>
        </row>
        <row r="2354">
          <cell r="A2354" t="str">
            <v>40085</v>
          </cell>
          <cell r="B2354">
            <v>0.30947249589490972</v>
          </cell>
        </row>
        <row r="2355">
          <cell r="A2355" t="str">
            <v>40091</v>
          </cell>
          <cell r="B2355">
            <v>2.7819548872180449E-2</v>
          </cell>
        </row>
        <row r="2356">
          <cell r="A2356" t="str">
            <v>46081</v>
          </cell>
          <cell r="B2356">
            <v>1.925182436611008</v>
          </cell>
        </row>
        <row r="2357">
          <cell r="A2357" t="str">
            <v>47015</v>
          </cell>
          <cell r="B2357">
            <v>4.5663643235071802</v>
          </cell>
        </row>
        <row r="2358">
          <cell r="A2358" t="str">
            <v>13237</v>
          </cell>
          <cell r="B2358">
            <v>0.34558009250211713</v>
          </cell>
        </row>
        <row r="2359">
          <cell r="A2359" t="str">
            <v>13253</v>
          </cell>
          <cell r="B2359">
            <v>1.4461421557166239</v>
          </cell>
        </row>
        <row r="2360">
          <cell r="A2360" t="str">
            <v>51670</v>
          </cell>
          <cell r="B2360" t="str">
            <v>No Data</v>
          </cell>
        </row>
        <row r="2361">
          <cell r="A2361" t="str">
            <v>51690</v>
          </cell>
          <cell r="B2361" t="str">
            <v>No Data</v>
          </cell>
        </row>
        <row r="2362">
          <cell r="A2362" t="str">
            <v>51700</v>
          </cell>
          <cell r="B2362" t="str">
            <v>No Data</v>
          </cell>
        </row>
        <row r="2363">
          <cell r="A2363" t="str">
            <v>51735</v>
          </cell>
          <cell r="B2363" t="str">
            <v>No Data</v>
          </cell>
        </row>
        <row r="2364">
          <cell r="A2364" t="str">
            <v>40121</v>
          </cell>
          <cell r="B2364">
            <v>0.47638084734858932</v>
          </cell>
        </row>
        <row r="2365">
          <cell r="A2365" t="str">
            <v>40123</v>
          </cell>
          <cell r="B2365">
            <v>0.54528985507246375</v>
          </cell>
        </row>
        <row r="2366">
          <cell r="A2366" t="str">
            <v>47039</v>
          </cell>
          <cell r="B2366">
            <v>2.4360410830999064</v>
          </cell>
        </row>
        <row r="2367">
          <cell r="A2367" t="str">
            <v>13281</v>
          </cell>
          <cell r="B2367" t="str">
            <v>No Data</v>
          </cell>
        </row>
        <row r="2368">
          <cell r="A2368" t="str">
            <v>13299</v>
          </cell>
          <cell r="B2368">
            <v>0.68337349397590363</v>
          </cell>
        </row>
        <row r="2369">
          <cell r="A2369" t="str">
            <v>51740</v>
          </cell>
          <cell r="B2369" t="str">
            <v>No Data</v>
          </cell>
        </row>
        <row r="2370">
          <cell r="A2370" t="str">
            <v>38041</v>
          </cell>
          <cell r="B2370">
            <v>1.4156325156325156</v>
          </cell>
        </row>
        <row r="2371">
          <cell r="A2371" t="str">
            <v>38047</v>
          </cell>
          <cell r="B2371">
            <v>1.3122783014087362</v>
          </cell>
        </row>
        <row r="2372">
          <cell r="A2372" t="str">
            <v>40131</v>
          </cell>
          <cell r="B2372">
            <v>9.7418493379325691E-2</v>
          </cell>
        </row>
        <row r="2373">
          <cell r="A2373" t="str">
            <v>40143</v>
          </cell>
          <cell r="B2373">
            <v>0.91111111111111109</v>
          </cell>
        </row>
        <row r="2374">
          <cell r="A2374" t="str">
            <v>47051</v>
          </cell>
          <cell r="B2374">
            <v>4.3591304347826094</v>
          </cell>
        </row>
        <row r="2375">
          <cell r="A2375" t="str">
            <v>47067</v>
          </cell>
          <cell r="B2375">
            <v>0.60606060606060608</v>
          </cell>
        </row>
        <row r="2376">
          <cell r="A2376" t="str">
            <v>16001</v>
          </cell>
          <cell r="B2376" t="str">
            <v>No Data</v>
          </cell>
        </row>
        <row r="2377">
          <cell r="A2377" t="str">
            <v>16011</v>
          </cell>
          <cell r="B2377">
            <v>0.86959691038579434</v>
          </cell>
        </row>
        <row r="2378">
          <cell r="A2378" t="str">
            <v>38061</v>
          </cell>
          <cell r="B2378">
            <v>2.4280719280719278</v>
          </cell>
        </row>
        <row r="2379">
          <cell r="A2379" t="str">
            <v>38063</v>
          </cell>
          <cell r="B2379">
            <v>2.20353835978836</v>
          </cell>
        </row>
        <row r="2380">
          <cell r="A2380" t="str">
            <v>38073</v>
          </cell>
          <cell r="B2380">
            <v>2.7765590689503732</v>
          </cell>
        </row>
        <row r="2381">
          <cell r="A2381" t="str">
            <v>40153</v>
          </cell>
          <cell r="B2381">
            <v>2.0764790764790764</v>
          </cell>
        </row>
        <row r="2382">
          <cell r="A2382" t="str">
            <v>41009</v>
          </cell>
          <cell r="B2382">
            <v>0.5998709746787807</v>
          </cell>
        </row>
        <row r="2383">
          <cell r="A2383" t="str">
            <v>47071</v>
          </cell>
          <cell r="B2383">
            <v>2.3079365079365077</v>
          </cell>
        </row>
        <row r="2384">
          <cell r="A2384" t="str">
            <v>16017</v>
          </cell>
          <cell r="B2384">
            <v>3.0219734660033168</v>
          </cell>
        </row>
        <row r="2385">
          <cell r="A2385" t="str">
            <v>16033</v>
          </cell>
          <cell r="B2385" t="str">
            <v>No Data</v>
          </cell>
        </row>
        <row r="2386">
          <cell r="A2386" t="str">
            <v>38083</v>
          </cell>
          <cell r="B2386">
            <v>1.6667770138358373</v>
          </cell>
        </row>
        <row r="2387">
          <cell r="A2387" t="str">
            <v>39023</v>
          </cell>
          <cell r="B2387">
            <v>3</v>
          </cell>
        </row>
        <row r="2388">
          <cell r="A2388" t="str">
            <v>39025</v>
          </cell>
          <cell r="B2388">
            <v>1.9619337647506663</v>
          </cell>
        </row>
        <row r="2389">
          <cell r="A2389" t="str">
            <v>41071</v>
          </cell>
          <cell r="B2389">
            <v>0.75905245761121209</v>
          </cell>
        </row>
        <row r="2390">
          <cell r="A2390" t="str">
            <v>42009</v>
          </cell>
          <cell r="B2390">
            <v>1.7654376275065931</v>
          </cell>
        </row>
        <row r="2391">
          <cell r="A2391" t="str">
            <v>47087</v>
          </cell>
          <cell r="B2391">
            <v>4.0311355311355301</v>
          </cell>
        </row>
        <row r="2392">
          <cell r="A2392" t="str">
            <v>47095</v>
          </cell>
          <cell r="B2392">
            <v>2.3217054263565888</v>
          </cell>
        </row>
        <row r="2393">
          <cell r="A2393" t="str">
            <v>16045</v>
          </cell>
          <cell r="B2393">
            <v>1.2266722524787042</v>
          </cell>
        </row>
        <row r="2394">
          <cell r="A2394" t="str">
            <v>16051</v>
          </cell>
          <cell r="B2394">
            <v>1.6903703703703705</v>
          </cell>
        </row>
        <row r="2395">
          <cell r="A2395" t="str">
            <v>16063</v>
          </cell>
          <cell r="B2395">
            <v>0.7228432160265682</v>
          </cell>
        </row>
        <row r="2396">
          <cell r="A2396" t="str">
            <v>39029</v>
          </cell>
          <cell r="B2396">
            <v>1.284564393939394</v>
          </cell>
        </row>
        <row r="2397">
          <cell r="A2397" t="str">
            <v>39045</v>
          </cell>
          <cell r="B2397">
            <v>2.0385882016036656</v>
          </cell>
        </row>
        <row r="2398">
          <cell r="A2398" t="str">
            <v>39053</v>
          </cell>
          <cell r="B2398">
            <v>1.5809712306496078</v>
          </cell>
        </row>
        <row r="2399">
          <cell r="A2399" t="str">
            <v>42015</v>
          </cell>
          <cell r="B2399">
            <v>1.3356456456456456</v>
          </cell>
        </row>
        <row r="2400">
          <cell r="A2400" t="str">
            <v>42019</v>
          </cell>
          <cell r="B2400">
            <v>1.671875</v>
          </cell>
        </row>
        <row r="2401">
          <cell r="A2401" t="str">
            <v>42025</v>
          </cell>
          <cell r="B2401" t="str">
            <v>No Data</v>
          </cell>
        </row>
        <row r="2402">
          <cell r="A2402" t="str">
            <v>41063</v>
          </cell>
          <cell r="B2402">
            <v>6.8496677740863801</v>
          </cell>
        </row>
        <row r="2403">
          <cell r="A2403" t="str">
            <v>42001</v>
          </cell>
          <cell r="B2403">
            <v>0.82804232804232802</v>
          </cell>
        </row>
        <row r="2404">
          <cell r="A2404" t="str">
            <v>55031</v>
          </cell>
          <cell r="B2404">
            <v>1.6442528735632183</v>
          </cell>
        </row>
        <row r="2405">
          <cell r="A2405" t="str">
            <v>55037</v>
          </cell>
          <cell r="B2405" t="str">
            <v>No Data</v>
          </cell>
        </row>
        <row r="2406">
          <cell r="A2406" t="str">
            <v>30109</v>
          </cell>
          <cell r="B2406">
            <v>2.5595672751859362</v>
          </cell>
        </row>
        <row r="2407">
          <cell r="A2407" t="str">
            <v>31013</v>
          </cell>
          <cell r="B2407">
            <v>1.4737037037037037</v>
          </cell>
        </row>
        <row r="2408">
          <cell r="A2408" t="str">
            <v>31025</v>
          </cell>
          <cell r="B2408">
            <v>3.4267916962907452</v>
          </cell>
        </row>
        <row r="2409">
          <cell r="A2409" t="str">
            <v>37151</v>
          </cell>
          <cell r="B2409">
            <v>0.57990147783251234</v>
          </cell>
        </row>
        <row r="2410">
          <cell r="A2410" t="str">
            <v>37171</v>
          </cell>
          <cell r="B2410">
            <v>1.5994842322428529</v>
          </cell>
        </row>
        <row r="2411">
          <cell r="A2411" t="str">
            <v>51077</v>
          </cell>
          <cell r="B2411">
            <v>0.96828162159172615</v>
          </cell>
        </row>
        <row r="2412">
          <cell r="A2412" t="str">
            <v>18033</v>
          </cell>
          <cell r="B2412" t="str">
            <v>No Data!</v>
          </cell>
        </row>
        <row r="2413">
          <cell r="A2413" t="str">
            <v>18065</v>
          </cell>
          <cell r="B2413">
            <v>3.347826086956522</v>
          </cell>
        </row>
        <row r="2414">
          <cell r="A2414" t="str">
            <v>55041</v>
          </cell>
          <cell r="B2414" t="str">
            <v>No Data</v>
          </cell>
        </row>
        <row r="2415">
          <cell r="A2415" t="str">
            <v>55051</v>
          </cell>
          <cell r="B2415" t="str">
            <v>No Data</v>
          </cell>
        </row>
        <row r="2416">
          <cell r="A2416" t="str">
            <v>31031</v>
          </cell>
          <cell r="B2416" t="str">
            <v>No Data</v>
          </cell>
        </row>
        <row r="2417">
          <cell r="A2417" t="str">
            <v>31037</v>
          </cell>
          <cell r="B2417">
            <v>1.867117557440138</v>
          </cell>
        </row>
        <row r="2418">
          <cell r="A2418" t="str">
            <v>31047</v>
          </cell>
          <cell r="B2418">
            <v>1.7183751632602633</v>
          </cell>
        </row>
        <row r="2419">
          <cell r="A2419" t="str">
            <v>37181</v>
          </cell>
          <cell r="B2419" t="str">
            <v>No Data</v>
          </cell>
        </row>
        <row r="2420">
          <cell r="A2420" t="str">
            <v>37191</v>
          </cell>
          <cell r="B2420">
            <v>1.3317886178861789</v>
          </cell>
        </row>
        <row r="2421">
          <cell r="A2421" t="str">
            <v>38003</v>
          </cell>
          <cell r="B2421">
            <v>2.9982983550765741</v>
          </cell>
        </row>
        <row r="2422">
          <cell r="A2422" t="str">
            <v>18093</v>
          </cell>
          <cell r="B2422">
            <v>4.4497487581474147</v>
          </cell>
        </row>
        <row r="2423">
          <cell r="A2423" t="str">
            <v>18099</v>
          </cell>
          <cell r="B2423">
            <v>2.1536242336819331</v>
          </cell>
        </row>
        <row r="2424">
          <cell r="A2424" t="str">
            <v>18105</v>
          </cell>
          <cell r="B2424">
            <v>3.045177045177045</v>
          </cell>
        </row>
        <row r="2425">
          <cell r="A2425" t="str">
            <v>18115</v>
          </cell>
          <cell r="B2425" t="str">
            <v>No Data</v>
          </cell>
        </row>
        <row r="2426">
          <cell r="A2426" t="str">
            <v>55053</v>
          </cell>
          <cell r="B2426">
            <v>1.8304403184198581</v>
          </cell>
        </row>
        <row r="2427">
          <cell r="A2427" t="str">
            <v>55061</v>
          </cell>
          <cell r="B2427">
            <v>2.3220717816462497</v>
          </cell>
        </row>
        <row r="2428">
          <cell r="A2428" t="str">
            <v>55067</v>
          </cell>
          <cell r="B2428">
            <v>3.8323115261574014</v>
          </cell>
        </row>
        <row r="2429">
          <cell r="A2429" t="str">
            <v>31053</v>
          </cell>
          <cell r="B2429">
            <v>3.1219881036394797</v>
          </cell>
        </row>
        <row r="2430">
          <cell r="A2430" t="str">
            <v>31087</v>
          </cell>
          <cell r="B2430">
            <v>1.4959252806813783</v>
          </cell>
        </row>
        <row r="2431">
          <cell r="A2431" t="str">
            <v>38015</v>
          </cell>
          <cell r="B2431">
            <v>1.6821436821436822</v>
          </cell>
        </row>
        <row r="2432">
          <cell r="A2432" t="str">
            <v>38019</v>
          </cell>
          <cell r="B2432">
            <v>3.1937728937728935</v>
          </cell>
        </row>
        <row r="2433">
          <cell r="A2433" t="str">
            <v>18135</v>
          </cell>
          <cell r="B2433">
            <v>3.6923076923076925</v>
          </cell>
        </row>
        <row r="2434">
          <cell r="A2434" t="str">
            <v>18149</v>
          </cell>
          <cell r="B2434">
            <v>1.6336633663366336</v>
          </cell>
        </row>
        <row r="2435">
          <cell r="A2435" t="str">
            <v>18165</v>
          </cell>
          <cell r="B2435">
            <v>6.1549914236706691</v>
          </cell>
        </row>
        <row r="2436">
          <cell r="A2436" t="str">
            <v>55071</v>
          </cell>
          <cell r="B2436">
            <v>1.9371665371665372</v>
          </cell>
        </row>
        <row r="2437">
          <cell r="A2437" t="str">
            <v>55077</v>
          </cell>
          <cell r="B2437">
            <v>1.0428293608588823</v>
          </cell>
        </row>
        <row r="2438">
          <cell r="A2438" t="str">
            <v>55079</v>
          </cell>
          <cell r="B2438" t="str">
            <v>No Data</v>
          </cell>
        </row>
        <row r="2439">
          <cell r="A2439" t="str">
            <v>31103</v>
          </cell>
          <cell r="B2439">
            <v>0.94459003028185418</v>
          </cell>
        </row>
        <row r="2440">
          <cell r="A2440" t="str">
            <v>31111</v>
          </cell>
          <cell r="B2440">
            <v>1.7383436067646594</v>
          </cell>
        </row>
        <row r="2441">
          <cell r="A2441" t="str">
            <v>38025</v>
          </cell>
          <cell r="B2441">
            <v>1.0215622688740968</v>
          </cell>
        </row>
        <row r="2442">
          <cell r="A2442" t="str">
            <v>38049</v>
          </cell>
          <cell r="B2442">
            <v>1.5776515151515149</v>
          </cell>
        </row>
        <row r="2443">
          <cell r="A2443" t="str">
            <v>38065</v>
          </cell>
          <cell r="B2443">
            <v>1.6154188948306594</v>
          </cell>
        </row>
        <row r="2444">
          <cell r="A2444" t="str">
            <v>18167</v>
          </cell>
          <cell r="B2444">
            <v>3.3143184421534939</v>
          </cell>
        </row>
        <row r="2445">
          <cell r="A2445" t="str">
            <v>18177</v>
          </cell>
          <cell r="B2445">
            <v>3.955223880597015</v>
          </cell>
        </row>
        <row r="2446">
          <cell r="A2446" t="str">
            <v>18181</v>
          </cell>
          <cell r="B2446">
            <v>3.4752475247524752</v>
          </cell>
        </row>
        <row r="2447">
          <cell r="A2447" t="str">
            <v>55081</v>
          </cell>
          <cell r="B2447">
            <v>3.9618758141554493</v>
          </cell>
        </row>
        <row r="2448">
          <cell r="A2448" t="str">
            <v>55089</v>
          </cell>
          <cell r="B2448">
            <v>0.7296683532517908</v>
          </cell>
        </row>
        <row r="2449">
          <cell r="A2449" t="str">
            <v>55091</v>
          </cell>
          <cell r="B2449">
            <v>2.4601056498337921</v>
          </cell>
        </row>
        <row r="2450">
          <cell r="A2450" t="str">
            <v>31121</v>
          </cell>
          <cell r="B2450">
            <v>1.4796516988692694</v>
          </cell>
        </row>
        <row r="2451">
          <cell r="A2451" t="str">
            <v>31129</v>
          </cell>
          <cell r="B2451">
            <v>1.9835710041592394</v>
          </cell>
        </row>
        <row r="2452">
          <cell r="A2452" t="str">
            <v>31143</v>
          </cell>
          <cell r="B2452">
            <v>3.0083832157002885</v>
          </cell>
        </row>
        <row r="2453">
          <cell r="A2453" t="str">
            <v>38091</v>
          </cell>
          <cell r="B2453">
            <v>3.1167991899699223</v>
          </cell>
        </row>
        <row r="2454">
          <cell r="A2454" t="str">
            <v>38103</v>
          </cell>
          <cell r="B2454">
            <v>2.3753346106287281</v>
          </cell>
        </row>
        <row r="2455">
          <cell r="A2455" t="str">
            <v>39001</v>
          </cell>
          <cell r="B2455">
            <v>2.247567222677969</v>
          </cell>
        </row>
        <row r="2456">
          <cell r="A2456" t="str">
            <v>19005</v>
          </cell>
          <cell r="B2456">
            <v>4.4740037121956542</v>
          </cell>
        </row>
        <row r="2457">
          <cell r="A2457" t="str">
            <v>19007</v>
          </cell>
          <cell r="B2457">
            <v>2.6611672278338947</v>
          </cell>
        </row>
        <row r="2458">
          <cell r="A2458" t="str">
            <v>19035</v>
          </cell>
          <cell r="B2458">
            <v>3.8071995464852608</v>
          </cell>
        </row>
        <row r="2459">
          <cell r="A2459" t="str">
            <v>19037</v>
          </cell>
          <cell r="B2459">
            <v>3.8678074514668297</v>
          </cell>
        </row>
        <row r="2460">
          <cell r="A2460" t="str">
            <v>55095</v>
          </cell>
          <cell r="B2460">
            <v>3.0213960827995918</v>
          </cell>
        </row>
        <row r="2461">
          <cell r="A2461" t="str">
            <v>55105</v>
          </cell>
          <cell r="B2461">
            <v>3.1421153774094948</v>
          </cell>
        </row>
        <row r="2462">
          <cell r="A2462" t="str">
            <v>31145</v>
          </cell>
          <cell r="B2462">
            <v>1.6950469608364347</v>
          </cell>
        </row>
        <row r="2463">
          <cell r="A2463" t="str">
            <v>31155</v>
          </cell>
          <cell r="B2463">
            <v>2.9828691875319371</v>
          </cell>
        </row>
        <row r="2464">
          <cell r="A2464" t="str">
            <v>31159</v>
          </cell>
          <cell r="B2464">
            <v>2.8413062674880045</v>
          </cell>
        </row>
        <row r="2465">
          <cell r="A2465" t="str">
            <v>39007</v>
          </cell>
          <cell r="B2465">
            <v>0.98335123523093448</v>
          </cell>
        </row>
        <row r="2466">
          <cell r="A2466" t="str">
            <v>39013</v>
          </cell>
          <cell r="B2466">
            <v>1.1408602150537634</v>
          </cell>
        </row>
        <row r="2467">
          <cell r="A2467" t="str">
            <v>19051</v>
          </cell>
          <cell r="B2467">
            <v>2.3511940946591401</v>
          </cell>
        </row>
        <row r="2468">
          <cell r="A2468" t="str">
            <v>19065</v>
          </cell>
          <cell r="B2468">
            <v>3.8057776716924585</v>
          </cell>
        </row>
        <row r="2469">
          <cell r="A2469" t="str">
            <v>19067</v>
          </cell>
          <cell r="B2469">
            <v>3.3518299881936251</v>
          </cell>
        </row>
        <row r="2470">
          <cell r="A2470" t="str">
            <v>19079</v>
          </cell>
          <cell r="B2470">
            <v>4.8212872472932835</v>
          </cell>
        </row>
        <row r="2471">
          <cell r="A2471" t="str">
            <v>19089</v>
          </cell>
          <cell r="B2471">
            <v>3.1815758456979832</v>
          </cell>
        </row>
        <row r="2472">
          <cell r="A2472" t="str">
            <v>55109</v>
          </cell>
          <cell r="B2472">
            <v>2.5987039977281232</v>
          </cell>
        </row>
        <row r="2473">
          <cell r="A2473" t="str">
            <v>55131</v>
          </cell>
          <cell r="B2473">
            <v>1.3677762367082753</v>
          </cell>
        </row>
        <row r="2474">
          <cell r="A2474" t="str">
            <v>55135</v>
          </cell>
          <cell r="B2474">
            <v>1.1322108262738693</v>
          </cell>
        </row>
        <row r="2475">
          <cell r="A2475" t="str">
            <v>55141</v>
          </cell>
          <cell r="B2475">
            <v>1.7796911429286582</v>
          </cell>
        </row>
        <row r="2476">
          <cell r="A2476" t="str">
            <v>31165</v>
          </cell>
          <cell r="B2476">
            <v>2.0918600849950963</v>
          </cell>
        </row>
        <row r="2477">
          <cell r="A2477" t="str">
            <v>31173</v>
          </cell>
          <cell r="B2477">
            <v>2.5170991996119327</v>
          </cell>
        </row>
        <row r="2478">
          <cell r="A2478" t="str">
            <v>32007</v>
          </cell>
          <cell r="B2478" t="str">
            <v>No Data!</v>
          </cell>
        </row>
        <row r="2479">
          <cell r="A2479" t="str">
            <v>39019</v>
          </cell>
          <cell r="B2479">
            <v>2.8209876543209873</v>
          </cell>
        </row>
        <row r="2480">
          <cell r="A2480" t="str">
            <v>39047</v>
          </cell>
          <cell r="B2480">
            <v>2.8486081975336082</v>
          </cell>
        </row>
        <row r="2481">
          <cell r="A2481" t="str">
            <v>39049</v>
          </cell>
          <cell r="B2481">
            <v>2.2235705133935224</v>
          </cell>
        </row>
        <row r="2482">
          <cell r="A2482" t="str">
            <v>19097</v>
          </cell>
          <cell r="B2482">
            <v>3.6828695114409395</v>
          </cell>
        </row>
        <row r="2483">
          <cell r="A2483" t="str">
            <v>19107</v>
          </cell>
          <cell r="B2483">
            <v>3.164592961251333</v>
          </cell>
        </row>
        <row r="2484">
          <cell r="A2484" t="str">
            <v>19123</v>
          </cell>
          <cell r="B2484">
            <v>3.7957575757575754</v>
          </cell>
        </row>
        <row r="2485">
          <cell r="A2485" t="str">
            <v>56009</v>
          </cell>
          <cell r="B2485">
            <v>2.8979692394326544</v>
          </cell>
        </row>
        <row r="2486">
          <cell r="A2486" t="str">
            <v>56023</v>
          </cell>
          <cell r="B2486">
            <v>0.97716077026421855</v>
          </cell>
        </row>
        <row r="2487">
          <cell r="A2487" t="str">
            <v>01007</v>
          </cell>
          <cell r="B2487" t="str">
            <v>No Data</v>
          </cell>
        </row>
        <row r="2488">
          <cell r="A2488" t="str">
            <v>01029</v>
          </cell>
          <cell r="B2488">
            <v>0.43723805056664294</v>
          </cell>
        </row>
        <row r="2489">
          <cell r="A2489" t="str">
            <v>32017</v>
          </cell>
          <cell r="B2489" t="str">
            <v>No Data</v>
          </cell>
        </row>
        <row r="2490">
          <cell r="A2490" t="str">
            <v>32029</v>
          </cell>
          <cell r="B2490" t="str">
            <v>No Data</v>
          </cell>
        </row>
        <row r="2491">
          <cell r="A2491" t="str">
            <v>33003</v>
          </cell>
          <cell r="B2491" t="str">
            <v>No Data</v>
          </cell>
        </row>
        <row r="2492">
          <cell r="A2492" t="str">
            <v>39057</v>
          </cell>
          <cell r="B2492">
            <v>2.5589287524070135</v>
          </cell>
        </row>
        <row r="2493">
          <cell r="A2493" t="str">
            <v>39059</v>
          </cell>
          <cell r="B2493">
            <v>2.4095571095571096</v>
          </cell>
        </row>
        <row r="2494">
          <cell r="A2494" t="str">
            <v>39071</v>
          </cell>
          <cell r="B2494">
            <v>3.6487830687830685</v>
          </cell>
        </row>
        <row r="2495">
          <cell r="A2495" t="str">
            <v>19153</v>
          </cell>
          <cell r="B2495">
            <v>3.6212787212787219</v>
          </cell>
        </row>
        <row r="2496">
          <cell r="A2496" t="str">
            <v>19175</v>
          </cell>
          <cell r="B2496">
            <v>1.9402281615179915</v>
          </cell>
        </row>
        <row r="2497">
          <cell r="A2497" t="str">
            <v>19183</v>
          </cell>
          <cell r="B2497">
            <v>3.4792688792688793</v>
          </cell>
        </row>
        <row r="2498">
          <cell r="A2498" t="str">
            <v>19185</v>
          </cell>
          <cell r="B2498">
            <v>2.5626488581702707</v>
          </cell>
        </row>
        <row r="2499">
          <cell r="A2499" t="str">
            <v>01083</v>
          </cell>
          <cell r="B2499">
            <v>2.3517893408692196</v>
          </cell>
        </row>
        <row r="2500">
          <cell r="A2500" t="str">
            <v>01111</v>
          </cell>
          <cell r="B2500">
            <v>3.2608695652173912E-2</v>
          </cell>
        </row>
        <row r="2501">
          <cell r="A2501" t="str">
            <v>02020</v>
          </cell>
          <cell r="B2501" t="str">
            <v>No Data</v>
          </cell>
        </row>
        <row r="2502">
          <cell r="A2502" t="str">
            <v>02261</v>
          </cell>
          <cell r="B2502" t="str">
            <v>No Data</v>
          </cell>
        </row>
        <row r="2503">
          <cell r="A2503" t="str">
            <v>33013</v>
          </cell>
          <cell r="B2503" t="str">
            <v>No Data!</v>
          </cell>
        </row>
        <row r="2504">
          <cell r="A2504" t="str">
            <v>35003</v>
          </cell>
          <cell r="B2504" t="str">
            <v>No Data!</v>
          </cell>
        </row>
        <row r="2505">
          <cell r="A2505" t="str">
            <v>35053</v>
          </cell>
          <cell r="B2505" t="str">
            <v>No Data</v>
          </cell>
        </row>
        <row r="2506">
          <cell r="A2506" t="str">
            <v>39087</v>
          </cell>
          <cell r="B2506">
            <v>1.2850454227812718</v>
          </cell>
        </row>
        <row r="2507">
          <cell r="A2507" t="str">
            <v>39093</v>
          </cell>
          <cell r="B2507">
            <v>1.5543956043956044</v>
          </cell>
        </row>
        <row r="2508">
          <cell r="A2508" t="str">
            <v>39101</v>
          </cell>
          <cell r="B2508">
            <v>2.3109785167307293</v>
          </cell>
        </row>
        <row r="2509">
          <cell r="A2509" t="str">
            <v>19195</v>
          </cell>
          <cell r="B2509">
            <v>3.5572436839224495</v>
          </cell>
        </row>
        <row r="2510">
          <cell r="A2510" t="str">
            <v>20005</v>
          </cell>
          <cell r="B2510">
            <v>1.8728040440369209</v>
          </cell>
        </row>
        <row r="2511">
          <cell r="A2511" t="str">
            <v>20011</v>
          </cell>
          <cell r="B2511">
            <v>1.3172077922077923</v>
          </cell>
        </row>
        <row r="2512">
          <cell r="A2512" t="str">
            <v>20015</v>
          </cell>
          <cell r="B2512">
            <v>1.1546383726491163</v>
          </cell>
        </row>
        <row r="2513">
          <cell r="A2513" t="str">
            <v>02170</v>
          </cell>
          <cell r="B2513" t="str">
            <v>No Data</v>
          </cell>
        </row>
        <row r="2514">
          <cell r="A2514" t="str">
            <v>04011</v>
          </cell>
          <cell r="B2514" t="str">
            <v>No Data</v>
          </cell>
        </row>
        <row r="2515">
          <cell r="A2515" t="str">
            <v>36001</v>
          </cell>
          <cell r="B2515">
            <v>2.2043088490456912</v>
          </cell>
        </row>
        <row r="2516">
          <cell r="A2516" t="str">
            <v>36007</v>
          </cell>
          <cell r="B2516">
            <v>0.29909154437456326</v>
          </cell>
        </row>
        <row r="2517">
          <cell r="A2517" t="str">
            <v>39103</v>
          </cell>
          <cell r="B2517">
            <v>0.48224097331240184</v>
          </cell>
        </row>
        <row r="2518">
          <cell r="A2518" t="str">
            <v>39121</v>
          </cell>
          <cell r="B2518">
            <v>0.90322580645161299</v>
          </cell>
        </row>
        <row r="2519">
          <cell r="A2519" t="str">
            <v>39127</v>
          </cell>
          <cell r="B2519">
            <v>1.2571670989794186</v>
          </cell>
        </row>
        <row r="2520">
          <cell r="A2520" t="str">
            <v>39135</v>
          </cell>
          <cell r="B2520">
            <v>3.148396567299006</v>
          </cell>
        </row>
        <row r="2521">
          <cell r="A2521" t="str">
            <v>20039</v>
          </cell>
          <cell r="B2521">
            <v>2.0394088669950738</v>
          </cell>
        </row>
        <row r="2522">
          <cell r="A2522" t="str">
            <v>20041</v>
          </cell>
          <cell r="B2522">
            <v>1.4947184598347389</v>
          </cell>
        </row>
        <row r="2523">
          <cell r="A2523" t="str">
            <v>20057</v>
          </cell>
          <cell r="B2523">
            <v>1.6569230769230769</v>
          </cell>
        </row>
        <row r="2524">
          <cell r="A2524" t="str">
            <v>51775</v>
          </cell>
          <cell r="B2524" t="str">
            <v>No Data</v>
          </cell>
        </row>
        <row r="2525">
          <cell r="A2525" t="str">
            <v>04019</v>
          </cell>
          <cell r="B2525" t="str">
            <v>No Data!</v>
          </cell>
        </row>
        <row r="2526">
          <cell r="A2526" t="str">
            <v>05023</v>
          </cell>
          <cell r="B2526">
            <v>0.10651495488814733</v>
          </cell>
        </row>
        <row r="2527">
          <cell r="A2527" t="str">
            <v>05037</v>
          </cell>
          <cell r="B2527">
            <v>7.85978835978836</v>
          </cell>
        </row>
        <row r="2528">
          <cell r="A2528" t="str">
            <v>36015</v>
          </cell>
          <cell r="B2528">
            <v>0.18456076283221748</v>
          </cell>
        </row>
        <row r="2529">
          <cell r="A2529" t="str">
            <v>36023</v>
          </cell>
          <cell r="B2529">
            <v>1.2787965865552071</v>
          </cell>
        </row>
        <row r="2530">
          <cell r="A2530" t="str">
            <v>36033</v>
          </cell>
          <cell r="B2530">
            <v>2.0506060606060608</v>
          </cell>
        </row>
        <row r="2531">
          <cell r="A2531" t="str">
            <v>39143</v>
          </cell>
          <cell r="B2531">
            <v>2.6042995839112342</v>
          </cell>
        </row>
        <row r="2532">
          <cell r="A2532" t="str">
            <v>39145</v>
          </cell>
          <cell r="B2532">
            <v>1.2562693421183988</v>
          </cell>
        </row>
        <row r="2533">
          <cell r="A2533" t="str">
            <v>39155</v>
          </cell>
          <cell r="B2533">
            <v>8.3398744113029832E-2</v>
          </cell>
        </row>
        <row r="2534">
          <cell r="A2534" t="str">
            <v>51790</v>
          </cell>
          <cell r="B2534" t="str">
            <v>No Data</v>
          </cell>
        </row>
        <row r="2535">
          <cell r="A2535" t="str">
            <v>51810</v>
          </cell>
          <cell r="B2535">
            <v>2.7250000000000001</v>
          </cell>
        </row>
        <row r="2536">
          <cell r="A2536" t="str">
            <v>51830</v>
          </cell>
          <cell r="B2536" t="str">
            <v>No Data</v>
          </cell>
        </row>
        <row r="2537">
          <cell r="A2537" t="str">
            <v>53051</v>
          </cell>
          <cell r="B2537" t="str">
            <v>No Data</v>
          </cell>
        </row>
        <row r="2538">
          <cell r="A2538" t="str">
            <v>05053</v>
          </cell>
          <cell r="B2538">
            <v>0.34054054054054045</v>
          </cell>
        </row>
        <row r="2539">
          <cell r="A2539" t="str">
            <v>05079</v>
          </cell>
          <cell r="B2539">
            <v>0.179120495158231</v>
          </cell>
        </row>
        <row r="2540">
          <cell r="A2540" t="str">
            <v>36035</v>
          </cell>
          <cell r="B2540">
            <v>0.45815676141257539</v>
          </cell>
        </row>
        <row r="2541">
          <cell r="A2541" t="str">
            <v>36055</v>
          </cell>
          <cell r="B2541">
            <v>0.96480982330038945</v>
          </cell>
        </row>
        <row r="2542">
          <cell r="A2542" t="str">
            <v>39157</v>
          </cell>
          <cell r="B2542">
            <v>2.0601894346255247</v>
          </cell>
        </row>
        <row r="2543">
          <cell r="A2543" t="str">
            <v>39165</v>
          </cell>
          <cell r="B2543">
            <v>2.014192274466247</v>
          </cell>
        </row>
        <row r="2544">
          <cell r="A2544" t="str">
            <v>39173</v>
          </cell>
          <cell r="B2544" t="str">
            <v>No Data!</v>
          </cell>
        </row>
        <row r="2545">
          <cell r="A2545" t="str">
            <v>53063</v>
          </cell>
          <cell r="B2545">
            <v>5.3666014350945863</v>
          </cell>
        </row>
        <row r="2546">
          <cell r="A2546" t="str">
            <v>53069</v>
          </cell>
          <cell r="B2546" t="str">
            <v>No Data</v>
          </cell>
        </row>
        <row r="2547">
          <cell r="A2547" t="str">
            <v>54009</v>
          </cell>
          <cell r="B2547" t="str">
            <v>No Data</v>
          </cell>
        </row>
        <row r="2548">
          <cell r="A2548" t="str">
            <v>05125</v>
          </cell>
          <cell r="B2548">
            <v>6.3363363363363359E-2</v>
          </cell>
        </row>
        <row r="2549">
          <cell r="A2549" t="str">
            <v>05137</v>
          </cell>
          <cell r="B2549">
            <v>-9.4966761633428296E-3</v>
          </cell>
        </row>
        <row r="2550">
          <cell r="A2550" t="str">
            <v>36073</v>
          </cell>
          <cell r="B2550">
            <v>1.6959924884453186</v>
          </cell>
        </row>
        <row r="2551">
          <cell r="A2551" t="str">
            <v>36101</v>
          </cell>
          <cell r="B2551">
            <v>0.72570532915360497</v>
          </cell>
        </row>
        <row r="2552">
          <cell r="A2552" t="str">
            <v>40037</v>
          </cell>
          <cell r="B2552">
            <v>0.22619047619047619</v>
          </cell>
        </row>
        <row r="2553">
          <cell r="A2553" t="str">
            <v>40069</v>
          </cell>
          <cell r="B2553">
            <v>0.73913043478260876</v>
          </cell>
        </row>
        <row r="2554">
          <cell r="A2554" t="str">
            <v>40083</v>
          </cell>
          <cell r="B2554">
            <v>0.714945054945055</v>
          </cell>
        </row>
        <row r="2555">
          <cell r="A2555" t="str">
            <v>54035</v>
          </cell>
          <cell r="B2555">
            <v>3.7448717948717949</v>
          </cell>
        </row>
        <row r="2556">
          <cell r="A2556" t="str">
            <v>54049</v>
          </cell>
          <cell r="B2556">
            <v>1.3444501235198907</v>
          </cell>
        </row>
        <row r="2557">
          <cell r="A2557" t="str">
            <v>06029</v>
          </cell>
          <cell r="B2557">
            <v>5.4995669656665642</v>
          </cell>
        </row>
        <row r="2558">
          <cell r="A2558" t="str">
            <v>06035</v>
          </cell>
          <cell r="B2558">
            <v>3.7194444444444446</v>
          </cell>
        </row>
        <row r="2559">
          <cell r="A2559" t="str">
            <v>36111</v>
          </cell>
          <cell r="B2559">
            <v>2.5641981715325426</v>
          </cell>
        </row>
        <row r="2560">
          <cell r="A2560" t="str">
            <v>40093</v>
          </cell>
          <cell r="B2560">
            <v>1.896521739130435</v>
          </cell>
        </row>
        <row r="2561">
          <cell r="A2561" t="str">
            <v>40097</v>
          </cell>
          <cell r="B2561">
            <v>0.33707010582010583</v>
          </cell>
        </row>
        <row r="2562">
          <cell r="A2562" t="str">
            <v>40107</v>
          </cell>
          <cell r="B2562">
            <v>1.0013175230566536</v>
          </cell>
        </row>
        <row r="2563">
          <cell r="A2563" t="str">
            <v>54077</v>
          </cell>
          <cell r="B2563">
            <v>1.2693362193362194</v>
          </cell>
        </row>
        <row r="2564">
          <cell r="A2564" t="str">
            <v>54097</v>
          </cell>
          <cell r="B2564">
            <v>2.172058823529412</v>
          </cell>
        </row>
        <row r="2565">
          <cell r="A2565" t="str">
            <v>06049</v>
          </cell>
          <cell r="B2565">
            <v>2.3877099911582671</v>
          </cell>
        </row>
        <row r="2566">
          <cell r="A2566" t="str">
            <v>30025</v>
          </cell>
          <cell r="B2566">
            <v>1.3393431489383512</v>
          </cell>
        </row>
        <row r="2567">
          <cell r="A2567" t="str">
            <v>30055</v>
          </cell>
          <cell r="B2567">
            <v>1.7171568386769447</v>
          </cell>
        </row>
        <row r="2568">
          <cell r="A2568" t="str">
            <v>30065</v>
          </cell>
          <cell r="B2568">
            <v>2.1333333333333333</v>
          </cell>
        </row>
        <row r="2569">
          <cell r="A2569" t="str">
            <v>37007</v>
          </cell>
          <cell r="B2569">
            <v>0.90109200109200105</v>
          </cell>
        </row>
        <row r="2570">
          <cell r="A2570" t="str">
            <v>37035</v>
          </cell>
          <cell r="B2570">
            <v>0.70875816993464058</v>
          </cell>
        </row>
        <row r="2571">
          <cell r="A2571" t="str">
            <v>40127</v>
          </cell>
          <cell r="B2571">
            <v>1.483264320220842</v>
          </cell>
        </row>
        <row r="2572">
          <cell r="A2572" t="str">
            <v>40137</v>
          </cell>
          <cell r="B2572">
            <v>0.40825883354618986</v>
          </cell>
        </row>
        <row r="2573">
          <cell r="A2573" t="str">
            <v>40147</v>
          </cell>
          <cell r="B2573">
            <v>0.38746498599439777</v>
          </cell>
        </row>
        <row r="2574">
          <cell r="A2574" t="str">
            <v>40149</v>
          </cell>
          <cell r="B2574">
            <v>1.5168574635241301</v>
          </cell>
        </row>
        <row r="2575">
          <cell r="A2575" t="str">
            <v>54101</v>
          </cell>
          <cell r="B2575" t="str">
            <v>No Data</v>
          </cell>
        </row>
        <row r="2576">
          <cell r="A2576" t="str">
            <v>55021</v>
          </cell>
          <cell r="B2576">
            <v>3.8868932237353282</v>
          </cell>
        </row>
        <row r="2577">
          <cell r="A2577" t="str">
            <v>55027</v>
          </cell>
          <cell r="B2577">
            <v>4.3634844354080995</v>
          </cell>
        </row>
        <row r="2578">
          <cell r="A2578" t="str">
            <v>30075</v>
          </cell>
          <cell r="B2578">
            <v>1.6571015888300433</v>
          </cell>
        </row>
        <row r="2579">
          <cell r="A2579" t="str">
            <v>30095</v>
          </cell>
          <cell r="B2579">
            <v>2.107198456660822</v>
          </cell>
        </row>
        <row r="2580">
          <cell r="A2580" t="str">
            <v>30107</v>
          </cell>
          <cell r="B2580">
            <v>1.0356184783606521</v>
          </cell>
        </row>
        <row r="2581">
          <cell r="A2581" t="str">
            <v>37107</v>
          </cell>
          <cell r="B2581">
            <v>1.1772334950240257</v>
          </cell>
        </row>
        <row r="2582">
          <cell r="A2582" t="str">
            <v>37109</v>
          </cell>
          <cell r="B2582">
            <v>0.50942028985507248</v>
          </cell>
        </row>
        <row r="2583">
          <cell r="A2583" t="str">
            <v>41011</v>
          </cell>
          <cell r="B2583">
            <v>1.456319929101584</v>
          </cell>
        </row>
        <row r="2584">
          <cell r="A2584" t="str">
            <v>41057</v>
          </cell>
          <cell r="B2584">
            <v>1.0611700074419608</v>
          </cell>
        </row>
        <row r="2585">
          <cell r="A2585" t="str">
            <v>72103</v>
          </cell>
          <cell r="B2585" t="str">
            <v>No Data</v>
          </cell>
        </row>
        <row r="2586">
          <cell r="A2586" t="str">
            <v>72109</v>
          </cell>
          <cell r="B2586" t="str">
            <v>No Data</v>
          </cell>
        </row>
        <row r="2587">
          <cell r="A2587" t="str">
            <v>22007</v>
          </cell>
          <cell r="B2587" t="str">
            <v>No Data</v>
          </cell>
        </row>
        <row r="2588">
          <cell r="A2588" t="str">
            <v>22045</v>
          </cell>
          <cell r="B2588">
            <v>5.1849624060150381</v>
          </cell>
        </row>
        <row r="2589">
          <cell r="A2589" t="str">
            <v>22083</v>
          </cell>
          <cell r="B2589">
            <v>0.94286870789603017</v>
          </cell>
        </row>
        <row r="2590">
          <cell r="A2590" t="str">
            <v>29003</v>
          </cell>
          <cell r="B2590">
            <v>2.3538763066202093</v>
          </cell>
        </row>
        <row r="2591">
          <cell r="A2591" t="str">
            <v>29015</v>
          </cell>
          <cell r="B2591">
            <v>1.9816499442586399</v>
          </cell>
        </row>
        <row r="2592">
          <cell r="A2592" t="str">
            <v>53003</v>
          </cell>
          <cell r="B2592">
            <v>4.8953036108208527</v>
          </cell>
        </row>
        <row r="2593">
          <cell r="A2593" t="str">
            <v>53059</v>
          </cell>
          <cell r="B2593" t="str">
            <v>No Data</v>
          </cell>
        </row>
        <row r="2594">
          <cell r="A2594" t="str">
            <v>72121</v>
          </cell>
          <cell r="B2594" t="str">
            <v>No Data</v>
          </cell>
        </row>
        <row r="2595">
          <cell r="A2595" t="str">
            <v>72127</v>
          </cell>
          <cell r="B2595" t="str">
            <v>No Data</v>
          </cell>
        </row>
        <row r="2596">
          <cell r="A2596" t="str">
            <v>22093</v>
          </cell>
          <cell r="B2596">
            <v>3.5549923195084485</v>
          </cell>
        </row>
        <row r="2597">
          <cell r="A2597" t="str">
            <v>22095</v>
          </cell>
          <cell r="B2597" t="str">
            <v>No Data</v>
          </cell>
        </row>
        <row r="2598">
          <cell r="A2598" t="str">
            <v>22121</v>
          </cell>
          <cell r="B2598">
            <v>1.5651582772412447</v>
          </cell>
        </row>
        <row r="2599">
          <cell r="A2599" t="str">
            <v>23015</v>
          </cell>
          <cell r="B2599" t="str">
            <v>No Data</v>
          </cell>
        </row>
        <row r="2600">
          <cell r="A2600" t="str">
            <v>24019</v>
          </cell>
          <cell r="B2600">
            <v>0.4861111111111111</v>
          </cell>
        </row>
        <row r="2601">
          <cell r="A2601" t="str">
            <v>29045</v>
          </cell>
          <cell r="B2601">
            <v>2.3786739576213258</v>
          </cell>
        </row>
        <row r="2602">
          <cell r="A2602" t="str">
            <v>29051</v>
          </cell>
          <cell r="B2602">
            <v>1.4190804824345198</v>
          </cell>
        </row>
        <row r="2603">
          <cell r="A2603" t="str">
            <v>29063</v>
          </cell>
          <cell r="B2603">
            <v>2.6833312885944465</v>
          </cell>
        </row>
        <row r="2604">
          <cell r="A2604" t="str">
            <v>54029</v>
          </cell>
          <cell r="B2604" t="str">
            <v>No Data</v>
          </cell>
        </row>
        <row r="2605">
          <cell r="A2605" t="str">
            <v>54051</v>
          </cell>
          <cell r="B2605" t="str">
            <v>No Data</v>
          </cell>
        </row>
        <row r="2606">
          <cell r="A2606" t="str">
            <v>72131</v>
          </cell>
          <cell r="B2606" t="str">
            <v>No Data</v>
          </cell>
        </row>
        <row r="2607">
          <cell r="A2607" t="str">
            <v>72137</v>
          </cell>
          <cell r="B2607" t="str">
            <v>No Data</v>
          </cell>
        </row>
        <row r="2608">
          <cell r="A2608" t="str">
            <v>01027</v>
          </cell>
          <cell r="B2608">
            <v>-6.5079365079365084E-2</v>
          </cell>
        </row>
        <row r="2609">
          <cell r="A2609" t="str">
            <v>24510</v>
          </cell>
          <cell r="B2609" t="str">
            <v>No Data</v>
          </cell>
        </row>
        <row r="2610">
          <cell r="A2610" t="str">
            <v>26005</v>
          </cell>
          <cell r="B2610">
            <v>2.4851742031134174</v>
          </cell>
        </row>
        <row r="2611">
          <cell r="A2611" t="str">
            <v>26011</v>
          </cell>
          <cell r="B2611">
            <v>3.3975667189952903</v>
          </cell>
        </row>
        <row r="2612">
          <cell r="A2612" t="str">
            <v>29073</v>
          </cell>
          <cell r="B2612">
            <v>1.2364531061578559</v>
          </cell>
        </row>
        <row r="2613">
          <cell r="A2613" t="str">
            <v>29083</v>
          </cell>
          <cell r="B2613">
            <v>1.306703431372549</v>
          </cell>
        </row>
        <row r="2614">
          <cell r="A2614" t="str">
            <v>29085</v>
          </cell>
          <cell r="B2614">
            <v>0.46839346284304656</v>
          </cell>
        </row>
        <row r="2615">
          <cell r="A2615" t="str">
            <v>29101</v>
          </cell>
          <cell r="B2615">
            <v>1.0561571067821067</v>
          </cell>
        </row>
        <row r="2616">
          <cell r="A2616" t="str">
            <v>54053</v>
          </cell>
          <cell r="B2616">
            <v>6.8029321896111909</v>
          </cell>
        </row>
        <row r="2617">
          <cell r="A2617" t="str">
            <v>54061</v>
          </cell>
          <cell r="B2617">
            <v>1.4833333333333334</v>
          </cell>
        </row>
        <row r="2618">
          <cell r="A2618" t="str">
            <v>05059</v>
          </cell>
          <cell r="B2618">
            <v>9.1736694677871156E-2</v>
          </cell>
        </row>
        <row r="2619">
          <cell r="A2619" t="str">
            <v>05115</v>
          </cell>
          <cell r="B2619">
            <v>0.47391187713768357</v>
          </cell>
        </row>
        <row r="2620">
          <cell r="A2620" t="str">
            <v>26021</v>
          </cell>
          <cell r="B2620">
            <v>1.8746202706434687</v>
          </cell>
        </row>
        <row r="2621">
          <cell r="A2621" t="str">
            <v>26025</v>
          </cell>
          <cell r="B2621">
            <v>1.7228666395333063</v>
          </cell>
        </row>
        <row r="2622">
          <cell r="A2622" t="str">
            <v>26035</v>
          </cell>
          <cell r="B2622">
            <v>1.2345371905902585</v>
          </cell>
        </row>
        <row r="2623">
          <cell r="A2623" t="str">
            <v>29115</v>
          </cell>
          <cell r="B2623">
            <v>2.0907495277335673</v>
          </cell>
        </row>
        <row r="2624">
          <cell r="A2624" t="str">
            <v>29123</v>
          </cell>
          <cell r="B2624">
            <v>0.28089160192378843</v>
          </cell>
        </row>
        <row r="2625">
          <cell r="A2625" t="str">
            <v>29145</v>
          </cell>
          <cell r="B2625">
            <v>0.44285968660968661</v>
          </cell>
        </row>
        <row r="2626">
          <cell r="A2626" t="str">
            <v>54069</v>
          </cell>
          <cell r="B2626" t="str">
            <v>No Data</v>
          </cell>
        </row>
        <row r="2627">
          <cell r="A2627" t="str">
            <v>54091</v>
          </cell>
          <cell r="B2627">
            <v>1.4226432482246436</v>
          </cell>
        </row>
        <row r="2628">
          <cell r="A2628" t="str">
            <v>55005</v>
          </cell>
          <cell r="B2628">
            <v>2.8616427432216902</v>
          </cell>
        </row>
        <row r="2629">
          <cell r="A2629" t="str">
            <v>05149</v>
          </cell>
          <cell r="B2629">
            <v>0.2826369168356998</v>
          </cell>
        </row>
        <row r="2630">
          <cell r="A2630" t="str">
            <v>08047</v>
          </cell>
          <cell r="B2630" t="str">
            <v>No Data</v>
          </cell>
        </row>
        <row r="2631">
          <cell r="A2631" t="str">
            <v>26045</v>
          </cell>
          <cell r="B2631">
            <v>2.1816578483245146</v>
          </cell>
        </row>
        <row r="2632">
          <cell r="A2632" t="str">
            <v>26065</v>
          </cell>
          <cell r="B2632">
            <v>1.8515579071134625</v>
          </cell>
        </row>
        <row r="2633">
          <cell r="A2633" t="str">
            <v>26067</v>
          </cell>
          <cell r="B2633">
            <v>2.5912020078686746</v>
          </cell>
        </row>
        <row r="2634">
          <cell r="A2634" t="str">
            <v>26075</v>
          </cell>
          <cell r="B2634">
            <v>2.1230614851304508</v>
          </cell>
        </row>
        <row r="2635">
          <cell r="A2635" t="str">
            <v>29155</v>
          </cell>
          <cell r="B2635">
            <v>2.8794086665940211</v>
          </cell>
        </row>
        <row r="2636">
          <cell r="A2636" t="str">
            <v>29186</v>
          </cell>
          <cell r="B2636">
            <v>2.5567408781694496</v>
          </cell>
        </row>
        <row r="2637">
          <cell r="A2637" t="str">
            <v>29203</v>
          </cell>
          <cell r="B2637">
            <v>1.0460532931121167</v>
          </cell>
        </row>
        <row r="2638">
          <cell r="A2638" t="str">
            <v>55013</v>
          </cell>
          <cell r="B2638">
            <v>2.6309178743961357</v>
          </cell>
        </row>
        <row r="2639">
          <cell r="A2639" t="str">
            <v>55015</v>
          </cell>
          <cell r="B2639">
            <v>1.6894814814814818</v>
          </cell>
        </row>
        <row r="2640">
          <cell r="A2640" t="str">
            <v>12115</v>
          </cell>
          <cell r="B2640">
            <v>3.6399823633156969</v>
          </cell>
        </row>
        <row r="2641">
          <cell r="A2641" t="str">
            <v>13003</v>
          </cell>
          <cell r="B2641">
            <v>0.69596281388502057</v>
          </cell>
        </row>
        <row r="2642">
          <cell r="A2642" t="str">
            <v>26083</v>
          </cell>
          <cell r="B2642" t="str">
            <v>No Data</v>
          </cell>
        </row>
        <row r="2643">
          <cell r="A2643" t="str">
            <v>26093</v>
          </cell>
          <cell r="B2643">
            <v>1.3636363636363635</v>
          </cell>
        </row>
        <row r="2644">
          <cell r="A2644" t="str">
            <v>26095</v>
          </cell>
          <cell r="B2644" t="str">
            <v>No Data</v>
          </cell>
        </row>
        <row r="2645">
          <cell r="A2645" t="str">
            <v>29215</v>
          </cell>
          <cell r="B2645">
            <v>0.50801675574173044</v>
          </cell>
        </row>
        <row r="2646">
          <cell r="A2646" t="str">
            <v>49035</v>
          </cell>
          <cell r="B2646">
            <v>3.589490968801313</v>
          </cell>
        </row>
        <row r="2647">
          <cell r="A2647" t="str">
            <v>49039</v>
          </cell>
          <cell r="B2647">
            <v>1.9391304347826086</v>
          </cell>
        </row>
        <row r="2648">
          <cell r="A2648" t="str">
            <v>50001</v>
          </cell>
          <cell r="B2648">
            <v>1.0340129487328003</v>
          </cell>
        </row>
        <row r="2649">
          <cell r="A2649" t="str">
            <v>55025</v>
          </cell>
          <cell r="B2649">
            <v>2.9039215686274509</v>
          </cell>
        </row>
        <row r="2650">
          <cell r="A2650" t="str">
            <v>55039</v>
          </cell>
          <cell r="B2650">
            <v>2.8397449674045419</v>
          </cell>
        </row>
        <row r="2651">
          <cell r="A2651" t="str">
            <v>55055</v>
          </cell>
          <cell r="B2651">
            <v>2.6939866002366002</v>
          </cell>
        </row>
        <row r="2652">
          <cell r="A2652" t="str">
            <v>13057</v>
          </cell>
          <cell r="B2652" t="str">
            <v>No Data</v>
          </cell>
        </row>
        <row r="2653">
          <cell r="A2653" t="str">
            <v>13115</v>
          </cell>
          <cell r="B2653">
            <v>0.40527065527065526</v>
          </cell>
        </row>
        <row r="2654">
          <cell r="A2654" t="str">
            <v>26105</v>
          </cell>
          <cell r="B2654">
            <v>0.88461538461538458</v>
          </cell>
        </row>
        <row r="2655">
          <cell r="A2655" t="str">
            <v>26123</v>
          </cell>
          <cell r="B2655">
            <v>1.5454545454545454</v>
          </cell>
        </row>
        <row r="2656">
          <cell r="A2656" t="str">
            <v>26137</v>
          </cell>
          <cell r="B2656" t="str">
            <v>No Data</v>
          </cell>
        </row>
        <row r="2657">
          <cell r="A2657" t="str">
            <v>26143</v>
          </cell>
          <cell r="B2657" t="str">
            <v>No Data</v>
          </cell>
        </row>
        <row r="2658">
          <cell r="A2658" t="str">
            <v>50019</v>
          </cell>
          <cell r="B2658">
            <v>0.87200593251761216</v>
          </cell>
        </row>
        <row r="2659">
          <cell r="A2659" t="str">
            <v>50021</v>
          </cell>
          <cell r="B2659">
            <v>0.90512820512820513</v>
          </cell>
        </row>
        <row r="2660">
          <cell r="A2660" t="str">
            <v>55083</v>
          </cell>
          <cell r="B2660">
            <v>6.0592396109637479</v>
          </cell>
        </row>
        <row r="2661">
          <cell r="A2661" t="str">
            <v>55117</v>
          </cell>
          <cell r="B2661">
            <v>1.0518518518518518</v>
          </cell>
        </row>
        <row r="2662">
          <cell r="A2662" t="str">
            <v>13169</v>
          </cell>
          <cell r="B2662" t="str">
            <v>No Data</v>
          </cell>
        </row>
        <row r="2663">
          <cell r="A2663" t="str">
            <v>13273</v>
          </cell>
          <cell r="B2663">
            <v>0.61928155877735713</v>
          </cell>
        </row>
        <row r="2664">
          <cell r="A2664" t="str">
            <v>26147</v>
          </cell>
          <cell r="B2664">
            <v>0.64367816091954022</v>
          </cell>
        </row>
        <row r="2665">
          <cell r="A2665" t="str">
            <v>26153</v>
          </cell>
          <cell r="B2665" t="str">
            <v>No Data</v>
          </cell>
        </row>
        <row r="2666">
          <cell r="A2666" t="str">
            <v>51045</v>
          </cell>
          <cell r="B2666">
            <v>0.7343189964157707</v>
          </cell>
        </row>
        <row r="2667">
          <cell r="A2667" t="str">
            <v>51089</v>
          </cell>
          <cell r="B2667">
            <v>0.83340797133900579</v>
          </cell>
        </row>
        <row r="2668">
          <cell r="A2668" t="str">
            <v>55123</v>
          </cell>
          <cell r="B2668">
            <v>5.1541085271317835</v>
          </cell>
        </row>
        <row r="2669">
          <cell r="A2669" t="str">
            <v>55127</v>
          </cell>
          <cell r="B2669">
            <v>3.8941142999395431</v>
          </cell>
        </row>
        <row r="2670">
          <cell r="A2670" t="str">
            <v>55137</v>
          </cell>
          <cell r="B2670">
            <v>0.78176931434780128</v>
          </cell>
        </row>
        <row r="2671">
          <cell r="A2671" t="str">
            <v>20059</v>
          </cell>
          <cell r="B2671">
            <v>2.2094861660079048</v>
          </cell>
        </row>
        <row r="2672">
          <cell r="A2672" t="str">
            <v>20075</v>
          </cell>
          <cell r="B2672">
            <v>1.9097143166910608</v>
          </cell>
        </row>
        <row r="2673">
          <cell r="A2673" t="str">
            <v>20093</v>
          </cell>
          <cell r="B2673">
            <v>2.4962121212121211</v>
          </cell>
        </row>
        <row r="2674">
          <cell r="A2674" t="str">
            <v>20097</v>
          </cell>
          <cell r="B2674">
            <v>1.3965517241379313</v>
          </cell>
        </row>
        <row r="2675">
          <cell r="A2675" t="str">
            <v>26159</v>
          </cell>
          <cell r="B2675">
            <v>1.828638497652582</v>
          </cell>
        </row>
        <row r="2676">
          <cell r="A2676" t="str">
            <v>27005</v>
          </cell>
          <cell r="B2676">
            <v>5.1317665822309779</v>
          </cell>
        </row>
        <row r="2677">
          <cell r="A2677" t="str">
            <v>51119</v>
          </cell>
          <cell r="B2677" t="str">
            <v>No Data</v>
          </cell>
        </row>
        <row r="2678">
          <cell r="A2678" t="str">
            <v>51131</v>
          </cell>
          <cell r="B2678">
            <v>1.2656277056277057</v>
          </cell>
        </row>
        <row r="2679">
          <cell r="A2679" t="str">
            <v>55139</v>
          </cell>
          <cell r="B2679">
            <v>1.2758301096067053</v>
          </cell>
        </row>
        <row r="2680">
          <cell r="A2680" t="str">
            <v>56011</v>
          </cell>
          <cell r="B2680">
            <v>0.60753922694221207</v>
          </cell>
        </row>
        <row r="2681">
          <cell r="A2681" t="str">
            <v>56021</v>
          </cell>
          <cell r="B2681">
            <v>2.4433591100257765</v>
          </cell>
        </row>
        <row r="2682">
          <cell r="A2682" t="str">
            <v>72003</v>
          </cell>
          <cell r="B2682" t="str">
            <v>No Data</v>
          </cell>
        </row>
        <row r="2683">
          <cell r="A2683" t="str">
            <v>20103</v>
          </cell>
          <cell r="B2683">
            <v>1.7342769436581023</v>
          </cell>
        </row>
        <row r="2684">
          <cell r="A2684" t="str">
            <v>20109</v>
          </cell>
          <cell r="B2684">
            <v>2.77</v>
          </cell>
        </row>
        <row r="2685">
          <cell r="A2685" t="str">
            <v>20119</v>
          </cell>
          <cell r="B2685">
            <v>2.4608585858585861</v>
          </cell>
        </row>
        <row r="2686">
          <cell r="A2686" t="str">
            <v>20129</v>
          </cell>
          <cell r="B2686">
            <v>1.6566429602143886</v>
          </cell>
        </row>
        <row r="2687">
          <cell r="A2687" t="str">
            <v>27037</v>
          </cell>
          <cell r="B2687">
            <v>3.8167885381368527</v>
          </cell>
        </row>
        <row r="2688">
          <cell r="A2688" t="str">
            <v>51133</v>
          </cell>
          <cell r="B2688">
            <v>1.0126406926406926</v>
          </cell>
        </row>
        <row r="2689">
          <cell r="A2689" t="str">
            <v>72009</v>
          </cell>
          <cell r="B2689" t="str">
            <v>No Data</v>
          </cell>
        </row>
        <row r="2690">
          <cell r="A2690" t="str">
            <v>72013</v>
          </cell>
          <cell r="B2690" t="str">
            <v>No Data</v>
          </cell>
        </row>
        <row r="2691">
          <cell r="A2691" t="str">
            <v>20137</v>
          </cell>
          <cell r="B2691">
            <v>1.6966531676209096</v>
          </cell>
        </row>
        <row r="2692">
          <cell r="A2692" t="str">
            <v>20139</v>
          </cell>
          <cell r="B2692">
            <v>1.5362438979460258</v>
          </cell>
        </row>
        <row r="2693">
          <cell r="A2693" t="str">
            <v>20147</v>
          </cell>
          <cell r="B2693">
            <v>1.481934731934732</v>
          </cell>
        </row>
        <row r="2694">
          <cell r="A2694" t="str">
            <v>20163</v>
          </cell>
          <cell r="B2694">
            <v>1.3143308080808083</v>
          </cell>
        </row>
        <row r="2695">
          <cell r="A2695" t="str">
            <v>20193</v>
          </cell>
          <cell r="B2695">
            <v>2.1757666757666754</v>
          </cell>
        </row>
        <row r="2696">
          <cell r="A2696" t="str">
            <v>27079</v>
          </cell>
          <cell r="B2696">
            <v>4.4477575757575751</v>
          </cell>
        </row>
        <row r="2697">
          <cell r="A2697" t="str">
            <v>27099</v>
          </cell>
          <cell r="B2697">
            <v>5.6303787622936561</v>
          </cell>
        </row>
        <row r="2698">
          <cell r="A2698" t="str">
            <v>27109</v>
          </cell>
          <cell r="B2698">
            <v>4.0635649646672301</v>
          </cell>
        </row>
        <row r="2699">
          <cell r="A2699" t="str">
            <v>51181</v>
          </cell>
          <cell r="B2699">
            <v>2.206818181818182</v>
          </cell>
        </row>
        <row r="2700">
          <cell r="A2700" t="str">
            <v>72019</v>
          </cell>
          <cell r="B2700" t="str">
            <v>No Data</v>
          </cell>
        </row>
        <row r="2701">
          <cell r="A2701" t="str">
            <v>72031</v>
          </cell>
          <cell r="B2701" t="str">
            <v>No Data</v>
          </cell>
        </row>
        <row r="2702">
          <cell r="A2702" t="str">
            <v>21015</v>
          </cell>
          <cell r="B2702">
            <v>1.9992481203007522</v>
          </cell>
        </row>
        <row r="2703">
          <cell r="A2703" t="str">
            <v>21023</v>
          </cell>
          <cell r="B2703">
            <v>4.0315879097488292</v>
          </cell>
        </row>
        <row r="2704">
          <cell r="A2704" t="str">
            <v>27117</v>
          </cell>
          <cell r="B2704">
            <v>2.3317152103559873</v>
          </cell>
        </row>
        <row r="2705">
          <cell r="A2705" t="str">
            <v>27133</v>
          </cell>
          <cell r="B2705">
            <v>2.5055325904154158</v>
          </cell>
        </row>
        <row r="2706">
          <cell r="A2706" t="str">
            <v>27141</v>
          </cell>
          <cell r="B2706">
            <v>1.1817475415446246</v>
          </cell>
        </row>
        <row r="2707">
          <cell r="A2707" t="str">
            <v>27147</v>
          </cell>
          <cell r="B2707">
            <v>4.4060269268997923</v>
          </cell>
        </row>
        <row r="2708">
          <cell r="A2708" t="str">
            <v>51187</v>
          </cell>
          <cell r="B2708">
            <v>0.82813770669558151</v>
          </cell>
        </row>
        <row r="2709">
          <cell r="A2709" t="str">
            <v>72043</v>
          </cell>
          <cell r="B2709" t="str">
            <v>No Data</v>
          </cell>
        </row>
        <row r="2710">
          <cell r="A2710" t="str">
            <v>72049</v>
          </cell>
          <cell r="B2710" t="str">
            <v>No Data</v>
          </cell>
        </row>
        <row r="2711">
          <cell r="A2711" t="str">
            <v>21039</v>
          </cell>
          <cell r="B2711">
            <v>2.4469521111179762</v>
          </cell>
        </row>
        <row r="2712">
          <cell r="A2712" t="str">
            <v>27151</v>
          </cell>
          <cell r="B2712">
            <v>2.3024793388429754</v>
          </cell>
        </row>
        <row r="2713">
          <cell r="A2713" t="str">
            <v>27159</v>
          </cell>
          <cell r="B2713">
            <v>0.83916494133885433</v>
          </cell>
        </row>
        <row r="2714">
          <cell r="A2714" t="str">
            <v>28015</v>
          </cell>
          <cell r="B2714">
            <v>4.0373737373737368</v>
          </cell>
        </row>
        <row r="2715">
          <cell r="A2715" t="str">
            <v>51197</v>
          </cell>
          <cell r="B2715">
            <v>0.43244755244755245</v>
          </cell>
        </row>
        <row r="2716">
          <cell r="A2716" t="str">
            <v>51199</v>
          </cell>
          <cell r="B2716" t="str">
            <v>No Data</v>
          </cell>
        </row>
        <row r="2717">
          <cell r="A2717" t="str">
            <v>72057</v>
          </cell>
          <cell r="B2717" t="str">
            <v>No Data</v>
          </cell>
        </row>
        <row r="2718">
          <cell r="A2718" t="str">
            <v>72063</v>
          </cell>
          <cell r="B2718" t="str">
            <v>No Data</v>
          </cell>
        </row>
        <row r="2719">
          <cell r="A2719" t="str">
            <v>21047</v>
          </cell>
          <cell r="B2719">
            <v>4.4210526315789478</v>
          </cell>
        </row>
        <row r="2720">
          <cell r="A2720" t="str">
            <v>21077</v>
          </cell>
          <cell r="B2720">
            <v>3.8891928864569087</v>
          </cell>
        </row>
        <row r="2721">
          <cell r="A2721" t="str">
            <v>28027</v>
          </cell>
          <cell r="B2721">
            <v>7.7409641919445837</v>
          </cell>
        </row>
        <row r="2722">
          <cell r="A2722" t="str">
            <v>28031</v>
          </cell>
          <cell r="B2722">
            <v>0.35939350864724001</v>
          </cell>
        </row>
        <row r="2723">
          <cell r="A2723" t="str">
            <v>28039</v>
          </cell>
          <cell r="B2723">
            <v>1.2314169570267131</v>
          </cell>
        </row>
        <row r="2724">
          <cell r="A2724" t="str">
            <v>51540</v>
          </cell>
          <cell r="B2724" t="str">
            <v>No Data</v>
          </cell>
        </row>
        <row r="2725">
          <cell r="A2725" t="str">
            <v>51590</v>
          </cell>
          <cell r="B2725" t="str">
            <v>No Data</v>
          </cell>
        </row>
        <row r="2726">
          <cell r="A2726" t="str">
            <v>51680</v>
          </cell>
          <cell r="B2726" t="str">
            <v>No Data</v>
          </cell>
        </row>
        <row r="2727">
          <cell r="A2727" t="str">
            <v>72069</v>
          </cell>
          <cell r="B2727" t="str">
            <v>No Data</v>
          </cell>
        </row>
        <row r="2728">
          <cell r="A2728" t="str">
            <v>72075</v>
          </cell>
          <cell r="B2728" t="str">
            <v>No Data</v>
          </cell>
        </row>
        <row r="2729">
          <cell r="A2729" t="str">
            <v>21087</v>
          </cell>
          <cell r="B2729">
            <v>4.0946249402771144</v>
          </cell>
        </row>
        <row r="2730">
          <cell r="A2730" t="str">
            <v>21129</v>
          </cell>
          <cell r="B2730" t="str">
            <v>No Data</v>
          </cell>
        </row>
        <row r="2731">
          <cell r="A2731" t="str">
            <v>21157</v>
          </cell>
          <cell r="B2731">
            <v>3.7344950131835382</v>
          </cell>
        </row>
        <row r="2732">
          <cell r="A2732" t="str">
            <v>28045</v>
          </cell>
          <cell r="B2732" t="str">
            <v>No Data</v>
          </cell>
        </row>
        <row r="2733">
          <cell r="A2733" t="str">
            <v>28101</v>
          </cell>
          <cell r="B2733">
            <v>0.38925592258925584</v>
          </cell>
        </row>
        <row r="2734">
          <cell r="A2734" t="str">
            <v>28117</v>
          </cell>
          <cell r="B2734">
            <v>1.3258341759352881</v>
          </cell>
        </row>
        <row r="2735">
          <cell r="A2735" t="str">
            <v>28129</v>
          </cell>
          <cell r="B2735">
            <v>0.16774891774891776</v>
          </cell>
        </row>
        <row r="2736">
          <cell r="A2736" t="str">
            <v>51683</v>
          </cell>
          <cell r="B2736" t="str">
            <v>No Data</v>
          </cell>
        </row>
        <row r="2737">
          <cell r="A2737" t="str">
            <v>51720</v>
          </cell>
          <cell r="B2737" t="str">
            <v>No Data</v>
          </cell>
        </row>
        <row r="2738">
          <cell r="A2738" t="str">
            <v>51760</v>
          </cell>
          <cell r="B2738" t="str">
            <v>No Data</v>
          </cell>
        </row>
        <row r="2739">
          <cell r="A2739" t="str">
            <v>72081</v>
          </cell>
          <cell r="B2739" t="str">
            <v>No Data</v>
          </cell>
        </row>
        <row r="2740">
          <cell r="A2740" t="str">
            <v>72093</v>
          </cell>
          <cell r="B2740" t="str">
            <v>No Data</v>
          </cell>
        </row>
        <row r="2741">
          <cell r="A2741" t="str">
            <v>21171</v>
          </cell>
          <cell r="B2741">
            <v>4.3394335511982574</v>
          </cell>
        </row>
        <row r="2742">
          <cell r="A2742" t="str">
            <v>21219</v>
          </cell>
          <cell r="B2742">
            <v>4.5191103306994442</v>
          </cell>
        </row>
        <row r="2743">
          <cell r="A2743" t="str">
            <v>21227</v>
          </cell>
          <cell r="B2743">
            <v>2.8492678725236864</v>
          </cell>
        </row>
        <row r="2744">
          <cell r="A2744" t="str">
            <v>22065</v>
          </cell>
          <cell r="B2744">
            <v>4.0260967887833559</v>
          </cell>
        </row>
        <row r="2745">
          <cell r="A2745" t="str">
            <v>28133</v>
          </cell>
          <cell r="B2745">
            <v>5.2489762489762493</v>
          </cell>
        </row>
        <row r="2746">
          <cell r="A2746" t="str">
            <v>28139</v>
          </cell>
          <cell r="B2746">
            <v>2.9310344827586206</v>
          </cell>
        </row>
        <row r="2747">
          <cell r="A2747" t="str">
            <v>28147</v>
          </cell>
          <cell r="B2747">
            <v>0.4874458874458874</v>
          </cell>
        </row>
        <row r="2748">
          <cell r="A2748" t="str">
            <v>28161</v>
          </cell>
          <cell r="B2748">
            <v>2.3916666666666666</v>
          </cell>
        </row>
        <row r="2749">
          <cell r="A2749" t="str">
            <v>47027</v>
          </cell>
          <cell r="B2749">
            <v>1.4285714285714286</v>
          </cell>
        </row>
        <row r="2750">
          <cell r="A2750" t="str">
            <v>48045</v>
          </cell>
          <cell r="B2750">
            <v>1.3671918186843559</v>
          </cell>
        </row>
        <row r="2751">
          <cell r="A2751" t="str">
            <v>48101</v>
          </cell>
          <cell r="B2751">
            <v>1.7683238794349905</v>
          </cell>
        </row>
        <row r="2752">
          <cell r="A2752" t="str">
            <v>48251</v>
          </cell>
          <cell r="B2752">
            <v>0.78472222222222221</v>
          </cell>
        </row>
        <row r="2753">
          <cell r="A2753" t="str">
            <v>47179</v>
          </cell>
          <cell r="B2753">
            <v>1.3074074074074076</v>
          </cell>
        </row>
        <row r="2754">
          <cell r="A2754" t="str">
            <v>48013</v>
          </cell>
          <cell r="B2754">
            <v>1.1618838992332965</v>
          </cell>
        </row>
        <row r="2755">
          <cell r="A2755" t="str">
            <v>48021</v>
          </cell>
          <cell r="B2755">
            <v>0.32878483835005573</v>
          </cell>
        </row>
        <row r="2756">
          <cell r="A2756" t="str">
            <v>48033</v>
          </cell>
          <cell r="B2756">
            <v>6.7536962365591391</v>
          </cell>
        </row>
        <row r="2757">
          <cell r="A2757" t="str">
            <v>28145</v>
          </cell>
          <cell r="B2757">
            <v>1.6560897435897437</v>
          </cell>
        </row>
        <row r="2758">
          <cell r="A2758" t="str">
            <v>29057</v>
          </cell>
          <cell r="B2758">
            <v>0.70823086668157087</v>
          </cell>
        </row>
        <row r="2759">
          <cell r="A2759" t="str">
            <v>29091</v>
          </cell>
          <cell r="B2759">
            <v>0.16610389610389611</v>
          </cell>
        </row>
        <row r="2760">
          <cell r="A2760" t="str">
            <v>29127</v>
          </cell>
          <cell r="B2760">
            <v>3.4708640905782064</v>
          </cell>
        </row>
        <row r="2761">
          <cell r="A2761" t="str">
            <v>48009</v>
          </cell>
          <cell r="B2761">
            <v>1.5055658627087196</v>
          </cell>
        </row>
        <row r="2762">
          <cell r="A2762" t="str">
            <v>20007</v>
          </cell>
          <cell r="B2762">
            <v>2.2344444444444442</v>
          </cell>
        </row>
        <row r="2763">
          <cell r="A2763" t="str">
            <v>20099</v>
          </cell>
          <cell r="B2763">
            <v>1.0072463768115942</v>
          </cell>
        </row>
        <row r="2764">
          <cell r="A2764" t="str">
            <v>20183</v>
          </cell>
          <cell r="B2764">
            <v>1.7785507246376813</v>
          </cell>
        </row>
        <row r="2765">
          <cell r="A2765" t="str">
            <v>25003</v>
          </cell>
          <cell r="B2765">
            <v>6.6666666666666666E-2</v>
          </cell>
        </row>
        <row r="2766">
          <cell r="A2766" t="str">
            <v>42007</v>
          </cell>
          <cell r="B2766">
            <v>0.82649693540782643</v>
          </cell>
        </row>
        <row r="2767">
          <cell r="A2767" t="str">
            <v>16019</v>
          </cell>
          <cell r="B2767">
            <v>1.7677840561396818</v>
          </cell>
        </row>
        <row r="2768">
          <cell r="A2768" t="str">
            <v>48057</v>
          </cell>
          <cell r="B2768">
            <v>3.3732412797256437</v>
          </cell>
        </row>
        <row r="2769">
          <cell r="A2769" t="str">
            <v>48077</v>
          </cell>
          <cell r="B2769">
            <v>1.3501268846096435</v>
          </cell>
        </row>
        <row r="2770">
          <cell r="A2770" t="str">
            <v>48085</v>
          </cell>
          <cell r="B2770">
            <v>0.43659420289855072</v>
          </cell>
        </row>
        <row r="2771">
          <cell r="A2771" t="str">
            <v>48047</v>
          </cell>
          <cell r="B2771">
            <v>2.1253229974160206</v>
          </cell>
        </row>
        <row r="2772">
          <cell r="A2772" t="str">
            <v>48225</v>
          </cell>
          <cell r="B2772">
            <v>0.51282051282051289</v>
          </cell>
        </row>
        <row r="2773">
          <cell r="A2773" t="str">
            <v>48253</v>
          </cell>
          <cell r="B2773">
            <v>2.8315972222222219</v>
          </cell>
        </row>
        <row r="2774">
          <cell r="A2774" t="str">
            <v>48423</v>
          </cell>
          <cell r="B2774">
            <v>0.68253968253968245</v>
          </cell>
        </row>
        <row r="2775">
          <cell r="A2775" t="str">
            <v>48451</v>
          </cell>
          <cell r="B2775">
            <v>5.2039682539682541</v>
          </cell>
        </row>
        <row r="2776">
          <cell r="A2776" t="str">
            <v>48483</v>
          </cell>
          <cell r="B2776">
            <v>0.49284931935534343</v>
          </cell>
        </row>
        <row r="2777">
          <cell r="A2777" t="str">
            <v>49053</v>
          </cell>
          <cell r="B2777">
            <v>4.3669362673661709</v>
          </cell>
        </row>
        <row r="2778">
          <cell r="A2778" t="str">
            <v>26073</v>
          </cell>
          <cell r="B2778">
            <v>1.7893875356459834</v>
          </cell>
        </row>
        <row r="2779">
          <cell r="A2779" t="str">
            <v>26141</v>
          </cell>
          <cell r="B2779">
            <v>0.97805305305305301</v>
          </cell>
        </row>
        <row r="2780">
          <cell r="A2780" t="str">
            <v>27041</v>
          </cell>
          <cell r="B2780">
            <v>5.1370689655172415</v>
          </cell>
        </row>
        <row r="2781">
          <cell r="A2781" t="str">
            <v>17055</v>
          </cell>
          <cell r="B2781">
            <v>1.6053286488069096</v>
          </cell>
        </row>
        <row r="2782">
          <cell r="A2782" t="str">
            <v>17111</v>
          </cell>
          <cell r="B2782">
            <v>2.6984302615356364</v>
          </cell>
        </row>
        <row r="2783">
          <cell r="A2783" t="str">
            <v>48095</v>
          </cell>
          <cell r="B2783">
            <v>3.585137085137085</v>
          </cell>
        </row>
        <row r="2784">
          <cell r="A2784" t="str">
            <v>48121</v>
          </cell>
          <cell r="B2784">
            <v>0.22464466691385487</v>
          </cell>
        </row>
        <row r="2785">
          <cell r="A2785" t="str">
            <v>48145</v>
          </cell>
          <cell r="B2785">
            <v>0.83081395348837217</v>
          </cell>
        </row>
        <row r="2786">
          <cell r="A2786" t="str">
            <v>48151</v>
          </cell>
          <cell r="B2786">
            <v>2.5566389791741906</v>
          </cell>
        </row>
        <row r="2787">
          <cell r="A2787" t="str">
            <v>51065</v>
          </cell>
          <cell r="B2787">
            <v>1.5916666666666668</v>
          </cell>
        </row>
        <row r="2788">
          <cell r="A2788" t="str">
            <v>51115</v>
          </cell>
          <cell r="B2788" t="str">
            <v>No Data</v>
          </cell>
        </row>
        <row r="2789">
          <cell r="A2789" t="str">
            <v>51650</v>
          </cell>
          <cell r="B2789" t="str">
            <v>No Data</v>
          </cell>
        </row>
        <row r="2790">
          <cell r="A2790" t="str">
            <v>27143</v>
          </cell>
          <cell r="B2790">
            <v>8.101162071254203</v>
          </cell>
        </row>
        <row r="2791">
          <cell r="A2791" t="str">
            <v>28153</v>
          </cell>
          <cell r="B2791">
            <v>1.1261728395061728</v>
          </cell>
        </row>
        <row r="2792">
          <cell r="A2792" t="str">
            <v>29011</v>
          </cell>
          <cell r="B2792">
            <v>1.1813371813371814</v>
          </cell>
        </row>
        <row r="2793">
          <cell r="A2793" t="str">
            <v>18059</v>
          </cell>
          <cell r="B2793">
            <v>3.1851190476190481</v>
          </cell>
        </row>
        <row r="2794">
          <cell r="A2794" t="str">
            <v>18085</v>
          </cell>
          <cell r="B2794">
            <v>1.8814843348741652</v>
          </cell>
        </row>
        <row r="2795">
          <cell r="A2795" t="str">
            <v>18139</v>
          </cell>
          <cell r="B2795">
            <v>2.9881825396825392</v>
          </cell>
        </row>
        <row r="2796">
          <cell r="A2796" t="str">
            <v>19001</v>
          </cell>
          <cell r="B2796">
            <v>1.6691065299117358</v>
          </cell>
        </row>
        <row r="2797">
          <cell r="A2797" t="str">
            <v>48217</v>
          </cell>
          <cell r="B2797">
            <v>1.3135088369793599</v>
          </cell>
        </row>
        <row r="2798">
          <cell r="A2798" t="str">
            <v>48231</v>
          </cell>
          <cell r="B2798">
            <v>0.39987922705314011</v>
          </cell>
        </row>
        <row r="2799">
          <cell r="A2799" t="str">
            <v>48247</v>
          </cell>
          <cell r="B2799">
            <v>2.4883547008547007</v>
          </cell>
        </row>
        <row r="2800">
          <cell r="A2800" t="str">
            <v>38057</v>
          </cell>
          <cell r="B2800">
            <v>1.3120295698924731</v>
          </cell>
        </row>
        <row r="2801">
          <cell r="A2801" t="str">
            <v>38081</v>
          </cell>
          <cell r="B2801">
            <v>2.3199837199837199</v>
          </cell>
        </row>
        <row r="2802">
          <cell r="A2802" t="str">
            <v>39075</v>
          </cell>
          <cell r="B2802">
            <v>2.7341259584733351</v>
          </cell>
        </row>
        <row r="2803">
          <cell r="A2803" t="str">
            <v>29079</v>
          </cell>
          <cell r="B2803">
            <v>2.6831951055929069</v>
          </cell>
        </row>
        <row r="2804">
          <cell r="A2804" t="str">
            <v>29167</v>
          </cell>
          <cell r="B2804">
            <v>0.31212121212121208</v>
          </cell>
        </row>
        <row r="2805">
          <cell r="A2805" t="str">
            <v>31017</v>
          </cell>
          <cell r="B2805">
            <v>0.38777686628383917</v>
          </cell>
        </row>
        <row r="2806">
          <cell r="A2806" t="str">
            <v>31041</v>
          </cell>
          <cell r="B2806">
            <v>1.3464207290294246</v>
          </cell>
        </row>
        <row r="2807">
          <cell r="A2807" t="str">
            <v>19057</v>
          </cell>
          <cell r="B2807">
            <v>2.5578491683754847</v>
          </cell>
        </row>
        <row r="2808">
          <cell r="A2808" t="str">
            <v>19113</v>
          </cell>
          <cell r="B2808">
            <v>3.0919128054295517</v>
          </cell>
        </row>
        <row r="2809">
          <cell r="A2809" t="str">
            <v>19159</v>
          </cell>
          <cell r="B2809">
            <v>1.7827922077922078</v>
          </cell>
        </row>
        <row r="2810">
          <cell r="A2810" t="str">
            <v>48249</v>
          </cell>
          <cell r="B2810">
            <v>3.6714975845410627</v>
          </cell>
        </row>
        <row r="2811">
          <cell r="A2811" t="str">
            <v>48271</v>
          </cell>
          <cell r="B2811">
            <v>2.5779509379509378</v>
          </cell>
        </row>
        <row r="2812">
          <cell r="A2812" t="str">
            <v>48281</v>
          </cell>
          <cell r="B2812">
            <v>0.72084367245657566</v>
          </cell>
        </row>
        <row r="2813">
          <cell r="A2813" t="str">
            <v>39115</v>
          </cell>
          <cell r="B2813">
            <v>1.210627921154237</v>
          </cell>
        </row>
        <row r="2814">
          <cell r="A2814" t="str">
            <v>40025</v>
          </cell>
          <cell r="B2814">
            <v>2.0616774397596314</v>
          </cell>
        </row>
        <row r="2815">
          <cell r="A2815" t="str">
            <v>40049</v>
          </cell>
          <cell r="B2815">
            <v>0.92730158730158729</v>
          </cell>
        </row>
        <row r="2816">
          <cell r="A2816" t="str">
            <v>40111</v>
          </cell>
          <cell r="B2816">
            <v>0.65206552706552701</v>
          </cell>
        </row>
        <row r="2817">
          <cell r="A2817" t="str">
            <v>31107</v>
          </cell>
          <cell r="B2817">
            <v>3.3388376856118795</v>
          </cell>
        </row>
        <row r="2818">
          <cell r="A2818" t="str">
            <v>32023</v>
          </cell>
          <cell r="B2818" t="str">
            <v>No Data</v>
          </cell>
        </row>
        <row r="2819">
          <cell r="A2819" t="str">
            <v>37081</v>
          </cell>
          <cell r="B2819">
            <v>0.71100653941322023</v>
          </cell>
        </row>
        <row r="2820">
          <cell r="A2820" t="str">
            <v>20089</v>
          </cell>
          <cell r="B2820">
            <v>1.8300264550264551</v>
          </cell>
        </row>
        <row r="2821">
          <cell r="A2821" t="str">
            <v>20169</v>
          </cell>
          <cell r="B2821">
            <v>1.5825602968460111</v>
          </cell>
        </row>
        <row r="2822">
          <cell r="A2822" t="str">
            <v>21061</v>
          </cell>
          <cell r="B2822">
            <v>2.3382828282828281</v>
          </cell>
        </row>
        <row r="2823">
          <cell r="A2823" t="str">
            <v>21111</v>
          </cell>
          <cell r="B2823" t="str">
            <v>No Data</v>
          </cell>
        </row>
        <row r="2824">
          <cell r="A2824" t="str">
            <v>48291</v>
          </cell>
          <cell r="B2824">
            <v>1.5598901098901099</v>
          </cell>
        </row>
        <row r="2825">
          <cell r="A2825" t="str">
            <v>48305</v>
          </cell>
          <cell r="B2825">
            <v>5.9606307435254813</v>
          </cell>
        </row>
        <row r="2826">
          <cell r="A2826" t="str">
            <v>48317</v>
          </cell>
          <cell r="B2826">
            <v>4.7850355054302423</v>
          </cell>
        </row>
        <row r="2827">
          <cell r="A2827" t="str">
            <v>48325</v>
          </cell>
          <cell r="B2827">
            <v>2.5079887218045109</v>
          </cell>
        </row>
        <row r="2828">
          <cell r="A2828" t="str">
            <v>48335</v>
          </cell>
          <cell r="B2828">
            <v>2.4177755376344088</v>
          </cell>
        </row>
        <row r="2829">
          <cell r="A2829" t="str">
            <v>48345</v>
          </cell>
          <cell r="B2829">
            <v>2.0912930474333984</v>
          </cell>
        </row>
        <row r="2830">
          <cell r="A2830" t="str">
            <v>40151</v>
          </cell>
          <cell r="B2830">
            <v>2.4867299367299367</v>
          </cell>
        </row>
        <row r="2831">
          <cell r="A2831" t="str">
            <v>42039</v>
          </cell>
          <cell r="B2831">
            <v>0.84893939393939399</v>
          </cell>
        </row>
        <row r="2832">
          <cell r="A2832" t="str">
            <v>21223</v>
          </cell>
          <cell r="B2832">
            <v>6.0464660282717739</v>
          </cell>
        </row>
        <row r="2833">
          <cell r="A2833" t="str">
            <v>26007</v>
          </cell>
          <cell r="B2833">
            <v>0.76226226226226235</v>
          </cell>
        </row>
        <row r="2834">
          <cell r="A2834" t="str">
            <v>26119</v>
          </cell>
          <cell r="B2834" t="str">
            <v>No Data</v>
          </cell>
        </row>
        <row r="2835">
          <cell r="A2835" t="str">
            <v>26135</v>
          </cell>
          <cell r="B2835" t="str">
            <v>No Data</v>
          </cell>
        </row>
        <row r="2836">
          <cell r="A2836" t="str">
            <v>42021</v>
          </cell>
          <cell r="B2836">
            <v>-0.24335660605090659</v>
          </cell>
        </row>
        <row r="2837">
          <cell r="A2837" t="str">
            <v>42037</v>
          </cell>
          <cell r="B2837">
            <v>0.43915418008682261</v>
          </cell>
        </row>
        <row r="2838">
          <cell r="A2838" t="str">
            <v>42053</v>
          </cell>
          <cell r="B2838" t="str">
            <v>No Data</v>
          </cell>
        </row>
        <row r="2839">
          <cell r="A2839" t="str">
            <v>48359</v>
          </cell>
          <cell r="B2839">
            <v>2.3979493436718951</v>
          </cell>
        </row>
        <row r="2840">
          <cell r="A2840" t="str">
            <v>48365</v>
          </cell>
          <cell r="B2840">
            <v>0.57106227106227114</v>
          </cell>
        </row>
        <row r="2841">
          <cell r="A2841" t="str">
            <v>48375</v>
          </cell>
          <cell r="B2841">
            <v>3.3495370370370368</v>
          </cell>
        </row>
        <row r="2842">
          <cell r="A2842" t="str">
            <v>42065</v>
          </cell>
          <cell r="B2842">
            <v>0.21106821106821105</v>
          </cell>
        </row>
        <row r="2843">
          <cell r="A2843" t="str">
            <v>42087</v>
          </cell>
          <cell r="B2843">
            <v>1.0132601160998727</v>
          </cell>
        </row>
        <row r="2844">
          <cell r="A2844" t="str">
            <v>42123</v>
          </cell>
          <cell r="B2844" t="str">
            <v>No Data</v>
          </cell>
        </row>
        <row r="2845">
          <cell r="A2845" t="str">
            <v>26155</v>
          </cell>
          <cell r="B2845">
            <v>1.5977931533487091</v>
          </cell>
        </row>
        <row r="2846">
          <cell r="A2846" t="str">
            <v>27081</v>
          </cell>
          <cell r="B2846">
            <v>2.2885131508319918</v>
          </cell>
        </row>
        <row r="2847">
          <cell r="A2847" t="str">
            <v>28019</v>
          </cell>
          <cell r="B2847">
            <v>1.4004504504504505</v>
          </cell>
        </row>
        <row r="2848">
          <cell r="A2848" t="str">
            <v>42079</v>
          </cell>
          <cell r="B2848">
            <v>0.73885918003565054</v>
          </cell>
        </row>
        <row r="2849">
          <cell r="A2849" t="str">
            <v>42093</v>
          </cell>
          <cell r="B2849">
            <v>0.60922339808350179</v>
          </cell>
        </row>
        <row r="2850">
          <cell r="A2850" t="str">
            <v>48385</v>
          </cell>
          <cell r="B2850">
            <v>1.3288698955365623</v>
          </cell>
        </row>
        <row r="2851">
          <cell r="A2851" t="str">
            <v>48413</v>
          </cell>
          <cell r="B2851">
            <v>4.3848995271867617</v>
          </cell>
        </row>
        <row r="2852">
          <cell r="A2852" t="str">
            <v>48445</v>
          </cell>
          <cell r="B2852">
            <v>10.846139971139971</v>
          </cell>
        </row>
        <row r="2853">
          <cell r="A2853" t="str">
            <v>48485</v>
          </cell>
          <cell r="B2853">
            <v>2.9714912280701751</v>
          </cell>
        </row>
        <row r="2854">
          <cell r="A2854" t="str">
            <v>46035</v>
          </cell>
          <cell r="B2854">
            <v>1.5280152516556511</v>
          </cell>
        </row>
        <row r="2855">
          <cell r="A2855" t="str">
            <v>46059</v>
          </cell>
          <cell r="B2855">
            <v>1.5080287929125138</v>
          </cell>
        </row>
        <row r="2856">
          <cell r="A2856" t="str">
            <v>46129</v>
          </cell>
          <cell r="B2856">
            <v>1.6955538714159404</v>
          </cell>
        </row>
        <row r="2857">
          <cell r="A2857" t="str">
            <v>28077</v>
          </cell>
          <cell r="B2857">
            <v>2.1463369963369967</v>
          </cell>
        </row>
        <row r="2858">
          <cell r="A2858" t="str">
            <v>28127</v>
          </cell>
          <cell r="B2858">
            <v>0.35686415034241126</v>
          </cell>
        </row>
        <row r="2859">
          <cell r="A2859" t="str">
            <v>42107</v>
          </cell>
          <cell r="B2859">
            <v>1.9893048128342246</v>
          </cell>
        </row>
        <row r="2860">
          <cell r="A2860" t="str">
            <v>42109</v>
          </cell>
          <cell r="B2860">
            <v>0.82037223340040244</v>
          </cell>
        </row>
        <row r="2861">
          <cell r="A2861" t="str">
            <v>48503</v>
          </cell>
          <cell r="B2861">
            <v>1.0155155155155156</v>
          </cell>
        </row>
        <row r="2862">
          <cell r="A2862" t="str">
            <v>31021</v>
          </cell>
          <cell r="B2862">
            <v>2.9878627921443175</v>
          </cell>
        </row>
        <row r="2863">
          <cell r="A2863" t="str">
            <v>31081</v>
          </cell>
          <cell r="B2863">
            <v>3.2758208955223878</v>
          </cell>
        </row>
        <row r="2864">
          <cell r="A2864" t="str">
            <v>47061</v>
          </cell>
          <cell r="B2864">
            <v>2.1856257880598648</v>
          </cell>
        </row>
        <row r="2865">
          <cell r="A2865" t="str">
            <v>47101</v>
          </cell>
          <cell r="B2865">
            <v>1.3797008547008549</v>
          </cell>
        </row>
        <row r="2866">
          <cell r="A2866" t="str">
            <v>29005</v>
          </cell>
          <cell r="B2866">
            <v>2.7255665506077822</v>
          </cell>
        </row>
        <row r="2867">
          <cell r="A2867" t="str">
            <v>29121</v>
          </cell>
          <cell r="B2867">
            <v>1.9286829387222229</v>
          </cell>
        </row>
        <row r="2868">
          <cell r="A2868" t="str">
            <v>29177</v>
          </cell>
          <cell r="B2868">
            <v>2.6102672636005972</v>
          </cell>
        </row>
        <row r="2869">
          <cell r="A2869" t="str">
            <v>42117</v>
          </cell>
          <cell r="B2869">
            <v>1.2604617604617603</v>
          </cell>
        </row>
        <row r="2870">
          <cell r="A2870" t="str">
            <v>44007</v>
          </cell>
          <cell r="B2870" t="str">
            <v>No Data</v>
          </cell>
        </row>
        <row r="2871">
          <cell r="A2871" t="str">
            <v>31109</v>
          </cell>
          <cell r="B2871">
            <v>2.8275907220351666</v>
          </cell>
        </row>
        <row r="2872">
          <cell r="A2872" t="str">
            <v>31141</v>
          </cell>
          <cell r="B2872">
            <v>2.5577639751552796</v>
          </cell>
        </row>
        <row r="2873">
          <cell r="A2873" t="str">
            <v>31181</v>
          </cell>
          <cell r="B2873">
            <v>1.5353487905249423</v>
          </cell>
        </row>
        <row r="2874">
          <cell r="A2874" t="str">
            <v>18075</v>
          </cell>
          <cell r="B2874">
            <v>3.6153846153846154</v>
          </cell>
        </row>
        <row r="2875">
          <cell r="A2875" t="str">
            <v>54059</v>
          </cell>
          <cell r="B2875" t="str">
            <v>No Data</v>
          </cell>
        </row>
        <row r="2876">
          <cell r="A2876" t="str">
            <v>55017</v>
          </cell>
          <cell r="B2876">
            <v>3.0337941628264211</v>
          </cell>
        </row>
        <row r="2877">
          <cell r="A2877" t="str">
            <v>55047</v>
          </cell>
          <cell r="B2877">
            <v>4.2579935571186214</v>
          </cell>
        </row>
        <row r="2878">
          <cell r="A2878" t="str">
            <v>55073</v>
          </cell>
          <cell r="B2878">
            <v>1.7460121152653709</v>
          </cell>
        </row>
        <row r="2879">
          <cell r="A2879" t="str">
            <v>31033</v>
          </cell>
          <cell r="B2879">
            <v>1.6745238095238095</v>
          </cell>
        </row>
        <row r="2880">
          <cell r="A2880" t="str">
            <v>31055</v>
          </cell>
          <cell r="B2880">
            <v>2.4631202540964643</v>
          </cell>
        </row>
        <row r="2881">
          <cell r="A2881" t="str">
            <v>31097</v>
          </cell>
          <cell r="B2881">
            <v>2.2950315622330684</v>
          </cell>
        </row>
        <row r="2882">
          <cell r="A2882" t="str">
            <v>45037</v>
          </cell>
          <cell r="B2882">
            <v>0.37626649638143889</v>
          </cell>
        </row>
        <row r="2883">
          <cell r="A2883" t="str">
            <v>46011</v>
          </cell>
          <cell r="B2883">
            <v>2.1401406703915313</v>
          </cell>
        </row>
        <row r="2884">
          <cell r="A2884" t="str">
            <v>46027</v>
          </cell>
          <cell r="B2884">
            <v>2.8203540784185943</v>
          </cell>
        </row>
        <row r="2885">
          <cell r="A2885" t="str">
            <v>35006</v>
          </cell>
          <cell r="B2885" t="str">
            <v>No Data!</v>
          </cell>
        </row>
        <row r="2886">
          <cell r="A2886" t="str">
            <v>35028</v>
          </cell>
          <cell r="B2886" t="str">
            <v>No Data</v>
          </cell>
        </row>
        <row r="2887">
          <cell r="A2887" t="str">
            <v>55099</v>
          </cell>
          <cell r="B2887">
            <v>0.86257631257631251</v>
          </cell>
        </row>
        <row r="2888">
          <cell r="A2888" t="str">
            <v>55125</v>
          </cell>
          <cell r="B2888" t="str">
            <v>No Data</v>
          </cell>
        </row>
        <row r="2889">
          <cell r="A2889" t="str">
            <v>56019</v>
          </cell>
          <cell r="B2889">
            <v>1.66156462585034</v>
          </cell>
        </row>
        <row r="2890">
          <cell r="A2890" t="str">
            <v>31153</v>
          </cell>
          <cell r="B2890">
            <v>4.3368745160883728</v>
          </cell>
        </row>
        <row r="2891">
          <cell r="A2891" t="str">
            <v>32013</v>
          </cell>
          <cell r="B2891" t="str">
            <v>No Data</v>
          </cell>
        </row>
        <row r="2892">
          <cell r="A2892" t="str">
            <v>46067</v>
          </cell>
          <cell r="B2892">
            <v>2.0323697807568775</v>
          </cell>
        </row>
        <row r="2893">
          <cell r="A2893" t="str">
            <v>46079</v>
          </cell>
          <cell r="B2893">
            <v>2.1675538016794382</v>
          </cell>
        </row>
        <row r="2894">
          <cell r="A2894" t="str">
            <v>46091</v>
          </cell>
          <cell r="B2894">
            <v>2.4096385542168677</v>
          </cell>
        </row>
        <row r="2895">
          <cell r="A2895" t="str">
            <v>46097</v>
          </cell>
          <cell r="B2895">
            <v>1.1089353056475739</v>
          </cell>
        </row>
        <row r="2896">
          <cell r="A2896" t="str">
            <v>46107</v>
          </cell>
          <cell r="B2896">
            <v>2.318095838587642</v>
          </cell>
        </row>
        <row r="2897">
          <cell r="A2897" t="str">
            <v>47055</v>
          </cell>
          <cell r="B2897">
            <v>3.7196098920236853</v>
          </cell>
        </row>
        <row r="2898">
          <cell r="A2898" t="str">
            <v>36005</v>
          </cell>
          <cell r="B2898" t="str">
            <v>No Data</v>
          </cell>
        </row>
        <row r="2899">
          <cell r="A2899" t="str">
            <v>36037</v>
          </cell>
          <cell r="B2899">
            <v>1.4284446171238627</v>
          </cell>
        </row>
        <row r="2900">
          <cell r="A2900" t="str">
            <v>01019</v>
          </cell>
          <cell r="B2900">
            <v>1.8933333333333333</v>
          </cell>
        </row>
        <row r="2901">
          <cell r="A2901" t="str">
            <v>26037</v>
          </cell>
          <cell r="B2901">
            <v>2.5415705693483468</v>
          </cell>
        </row>
        <row r="2902">
          <cell r="A2902" t="str">
            <v>35027</v>
          </cell>
          <cell r="B2902" t="str">
            <v>No Data!</v>
          </cell>
        </row>
        <row r="2903">
          <cell r="A2903" t="str">
            <v>36099</v>
          </cell>
          <cell r="B2903">
            <v>1.1221126787164524</v>
          </cell>
        </row>
        <row r="2904">
          <cell r="A2904" t="str">
            <v>46113</v>
          </cell>
          <cell r="B2904" t="str">
            <v>No Data</v>
          </cell>
        </row>
        <row r="2905">
          <cell r="A2905" t="str">
            <v>46119</v>
          </cell>
          <cell r="B2905">
            <v>1.9088866189989788</v>
          </cell>
        </row>
        <row r="2906">
          <cell r="A2906" t="str">
            <v>37079</v>
          </cell>
          <cell r="B2906">
            <v>1.4970733054472216</v>
          </cell>
        </row>
        <row r="2907">
          <cell r="A2907" t="str">
            <v>37179</v>
          </cell>
          <cell r="B2907">
            <v>1.1507668891230536</v>
          </cell>
        </row>
        <row r="2908">
          <cell r="A2908" t="str">
            <v>01015</v>
          </cell>
          <cell r="B2908">
            <v>0.72049791293977339</v>
          </cell>
        </row>
        <row r="2909">
          <cell r="A2909" t="str">
            <v>05043</v>
          </cell>
          <cell r="B2909">
            <v>-1.8037518037518036E-2</v>
          </cell>
        </row>
        <row r="2910">
          <cell r="A2910" t="str">
            <v>37143</v>
          </cell>
          <cell r="B2910">
            <v>1.1447203491241713</v>
          </cell>
        </row>
        <row r="2911">
          <cell r="A2911" t="str">
            <v>46135</v>
          </cell>
          <cell r="B2911">
            <v>2.6926447643875657</v>
          </cell>
        </row>
        <row r="2912">
          <cell r="A2912" t="str">
            <v>47023</v>
          </cell>
          <cell r="B2912">
            <v>1.4218173931901974</v>
          </cell>
        </row>
        <row r="2913">
          <cell r="A2913" t="str">
            <v>47069</v>
          </cell>
          <cell r="B2913">
            <v>3.196813725490196</v>
          </cell>
        </row>
        <row r="2914">
          <cell r="A2914" t="str">
            <v>26013</v>
          </cell>
          <cell r="B2914" t="str">
            <v>No Data</v>
          </cell>
        </row>
        <row r="2915">
          <cell r="A2915" t="str">
            <v>26051</v>
          </cell>
          <cell r="B2915">
            <v>2.1455780261750408</v>
          </cell>
        </row>
        <row r="2916">
          <cell r="A2916" t="str">
            <v>26089</v>
          </cell>
          <cell r="B2916">
            <v>0.82153846153846155</v>
          </cell>
        </row>
        <row r="2917">
          <cell r="A2917" t="str">
            <v>05135</v>
          </cell>
          <cell r="B2917">
            <v>0.29556030389363724</v>
          </cell>
        </row>
        <row r="2918">
          <cell r="A2918" t="str">
            <v>09007</v>
          </cell>
          <cell r="B2918" t="str">
            <v>No Data</v>
          </cell>
        </row>
        <row r="2919">
          <cell r="A2919" t="str">
            <v>37197</v>
          </cell>
          <cell r="B2919">
            <v>0.48843175883080586</v>
          </cell>
        </row>
        <row r="2920">
          <cell r="A2920" t="str">
            <v>39011</v>
          </cell>
          <cell r="B2920">
            <v>2.6315789473684212</v>
          </cell>
        </row>
        <row r="2921">
          <cell r="A2921" t="str">
            <v>39051</v>
          </cell>
          <cell r="B2921" t="str">
            <v>No Data!</v>
          </cell>
        </row>
        <row r="2922">
          <cell r="A2922" t="str">
            <v>47075</v>
          </cell>
          <cell r="B2922">
            <v>5.0516548097742033</v>
          </cell>
        </row>
        <row r="2923">
          <cell r="A2923" t="str">
            <v>47109</v>
          </cell>
          <cell r="B2923">
            <v>3.6498106825039884</v>
          </cell>
        </row>
        <row r="2924">
          <cell r="A2924" t="str">
            <v>26127</v>
          </cell>
          <cell r="B2924">
            <v>1.7272727272727273</v>
          </cell>
        </row>
        <row r="2925">
          <cell r="A2925" t="str">
            <v>27025</v>
          </cell>
          <cell r="B2925">
            <v>1.7632689318232291</v>
          </cell>
        </row>
        <row r="2926">
          <cell r="A2926" t="str">
            <v>12091</v>
          </cell>
          <cell r="B2926">
            <v>0.79770114942528725</v>
          </cell>
        </row>
        <row r="2927">
          <cell r="A2927" t="str">
            <v>13159</v>
          </cell>
          <cell r="B2927">
            <v>0.82292504243723752</v>
          </cell>
        </row>
        <row r="2928">
          <cell r="A2928" t="str">
            <v>13259</v>
          </cell>
          <cell r="B2928" t="str">
            <v>No Data</v>
          </cell>
        </row>
        <row r="2929">
          <cell r="A2929" t="str">
            <v>39107</v>
          </cell>
          <cell r="B2929">
            <v>2.4736842105263159</v>
          </cell>
        </row>
        <row r="2930">
          <cell r="A2930" t="str">
            <v>39163</v>
          </cell>
          <cell r="B2930">
            <v>2.0589632589632587</v>
          </cell>
        </row>
        <row r="2931">
          <cell r="A2931" t="str">
            <v>40033</v>
          </cell>
          <cell r="B2931">
            <v>0.98076923076923084</v>
          </cell>
        </row>
        <row r="2932">
          <cell r="A2932" t="str">
            <v>41025</v>
          </cell>
          <cell r="B2932">
            <v>2.793449197860963</v>
          </cell>
        </row>
        <row r="2933">
          <cell r="A2933" t="str">
            <v>47139</v>
          </cell>
          <cell r="B2933">
            <v>0.8586367880485527</v>
          </cell>
        </row>
        <row r="2934">
          <cell r="A2934" t="str">
            <v>47169</v>
          </cell>
          <cell r="B2934">
            <v>3.1121794871794872</v>
          </cell>
        </row>
        <row r="2935">
          <cell r="A2935" t="str">
            <v>27049</v>
          </cell>
          <cell r="B2935">
            <v>5.6173327477675299</v>
          </cell>
        </row>
        <row r="2936">
          <cell r="A2936" t="str">
            <v>27111</v>
          </cell>
          <cell r="B2936">
            <v>5.5114638447971771</v>
          </cell>
        </row>
        <row r="2937">
          <cell r="A2937" t="str">
            <v>28111</v>
          </cell>
          <cell r="B2937">
            <v>0.69847710194501555</v>
          </cell>
        </row>
        <row r="2938">
          <cell r="A2938" t="str">
            <v>17015</v>
          </cell>
          <cell r="B2938">
            <v>3.7208453835545043</v>
          </cell>
        </row>
        <row r="2939">
          <cell r="A2939" t="str">
            <v>17101</v>
          </cell>
          <cell r="B2939">
            <v>3.5288904993407209</v>
          </cell>
        </row>
        <row r="2940">
          <cell r="A2940" t="str">
            <v>19017</v>
          </cell>
          <cell r="B2940">
            <v>4.7794590422497398</v>
          </cell>
        </row>
        <row r="2941">
          <cell r="A2941" t="str">
            <v>19103</v>
          </cell>
          <cell r="B2941">
            <v>3.4871483805799266</v>
          </cell>
        </row>
        <row r="2942">
          <cell r="A2942" t="str">
            <v>42115</v>
          </cell>
          <cell r="B2942">
            <v>-0.59375</v>
          </cell>
        </row>
        <row r="2943">
          <cell r="A2943" t="str">
            <v>45081</v>
          </cell>
          <cell r="B2943">
            <v>0.15167118337850047</v>
          </cell>
        </row>
        <row r="2944">
          <cell r="A2944" t="str">
            <v>46115</v>
          </cell>
          <cell r="B2944">
            <v>1.5407284953603433</v>
          </cell>
        </row>
        <row r="2945">
          <cell r="A2945" t="str">
            <v>19121</v>
          </cell>
          <cell r="B2945">
            <v>2.7112280701754385</v>
          </cell>
        </row>
        <row r="2946">
          <cell r="A2946" t="str">
            <v>19165</v>
          </cell>
          <cell r="B2946">
            <v>3.1819886327827334</v>
          </cell>
        </row>
        <row r="2947">
          <cell r="A2947" t="str">
            <v>20025</v>
          </cell>
          <cell r="B2947">
            <v>1.8728562801932369</v>
          </cell>
        </row>
        <row r="2948">
          <cell r="A2948" t="str">
            <v>20121</v>
          </cell>
          <cell r="B2948">
            <v>2.0125588697017269</v>
          </cell>
        </row>
        <row r="2949">
          <cell r="A2949" t="str">
            <v>22097</v>
          </cell>
          <cell r="B2949">
            <v>2.0427489403099157</v>
          </cell>
        </row>
        <row r="2950">
          <cell r="A2950" t="str">
            <v>08115</v>
          </cell>
          <cell r="B2950">
            <v>3.353678929765886</v>
          </cell>
        </row>
        <row r="2951">
          <cell r="A2951" t="str">
            <v>08014</v>
          </cell>
          <cell r="B2951" t="str">
            <v>No Data</v>
          </cell>
        </row>
        <row r="2952">
          <cell r="A2952" t="str">
            <v>18063</v>
          </cell>
          <cell r="B2952">
            <v>3.1298561999057046</v>
          </cell>
        </row>
        <row r="2953">
          <cell r="A2953" t="str">
            <v>18127</v>
          </cell>
          <cell r="B2953">
            <v>2.3267326732673266</v>
          </cell>
        </row>
        <row r="2954">
          <cell r="A2954" t="str">
            <v>54055</v>
          </cell>
          <cell r="B2954">
            <v>1.2194444444444443</v>
          </cell>
        </row>
        <row r="2955">
          <cell r="A2955" t="str">
            <v>55101</v>
          </cell>
          <cell r="B2955">
            <v>2.4</v>
          </cell>
        </row>
        <row r="2956">
          <cell r="A2956" t="str">
            <v>38033</v>
          </cell>
          <cell r="B2956">
            <v>1.607721207410286</v>
          </cell>
        </row>
        <row r="2957">
          <cell r="A2957" t="str">
            <v>12109</v>
          </cell>
          <cell r="B2957" t="str">
            <v>No Data</v>
          </cell>
        </row>
        <row r="2958">
          <cell r="A2958" t="str">
            <v>13053</v>
          </cell>
          <cell r="B2958" t="str">
            <v>No Data</v>
          </cell>
        </row>
        <row r="2959">
          <cell r="A2959" t="str">
            <v>13045</v>
          </cell>
          <cell r="B2959">
            <v>0.37559062384643777</v>
          </cell>
        </row>
        <row r="2960">
          <cell r="A2960" t="str">
            <v>13257</v>
          </cell>
          <cell r="B2960" t="str">
            <v>No Data</v>
          </cell>
        </row>
        <row r="2961">
          <cell r="A2961" t="str">
            <v>17041</v>
          </cell>
          <cell r="B2961">
            <v>5.3344927967769626</v>
          </cell>
        </row>
        <row r="2962">
          <cell r="A2962" t="str">
            <v>18153</v>
          </cell>
          <cell r="B2962">
            <v>3.551961243944366</v>
          </cell>
        </row>
        <row r="2963">
          <cell r="A2963" t="str">
            <v>19043</v>
          </cell>
          <cell r="B2963">
            <v>3.5025556016024311</v>
          </cell>
        </row>
        <row r="2964">
          <cell r="A2964" t="str">
            <v>19105</v>
          </cell>
          <cell r="B2964">
            <v>2.6646664310121362</v>
          </cell>
        </row>
        <row r="2965">
          <cell r="A2965" t="str">
            <v>05127</v>
          </cell>
          <cell r="B2965">
            <v>0.53416149068322982</v>
          </cell>
        </row>
        <row r="2966">
          <cell r="A2966" t="str">
            <v>31043</v>
          </cell>
          <cell r="B2966">
            <v>4.8387223311852061</v>
          </cell>
        </row>
        <row r="2967">
          <cell r="A2967" t="str">
            <v>17091</v>
          </cell>
          <cell r="B2967">
            <v>2.2226906062971641</v>
          </cell>
        </row>
        <row r="2968">
          <cell r="A2968" t="str">
            <v>18097</v>
          </cell>
          <cell r="B2968" t="str">
            <v>No Data</v>
          </cell>
        </row>
        <row r="2969">
          <cell r="A2969" t="str">
            <v>19129</v>
          </cell>
          <cell r="B2969">
            <v>2.0943401961898984</v>
          </cell>
        </row>
        <row r="2970">
          <cell r="A2970" t="str">
            <v>17083</v>
          </cell>
          <cell r="B2970">
            <v>5.7436563436563439</v>
          </cell>
        </row>
        <row r="2971">
          <cell r="A2971" t="str">
            <v>17135</v>
          </cell>
          <cell r="B2971">
            <v>6.7460284044349663</v>
          </cell>
        </row>
        <row r="2972">
          <cell r="A2972" t="str">
            <v>19131</v>
          </cell>
          <cell r="B2972">
            <v>4.6621736490588956</v>
          </cell>
        </row>
        <row r="2973">
          <cell r="A2973" t="str">
            <v>19187</v>
          </cell>
          <cell r="B2973">
            <v>5.6077002418551709</v>
          </cell>
        </row>
        <row r="2974">
          <cell r="A2974" t="str">
            <v>20061</v>
          </cell>
          <cell r="B2974">
            <v>2.2454368243841931</v>
          </cell>
        </row>
        <row r="2975">
          <cell r="A2975" t="str">
            <v>20131</v>
          </cell>
          <cell r="B2975">
            <v>2.8956995019017775</v>
          </cell>
        </row>
        <row r="2976">
          <cell r="A2976" t="str">
            <v>20159</v>
          </cell>
          <cell r="B2976">
            <v>1.7557226399331662</v>
          </cell>
        </row>
        <row r="2977">
          <cell r="A2977" t="str">
            <v>31131</v>
          </cell>
          <cell r="B2977">
            <v>3.0212987872350516</v>
          </cell>
        </row>
        <row r="2978">
          <cell r="A2978" t="str">
            <v>32019</v>
          </cell>
          <cell r="B2978" t="str">
            <v>No Data</v>
          </cell>
        </row>
        <row r="2979">
          <cell r="A2979" t="str">
            <v>20079</v>
          </cell>
          <cell r="B2979">
            <v>2.098901098901099</v>
          </cell>
        </row>
        <row r="2980">
          <cell r="A2980" t="str">
            <v>20153</v>
          </cell>
          <cell r="B2980">
            <v>3.077865961199294</v>
          </cell>
        </row>
        <row r="2981">
          <cell r="A2981" t="str">
            <v>21075</v>
          </cell>
          <cell r="B2981">
            <v>3.1324806275334534</v>
          </cell>
        </row>
        <row r="2982">
          <cell r="A2982" t="str">
            <v>17201</v>
          </cell>
          <cell r="B2982">
            <v>2.9505080410164255</v>
          </cell>
        </row>
        <row r="2983">
          <cell r="A2983" t="str">
            <v>29137</v>
          </cell>
          <cell r="B2983">
            <v>2.6072752388626683</v>
          </cell>
        </row>
        <row r="2984">
          <cell r="A2984" t="str">
            <v>29179</v>
          </cell>
          <cell r="B2984">
            <v>0.95981976960237836</v>
          </cell>
        </row>
        <row r="2985">
          <cell r="A2985" t="str">
            <v>20181</v>
          </cell>
          <cell r="B2985">
            <v>2.2311276537082989</v>
          </cell>
        </row>
        <row r="2986">
          <cell r="A2986" t="str">
            <v>21163</v>
          </cell>
          <cell r="B2986">
            <v>3.1707650273224046</v>
          </cell>
        </row>
        <row r="2987">
          <cell r="A2987" t="str">
            <v>21185</v>
          </cell>
          <cell r="B2987">
            <v>3.0846405228758171</v>
          </cell>
        </row>
        <row r="2988">
          <cell r="A2988" t="str">
            <v>36089</v>
          </cell>
          <cell r="B2988">
            <v>1.5</v>
          </cell>
        </row>
        <row r="2989">
          <cell r="A2989" t="str">
            <v>37091</v>
          </cell>
          <cell r="B2989">
            <v>1.2525193612646874</v>
          </cell>
        </row>
        <row r="2990">
          <cell r="A2990" t="str">
            <v>25019</v>
          </cell>
          <cell r="B2990" t="str">
            <v>No Data</v>
          </cell>
        </row>
        <row r="2991">
          <cell r="A2991" t="str">
            <v>27123</v>
          </cell>
          <cell r="B2991" t="str">
            <v>No Data</v>
          </cell>
        </row>
        <row r="2992">
          <cell r="A2992" t="str">
            <v>28081</v>
          </cell>
          <cell r="B2992">
            <v>2.4545454545454546</v>
          </cell>
        </row>
        <row r="2993">
          <cell r="A2993" t="str">
            <v>29510</v>
          </cell>
          <cell r="B2993" t="str">
            <v>No Data</v>
          </cell>
        </row>
        <row r="2994">
          <cell r="A2994" t="str">
            <v>31147</v>
          </cell>
          <cell r="B2994">
            <v>3.7197802197802194</v>
          </cell>
        </row>
        <row r="2995">
          <cell r="A2995" t="str">
            <v>32021</v>
          </cell>
          <cell r="B2995" t="str">
            <v>No Data</v>
          </cell>
        </row>
        <row r="2996">
          <cell r="A2996" t="str">
            <v>21211</v>
          </cell>
          <cell r="B2996">
            <v>3.831656184486373</v>
          </cell>
        </row>
        <row r="2997">
          <cell r="A2997" t="str">
            <v>08085</v>
          </cell>
          <cell r="B2997">
            <v>2.7573480096263854</v>
          </cell>
        </row>
        <row r="2998">
          <cell r="A2998" t="str">
            <v>08125</v>
          </cell>
          <cell r="B2998">
            <v>2.0087991718426501</v>
          </cell>
        </row>
        <row r="2999">
          <cell r="A2999" t="str">
            <v>39031</v>
          </cell>
          <cell r="B2999">
            <v>3.1501322751322753</v>
          </cell>
        </row>
        <row r="3000">
          <cell r="A3000" t="str">
            <v>39117</v>
          </cell>
          <cell r="B3000">
            <v>1.8242677512589018</v>
          </cell>
        </row>
        <row r="3001">
          <cell r="A3001" t="str">
            <v>40109</v>
          </cell>
          <cell r="B3001">
            <v>1.4854166666666666</v>
          </cell>
        </row>
        <row r="3002">
          <cell r="A3002" t="str">
            <v>29161</v>
          </cell>
          <cell r="B3002">
            <v>0.36291779584462508</v>
          </cell>
        </row>
        <row r="3003">
          <cell r="A3003" t="str">
            <v>31023</v>
          </cell>
          <cell r="B3003">
            <v>2.5434127181699999</v>
          </cell>
        </row>
        <row r="3004">
          <cell r="A3004" t="str">
            <v>31083</v>
          </cell>
          <cell r="B3004">
            <v>1.5697371844912829</v>
          </cell>
        </row>
        <row r="3005">
          <cell r="A3005" t="str">
            <v>26071</v>
          </cell>
          <cell r="B3005" t="str">
            <v>No Data</v>
          </cell>
        </row>
        <row r="3006">
          <cell r="A3006" t="str">
            <v>27059</v>
          </cell>
          <cell r="B3006">
            <v>3.8059307359307364</v>
          </cell>
        </row>
        <row r="3007">
          <cell r="A3007" t="str">
            <v>13037</v>
          </cell>
          <cell r="B3007">
            <v>0.55436603446615962</v>
          </cell>
        </row>
        <row r="3008">
          <cell r="A3008" t="str">
            <v>13065</v>
          </cell>
          <cell r="B3008" t="str">
            <v>No Data</v>
          </cell>
        </row>
        <row r="3009">
          <cell r="A3009" t="str">
            <v>41029</v>
          </cell>
          <cell r="B3009">
            <v>2.0130931160342924</v>
          </cell>
        </row>
        <row r="3010">
          <cell r="A3010" t="str">
            <v>20087</v>
          </cell>
          <cell r="B3010">
            <v>1.8774509803921566</v>
          </cell>
        </row>
        <row r="3011">
          <cell r="A3011" t="str">
            <v>21057</v>
          </cell>
          <cell r="B3011">
            <v>3.3230994152046782</v>
          </cell>
        </row>
        <row r="3012">
          <cell r="A3012" t="str">
            <v>32510</v>
          </cell>
          <cell r="B3012" t="str">
            <v>No Data</v>
          </cell>
        </row>
        <row r="3013">
          <cell r="A3013" t="str">
            <v>36079</v>
          </cell>
          <cell r="B3013" t="str">
            <v>No Data</v>
          </cell>
        </row>
        <row r="3014">
          <cell r="A3014" t="str">
            <v>37187</v>
          </cell>
          <cell r="B3014">
            <v>1.7621218738792483</v>
          </cell>
        </row>
        <row r="3015">
          <cell r="A3015" t="str">
            <v>36097</v>
          </cell>
          <cell r="B3015">
            <v>0.27400419287211741</v>
          </cell>
        </row>
        <row r="3016">
          <cell r="A3016" t="str">
            <v>37149</v>
          </cell>
          <cell r="B3016" t="str">
            <v>No Data</v>
          </cell>
        </row>
        <row r="3017">
          <cell r="A3017" t="str">
            <v>13101</v>
          </cell>
          <cell r="B3017" t="str">
            <v>No Data</v>
          </cell>
        </row>
        <row r="3018">
          <cell r="A3018" t="str">
            <v>13193</v>
          </cell>
          <cell r="B3018">
            <v>1.1185185185185185</v>
          </cell>
        </row>
        <row r="3019">
          <cell r="A3019" t="str">
            <v>26015</v>
          </cell>
          <cell r="B3019">
            <v>1.9502328946773393</v>
          </cell>
        </row>
        <row r="3020">
          <cell r="A3020" t="str">
            <v>26055</v>
          </cell>
          <cell r="B3020">
            <v>0.49494776828110165</v>
          </cell>
        </row>
        <row r="3021">
          <cell r="A3021" t="str">
            <v>39041</v>
          </cell>
          <cell r="B3021">
            <v>1.9969980036351718</v>
          </cell>
        </row>
        <row r="3022">
          <cell r="A3022" t="str">
            <v>40003</v>
          </cell>
          <cell r="B3022">
            <v>1.9429118773946359</v>
          </cell>
        </row>
        <row r="3023">
          <cell r="A3023" t="str">
            <v>40119</v>
          </cell>
          <cell r="B3023">
            <v>0.50955600631057019</v>
          </cell>
        </row>
        <row r="3024">
          <cell r="A3024" t="str">
            <v>46125</v>
          </cell>
          <cell r="B3024">
            <v>2.0571855315280212</v>
          </cell>
        </row>
        <row r="3025">
          <cell r="A3025" t="str">
            <v>35013</v>
          </cell>
          <cell r="B3025" t="str">
            <v>No Data</v>
          </cell>
        </row>
        <row r="3026">
          <cell r="A3026" t="str">
            <v>35061</v>
          </cell>
          <cell r="B3026" t="str">
            <v>No Data</v>
          </cell>
        </row>
        <row r="3027">
          <cell r="A3027" t="str">
            <v>26003</v>
          </cell>
          <cell r="B3027" t="str">
            <v>No Data</v>
          </cell>
        </row>
        <row r="3028">
          <cell r="A3028" t="str">
            <v>13225</v>
          </cell>
          <cell r="B3028">
            <v>0.94968553459119498</v>
          </cell>
        </row>
        <row r="3029">
          <cell r="A3029" t="str">
            <v>13277</v>
          </cell>
          <cell r="B3029">
            <v>2.0487003569834896</v>
          </cell>
        </row>
        <row r="3030">
          <cell r="A3030" t="str">
            <v>17051</v>
          </cell>
          <cell r="B3030">
            <v>4.2265748631774915</v>
          </cell>
        </row>
        <row r="3031">
          <cell r="A3031" t="str">
            <v>26125</v>
          </cell>
          <cell r="B3031">
            <v>0.26436781609195403</v>
          </cell>
        </row>
        <row r="3032">
          <cell r="A3032" t="str">
            <v>27131</v>
          </cell>
          <cell r="B3032">
            <v>4.6839415554305894</v>
          </cell>
        </row>
        <row r="3033">
          <cell r="A3033" t="str">
            <v>28017</v>
          </cell>
          <cell r="B3033">
            <v>3.2455072463768118</v>
          </cell>
        </row>
        <row r="3034">
          <cell r="A3034" t="str">
            <v>47113</v>
          </cell>
          <cell r="B3034">
            <v>4.5748319748319757</v>
          </cell>
        </row>
        <row r="3035">
          <cell r="A3035" t="str">
            <v>48191</v>
          </cell>
          <cell r="B3035">
            <v>2.473471154194046</v>
          </cell>
        </row>
        <row r="3036">
          <cell r="A3036" t="str">
            <v>48323</v>
          </cell>
          <cell r="B3036">
            <v>2.9924242424242422</v>
          </cell>
        </row>
        <row r="3037">
          <cell r="A3037" t="str">
            <v>48363</v>
          </cell>
          <cell r="B3037">
            <v>1.4019308943089432</v>
          </cell>
        </row>
        <row r="3038">
          <cell r="A3038" t="str">
            <v>48501</v>
          </cell>
          <cell r="B3038">
            <v>5.0340608465608474</v>
          </cell>
        </row>
        <row r="3039">
          <cell r="A3039" t="str">
            <v>51079</v>
          </cell>
          <cell r="B3039" t="str">
            <v>No Data</v>
          </cell>
        </row>
        <row r="3040">
          <cell r="A3040" t="str">
            <v>51685</v>
          </cell>
          <cell r="B3040" t="str">
            <v>No Data</v>
          </cell>
        </row>
        <row r="3041">
          <cell r="A3041" t="str">
            <v>17077</v>
          </cell>
          <cell r="B3041">
            <v>4.2035392829900839</v>
          </cell>
        </row>
        <row r="3042">
          <cell r="A3042" t="str">
            <v>17099</v>
          </cell>
          <cell r="B3042">
            <v>4.9488966318234615</v>
          </cell>
        </row>
        <row r="3043">
          <cell r="A3043" t="str">
            <v>17139</v>
          </cell>
          <cell r="B3043">
            <v>4.5095655348667396</v>
          </cell>
        </row>
        <row r="3044">
          <cell r="A3044" t="str">
            <v>28071</v>
          </cell>
          <cell r="B3044">
            <v>2.4151724137931034</v>
          </cell>
        </row>
        <row r="3045">
          <cell r="A3045" t="str">
            <v>29055</v>
          </cell>
          <cell r="B3045">
            <v>9.7226258516581107E-2</v>
          </cell>
        </row>
        <row r="3046">
          <cell r="A3046" t="str">
            <v>29131</v>
          </cell>
          <cell r="B3046">
            <v>1.7115853658536586</v>
          </cell>
        </row>
        <row r="3047">
          <cell r="A3047" t="str">
            <v>48439</v>
          </cell>
          <cell r="B3047">
            <v>1.4905723905723907</v>
          </cell>
        </row>
        <row r="3048">
          <cell r="A3048" t="str">
            <v>49021</v>
          </cell>
          <cell r="B3048">
            <v>8.9757495590828924</v>
          </cell>
        </row>
        <row r="3049">
          <cell r="A3049" t="str">
            <v>38069</v>
          </cell>
          <cell r="B3049">
            <v>1.8932773109243699</v>
          </cell>
        </row>
        <row r="3050">
          <cell r="A3050" t="str">
            <v>39067</v>
          </cell>
          <cell r="B3050">
            <v>1.1484674329501916</v>
          </cell>
        </row>
        <row r="3051">
          <cell r="A3051" t="str">
            <v>54089</v>
          </cell>
          <cell r="B3051">
            <v>1.3506309293543337</v>
          </cell>
        </row>
        <row r="3052">
          <cell r="A3052" t="str">
            <v>55033</v>
          </cell>
          <cell r="B3052">
            <v>1.9533711615487317</v>
          </cell>
        </row>
        <row r="3053">
          <cell r="A3053" t="str">
            <v>55087</v>
          </cell>
          <cell r="B3053">
            <v>1.3349895349895349</v>
          </cell>
        </row>
        <row r="3054">
          <cell r="A3054" t="str">
            <v>17173</v>
          </cell>
          <cell r="B3054">
            <v>3.9153300446323702</v>
          </cell>
        </row>
        <row r="3055">
          <cell r="A3055" t="str">
            <v>29149</v>
          </cell>
          <cell r="B3055">
            <v>0.7020512820512822</v>
          </cell>
        </row>
        <row r="3056">
          <cell r="A3056" t="str">
            <v>29173</v>
          </cell>
          <cell r="B3056">
            <v>2.5985304084180494</v>
          </cell>
        </row>
        <row r="3057">
          <cell r="A3057" t="str">
            <v>40015</v>
          </cell>
          <cell r="B3057">
            <v>1.3243633085418074</v>
          </cell>
        </row>
        <row r="3058">
          <cell r="A3058" t="str">
            <v>49001</v>
          </cell>
          <cell r="B3058">
            <v>1.2675833969951618</v>
          </cell>
        </row>
        <row r="3059">
          <cell r="A3059" t="str">
            <v>50003</v>
          </cell>
          <cell r="B3059" t="str">
            <v>No Data</v>
          </cell>
        </row>
        <row r="3060">
          <cell r="A3060" t="str">
            <v>51630</v>
          </cell>
          <cell r="B3060" t="str">
            <v>No Data</v>
          </cell>
        </row>
        <row r="3061">
          <cell r="A3061" t="str">
            <v>39153</v>
          </cell>
          <cell r="B3061" t="str">
            <v>No Data</v>
          </cell>
        </row>
        <row r="3062">
          <cell r="A3062" t="str">
            <v>40073</v>
          </cell>
          <cell r="B3062">
            <v>0.91360294117647056</v>
          </cell>
        </row>
        <row r="3063">
          <cell r="A3063" t="str">
            <v>46103</v>
          </cell>
          <cell r="B3063">
            <v>1.7400793650793649</v>
          </cell>
        </row>
        <row r="3064">
          <cell r="A3064" t="str">
            <v>48025</v>
          </cell>
          <cell r="B3064">
            <v>3.5150793650793646</v>
          </cell>
        </row>
        <row r="3065">
          <cell r="A3065" t="str">
            <v>48117</v>
          </cell>
          <cell r="B3065">
            <v>1.5856079404466501</v>
          </cell>
        </row>
        <row r="3066">
          <cell r="A3066" t="str">
            <v>56001</v>
          </cell>
          <cell r="B3066">
            <v>2.0577324973876698</v>
          </cell>
        </row>
        <row r="3067">
          <cell r="A3067" t="str">
            <v>72005</v>
          </cell>
          <cell r="B3067" t="str">
            <v>No Data</v>
          </cell>
        </row>
        <row r="3068">
          <cell r="A3068" t="str">
            <v>72027</v>
          </cell>
          <cell r="B3068" t="str">
            <v>No Data</v>
          </cell>
        </row>
        <row r="3069">
          <cell r="A3069" t="str">
            <v>40057</v>
          </cell>
          <cell r="B3069">
            <v>1.4083670715249663</v>
          </cell>
        </row>
        <row r="3070">
          <cell r="A3070" t="str">
            <v>40115</v>
          </cell>
          <cell r="B3070">
            <v>0.314169202678028</v>
          </cell>
        </row>
        <row r="3071">
          <cell r="A3071" t="str">
            <v>45033</v>
          </cell>
          <cell r="B3071">
            <v>0.42112865883357681</v>
          </cell>
        </row>
        <row r="3072">
          <cell r="A3072" t="str">
            <v>51800</v>
          </cell>
          <cell r="B3072">
            <v>2.9204545454545454</v>
          </cell>
        </row>
        <row r="3073">
          <cell r="A3073" t="str">
            <v>54079</v>
          </cell>
          <cell r="B3073">
            <v>4.1206352438155349</v>
          </cell>
        </row>
        <row r="3074">
          <cell r="A3074" t="str">
            <v>55035</v>
          </cell>
          <cell r="B3074">
            <v>1.2109329491521195</v>
          </cell>
        </row>
        <row r="3075">
          <cell r="A3075" t="str">
            <v>48147</v>
          </cell>
          <cell r="B3075">
            <v>0.51102292768959434</v>
          </cell>
        </row>
        <row r="3076">
          <cell r="A3076" t="str">
            <v>48211</v>
          </cell>
          <cell r="B3076">
            <v>2.3462000962000964</v>
          </cell>
        </row>
        <row r="3077">
          <cell r="A3077" t="str">
            <v>48297</v>
          </cell>
          <cell r="B3077">
            <v>1.2658742410208912</v>
          </cell>
        </row>
        <row r="3078">
          <cell r="A3078" t="str">
            <v>48507</v>
          </cell>
          <cell r="B3078">
            <v>2.4791666666666665</v>
          </cell>
        </row>
        <row r="3079">
          <cell r="A3079" t="str">
            <v>72045</v>
          </cell>
          <cell r="B3079" t="str">
            <v>No Data</v>
          </cell>
        </row>
        <row r="3080">
          <cell r="A3080" t="str">
            <v>72065</v>
          </cell>
          <cell r="B3080" t="str">
            <v>No Data</v>
          </cell>
        </row>
        <row r="3081">
          <cell r="A3081" t="str">
            <v>72085</v>
          </cell>
          <cell r="B3081" t="str">
            <v>No Data</v>
          </cell>
        </row>
        <row r="3082">
          <cell r="A3082" t="str">
            <v>46021</v>
          </cell>
          <cell r="B3082">
            <v>0.90666214995483296</v>
          </cell>
        </row>
        <row r="3083">
          <cell r="A3083" t="str">
            <v>46069</v>
          </cell>
          <cell r="B3083">
            <v>0.91331686503480791</v>
          </cell>
        </row>
        <row r="3084">
          <cell r="A3084" t="str">
            <v>06075</v>
          </cell>
          <cell r="B3084" t="str">
            <v>No Data</v>
          </cell>
        </row>
        <row r="3085">
          <cell r="A3085" t="str">
            <v>56015</v>
          </cell>
          <cell r="B3085">
            <v>0.96106618748128181</v>
          </cell>
        </row>
        <row r="3086">
          <cell r="A3086" t="str">
            <v>72025</v>
          </cell>
          <cell r="B3086" t="str">
            <v>No Data</v>
          </cell>
        </row>
        <row r="3087">
          <cell r="A3087" t="str">
            <v>72087</v>
          </cell>
          <cell r="B3087" t="str">
            <v>No Data</v>
          </cell>
        </row>
        <row r="3088">
          <cell r="A3088" t="str">
            <v>48075</v>
          </cell>
          <cell r="B3088">
            <v>1.613367239146732</v>
          </cell>
        </row>
        <row r="3089">
          <cell r="A3089" t="str">
            <v>51750</v>
          </cell>
          <cell r="B3089" t="str">
            <v>No Data</v>
          </cell>
        </row>
        <row r="3090">
          <cell r="A3090" t="str">
            <v>53013</v>
          </cell>
          <cell r="B3090">
            <v>8.2724466891133552</v>
          </cell>
        </row>
        <row r="3091">
          <cell r="A3091" t="str">
            <v>56027</v>
          </cell>
          <cell r="B3091">
            <v>1.8222644758940127</v>
          </cell>
        </row>
        <row r="3092">
          <cell r="A3092" t="str">
            <v>72017</v>
          </cell>
          <cell r="B3092" t="str">
            <v>No Data</v>
          </cell>
        </row>
        <row r="3093">
          <cell r="A3093" t="str">
            <v>72105</v>
          </cell>
          <cell r="B3093" t="str">
            <v>No Data</v>
          </cell>
        </row>
        <row r="3094">
          <cell r="A3094" t="str">
            <v>72125</v>
          </cell>
          <cell r="B3094" t="str">
            <v>No Data</v>
          </cell>
        </row>
        <row r="3095">
          <cell r="A3095" t="str">
            <v>09013</v>
          </cell>
          <cell r="B3095" t="str">
            <v>No Data!</v>
          </cell>
        </row>
        <row r="3096">
          <cell r="A3096" t="str">
            <v>12063</v>
          </cell>
          <cell r="B3096">
            <v>0.77832366303887568</v>
          </cell>
        </row>
        <row r="3097">
          <cell r="A3097" t="str">
            <v>72149</v>
          </cell>
          <cell r="B3097" t="str">
            <v>No Data</v>
          </cell>
        </row>
        <row r="3098">
          <cell r="A3098" t="str">
            <v>46053</v>
          </cell>
          <cell r="B3098">
            <v>1.2014887242295387</v>
          </cell>
        </row>
        <row r="3099">
          <cell r="A3099" t="str">
            <v>72053</v>
          </cell>
          <cell r="B3099" t="str">
            <v>No Data</v>
          </cell>
        </row>
        <row r="3100">
          <cell r="A3100" t="str">
            <v>72089</v>
          </cell>
          <cell r="B3100" t="str">
            <v>No Data</v>
          </cell>
        </row>
        <row r="3101">
          <cell r="A3101" t="str">
            <v>72147</v>
          </cell>
          <cell r="B3101" t="str">
            <v>No Data</v>
          </cell>
        </row>
        <row r="3102">
          <cell r="A3102" t="str">
            <v>01041</v>
          </cell>
          <cell r="B3102">
            <v>0.30818181818181817</v>
          </cell>
        </row>
        <row r="3103">
          <cell r="A3103" t="str">
            <v>13063</v>
          </cell>
          <cell r="B3103" t="str">
            <v>No Data</v>
          </cell>
        </row>
        <row r="3104">
          <cell r="A3104" t="str">
            <v>13131</v>
          </cell>
          <cell r="B3104">
            <v>0.34313725490196073</v>
          </cell>
        </row>
        <row r="3105">
          <cell r="A3105" t="str">
            <v>13207</v>
          </cell>
          <cell r="B3105" t="str">
            <v>No Data</v>
          </cell>
        </row>
        <row r="3106">
          <cell r="A3106" t="str">
            <v>47011</v>
          </cell>
          <cell r="B3106">
            <v>1.462849212849213</v>
          </cell>
        </row>
        <row r="3107">
          <cell r="A3107" t="str">
            <v>48343</v>
          </cell>
          <cell r="B3107">
            <v>0.17089371980676329</v>
          </cell>
        </row>
        <row r="3108">
          <cell r="A3108" t="str">
            <v>48429</v>
          </cell>
          <cell r="B3108">
            <v>0.33440170940170938</v>
          </cell>
        </row>
        <row r="3109">
          <cell r="A3109" t="str">
            <v>72129</v>
          </cell>
          <cell r="B3109" t="str">
            <v>No Data</v>
          </cell>
        </row>
        <row r="3110">
          <cell r="A3110" t="str">
            <v>01067</v>
          </cell>
          <cell r="B3110">
            <v>0.73992673992673996</v>
          </cell>
        </row>
        <row r="3111">
          <cell r="A3111" t="str">
            <v>01127</v>
          </cell>
          <cell r="B3111">
            <v>0.23871237458193981</v>
          </cell>
        </row>
        <row r="3112">
          <cell r="A3112" t="str">
            <v>04017</v>
          </cell>
          <cell r="B3112" t="str">
            <v>No Data!</v>
          </cell>
        </row>
        <row r="3113">
          <cell r="A3113" t="str">
            <v>16067</v>
          </cell>
          <cell r="B3113">
            <v>3.2366630862871448E-2</v>
          </cell>
        </row>
        <row r="3114">
          <cell r="A3114" t="str">
            <v>17165</v>
          </cell>
          <cell r="B3114">
            <v>2.430913441218399</v>
          </cell>
        </row>
        <row r="3115">
          <cell r="A3115" t="str">
            <v>18021</v>
          </cell>
          <cell r="B3115">
            <v>3.0213871337250122</v>
          </cell>
        </row>
        <row r="3116">
          <cell r="A3116" t="str">
            <v>18121</v>
          </cell>
          <cell r="B3116">
            <v>3.1547898109079546</v>
          </cell>
        </row>
        <row r="3117">
          <cell r="A3117" t="str">
            <v>01039</v>
          </cell>
          <cell r="B3117">
            <v>0.92289181837204437</v>
          </cell>
        </row>
        <row r="3118">
          <cell r="A3118" t="str">
            <v>02230</v>
          </cell>
          <cell r="B3118" t="str">
            <v>No Data</v>
          </cell>
        </row>
        <row r="3119">
          <cell r="A3119" t="str">
            <v>12027</v>
          </cell>
          <cell r="B3119">
            <v>0.29656084656084652</v>
          </cell>
        </row>
        <row r="3120">
          <cell r="A3120" t="str">
            <v>05123</v>
          </cell>
          <cell r="B3120">
            <v>2.9613899613899615</v>
          </cell>
        </row>
        <row r="3121">
          <cell r="A3121" t="str">
            <v>18057</v>
          </cell>
          <cell r="B3121">
            <v>3.2965896589658965</v>
          </cell>
        </row>
        <row r="3122">
          <cell r="A3122" t="str">
            <v>18137</v>
          </cell>
          <cell r="B3122">
            <v>4.3161964472309302</v>
          </cell>
        </row>
        <row r="3123">
          <cell r="A3123" t="str">
            <v>19071</v>
          </cell>
          <cell r="B3123">
            <v>1.7339757772818223</v>
          </cell>
        </row>
        <row r="3124">
          <cell r="A3124" t="str">
            <v>05047</v>
          </cell>
          <cell r="B3124">
            <v>0.23509702638559263</v>
          </cell>
        </row>
        <row r="3125">
          <cell r="A3125" t="str">
            <v>05071</v>
          </cell>
          <cell r="B3125">
            <v>0.11527777777777777</v>
          </cell>
        </row>
        <row r="3126">
          <cell r="A3126" t="str">
            <v>19015</v>
          </cell>
          <cell r="B3126">
            <v>5.7070268050249062</v>
          </cell>
        </row>
        <row r="3127">
          <cell r="A3127" t="str">
            <v>19193</v>
          </cell>
          <cell r="B3127">
            <v>2.515114806453389</v>
          </cell>
        </row>
        <row r="3128">
          <cell r="A3128" t="str">
            <v>51840</v>
          </cell>
          <cell r="B3128" t="str">
            <v>No Data</v>
          </cell>
        </row>
        <row r="3129">
          <cell r="A3129" t="str">
            <v>55093</v>
          </cell>
          <cell r="B3129">
            <v>2.5370081952015426</v>
          </cell>
        </row>
        <row r="3130">
          <cell r="A3130" t="str">
            <v>72015</v>
          </cell>
          <cell r="B3130" t="str">
            <v>No Data</v>
          </cell>
        </row>
        <row r="3131">
          <cell r="A3131" t="str">
            <v>18109</v>
          </cell>
          <cell r="B3131">
            <v>3.4167042042042044</v>
          </cell>
        </row>
        <row r="3132">
          <cell r="A3132" t="str">
            <v>19025</v>
          </cell>
          <cell r="B3132">
            <v>3.6897904246389248</v>
          </cell>
        </row>
        <row r="3133">
          <cell r="A3133" t="str">
            <v>19139</v>
          </cell>
          <cell r="B3133">
            <v>4.028490058954783</v>
          </cell>
        </row>
        <row r="3134">
          <cell r="A3134" t="str">
            <v>54015</v>
          </cell>
          <cell r="B3134" t="str">
            <v>No Data</v>
          </cell>
        </row>
        <row r="3135">
          <cell r="A3135" t="str">
            <v>30083</v>
          </cell>
          <cell r="B3135">
            <v>2.822237350463157</v>
          </cell>
        </row>
        <row r="3136">
          <cell r="A3136" t="str">
            <v>48307</v>
          </cell>
          <cell r="B3136">
            <v>1.8854069026846443</v>
          </cell>
        </row>
        <row r="3137">
          <cell r="A3137" t="str">
            <v>72061</v>
          </cell>
          <cell r="B3137" t="str">
            <v>No Data</v>
          </cell>
        </row>
        <row r="3138">
          <cell r="A3138" t="str">
            <v>72111</v>
          </cell>
          <cell r="B3138" t="str">
            <v>No Data</v>
          </cell>
        </row>
        <row r="3139">
          <cell r="A3139" t="str">
            <v>55063</v>
          </cell>
          <cell r="B3139">
            <v>3.7532163742690057</v>
          </cell>
        </row>
        <row r="3140">
          <cell r="A3140" t="str">
            <v>55115</v>
          </cell>
          <cell r="B3140">
            <v>4.332775919732442</v>
          </cell>
        </row>
        <row r="3141">
          <cell r="A3141" t="str">
            <v>27115</v>
          </cell>
          <cell r="B3141">
            <v>1.2384353741496599</v>
          </cell>
        </row>
        <row r="3142">
          <cell r="A3142" t="str">
            <v>28085</v>
          </cell>
          <cell r="B3142">
            <v>0.13981481481481481</v>
          </cell>
        </row>
        <row r="3143">
          <cell r="A3143" t="str">
            <v>18171</v>
          </cell>
          <cell r="B3143">
            <v>4.1569821930646675</v>
          </cell>
        </row>
        <row r="3144">
          <cell r="A3144" t="str">
            <v>19061</v>
          </cell>
          <cell r="B3144">
            <v>3.1257799296827025</v>
          </cell>
        </row>
        <row r="3145">
          <cell r="A3145" t="str">
            <v>19197</v>
          </cell>
          <cell r="B3145">
            <v>5.1563577785958401</v>
          </cell>
        </row>
        <row r="3146">
          <cell r="A3146" t="str">
            <v>20071</v>
          </cell>
          <cell r="B3146">
            <v>1.4496336996336996</v>
          </cell>
        </row>
        <row r="3147">
          <cell r="A3147" t="str">
            <v>01013</v>
          </cell>
          <cell r="B3147">
            <v>0.60317460317460314</v>
          </cell>
        </row>
        <row r="3148">
          <cell r="A3148" t="str">
            <v>31073</v>
          </cell>
          <cell r="B3148">
            <v>1.2085808382634113</v>
          </cell>
        </row>
        <row r="3149">
          <cell r="A3149" t="str">
            <v>31175</v>
          </cell>
          <cell r="B3149">
            <v>1.031984424975664</v>
          </cell>
        </row>
        <row r="3150">
          <cell r="A3150" t="str">
            <v>35029</v>
          </cell>
          <cell r="B3150" t="str">
            <v>No Data!</v>
          </cell>
        </row>
        <row r="3151">
          <cell r="A3151" t="str">
            <v>28135</v>
          </cell>
          <cell r="B3151">
            <v>7.4000814000814001</v>
          </cell>
        </row>
        <row r="3152">
          <cell r="A3152" t="str">
            <v>29071</v>
          </cell>
          <cell r="B3152">
            <v>1.8996189236917929</v>
          </cell>
        </row>
        <row r="3153">
          <cell r="A3153" t="str">
            <v>20177</v>
          </cell>
          <cell r="B3153">
            <v>2.0290876242095752</v>
          </cell>
        </row>
        <row r="3154">
          <cell r="A3154" t="str">
            <v>21103</v>
          </cell>
          <cell r="B3154">
            <v>2.0932224741748549</v>
          </cell>
        </row>
        <row r="3155">
          <cell r="A3155" t="str">
            <v>36121</v>
          </cell>
          <cell r="B3155">
            <v>1.4349608835710999</v>
          </cell>
        </row>
        <row r="3156">
          <cell r="A3156" t="str">
            <v>37177</v>
          </cell>
          <cell r="B3156">
            <v>2.0521999580994179</v>
          </cell>
        </row>
        <row r="3157">
          <cell r="A3157" t="str">
            <v>47137</v>
          </cell>
          <cell r="B3157">
            <v>0.93255295429208473</v>
          </cell>
        </row>
        <row r="3158">
          <cell r="A3158" t="str">
            <v>47181</v>
          </cell>
          <cell r="B3158">
            <v>1.864766081871345</v>
          </cell>
        </row>
        <row r="3159">
          <cell r="A3159" t="str">
            <v>21201</v>
          </cell>
          <cell r="B3159" t="str">
            <v>No Data</v>
          </cell>
        </row>
        <row r="3160">
          <cell r="A3160" t="str">
            <v>08081</v>
          </cell>
          <cell r="B3160">
            <v>6.5482289690069591</v>
          </cell>
        </row>
        <row r="3161">
          <cell r="A3161" t="str">
            <v>39083</v>
          </cell>
          <cell r="B3161">
            <v>1.7609574176960627</v>
          </cell>
        </row>
        <row r="3162">
          <cell r="A3162" t="str">
            <v>39111</v>
          </cell>
          <cell r="B3162">
            <v>1.764288362731077</v>
          </cell>
        </row>
        <row r="3163">
          <cell r="A3163" t="str">
            <v>40053</v>
          </cell>
          <cell r="B3163">
            <v>2.1688034188034186</v>
          </cell>
        </row>
        <row r="3164">
          <cell r="A3164" t="str">
            <v>40139</v>
          </cell>
          <cell r="B3164">
            <v>1.7188552188552186</v>
          </cell>
        </row>
        <row r="3165">
          <cell r="A3165" t="str">
            <v>48049</v>
          </cell>
          <cell r="B3165">
            <v>0.21983214045581159</v>
          </cell>
        </row>
        <row r="3166">
          <cell r="A3166" t="str">
            <v>48285</v>
          </cell>
          <cell r="B3166">
            <v>0.34724637681159426</v>
          </cell>
        </row>
        <row r="3167">
          <cell r="A3167" t="str">
            <v>48427</v>
          </cell>
          <cell r="B3167">
            <v>2.0309251939686725</v>
          </cell>
        </row>
        <row r="3168">
          <cell r="A3168" t="str">
            <v>12015</v>
          </cell>
          <cell r="B3168">
            <v>3.4976811594202899</v>
          </cell>
        </row>
        <row r="3169">
          <cell r="A3169" t="str">
            <v>13147</v>
          </cell>
          <cell r="B3169">
            <v>0.12998299319727891</v>
          </cell>
        </row>
        <row r="3170">
          <cell r="A3170" t="str">
            <v>13287</v>
          </cell>
          <cell r="B3170">
            <v>0.89807987711213533</v>
          </cell>
        </row>
        <row r="3171">
          <cell r="A3171" t="str">
            <v>20209</v>
          </cell>
          <cell r="B3171" t="str">
            <v>No Data</v>
          </cell>
        </row>
        <row r="3172">
          <cell r="A3172" t="str">
            <v>22023</v>
          </cell>
          <cell r="B3172">
            <v>1.2891098714528255</v>
          </cell>
        </row>
        <row r="3173">
          <cell r="A3173" t="str">
            <v>26131</v>
          </cell>
          <cell r="B3173" t="str">
            <v>No Data</v>
          </cell>
        </row>
        <row r="3174">
          <cell r="A3174" t="str">
            <v>50007</v>
          </cell>
          <cell r="B3174">
            <v>0.48934137757667173</v>
          </cell>
        </row>
        <row r="3175">
          <cell r="A3175" t="str">
            <v>51049</v>
          </cell>
          <cell r="B3175">
            <v>0.66154633896569381</v>
          </cell>
        </row>
        <row r="3176">
          <cell r="A3176" t="str">
            <v>51600</v>
          </cell>
          <cell r="B3176" t="str">
            <v>No Data</v>
          </cell>
        </row>
        <row r="3177">
          <cell r="A3177" t="str">
            <v>17053</v>
          </cell>
          <cell r="B3177">
            <v>2.9787145459276605</v>
          </cell>
        </row>
        <row r="3178">
          <cell r="A3178" t="str">
            <v>17179</v>
          </cell>
          <cell r="B3178">
            <v>4.4144935997232313</v>
          </cell>
        </row>
        <row r="3179">
          <cell r="A3179" t="str">
            <v>27161</v>
          </cell>
          <cell r="B3179">
            <v>4.5804458769809289</v>
          </cell>
        </row>
        <row r="3180">
          <cell r="A3180" t="str">
            <v>29009</v>
          </cell>
          <cell r="B3180">
            <v>0.57377595398428738</v>
          </cell>
        </row>
        <row r="3181">
          <cell r="A3181" t="str">
            <v>29093</v>
          </cell>
          <cell r="B3181">
            <v>-0.11</v>
          </cell>
        </row>
        <row r="3182">
          <cell r="A3182" t="str">
            <v>29219</v>
          </cell>
          <cell r="B3182">
            <v>3.0396448350642893</v>
          </cell>
        </row>
        <row r="3183">
          <cell r="A3183" t="str">
            <v>51159</v>
          </cell>
          <cell r="B3183">
            <v>1.0526406926406926</v>
          </cell>
        </row>
        <row r="3184">
          <cell r="A3184" t="str">
            <v>38045</v>
          </cell>
          <cell r="B3184">
            <v>2.1481032329928764</v>
          </cell>
        </row>
        <row r="3185">
          <cell r="A3185" t="str">
            <v>38087</v>
          </cell>
          <cell r="B3185">
            <v>1.2120630265791557</v>
          </cell>
        </row>
        <row r="3186">
          <cell r="A3186" t="str">
            <v>31019</v>
          </cell>
          <cell r="B3186">
            <v>1.7598218370049354</v>
          </cell>
        </row>
        <row r="3187">
          <cell r="A3187" t="str">
            <v>32005</v>
          </cell>
          <cell r="B3187" t="str">
            <v>No Data</v>
          </cell>
        </row>
        <row r="3188">
          <cell r="A3188" t="str">
            <v>50011</v>
          </cell>
          <cell r="B3188">
            <v>1.0900149233482566</v>
          </cell>
        </row>
        <row r="3189">
          <cell r="A3189" t="str">
            <v>51103</v>
          </cell>
          <cell r="B3189" t="str">
            <v>No Data</v>
          </cell>
        </row>
        <row r="3190">
          <cell r="A3190" t="str">
            <v>39131</v>
          </cell>
          <cell r="B3190">
            <v>2.9376659678546471</v>
          </cell>
        </row>
        <row r="3191">
          <cell r="A3191" t="str">
            <v>54019</v>
          </cell>
          <cell r="B3191" t="str">
            <v>No Data</v>
          </cell>
        </row>
        <row r="3192">
          <cell r="A3192" t="str">
            <v>54105</v>
          </cell>
          <cell r="B3192">
            <v>4.2274613309974418</v>
          </cell>
        </row>
        <row r="3193">
          <cell r="A3193" t="str">
            <v>36041</v>
          </cell>
          <cell r="B3193" t="str">
            <v>No Data</v>
          </cell>
        </row>
        <row r="3194">
          <cell r="A3194" t="str">
            <v>25001</v>
          </cell>
          <cell r="B3194" t="str">
            <v>No Data</v>
          </cell>
        </row>
        <row r="3195">
          <cell r="A3195" t="str">
            <v>26043</v>
          </cell>
          <cell r="B3195" t="str">
            <v>No Data</v>
          </cell>
        </row>
        <row r="3196">
          <cell r="A3196" t="str">
            <v>26121</v>
          </cell>
          <cell r="B3196">
            <v>2.2363636363636363</v>
          </cell>
        </row>
        <row r="3197">
          <cell r="A3197" t="str">
            <v>55097</v>
          </cell>
          <cell r="B3197">
            <v>1.858450474011115</v>
          </cell>
        </row>
        <row r="3198">
          <cell r="A3198" t="str">
            <v>56005</v>
          </cell>
          <cell r="B3198">
            <v>1.3411867847914358</v>
          </cell>
        </row>
        <row r="3199">
          <cell r="A3199" t="str">
            <v>72037</v>
          </cell>
          <cell r="B3199" t="str">
            <v>No Data</v>
          </cell>
        </row>
        <row r="3200">
          <cell r="A3200" t="str">
            <v>27019</v>
          </cell>
          <cell r="B3200">
            <v>6.2107517490002664</v>
          </cell>
        </row>
        <row r="3201">
          <cell r="A3201" t="str">
            <v>28103</v>
          </cell>
          <cell r="B3201">
            <v>2.3159356725146196</v>
          </cell>
        </row>
        <row r="3202">
          <cell r="A3202" t="str">
            <v>29053</v>
          </cell>
          <cell r="B3202">
            <v>1.6996232224263454</v>
          </cell>
        </row>
        <row r="3203">
          <cell r="A3203" t="str">
            <v>48017</v>
          </cell>
          <cell r="B3203">
            <v>5.195887445887446</v>
          </cell>
        </row>
        <row r="3204">
          <cell r="A3204" t="str">
            <v>72115</v>
          </cell>
          <cell r="B3204" t="str">
            <v>No Data</v>
          </cell>
        </row>
        <row r="3205">
          <cell r="A3205" t="str">
            <v>20113</v>
          </cell>
          <cell r="B3205">
            <v>1.4581105169340463</v>
          </cell>
        </row>
        <row r="3206">
          <cell r="A3206" t="str">
            <v>42011</v>
          </cell>
          <cell r="B3206">
            <v>1.0159004980550403</v>
          </cell>
        </row>
        <row r="3207">
          <cell r="A3207" t="str">
            <v>44001</v>
          </cell>
          <cell r="B3207" t="str">
            <v>No Data</v>
          </cell>
        </row>
        <row r="3208">
          <cell r="A3208" t="str">
            <v>48093</v>
          </cell>
          <cell r="B3208">
            <v>0.46717948717948715</v>
          </cell>
        </row>
        <row r="3209">
          <cell r="A3209" t="str">
            <v>48259</v>
          </cell>
          <cell r="B3209">
            <v>1.5395821083757275</v>
          </cell>
        </row>
        <row r="3210">
          <cell r="A3210" t="str">
            <v>49055</v>
          </cell>
          <cell r="B3210">
            <v>1.5130034522439584</v>
          </cell>
        </row>
        <row r="3211">
          <cell r="A3211" t="str">
            <v>46101</v>
          </cell>
          <cell r="B3211">
            <v>3.5651659477594055</v>
          </cell>
        </row>
        <row r="3212">
          <cell r="A3212" t="str">
            <v>47007</v>
          </cell>
          <cell r="B3212">
            <v>1.7965367965367964</v>
          </cell>
        </row>
        <row r="3213">
          <cell r="A3213" t="str">
            <v>48163</v>
          </cell>
          <cell r="B3213">
            <v>1.8854446362357755</v>
          </cell>
        </row>
        <row r="3214">
          <cell r="A3214" t="str">
            <v>48497</v>
          </cell>
          <cell r="B3214">
            <v>0.50795435615525575</v>
          </cell>
        </row>
        <row r="3215">
          <cell r="A3215" t="str">
            <v>51550</v>
          </cell>
          <cell r="B3215">
            <v>2.9863636363636363</v>
          </cell>
        </row>
        <row r="3216">
          <cell r="A3216" t="str">
            <v>38051</v>
          </cell>
          <cell r="B3216">
            <v>1.176152463888313</v>
          </cell>
        </row>
        <row r="3217">
          <cell r="A3217" t="str">
            <v>40021</v>
          </cell>
          <cell r="B3217">
            <v>0.54603174603174598</v>
          </cell>
        </row>
        <row r="3218">
          <cell r="A3218" t="str">
            <v>28059</v>
          </cell>
          <cell r="B3218">
            <v>0.82705698672911787</v>
          </cell>
        </row>
        <row r="3219">
          <cell r="A3219" t="str">
            <v>40081</v>
          </cell>
          <cell r="B3219">
            <v>0.81396825396825401</v>
          </cell>
        </row>
        <row r="3220">
          <cell r="A3220" t="str">
            <v>42081</v>
          </cell>
          <cell r="B3220">
            <v>1.8370994427028908</v>
          </cell>
        </row>
        <row r="3221">
          <cell r="A3221" t="str">
            <v>41067</v>
          </cell>
          <cell r="B3221">
            <v>1.1139994603409238</v>
          </cell>
        </row>
        <row r="3222">
          <cell r="A3222" t="str">
            <v>29225</v>
          </cell>
          <cell r="B3222">
            <v>0.60131931560502982</v>
          </cell>
        </row>
        <row r="3223">
          <cell r="A3223" t="str">
            <v>46031</v>
          </cell>
          <cell r="B3223">
            <v>1.8260270195754067</v>
          </cell>
        </row>
        <row r="3224">
          <cell r="A3224" t="str">
            <v>47077</v>
          </cell>
          <cell r="B3224">
            <v>1.5894917582417583</v>
          </cell>
        </row>
        <row r="3225">
          <cell r="A3225" t="str">
            <v>36069</v>
          </cell>
          <cell r="B3225">
            <v>2.4293136450642603</v>
          </cell>
        </row>
        <row r="3226">
          <cell r="A3226" t="str">
            <v>48137</v>
          </cell>
          <cell r="B3226">
            <v>3.0605362379555925</v>
          </cell>
        </row>
        <row r="3227">
          <cell r="A3227" t="str">
            <v>12019</v>
          </cell>
          <cell r="B3227">
            <v>2.4660317460317458</v>
          </cell>
        </row>
        <row r="3228">
          <cell r="A3228" t="str">
            <v>12111</v>
          </cell>
          <cell r="B3228">
            <v>2.0528549382716048</v>
          </cell>
        </row>
        <row r="3229">
          <cell r="A3229" t="str">
            <v>13047</v>
          </cell>
          <cell r="B3229" t="str">
            <v>No Data</v>
          </cell>
        </row>
        <row r="3230">
          <cell r="A3230" t="str">
            <v>19155</v>
          </cell>
          <cell r="B3230">
            <v>2.1874616010097681</v>
          </cell>
        </row>
        <row r="3231">
          <cell r="A3231" t="str">
            <v>13171</v>
          </cell>
          <cell r="B3231">
            <v>0.36410321704439347</v>
          </cell>
        </row>
        <row r="3232">
          <cell r="A3232" t="str">
            <v>18007</v>
          </cell>
          <cell r="B3232">
            <v>3.8118811881188117</v>
          </cell>
        </row>
        <row r="3233">
          <cell r="A3233" t="str">
            <v>16053</v>
          </cell>
          <cell r="B3233">
            <v>-0.11189603944232214</v>
          </cell>
        </row>
        <row r="3234">
          <cell r="A3234" t="str">
            <v>17095</v>
          </cell>
          <cell r="B3234">
            <v>6.7370780018795635</v>
          </cell>
        </row>
        <row r="3235">
          <cell r="A3235" t="str">
            <v>18087</v>
          </cell>
          <cell r="B3235" t="str">
            <v>No Data!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Table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2:X1670" totalsRowShown="0" headerRowDxfId="39" dataDxfId="38">
  <autoFilter ref="A2:X1670" xr:uid="{00000000-0009-0000-0100-000002000000}"/>
  <sortState xmlns:xlrd2="http://schemas.microsoft.com/office/spreadsheetml/2017/richdata2" ref="A3:V1670">
    <sortCondition ref="E1:E1669"/>
  </sortState>
  <tableColumns count="24">
    <tableColumn id="1" xr3:uid="{00000000-0010-0000-0000-000001000000}" name="MLRA Symbol" dataDxfId="37"/>
    <tableColumn id="3" xr3:uid="{00000000-0010-0000-0000-000003000000}" name="MLRA Name" dataDxfId="36"/>
    <tableColumn id="4" xr3:uid="{00000000-0010-0000-0000-000004000000}" name="Soil Texture Group" dataDxfId="35"/>
    <tableColumn id="5" xr3:uid="{00000000-0010-0000-0000-000005000000}" name="Prior Land Use Category" dataDxfId="34"/>
    <tableColumn id="6" xr3:uid="{00000000-0010-0000-0000-000006000000}" name="Stratum ID" dataDxfId="33"/>
    <tableColumn id="7" xr3:uid="{00000000-0010-0000-0000-000007000000}" name="Eligible" dataDxfId="32"/>
    <tableColumn id="23" xr3:uid="{00000000-0010-0000-0000-000017000000}" name="Suitability Threshold (NICC)" dataDxfId="31" dataCellStyle="Percent"/>
    <tableColumn id="2" xr3:uid="{00000000-0010-0000-0000-000002000000}" name="Suitability Threshold (ICC)" dataDxfId="30" dataCellStyle="Percent"/>
    <tableColumn id="8" xr3:uid="{00000000-0010-0000-0000-000008000000}" name="BEFOC,s_x000a_Year 1-10 (kg CO2/ac/yr)" dataDxfId="29"/>
    <tableColumn id="9" xr3:uid="{00000000-0010-0000-0000-000009000000}" name="BEFOC,s_x000a_Year 11-20 (kg CO2/ac/yr)" dataDxfId="28"/>
    <tableColumn id="10" xr3:uid="{00000000-0010-0000-0000-00000A000000}" name="BEFOC,s_x000a_Year 21-30 (kg CO2/ac/yr)" dataDxfId="27"/>
    <tableColumn id="11" xr3:uid="{00000000-0010-0000-0000-00000B000000}" name="BEFOC,s_x000a_Year 31-40 (kg CO2/ac/yr)" dataDxfId="26"/>
    <tableColumn id="12" xr3:uid="{00000000-0010-0000-0000-00000C000000}" name="BEFOC,s_x000a_Year 41-50 (kg CO2/ac/yr)" dataDxfId="25"/>
    <tableColumn id="18" xr3:uid="{00000000-0010-0000-0000-000012000000}" name="BEFN2O,s_x000a_Year 1-10 (kg N2O/ac/yr)" dataDxfId="24"/>
    <tableColumn id="19" xr3:uid="{00000000-0010-0000-0000-000013000000}" name="BEFN2O,s_x000a_Year 11-20 (kg N2O/ac/yr)" dataDxfId="23"/>
    <tableColumn id="20" xr3:uid="{00000000-0010-0000-0000-000014000000}" name="BEFN2O,s_x000a_Year 21-30 (kg N2O/ac/yr)" dataDxfId="22"/>
    <tableColumn id="21" xr3:uid="{00000000-0010-0000-0000-000015000000}" name="BEFN2O,s_x000a_Year 31-40 (kg N2O/ac/yr)" dataDxfId="21"/>
    <tableColumn id="22" xr3:uid="{00000000-0010-0000-0000-000016000000}" name="BEFN2O,s_x000a_Year 41-50 (kg N2O/ac/yr)" dataDxfId="20"/>
    <tableColumn id="28" xr3:uid="{00000000-0010-0000-0000-00001C000000}" name="BRCCO2,s_x000a_(gal/ac/yr)" dataDxfId="19"/>
    <tableColumn id="13" xr3:uid="{00000000-0010-0000-0000-00000D000000}" name="DMs_x000a_Year 1-10 (kg/ac)" dataDxfId="18"/>
    <tableColumn id="14" xr3:uid="{00000000-0010-0000-0000-00000E000000}" name="DMs_x000a_Year 11-20 (kg/ac)" dataDxfId="17"/>
    <tableColumn id="15" xr3:uid="{00000000-0010-0000-0000-00000F000000}" name="DMs_x000a_Year 21-30 (kg/ac)" dataDxfId="16"/>
    <tableColumn id="16" xr3:uid="{00000000-0010-0000-0000-000010000000}" name="DMs_x000a_Year 31-40 (kg/ac)" dataDxfId="15"/>
    <tableColumn id="17" xr3:uid="{00000000-0010-0000-0000-000011000000}" name="DMs_x000a_Year 41-50 (kg/ac)" dataDxfId="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2:H3110" totalsRowShown="0" headerRowDxfId="13" dataDxfId="12">
  <autoFilter ref="A2:H3110" xr:uid="{00000000-0009-0000-0100-000001000000}"/>
  <sortState xmlns:xlrd2="http://schemas.microsoft.com/office/spreadsheetml/2017/richdata2" ref="A3:H3110">
    <sortCondition ref="D2:D3110"/>
  </sortState>
  <tableColumns count="8">
    <tableColumn id="1" xr3:uid="{00000000-0010-0000-0100-000001000000}" name="State Abbreviation" dataDxfId="11"/>
    <tableColumn id="4" xr3:uid="{00000000-0010-0000-0100-000004000000}" name="State Name" dataDxfId="10"/>
    <tableColumn id="2" xr3:uid="{00000000-0010-0000-0100-000002000000}" name="County Name" dataDxfId="9"/>
    <tableColumn id="3" xr3:uid="{00000000-0010-0000-0100-000003000000}" name="County Code" dataDxfId="8"/>
    <tableColumn id="9" xr3:uid="{00000000-0010-0000-0100-000009000000}" name="2020 Cropland Premium" dataDxfId="7" dataCellStyle="Percent"/>
    <tableColumn id="6" xr3:uid="{00000000-0010-0000-0100-000006000000}" name="Eligible" dataDxfId="6">
      <calculatedColumnFormula>IF(Table1[[#This Row],[2020 Cropland Premium]]="No Data", "No Data", IF(OR(Table1[[#This Row],[2020 Cropland Premium]]=0.4,Table1[[#This Row],[2020 Cropland Premium]]&gt;0.4), "Yes", "No"))</calculatedColumnFormula>
    </tableColumn>
    <tableColumn id="7" xr3:uid="{00000000-0010-0000-0100-000007000000}" name="DFconv" dataDxfId="5">
      <calculatedColumnFormula>IF(Table1[[#This Row],[Eligible]]="No Data", "No Data", IF(Table1[[#This Row],[Eligible]]="No", "N/A", IF(Table1[[#This Row],[2020 Cropland Premium]]&gt;1, 0, (1-((Table1[[#This Row],[2020 Cropland Premium]]-0.4)/(1-0.4)))*0.5)))</calculatedColumnFormula>
    </tableColumn>
    <tableColumn id="8" xr3:uid="{00000000-0010-0000-0100-000008000000}" name="Leaching?" dataDxfId="4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2:B52" totalsRowShown="0" headerRowDxfId="3" dataDxfId="2">
  <autoFilter ref="A2:B52" xr:uid="{00000000-0009-0000-0100-000003000000}"/>
  <tableColumns count="2">
    <tableColumn id="1" xr3:uid="{00000000-0010-0000-0200-000001000000}" name="Year of the Beginning Date of the Reporting Period" dataDxfId="1"/>
    <tableColumn id="2" xr3:uid="{00000000-0010-0000-0200-000002000000}" name="Discount Factor (DFσ)" dataDxfId="0" dataCellStyle="Percent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70"/>
  <sheetViews>
    <sheetView showGridLines="0" tabSelected="1" topLeftCell="D1" zoomScale="90" zoomScaleNormal="90" workbookViewId="0">
      <selection activeCell="G50" sqref="G50"/>
    </sheetView>
  </sheetViews>
  <sheetFormatPr defaultColWidth="9.140625" defaultRowHeight="12.75" x14ac:dyDescent="0.2"/>
  <cols>
    <col min="1" max="1" width="15.28515625" style="8" customWidth="1"/>
    <col min="2" max="2" width="91.42578125" style="1" customWidth="1"/>
    <col min="3" max="3" width="19.140625" style="7" customWidth="1"/>
    <col min="4" max="4" width="24.5703125" style="7" customWidth="1"/>
    <col min="5" max="5" width="15.140625" style="2" bestFit="1" customWidth="1"/>
    <col min="6" max="6" width="9.7109375" style="7" customWidth="1"/>
    <col min="7" max="7" width="10.7109375" style="7" customWidth="1"/>
    <col min="8" max="8" width="10.28515625" style="7" customWidth="1"/>
    <col min="9" max="18" width="13.7109375" style="7" customWidth="1"/>
    <col min="19" max="19" width="12.7109375" style="7" customWidth="1"/>
    <col min="20" max="24" width="12.7109375" style="2" customWidth="1"/>
    <col min="25" max="16384" width="9.140625" style="2"/>
  </cols>
  <sheetData>
    <row r="1" spans="1:24" x14ac:dyDescent="0.2">
      <c r="A1" s="12" t="s">
        <v>5453</v>
      </c>
    </row>
    <row r="2" spans="1:24" s="5" customFormat="1" ht="44.25" x14ac:dyDescent="0.3">
      <c r="A2" s="6" t="s">
        <v>3551</v>
      </c>
      <c r="B2" s="4" t="s">
        <v>3552</v>
      </c>
      <c r="C2" s="6" t="s">
        <v>3557</v>
      </c>
      <c r="D2" s="6" t="s">
        <v>3553</v>
      </c>
      <c r="E2" s="4" t="s">
        <v>3554</v>
      </c>
      <c r="F2" s="9" t="s">
        <v>3555</v>
      </c>
      <c r="G2" s="9" t="s">
        <v>3697</v>
      </c>
      <c r="H2" s="9" t="s">
        <v>3698</v>
      </c>
      <c r="I2" s="9" t="s">
        <v>3594</v>
      </c>
      <c r="J2" s="9" t="s">
        <v>3595</v>
      </c>
      <c r="K2" s="9" t="s">
        <v>3596</v>
      </c>
      <c r="L2" s="9" t="s">
        <v>3597</v>
      </c>
      <c r="M2" s="9" t="s">
        <v>3598</v>
      </c>
      <c r="N2" s="9" t="s">
        <v>3599</v>
      </c>
      <c r="O2" s="9" t="s">
        <v>3600</v>
      </c>
      <c r="P2" s="9" t="s">
        <v>3601</v>
      </c>
      <c r="Q2" s="9" t="s">
        <v>3602</v>
      </c>
      <c r="R2" s="9" t="s">
        <v>3603</v>
      </c>
      <c r="S2" s="9" t="s">
        <v>3604</v>
      </c>
      <c r="T2" s="9" t="s">
        <v>3605</v>
      </c>
      <c r="U2" s="9" t="s">
        <v>3606</v>
      </c>
      <c r="V2" s="9" t="s">
        <v>3607</v>
      </c>
      <c r="W2" s="9" t="s">
        <v>3608</v>
      </c>
      <c r="X2" s="9" t="s">
        <v>3609</v>
      </c>
    </row>
    <row r="3" spans="1:24" x14ac:dyDescent="0.2">
      <c r="A3" s="8">
        <v>1</v>
      </c>
      <c r="B3" s="1" t="s">
        <v>0</v>
      </c>
      <c r="C3" s="7" t="s">
        <v>4813</v>
      </c>
      <c r="D3" s="7">
        <v>10</v>
      </c>
      <c r="E3" s="2" t="s">
        <v>4814</v>
      </c>
      <c r="F3" s="11" t="s">
        <v>3558</v>
      </c>
      <c r="G3" s="33">
        <v>1</v>
      </c>
      <c r="H3" s="33">
        <v>1</v>
      </c>
      <c r="I3" s="10" t="s">
        <v>3556</v>
      </c>
      <c r="J3" s="10" t="s">
        <v>3556</v>
      </c>
      <c r="K3" s="10" t="s">
        <v>3556</v>
      </c>
      <c r="L3" s="10" t="s">
        <v>3556</v>
      </c>
      <c r="M3" s="10" t="s">
        <v>3556</v>
      </c>
      <c r="N3" s="10" t="s">
        <v>3556</v>
      </c>
      <c r="O3" s="10" t="s">
        <v>3556</v>
      </c>
      <c r="P3" s="10" t="s">
        <v>3556</v>
      </c>
      <c r="Q3" s="10" t="s">
        <v>3556</v>
      </c>
      <c r="R3" s="10" t="s">
        <v>3556</v>
      </c>
      <c r="S3" s="10" t="s">
        <v>3556</v>
      </c>
      <c r="T3" s="10" t="s">
        <v>3556</v>
      </c>
      <c r="U3" s="10" t="s">
        <v>3556</v>
      </c>
      <c r="V3" s="10" t="s">
        <v>3556</v>
      </c>
      <c r="W3" s="10" t="s">
        <v>3556</v>
      </c>
      <c r="X3" s="10" t="s">
        <v>3556</v>
      </c>
    </row>
    <row r="4" spans="1:24" x14ac:dyDescent="0.2">
      <c r="A4" s="8">
        <v>1</v>
      </c>
      <c r="B4" s="1" t="s">
        <v>0</v>
      </c>
      <c r="C4" s="7" t="s">
        <v>4813</v>
      </c>
      <c r="D4" s="7">
        <v>30</v>
      </c>
      <c r="E4" s="2" t="s">
        <v>4815</v>
      </c>
      <c r="F4" s="11" t="s">
        <v>3559</v>
      </c>
      <c r="G4" s="33">
        <v>1</v>
      </c>
      <c r="H4" s="33">
        <v>1</v>
      </c>
      <c r="I4" s="10">
        <v>2696.1</v>
      </c>
      <c r="J4" s="10">
        <v>2139.65</v>
      </c>
      <c r="K4" s="10">
        <v>1026.8000000000002</v>
      </c>
      <c r="L4" s="10">
        <v>632.1</v>
      </c>
      <c r="M4" s="10">
        <v>327.9</v>
      </c>
      <c r="N4" s="10">
        <v>4.0553610813220002</v>
      </c>
      <c r="O4" s="10">
        <v>3.0280071802905</v>
      </c>
      <c r="P4" s="10">
        <v>2.2833266367389999</v>
      </c>
      <c r="Q4" s="10">
        <v>2.1529598464505</v>
      </c>
      <c r="R4" s="10">
        <v>1.8588396488479999</v>
      </c>
      <c r="S4" s="10">
        <v>6.67</v>
      </c>
      <c r="T4" s="10">
        <v>5067.9818500000001</v>
      </c>
      <c r="U4" s="10">
        <v>5091.5100499999999</v>
      </c>
      <c r="V4" s="10">
        <v>5133.8608999999997</v>
      </c>
      <c r="W4" s="10">
        <v>5105.6270000000004</v>
      </c>
      <c r="X4" s="10">
        <v>5232.6794499999996</v>
      </c>
    </row>
    <row r="5" spans="1:24" x14ac:dyDescent="0.2">
      <c r="A5" s="8">
        <v>1</v>
      </c>
      <c r="B5" s="1" t="s">
        <v>0</v>
      </c>
      <c r="C5" s="7" t="s">
        <v>4256</v>
      </c>
      <c r="D5" s="7">
        <v>10</v>
      </c>
      <c r="E5" s="2" t="s">
        <v>4257</v>
      </c>
      <c r="F5" s="11" t="s">
        <v>3558</v>
      </c>
      <c r="G5" s="33">
        <v>1</v>
      </c>
      <c r="H5" s="33">
        <v>1</v>
      </c>
      <c r="I5" s="10" t="s">
        <v>3556</v>
      </c>
      <c r="J5" s="10" t="s">
        <v>3556</v>
      </c>
      <c r="K5" s="10" t="s">
        <v>3556</v>
      </c>
      <c r="L5" s="10" t="s">
        <v>3556</v>
      </c>
      <c r="M5" s="10" t="s">
        <v>3556</v>
      </c>
      <c r="N5" s="10" t="s">
        <v>3556</v>
      </c>
      <c r="O5" s="10" t="s">
        <v>3556</v>
      </c>
      <c r="P5" s="10" t="s">
        <v>3556</v>
      </c>
      <c r="Q5" s="10" t="s">
        <v>3556</v>
      </c>
      <c r="R5" s="10" t="s">
        <v>3556</v>
      </c>
      <c r="S5" s="10" t="s">
        <v>3556</v>
      </c>
      <c r="T5" s="10" t="s">
        <v>3556</v>
      </c>
      <c r="U5" s="10" t="s">
        <v>3556</v>
      </c>
      <c r="V5" s="10" t="s">
        <v>3556</v>
      </c>
      <c r="W5" s="10" t="s">
        <v>3556</v>
      </c>
      <c r="X5" s="10" t="s">
        <v>3556</v>
      </c>
    </row>
    <row r="6" spans="1:24" x14ac:dyDescent="0.2">
      <c r="A6" s="8">
        <v>1</v>
      </c>
      <c r="B6" s="1" t="s">
        <v>0</v>
      </c>
      <c r="C6" s="7" t="s">
        <v>4256</v>
      </c>
      <c r="D6" s="7">
        <v>30</v>
      </c>
      <c r="E6" s="2" t="s">
        <v>4258</v>
      </c>
      <c r="F6" s="11" t="s">
        <v>3559</v>
      </c>
      <c r="G6" s="33">
        <v>1</v>
      </c>
      <c r="H6" s="33">
        <v>1</v>
      </c>
      <c r="I6" s="10">
        <v>287.85000000000002</v>
      </c>
      <c r="J6" s="10">
        <v>391.7</v>
      </c>
      <c r="K6" s="10">
        <v>66.75</v>
      </c>
      <c r="L6" s="10">
        <v>11.850000000000001</v>
      </c>
      <c r="M6" s="10">
        <v>0</v>
      </c>
      <c r="N6" s="10">
        <v>2.3141695115144998</v>
      </c>
      <c r="O6" s="10">
        <v>2.0063766993209997</v>
      </c>
      <c r="P6" s="10">
        <v>1.8175038372930001</v>
      </c>
      <c r="Q6" s="10">
        <v>2.1650426221360002</v>
      </c>
      <c r="R6" s="10">
        <v>1.8677427467215</v>
      </c>
      <c r="S6" s="10">
        <v>7</v>
      </c>
      <c r="T6" s="10">
        <v>4460.9533499999998</v>
      </c>
      <c r="U6" s="10">
        <v>4489.1872499999999</v>
      </c>
      <c r="V6" s="10">
        <v>4493.8929000000007</v>
      </c>
      <c r="W6" s="10">
        <v>4526.8323999999993</v>
      </c>
      <c r="X6" s="10">
        <v>4620.94535</v>
      </c>
    </row>
    <row r="7" spans="1:24" x14ac:dyDescent="0.2">
      <c r="A7" s="8">
        <v>1</v>
      </c>
      <c r="B7" s="1" t="s">
        <v>0</v>
      </c>
      <c r="C7" s="7" t="s">
        <v>3699</v>
      </c>
      <c r="D7" s="7">
        <v>10</v>
      </c>
      <c r="E7" s="2" t="s">
        <v>3700</v>
      </c>
      <c r="F7" s="11" t="s">
        <v>3558</v>
      </c>
      <c r="G7" s="33">
        <v>1</v>
      </c>
      <c r="H7" s="33">
        <v>1</v>
      </c>
      <c r="I7" s="10" t="s">
        <v>3556</v>
      </c>
      <c r="J7" s="10" t="s">
        <v>3556</v>
      </c>
      <c r="K7" s="10" t="s">
        <v>3556</v>
      </c>
      <c r="L7" s="10" t="s">
        <v>3556</v>
      </c>
      <c r="M7" s="10" t="s">
        <v>3556</v>
      </c>
      <c r="N7" s="10" t="s">
        <v>3556</v>
      </c>
      <c r="O7" s="10" t="s">
        <v>3556</v>
      </c>
      <c r="P7" s="10" t="s">
        <v>3556</v>
      </c>
      <c r="Q7" s="10" t="s">
        <v>3556</v>
      </c>
      <c r="R7" s="10" t="s">
        <v>3556</v>
      </c>
      <c r="S7" s="10" t="s">
        <v>3556</v>
      </c>
      <c r="T7" s="10" t="s">
        <v>3556</v>
      </c>
      <c r="U7" s="10" t="s">
        <v>3556</v>
      </c>
      <c r="V7" s="10" t="s">
        <v>3556</v>
      </c>
      <c r="W7" s="10" t="s">
        <v>3556</v>
      </c>
      <c r="X7" s="10" t="s">
        <v>3556</v>
      </c>
    </row>
    <row r="8" spans="1:24" x14ac:dyDescent="0.2">
      <c r="A8" s="8">
        <v>1</v>
      </c>
      <c r="B8" s="1" t="s">
        <v>0</v>
      </c>
      <c r="C8" s="7" t="s">
        <v>3699</v>
      </c>
      <c r="D8" s="7">
        <v>30</v>
      </c>
      <c r="E8" s="2" t="s">
        <v>3701</v>
      </c>
      <c r="F8" s="11" t="s">
        <v>3558</v>
      </c>
      <c r="G8" s="33">
        <v>1</v>
      </c>
      <c r="H8" s="33">
        <v>1</v>
      </c>
      <c r="I8" s="10" t="s">
        <v>3556</v>
      </c>
      <c r="J8" s="10" t="s">
        <v>3556</v>
      </c>
      <c r="K8" s="10" t="s">
        <v>3556</v>
      </c>
      <c r="L8" s="10" t="s">
        <v>3556</v>
      </c>
      <c r="M8" s="10" t="s">
        <v>3556</v>
      </c>
      <c r="N8" s="10" t="s">
        <v>3556</v>
      </c>
      <c r="O8" s="10" t="s">
        <v>3556</v>
      </c>
      <c r="P8" s="10" t="s">
        <v>3556</v>
      </c>
      <c r="Q8" s="10" t="s">
        <v>3556</v>
      </c>
      <c r="R8" s="10" t="s">
        <v>3556</v>
      </c>
      <c r="S8" s="10" t="s">
        <v>3556</v>
      </c>
      <c r="T8" s="10" t="s">
        <v>3556</v>
      </c>
      <c r="U8" s="10" t="s">
        <v>3556</v>
      </c>
      <c r="V8" s="10" t="s">
        <v>3556</v>
      </c>
      <c r="W8" s="10" t="s">
        <v>3556</v>
      </c>
      <c r="X8" s="10" t="s">
        <v>3556</v>
      </c>
    </row>
    <row r="9" spans="1:24" x14ac:dyDescent="0.2">
      <c r="A9" s="8">
        <v>10</v>
      </c>
      <c r="B9" s="1" t="s">
        <v>12</v>
      </c>
      <c r="C9" s="7" t="s">
        <v>4813</v>
      </c>
      <c r="D9" s="7">
        <v>10</v>
      </c>
      <c r="E9" s="2" t="s">
        <v>4816</v>
      </c>
      <c r="F9" s="11" t="s">
        <v>3558</v>
      </c>
      <c r="G9" s="33">
        <v>0.74</v>
      </c>
      <c r="H9" s="33">
        <v>0.96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2.3927075534690001</v>
      </c>
      <c r="O9" s="10">
        <v>2.5462859917845</v>
      </c>
      <c r="P9" s="10">
        <v>2.6702934264494997</v>
      </c>
      <c r="Q9" s="10">
        <v>2.8483553839170002</v>
      </c>
      <c r="R9" s="10">
        <v>2.784761827679</v>
      </c>
      <c r="S9" s="10">
        <v>6.87</v>
      </c>
      <c r="T9" s="10">
        <v>2498.6985500000001</v>
      </c>
      <c r="U9" s="10">
        <v>2489.2872500000003</v>
      </c>
      <c r="V9" s="10">
        <v>2479.8760000000002</v>
      </c>
      <c r="W9" s="10">
        <v>2602.2228</v>
      </c>
      <c r="X9" s="10">
        <v>2630.4566500000001</v>
      </c>
    </row>
    <row r="10" spans="1:24" x14ac:dyDescent="0.2">
      <c r="A10" s="8">
        <v>10</v>
      </c>
      <c r="B10" s="1" t="s">
        <v>12</v>
      </c>
      <c r="C10" s="7" t="s">
        <v>4813</v>
      </c>
      <c r="D10" s="7">
        <v>30</v>
      </c>
      <c r="E10" s="2" t="s">
        <v>4817</v>
      </c>
      <c r="F10" s="11" t="s">
        <v>3559</v>
      </c>
      <c r="G10" s="33">
        <v>0.74</v>
      </c>
      <c r="H10" s="33">
        <v>0.96</v>
      </c>
      <c r="I10" s="10">
        <v>293.8</v>
      </c>
      <c r="J10" s="10">
        <v>286.34999999999997</v>
      </c>
      <c r="K10" s="10">
        <v>120.2</v>
      </c>
      <c r="L10" s="10">
        <v>63.8</v>
      </c>
      <c r="M10" s="10">
        <v>13.35</v>
      </c>
      <c r="N10" s="10">
        <v>1.767582895646</v>
      </c>
      <c r="O10" s="10">
        <v>1.9030371704335001</v>
      </c>
      <c r="P10" s="10">
        <v>1.925294915117</v>
      </c>
      <c r="Q10" s="10">
        <v>2.0146438616319999</v>
      </c>
      <c r="R10" s="10">
        <v>1.9580455965800001</v>
      </c>
      <c r="S10" s="10">
        <v>6.87</v>
      </c>
      <c r="T10" s="10">
        <v>1778.7346</v>
      </c>
      <c r="U10" s="10">
        <v>1778.7346</v>
      </c>
      <c r="V10" s="10">
        <v>1792.8515</v>
      </c>
      <c r="W10" s="10">
        <v>1839.9079499999998</v>
      </c>
      <c r="X10" s="10">
        <v>1825.79105</v>
      </c>
    </row>
    <row r="11" spans="1:24" x14ac:dyDescent="0.2">
      <c r="A11" s="8">
        <v>10</v>
      </c>
      <c r="B11" s="1" t="s">
        <v>12</v>
      </c>
      <c r="C11" s="7" t="s">
        <v>4256</v>
      </c>
      <c r="D11" s="7">
        <v>10</v>
      </c>
      <c r="E11" s="2" t="s">
        <v>4259</v>
      </c>
      <c r="F11" s="11" t="s">
        <v>3558</v>
      </c>
      <c r="G11" s="33">
        <v>0.74</v>
      </c>
      <c r="H11" s="33">
        <v>0.96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1.7354681497455</v>
      </c>
      <c r="O11" s="10">
        <v>1.7046252749695001</v>
      </c>
      <c r="P11" s="10">
        <v>1.8248170962604999</v>
      </c>
      <c r="Q11" s="10">
        <v>1.9733080500769999</v>
      </c>
      <c r="R11" s="10">
        <v>1.8203655473234999</v>
      </c>
      <c r="S11" s="10">
        <v>6.52</v>
      </c>
      <c r="T11" s="10">
        <v>2037.5451499999999</v>
      </c>
      <c r="U11" s="10">
        <v>1995.19435</v>
      </c>
      <c r="V11" s="10">
        <v>2028.1338500000002</v>
      </c>
      <c r="W11" s="10">
        <v>2065.7790500000001</v>
      </c>
      <c r="X11" s="10">
        <v>2098.7185500000001</v>
      </c>
    </row>
    <row r="12" spans="1:24" x14ac:dyDescent="0.2">
      <c r="A12" s="8">
        <v>10</v>
      </c>
      <c r="B12" s="1" t="s">
        <v>12</v>
      </c>
      <c r="C12" s="7" t="s">
        <v>4256</v>
      </c>
      <c r="D12" s="7">
        <v>30</v>
      </c>
      <c r="E12" s="2" t="s">
        <v>4260</v>
      </c>
      <c r="F12" s="11" t="s">
        <v>3559</v>
      </c>
      <c r="G12" s="33">
        <v>0.74</v>
      </c>
      <c r="H12" s="33">
        <v>0.96</v>
      </c>
      <c r="I12" s="10">
        <v>740.4</v>
      </c>
      <c r="J12" s="10">
        <v>590.6</v>
      </c>
      <c r="K12" s="10">
        <v>273.05</v>
      </c>
      <c r="L12" s="10">
        <v>178.04999999999998</v>
      </c>
      <c r="M12" s="10">
        <v>77.149999999999991</v>
      </c>
      <c r="N12" s="10">
        <v>1.8101905783254999</v>
      </c>
      <c r="O12" s="10">
        <v>1.8038312227015001</v>
      </c>
      <c r="P12" s="10">
        <v>1.7911125114540001</v>
      </c>
      <c r="Q12" s="10">
        <v>1.8791895868440001</v>
      </c>
      <c r="R12" s="10">
        <v>1.7462790543060001</v>
      </c>
      <c r="S12" s="10">
        <v>6.52</v>
      </c>
      <c r="T12" s="10">
        <v>1783.4402500000001</v>
      </c>
      <c r="U12" s="10">
        <v>1774.0289499999999</v>
      </c>
      <c r="V12" s="10">
        <v>1821.0853499999998</v>
      </c>
      <c r="W12" s="10">
        <v>1835.2022999999999</v>
      </c>
      <c r="X12" s="10">
        <v>1811.6741</v>
      </c>
    </row>
    <row r="13" spans="1:24" x14ac:dyDescent="0.2">
      <c r="A13" s="8">
        <v>10</v>
      </c>
      <c r="B13" s="1" t="s">
        <v>12</v>
      </c>
      <c r="C13" s="7" t="s">
        <v>3699</v>
      </c>
      <c r="D13" s="7">
        <v>10</v>
      </c>
      <c r="E13" s="2" t="s">
        <v>3702</v>
      </c>
      <c r="F13" s="11" t="s">
        <v>3558</v>
      </c>
      <c r="G13" s="33">
        <v>0.74</v>
      </c>
      <c r="H13" s="33">
        <v>0.96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1.843895163132</v>
      </c>
      <c r="O13" s="10">
        <v>1.6775980135690001</v>
      </c>
      <c r="P13" s="10">
        <v>2.0260907017549998</v>
      </c>
      <c r="Q13" s="10">
        <v>2.0938178391490001</v>
      </c>
      <c r="R13" s="10">
        <v>1.8642451011280001</v>
      </c>
      <c r="S13" s="10">
        <v>6.5</v>
      </c>
      <c r="T13" s="10">
        <v>1745.7950499999999</v>
      </c>
      <c r="U13" s="10">
        <v>1755.2063499999999</v>
      </c>
      <c r="V13" s="10">
        <v>1802.2628</v>
      </c>
      <c r="W13" s="10">
        <v>1788.1458499999999</v>
      </c>
      <c r="X13" s="10">
        <v>1839.9079999999999</v>
      </c>
    </row>
    <row r="14" spans="1:24" x14ac:dyDescent="0.2">
      <c r="A14" s="8">
        <v>10</v>
      </c>
      <c r="B14" s="1" t="s">
        <v>12</v>
      </c>
      <c r="C14" s="7" t="s">
        <v>3699</v>
      </c>
      <c r="D14" s="7">
        <v>30</v>
      </c>
      <c r="E14" s="2" t="s">
        <v>3703</v>
      </c>
      <c r="F14" s="11" t="s">
        <v>3559</v>
      </c>
      <c r="G14" s="33">
        <v>0.74</v>
      </c>
      <c r="H14" s="33">
        <v>0.96</v>
      </c>
      <c r="I14" s="10">
        <v>497.09999999999997</v>
      </c>
      <c r="J14" s="10">
        <v>437.7</v>
      </c>
      <c r="K14" s="10">
        <v>225.55</v>
      </c>
      <c r="L14" s="10">
        <v>161.70000000000002</v>
      </c>
      <c r="M14" s="10">
        <v>80.150000000000006</v>
      </c>
      <c r="N14" s="10">
        <v>1.8435771953505</v>
      </c>
      <c r="O14" s="10">
        <v>1.6884089181289998</v>
      </c>
      <c r="P14" s="10">
        <v>1.8178218050739998</v>
      </c>
      <c r="Q14" s="10">
        <v>1.7284728585594999</v>
      </c>
      <c r="R14" s="10">
        <v>1.6492988810425</v>
      </c>
      <c r="S14" s="10">
        <v>6.5</v>
      </c>
      <c r="T14" s="10">
        <v>1637.5652</v>
      </c>
      <c r="U14" s="10">
        <v>1632.8595</v>
      </c>
      <c r="V14" s="10">
        <v>1694.0328999999999</v>
      </c>
      <c r="W14" s="10">
        <v>1684.6215999999999</v>
      </c>
      <c r="X14" s="10">
        <v>1665.7990500000001</v>
      </c>
    </row>
    <row r="15" spans="1:24" x14ac:dyDescent="0.2">
      <c r="A15" s="8">
        <v>101</v>
      </c>
      <c r="B15" s="1" t="s">
        <v>196</v>
      </c>
      <c r="C15" s="7" t="s">
        <v>4813</v>
      </c>
      <c r="D15" s="7">
        <v>10</v>
      </c>
      <c r="E15" s="2" t="s">
        <v>4818</v>
      </c>
      <c r="F15" s="11" t="s">
        <v>3558</v>
      </c>
      <c r="G15" s="33">
        <v>0.94</v>
      </c>
      <c r="H15" s="33">
        <v>1</v>
      </c>
      <c r="I15" s="10">
        <v>0</v>
      </c>
      <c r="J15" s="10">
        <v>47.449999999999996</v>
      </c>
      <c r="K15" s="10">
        <v>13.35</v>
      </c>
      <c r="L15" s="10">
        <v>0</v>
      </c>
      <c r="M15" s="10">
        <v>0</v>
      </c>
      <c r="N15" s="10">
        <v>3.1036835122144999</v>
      </c>
      <c r="O15" s="10">
        <v>3.2162441067565002</v>
      </c>
      <c r="P15" s="10">
        <v>3.4086146143775</v>
      </c>
      <c r="Q15" s="10">
        <v>3.4566277493374997</v>
      </c>
      <c r="R15" s="10">
        <v>3.3943060642234997</v>
      </c>
      <c r="S15" s="10">
        <v>6.68</v>
      </c>
      <c r="T15" s="10">
        <v>3543.3522000000003</v>
      </c>
      <c r="U15" s="10">
        <v>3529.2352499999997</v>
      </c>
      <c r="V15" s="10">
        <v>3595.1143000000002</v>
      </c>
      <c r="W15" s="10">
        <v>3736.2837</v>
      </c>
      <c r="X15" s="10">
        <v>3750.40065</v>
      </c>
    </row>
    <row r="16" spans="1:24" x14ac:dyDescent="0.2">
      <c r="A16" s="8">
        <v>101</v>
      </c>
      <c r="B16" s="1" t="s">
        <v>196</v>
      </c>
      <c r="C16" s="7" t="s">
        <v>4813</v>
      </c>
      <c r="D16" s="7">
        <v>30</v>
      </c>
      <c r="E16" s="2" t="s">
        <v>4819</v>
      </c>
      <c r="F16" s="11" t="s">
        <v>3559</v>
      </c>
      <c r="G16" s="33">
        <v>0.94</v>
      </c>
      <c r="H16" s="33">
        <v>1</v>
      </c>
      <c r="I16" s="10">
        <v>1089.0999999999999</v>
      </c>
      <c r="J16" s="10">
        <v>909.59999999999991</v>
      </c>
      <c r="K16" s="10">
        <v>508.95</v>
      </c>
      <c r="L16" s="10">
        <v>307.10000000000002</v>
      </c>
      <c r="M16" s="10">
        <v>146.9</v>
      </c>
      <c r="N16" s="10">
        <v>4.8734921823284996</v>
      </c>
      <c r="O16" s="10">
        <v>3.747250301347</v>
      </c>
      <c r="P16" s="10">
        <v>3.3869928052564999</v>
      </c>
      <c r="Q16" s="10">
        <v>3.2728423718085002</v>
      </c>
      <c r="R16" s="10">
        <v>3.0276892125095003</v>
      </c>
      <c r="S16" s="10">
        <v>6.68</v>
      </c>
      <c r="T16" s="10">
        <v>3505.7070000000003</v>
      </c>
      <c r="U16" s="10">
        <v>3496.2957500000002</v>
      </c>
      <c r="V16" s="10">
        <v>3411.5940499999997</v>
      </c>
      <c r="W16" s="10">
        <v>3486.88445</v>
      </c>
      <c r="X16" s="10">
        <v>3486.8843999999999</v>
      </c>
    </row>
    <row r="17" spans="1:24" x14ac:dyDescent="0.2">
      <c r="A17" s="8">
        <v>101</v>
      </c>
      <c r="B17" s="1" t="s">
        <v>196</v>
      </c>
      <c r="C17" s="7" t="s">
        <v>4256</v>
      </c>
      <c r="D17" s="7">
        <v>10</v>
      </c>
      <c r="E17" s="2" t="s">
        <v>4261</v>
      </c>
      <c r="F17" s="11" t="s">
        <v>3559</v>
      </c>
      <c r="G17" s="33">
        <v>0.94</v>
      </c>
      <c r="H17" s="33">
        <v>1</v>
      </c>
      <c r="I17" s="10">
        <v>11.899999999999993</v>
      </c>
      <c r="J17" s="10">
        <v>175.04999999999998</v>
      </c>
      <c r="K17" s="10">
        <v>121.7</v>
      </c>
      <c r="L17" s="10">
        <v>34.15</v>
      </c>
      <c r="M17" s="10">
        <v>0</v>
      </c>
      <c r="N17" s="10">
        <v>2.4032004902484996</v>
      </c>
      <c r="O17" s="10">
        <v>2.7281635626265004</v>
      </c>
      <c r="P17" s="10">
        <v>2.6518512951405002</v>
      </c>
      <c r="Q17" s="10">
        <v>2.6486716173284997</v>
      </c>
      <c r="R17" s="10">
        <v>2.7688634386189999</v>
      </c>
      <c r="S17" s="10">
        <v>6.43</v>
      </c>
      <c r="T17" s="10">
        <v>3595.1143000000002</v>
      </c>
      <c r="U17" s="10">
        <v>3566.8804</v>
      </c>
      <c r="V17" s="10">
        <v>3656.2876999999999</v>
      </c>
      <c r="W17" s="10">
        <v>3778.6345499999998</v>
      </c>
      <c r="X17" s="10">
        <v>3802.1628000000001</v>
      </c>
    </row>
    <row r="18" spans="1:24" x14ac:dyDescent="0.2">
      <c r="A18" s="8">
        <v>101</v>
      </c>
      <c r="B18" s="1" t="s">
        <v>196</v>
      </c>
      <c r="C18" s="7" t="s">
        <v>4256</v>
      </c>
      <c r="D18" s="7">
        <v>30</v>
      </c>
      <c r="E18" s="2" t="s">
        <v>4262</v>
      </c>
      <c r="F18" s="11" t="s">
        <v>3559</v>
      </c>
      <c r="G18" s="33">
        <v>0.94</v>
      </c>
      <c r="H18" s="33">
        <v>1</v>
      </c>
      <c r="I18" s="10">
        <v>933.30000000000007</v>
      </c>
      <c r="J18" s="10">
        <v>750.80000000000007</v>
      </c>
      <c r="K18" s="10">
        <v>428.84999999999997</v>
      </c>
      <c r="L18" s="10">
        <v>213.65</v>
      </c>
      <c r="M18" s="10">
        <v>75.649999999999991</v>
      </c>
      <c r="N18" s="10">
        <v>3.7889040806825003</v>
      </c>
      <c r="O18" s="10">
        <v>3.3303945402039998</v>
      </c>
      <c r="P18" s="10">
        <v>3.0607578617535003</v>
      </c>
      <c r="Q18" s="10">
        <v>2.9399301049000002</v>
      </c>
      <c r="R18" s="10">
        <v>3.0130626945744998</v>
      </c>
      <c r="S18" s="10">
        <v>6.43</v>
      </c>
      <c r="T18" s="10">
        <v>3496.2956999999997</v>
      </c>
      <c r="U18" s="10">
        <v>3496.2957000000001</v>
      </c>
      <c r="V18" s="10">
        <v>3439.8279499999999</v>
      </c>
      <c r="W18" s="10">
        <v>3505.70705</v>
      </c>
      <c r="X18" s="10">
        <v>3515.1183000000001</v>
      </c>
    </row>
    <row r="19" spans="1:24" x14ac:dyDescent="0.2">
      <c r="A19" s="8">
        <v>101</v>
      </c>
      <c r="B19" s="1" t="s">
        <v>196</v>
      </c>
      <c r="C19" s="7" t="s">
        <v>3699</v>
      </c>
      <c r="D19" s="7">
        <v>10</v>
      </c>
      <c r="E19" s="2" t="s">
        <v>3704</v>
      </c>
      <c r="F19" s="11" t="s">
        <v>3559</v>
      </c>
      <c r="G19" s="33">
        <v>0.94</v>
      </c>
      <c r="H19" s="33">
        <v>1</v>
      </c>
      <c r="I19" s="10">
        <v>56.400000000000006</v>
      </c>
      <c r="J19" s="10">
        <v>172.15000000000003</v>
      </c>
      <c r="K19" s="10">
        <v>93.5</v>
      </c>
      <c r="L19" s="10">
        <v>57.85</v>
      </c>
      <c r="M19" s="10">
        <v>8.9</v>
      </c>
      <c r="N19" s="10">
        <v>1.8035132549205</v>
      </c>
      <c r="O19" s="10">
        <v>1.9256128828985</v>
      </c>
      <c r="P19" s="10">
        <v>1.8661529078150001</v>
      </c>
      <c r="Q19" s="10">
        <v>1.918299623931</v>
      </c>
      <c r="R19" s="10">
        <v>1.896995782591</v>
      </c>
      <c r="S19" s="10">
        <v>6.39</v>
      </c>
      <c r="T19" s="10">
        <v>2823.3882000000003</v>
      </c>
      <c r="U19" s="10">
        <v>2875.1503499999999</v>
      </c>
      <c r="V19" s="10">
        <v>2997.4971500000001</v>
      </c>
      <c r="W19" s="10">
        <v>3115.1382999999996</v>
      </c>
      <c r="X19" s="10">
        <v>3176.3117499999998</v>
      </c>
    </row>
    <row r="20" spans="1:24" x14ac:dyDescent="0.2">
      <c r="A20" s="8">
        <v>101</v>
      </c>
      <c r="B20" s="1" t="s">
        <v>196</v>
      </c>
      <c r="C20" s="7" t="s">
        <v>3699</v>
      </c>
      <c r="D20" s="7">
        <v>30</v>
      </c>
      <c r="E20" s="2" t="s">
        <v>3705</v>
      </c>
      <c r="F20" s="11" t="s">
        <v>3559</v>
      </c>
      <c r="G20" s="33">
        <v>0.94</v>
      </c>
      <c r="H20" s="33">
        <v>1</v>
      </c>
      <c r="I20" s="10">
        <v>700.34999999999991</v>
      </c>
      <c r="J20" s="10">
        <v>617.25000000000011</v>
      </c>
      <c r="K20" s="10">
        <v>332.40000000000003</v>
      </c>
      <c r="L20" s="10">
        <v>221.10000000000002</v>
      </c>
      <c r="M20" s="10">
        <v>117.25</v>
      </c>
      <c r="N20" s="10">
        <v>3.2324604635969996</v>
      </c>
      <c r="O20" s="10">
        <v>2.6076537735550001</v>
      </c>
      <c r="P20" s="10">
        <v>2.340878805135</v>
      </c>
      <c r="Q20" s="10">
        <v>2.3332475783865001</v>
      </c>
      <c r="R20" s="10">
        <v>2.2108299826274997</v>
      </c>
      <c r="S20" s="10">
        <v>6.39</v>
      </c>
      <c r="T20" s="10">
        <v>3213.9569000000001</v>
      </c>
      <c r="U20" s="10">
        <v>3261.0133500000002</v>
      </c>
      <c r="V20" s="10">
        <v>3213.9569000000001</v>
      </c>
      <c r="W20" s="10">
        <v>3251.60205</v>
      </c>
      <c r="X20" s="10">
        <v>3237.48515</v>
      </c>
    </row>
    <row r="21" spans="1:24" x14ac:dyDescent="0.2">
      <c r="A21" s="8" t="s">
        <v>197</v>
      </c>
      <c r="B21" s="1" t="s">
        <v>198</v>
      </c>
      <c r="C21" s="7" t="s">
        <v>4813</v>
      </c>
      <c r="D21" s="7">
        <v>10</v>
      </c>
      <c r="E21" s="2" t="s">
        <v>4820</v>
      </c>
      <c r="F21" s="11" t="s">
        <v>3559</v>
      </c>
      <c r="G21" s="33">
        <v>0.92</v>
      </c>
      <c r="H21" s="33">
        <v>0.95</v>
      </c>
      <c r="I21" s="10">
        <v>74.149999999999991</v>
      </c>
      <c r="J21" s="10">
        <v>382.79999999999995</v>
      </c>
      <c r="K21" s="10">
        <v>121.64999999999999</v>
      </c>
      <c r="L21" s="10">
        <v>123.15</v>
      </c>
      <c r="M21" s="10">
        <v>97.949999999999989</v>
      </c>
      <c r="N21" s="10">
        <v>1.07504906821</v>
      </c>
      <c r="O21" s="10">
        <v>1.2683734791750001</v>
      </c>
      <c r="P21" s="10">
        <v>1.071551422617</v>
      </c>
      <c r="Q21" s="10">
        <v>1.2702812858620001</v>
      </c>
      <c r="R21" s="10">
        <v>1.2314892165560001</v>
      </c>
      <c r="S21" s="10">
        <v>5.32</v>
      </c>
      <c r="T21" s="10">
        <v>2484.5816</v>
      </c>
      <c r="U21" s="10">
        <v>2658.6905499999998</v>
      </c>
      <c r="V21" s="10">
        <v>2606.9283999999998</v>
      </c>
      <c r="W21" s="10">
        <v>2658.6905500000003</v>
      </c>
      <c r="X21" s="10">
        <v>2884.5616500000001</v>
      </c>
    </row>
    <row r="22" spans="1:24" x14ac:dyDescent="0.2">
      <c r="A22" s="8" t="s">
        <v>197</v>
      </c>
      <c r="B22" s="1" t="s">
        <v>198</v>
      </c>
      <c r="C22" s="7" t="s">
        <v>4813</v>
      </c>
      <c r="D22" s="7">
        <v>30</v>
      </c>
      <c r="E22" s="2" t="s">
        <v>4821</v>
      </c>
      <c r="F22" s="11" t="s">
        <v>3559</v>
      </c>
      <c r="G22" s="33">
        <v>0.92</v>
      </c>
      <c r="H22" s="33">
        <v>0.95</v>
      </c>
      <c r="I22" s="10">
        <v>1660.35</v>
      </c>
      <c r="J22" s="10">
        <v>1492.7</v>
      </c>
      <c r="K22" s="10">
        <v>744.85</v>
      </c>
      <c r="L22" s="10">
        <v>485.2</v>
      </c>
      <c r="M22" s="10">
        <v>321.99999999999994</v>
      </c>
      <c r="N22" s="10">
        <v>1.6066911983629999</v>
      </c>
      <c r="O22" s="10">
        <v>1.8378537752890001</v>
      </c>
      <c r="P22" s="10">
        <v>1.4438916943925</v>
      </c>
      <c r="Q22" s="10">
        <v>1.5294250275330001</v>
      </c>
      <c r="R22" s="10">
        <v>1.4321268864885002</v>
      </c>
      <c r="S22" s="10">
        <v>5.32</v>
      </c>
      <c r="T22" s="10">
        <v>2489.2873</v>
      </c>
      <c r="U22" s="10">
        <v>2795.1543499999998</v>
      </c>
      <c r="V22" s="10">
        <v>2611.6340500000001</v>
      </c>
      <c r="W22" s="10">
        <v>2597.5171499999997</v>
      </c>
      <c r="X22" s="10">
        <v>2828.0938500000002</v>
      </c>
    </row>
    <row r="23" spans="1:24" x14ac:dyDescent="0.2">
      <c r="A23" s="8" t="s">
        <v>197</v>
      </c>
      <c r="B23" s="1" t="s">
        <v>198</v>
      </c>
      <c r="C23" s="7" t="s">
        <v>4256</v>
      </c>
      <c r="D23" s="7">
        <v>10</v>
      </c>
      <c r="E23" s="2" t="s">
        <v>4263</v>
      </c>
      <c r="F23" s="11" t="s">
        <v>3559</v>
      </c>
      <c r="G23" s="33">
        <v>0.92</v>
      </c>
      <c r="H23" s="33">
        <v>0.95</v>
      </c>
      <c r="I23" s="10">
        <v>43.050000000000004</v>
      </c>
      <c r="J23" s="10">
        <v>313.09999999999997</v>
      </c>
      <c r="K23" s="10">
        <v>103.85</v>
      </c>
      <c r="L23" s="10">
        <v>100.9</v>
      </c>
      <c r="M23" s="10">
        <v>77.149999999999991</v>
      </c>
      <c r="N23" s="10">
        <v>0.93864089007849993</v>
      </c>
      <c r="O23" s="10">
        <v>1.0365749666855</v>
      </c>
      <c r="P23" s="10">
        <v>0.85215365359399997</v>
      </c>
      <c r="Q23" s="10">
        <v>1.0512014846205</v>
      </c>
      <c r="R23" s="10">
        <v>1.0076398985970001</v>
      </c>
      <c r="S23" s="10">
        <v>5.25</v>
      </c>
      <c r="T23" s="10">
        <v>2404.58565</v>
      </c>
      <c r="U23" s="10">
        <v>2606.9283999999998</v>
      </c>
      <c r="V23" s="10">
        <v>2588.1058499999999</v>
      </c>
      <c r="W23" s="10">
        <v>2625.7510000000002</v>
      </c>
      <c r="X23" s="10">
        <v>2856.3277499999999</v>
      </c>
    </row>
    <row r="24" spans="1:24" x14ac:dyDescent="0.2">
      <c r="A24" s="8" t="s">
        <v>197</v>
      </c>
      <c r="B24" s="1" t="s">
        <v>198</v>
      </c>
      <c r="C24" s="7" t="s">
        <v>4256</v>
      </c>
      <c r="D24" s="7">
        <v>30</v>
      </c>
      <c r="E24" s="2" t="s">
        <v>4264</v>
      </c>
      <c r="F24" s="11" t="s">
        <v>3559</v>
      </c>
      <c r="G24" s="33">
        <v>0.92</v>
      </c>
      <c r="H24" s="33">
        <v>0.95</v>
      </c>
      <c r="I24" s="10">
        <v>1328</v>
      </c>
      <c r="J24" s="10">
        <v>1213.75</v>
      </c>
      <c r="K24" s="10">
        <v>623.19999999999993</v>
      </c>
      <c r="L24" s="10">
        <v>390.25</v>
      </c>
      <c r="M24" s="10">
        <v>255.2</v>
      </c>
      <c r="N24" s="10">
        <v>1.227991570963</v>
      </c>
      <c r="O24" s="10">
        <v>1.3004882250750001</v>
      </c>
      <c r="P24" s="10">
        <v>1.0435702578715</v>
      </c>
      <c r="Q24" s="10">
        <v>1.1326012366059999</v>
      </c>
      <c r="R24" s="10">
        <v>1.0318054499675</v>
      </c>
      <c r="S24" s="10">
        <v>5.25</v>
      </c>
      <c r="T24" s="10">
        <v>2310.4727000000003</v>
      </c>
      <c r="U24" s="10">
        <v>2668.10185</v>
      </c>
      <c r="V24" s="10">
        <v>2531.6381000000001</v>
      </c>
      <c r="W24" s="10">
        <v>2428.1138499999997</v>
      </c>
      <c r="X24" s="10">
        <v>2710.4526999999998</v>
      </c>
    </row>
    <row r="25" spans="1:24" x14ac:dyDescent="0.2">
      <c r="A25" s="8" t="s">
        <v>197</v>
      </c>
      <c r="B25" s="1" t="s">
        <v>198</v>
      </c>
      <c r="C25" s="7" t="s">
        <v>3699</v>
      </c>
      <c r="D25" s="7">
        <v>10</v>
      </c>
      <c r="E25" s="2" t="s">
        <v>3706</v>
      </c>
      <c r="F25" s="11" t="s">
        <v>3559</v>
      </c>
      <c r="G25" s="33">
        <v>0.92</v>
      </c>
      <c r="H25" s="33">
        <v>0.95</v>
      </c>
      <c r="I25" s="10">
        <v>31.150000000000013</v>
      </c>
      <c r="J25" s="10">
        <v>250.75000000000003</v>
      </c>
      <c r="K25" s="10">
        <v>96.449999999999989</v>
      </c>
      <c r="L25" s="10">
        <v>80.150000000000006</v>
      </c>
      <c r="M25" s="10">
        <v>48.95</v>
      </c>
      <c r="N25" s="10">
        <v>1.0298976432805</v>
      </c>
      <c r="O25" s="10">
        <v>1.1132052019525001</v>
      </c>
      <c r="P25" s="10">
        <v>0.88108872168300001</v>
      </c>
      <c r="Q25" s="10">
        <v>1.0575608402445</v>
      </c>
      <c r="R25" s="10">
        <v>1.0919013606129999</v>
      </c>
      <c r="S25" s="10">
        <v>5.41</v>
      </c>
      <c r="T25" s="10">
        <v>2301.0614</v>
      </c>
      <c r="U25" s="10">
        <v>2484.5816</v>
      </c>
      <c r="V25" s="10">
        <v>2489.2872500000003</v>
      </c>
      <c r="W25" s="10">
        <v>2564.5776000000001</v>
      </c>
      <c r="X25" s="10">
        <v>2781.0374000000002</v>
      </c>
    </row>
    <row r="26" spans="1:24" x14ac:dyDescent="0.2">
      <c r="A26" s="8" t="s">
        <v>197</v>
      </c>
      <c r="B26" s="1" t="s">
        <v>198</v>
      </c>
      <c r="C26" s="7" t="s">
        <v>3699</v>
      </c>
      <c r="D26" s="7">
        <v>30</v>
      </c>
      <c r="E26" s="2" t="s">
        <v>3707</v>
      </c>
      <c r="F26" s="11" t="s">
        <v>3559</v>
      </c>
      <c r="G26" s="33">
        <v>0.92</v>
      </c>
      <c r="H26" s="33">
        <v>0.95</v>
      </c>
      <c r="I26" s="10">
        <v>1118.8</v>
      </c>
      <c r="J26" s="10">
        <v>927.35000000000014</v>
      </c>
      <c r="K26" s="10">
        <v>488.2</v>
      </c>
      <c r="L26" s="10">
        <v>302.7</v>
      </c>
      <c r="M26" s="10">
        <v>188.45000000000002</v>
      </c>
      <c r="N26" s="10">
        <v>1.529107059752</v>
      </c>
      <c r="O26" s="10">
        <v>1.3834778159659999</v>
      </c>
      <c r="P26" s="10">
        <v>1.0263999976875</v>
      </c>
      <c r="Q26" s="10">
        <v>1.179660468222</v>
      </c>
      <c r="R26" s="10">
        <v>1.1443660445099999</v>
      </c>
      <c r="S26" s="10">
        <v>5.41</v>
      </c>
      <c r="T26" s="10">
        <v>2663.3962000000001</v>
      </c>
      <c r="U26" s="10">
        <v>2804.5655999999999</v>
      </c>
      <c r="V26" s="10">
        <v>2672.8074999999999</v>
      </c>
      <c r="W26" s="10">
        <v>2724.5695999999998</v>
      </c>
      <c r="X26" s="10">
        <v>2818.6825500000004</v>
      </c>
    </row>
    <row r="27" spans="1:24" x14ac:dyDescent="0.2">
      <c r="A27" s="8" t="s">
        <v>199</v>
      </c>
      <c r="B27" s="1" t="s">
        <v>200</v>
      </c>
      <c r="C27" s="7" t="s">
        <v>4813</v>
      </c>
      <c r="D27" s="7">
        <v>10</v>
      </c>
      <c r="E27" s="2" t="s">
        <v>4822</v>
      </c>
      <c r="F27" s="11" t="s">
        <v>3558</v>
      </c>
      <c r="G27" s="33">
        <v>0.89</v>
      </c>
      <c r="H27" s="33">
        <v>1</v>
      </c>
      <c r="I27" s="10">
        <v>0</v>
      </c>
      <c r="J27" s="10">
        <v>333.84999999999997</v>
      </c>
      <c r="K27" s="10">
        <v>109.80000000000001</v>
      </c>
      <c r="L27" s="10">
        <v>66.75</v>
      </c>
      <c r="M27" s="10">
        <v>105.35</v>
      </c>
      <c r="N27" s="10">
        <v>1.0105016086280001</v>
      </c>
      <c r="O27" s="10">
        <v>1.2642398980189999</v>
      </c>
      <c r="P27" s="10">
        <v>1.1519972712585</v>
      </c>
      <c r="Q27" s="10">
        <v>1.2861796749215</v>
      </c>
      <c r="R27" s="10">
        <v>1.276958609267</v>
      </c>
      <c r="S27" s="10">
        <v>5.14</v>
      </c>
      <c r="T27" s="10">
        <v>2550.46065</v>
      </c>
      <c r="U27" s="10">
        <v>2597.5171499999997</v>
      </c>
      <c r="V27" s="10">
        <v>2649.27925</v>
      </c>
      <c r="W27" s="10">
        <v>2719.8639499999999</v>
      </c>
      <c r="X27" s="10">
        <v>2813.9768999999997</v>
      </c>
    </row>
    <row r="28" spans="1:24" x14ac:dyDescent="0.2">
      <c r="A28" s="8" t="s">
        <v>199</v>
      </c>
      <c r="B28" s="1" t="s">
        <v>200</v>
      </c>
      <c r="C28" s="7" t="s">
        <v>4813</v>
      </c>
      <c r="D28" s="7">
        <v>30</v>
      </c>
      <c r="E28" s="2" t="s">
        <v>4823</v>
      </c>
      <c r="F28" s="11" t="s">
        <v>3559</v>
      </c>
      <c r="G28" s="33">
        <v>0.89</v>
      </c>
      <c r="H28" s="33">
        <v>1</v>
      </c>
      <c r="I28" s="10">
        <v>1823.6</v>
      </c>
      <c r="J28" s="10">
        <v>1571.3500000000001</v>
      </c>
      <c r="K28" s="10">
        <v>842.8</v>
      </c>
      <c r="L28" s="10">
        <v>523.80000000000007</v>
      </c>
      <c r="M28" s="10">
        <v>362.04999999999995</v>
      </c>
      <c r="N28" s="10">
        <v>1.5450054488114999</v>
      </c>
      <c r="O28" s="10">
        <v>1.8760099090319999</v>
      </c>
      <c r="P28" s="10">
        <v>1.5825256469925</v>
      </c>
      <c r="Q28" s="10">
        <v>1.6305387819520001</v>
      </c>
      <c r="R28" s="10">
        <v>1.4435737266115001</v>
      </c>
      <c r="S28" s="10">
        <v>5.14</v>
      </c>
      <c r="T28" s="10">
        <v>2508.1098499999998</v>
      </c>
      <c r="U28" s="10">
        <v>2653.9849000000004</v>
      </c>
      <c r="V28" s="10">
        <v>2555.16635</v>
      </c>
      <c r="W28" s="10">
        <v>2621.0454</v>
      </c>
      <c r="X28" s="10">
        <v>2715.1583500000002</v>
      </c>
    </row>
    <row r="29" spans="1:24" x14ac:dyDescent="0.2">
      <c r="A29" s="8" t="s">
        <v>199</v>
      </c>
      <c r="B29" s="1" t="s">
        <v>200</v>
      </c>
      <c r="C29" s="7" t="s">
        <v>4256</v>
      </c>
      <c r="D29" s="7">
        <v>10</v>
      </c>
      <c r="E29" s="2" t="s">
        <v>4265</v>
      </c>
      <c r="F29" s="11" t="s">
        <v>3558</v>
      </c>
      <c r="G29" s="33">
        <v>0.89</v>
      </c>
      <c r="H29" s="33">
        <v>1</v>
      </c>
      <c r="I29" s="10">
        <v>0</v>
      </c>
      <c r="J29" s="10">
        <v>313.09999999999997</v>
      </c>
      <c r="K29" s="10">
        <v>129.1</v>
      </c>
      <c r="L29" s="10">
        <v>77.149999999999991</v>
      </c>
      <c r="M29" s="10">
        <v>72.7</v>
      </c>
      <c r="N29" s="10">
        <v>0.89825898186700004</v>
      </c>
      <c r="O29" s="10">
        <v>1.0540631946515</v>
      </c>
      <c r="P29" s="10">
        <v>0.9287838888615001</v>
      </c>
      <c r="Q29" s="10">
        <v>1.0979427484555</v>
      </c>
      <c r="R29" s="10">
        <v>1.0327593533115</v>
      </c>
      <c r="S29" s="10">
        <v>5.18</v>
      </c>
      <c r="T29" s="10">
        <v>2418.70255</v>
      </c>
      <c r="U29" s="10">
        <v>2545.7550499999998</v>
      </c>
      <c r="V29" s="10">
        <v>2597.5171499999997</v>
      </c>
      <c r="W29" s="10">
        <v>2658.6905500000003</v>
      </c>
      <c r="X29" s="10">
        <v>2813.9768999999997</v>
      </c>
    </row>
    <row r="30" spans="1:24" x14ac:dyDescent="0.2">
      <c r="A30" s="8" t="s">
        <v>199</v>
      </c>
      <c r="B30" s="1" t="s">
        <v>200</v>
      </c>
      <c r="C30" s="7" t="s">
        <v>4256</v>
      </c>
      <c r="D30" s="7">
        <v>30</v>
      </c>
      <c r="E30" s="2" t="s">
        <v>4266</v>
      </c>
      <c r="F30" s="11" t="s">
        <v>3559</v>
      </c>
      <c r="G30" s="33">
        <v>0.89</v>
      </c>
      <c r="H30" s="33">
        <v>1</v>
      </c>
      <c r="I30" s="10">
        <v>1234.55</v>
      </c>
      <c r="J30" s="10">
        <v>1157.3500000000001</v>
      </c>
      <c r="K30" s="10">
        <v>612.79999999999995</v>
      </c>
      <c r="L30" s="10">
        <v>391.70000000000005</v>
      </c>
      <c r="M30" s="10">
        <v>298.25</v>
      </c>
      <c r="N30" s="10">
        <v>1.0845881016455001</v>
      </c>
      <c r="O30" s="10">
        <v>1.2130470852470001</v>
      </c>
      <c r="P30" s="10">
        <v>0.986018089476</v>
      </c>
      <c r="Q30" s="10">
        <v>1.1284676554499999</v>
      </c>
      <c r="R30" s="10">
        <v>1.0241742232195001</v>
      </c>
      <c r="S30" s="10">
        <v>5.18</v>
      </c>
      <c r="T30" s="10">
        <v>2395.1743000000001</v>
      </c>
      <c r="U30" s="10">
        <v>2569.28325</v>
      </c>
      <c r="V30" s="10">
        <v>2517.52115</v>
      </c>
      <c r="W30" s="10">
        <v>2512.8155000000002</v>
      </c>
      <c r="X30" s="10">
        <v>2644.5735999999997</v>
      </c>
    </row>
    <row r="31" spans="1:24" x14ac:dyDescent="0.2">
      <c r="A31" s="8" t="s">
        <v>199</v>
      </c>
      <c r="B31" s="1" t="s">
        <v>200</v>
      </c>
      <c r="C31" s="7" t="s">
        <v>3699</v>
      </c>
      <c r="D31" s="7">
        <v>10</v>
      </c>
      <c r="E31" s="2" t="s">
        <v>3708</v>
      </c>
      <c r="F31" s="11" t="s">
        <v>3558</v>
      </c>
      <c r="G31" s="33">
        <v>0.89</v>
      </c>
      <c r="H31" s="33">
        <v>1</v>
      </c>
      <c r="I31" s="10" t="s">
        <v>3556</v>
      </c>
      <c r="J31" s="10" t="s">
        <v>3556</v>
      </c>
      <c r="K31" s="10" t="s">
        <v>3556</v>
      </c>
      <c r="L31" s="10" t="s">
        <v>3556</v>
      </c>
      <c r="M31" s="10" t="s">
        <v>3556</v>
      </c>
      <c r="N31" s="10" t="s">
        <v>3556</v>
      </c>
      <c r="O31" s="10" t="s">
        <v>3556</v>
      </c>
      <c r="P31" s="10" t="s">
        <v>3556</v>
      </c>
      <c r="Q31" s="10" t="s">
        <v>3556</v>
      </c>
      <c r="R31" s="10" t="s">
        <v>3556</v>
      </c>
      <c r="S31" s="10" t="s">
        <v>3556</v>
      </c>
      <c r="T31" s="10" t="s">
        <v>3556</v>
      </c>
      <c r="U31" s="10" t="s">
        <v>3556</v>
      </c>
      <c r="V31" s="10" t="s">
        <v>3556</v>
      </c>
      <c r="W31" s="10" t="s">
        <v>3556</v>
      </c>
      <c r="X31" s="10" t="s">
        <v>3556</v>
      </c>
    </row>
    <row r="32" spans="1:24" x14ac:dyDescent="0.2">
      <c r="A32" s="8" t="s">
        <v>199</v>
      </c>
      <c r="B32" s="1" t="s">
        <v>200</v>
      </c>
      <c r="C32" s="7" t="s">
        <v>3699</v>
      </c>
      <c r="D32" s="7">
        <v>30</v>
      </c>
      <c r="E32" s="2" t="s">
        <v>3709</v>
      </c>
      <c r="F32" s="11" t="s">
        <v>3558</v>
      </c>
      <c r="G32" s="33">
        <v>0.89</v>
      </c>
      <c r="H32" s="33">
        <v>1</v>
      </c>
      <c r="I32" s="10" t="s">
        <v>3556</v>
      </c>
      <c r="J32" s="10" t="s">
        <v>3556</v>
      </c>
      <c r="K32" s="10" t="s">
        <v>3556</v>
      </c>
      <c r="L32" s="10" t="s">
        <v>3556</v>
      </c>
      <c r="M32" s="10" t="s">
        <v>3556</v>
      </c>
      <c r="N32" s="10" t="s">
        <v>3556</v>
      </c>
      <c r="O32" s="10" t="s">
        <v>3556</v>
      </c>
      <c r="P32" s="10" t="s">
        <v>3556</v>
      </c>
      <c r="Q32" s="10" t="s">
        <v>3556</v>
      </c>
      <c r="R32" s="10" t="s">
        <v>3556</v>
      </c>
      <c r="S32" s="10" t="s">
        <v>3556</v>
      </c>
      <c r="T32" s="10" t="s">
        <v>3556</v>
      </c>
      <c r="U32" s="10" t="s">
        <v>3556</v>
      </c>
      <c r="V32" s="10" t="s">
        <v>3556</v>
      </c>
      <c r="W32" s="10" t="s">
        <v>3556</v>
      </c>
      <c r="X32" s="10" t="s">
        <v>3556</v>
      </c>
    </row>
    <row r="33" spans="1:24" x14ac:dyDescent="0.2">
      <c r="A33" s="8" t="s">
        <v>201</v>
      </c>
      <c r="B33" s="1" t="s">
        <v>202</v>
      </c>
      <c r="C33" s="7" t="s">
        <v>4813</v>
      </c>
      <c r="D33" s="7">
        <v>10</v>
      </c>
      <c r="E33" s="2" t="s">
        <v>4824</v>
      </c>
      <c r="F33" s="11" t="s">
        <v>3558</v>
      </c>
      <c r="G33" s="33">
        <v>0.87</v>
      </c>
      <c r="H33" s="33">
        <v>1</v>
      </c>
      <c r="I33" s="10">
        <v>0</v>
      </c>
      <c r="J33" s="10">
        <v>379.85</v>
      </c>
      <c r="K33" s="10">
        <v>143.95000000000002</v>
      </c>
      <c r="L33" s="10">
        <v>106.80000000000001</v>
      </c>
      <c r="M33" s="10">
        <v>86.05</v>
      </c>
      <c r="N33" s="10">
        <v>1.257562574614</v>
      </c>
      <c r="O33" s="10">
        <v>1.5685350646195</v>
      </c>
      <c r="P33" s="10">
        <v>1.3462755855665001</v>
      </c>
      <c r="Q33" s="10">
        <v>1.5100289928799999</v>
      </c>
      <c r="R33" s="10">
        <v>1.5990599716139999</v>
      </c>
      <c r="S33" s="10">
        <v>4.91</v>
      </c>
      <c r="T33" s="10">
        <v>2936.32375</v>
      </c>
      <c r="U33" s="10">
        <v>3030.4367000000002</v>
      </c>
      <c r="V33" s="10">
        <v>3162.1948000000002</v>
      </c>
      <c r="W33" s="10">
        <v>3143.3721999999998</v>
      </c>
      <c r="X33" s="10">
        <v>3270.4247</v>
      </c>
    </row>
    <row r="34" spans="1:24" x14ac:dyDescent="0.2">
      <c r="A34" s="8" t="s">
        <v>201</v>
      </c>
      <c r="B34" s="1" t="s">
        <v>202</v>
      </c>
      <c r="C34" s="7" t="s">
        <v>4813</v>
      </c>
      <c r="D34" s="7">
        <v>30</v>
      </c>
      <c r="E34" s="2" t="s">
        <v>4825</v>
      </c>
      <c r="F34" s="11" t="s">
        <v>3559</v>
      </c>
      <c r="G34" s="33">
        <v>0.87</v>
      </c>
      <c r="H34" s="33">
        <v>1</v>
      </c>
      <c r="I34" s="10">
        <v>1513.45</v>
      </c>
      <c r="J34" s="10">
        <v>1433.35</v>
      </c>
      <c r="K34" s="10">
        <v>784.95</v>
      </c>
      <c r="L34" s="10">
        <v>483.70000000000005</v>
      </c>
      <c r="M34" s="10">
        <v>338.30000000000007</v>
      </c>
      <c r="N34" s="10">
        <v>1.6388059442629999</v>
      </c>
      <c r="O34" s="10">
        <v>2.0553437376244998</v>
      </c>
      <c r="P34" s="10">
        <v>1.6206817807355001</v>
      </c>
      <c r="Q34" s="10">
        <v>1.6572480755724999</v>
      </c>
      <c r="R34" s="10">
        <v>1.6664691412270001</v>
      </c>
      <c r="S34" s="10">
        <v>4.91</v>
      </c>
      <c r="T34" s="10">
        <v>2668.1017999999999</v>
      </c>
      <c r="U34" s="10">
        <v>2804.5655999999999</v>
      </c>
      <c r="V34" s="10">
        <v>2781.0373500000001</v>
      </c>
      <c r="W34" s="10">
        <v>2776.3316999999997</v>
      </c>
      <c r="X34" s="10">
        <v>2832.7995000000001</v>
      </c>
    </row>
    <row r="35" spans="1:24" x14ac:dyDescent="0.2">
      <c r="A35" s="8" t="s">
        <v>201</v>
      </c>
      <c r="B35" s="1" t="s">
        <v>202</v>
      </c>
      <c r="C35" s="7" t="s">
        <v>4256</v>
      </c>
      <c r="D35" s="7">
        <v>10</v>
      </c>
      <c r="E35" s="2" t="s">
        <v>4267</v>
      </c>
      <c r="F35" s="11" t="s">
        <v>3558</v>
      </c>
      <c r="G35" s="33">
        <v>0.87</v>
      </c>
      <c r="H35" s="33">
        <v>1</v>
      </c>
      <c r="I35" s="10">
        <v>0</v>
      </c>
      <c r="J35" s="10">
        <v>354.65000000000003</v>
      </c>
      <c r="K35" s="10">
        <v>137.95000000000002</v>
      </c>
      <c r="L35" s="10">
        <v>78.649999999999991</v>
      </c>
      <c r="M35" s="10">
        <v>87.55</v>
      </c>
      <c r="N35" s="10">
        <v>0.97997670163349992</v>
      </c>
      <c r="O35" s="10">
        <v>1.2416641855544999</v>
      </c>
      <c r="P35" s="10">
        <v>1.0505655490579999</v>
      </c>
      <c r="Q35" s="10">
        <v>1.2130470852470001</v>
      </c>
      <c r="R35" s="10">
        <v>1.2531110256770002</v>
      </c>
      <c r="S35" s="10">
        <v>4.97</v>
      </c>
      <c r="T35" s="10">
        <v>2828.0938500000002</v>
      </c>
      <c r="U35" s="10">
        <v>2922.2067999999999</v>
      </c>
      <c r="V35" s="10">
        <v>3072.7875000000004</v>
      </c>
      <c r="W35" s="10">
        <v>3072.7874999999999</v>
      </c>
      <c r="X35" s="10">
        <v>3176.3117499999998</v>
      </c>
    </row>
    <row r="36" spans="1:24" x14ac:dyDescent="0.2">
      <c r="A36" s="8" t="s">
        <v>201</v>
      </c>
      <c r="B36" s="1" t="s">
        <v>202</v>
      </c>
      <c r="C36" s="7" t="s">
        <v>4256</v>
      </c>
      <c r="D36" s="7">
        <v>30</v>
      </c>
      <c r="E36" s="2" t="s">
        <v>4268</v>
      </c>
      <c r="F36" s="11" t="s">
        <v>3559</v>
      </c>
      <c r="G36" s="33">
        <v>0.87</v>
      </c>
      <c r="H36" s="33">
        <v>1</v>
      </c>
      <c r="I36" s="10">
        <v>1615.85</v>
      </c>
      <c r="J36" s="10">
        <v>1461.55</v>
      </c>
      <c r="K36" s="10">
        <v>793.84999999999991</v>
      </c>
      <c r="L36" s="10">
        <v>446.65</v>
      </c>
      <c r="M36" s="10">
        <v>330.9</v>
      </c>
      <c r="N36" s="10">
        <v>1.2753687703609999</v>
      </c>
      <c r="O36" s="10">
        <v>1.7074869850005001</v>
      </c>
      <c r="P36" s="10">
        <v>1.3281514220385</v>
      </c>
      <c r="Q36" s="10">
        <v>1.3844317193095002</v>
      </c>
      <c r="R36" s="10">
        <v>1.3990582372445</v>
      </c>
      <c r="S36" s="10">
        <v>4.97</v>
      </c>
      <c r="T36" s="10">
        <v>2597.5171500000001</v>
      </c>
      <c r="U36" s="10">
        <v>2748.0978500000001</v>
      </c>
      <c r="V36" s="10">
        <v>2738.6865500000004</v>
      </c>
      <c r="W36" s="10">
        <v>2748.0978500000001</v>
      </c>
      <c r="X36" s="10">
        <v>2781.0373499999996</v>
      </c>
    </row>
    <row r="37" spans="1:24" x14ac:dyDescent="0.2">
      <c r="A37" s="8" t="s">
        <v>201</v>
      </c>
      <c r="B37" s="1" t="s">
        <v>202</v>
      </c>
      <c r="C37" s="7" t="s">
        <v>3699</v>
      </c>
      <c r="D37" s="7">
        <v>10</v>
      </c>
      <c r="E37" s="2" t="s">
        <v>3710</v>
      </c>
      <c r="F37" s="11" t="s">
        <v>3559</v>
      </c>
      <c r="G37" s="33">
        <v>0.87</v>
      </c>
      <c r="H37" s="33">
        <v>1</v>
      </c>
      <c r="I37" s="10">
        <v>14.849999999999975</v>
      </c>
      <c r="J37" s="10">
        <v>229.99999999999997</v>
      </c>
      <c r="K37" s="10">
        <v>89</v>
      </c>
      <c r="L37" s="10">
        <v>56.349999999999994</v>
      </c>
      <c r="M37" s="10">
        <v>37.1</v>
      </c>
      <c r="N37" s="10">
        <v>1.06964361593</v>
      </c>
      <c r="O37" s="10">
        <v>1.1834760815965</v>
      </c>
      <c r="P37" s="10">
        <v>0.96376034479250006</v>
      </c>
      <c r="Q37" s="10">
        <v>1.1752089192855</v>
      </c>
      <c r="R37" s="10">
        <v>1.1399144955730001</v>
      </c>
      <c r="S37" s="10">
        <v>5.07</v>
      </c>
      <c r="T37" s="10">
        <v>2446.9364500000001</v>
      </c>
      <c r="U37" s="10">
        <v>2715.1583000000001</v>
      </c>
      <c r="V37" s="10">
        <v>2795.1543499999998</v>
      </c>
      <c r="W37" s="10">
        <v>2762.2147999999997</v>
      </c>
      <c r="X37" s="10">
        <v>3035.1423500000001</v>
      </c>
    </row>
    <row r="38" spans="1:24" x14ac:dyDescent="0.2">
      <c r="A38" s="8" t="s">
        <v>201</v>
      </c>
      <c r="B38" s="1" t="s">
        <v>202</v>
      </c>
      <c r="C38" s="7" t="s">
        <v>3699</v>
      </c>
      <c r="D38" s="7">
        <v>30</v>
      </c>
      <c r="E38" s="2" t="s">
        <v>3711</v>
      </c>
      <c r="F38" s="11" t="s">
        <v>3559</v>
      </c>
      <c r="G38" s="33">
        <v>0.87</v>
      </c>
      <c r="H38" s="33">
        <v>1</v>
      </c>
      <c r="I38" s="10">
        <v>777.5</v>
      </c>
      <c r="J38" s="10">
        <v>648.44999999999993</v>
      </c>
      <c r="K38" s="10">
        <v>319</v>
      </c>
      <c r="L38" s="10">
        <v>182.5</v>
      </c>
      <c r="M38" s="10">
        <v>112.75</v>
      </c>
      <c r="N38" s="10">
        <v>1.1243340742950001</v>
      </c>
      <c r="O38" s="10">
        <v>1.1570847557570001</v>
      </c>
      <c r="P38" s="10">
        <v>0.89476133627400001</v>
      </c>
      <c r="Q38" s="10">
        <v>1.0725053259599999</v>
      </c>
      <c r="R38" s="10">
        <v>1.0286257721559999</v>
      </c>
      <c r="S38" s="10">
        <v>5.07</v>
      </c>
      <c r="T38" s="10">
        <v>2098.7185500000001</v>
      </c>
      <c r="U38" s="10">
        <v>2338.7065499999999</v>
      </c>
      <c r="V38" s="10">
        <v>2315.1783500000001</v>
      </c>
      <c r="W38" s="10">
        <v>2197.5371500000001</v>
      </c>
      <c r="X38" s="10">
        <v>2409.2912999999999</v>
      </c>
    </row>
    <row r="39" spans="1:24" x14ac:dyDescent="0.2">
      <c r="A39" s="8">
        <v>103</v>
      </c>
      <c r="B39" s="1" t="s">
        <v>203</v>
      </c>
      <c r="C39" s="7" t="s">
        <v>4813</v>
      </c>
      <c r="D39" s="7">
        <v>10</v>
      </c>
      <c r="E39" s="2" t="s">
        <v>4826</v>
      </c>
      <c r="F39" s="11" t="s">
        <v>3559</v>
      </c>
      <c r="G39" s="33">
        <v>0.97</v>
      </c>
      <c r="H39" s="33">
        <v>1</v>
      </c>
      <c r="I39" s="10">
        <v>185.5</v>
      </c>
      <c r="J39" s="10">
        <v>464.45000000000005</v>
      </c>
      <c r="K39" s="10">
        <v>135.05000000000001</v>
      </c>
      <c r="L39" s="10">
        <v>135</v>
      </c>
      <c r="M39" s="10">
        <v>97.9</v>
      </c>
      <c r="N39" s="10">
        <v>1.4626517934829999</v>
      </c>
      <c r="O39" s="10">
        <v>1.532604705345</v>
      </c>
      <c r="P39" s="10">
        <v>1.285225771578</v>
      </c>
      <c r="Q39" s="10">
        <v>1.5154344451605</v>
      </c>
      <c r="R39" s="10">
        <v>1.4839556348225</v>
      </c>
      <c r="S39" s="10">
        <v>5.37</v>
      </c>
      <c r="T39" s="10">
        <v>3049.2592500000001</v>
      </c>
      <c r="U39" s="10">
        <v>3157.4890999999998</v>
      </c>
      <c r="V39" s="10">
        <v>3242.1907499999998</v>
      </c>
      <c r="W39" s="10">
        <v>3298.6585500000001</v>
      </c>
      <c r="X39" s="10">
        <v>3477.4731000000002</v>
      </c>
    </row>
    <row r="40" spans="1:24" x14ac:dyDescent="0.2">
      <c r="A40" s="8">
        <v>103</v>
      </c>
      <c r="B40" s="1" t="s">
        <v>203</v>
      </c>
      <c r="C40" s="7" t="s">
        <v>4813</v>
      </c>
      <c r="D40" s="7">
        <v>30</v>
      </c>
      <c r="E40" s="2" t="s">
        <v>4827</v>
      </c>
      <c r="F40" s="11" t="s">
        <v>3559</v>
      </c>
      <c r="G40" s="33">
        <v>0.97</v>
      </c>
      <c r="H40" s="33">
        <v>1</v>
      </c>
      <c r="I40" s="10">
        <v>1657.4</v>
      </c>
      <c r="J40" s="10">
        <v>1411.1</v>
      </c>
      <c r="K40" s="10">
        <v>635.04999999999995</v>
      </c>
      <c r="L40" s="10">
        <v>414.00000000000006</v>
      </c>
      <c r="M40" s="10">
        <v>262.60000000000002</v>
      </c>
      <c r="N40" s="10">
        <v>2.1027209370220001</v>
      </c>
      <c r="O40" s="10">
        <v>2.0213211850369999</v>
      </c>
      <c r="P40" s="10">
        <v>1.5287890919704998</v>
      </c>
      <c r="Q40" s="10">
        <v>1.708122920563</v>
      </c>
      <c r="R40" s="10">
        <v>1.5793459691805001</v>
      </c>
      <c r="S40" s="10">
        <v>5.37</v>
      </c>
      <c r="T40" s="10">
        <v>2879.8559500000001</v>
      </c>
      <c r="U40" s="10">
        <v>3035.1423</v>
      </c>
      <c r="V40" s="10">
        <v>2969.26325</v>
      </c>
      <c r="W40" s="10">
        <v>2950.4407000000001</v>
      </c>
      <c r="X40" s="10">
        <v>3053.96495</v>
      </c>
    </row>
    <row r="41" spans="1:24" x14ac:dyDescent="0.2">
      <c r="A41" s="8">
        <v>103</v>
      </c>
      <c r="B41" s="1" t="s">
        <v>203</v>
      </c>
      <c r="C41" s="7" t="s">
        <v>4256</v>
      </c>
      <c r="D41" s="7">
        <v>10</v>
      </c>
      <c r="E41" s="2" t="s">
        <v>4269</v>
      </c>
      <c r="F41" s="11" t="s">
        <v>3559</v>
      </c>
      <c r="G41" s="33">
        <v>0.97</v>
      </c>
      <c r="H41" s="33">
        <v>1</v>
      </c>
      <c r="I41" s="10">
        <v>151.35</v>
      </c>
      <c r="J41" s="10">
        <v>412.5</v>
      </c>
      <c r="K41" s="10">
        <v>114.24999999999999</v>
      </c>
      <c r="L41" s="10">
        <v>115.75</v>
      </c>
      <c r="M41" s="10">
        <v>84.600000000000009</v>
      </c>
      <c r="N41" s="10">
        <v>1.294128869451</v>
      </c>
      <c r="O41" s="10">
        <v>1.3227459697585</v>
      </c>
      <c r="P41" s="10">
        <v>1.119882525358</v>
      </c>
      <c r="Q41" s="10">
        <v>1.3297412609450001</v>
      </c>
      <c r="R41" s="10">
        <v>1.2715531569865002</v>
      </c>
      <c r="S41" s="10">
        <v>5.35</v>
      </c>
      <c r="T41" s="10">
        <v>2941.0293999999999</v>
      </c>
      <c r="U41" s="10">
        <v>3115.1383000000001</v>
      </c>
      <c r="V41" s="10">
        <v>3176.3117499999998</v>
      </c>
      <c r="W41" s="10">
        <v>3251.6021000000001</v>
      </c>
      <c r="X41" s="10">
        <v>3458.6505499999998</v>
      </c>
    </row>
    <row r="42" spans="1:24" x14ac:dyDescent="0.2">
      <c r="A42" s="8">
        <v>103</v>
      </c>
      <c r="B42" s="1" t="s">
        <v>203</v>
      </c>
      <c r="C42" s="7" t="s">
        <v>4256</v>
      </c>
      <c r="D42" s="7">
        <v>30</v>
      </c>
      <c r="E42" s="2" t="s">
        <v>4270</v>
      </c>
      <c r="F42" s="11" t="s">
        <v>3559</v>
      </c>
      <c r="G42" s="33">
        <v>0.97</v>
      </c>
      <c r="H42" s="33">
        <v>1</v>
      </c>
      <c r="I42" s="10">
        <v>1471.95</v>
      </c>
      <c r="J42" s="10">
        <v>1240.5</v>
      </c>
      <c r="K42" s="10">
        <v>541.54999999999995</v>
      </c>
      <c r="L42" s="10">
        <v>351.7</v>
      </c>
      <c r="M42" s="10">
        <v>210.7</v>
      </c>
      <c r="N42" s="10">
        <v>1.786025026955</v>
      </c>
      <c r="O42" s="10">
        <v>1.6524785588544999</v>
      </c>
      <c r="P42" s="10">
        <v>1.2750508025795</v>
      </c>
      <c r="Q42" s="10">
        <v>1.4165464652100002</v>
      </c>
      <c r="R42" s="10">
        <v>1.3151147430100001</v>
      </c>
      <c r="S42" s="10">
        <v>5.35</v>
      </c>
      <c r="T42" s="10">
        <v>2818.6825500000004</v>
      </c>
      <c r="U42" s="10">
        <v>2964.5576000000001</v>
      </c>
      <c r="V42" s="10">
        <v>2926.9124000000002</v>
      </c>
      <c r="W42" s="10">
        <v>2903.3842</v>
      </c>
      <c r="X42" s="10">
        <v>2983.3801999999996</v>
      </c>
    </row>
    <row r="43" spans="1:24" x14ac:dyDescent="0.2">
      <c r="A43" s="8">
        <v>103</v>
      </c>
      <c r="B43" s="1" t="s">
        <v>203</v>
      </c>
      <c r="C43" s="7" t="s">
        <v>3699</v>
      </c>
      <c r="D43" s="7">
        <v>10</v>
      </c>
      <c r="E43" s="2" t="s">
        <v>3712</v>
      </c>
      <c r="F43" s="11" t="s">
        <v>3559</v>
      </c>
      <c r="G43" s="33">
        <v>0.97</v>
      </c>
      <c r="H43" s="33">
        <v>1</v>
      </c>
      <c r="I43" s="10">
        <v>87.549999999999983</v>
      </c>
      <c r="J43" s="10">
        <v>293.8</v>
      </c>
      <c r="K43" s="10">
        <v>90.5</v>
      </c>
      <c r="L43" s="10">
        <v>92</v>
      </c>
      <c r="M43" s="10">
        <v>51.9</v>
      </c>
      <c r="N43" s="10">
        <v>1.3306951642880001</v>
      </c>
      <c r="O43" s="10">
        <v>1.2448438633665</v>
      </c>
      <c r="P43" s="10">
        <v>1.1303754621375002</v>
      </c>
      <c r="Q43" s="10">
        <v>1.3561325867835001</v>
      </c>
      <c r="R43" s="10">
        <v>1.2089135040915</v>
      </c>
      <c r="S43" s="10">
        <v>5.18</v>
      </c>
      <c r="T43" s="10">
        <v>2621.0453499999999</v>
      </c>
      <c r="U43" s="10">
        <v>2842.2107999999998</v>
      </c>
      <c r="V43" s="10">
        <v>2870.4447</v>
      </c>
      <c r="W43" s="10">
        <v>2959.8519999999999</v>
      </c>
      <c r="X43" s="10">
        <v>3209.2512499999998</v>
      </c>
    </row>
    <row r="44" spans="1:24" x14ac:dyDescent="0.2">
      <c r="A44" s="8">
        <v>103</v>
      </c>
      <c r="B44" s="1" t="s">
        <v>203</v>
      </c>
      <c r="C44" s="7" t="s">
        <v>3699</v>
      </c>
      <c r="D44" s="7">
        <v>30</v>
      </c>
      <c r="E44" s="2" t="s">
        <v>3713</v>
      </c>
      <c r="F44" s="11" t="s">
        <v>3559</v>
      </c>
      <c r="G44" s="33">
        <v>0.97</v>
      </c>
      <c r="H44" s="33">
        <v>1</v>
      </c>
      <c r="I44" s="10">
        <v>925.9</v>
      </c>
      <c r="J44" s="10">
        <v>823.5</v>
      </c>
      <c r="K44" s="10">
        <v>378.4</v>
      </c>
      <c r="L44" s="10">
        <v>252.25000000000003</v>
      </c>
      <c r="M44" s="10">
        <v>143.9</v>
      </c>
      <c r="N44" s="10">
        <v>1.713528372843</v>
      </c>
      <c r="O44" s="10">
        <v>1.45661040564</v>
      </c>
      <c r="P44" s="10">
        <v>1.2705992536430002</v>
      </c>
      <c r="Q44" s="10">
        <v>1.4000121405880002</v>
      </c>
      <c r="R44" s="10">
        <v>1.2941288694509998</v>
      </c>
      <c r="S44" s="10">
        <v>5.18</v>
      </c>
      <c r="T44" s="10">
        <v>2531.63805</v>
      </c>
      <c r="U44" s="10">
        <v>2686.92445</v>
      </c>
      <c r="V44" s="10">
        <v>2588.1058499999999</v>
      </c>
      <c r="W44" s="10">
        <v>2616.3397</v>
      </c>
      <c r="X44" s="10">
        <v>2724.5695999999998</v>
      </c>
    </row>
    <row r="45" spans="1:24" x14ac:dyDescent="0.2">
      <c r="A45" s="8">
        <v>104</v>
      </c>
      <c r="B45" s="1" t="s">
        <v>204</v>
      </c>
      <c r="C45" s="7" t="s">
        <v>4813</v>
      </c>
      <c r="D45" s="7">
        <v>10</v>
      </c>
      <c r="E45" s="2" t="s">
        <v>4828</v>
      </c>
      <c r="F45" s="11" t="s">
        <v>3559</v>
      </c>
      <c r="G45" s="33">
        <v>0.94</v>
      </c>
      <c r="H45" s="33">
        <v>1</v>
      </c>
      <c r="I45" s="10">
        <v>170.65</v>
      </c>
      <c r="J45" s="10">
        <v>514.85</v>
      </c>
      <c r="K45" s="10">
        <v>207.7</v>
      </c>
      <c r="L45" s="10">
        <v>154.29999999999998</v>
      </c>
      <c r="M45" s="10">
        <v>96.45</v>
      </c>
      <c r="N45" s="10">
        <v>1.6241794263284999</v>
      </c>
      <c r="O45" s="10">
        <v>1.7589977655535001</v>
      </c>
      <c r="P45" s="10">
        <v>1.464241632389</v>
      </c>
      <c r="Q45" s="10">
        <v>1.7049432427510001</v>
      </c>
      <c r="R45" s="10">
        <v>1.6925424992845</v>
      </c>
      <c r="S45" s="10">
        <v>5.05</v>
      </c>
      <c r="T45" s="10">
        <v>3284.5416</v>
      </c>
      <c r="U45" s="10">
        <v>3326.8923999999997</v>
      </c>
      <c r="V45" s="10">
        <v>3543.3521499999997</v>
      </c>
      <c r="W45" s="10">
        <v>3538.6465499999999</v>
      </c>
      <c r="X45" s="10">
        <v>3599.8199500000001</v>
      </c>
    </row>
    <row r="46" spans="1:24" x14ac:dyDescent="0.2">
      <c r="A46" s="8">
        <v>104</v>
      </c>
      <c r="B46" s="1" t="s">
        <v>204</v>
      </c>
      <c r="C46" s="7" t="s">
        <v>4813</v>
      </c>
      <c r="D46" s="7">
        <v>30</v>
      </c>
      <c r="E46" s="2" t="s">
        <v>4829</v>
      </c>
      <c r="F46" s="11" t="s">
        <v>3559</v>
      </c>
      <c r="G46" s="33">
        <v>0.94</v>
      </c>
      <c r="H46" s="33">
        <v>1</v>
      </c>
      <c r="I46" s="10">
        <v>1452.65</v>
      </c>
      <c r="J46" s="10">
        <v>1287.9499999999998</v>
      </c>
      <c r="K46" s="10">
        <v>660.3</v>
      </c>
      <c r="L46" s="10">
        <v>399.1</v>
      </c>
      <c r="M46" s="10">
        <v>244.85000000000002</v>
      </c>
      <c r="N46" s="10">
        <v>2.4028825224669998</v>
      </c>
      <c r="O46" s="10">
        <v>2.2807828944894997</v>
      </c>
      <c r="P46" s="10">
        <v>1.7033534038455</v>
      </c>
      <c r="Q46" s="10">
        <v>1.860429487754</v>
      </c>
      <c r="R46" s="10">
        <v>1.8327662907905</v>
      </c>
      <c r="S46" s="10">
        <v>5.05</v>
      </c>
      <c r="T46" s="10">
        <v>3011.6140999999998</v>
      </c>
      <c r="U46" s="10">
        <v>3053.9648999999999</v>
      </c>
      <c r="V46" s="10">
        <v>3148.0778499999997</v>
      </c>
      <c r="W46" s="10">
        <v>3063.3761999999997</v>
      </c>
      <c r="X46" s="10">
        <v>3044.5536000000002</v>
      </c>
    </row>
    <row r="47" spans="1:24" x14ac:dyDescent="0.2">
      <c r="A47" s="8">
        <v>104</v>
      </c>
      <c r="B47" s="1" t="s">
        <v>204</v>
      </c>
      <c r="C47" s="7" t="s">
        <v>4256</v>
      </c>
      <c r="D47" s="7">
        <v>10</v>
      </c>
      <c r="E47" s="2" t="s">
        <v>4271</v>
      </c>
      <c r="F47" s="11" t="s">
        <v>3559</v>
      </c>
      <c r="G47" s="33">
        <v>0.94</v>
      </c>
      <c r="H47" s="33">
        <v>1</v>
      </c>
      <c r="I47" s="10">
        <v>161.75</v>
      </c>
      <c r="J47" s="10">
        <v>464.45000000000005</v>
      </c>
      <c r="K47" s="10">
        <v>169.15</v>
      </c>
      <c r="L47" s="10">
        <v>123.14999999999999</v>
      </c>
      <c r="M47" s="10">
        <v>90.5</v>
      </c>
      <c r="N47" s="10">
        <v>1.5237016074715</v>
      </c>
      <c r="O47" s="10">
        <v>1.5812537758675</v>
      </c>
      <c r="P47" s="10">
        <v>1.302396031762</v>
      </c>
      <c r="Q47" s="10">
        <v>1.5367382865004999</v>
      </c>
      <c r="R47" s="10">
        <v>1.5306968986579998</v>
      </c>
      <c r="S47" s="10">
        <v>5.19</v>
      </c>
      <c r="T47" s="10">
        <v>3157.4891499999999</v>
      </c>
      <c r="U47" s="10">
        <v>3256.3077499999999</v>
      </c>
      <c r="V47" s="10">
        <v>3430.4166500000001</v>
      </c>
      <c r="W47" s="10">
        <v>3439.8279499999999</v>
      </c>
      <c r="X47" s="10">
        <v>3562.1747999999998</v>
      </c>
    </row>
    <row r="48" spans="1:24" x14ac:dyDescent="0.2">
      <c r="A48" s="8">
        <v>104</v>
      </c>
      <c r="B48" s="1" t="s">
        <v>204</v>
      </c>
      <c r="C48" s="7" t="s">
        <v>4256</v>
      </c>
      <c r="D48" s="7">
        <v>30</v>
      </c>
      <c r="E48" s="2" t="s">
        <v>4272</v>
      </c>
      <c r="F48" s="11" t="s">
        <v>3559</v>
      </c>
      <c r="G48" s="33">
        <v>0.94</v>
      </c>
      <c r="H48" s="33">
        <v>1</v>
      </c>
      <c r="I48" s="10">
        <v>1277.55</v>
      </c>
      <c r="J48" s="10">
        <v>1222.6499999999999</v>
      </c>
      <c r="K48" s="10">
        <v>621.75</v>
      </c>
      <c r="L48" s="10">
        <v>368</v>
      </c>
      <c r="M48" s="10">
        <v>249.29999999999998</v>
      </c>
      <c r="N48" s="10">
        <v>2.1828488178825003</v>
      </c>
      <c r="O48" s="10">
        <v>1.9570916932360001</v>
      </c>
      <c r="P48" s="10">
        <v>1.4871353126344999</v>
      </c>
      <c r="Q48" s="10">
        <v>1.651842623292</v>
      </c>
      <c r="R48" s="10">
        <v>1.6130505539865001</v>
      </c>
      <c r="S48" s="10">
        <v>5.19</v>
      </c>
      <c r="T48" s="10">
        <v>2950.44065</v>
      </c>
      <c r="U48" s="10">
        <v>3035.1423</v>
      </c>
      <c r="V48" s="10">
        <v>3082.19875</v>
      </c>
      <c r="W48" s="10">
        <v>2997.4971500000001</v>
      </c>
      <c r="X48" s="10">
        <v>3025.7309999999998</v>
      </c>
    </row>
    <row r="49" spans="1:24" x14ac:dyDescent="0.2">
      <c r="A49" s="8">
        <v>104</v>
      </c>
      <c r="B49" s="1" t="s">
        <v>204</v>
      </c>
      <c r="C49" s="7" t="s">
        <v>3699</v>
      </c>
      <c r="D49" s="7">
        <v>10</v>
      </c>
      <c r="E49" s="2" t="s">
        <v>3714</v>
      </c>
      <c r="F49" s="11" t="s">
        <v>3559</v>
      </c>
      <c r="G49" s="33">
        <v>0.94</v>
      </c>
      <c r="H49" s="33">
        <v>1</v>
      </c>
      <c r="I49" s="10">
        <v>75.649999999999991</v>
      </c>
      <c r="J49" s="10">
        <v>320.5</v>
      </c>
      <c r="K49" s="10">
        <v>96.45</v>
      </c>
      <c r="L49" s="10">
        <v>75.7</v>
      </c>
      <c r="M49" s="10">
        <v>71.2</v>
      </c>
      <c r="N49" s="10">
        <v>1.4445276299550001</v>
      </c>
      <c r="O49" s="10">
        <v>1.3729848791865</v>
      </c>
      <c r="P49" s="10">
        <v>1.1965127606250001</v>
      </c>
      <c r="Q49" s="10">
        <v>1.4314909509260001</v>
      </c>
      <c r="R49" s="10">
        <v>1.337372487693</v>
      </c>
      <c r="S49" s="10">
        <v>5.21</v>
      </c>
      <c r="T49" s="10">
        <v>2828.0938500000002</v>
      </c>
      <c r="U49" s="10">
        <v>3002.2028</v>
      </c>
      <c r="V49" s="10">
        <v>3171.6061</v>
      </c>
      <c r="W49" s="10">
        <v>3166.9004500000001</v>
      </c>
      <c r="X49" s="10">
        <v>3336.3036999999999</v>
      </c>
    </row>
    <row r="50" spans="1:24" x14ac:dyDescent="0.2">
      <c r="A50" s="8">
        <v>104</v>
      </c>
      <c r="B50" s="1" t="s">
        <v>204</v>
      </c>
      <c r="C50" s="7" t="s">
        <v>3699</v>
      </c>
      <c r="D50" s="7">
        <v>30</v>
      </c>
      <c r="E50" s="2" t="s">
        <v>3715</v>
      </c>
      <c r="F50" s="11" t="s">
        <v>3558</v>
      </c>
      <c r="G50" s="33">
        <v>0.94</v>
      </c>
      <c r="H50" s="33">
        <v>1</v>
      </c>
      <c r="I50" s="10" t="s">
        <v>3556</v>
      </c>
      <c r="J50" s="10" t="s">
        <v>3556</v>
      </c>
      <c r="K50" s="10" t="s">
        <v>3556</v>
      </c>
      <c r="L50" s="10" t="s">
        <v>3556</v>
      </c>
      <c r="M50" s="10" t="s">
        <v>3556</v>
      </c>
      <c r="N50" s="10" t="s">
        <v>3556</v>
      </c>
      <c r="O50" s="10" t="s">
        <v>3556</v>
      </c>
      <c r="P50" s="10" t="s">
        <v>3556</v>
      </c>
      <c r="Q50" s="10" t="s">
        <v>3556</v>
      </c>
      <c r="R50" s="10" t="s">
        <v>3556</v>
      </c>
      <c r="S50" s="10" t="s">
        <v>3556</v>
      </c>
      <c r="T50" s="10" t="s">
        <v>3556</v>
      </c>
      <c r="U50" s="10" t="s">
        <v>3556</v>
      </c>
      <c r="V50" s="10" t="s">
        <v>3556</v>
      </c>
      <c r="W50" s="10" t="s">
        <v>3556</v>
      </c>
      <c r="X50" s="10" t="s">
        <v>3556</v>
      </c>
    </row>
    <row r="51" spans="1:24" x14ac:dyDescent="0.2">
      <c r="A51" s="8">
        <v>105</v>
      </c>
      <c r="B51" s="1" t="s">
        <v>205</v>
      </c>
      <c r="C51" s="7" t="s">
        <v>4813</v>
      </c>
      <c r="D51" s="7">
        <v>10</v>
      </c>
      <c r="E51" s="2" t="s">
        <v>4830</v>
      </c>
      <c r="F51" s="11" t="s">
        <v>3559</v>
      </c>
      <c r="G51" s="33">
        <v>0.86</v>
      </c>
      <c r="H51" s="33">
        <v>1</v>
      </c>
      <c r="I51" s="10">
        <v>100.89999999999999</v>
      </c>
      <c r="J51" s="10">
        <v>497.09999999999997</v>
      </c>
      <c r="K51" s="10">
        <v>210.7</v>
      </c>
      <c r="L51" s="10">
        <v>164.70000000000002</v>
      </c>
      <c r="M51" s="10">
        <v>111.30000000000001</v>
      </c>
      <c r="N51" s="10">
        <v>1.620681780735</v>
      </c>
      <c r="O51" s="10">
        <v>1.8244991284795</v>
      </c>
      <c r="P51" s="10">
        <v>1.542779674343</v>
      </c>
      <c r="Q51" s="10">
        <v>1.8747380379075</v>
      </c>
      <c r="R51" s="10">
        <v>1.7787117679875</v>
      </c>
      <c r="S51" s="10">
        <v>5.38</v>
      </c>
      <c r="T51" s="10">
        <v>3171.6060499999999</v>
      </c>
      <c r="U51" s="10">
        <v>3237.48515</v>
      </c>
      <c r="V51" s="10">
        <v>3402.1827499999999</v>
      </c>
      <c r="W51" s="10">
        <v>3430.4166500000001</v>
      </c>
      <c r="X51" s="10">
        <v>3501.00135</v>
      </c>
    </row>
    <row r="52" spans="1:24" x14ac:dyDescent="0.2">
      <c r="A52" s="8">
        <v>105</v>
      </c>
      <c r="B52" s="1" t="s">
        <v>205</v>
      </c>
      <c r="C52" s="7" t="s">
        <v>4813</v>
      </c>
      <c r="D52" s="7">
        <v>30</v>
      </c>
      <c r="E52" s="2" t="s">
        <v>4831</v>
      </c>
      <c r="F52" s="11" t="s">
        <v>3559</v>
      </c>
      <c r="G52" s="33">
        <v>0.86</v>
      </c>
      <c r="H52" s="33">
        <v>1</v>
      </c>
      <c r="I52" s="10">
        <v>1580.25</v>
      </c>
      <c r="J52" s="10">
        <v>1440.8</v>
      </c>
      <c r="K52" s="10">
        <v>787.90000000000009</v>
      </c>
      <c r="L52" s="10">
        <v>501.54999999999995</v>
      </c>
      <c r="M52" s="10">
        <v>304.20000000000005</v>
      </c>
      <c r="N52" s="10">
        <v>2.1796691400705002</v>
      </c>
      <c r="O52" s="10">
        <v>2.1516879753255003</v>
      </c>
      <c r="P52" s="10">
        <v>1.6814136269425</v>
      </c>
      <c r="Q52" s="10">
        <v>1.882369264656</v>
      </c>
      <c r="R52" s="10">
        <v>1.687772982567</v>
      </c>
      <c r="S52" s="10">
        <v>5.38</v>
      </c>
      <c r="T52" s="10">
        <v>2912.7955000000002</v>
      </c>
      <c r="U52" s="10">
        <v>3006.9084000000003</v>
      </c>
      <c r="V52" s="10">
        <v>3053.9648999999999</v>
      </c>
      <c r="W52" s="10">
        <v>3006.9084499999999</v>
      </c>
      <c r="X52" s="10">
        <v>3030.4366499999996</v>
      </c>
    </row>
    <row r="53" spans="1:24" x14ac:dyDescent="0.2">
      <c r="A53" s="8">
        <v>105</v>
      </c>
      <c r="B53" s="1" t="s">
        <v>205</v>
      </c>
      <c r="C53" s="7" t="s">
        <v>4256</v>
      </c>
      <c r="D53" s="7">
        <v>10</v>
      </c>
      <c r="E53" s="2" t="s">
        <v>4273</v>
      </c>
      <c r="F53" s="11" t="s">
        <v>3559</v>
      </c>
      <c r="G53" s="33">
        <v>0.86</v>
      </c>
      <c r="H53" s="33">
        <v>1</v>
      </c>
      <c r="I53" s="10">
        <v>108.34999999999998</v>
      </c>
      <c r="J53" s="10">
        <v>458.5</v>
      </c>
      <c r="K53" s="10">
        <v>197.35</v>
      </c>
      <c r="L53" s="10">
        <v>151.35</v>
      </c>
      <c r="M53" s="10">
        <v>99.450000000000017</v>
      </c>
      <c r="N53" s="10">
        <v>1.5691710001820001</v>
      </c>
      <c r="O53" s="10">
        <v>1.6553402688849999</v>
      </c>
      <c r="P53" s="10">
        <v>1.4095511740240001</v>
      </c>
      <c r="Q53" s="10">
        <v>1.7160721150930001</v>
      </c>
      <c r="R53" s="10">
        <v>1.6356262664510002</v>
      </c>
      <c r="S53" s="10">
        <v>5.63</v>
      </c>
      <c r="T53" s="10">
        <v>3195.1342999999997</v>
      </c>
      <c r="U53" s="10">
        <v>3256.3077499999999</v>
      </c>
      <c r="V53" s="10">
        <v>3406.8883999999998</v>
      </c>
      <c r="W53" s="10">
        <v>3435.1223</v>
      </c>
      <c r="X53" s="10">
        <v>3524.5295999999998</v>
      </c>
    </row>
    <row r="54" spans="1:24" x14ac:dyDescent="0.2">
      <c r="A54" s="8">
        <v>105</v>
      </c>
      <c r="B54" s="1" t="s">
        <v>205</v>
      </c>
      <c r="C54" s="7" t="s">
        <v>4256</v>
      </c>
      <c r="D54" s="7">
        <v>30</v>
      </c>
      <c r="E54" s="2" t="s">
        <v>4274</v>
      </c>
      <c r="F54" s="11" t="s">
        <v>3559</v>
      </c>
      <c r="G54" s="33">
        <v>0.86</v>
      </c>
      <c r="H54" s="33">
        <v>1</v>
      </c>
      <c r="I54" s="10">
        <v>1347.3</v>
      </c>
      <c r="J54" s="10">
        <v>1293.8499999999999</v>
      </c>
      <c r="K54" s="10">
        <v>681.05</v>
      </c>
      <c r="L54" s="10">
        <v>436.25</v>
      </c>
      <c r="M54" s="10">
        <v>268.55</v>
      </c>
      <c r="N54" s="10">
        <v>2.248350180808</v>
      </c>
      <c r="O54" s="10">
        <v>2.104310775928</v>
      </c>
      <c r="P54" s="10">
        <v>1.651842623292</v>
      </c>
      <c r="Q54" s="10">
        <v>1.92338710843</v>
      </c>
      <c r="R54" s="10">
        <v>1.7440532798374999</v>
      </c>
      <c r="S54" s="10">
        <v>5.63</v>
      </c>
      <c r="T54" s="10">
        <v>2959.8519999999999</v>
      </c>
      <c r="U54" s="10">
        <v>3063.3761999999997</v>
      </c>
      <c r="V54" s="10">
        <v>3096.3157000000001</v>
      </c>
      <c r="W54" s="10">
        <v>3044.5536000000002</v>
      </c>
      <c r="X54" s="10">
        <v>3063.3762000000002</v>
      </c>
    </row>
    <row r="55" spans="1:24" x14ac:dyDescent="0.2">
      <c r="A55" s="8">
        <v>105</v>
      </c>
      <c r="B55" s="1" t="s">
        <v>205</v>
      </c>
      <c r="C55" s="7" t="s">
        <v>3699</v>
      </c>
      <c r="D55" s="7">
        <v>10</v>
      </c>
      <c r="E55" s="2" t="s">
        <v>3716</v>
      </c>
      <c r="F55" s="11" t="s">
        <v>3559</v>
      </c>
      <c r="G55" s="33">
        <v>0.86</v>
      </c>
      <c r="H55" s="33">
        <v>1</v>
      </c>
      <c r="I55" s="10">
        <v>35.600000000000009</v>
      </c>
      <c r="J55" s="10">
        <v>262.64999999999998</v>
      </c>
      <c r="K55" s="10">
        <v>103.85</v>
      </c>
      <c r="L55" s="10">
        <v>92</v>
      </c>
      <c r="M55" s="10">
        <v>60.85</v>
      </c>
      <c r="N55" s="10">
        <v>1.5367382865004999</v>
      </c>
      <c r="O55" s="10">
        <v>1.4451635655169999</v>
      </c>
      <c r="P55" s="10">
        <v>1.2709172214244999</v>
      </c>
      <c r="Q55" s="10">
        <v>1.537374222063</v>
      </c>
      <c r="R55" s="10">
        <v>1.4232237886150001</v>
      </c>
      <c r="S55" s="10">
        <v>5.92</v>
      </c>
      <c r="T55" s="10">
        <v>2837.50515</v>
      </c>
      <c r="U55" s="10">
        <v>3021.0254</v>
      </c>
      <c r="V55" s="10">
        <v>3082.1988000000001</v>
      </c>
      <c r="W55" s="10">
        <v>3171.6061</v>
      </c>
      <c r="X55" s="10">
        <v>3355.1262999999999</v>
      </c>
    </row>
    <row r="56" spans="1:24" x14ac:dyDescent="0.2">
      <c r="A56" s="8">
        <v>105</v>
      </c>
      <c r="B56" s="1" t="s">
        <v>205</v>
      </c>
      <c r="C56" s="7" t="s">
        <v>3699</v>
      </c>
      <c r="D56" s="7">
        <v>30</v>
      </c>
      <c r="E56" s="2" t="s">
        <v>3717</v>
      </c>
      <c r="F56" s="11" t="s">
        <v>3559</v>
      </c>
      <c r="G56" s="33">
        <v>0.86</v>
      </c>
      <c r="H56" s="33">
        <v>1</v>
      </c>
      <c r="I56" s="10">
        <v>790.85</v>
      </c>
      <c r="J56" s="10">
        <v>811.65</v>
      </c>
      <c r="K56" s="10">
        <v>425.85</v>
      </c>
      <c r="L56" s="10">
        <v>271.55</v>
      </c>
      <c r="M56" s="10">
        <v>185.45000000000002</v>
      </c>
      <c r="N56" s="10">
        <v>2.2404009862784999</v>
      </c>
      <c r="O56" s="10">
        <v>1.7389657953389999</v>
      </c>
      <c r="P56" s="10">
        <v>1.4413479521429999</v>
      </c>
      <c r="Q56" s="10">
        <v>1.6426215576374998</v>
      </c>
      <c r="R56" s="10">
        <v>1.494448571602</v>
      </c>
      <c r="S56" s="10">
        <v>5.92</v>
      </c>
      <c r="T56" s="10">
        <v>3246.8964500000002</v>
      </c>
      <c r="U56" s="10">
        <v>3486.88445</v>
      </c>
      <c r="V56" s="10">
        <v>3435.1223</v>
      </c>
      <c r="W56" s="10">
        <v>3378.6545500000002</v>
      </c>
      <c r="X56" s="10">
        <v>3472.7674999999999</v>
      </c>
    </row>
    <row r="57" spans="1:24" x14ac:dyDescent="0.2">
      <c r="A57" s="8">
        <v>106</v>
      </c>
      <c r="B57" s="1" t="s">
        <v>206</v>
      </c>
      <c r="C57" s="7" t="s">
        <v>4813</v>
      </c>
      <c r="D57" s="7">
        <v>10</v>
      </c>
      <c r="E57" s="2" t="s">
        <v>4832</v>
      </c>
      <c r="F57" s="11" t="s">
        <v>3558</v>
      </c>
      <c r="G57" s="33">
        <v>0.96</v>
      </c>
      <c r="H57" s="33">
        <v>1</v>
      </c>
      <c r="I57" s="10">
        <v>0</v>
      </c>
      <c r="J57" s="10">
        <v>305.64999999999998</v>
      </c>
      <c r="K57" s="10">
        <v>127.6</v>
      </c>
      <c r="L57" s="10">
        <v>97.949999999999989</v>
      </c>
      <c r="M57" s="10">
        <v>44.5</v>
      </c>
      <c r="N57" s="10">
        <v>1.2295814098690001</v>
      </c>
      <c r="O57" s="10">
        <v>1.4477073077665001</v>
      </c>
      <c r="P57" s="10">
        <v>1.3020780639804999</v>
      </c>
      <c r="Q57" s="10">
        <v>1.3930168494015001</v>
      </c>
      <c r="R57" s="10">
        <v>1.4295831442389999</v>
      </c>
      <c r="S57" s="10">
        <v>4.97</v>
      </c>
      <c r="T57" s="10">
        <v>3157.4891499999999</v>
      </c>
      <c r="U57" s="10">
        <v>3246.8964000000001</v>
      </c>
      <c r="V57" s="10">
        <v>3421.0054</v>
      </c>
      <c r="W57" s="10">
        <v>3435.1223500000001</v>
      </c>
      <c r="X57" s="10">
        <v>3599.8199500000001</v>
      </c>
    </row>
    <row r="58" spans="1:24" x14ac:dyDescent="0.2">
      <c r="A58" s="8">
        <v>106</v>
      </c>
      <c r="B58" s="1" t="s">
        <v>206</v>
      </c>
      <c r="C58" s="7" t="s">
        <v>4813</v>
      </c>
      <c r="D58" s="7">
        <v>30</v>
      </c>
      <c r="E58" s="2" t="s">
        <v>4833</v>
      </c>
      <c r="F58" s="11" t="s">
        <v>3559</v>
      </c>
      <c r="G58" s="33">
        <v>0.96</v>
      </c>
      <c r="H58" s="33">
        <v>1</v>
      </c>
      <c r="I58" s="10">
        <v>1385.8500000000001</v>
      </c>
      <c r="J58" s="10">
        <v>1108.4000000000001</v>
      </c>
      <c r="K58" s="10">
        <v>587.6</v>
      </c>
      <c r="L58" s="10">
        <v>344.25</v>
      </c>
      <c r="M58" s="10">
        <v>183.95</v>
      </c>
      <c r="N58" s="10">
        <v>1.6289489430464998</v>
      </c>
      <c r="O58" s="10">
        <v>1.7078049527819998</v>
      </c>
      <c r="P58" s="10">
        <v>1.39524262387</v>
      </c>
      <c r="Q58" s="10">
        <v>1.4089152384614998</v>
      </c>
      <c r="R58" s="10">
        <v>1.3663075557819999</v>
      </c>
      <c r="S58" s="10">
        <v>4.97</v>
      </c>
      <c r="T58" s="10">
        <v>2870.4447</v>
      </c>
      <c r="U58" s="10">
        <v>2945.7349999999997</v>
      </c>
      <c r="V58" s="10">
        <v>2978.6745500000002</v>
      </c>
      <c r="W58" s="10">
        <v>2973.9688999999998</v>
      </c>
      <c r="X58" s="10">
        <v>2997.4971500000001</v>
      </c>
    </row>
    <row r="59" spans="1:24" x14ac:dyDescent="0.2">
      <c r="A59" s="8">
        <v>106</v>
      </c>
      <c r="B59" s="1" t="s">
        <v>206</v>
      </c>
      <c r="C59" s="7" t="s">
        <v>4256</v>
      </c>
      <c r="D59" s="7">
        <v>10</v>
      </c>
      <c r="E59" s="2" t="s">
        <v>4275</v>
      </c>
      <c r="F59" s="11" t="s">
        <v>3559</v>
      </c>
      <c r="G59" s="33">
        <v>0.96</v>
      </c>
      <c r="H59" s="33">
        <v>1</v>
      </c>
      <c r="I59" s="10">
        <v>32.649999999999984</v>
      </c>
      <c r="J59" s="10">
        <v>332.40000000000003</v>
      </c>
      <c r="K59" s="10">
        <v>148.35000000000002</v>
      </c>
      <c r="L59" s="10">
        <v>105.35</v>
      </c>
      <c r="M59" s="10">
        <v>46</v>
      </c>
      <c r="N59" s="10">
        <v>0.98093060497700002</v>
      </c>
      <c r="O59" s="10">
        <v>1.1850659205024998</v>
      </c>
      <c r="P59" s="10">
        <v>1.032123417749</v>
      </c>
      <c r="Q59" s="10">
        <v>1.1341910755115001</v>
      </c>
      <c r="R59" s="10">
        <v>1.1599464657879999</v>
      </c>
      <c r="S59" s="10">
        <v>4.9000000000000004</v>
      </c>
      <c r="T59" s="10">
        <v>3143.3721999999998</v>
      </c>
      <c r="U59" s="10">
        <v>3213.9569000000001</v>
      </c>
      <c r="V59" s="10">
        <v>3388.06585</v>
      </c>
      <c r="W59" s="10">
        <v>3416.2997500000001</v>
      </c>
      <c r="X59" s="10">
        <v>3566.8804</v>
      </c>
    </row>
    <row r="60" spans="1:24" x14ac:dyDescent="0.2">
      <c r="A60" s="8">
        <v>106</v>
      </c>
      <c r="B60" s="1" t="s">
        <v>206</v>
      </c>
      <c r="C60" s="7" t="s">
        <v>4256</v>
      </c>
      <c r="D60" s="7">
        <v>30</v>
      </c>
      <c r="E60" s="2" t="s">
        <v>4276</v>
      </c>
      <c r="F60" s="11" t="s">
        <v>3559</v>
      </c>
      <c r="G60" s="33">
        <v>0.96</v>
      </c>
      <c r="H60" s="33">
        <v>1</v>
      </c>
      <c r="I60" s="10">
        <v>1397.7</v>
      </c>
      <c r="J60" s="10">
        <v>1164.8</v>
      </c>
      <c r="K60" s="10">
        <v>641</v>
      </c>
      <c r="L60" s="10">
        <v>376.90000000000003</v>
      </c>
      <c r="M60" s="10">
        <v>210.7</v>
      </c>
      <c r="N60" s="10">
        <v>1.2915851272015</v>
      </c>
      <c r="O60" s="10">
        <v>1.4604260190145002</v>
      </c>
      <c r="P60" s="10">
        <v>1.1755268870664999</v>
      </c>
      <c r="Q60" s="10">
        <v>1.2248118931510001</v>
      </c>
      <c r="R60" s="10">
        <v>1.211457246341</v>
      </c>
      <c r="S60" s="10">
        <v>4.9000000000000004</v>
      </c>
      <c r="T60" s="10">
        <v>2846.9164499999997</v>
      </c>
      <c r="U60" s="10">
        <v>2926.9124499999998</v>
      </c>
      <c r="V60" s="10">
        <v>2955.1463000000003</v>
      </c>
      <c r="W60" s="10">
        <v>2950.44065</v>
      </c>
      <c r="X60" s="10">
        <v>2983.3802000000001</v>
      </c>
    </row>
    <row r="61" spans="1:24" x14ac:dyDescent="0.2">
      <c r="A61" s="8">
        <v>106</v>
      </c>
      <c r="B61" s="1" t="s">
        <v>206</v>
      </c>
      <c r="C61" s="7" t="s">
        <v>3699</v>
      </c>
      <c r="D61" s="7">
        <v>10</v>
      </c>
      <c r="E61" s="2" t="s">
        <v>3718</v>
      </c>
      <c r="F61" s="11" t="s">
        <v>3558</v>
      </c>
      <c r="G61" s="33">
        <v>0.96</v>
      </c>
      <c r="H61" s="33">
        <v>1</v>
      </c>
      <c r="I61" s="10">
        <v>0</v>
      </c>
      <c r="J61" s="10">
        <v>231.49999999999997</v>
      </c>
      <c r="K61" s="10">
        <v>93.45</v>
      </c>
      <c r="L61" s="10">
        <v>99.399999999999991</v>
      </c>
      <c r="M61" s="10">
        <v>7.4</v>
      </c>
      <c r="N61" s="10">
        <v>1.033713256655</v>
      </c>
      <c r="O61" s="10">
        <v>1.0884037150200001</v>
      </c>
      <c r="P61" s="10">
        <v>0.99651102625550003</v>
      </c>
      <c r="Q61" s="10">
        <v>1.130057494356</v>
      </c>
      <c r="R61" s="10">
        <v>1.0531092913075</v>
      </c>
      <c r="S61" s="10">
        <v>4.88</v>
      </c>
      <c r="T61" s="10">
        <v>2691.6300999999999</v>
      </c>
      <c r="U61" s="10">
        <v>2926.9124499999998</v>
      </c>
      <c r="V61" s="10">
        <v>3049.2592500000001</v>
      </c>
      <c r="W61" s="10">
        <v>3101.02135</v>
      </c>
      <c r="X61" s="10">
        <v>3303.3642</v>
      </c>
    </row>
    <row r="62" spans="1:24" x14ac:dyDescent="0.2">
      <c r="A62" s="8">
        <v>106</v>
      </c>
      <c r="B62" s="1" t="s">
        <v>206</v>
      </c>
      <c r="C62" s="7" t="s">
        <v>3699</v>
      </c>
      <c r="D62" s="7">
        <v>30</v>
      </c>
      <c r="E62" s="2" t="s">
        <v>3719</v>
      </c>
      <c r="F62" s="11" t="s">
        <v>3558</v>
      </c>
      <c r="G62" s="33">
        <v>0.96</v>
      </c>
      <c r="H62" s="33">
        <v>1</v>
      </c>
      <c r="I62" s="10" t="s">
        <v>3556</v>
      </c>
      <c r="J62" s="10" t="s">
        <v>3556</v>
      </c>
      <c r="K62" s="10" t="s">
        <v>3556</v>
      </c>
      <c r="L62" s="10" t="s">
        <v>3556</v>
      </c>
      <c r="M62" s="10" t="s">
        <v>3556</v>
      </c>
      <c r="N62" s="10" t="s">
        <v>3556</v>
      </c>
      <c r="O62" s="10" t="s">
        <v>3556</v>
      </c>
      <c r="P62" s="10" t="s">
        <v>3556</v>
      </c>
      <c r="Q62" s="10" t="s">
        <v>3556</v>
      </c>
      <c r="R62" s="10" t="s">
        <v>3556</v>
      </c>
      <c r="S62" s="10" t="s">
        <v>3556</v>
      </c>
      <c r="T62" s="10" t="s">
        <v>3556</v>
      </c>
      <c r="U62" s="10" t="s">
        <v>3556</v>
      </c>
      <c r="V62" s="10" t="s">
        <v>3556</v>
      </c>
      <c r="W62" s="10" t="s">
        <v>3556</v>
      </c>
      <c r="X62" s="10" t="s">
        <v>3556</v>
      </c>
    </row>
    <row r="63" spans="1:24" x14ac:dyDescent="0.2">
      <c r="A63" s="8" t="s">
        <v>207</v>
      </c>
      <c r="B63" s="1" t="s">
        <v>208</v>
      </c>
      <c r="C63" s="7" t="s">
        <v>4813</v>
      </c>
      <c r="D63" s="7">
        <v>10</v>
      </c>
      <c r="E63" s="2" t="s">
        <v>4834</v>
      </c>
      <c r="F63" s="11" t="s">
        <v>3559</v>
      </c>
      <c r="G63" s="33">
        <v>0.97</v>
      </c>
      <c r="H63" s="33">
        <v>1</v>
      </c>
      <c r="I63" s="10">
        <v>175.09999999999997</v>
      </c>
      <c r="J63" s="10">
        <v>548.99999999999989</v>
      </c>
      <c r="K63" s="10">
        <v>201.8</v>
      </c>
      <c r="L63" s="10">
        <v>155.79999999999998</v>
      </c>
      <c r="M63" s="10">
        <v>130.6</v>
      </c>
      <c r="N63" s="10">
        <v>1.5644014834640001</v>
      </c>
      <c r="O63" s="10">
        <v>1.8706044567519999</v>
      </c>
      <c r="P63" s="10">
        <v>1.5548624500285</v>
      </c>
      <c r="Q63" s="10">
        <v>1.7138463406244999</v>
      </c>
      <c r="R63" s="10">
        <v>1.7710805412389998</v>
      </c>
      <c r="S63" s="10">
        <v>5.16</v>
      </c>
      <c r="T63" s="10">
        <v>3181.0173999999997</v>
      </c>
      <c r="U63" s="10">
        <v>3312.7754999999997</v>
      </c>
      <c r="V63" s="10">
        <v>3364.5375999999997</v>
      </c>
      <c r="W63" s="10">
        <v>3359.8319499999998</v>
      </c>
      <c r="X63" s="10">
        <v>3566.8804</v>
      </c>
    </row>
    <row r="64" spans="1:24" x14ac:dyDescent="0.2">
      <c r="A64" s="8" t="s">
        <v>207</v>
      </c>
      <c r="B64" s="1" t="s">
        <v>208</v>
      </c>
      <c r="C64" s="7" t="s">
        <v>4813</v>
      </c>
      <c r="D64" s="7">
        <v>30</v>
      </c>
      <c r="E64" s="2" t="s">
        <v>4835</v>
      </c>
      <c r="F64" s="11" t="s">
        <v>3559</v>
      </c>
      <c r="G64" s="33">
        <v>0.97</v>
      </c>
      <c r="H64" s="33">
        <v>1</v>
      </c>
      <c r="I64" s="10">
        <v>1920</v>
      </c>
      <c r="J64" s="10">
        <v>1609.95</v>
      </c>
      <c r="K64" s="10">
        <v>776.05000000000007</v>
      </c>
      <c r="L64" s="10">
        <v>471.84999999999997</v>
      </c>
      <c r="M64" s="10">
        <v>298.25</v>
      </c>
      <c r="N64" s="10">
        <v>2.2543915686505001</v>
      </c>
      <c r="O64" s="10">
        <v>2.3717216799105003</v>
      </c>
      <c r="P64" s="10">
        <v>1.7278369229970001</v>
      </c>
      <c r="Q64" s="10">
        <v>1.7971538992965002</v>
      </c>
      <c r="R64" s="10">
        <v>1.7351501819640001</v>
      </c>
      <c r="S64" s="10">
        <v>5.16</v>
      </c>
      <c r="T64" s="10">
        <v>3077.4931000000001</v>
      </c>
      <c r="U64" s="10">
        <v>3209.2512500000003</v>
      </c>
      <c r="V64" s="10">
        <v>3138.6665499999999</v>
      </c>
      <c r="W64" s="10">
        <v>3082.1988000000001</v>
      </c>
      <c r="X64" s="10">
        <v>3213.9569000000001</v>
      </c>
    </row>
    <row r="65" spans="1:24" x14ac:dyDescent="0.2">
      <c r="A65" s="8" t="s">
        <v>207</v>
      </c>
      <c r="B65" s="1" t="s">
        <v>208</v>
      </c>
      <c r="C65" s="7" t="s">
        <v>4256</v>
      </c>
      <c r="D65" s="7">
        <v>10</v>
      </c>
      <c r="E65" s="2" t="s">
        <v>4277</v>
      </c>
      <c r="F65" s="11" t="s">
        <v>3559</v>
      </c>
      <c r="G65" s="33">
        <v>0.97</v>
      </c>
      <c r="H65" s="33">
        <v>1</v>
      </c>
      <c r="I65" s="10">
        <v>111.29999999999998</v>
      </c>
      <c r="J65" s="10">
        <v>436.25</v>
      </c>
      <c r="K65" s="10">
        <v>148.35</v>
      </c>
      <c r="L65" s="10">
        <v>120.15</v>
      </c>
      <c r="M65" s="10">
        <v>84.600000000000009</v>
      </c>
      <c r="N65" s="10">
        <v>1.1615363046939999</v>
      </c>
      <c r="O65" s="10">
        <v>1.298898386169</v>
      </c>
      <c r="P65" s="10">
        <v>1.0868138761135</v>
      </c>
      <c r="Q65" s="10">
        <v>1.269327382518</v>
      </c>
      <c r="R65" s="10">
        <v>1.2289454743069999</v>
      </c>
      <c r="S65" s="10">
        <v>5.25</v>
      </c>
      <c r="T65" s="10">
        <v>2969.26325</v>
      </c>
      <c r="U65" s="10">
        <v>3124.5496000000003</v>
      </c>
      <c r="V65" s="10">
        <v>3190.4286499999998</v>
      </c>
      <c r="W65" s="10">
        <v>3209.2512500000003</v>
      </c>
      <c r="X65" s="10">
        <v>3402.1828</v>
      </c>
    </row>
    <row r="66" spans="1:24" x14ac:dyDescent="0.2">
      <c r="A66" s="8" t="s">
        <v>207</v>
      </c>
      <c r="B66" s="1" t="s">
        <v>208</v>
      </c>
      <c r="C66" s="7" t="s">
        <v>4256</v>
      </c>
      <c r="D66" s="7">
        <v>30</v>
      </c>
      <c r="E66" s="2" t="s">
        <v>4278</v>
      </c>
      <c r="F66" s="11" t="s">
        <v>3559</v>
      </c>
      <c r="G66" s="33">
        <v>0.97</v>
      </c>
      <c r="H66" s="33">
        <v>1</v>
      </c>
      <c r="I66" s="10">
        <v>1739</v>
      </c>
      <c r="J66" s="10">
        <v>1452.65</v>
      </c>
      <c r="K66" s="10">
        <v>682.55</v>
      </c>
      <c r="L66" s="10">
        <v>418.4</v>
      </c>
      <c r="M66" s="10">
        <v>258.2</v>
      </c>
      <c r="N66" s="10">
        <v>1.8368998719455001</v>
      </c>
      <c r="O66" s="10">
        <v>1.8651990044715001</v>
      </c>
      <c r="P66" s="10">
        <v>1.3806161059355</v>
      </c>
      <c r="Q66" s="10">
        <v>1.5221117685654999</v>
      </c>
      <c r="R66" s="10">
        <v>1.3742567503109999</v>
      </c>
      <c r="S66" s="10">
        <v>5.25</v>
      </c>
      <c r="T66" s="10">
        <v>3016.3197499999997</v>
      </c>
      <c r="U66" s="10">
        <v>3181.0173999999997</v>
      </c>
      <c r="V66" s="10">
        <v>3058.6705499999998</v>
      </c>
      <c r="W66" s="10">
        <v>3025.7310500000003</v>
      </c>
      <c r="X66" s="10">
        <v>3199.8399499999996</v>
      </c>
    </row>
    <row r="67" spans="1:24" x14ac:dyDescent="0.2">
      <c r="A67" s="8" t="s">
        <v>207</v>
      </c>
      <c r="B67" s="1" t="s">
        <v>208</v>
      </c>
      <c r="C67" s="7" t="s">
        <v>3699</v>
      </c>
      <c r="D67" s="7">
        <v>10</v>
      </c>
      <c r="E67" s="2" t="s">
        <v>3720</v>
      </c>
      <c r="F67" s="11" t="s">
        <v>3559</v>
      </c>
      <c r="G67" s="33">
        <v>0.97</v>
      </c>
      <c r="H67" s="33">
        <v>1</v>
      </c>
      <c r="I67" s="10">
        <v>32.650000000000013</v>
      </c>
      <c r="J67" s="10">
        <v>243.35000000000002</v>
      </c>
      <c r="K67" s="10">
        <v>102.4</v>
      </c>
      <c r="L67" s="10">
        <v>96.45</v>
      </c>
      <c r="M67" s="10">
        <v>17.8</v>
      </c>
      <c r="N67" s="10">
        <v>1.1812503071280001</v>
      </c>
      <c r="O67" s="10">
        <v>1.1399144955730001</v>
      </c>
      <c r="P67" s="10">
        <v>0.98697199281949999</v>
      </c>
      <c r="Q67" s="10">
        <v>1.18442998494</v>
      </c>
      <c r="R67" s="10">
        <v>1.0470679034649999</v>
      </c>
      <c r="S67" s="10">
        <v>5.45</v>
      </c>
      <c r="T67" s="10">
        <v>2597.5171499999997</v>
      </c>
      <c r="U67" s="10">
        <v>2776.3317000000002</v>
      </c>
      <c r="V67" s="10">
        <v>2813.9769000000001</v>
      </c>
      <c r="W67" s="10">
        <v>2889.2672499999999</v>
      </c>
      <c r="X67" s="10">
        <v>3124.5496499999999</v>
      </c>
    </row>
    <row r="68" spans="1:24" x14ac:dyDescent="0.2">
      <c r="A68" s="8" t="s">
        <v>207</v>
      </c>
      <c r="B68" s="1" t="s">
        <v>208</v>
      </c>
      <c r="C68" s="7" t="s">
        <v>3699</v>
      </c>
      <c r="D68" s="7">
        <v>30</v>
      </c>
      <c r="E68" s="2" t="s">
        <v>3721</v>
      </c>
      <c r="F68" s="11" t="s">
        <v>3558</v>
      </c>
      <c r="G68" s="33">
        <v>0.97</v>
      </c>
      <c r="H68" s="33">
        <v>1</v>
      </c>
      <c r="I68" s="10" t="s">
        <v>3556</v>
      </c>
      <c r="J68" s="10" t="s">
        <v>3556</v>
      </c>
      <c r="K68" s="10" t="s">
        <v>3556</v>
      </c>
      <c r="L68" s="10" t="s">
        <v>3556</v>
      </c>
      <c r="M68" s="10" t="s">
        <v>3556</v>
      </c>
      <c r="N68" s="10" t="s">
        <v>3556</v>
      </c>
      <c r="O68" s="10" t="s">
        <v>3556</v>
      </c>
      <c r="P68" s="10" t="s">
        <v>3556</v>
      </c>
      <c r="Q68" s="10" t="s">
        <v>3556</v>
      </c>
      <c r="R68" s="10" t="s">
        <v>3556</v>
      </c>
      <c r="S68" s="10" t="s">
        <v>3556</v>
      </c>
      <c r="T68" s="10" t="s">
        <v>3556</v>
      </c>
      <c r="U68" s="10" t="s">
        <v>3556</v>
      </c>
      <c r="V68" s="10" t="s">
        <v>3556</v>
      </c>
      <c r="W68" s="10" t="s">
        <v>3556</v>
      </c>
      <c r="X68" s="10" t="s">
        <v>3556</v>
      </c>
    </row>
    <row r="69" spans="1:24" x14ac:dyDescent="0.2">
      <c r="A69" s="8" t="s">
        <v>209</v>
      </c>
      <c r="B69" s="1" t="s">
        <v>210</v>
      </c>
      <c r="C69" s="7" t="s">
        <v>4813</v>
      </c>
      <c r="D69" s="7">
        <v>10</v>
      </c>
      <c r="E69" s="2" t="s">
        <v>4836</v>
      </c>
      <c r="F69" s="11" t="s">
        <v>3559</v>
      </c>
      <c r="G69" s="33">
        <v>0.93</v>
      </c>
      <c r="H69" s="33">
        <v>1</v>
      </c>
      <c r="I69" s="10">
        <v>84.59999999999998</v>
      </c>
      <c r="J69" s="10">
        <v>471.84999999999997</v>
      </c>
      <c r="K69" s="10">
        <v>163.20000000000002</v>
      </c>
      <c r="L69" s="10">
        <v>148.39999999999998</v>
      </c>
      <c r="M69" s="10">
        <v>106.85</v>
      </c>
      <c r="N69" s="10">
        <v>1.4686931813255</v>
      </c>
      <c r="O69" s="10">
        <v>1.787932833642</v>
      </c>
      <c r="P69" s="10">
        <v>1.5469132554985001</v>
      </c>
      <c r="Q69" s="10">
        <v>1.697947951565</v>
      </c>
      <c r="R69" s="10">
        <v>1.7465970220875</v>
      </c>
      <c r="S69" s="10">
        <v>4.62</v>
      </c>
      <c r="T69" s="10">
        <v>3265.7190000000001</v>
      </c>
      <c r="U69" s="10">
        <v>3406.8884500000004</v>
      </c>
      <c r="V69" s="10">
        <v>3439.8279499999999</v>
      </c>
      <c r="W69" s="10">
        <v>3468.0617999999999</v>
      </c>
      <c r="X69" s="10">
        <v>3684.5216</v>
      </c>
    </row>
    <row r="70" spans="1:24" x14ac:dyDescent="0.2">
      <c r="A70" s="8" t="s">
        <v>209</v>
      </c>
      <c r="B70" s="1" t="s">
        <v>210</v>
      </c>
      <c r="C70" s="7" t="s">
        <v>4813</v>
      </c>
      <c r="D70" s="7">
        <v>30</v>
      </c>
      <c r="E70" s="2" t="s">
        <v>4837</v>
      </c>
      <c r="F70" s="11" t="s">
        <v>3559</v>
      </c>
      <c r="G70" s="33">
        <v>0.93</v>
      </c>
      <c r="H70" s="33">
        <v>1</v>
      </c>
      <c r="I70" s="10">
        <v>1476.3500000000001</v>
      </c>
      <c r="J70" s="10">
        <v>1353.2000000000003</v>
      </c>
      <c r="K70" s="10">
        <v>688.45</v>
      </c>
      <c r="L70" s="10">
        <v>446.6</v>
      </c>
      <c r="M70" s="10">
        <v>284.89999999999998</v>
      </c>
      <c r="N70" s="10">
        <v>1.753910281055</v>
      </c>
      <c r="O70" s="10">
        <v>2.0276805406610001</v>
      </c>
      <c r="P70" s="10">
        <v>1.5723506779945</v>
      </c>
      <c r="Q70" s="10">
        <v>1.6461192032305001</v>
      </c>
      <c r="R70" s="10">
        <v>1.6553402688850001</v>
      </c>
      <c r="S70" s="10">
        <v>4.62</v>
      </c>
      <c r="T70" s="10">
        <v>2903.3842000000004</v>
      </c>
      <c r="U70" s="10">
        <v>3049.2592500000001</v>
      </c>
      <c r="V70" s="10">
        <v>2992.7915000000003</v>
      </c>
      <c r="W70" s="10">
        <v>2983.3801999999996</v>
      </c>
      <c r="X70" s="10">
        <v>3082.1988000000001</v>
      </c>
    </row>
    <row r="71" spans="1:24" x14ac:dyDescent="0.2">
      <c r="A71" s="8" t="s">
        <v>209</v>
      </c>
      <c r="B71" s="1" t="s">
        <v>210</v>
      </c>
      <c r="C71" s="7" t="s">
        <v>4256</v>
      </c>
      <c r="D71" s="7">
        <v>10</v>
      </c>
      <c r="E71" s="2" t="s">
        <v>4279</v>
      </c>
      <c r="F71" s="11" t="s">
        <v>3559</v>
      </c>
      <c r="G71" s="33">
        <v>0.93</v>
      </c>
      <c r="H71" s="33">
        <v>1</v>
      </c>
      <c r="I71" s="10">
        <v>95.000000000000028</v>
      </c>
      <c r="J71" s="10">
        <v>476.3</v>
      </c>
      <c r="K71" s="10">
        <v>172.1</v>
      </c>
      <c r="L71" s="10">
        <v>140.94999999999999</v>
      </c>
      <c r="M71" s="10">
        <v>106.80000000000001</v>
      </c>
      <c r="N71" s="10">
        <v>1.0820443593964999</v>
      </c>
      <c r="O71" s="10">
        <v>1.3475474566910002</v>
      </c>
      <c r="P71" s="10">
        <v>1.106209910767</v>
      </c>
      <c r="Q71" s="10">
        <v>1.2508852512090001</v>
      </c>
      <c r="R71" s="10">
        <v>1.3214740986334998</v>
      </c>
      <c r="S71" s="10">
        <v>4.66</v>
      </c>
      <c r="T71" s="10">
        <v>3293.9529000000002</v>
      </c>
      <c r="U71" s="10">
        <v>3435.1223</v>
      </c>
      <c r="V71" s="10">
        <v>3496.2957500000002</v>
      </c>
      <c r="W71" s="10">
        <v>3543.3522000000003</v>
      </c>
      <c r="X71" s="10">
        <v>3745.6950499999998</v>
      </c>
    </row>
    <row r="72" spans="1:24" x14ac:dyDescent="0.2">
      <c r="A72" s="8" t="s">
        <v>209</v>
      </c>
      <c r="B72" s="1" t="s">
        <v>210</v>
      </c>
      <c r="C72" s="7" t="s">
        <v>4256</v>
      </c>
      <c r="D72" s="7">
        <v>30</v>
      </c>
      <c r="E72" s="2" t="s">
        <v>4280</v>
      </c>
      <c r="F72" s="11" t="s">
        <v>3559</v>
      </c>
      <c r="G72" s="33">
        <v>0.93</v>
      </c>
      <c r="H72" s="33">
        <v>1</v>
      </c>
      <c r="I72" s="10">
        <v>1360.6499999999999</v>
      </c>
      <c r="J72" s="10">
        <v>1286.5</v>
      </c>
      <c r="K72" s="10">
        <v>639.5</v>
      </c>
      <c r="L72" s="10">
        <v>409.5</v>
      </c>
      <c r="M72" s="10">
        <v>268.55</v>
      </c>
      <c r="N72" s="10">
        <v>1.4187722396785001</v>
      </c>
      <c r="O72" s="10">
        <v>1.687772982567</v>
      </c>
      <c r="P72" s="10">
        <v>1.29126715942</v>
      </c>
      <c r="Q72" s="10">
        <v>1.3745747180925001</v>
      </c>
      <c r="R72" s="10">
        <v>1.3911090427145001</v>
      </c>
      <c r="S72" s="10">
        <v>4.66</v>
      </c>
      <c r="T72" s="10">
        <v>2893.9729000000002</v>
      </c>
      <c r="U72" s="10">
        <v>3063.3761999999997</v>
      </c>
      <c r="V72" s="10">
        <v>2969.26325</v>
      </c>
      <c r="W72" s="10">
        <v>2978.6745499999997</v>
      </c>
      <c r="X72" s="10">
        <v>3086.90445</v>
      </c>
    </row>
    <row r="73" spans="1:24" x14ac:dyDescent="0.2">
      <c r="A73" s="8" t="s">
        <v>209</v>
      </c>
      <c r="B73" s="1" t="s">
        <v>210</v>
      </c>
      <c r="C73" s="7" t="s">
        <v>3699</v>
      </c>
      <c r="D73" s="7">
        <v>10</v>
      </c>
      <c r="E73" s="2" t="s">
        <v>3722</v>
      </c>
      <c r="F73" s="11" t="s">
        <v>3558</v>
      </c>
      <c r="G73" s="33">
        <v>0.93</v>
      </c>
      <c r="H73" s="33">
        <v>1</v>
      </c>
      <c r="I73" s="10">
        <v>0</v>
      </c>
      <c r="J73" s="10">
        <v>224.05</v>
      </c>
      <c r="K73" s="10">
        <v>92</v>
      </c>
      <c r="L73" s="10">
        <v>60.85</v>
      </c>
      <c r="M73" s="10">
        <v>32.65</v>
      </c>
      <c r="N73" s="10">
        <v>1.0747311004290001</v>
      </c>
      <c r="O73" s="10">
        <v>1.1634441113815002</v>
      </c>
      <c r="P73" s="10">
        <v>1.043252290091</v>
      </c>
      <c r="Q73" s="10">
        <v>1.1338731077299999</v>
      </c>
      <c r="R73" s="10">
        <v>1.0992146195805002</v>
      </c>
      <c r="S73" s="10">
        <v>4.49</v>
      </c>
      <c r="T73" s="10">
        <v>2588.1058499999999</v>
      </c>
      <c r="U73" s="10">
        <v>2832.7995000000001</v>
      </c>
      <c r="V73" s="10">
        <v>2955.1463000000003</v>
      </c>
      <c r="W73" s="10">
        <v>2931.61805</v>
      </c>
      <c r="X73" s="10">
        <v>3185.723</v>
      </c>
    </row>
    <row r="74" spans="1:24" x14ac:dyDescent="0.2">
      <c r="A74" s="8" t="s">
        <v>209</v>
      </c>
      <c r="B74" s="1" t="s">
        <v>210</v>
      </c>
      <c r="C74" s="7" t="s">
        <v>3699</v>
      </c>
      <c r="D74" s="7">
        <v>30</v>
      </c>
      <c r="E74" s="2" t="s">
        <v>3723</v>
      </c>
      <c r="F74" s="11" t="s">
        <v>3558</v>
      </c>
      <c r="G74" s="33">
        <v>0.93</v>
      </c>
      <c r="H74" s="33">
        <v>1</v>
      </c>
      <c r="I74" s="10" t="s">
        <v>3556</v>
      </c>
      <c r="J74" s="10" t="s">
        <v>3556</v>
      </c>
      <c r="K74" s="10" t="s">
        <v>3556</v>
      </c>
      <c r="L74" s="10" t="s">
        <v>3556</v>
      </c>
      <c r="M74" s="10" t="s">
        <v>3556</v>
      </c>
      <c r="N74" s="10" t="s">
        <v>3556</v>
      </c>
      <c r="O74" s="10" t="s">
        <v>3556</v>
      </c>
      <c r="P74" s="10" t="s">
        <v>3556</v>
      </c>
      <c r="Q74" s="10" t="s">
        <v>3556</v>
      </c>
      <c r="R74" s="10" t="s">
        <v>3556</v>
      </c>
      <c r="S74" s="10" t="s">
        <v>3556</v>
      </c>
      <c r="T74" s="10" t="s">
        <v>3556</v>
      </c>
      <c r="U74" s="10" t="s">
        <v>3556</v>
      </c>
      <c r="V74" s="10" t="s">
        <v>3556</v>
      </c>
      <c r="W74" s="10" t="s">
        <v>3556</v>
      </c>
      <c r="X74" s="10" t="s">
        <v>3556</v>
      </c>
    </row>
    <row r="75" spans="1:24" x14ac:dyDescent="0.2">
      <c r="A75" s="8" t="s">
        <v>211</v>
      </c>
      <c r="B75" s="1" t="s">
        <v>212</v>
      </c>
      <c r="C75" s="7" t="s">
        <v>4813</v>
      </c>
      <c r="D75" s="7">
        <v>10</v>
      </c>
      <c r="E75" s="2" t="s">
        <v>4838</v>
      </c>
      <c r="F75" s="11" t="s">
        <v>3559</v>
      </c>
      <c r="G75" s="33">
        <v>0.98</v>
      </c>
      <c r="H75" s="33">
        <v>1</v>
      </c>
      <c r="I75" s="10">
        <v>194.39999999999998</v>
      </c>
      <c r="J75" s="10">
        <v>547.54999999999995</v>
      </c>
      <c r="K75" s="10">
        <v>244.79999999999998</v>
      </c>
      <c r="L75" s="10">
        <v>120.2</v>
      </c>
      <c r="M75" s="10">
        <v>92</v>
      </c>
      <c r="N75" s="10">
        <v>1.6597918178220001</v>
      </c>
      <c r="O75" s="10">
        <v>1.865834940034</v>
      </c>
      <c r="P75" s="10">
        <v>1.714482276187</v>
      </c>
      <c r="Q75" s="10">
        <v>1.88872862028</v>
      </c>
      <c r="R75" s="10">
        <v>1.8101905783254999</v>
      </c>
      <c r="S75" s="10">
        <v>5.03</v>
      </c>
      <c r="T75" s="10">
        <v>3171.6060499999999</v>
      </c>
      <c r="U75" s="10">
        <v>3261.0133500000002</v>
      </c>
      <c r="V75" s="10">
        <v>3430.4166500000001</v>
      </c>
      <c r="W75" s="10">
        <v>3411.5940500000002</v>
      </c>
      <c r="X75" s="10">
        <v>3491.5900499999998</v>
      </c>
    </row>
    <row r="76" spans="1:24" x14ac:dyDescent="0.2">
      <c r="A76" s="8" t="s">
        <v>211</v>
      </c>
      <c r="B76" s="1" t="s">
        <v>212</v>
      </c>
      <c r="C76" s="7" t="s">
        <v>4813</v>
      </c>
      <c r="D76" s="7">
        <v>30</v>
      </c>
      <c r="E76" s="2" t="s">
        <v>4839</v>
      </c>
      <c r="F76" s="11" t="s">
        <v>3559</v>
      </c>
      <c r="G76" s="33">
        <v>0.98</v>
      </c>
      <c r="H76" s="33">
        <v>1</v>
      </c>
      <c r="I76" s="10">
        <v>1247.8499999999999</v>
      </c>
      <c r="J76" s="10">
        <v>1316.1000000000001</v>
      </c>
      <c r="K76" s="10">
        <v>689.95</v>
      </c>
      <c r="L76" s="10">
        <v>390.25</v>
      </c>
      <c r="M76" s="10">
        <v>246.29999999999998</v>
      </c>
      <c r="N76" s="10">
        <v>2.4489878507405001</v>
      </c>
      <c r="O76" s="10">
        <v>2.5564609607830002</v>
      </c>
      <c r="P76" s="10">
        <v>2.1574113953875003</v>
      </c>
      <c r="Q76" s="10">
        <v>2.2947734768619998</v>
      </c>
      <c r="R76" s="10">
        <v>2.1799871078519999</v>
      </c>
      <c r="S76" s="10">
        <v>5.03</v>
      </c>
      <c r="T76" s="10">
        <v>3011.6140999999998</v>
      </c>
      <c r="U76" s="10">
        <v>3096.3157499999998</v>
      </c>
      <c r="V76" s="10">
        <v>3143.3721999999998</v>
      </c>
      <c r="W76" s="10">
        <v>3063.3761999999997</v>
      </c>
      <c r="X76" s="10">
        <v>3058.6705499999998</v>
      </c>
    </row>
    <row r="77" spans="1:24" x14ac:dyDescent="0.2">
      <c r="A77" s="8" t="s">
        <v>211</v>
      </c>
      <c r="B77" s="1" t="s">
        <v>212</v>
      </c>
      <c r="C77" s="7" t="s">
        <v>4256</v>
      </c>
      <c r="D77" s="7">
        <v>10</v>
      </c>
      <c r="E77" s="2" t="s">
        <v>4281</v>
      </c>
      <c r="F77" s="11" t="s">
        <v>3559</v>
      </c>
      <c r="G77" s="33">
        <v>0.98</v>
      </c>
      <c r="H77" s="33">
        <v>1</v>
      </c>
      <c r="I77" s="10">
        <v>173.60000000000002</v>
      </c>
      <c r="J77" s="10">
        <v>525.25</v>
      </c>
      <c r="K77" s="10">
        <v>218.10000000000002</v>
      </c>
      <c r="L77" s="10">
        <v>118.7</v>
      </c>
      <c r="M77" s="10">
        <v>99.399999999999991</v>
      </c>
      <c r="N77" s="10">
        <v>1.4725087947</v>
      </c>
      <c r="O77" s="10">
        <v>1.6865011114419999</v>
      </c>
      <c r="P77" s="10">
        <v>1.51257273513</v>
      </c>
      <c r="Q77" s="10">
        <v>1.7221135029350001</v>
      </c>
      <c r="R77" s="10">
        <v>1.6632894634149999</v>
      </c>
      <c r="S77" s="10">
        <v>5.0599999999999996</v>
      </c>
      <c r="T77" s="10">
        <v>3133.9609</v>
      </c>
      <c r="U77" s="10">
        <v>3218.66255</v>
      </c>
      <c r="V77" s="10">
        <v>3388.06585</v>
      </c>
      <c r="W77" s="10">
        <v>3388.06585</v>
      </c>
      <c r="X77" s="10">
        <v>3472.7674499999998</v>
      </c>
    </row>
    <row r="78" spans="1:24" x14ac:dyDescent="0.2">
      <c r="A78" s="8" t="s">
        <v>211</v>
      </c>
      <c r="B78" s="1" t="s">
        <v>212</v>
      </c>
      <c r="C78" s="7" t="s">
        <v>4256</v>
      </c>
      <c r="D78" s="7">
        <v>30</v>
      </c>
      <c r="E78" s="2" t="s">
        <v>4282</v>
      </c>
      <c r="F78" s="11" t="s">
        <v>3559</v>
      </c>
      <c r="G78" s="33">
        <v>0.98</v>
      </c>
      <c r="H78" s="33">
        <v>1</v>
      </c>
      <c r="I78" s="10">
        <v>1455.6</v>
      </c>
      <c r="J78" s="10">
        <v>1313.15</v>
      </c>
      <c r="K78" s="10">
        <v>661.75</v>
      </c>
      <c r="L78" s="10">
        <v>350.2</v>
      </c>
      <c r="M78" s="10">
        <v>224.04999999999998</v>
      </c>
      <c r="N78" s="10">
        <v>2.1128959060204999</v>
      </c>
      <c r="O78" s="10">
        <v>2.042942994158</v>
      </c>
      <c r="P78" s="10">
        <v>1.666787109008</v>
      </c>
      <c r="Q78" s="10">
        <v>1.8155960306055001</v>
      </c>
      <c r="R78" s="10">
        <v>1.6801417558185001</v>
      </c>
      <c r="S78" s="10">
        <v>5.0599999999999996</v>
      </c>
      <c r="T78" s="10">
        <v>2832.7995000000001</v>
      </c>
      <c r="U78" s="10">
        <v>2898.6785500000001</v>
      </c>
      <c r="V78" s="10">
        <v>2955.14635</v>
      </c>
      <c r="W78" s="10">
        <v>2889.2672499999999</v>
      </c>
      <c r="X78" s="10">
        <v>2861.0333500000002</v>
      </c>
    </row>
    <row r="79" spans="1:24" x14ac:dyDescent="0.2">
      <c r="A79" s="8" t="s">
        <v>211</v>
      </c>
      <c r="B79" s="1" t="s">
        <v>212</v>
      </c>
      <c r="C79" s="7" t="s">
        <v>3699</v>
      </c>
      <c r="D79" s="7">
        <v>10</v>
      </c>
      <c r="E79" s="2" t="s">
        <v>3724</v>
      </c>
      <c r="F79" s="11" t="s">
        <v>3559</v>
      </c>
      <c r="G79" s="33">
        <v>0.98</v>
      </c>
      <c r="H79" s="33">
        <v>1</v>
      </c>
      <c r="I79" s="10">
        <v>89.05</v>
      </c>
      <c r="J79" s="10">
        <v>314.55</v>
      </c>
      <c r="K79" s="10">
        <v>75.649999999999991</v>
      </c>
      <c r="L79" s="10">
        <v>31.200000000000003</v>
      </c>
      <c r="M79" s="10">
        <v>80.150000000000006</v>
      </c>
      <c r="N79" s="10">
        <v>1.4454815332985</v>
      </c>
      <c r="O79" s="10">
        <v>1.4562924378590001</v>
      </c>
      <c r="P79" s="10">
        <v>1.329105325382</v>
      </c>
      <c r="Q79" s="10">
        <v>1.491586861571</v>
      </c>
      <c r="R79" s="10">
        <v>1.393970752745</v>
      </c>
      <c r="S79" s="10">
        <v>5.42</v>
      </c>
      <c r="T79" s="10">
        <v>2578.6945500000002</v>
      </c>
      <c r="U79" s="10">
        <v>2804.5655999999999</v>
      </c>
      <c r="V79" s="10">
        <v>2945.7349999999997</v>
      </c>
      <c r="W79" s="10">
        <v>2898.6785499999996</v>
      </c>
      <c r="X79" s="10">
        <v>3086.90445</v>
      </c>
    </row>
    <row r="80" spans="1:24" x14ac:dyDescent="0.2">
      <c r="A80" s="8" t="s">
        <v>211</v>
      </c>
      <c r="B80" s="1" t="s">
        <v>212</v>
      </c>
      <c r="C80" s="7" t="s">
        <v>3699</v>
      </c>
      <c r="D80" s="7">
        <v>30</v>
      </c>
      <c r="E80" s="2" t="s">
        <v>3725</v>
      </c>
      <c r="F80" s="11" t="s">
        <v>3558</v>
      </c>
      <c r="G80" s="33">
        <v>0.98</v>
      </c>
      <c r="H80" s="33">
        <v>1</v>
      </c>
      <c r="I80" s="10" t="s">
        <v>3556</v>
      </c>
      <c r="J80" s="10" t="s">
        <v>3556</v>
      </c>
      <c r="K80" s="10" t="s">
        <v>3556</v>
      </c>
      <c r="L80" s="10" t="s">
        <v>3556</v>
      </c>
      <c r="M80" s="10" t="s">
        <v>3556</v>
      </c>
      <c r="N80" s="10" t="s">
        <v>3556</v>
      </c>
      <c r="O80" s="10" t="s">
        <v>3556</v>
      </c>
      <c r="P80" s="10" t="s">
        <v>3556</v>
      </c>
      <c r="Q80" s="10" t="s">
        <v>3556</v>
      </c>
      <c r="R80" s="10" t="s">
        <v>3556</v>
      </c>
      <c r="S80" s="10" t="s">
        <v>3556</v>
      </c>
      <c r="T80" s="10" t="s">
        <v>3556</v>
      </c>
      <c r="U80" s="10" t="s">
        <v>3556</v>
      </c>
      <c r="V80" s="10" t="s">
        <v>3556</v>
      </c>
      <c r="W80" s="10" t="s">
        <v>3556</v>
      </c>
      <c r="X80" s="10" t="s">
        <v>3556</v>
      </c>
    </row>
    <row r="81" spans="1:24" x14ac:dyDescent="0.2">
      <c r="A81" s="8" t="s">
        <v>213</v>
      </c>
      <c r="B81" s="1" t="s">
        <v>214</v>
      </c>
      <c r="C81" s="7" t="s">
        <v>4813</v>
      </c>
      <c r="D81" s="7">
        <v>10</v>
      </c>
      <c r="E81" s="2" t="s">
        <v>4840</v>
      </c>
      <c r="F81" s="11" t="s">
        <v>3559</v>
      </c>
      <c r="G81" s="33">
        <v>0.95</v>
      </c>
      <c r="H81" s="33">
        <v>1</v>
      </c>
      <c r="I81" s="10">
        <v>142.45000000000002</v>
      </c>
      <c r="J81" s="10">
        <v>541.60000000000014</v>
      </c>
      <c r="K81" s="10">
        <v>218.1</v>
      </c>
      <c r="L81" s="10">
        <v>133.5</v>
      </c>
      <c r="M81" s="10">
        <v>93.5</v>
      </c>
      <c r="N81" s="10">
        <v>1.5946084226775001</v>
      </c>
      <c r="O81" s="10">
        <v>1.9704463400465</v>
      </c>
      <c r="P81" s="10">
        <v>1.7682188312080001</v>
      </c>
      <c r="Q81" s="10">
        <v>1.8906364269675</v>
      </c>
      <c r="R81" s="10">
        <v>1.9084426227139999</v>
      </c>
      <c r="S81" s="10">
        <v>4.8600000000000003</v>
      </c>
      <c r="T81" s="10">
        <v>3218.66255</v>
      </c>
      <c r="U81" s="10">
        <v>3350.42065</v>
      </c>
      <c r="V81" s="10">
        <v>3491.5900499999998</v>
      </c>
      <c r="W81" s="10">
        <v>3477.4731000000002</v>
      </c>
      <c r="X81" s="10">
        <v>3571.5861</v>
      </c>
    </row>
    <row r="82" spans="1:24" x14ac:dyDescent="0.2">
      <c r="A82" s="8" t="s">
        <v>213</v>
      </c>
      <c r="B82" s="1" t="s">
        <v>214</v>
      </c>
      <c r="C82" s="7" t="s">
        <v>4813</v>
      </c>
      <c r="D82" s="7">
        <v>30</v>
      </c>
      <c r="E82" s="2" t="s">
        <v>4841</v>
      </c>
      <c r="F82" s="11" t="s">
        <v>3559</v>
      </c>
      <c r="G82" s="33">
        <v>0.95</v>
      </c>
      <c r="H82" s="33">
        <v>1</v>
      </c>
      <c r="I82" s="10">
        <v>977.85</v>
      </c>
      <c r="J82" s="10">
        <v>1204.8499999999999</v>
      </c>
      <c r="K82" s="10">
        <v>648.4</v>
      </c>
      <c r="L82" s="10">
        <v>397.7</v>
      </c>
      <c r="M82" s="10">
        <v>265.60000000000002</v>
      </c>
      <c r="N82" s="10">
        <v>2.0429429941585</v>
      </c>
      <c r="O82" s="10">
        <v>2.1570934276060001</v>
      </c>
      <c r="P82" s="10">
        <v>1.8184577406365001</v>
      </c>
      <c r="Q82" s="10">
        <v>1.9640869844225</v>
      </c>
      <c r="R82" s="10">
        <v>1.9125762038695</v>
      </c>
      <c r="S82" s="10">
        <v>4.8600000000000003</v>
      </c>
      <c r="T82" s="10">
        <v>2955.1462999999999</v>
      </c>
      <c r="U82" s="10">
        <v>3077.4931500000002</v>
      </c>
      <c r="V82" s="10">
        <v>3096.3157499999998</v>
      </c>
      <c r="W82" s="10">
        <v>3025.7309999999998</v>
      </c>
      <c r="X82" s="10">
        <v>3039.8479500000003</v>
      </c>
    </row>
    <row r="83" spans="1:24" x14ac:dyDescent="0.2">
      <c r="A83" s="8" t="s">
        <v>213</v>
      </c>
      <c r="B83" s="1" t="s">
        <v>214</v>
      </c>
      <c r="C83" s="7" t="s">
        <v>4256</v>
      </c>
      <c r="D83" s="7">
        <v>10</v>
      </c>
      <c r="E83" s="2" t="s">
        <v>4283</v>
      </c>
      <c r="F83" s="11" t="s">
        <v>3559</v>
      </c>
      <c r="G83" s="33">
        <v>0.95</v>
      </c>
      <c r="H83" s="33">
        <v>1</v>
      </c>
      <c r="I83" s="10">
        <v>139.5</v>
      </c>
      <c r="J83" s="10">
        <v>520.80000000000007</v>
      </c>
      <c r="K83" s="10">
        <v>201.8</v>
      </c>
      <c r="L83" s="10">
        <v>132.1</v>
      </c>
      <c r="M83" s="10">
        <v>97.95</v>
      </c>
      <c r="N83" s="10">
        <v>1.3936527849645</v>
      </c>
      <c r="O83" s="10">
        <v>1.7132104050620001</v>
      </c>
      <c r="P83" s="10">
        <v>1.494130603821</v>
      </c>
      <c r="Q83" s="10">
        <v>1.676644110225</v>
      </c>
      <c r="R83" s="10">
        <v>1.6865011114419999</v>
      </c>
      <c r="S83" s="10">
        <v>4.93</v>
      </c>
      <c r="T83" s="10">
        <v>3195.1342999999997</v>
      </c>
      <c r="U83" s="10">
        <v>3312.7754999999997</v>
      </c>
      <c r="V83" s="10">
        <v>3463.3562000000002</v>
      </c>
      <c r="W83" s="10">
        <v>3477.4731000000002</v>
      </c>
      <c r="X83" s="10">
        <v>3571.5861</v>
      </c>
    </row>
    <row r="84" spans="1:24" x14ac:dyDescent="0.2">
      <c r="A84" s="8" t="s">
        <v>213</v>
      </c>
      <c r="B84" s="1" t="s">
        <v>214</v>
      </c>
      <c r="C84" s="7" t="s">
        <v>4256</v>
      </c>
      <c r="D84" s="7">
        <v>30</v>
      </c>
      <c r="E84" s="2" t="s">
        <v>4284</v>
      </c>
      <c r="F84" s="11" t="s">
        <v>3559</v>
      </c>
      <c r="G84" s="33">
        <v>0.95</v>
      </c>
      <c r="H84" s="33">
        <v>1</v>
      </c>
      <c r="I84" s="10">
        <v>1274.5999999999999</v>
      </c>
      <c r="J84" s="10">
        <v>1258.2499999999998</v>
      </c>
      <c r="K84" s="10">
        <v>623.19999999999993</v>
      </c>
      <c r="L84" s="10">
        <v>363.55000000000007</v>
      </c>
      <c r="M84" s="10">
        <v>238.9</v>
      </c>
      <c r="N84" s="10">
        <v>1.9577276287985002</v>
      </c>
      <c r="O84" s="10">
        <v>2.0747397722769998</v>
      </c>
      <c r="P84" s="10">
        <v>1.670284754601</v>
      </c>
      <c r="Q84" s="10">
        <v>1.7450071831814999</v>
      </c>
      <c r="R84" s="10">
        <v>1.7287908263405001</v>
      </c>
      <c r="S84" s="10">
        <v>4.93</v>
      </c>
      <c r="T84" s="10">
        <v>2861.0334000000003</v>
      </c>
      <c r="U84" s="10">
        <v>2931.6181000000001</v>
      </c>
      <c r="V84" s="10">
        <v>2973.9689499999999</v>
      </c>
      <c r="W84" s="10">
        <v>2917.5011500000001</v>
      </c>
      <c r="X84" s="10">
        <v>2903.3842</v>
      </c>
    </row>
    <row r="85" spans="1:24" x14ac:dyDescent="0.2">
      <c r="A85" s="8" t="s">
        <v>213</v>
      </c>
      <c r="B85" s="1" t="s">
        <v>214</v>
      </c>
      <c r="C85" s="7" t="s">
        <v>3699</v>
      </c>
      <c r="D85" s="7">
        <v>10</v>
      </c>
      <c r="E85" s="2" t="s">
        <v>3726</v>
      </c>
      <c r="F85" s="11" t="s">
        <v>3559</v>
      </c>
      <c r="G85" s="33">
        <v>0.95</v>
      </c>
      <c r="H85" s="33">
        <v>1</v>
      </c>
      <c r="I85" s="10">
        <v>53.399999999999991</v>
      </c>
      <c r="J85" s="10">
        <v>307.15000000000003</v>
      </c>
      <c r="K85" s="10">
        <v>75.649999999999991</v>
      </c>
      <c r="L85" s="10">
        <v>54.9</v>
      </c>
      <c r="M85" s="10">
        <v>86.100000000000009</v>
      </c>
      <c r="N85" s="10">
        <v>1.399694172807</v>
      </c>
      <c r="O85" s="10">
        <v>1.4632877290455</v>
      </c>
      <c r="P85" s="10">
        <v>1.30716554848</v>
      </c>
      <c r="Q85" s="10">
        <v>1.4562924378590001</v>
      </c>
      <c r="R85" s="10">
        <v>1.3981043339005002</v>
      </c>
      <c r="S85" s="10">
        <v>5.0199999999999996</v>
      </c>
      <c r="T85" s="10">
        <v>2578.6945500000002</v>
      </c>
      <c r="U85" s="10">
        <v>2809.2712499999998</v>
      </c>
      <c r="V85" s="10">
        <v>2903.3842</v>
      </c>
      <c r="W85" s="10">
        <v>2884.5616</v>
      </c>
      <c r="X85" s="10">
        <v>3082.1988000000001</v>
      </c>
    </row>
    <row r="86" spans="1:24" x14ac:dyDescent="0.2">
      <c r="A86" s="8" t="s">
        <v>213</v>
      </c>
      <c r="B86" s="1" t="s">
        <v>214</v>
      </c>
      <c r="C86" s="7" t="s">
        <v>3699</v>
      </c>
      <c r="D86" s="7">
        <v>30</v>
      </c>
      <c r="E86" s="2" t="s">
        <v>3727</v>
      </c>
      <c r="F86" s="11" t="s">
        <v>3558</v>
      </c>
      <c r="G86" s="33">
        <v>0.95</v>
      </c>
      <c r="H86" s="33">
        <v>1</v>
      </c>
      <c r="I86" s="10" t="s">
        <v>3556</v>
      </c>
      <c r="J86" s="10" t="s">
        <v>3556</v>
      </c>
      <c r="K86" s="10" t="s">
        <v>3556</v>
      </c>
      <c r="L86" s="10" t="s">
        <v>3556</v>
      </c>
      <c r="M86" s="10" t="s">
        <v>3556</v>
      </c>
      <c r="N86" s="10" t="s">
        <v>3556</v>
      </c>
      <c r="O86" s="10" t="s">
        <v>3556</v>
      </c>
      <c r="P86" s="10" t="s">
        <v>3556</v>
      </c>
      <c r="Q86" s="10" t="s">
        <v>3556</v>
      </c>
      <c r="R86" s="10" t="s">
        <v>3556</v>
      </c>
      <c r="S86" s="10" t="s">
        <v>3556</v>
      </c>
      <c r="T86" s="10" t="s">
        <v>3556</v>
      </c>
      <c r="U86" s="10" t="s">
        <v>3556</v>
      </c>
      <c r="V86" s="10" t="s">
        <v>3556</v>
      </c>
      <c r="W86" s="10" t="s">
        <v>3556</v>
      </c>
      <c r="X86" s="10" t="s">
        <v>3556</v>
      </c>
    </row>
    <row r="87" spans="1:24" x14ac:dyDescent="0.2">
      <c r="A87" s="8" t="s">
        <v>215</v>
      </c>
      <c r="B87" s="1" t="s">
        <v>216</v>
      </c>
      <c r="C87" s="7" t="s">
        <v>4813</v>
      </c>
      <c r="D87" s="7">
        <v>10</v>
      </c>
      <c r="E87" s="2" t="s">
        <v>4842</v>
      </c>
      <c r="F87" s="11" t="s">
        <v>3559</v>
      </c>
      <c r="G87" s="33">
        <v>0.91</v>
      </c>
      <c r="H87" s="33">
        <v>1</v>
      </c>
      <c r="I87" s="10">
        <v>78.649999999999963</v>
      </c>
      <c r="J87" s="10">
        <v>476.3</v>
      </c>
      <c r="K87" s="10">
        <v>175.04999999999998</v>
      </c>
      <c r="L87" s="10">
        <v>151.35000000000002</v>
      </c>
      <c r="M87" s="10">
        <v>92</v>
      </c>
      <c r="N87" s="10">
        <v>1.4680572457630001</v>
      </c>
      <c r="O87" s="10">
        <v>1.7653571211774999</v>
      </c>
      <c r="P87" s="10">
        <v>1.4928587326959999</v>
      </c>
      <c r="Q87" s="10">
        <v>1.6473910743555</v>
      </c>
      <c r="R87" s="10">
        <v>1.6877729825665</v>
      </c>
      <c r="S87" s="10">
        <v>4.75</v>
      </c>
      <c r="T87" s="10">
        <v>3289.2472500000003</v>
      </c>
      <c r="U87" s="10">
        <v>3341.0093499999998</v>
      </c>
      <c r="V87" s="10">
        <v>3543.3522000000003</v>
      </c>
      <c r="W87" s="10">
        <v>3580.9974000000002</v>
      </c>
      <c r="X87" s="10">
        <v>3609.2312499999998</v>
      </c>
    </row>
    <row r="88" spans="1:24" x14ac:dyDescent="0.2">
      <c r="A88" s="8" t="s">
        <v>215</v>
      </c>
      <c r="B88" s="1" t="s">
        <v>216</v>
      </c>
      <c r="C88" s="7" t="s">
        <v>4813</v>
      </c>
      <c r="D88" s="7">
        <v>30</v>
      </c>
      <c r="E88" s="2" t="s">
        <v>4843</v>
      </c>
      <c r="F88" s="11" t="s">
        <v>3559</v>
      </c>
      <c r="G88" s="33">
        <v>0.91</v>
      </c>
      <c r="H88" s="33">
        <v>1</v>
      </c>
      <c r="I88" s="10">
        <v>1313.15</v>
      </c>
      <c r="J88" s="10">
        <v>1221.1499999999999</v>
      </c>
      <c r="K88" s="10">
        <v>581.65</v>
      </c>
      <c r="L88" s="10">
        <v>379.85</v>
      </c>
      <c r="M88" s="10">
        <v>218.15</v>
      </c>
      <c r="N88" s="10">
        <v>2.215281531564</v>
      </c>
      <c r="O88" s="10">
        <v>2.3128976403900001</v>
      </c>
      <c r="P88" s="10">
        <v>1.7593157333345</v>
      </c>
      <c r="Q88" s="10">
        <v>1.8117804172315002</v>
      </c>
      <c r="R88" s="10">
        <v>1.8279967740725001</v>
      </c>
      <c r="S88" s="10">
        <v>4.75</v>
      </c>
      <c r="T88" s="10">
        <v>2908.0898500000003</v>
      </c>
      <c r="U88" s="10">
        <v>2936.32375</v>
      </c>
      <c r="V88" s="10">
        <v>3002.2028</v>
      </c>
      <c r="W88" s="10">
        <v>2973.9689500000004</v>
      </c>
      <c r="X88" s="10">
        <v>2917.5011500000001</v>
      </c>
    </row>
    <row r="89" spans="1:24" x14ac:dyDescent="0.2">
      <c r="A89" s="8" t="s">
        <v>215</v>
      </c>
      <c r="B89" s="1" t="s">
        <v>216</v>
      </c>
      <c r="C89" s="7" t="s">
        <v>4256</v>
      </c>
      <c r="D89" s="7">
        <v>10</v>
      </c>
      <c r="E89" s="2" t="s">
        <v>4285</v>
      </c>
      <c r="F89" s="11" t="s">
        <v>3559</v>
      </c>
      <c r="G89" s="33">
        <v>0.91</v>
      </c>
      <c r="H89" s="33">
        <v>1</v>
      </c>
      <c r="I89" s="10">
        <v>68.25</v>
      </c>
      <c r="J89" s="10">
        <v>462.95</v>
      </c>
      <c r="K89" s="10">
        <v>163.25</v>
      </c>
      <c r="L89" s="10">
        <v>145.4</v>
      </c>
      <c r="M89" s="10">
        <v>95</v>
      </c>
      <c r="N89" s="10">
        <v>1.2734609636734999</v>
      </c>
      <c r="O89" s="10">
        <v>1.4928587326959999</v>
      </c>
      <c r="P89" s="10">
        <v>1.255654767927</v>
      </c>
      <c r="Q89" s="10">
        <v>1.4143206907420001</v>
      </c>
      <c r="R89" s="10">
        <v>1.440076081018</v>
      </c>
      <c r="S89" s="10">
        <v>4.82</v>
      </c>
      <c r="T89" s="10">
        <v>3293.9529000000002</v>
      </c>
      <c r="U89" s="10">
        <v>3350.42065</v>
      </c>
      <c r="V89" s="10">
        <v>3562.1747500000001</v>
      </c>
      <c r="W89" s="10">
        <v>3609.2312000000002</v>
      </c>
      <c r="X89" s="10">
        <v>3642.1707500000002</v>
      </c>
    </row>
    <row r="90" spans="1:24" x14ac:dyDescent="0.2">
      <c r="A90" s="8" t="s">
        <v>215</v>
      </c>
      <c r="B90" s="1" t="s">
        <v>216</v>
      </c>
      <c r="C90" s="7" t="s">
        <v>4256</v>
      </c>
      <c r="D90" s="7">
        <v>30</v>
      </c>
      <c r="E90" s="2" t="s">
        <v>4286</v>
      </c>
      <c r="F90" s="11" t="s">
        <v>3559</v>
      </c>
      <c r="G90" s="33">
        <v>0.91</v>
      </c>
      <c r="H90" s="33">
        <v>1</v>
      </c>
      <c r="I90" s="10">
        <v>1078.7</v>
      </c>
      <c r="J90" s="10">
        <v>1102.45</v>
      </c>
      <c r="K90" s="10">
        <v>526.74999999999989</v>
      </c>
      <c r="L90" s="10">
        <v>350.15</v>
      </c>
      <c r="M90" s="10">
        <v>216.65</v>
      </c>
      <c r="N90" s="10">
        <v>1.8470748409439999</v>
      </c>
      <c r="O90" s="10">
        <v>1.8429412597885</v>
      </c>
      <c r="P90" s="10">
        <v>1.4178183363344998</v>
      </c>
      <c r="Q90" s="10">
        <v>1.5383281254065</v>
      </c>
      <c r="R90" s="10">
        <v>1.5030337016940001</v>
      </c>
      <c r="S90" s="10">
        <v>4.82</v>
      </c>
      <c r="T90" s="10">
        <v>2842.2107999999998</v>
      </c>
      <c r="U90" s="10">
        <v>2879.8559500000001</v>
      </c>
      <c r="V90" s="10">
        <v>2950.44065</v>
      </c>
      <c r="W90" s="10">
        <v>2898.6785500000001</v>
      </c>
      <c r="X90" s="10">
        <v>2851.6220999999996</v>
      </c>
    </row>
    <row r="91" spans="1:24" x14ac:dyDescent="0.2">
      <c r="A91" s="8" t="s">
        <v>215</v>
      </c>
      <c r="B91" s="1" t="s">
        <v>216</v>
      </c>
      <c r="C91" s="7" t="s">
        <v>3699</v>
      </c>
      <c r="D91" s="7">
        <v>10</v>
      </c>
      <c r="E91" s="2" t="s">
        <v>3728</v>
      </c>
      <c r="F91" s="11" t="s">
        <v>3559</v>
      </c>
      <c r="G91" s="33">
        <v>0.91</v>
      </c>
      <c r="H91" s="33">
        <v>1</v>
      </c>
      <c r="I91" s="10">
        <v>103.9</v>
      </c>
      <c r="J91" s="10">
        <v>308.59999999999997</v>
      </c>
      <c r="K91" s="10">
        <v>81.600000000000009</v>
      </c>
      <c r="L91" s="10">
        <v>53.4</v>
      </c>
      <c r="M91" s="10">
        <v>68.25</v>
      </c>
      <c r="N91" s="10">
        <v>1.337372487693</v>
      </c>
      <c r="O91" s="10">
        <v>1.3860215582155</v>
      </c>
      <c r="P91" s="10">
        <v>1.226401732057</v>
      </c>
      <c r="Q91" s="10">
        <v>1.3163866141345</v>
      </c>
      <c r="R91" s="10">
        <v>1.3173405174780002</v>
      </c>
      <c r="S91" s="10">
        <v>4.97</v>
      </c>
      <c r="T91" s="10">
        <v>2639.8679499999998</v>
      </c>
      <c r="U91" s="10">
        <v>2828.0938500000002</v>
      </c>
      <c r="V91" s="10">
        <v>2941.0293999999999</v>
      </c>
      <c r="W91" s="10">
        <v>2983.3802000000001</v>
      </c>
      <c r="X91" s="10">
        <v>3115.1383500000002</v>
      </c>
    </row>
    <row r="92" spans="1:24" x14ac:dyDescent="0.2">
      <c r="A92" s="8" t="s">
        <v>215</v>
      </c>
      <c r="B92" s="1" t="s">
        <v>216</v>
      </c>
      <c r="C92" s="7" t="s">
        <v>3699</v>
      </c>
      <c r="D92" s="7">
        <v>30</v>
      </c>
      <c r="E92" s="2" t="s">
        <v>3729</v>
      </c>
      <c r="F92" s="11" t="s">
        <v>3558</v>
      </c>
      <c r="G92" s="33">
        <v>0.91</v>
      </c>
      <c r="H92" s="33">
        <v>1</v>
      </c>
      <c r="I92" s="10" t="s">
        <v>3556</v>
      </c>
      <c r="J92" s="10" t="s">
        <v>3556</v>
      </c>
      <c r="K92" s="10" t="s">
        <v>3556</v>
      </c>
      <c r="L92" s="10" t="s">
        <v>3556</v>
      </c>
      <c r="M92" s="10" t="s">
        <v>3556</v>
      </c>
      <c r="N92" s="10" t="s">
        <v>3556</v>
      </c>
      <c r="O92" s="10" t="s">
        <v>3556</v>
      </c>
      <c r="P92" s="10" t="s">
        <v>3556</v>
      </c>
      <c r="Q92" s="10" t="s">
        <v>3556</v>
      </c>
      <c r="R92" s="10" t="s">
        <v>3556</v>
      </c>
      <c r="S92" s="10" t="s">
        <v>3556</v>
      </c>
      <c r="T92" s="10" t="s">
        <v>3556</v>
      </c>
      <c r="U92" s="10" t="s">
        <v>3556</v>
      </c>
      <c r="V92" s="10" t="s">
        <v>3556</v>
      </c>
      <c r="W92" s="10" t="s">
        <v>3556</v>
      </c>
      <c r="X92" s="10" t="s">
        <v>3556</v>
      </c>
    </row>
    <row r="93" spans="1:24" x14ac:dyDescent="0.2">
      <c r="A93" s="8" t="s">
        <v>217</v>
      </c>
      <c r="B93" s="1" t="s">
        <v>218</v>
      </c>
      <c r="C93" s="7" t="s">
        <v>4813</v>
      </c>
      <c r="D93" s="7">
        <v>10</v>
      </c>
      <c r="E93" s="2" t="s">
        <v>4844</v>
      </c>
      <c r="F93" s="11" t="s">
        <v>3559</v>
      </c>
      <c r="G93" s="33">
        <v>0.96</v>
      </c>
      <c r="H93" s="33">
        <v>1</v>
      </c>
      <c r="I93" s="10">
        <v>54.900000000000006</v>
      </c>
      <c r="J93" s="10">
        <v>434.8</v>
      </c>
      <c r="K93" s="10">
        <v>169.15</v>
      </c>
      <c r="L93" s="10">
        <v>148.4</v>
      </c>
      <c r="M93" s="10">
        <v>93.5</v>
      </c>
      <c r="N93" s="10">
        <v>1.3246537764455</v>
      </c>
      <c r="O93" s="10">
        <v>1.562175708996</v>
      </c>
      <c r="P93" s="10">
        <v>1.3316490676320001</v>
      </c>
      <c r="Q93" s="10">
        <v>1.4588361801084999</v>
      </c>
      <c r="R93" s="10">
        <v>1.4922227971335</v>
      </c>
      <c r="S93" s="10">
        <v>4.6900000000000004</v>
      </c>
      <c r="T93" s="10">
        <v>3298.6585500000001</v>
      </c>
      <c r="U93" s="10">
        <v>3411.5941000000003</v>
      </c>
      <c r="V93" s="10">
        <v>3562.1747500000001</v>
      </c>
      <c r="W93" s="10">
        <v>3576.2916999999998</v>
      </c>
      <c r="X93" s="10">
        <v>3717.4611500000001</v>
      </c>
    </row>
    <row r="94" spans="1:24" x14ac:dyDescent="0.2">
      <c r="A94" s="8" t="s">
        <v>217</v>
      </c>
      <c r="B94" s="1" t="s">
        <v>218</v>
      </c>
      <c r="C94" s="7" t="s">
        <v>4813</v>
      </c>
      <c r="D94" s="7">
        <v>30</v>
      </c>
      <c r="E94" s="2" t="s">
        <v>4845</v>
      </c>
      <c r="F94" s="11" t="s">
        <v>3559</v>
      </c>
      <c r="G94" s="33">
        <v>0.96</v>
      </c>
      <c r="H94" s="33">
        <v>1</v>
      </c>
      <c r="I94" s="10">
        <v>1273.0999999999999</v>
      </c>
      <c r="J94" s="10">
        <v>1194.45</v>
      </c>
      <c r="K94" s="10">
        <v>609.85</v>
      </c>
      <c r="L94" s="10">
        <v>394.65</v>
      </c>
      <c r="M94" s="10">
        <v>232.95</v>
      </c>
      <c r="N94" s="10">
        <v>1.8057390293890001</v>
      </c>
      <c r="O94" s="10">
        <v>1.914166042775</v>
      </c>
      <c r="P94" s="10">
        <v>1.499854023882</v>
      </c>
      <c r="Q94" s="10">
        <v>1.5497749655295001</v>
      </c>
      <c r="R94" s="10">
        <v>1.5287890919704998</v>
      </c>
      <c r="S94" s="10">
        <v>4.6900000000000004</v>
      </c>
      <c r="T94" s="10">
        <v>2846.9164499999997</v>
      </c>
      <c r="U94" s="10">
        <v>2988.0858500000004</v>
      </c>
      <c r="V94" s="10">
        <v>2992.7915000000003</v>
      </c>
      <c r="W94" s="10">
        <v>2912.7954500000001</v>
      </c>
      <c r="X94" s="10">
        <v>2992.7914500000002</v>
      </c>
    </row>
    <row r="95" spans="1:24" x14ac:dyDescent="0.2">
      <c r="A95" s="8" t="s">
        <v>217</v>
      </c>
      <c r="B95" s="1" t="s">
        <v>218</v>
      </c>
      <c r="C95" s="7" t="s">
        <v>4256</v>
      </c>
      <c r="D95" s="7">
        <v>10</v>
      </c>
      <c r="E95" s="2" t="s">
        <v>4287</v>
      </c>
      <c r="F95" s="11" t="s">
        <v>3559</v>
      </c>
      <c r="G95" s="33">
        <v>0.96</v>
      </c>
      <c r="H95" s="33">
        <v>1</v>
      </c>
      <c r="I95" s="10">
        <v>66.8</v>
      </c>
      <c r="J95" s="10">
        <v>431.79999999999995</v>
      </c>
      <c r="K95" s="10">
        <v>161.75</v>
      </c>
      <c r="L95" s="10">
        <v>135</v>
      </c>
      <c r="M95" s="10">
        <v>89</v>
      </c>
      <c r="N95" s="10">
        <v>1.0782287460219999</v>
      </c>
      <c r="O95" s="10">
        <v>1.2766406414854998</v>
      </c>
      <c r="P95" s="10">
        <v>1.0890396505825</v>
      </c>
      <c r="Q95" s="10">
        <v>1.1974666639689999</v>
      </c>
      <c r="R95" s="10">
        <v>1.2267196998384999</v>
      </c>
      <c r="S95" s="10">
        <v>4.7699999999999996</v>
      </c>
      <c r="T95" s="10">
        <v>3308.0698499999999</v>
      </c>
      <c r="U95" s="10">
        <v>3406.8884500000004</v>
      </c>
      <c r="V95" s="10">
        <v>3566.8804</v>
      </c>
      <c r="W95" s="10">
        <v>3599.8199500000001</v>
      </c>
      <c r="X95" s="10">
        <v>3740.9893999999999</v>
      </c>
    </row>
    <row r="96" spans="1:24" x14ac:dyDescent="0.2">
      <c r="A96" s="8" t="s">
        <v>217</v>
      </c>
      <c r="B96" s="1" t="s">
        <v>218</v>
      </c>
      <c r="C96" s="7" t="s">
        <v>4256</v>
      </c>
      <c r="D96" s="7">
        <v>30</v>
      </c>
      <c r="E96" s="2" t="s">
        <v>4288</v>
      </c>
      <c r="F96" s="11" t="s">
        <v>3559</v>
      </c>
      <c r="G96" s="33">
        <v>0.96</v>
      </c>
      <c r="H96" s="33">
        <v>1</v>
      </c>
      <c r="I96" s="10">
        <v>1307.2499999999998</v>
      </c>
      <c r="J96" s="10">
        <v>1173.7</v>
      </c>
      <c r="K96" s="10">
        <v>562.35</v>
      </c>
      <c r="L96" s="10">
        <v>345.75</v>
      </c>
      <c r="M96" s="10">
        <v>201.8</v>
      </c>
      <c r="N96" s="10">
        <v>1.499536056101</v>
      </c>
      <c r="O96" s="10">
        <v>1.5901568737404999</v>
      </c>
      <c r="P96" s="10">
        <v>1.2353048299305001</v>
      </c>
      <c r="Q96" s="10">
        <v>1.313524904104</v>
      </c>
      <c r="R96" s="10">
        <v>1.2849078037965</v>
      </c>
      <c r="S96" s="10">
        <v>4.7699999999999996</v>
      </c>
      <c r="T96" s="10">
        <v>2922.2067999999999</v>
      </c>
      <c r="U96" s="10">
        <v>3068.0818499999996</v>
      </c>
      <c r="V96" s="10">
        <v>3072.7874999999999</v>
      </c>
      <c r="W96" s="10">
        <v>3006.9084499999999</v>
      </c>
      <c r="X96" s="10">
        <v>3091.6100999999999</v>
      </c>
    </row>
    <row r="97" spans="1:24" x14ac:dyDescent="0.2">
      <c r="A97" s="8" t="s">
        <v>217</v>
      </c>
      <c r="B97" s="1" t="s">
        <v>218</v>
      </c>
      <c r="C97" s="7" t="s">
        <v>3699</v>
      </c>
      <c r="D97" s="7">
        <v>10</v>
      </c>
      <c r="E97" s="2" t="s">
        <v>3730</v>
      </c>
      <c r="F97" s="11" t="s">
        <v>3558</v>
      </c>
      <c r="G97" s="33">
        <v>0.96</v>
      </c>
      <c r="H97" s="33">
        <v>1</v>
      </c>
      <c r="I97" s="10" t="s">
        <v>3556</v>
      </c>
      <c r="J97" s="10" t="s">
        <v>3556</v>
      </c>
      <c r="K97" s="10" t="s">
        <v>3556</v>
      </c>
      <c r="L97" s="10" t="s">
        <v>3556</v>
      </c>
      <c r="M97" s="10" t="s">
        <v>3556</v>
      </c>
      <c r="N97" s="10" t="s">
        <v>3556</v>
      </c>
      <c r="O97" s="10" t="s">
        <v>3556</v>
      </c>
      <c r="P97" s="10" t="s">
        <v>3556</v>
      </c>
      <c r="Q97" s="10" t="s">
        <v>3556</v>
      </c>
      <c r="R97" s="10" t="s">
        <v>3556</v>
      </c>
      <c r="S97" s="10" t="s">
        <v>3556</v>
      </c>
      <c r="T97" s="10" t="s">
        <v>3556</v>
      </c>
      <c r="U97" s="10" t="s">
        <v>3556</v>
      </c>
      <c r="V97" s="10" t="s">
        <v>3556</v>
      </c>
      <c r="W97" s="10" t="s">
        <v>3556</v>
      </c>
      <c r="X97" s="10" t="s">
        <v>3556</v>
      </c>
    </row>
    <row r="98" spans="1:24" x14ac:dyDescent="0.2">
      <c r="A98" s="8" t="s">
        <v>217</v>
      </c>
      <c r="B98" s="1" t="s">
        <v>218</v>
      </c>
      <c r="C98" s="7" t="s">
        <v>3699</v>
      </c>
      <c r="D98" s="7">
        <v>30</v>
      </c>
      <c r="E98" s="2" t="s">
        <v>3731</v>
      </c>
      <c r="F98" s="11" t="s">
        <v>3558</v>
      </c>
      <c r="G98" s="33">
        <v>0.96</v>
      </c>
      <c r="H98" s="33">
        <v>1</v>
      </c>
      <c r="I98" s="10" t="s">
        <v>3556</v>
      </c>
      <c r="J98" s="10" t="s">
        <v>3556</v>
      </c>
      <c r="K98" s="10" t="s">
        <v>3556</v>
      </c>
      <c r="L98" s="10" t="s">
        <v>3556</v>
      </c>
      <c r="M98" s="10" t="s">
        <v>3556</v>
      </c>
      <c r="N98" s="10" t="s">
        <v>3556</v>
      </c>
      <c r="O98" s="10" t="s">
        <v>3556</v>
      </c>
      <c r="P98" s="10" t="s">
        <v>3556</v>
      </c>
      <c r="Q98" s="10" t="s">
        <v>3556</v>
      </c>
      <c r="R98" s="10" t="s">
        <v>3556</v>
      </c>
      <c r="S98" s="10" t="s">
        <v>3556</v>
      </c>
      <c r="T98" s="10" t="s">
        <v>3556</v>
      </c>
      <c r="U98" s="10" t="s">
        <v>3556</v>
      </c>
      <c r="V98" s="10" t="s">
        <v>3556</v>
      </c>
      <c r="W98" s="10" t="s">
        <v>3556</v>
      </c>
      <c r="X98" s="10" t="s">
        <v>3556</v>
      </c>
    </row>
    <row r="99" spans="1:24" x14ac:dyDescent="0.2">
      <c r="A99" s="8">
        <v>109</v>
      </c>
      <c r="B99" s="1" t="s">
        <v>219</v>
      </c>
      <c r="C99" s="7" t="s">
        <v>4813</v>
      </c>
      <c r="D99" s="7">
        <v>10</v>
      </c>
      <c r="E99" s="2" t="s">
        <v>4846</v>
      </c>
      <c r="F99" s="11" t="s">
        <v>3559</v>
      </c>
      <c r="G99" s="33">
        <v>0.94</v>
      </c>
      <c r="H99" s="33">
        <v>1</v>
      </c>
      <c r="I99" s="10">
        <v>26.700000000000003</v>
      </c>
      <c r="J99" s="10">
        <v>310.14999999999998</v>
      </c>
      <c r="K99" s="10">
        <v>117.2</v>
      </c>
      <c r="L99" s="10">
        <v>81.600000000000009</v>
      </c>
      <c r="M99" s="10">
        <v>50.45</v>
      </c>
      <c r="N99" s="10">
        <v>1.332602970975</v>
      </c>
      <c r="O99" s="10">
        <v>1.5685350646195</v>
      </c>
      <c r="P99" s="10">
        <v>1.3793442348105001</v>
      </c>
      <c r="Q99" s="10">
        <v>1.4763244080739999</v>
      </c>
      <c r="R99" s="10">
        <v>1.5084391539744999</v>
      </c>
      <c r="S99" s="10">
        <v>5.18</v>
      </c>
      <c r="T99" s="10">
        <v>2799.8599999999997</v>
      </c>
      <c r="U99" s="10">
        <v>2926.9124499999998</v>
      </c>
      <c r="V99" s="10">
        <v>3063.3761999999997</v>
      </c>
      <c r="W99" s="10">
        <v>3096.3157499999998</v>
      </c>
      <c r="X99" s="10">
        <v>3213.9569000000001</v>
      </c>
    </row>
    <row r="100" spans="1:24" x14ac:dyDescent="0.2">
      <c r="A100" s="8">
        <v>109</v>
      </c>
      <c r="B100" s="1" t="s">
        <v>219</v>
      </c>
      <c r="C100" s="7" t="s">
        <v>4813</v>
      </c>
      <c r="D100" s="7">
        <v>30</v>
      </c>
      <c r="E100" s="2" t="s">
        <v>4847</v>
      </c>
      <c r="F100" s="11" t="s">
        <v>3559</v>
      </c>
      <c r="G100" s="33">
        <v>0.94</v>
      </c>
      <c r="H100" s="33">
        <v>1</v>
      </c>
      <c r="I100" s="10">
        <v>1138.1000000000001</v>
      </c>
      <c r="J100" s="10">
        <v>1008.9999999999999</v>
      </c>
      <c r="K100" s="10">
        <v>531.20000000000005</v>
      </c>
      <c r="L100" s="10">
        <v>322</v>
      </c>
      <c r="M100" s="10">
        <v>189.95000000000002</v>
      </c>
      <c r="N100" s="10">
        <v>1.7911125114540001</v>
      </c>
      <c r="O100" s="10">
        <v>1.8588396488479999</v>
      </c>
      <c r="P100" s="10">
        <v>1.489679054884</v>
      </c>
      <c r="Q100" s="10">
        <v>1.5224297363470001</v>
      </c>
      <c r="R100" s="10">
        <v>1.4909509260089999</v>
      </c>
      <c r="S100" s="10">
        <v>5.18</v>
      </c>
      <c r="T100" s="10">
        <v>2475.1703500000003</v>
      </c>
      <c r="U100" s="10">
        <v>2578.6945500000002</v>
      </c>
      <c r="V100" s="10">
        <v>2602.2228</v>
      </c>
      <c r="W100" s="10">
        <v>2555.1662999999999</v>
      </c>
      <c r="X100" s="10">
        <v>2573.9888999999998</v>
      </c>
    </row>
    <row r="101" spans="1:24" x14ac:dyDescent="0.2">
      <c r="A101" s="8">
        <v>109</v>
      </c>
      <c r="B101" s="1" t="s">
        <v>219</v>
      </c>
      <c r="C101" s="7" t="s">
        <v>4256</v>
      </c>
      <c r="D101" s="7">
        <v>10</v>
      </c>
      <c r="E101" s="2" t="s">
        <v>4289</v>
      </c>
      <c r="F101" s="11" t="s">
        <v>3559</v>
      </c>
      <c r="G101" s="33">
        <v>0.94</v>
      </c>
      <c r="H101" s="33">
        <v>1</v>
      </c>
      <c r="I101" s="10">
        <v>14.850000000000001</v>
      </c>
      <c r="J101" s="10">
        <v>307.15000000000003</v>
      </c>
      <c r="K101" s="10">
        <v>111.30000000000001</v>
      </c>
      <c r="L101" s="10">
        <v>75.7</v>
      </c>
      <c r="M101" s="10">
        <v>63.8</v>
      </c>
      <c r="N101" s="10">
        <v>1.0979427484555</v>
      </c>
      <c r="O101" s="10">
        <v>1.2880874816085</v>
      </c>
      <c r="P101" s="10">
        <v>1.134827011074</v>
      </c>
      <c r="Q101" s="10">
        <v>1.2378485721799999</v>
      </c>
      <c r="R101" s="10">
        <v>1.2499313478655001</v>
      </c>
      <c r="S101" s="10">
        <v>5.09</v>
      </c>
      <c r="T101" s="10">
        <v>2842.2107500000002</v>
      </c>
      <c r="U101" s="10">
        <v>2973.9688999999998</v>
      </c>
      <c r="V101" s="10">
        <v>3115.1383000000001</v>
      </c>
      <c r="W101" s="10">
        <v>3171.6060499999999</v>
      </c>
      <c r="X101" s="10">
        <v>3289.2472499999999</v>
      </c>
    </row>
    <row r="102" spans="1:24" x14ac:dyDescent="0.2">
      <c r="A102" s="8">
        <v>109</v>
      </c>
      <c r="B102" s="1" t="s">
        <v>219</v>
      </c>
      <c r="C102" s="7" t="s">
        <v>4256</v>
      </c>
      <c r="D102" s="7">
        <v>30</v>
      </c>
      <c r="E102" s="2" t="s">
        <v>4290</v>
      </c>
      <c r="F102" s="11" t="s">
        <v>3559</v>
      </c>
      <c r="G102" s="33">
        <v>0.94</v>
      </c>
      <c r="H102" s="33">
        <v>1</v>
      </c>
      <c r="I102" s="10">
        <v>943.69999999999993</v>
      </c>
      <c r="J102" s="10">
        <v>905.15000000000009</v>
      </c>
      <c r="K102" s="10">
        <v>445.15</v>
      </c>
      <c r="L102" s="10">
        <v>276</v>
      </c>
      <c r="M102" s="10">
        <v>184</v>
      </c>
      <c r="N102" s="10">
        <v>1.386975461559</v>
      </c>
      <c r="O102" s="10">
        <v>1.4457995010795002</v>
      </c>
      <c r="P102" s="10">
        <v>1.1837940493775001</v>
      </c>
      <c r="Q102" s="10">
        <v>1.2289454743064998</v>
      </c>
      <c r="R102" s="10">
        <v>1.209231471873</v>
      </c>
      <c r="S102" s="10">
        <v>5.09</v>
      </c>
      <c r="T102" s="10">
        <v>2573.9889000000003</v>
      </c>
      <c r="U102" s="10">
        <v>2682.21875</v>
      </c>
      <c r="V102" s="10">
        <v>2710.4526500000002</v>
      </c>
      <c r="W102" s="10">
        <v>2672.8074999999999</v>
      </c>
      <c r="X102" s="10">
        <v>2677.5131499999998</v>
      </c>
    </row>
    <row r="103" spans="1:24" x14ac:dyDescent="0.2">
      <c r="A103" s="8">
        <v>109</v>
      </c>
      <c r="B103" s="1" t="s">
        <v>219</v>
      </c>
      <c r="C103" s="7" t="s">
        <v>3699</v>
      </c>
      <c r="D103" s="7">
        <v>10</v>
      </c>
      <c r="E103" s="2" t="s">
        <v>3732</v>
      </c>
      <c r="F103" s="11" t="s">
        <v>3558</v>
      </c>
      <c r="G103" s="33">
        <v>0.94</v>
      </c>
      <c r="H103" s="33">
        <v>1</v>
      </c>
      <c r="I103" s="10">
        <v>0</v>
      </c>
      <c r="J103" s="10">
        <v>201.79999999999998</v>
      </c>
      <c r="K103" s="10">
        <v>44.5</v>
      </c>
      <c r="L103" s="10">
        <v>66.75</v>
      </c>
      <c r="M103" s="10">
        <v>80.100000000000009</v>
      </c>
      <c r="N103" s="10">
        <v>1.0982607162369999</v>
      </c>
      <c r="O103" s="10">
        <v>1.1720292414735001</v>
      </c>
      <c r="P103" s="10">
        <v>1.1004864907054999</v>
      </c>
      <c r="Q103" s="10">
        <v>1.2003283739995001</v>
      </c>
      <c r="R103" s="10">
        <v>1.1287856232314999</v>
      </c>
      <c r="S103" s="10">
        <v>4.8099999999999996</v>
      </c>
      <c r="T103" s="10">
        <v>2564.5776000000001</v>
      </c>
      <c r="U103" s="10">
        <v>2818.68255</v>
      </c>
      <c r="V103" s="10">
        <v>2875.1503499999999</v>
      </c>
      <c r="W103" s="10">
        <v>2945.7350500000002</v>
      </c>
      <c r="X103" s="10">
        <v>3129.2552500000002</v>
      </c>
    </row>
    <row r="104" spans="1:24" x14ac:dyDescent="0.2">
      <c r="A104" s="8">
        <v>109</v>
      </c>
      <c r="B104" s="1" t="s">
        <v>219</v>
      </c>
      <c r="C104" s="7" t="s">
        <v>3699</v>
      </c>
      <c r="D104" s="7">
        <v>30</v>
      </c>
      <c r="E104" s="2" t="s">
        <v>3733</v>
      </c>
      <c r="F104" s="11" t="s">
        <v>3559</v>
      </c>
      <c r="G104" s="33">
        <v>0.94</v>
      </c>
      <c r="H104" s="33">
        <v>1</v>
      </c>
      <c r="I104" s="10">
        <v>762.65</v>
      </c>
      <c r="J104" s="10">
        <v>721.1</v>
      </c>
      <c r="K104" s="10">
        <v>336.8</v>
      </c>
      <c r="L104" s="10">
        <v>226.99999999999997</v>
      </c>
      <c r="M104" s="10">
        <v>127.6</v>
      </c>
      <c r="N104" s="10">
        <v>1.4041457217434998</v>
      </c>
      <c r="O104" s="10">
        <v>1.3100272585104999</v>
      </c>
      <c r="P104" s="10">
        <v>1.126559848763</v>
      </c>
      <c r="Q104" s="10">
        <v>1.1675776925369998</v>
      </c>
      <c r="R104" s="10">
        <v>1.0906294894884998</v>
      </c>
      <c r="S104" s="10">
        <v>4.8099999999999996</v>
      </c>
      <c r="T104" s="10">
        <v>2493.9929000000002</v>
      </c>
      <c r="U104" s="10">
        <v>2578.6945500000002</v>
      </c>
      <c r="V104" s="10">
        <v>2625.7510000000002</v>
      </c>
      <c r="W104" s="10">
        <v>2583.4002</v>
      </c>
      <c r="X104" s="10">
        <v>2559.8719499999997</v>
      </c>
    </row>
    <row r="105" spans="1:24" x14ac:dyDescent="0.2">
      <c r="A105" s="8">
        <v>11</v>
      </c>
      <c r="B105" s="1" t="s">
        <v>13</v>
      </c>
      <c r="C105" s="7" t="s">
        <v>4813</v>
      </c>
      <c r="D105" s="7">
        <v>10</v>
      </c>
      <c r="E105" s="2" t="s">
        <v>4848</v>
      </c>
      <c r="F105" s="11" t="s">
        <v>3558</v>
      </c>
      <c r="G105" s="33">
        <v>0.5</v>
      </c>
      <c r="H105" s="33">
        <v>0.93</v>
      </c>
      <c r="I105" s="10">
        <v>0</v>
      </c>
      <c r="J105" s="10">
        <v>175.1</v>
      </c>
      <c r="K105" s="10">
        <v>43.05</v>
      </c>
      <c r="L105" s="10">
        <v>97.9</v>
      </c>
      <c r="M105" s="10">
        <v>2.9499999999999997</v>
      </c>
      <c r="N105" s="10">
        <v>1.7001737260329999</v>
      </c>
      <c r="O105" s="10">
        <v>1.8788716190635002</v>
      </c>
      <c r="P105" s="10">
        <v>1.5672631934950001</v>
      </c>
      <c r="Q105" s="10">
        <v>1.4461174688604999</v>
      </c>
      <c r="R105" s="10">
        <v>1.5748944202435</v>
      </c>
      <c r="S105" s="10">
        <v>6.77</v>
      </c>
      <c r="T105" s="10">
        <v>1689.3272999999999</v>
      </c>
      <c r="U105" s="10">
        <v>1590.5086999999999</v>
      </c>
      <c r="V105" s="10">
        <v>1543.45225</v>
      </c>
      <c r="W105" s="10">
        <v>1642.2708499999999</v>
      </c>
      <c r="X105" s="10">
        <v>1670.5047</v>
      </c>
    </row>
    <row r="106" spans="1:24" x14ac:dyDescent="0.2">
      <c r="A106" s="8">
        <v>11</v>
      </c>
      <c r="B106" s="1" t="s">
        <v>13</v>
      </c>
      <c r="C106" s="7" t="s">
        <v>4813</v>
      </c>
      <c r="D106" s="7">
        <v>30</v>
      </c>
      <c r="E106" s="2" t="s">
        <v>4849</v>
      </c>
      <c r="F106" s="11" t="s">
        <v>3559</v>
      </c>
      <c r="G106" s="33">
        <v>0.5</v>
      </c>
      <c r="H106" s="33">
        <v>0.93</v>
      </c>
      <c r="I106" s="10">
        <v>692.94999999999993</v>
      </c>
      <c r="J106" s="10">
        <v>620.20000000000005</v>
      </c>
      <c r="K106" s="10">
        <v>316.05000000000007</v>
      </c>
      <c r="L106" s="10">
        <v>194.35</v>
      </c>
      <c r="M106" s="10">
        <v>94.949999999999989</v>
      </c>
      <c r="N106" s="10">
        <v>1.8140061916999999</v>
      </c>
      <c r="O106" s="10">
        <v>2.0648827710599997</v>
      </c>
      <c r="P106" s="10">
        <v>1.9764877278889998</v>
      </c>
      <c r="Q106" s="10">
        <v>1.9507323376125001</v>
      </c>
      <c r="R106" s="10">
        <v>2.0356297351905002</v>
      </c>
      <c r="S106" s="10">
        <v>6.77</v>
      </c>
      <c r="T106" s="10">
        <v>1675.2103</v>
      </c>
      <c r="U106" s="10">
        <v>1689.3272999999999</v>
      </c>
      <c r="V106" s="10">
        <v>1689.3272499999998</v>
      </c>
      <c r="W106" s="10">
        <v>1712.8555000000001</v>
      </c>
      <c r="X106" s="10">
        <v>1703.44425</v>
      </c>
    </row>
    <row r="107" spans="1:24" x14ac:dyDescent="0.2">
      <c r="A107" s="8">
        <v>11</v>
      </c>
      <c r="B107" s="1" t="s">
        <v>13</v>
      </c>
      <c r="C107" s="7" t="s">
        <v>4256</v>
      </c>
      <c r="D107" s="7">
        <v>10</v>
      </c>
      <c r="E107" s="2" t="s">
        <v>4291</v>
      </c>
      <c r="F107" s="11" t="s">
        <v>3558</v>
      </c>
      <c r="G107" s="33">
        <v>0.5</v>
      </c>
      <c r="H107" s="33">
        <v>0.93</v>
      </c>
      <c r="I107" s="10">
        <v>0</v>
      </c>
      <c r="J107" s="10">
        <v>142.45000000000002</v>
      </c>
      <c r="K107" s="10">
        <v>56.4</v>
      </c>
      <c r="L107" s="10">
        <v>46</v>
      </c>
      <c r="M107" s="10">
        <v>2.9499999999999993</v>
      </c>
      <c r="N107" s="10">
        <v>1.6120966506430001</v>
      </c>
      <c r="O107" s="10">
        <v>1.6817315947239999</v>
      </c>
      <c r="P107" s="10">
        <v>1.5844334536794999</v>
      </c>
      <c r="Q107" s="10">
        <v>1.5249734785964999</v>
      </c>
      <c r="R107" s="10">
        <v>1.4871353126344999</v>
      </c>
      <c r="S107" s="10">
        <v>6.67</v>
      </c>
      <c r="T107" s="10">
        <v>1599.91995</v>
      </c>
      <c r="U107" s="10">
        <v>1444.6336000000001</v>
      </c>
      <c r="V107" s="10">
        <v>1421.1053999999999</v>
      </c>
      <c r="W107" s="10">
        <v>1472.8675499999999</v>
      </c>
      <c r="X107" s="10">
        <v>1468.16185</v>
      </c>
    </row>
    <row r="108" spans="1:24" x14ac:dyDescent="0.2">
      <c r="A108" s="8">
        <v>11</v>
      </c>
      <c r="B108" s="1" t="s">
        <v>13</v>
      </c>
      <c r="C108" s="7" t="s">
        <v>4256</v>
      </c>
      <c r="D108" s="7">
        <v>30</v>
      </c>
      <c r="E108" s="2" t="s">
        <v>4292</v>
      </c>
      <c r="F108" s="11" t="s">
        <v>3559</v>
      </c>
      <c r="G108" s="33">
        <v>0.5</v>
      </c>
      <c r="H108" s="33">
        <v>0.93</v>
      </c>
      <c r="I108" s="10">
        <v>1544.6499999999999</v>
      </c>
      <c r="J108" s="10">
        <v>1109.8499999999999</v>
      </c>
      <c r="K108" s="10">
        <v>602.40000000000009</v>
      </c>
      <c r="L108" s="10">
        <v>372.45</v>
      </c>
      <c r="M108" s="10">
        <v>207.7</v>
      </c>
      <c r="N108" s="10">
        <v>1.6314926852960001</v>
      </c>
      <c r="O108" s="10">
        <v>1.6194099096104999</v>
      </c>
      <c r="P108" s="10">
        <v>1.5351484475945001</v>
      </c>
      <c r="Q108" s="10">
        <v>1.5294250275330001</v>
      </c>
      <c r="R108" s="10">
        <v>1.4197261430219998</v>
      </c>
      <c r="S108" s="10">
        <v>6.67</v>
      </c>
      <c r="T108" s="10">
        <v>1778.7346</v>
      </c>
      <c r="U108" s="10">
        <v>1778.7345500000001</v>
      </c>
      <c r="V108" s="10">
        <v>1792.8515499999999</v>
      </c>
      <c r="W108" s="10">
        <v>1816.3797</v>
      </c>
      <c r="X108" s="10">
        <v>1788.1458499999999</v>
      </c>
    </row>
    <row r="109" spans="1:24" x14ac:dyDescent="0.2">
      <c r="A109" s="8">
        <v>11</v>
      </c>
      <c r="B109" s="1" t="s">
        <v>13</v>
      </c>
      <c r="C109" s="7" t="s">
        <v>3699</v>
      </c>
      <c r="D109" s="7">
        <v>10</v>
      </c>
      <c r="E109" s="2" t="s">
        <v>3734</v>
      </c>
      <c r="F109" s="11" t="s">
        <v>3558</v>
      </c>
      <c r="G109" s="33">
        <v>0.5</v>
      </c>
      <c r="H109" s="33">
        <v>0.93</v>
      </c>
      <c r="I109" s="10">
        <v>0</v>
      </c>
      <c r="J109" s="10">
        <v>92</v>
      </c>
      <c r="K109" s="10">
        <v>43.050000000000004</v>
      </c>
      <c r="L109" s="10">
        <v>25.2</v>
      </c>
      <c r="M109" s="10">
        <v>4.4500000000000011</v>
      </c>
      <c r="N109" s="10">
        <v>1.1901534050009999</v>
      </c>
      <c r="O109" s="10">
        <v>1.3116170974165</v>
      </c>
      <c r="P109" s="10">
        <v>1.345003714442</v>
      </c>
      <c r="Q109" s="10">
        <v>1.3303771965069999</v>
      </c>
      <c r="R109" s="10">
        <v>1.344685746661</v>
      </c>
      <c r="S109" s="10">
        <v>6.42</v>
      </c>
      <c r="T109" s="10">
        <v>1331.6981000000001</v>
      </c>
      <c r="U109" s="10">
        <v>1294.0529000000001</v>
      </c>
      <c r="V109" s="10">
        <v>1345.8150500000002</v>
      </c>
      <c r="W109" s="10">
        <v>1383.4602</v>
      </c>
      <c r="X109" s="10">
        <v>1369.3433</v>
      </c>
    </row>
    <row r="110" spans="1:24" x14ac:dyDescent="0.2">
      <c r="A110" s="8">
        <v>11</v>
      </c>
      <c r="B110" s="1" t="s">
        <v>13</v>
      </c>
      <c r="C110" s="7" t="s">
        <v>3699</v>
      </c>
      <c r="D110" s="7">
        <v>30</v>
      </c>
      <c r="E110" s="2" t="s">
        <v>3735</v>
      </c>
      <c r="F110" s="11" t="s">
        <v>3559</v>
      </c>
      <c r="G110" s="33">
        <v>0.5</v>
      </c>
      <c r="H110" s="33">
        <v>0.93</v>
      </c>
      <c r="I110" s="10">
        <v>902.15</v>
      </c>
      <c r="J110" s="10">
        <v>683.99999999999989</v>
      </c>
      <c r="K110" s="10">
        <v>351.65000000000003</v>
      </c>
      <c r="L110" s="10">
        <v>218.15</v>
      </c>
      <c r="M110" s="10">
        <v>123.15</v>
      </c>
      <c r="N110" s="10">
        <v>1.4709189557939999</v>
      </c>
      <c r="O110" s="10">
        <v>1.4321268864885002</v>
      </c>
      <c r="P110" s="10">
        <v>1.4082793028989999</v>
      </c>
      <c r="Q110" s="10">
        <v>1.2941288694509998</v>
      </c>
      <c r="R110" s="10">
        <v>1.2804562548595</v>
      </c>
      <c r="S110" s="10">
        <v>6.42</v>
      </c>
      <c r="T110" s="10">
        <v>1618.7426</v>
      </c>
      <c r="U110" s="10">
        <v>1628.1538500000001</v>
      </c>
      <c r="V110" s="10">
        <v>1675.2103</v>
      </c>
      <c r="W110" s="10">
        <v>1670.5047</v>
      </c>
      <c r="X110" s="10">
        <v>1642.2708</v>
      </c>
    </row>
    <row r="111" spans="1:24" x14ac:dyDescent="0.2">
      <c r="A111" s="8">
        <v>110</v>
      </c>
      <c r="B111" s="1" t="s">
        <v>220</v>
      </c>
      <c r="C111" s="7" t="s">
        <v>4813</v>
      </c>
      <c r="D111" s="7">
        <v>10</v>
      </c>
      <c r="E111" s="2" t="s">
        <v>4850</v>
      </c>
      <c r="F111" s="11" t="s">
        <v>3559</v>
      </c>
      <c r="G111" s="33">
        <v>0.97</v>
      </c>
      <c r="H111" s="33">
        <v>1</v>
      </c>
      <c r="I111" s="10">
        <v>158.75</v>
      </c>
      <c r="J111" s="10">
        <v>525.25</v>
      </c>
      <c r="K111" s="10">
        <v>224.04999999999998</v>
      </c>
      <c r="L111" s="10">
        <v>109.80000000000001</v>
      </c>
      <c r="M111" s="10">
        <v>96.45</v>
      </c>
      <c r="N111" s="10">
        <v>1.8152780628245</v>
      </c>
      <c r="O111" s="10">
        <v>1.9981095370099999</v>
      </c>
      <c r="P111" s="10">
        <v>1.8537521643485</v>
      </c>
      <c r="Q111" s="10">
        <v>1.956455757674</v>
      </c>
      <c r="R111" s="10">
        <v>1.8903184591860001</v>
      </c>
      <c r="S111" s="10">
        <v>4.96</v>
      </c>
      <c r="T111" s="10">
        <v>3105.72705</v>
      </c>
      <c r="U111" s="10">
        <v>3181.0173500000001</v>
      </c>
      <c r="V111" s="10">
        <v>3392.7714500000002</v>
      </c>
      <c r="W111" s="10">
        <v>3345.7150000000001</v>
      </c>
      <c r="X111" s="10">
        <v>3411.5941000000003</v>
      </c>
    </row>
    <row r="112" spans="1:24" x14ac:dyDescent="0.2">
      <c r="A112" s="8">
        <v>110</v>
      </c>
      <c r="B112" s="1" t="s">
        <v>220</v>
      </c>
      <c r="C112" s="7" t="s">
        <v>4813</v>
      </c>
      <c r="D112" s="7">
        <v>30</v>
      </c>
      <c r="E112" s="2" t="s">
        <v>4851</v>
      </c>
      <c r="F112" s="11" t="s">
        <v>3559</v>
      </c>
      <c r="G112" s="33">
        <v>0.97</v>
      </c>
      <c r="H112" s="33">
        <v>1</v>
      </c>
      <c r="I112" s="10">
        <v>1532.8</v>
      </c>
      <c r="J112" s="10">
        <v>1290.8999999999999</v>
      </c>
      <c r="K112" s="10">
        <v>606.9</v>
      </c>
      <c r="L112" s="10">
        <v>333.84999999999997</v>
      </c>
      <c r="M112" s="10">
        <v>218.1</v>
      </c>
      <c r="N112" s="10">
        <v>2.9027278745010001</v>
      </c>
      <c r="O112" s="10">
        <v>2.4928674045450001</v>
      </c>
      <c r="P112" s="10">
        <v>2.0728319655899998</v>
      </c>
      <c r="Q112" s="10">
        <v>2.1265685206115004</v>
      </c>
      <c r="R112" s="10">
        <v>1.9516862409560001</v>
      </c>
      <c r="S112" s="10">
        <v>4.96</v>
      </c>
      <c r="T112" s="10">
        <v>2743.3922000000002</v>
      </c>
      <c r="U112" s="10">
        <v>2757.5091499999999</v>
      </c>
      <c r="V112" s="10">
        <v>2837.50515</v>
      </c>
      <c r="W112" s="10">
        <v>2795.1543499999998</v>
      </c>
      <c r="X112" s="10">
        <v>2710.4526500000002</v>
      </c>
    </row>
    <row r="113" spans="1:24" x14ac:dyDescent="0.2">
      <c r="A113" s="8">
        <v>110</v>
      </c>
      <c r="B113" s="1" t="s">
        <v>220</v>
      </c>
      <c r="C113" s="7" t="s">
        <v>4256</v>
      </c>
      <c r="D113" s="7">
        <v>10</v>
      </c>
      <c r="E113" s="2" t="s">
        <v>4293</v>
      </c>
      <c r="F113" s="11" t="s">
        <v>3559</v>
      </c>
      <c r="G113" s="33">
        <v>0.97</v>
      </c>
      <c r="H113" s="33">
        <v>1</v>
      </c>
      <c r="I113" s="10">
        <v>152.85</v>
      </c>
      <c r="J113" s="10">
        <v>476.3</v>
      </c>
      <c r="K113" s="10">
        <v>184</v>
      </c>
      <c r="L113" s="10">
        <v>96.45</v>
      </c>
      <c r="M113" s="10">
        <v>92</v>
      </c>
      <c r="N113" s="10">
        <v>1.5402359320935002</v>
      </c>
      <c r="O113" s="10">
        <v>1.6159122640170001</v>
      </c>
      <c r="P113" s="10">
        <v>1.4906329582275</v>
      </c>
      <c r="Q113" s="10">
        <v>1.6582019789159999</v>
      </c>
      <c r="R113" s="10">
        <v>1.5653553868080001</v>
      </c>
      <c r="S113" s="10">
        <v>5.08</v>
      </c>
      <c r="T113" s="10">
        <v>3006.9084499999999</v>
      </c>
      <c r="U113" s="10">
        <v>3105.7270500000004</v>
      </c>
      <c r="V113" s="10">
        <v>3298.6585500000001</v>
      </c>
      <c r="W113" s="10">
        <v>3279.8359499999997</v>
      </c>
      <c r="X113" s="10">
        <v>3373.9488999999999</v>
      </c>
    </row>
    <row r="114" spans="1:24" x14ac:dyDescent="0.2">
      <c r="A114" s="8">
        <v>110</v>
      </c>
      <c r="B114" s="1" t="s">
        <v>220</v>
      </c>
      <c r="C114" s="7" t="s">
        <v>4256</v>
      </c>
      <c r="D114" s="7">
        <v>30</v>
      </c>
      <c r="E114" s="2" t="s">
        <v>4294</v>
      </c>
      <c r="F114" s="11" t="s">
        <v>3559</v>
      </c>
      <c r="G114" s="33">
        <v>0.97</v>
      </c>
      <c r="H114" s="33">
        <v>1</v>
      </c>
      <c r="I114" s="10">
        <v>1138.05</v>
      </c>
      <c r="J114" s="10">
        <v>1060.95</v>
      </c>
      <c r="K114" s="10">
        <v>492.65000000000003</v>
      </c>
      <c r="L114" s="10">
        <v>302.7</v>
      </c>
      <c r="M114" s="10">
        <v>192.85</v>
      </c>
      <c r="N114" s="10">
        <v>2.4970009857004998</v>
      </c>
      <c r="O114" s="10">
        <v>2.0826889668069999</v>
      </c>
      <c r="P114" s="10">
        <v>1.7478688932119999</v>
      </c>
      <c r="Q114" s="10">
        <v>1.9297464640539999</v>
      </c>
      <c r="R114" s="10">
        <v>1.7256111485284999</v>
      </c>
      <c r="S114" s="10">
        <v>5.08</v>
      </c>
      <c r="T114" s="10">
        <v>2630.4566500000001</v>
      </c>
      <c r="U114" s="10">
        <v>2658.6905500000003</v>
      </c>
      <c r="V114" s="10">
        <v>2733.9809</v>
      </c>
      <c r="W114" s="10">
        <v>2691.6300500000002</v>
      </c>
      <c r="X114" s="10">
        <v>2611.6341000000002</v>
      </c>
    </row>
    <row r="115" spans="1:24" x14ac:dyDescent="0.2">
      <c r="A115" s="8">
        <v>110</v>
      </c>
      <c r="B115" s="1" t="s">
        <v>220</v>
      </c>
      <c r="C115" s="7" t="s">
        <v>3699</v>
      </c>
      <c r="D115" s="7">
        <v>10</v>
      </c>
      <c r="E115" s="2" t="s">
        <v>3736</v>
      </c>
      <c r="F115" s="11" t="s">
        <v>3559</v>
      </c>
      <c r="G115" s="33">
        <v>0.97</v>
      </c>
      <c r="H115" s="33">
        <v>1</v>
      </c>
      <c r="I115" s="10">
        <v>92</v>
      </c>
      <c r="J115" s="10">
        <v>336.8</v>
      </c>
      <c r="K115" s="10">
        <v>96.45</v>
      </c>
      <c r="L115" s="10">
        <v>35.6</v>
      </c>
      <c r="M115" s="10">
        <v>84.6</v>
      </c>
      <c r="N115" s="10">
        <v>1.5186141229729999</v>
      </c>
      <c r="O115" s="10">
        <v>1.4880892159785</v>
      </c>
      <c r="P115" s="10">
        <v>1.3710770724999999</v>
      </c>
      <c r="Q115" s="10">
        <v>1.5701249035255</v>
      </c>
      <c r="R115" s="10">
        <v>1.417500368554</v>
      </c>
      <c r="S115" s="10">
        <v>5.07</v>
      </c>
      <c r="T115" s="10">
        <v>2559.8719999999998</v>
      </c>
      <c r="U115" s="10">
        <v>2724.5695999999998</v>
      </c>
      <c r="V115" s="10">
        <v>2908.0898500000003</v>
      </c>
      <c r="W115" s="10">
        <v>2846.9164499999997</v>
      </c>
      <c r="X115" s="10">
        <v>2983.3802000000001</v>
      </c>
    </row>
    <row r="116" spans="1:24" x14ac:dyDescent="0.2">
      <c r="A116" s="8">
        <v>110</v>
      </c>
      <c r="B116" s="1" t="s">
        <v>220</v>
      </c>
      <c r="C116" s="7" t="s">
        <v>3699</v>
      </c>
      <c r="D116" s="7">
        <v>30</v>
      </c>
      <c r="E116" s="2" t="s">
        <v>3737</v>
      </c>
      <c r="F116" s="11" t="s">
        <v>3558</v>
      </c>
      <c r="G116" s="33">
        <v>0.97</v>
      </c>
      <c r="H116" s="33">
        <v>1</v>
      </c>
      <c r="I116" s="10" t="s">
        <v>3556</v>
      </c>
      <c r="J116" s="10" t="s">
        <v>3556</v>
      </c>
      <c r="K116" s="10" t="s">
        <v>3556</v>
      </c>
      <c r="L116" s="10" t="s">
        <v>3556</v>
      </c>
      <c r="M116" s="10" t="s">
        <v>3556</v>
      </c>
      <c r="N116" s="10" t="s">
        <v>3556</v>
      </c>
      <c r="O116" s="10" t="s">
        <v>3556</v>
      </c>
      <c r="P116" s="10" t="s">
        <v>3556</v>
      </c>
      <c r="Q116" s="10" t="s">
        <v>3556</v>
      </c>
      <c r="R116" s="10" t="s">
        <v>3556</v>
      </c>
      <c r="S116" s="10" t="s">
        <v>3556</v>
      </c>
      <c r="T116" s="10" t="s">
        <v>3556</v>
      </c>
      <c r="U116" s="10" t="s">
        <v>3556</v>
      </c>
      <c r="V116" s="10" t="s">
        <v>3556</v>
      </c>
      <c r="W116" s="10" t="s">
        <v>3556</v>
      </c>
      <c r="X116" s="10" t="s">
        <v>3556</v>
      </c>
    </row>
    <row r="117" spans="1:24" x14ac:dyDescent="0.2">
      <c r="A117" s="8" t="s">
        <v>221</v>
      </c>
      <c r="B117" s="1" t="s">
        <v>222</v>
      </c>
      <c r="C117" s="7" t="s">
        <v>4813</v>
      </c>
      <c r="D117" s="7">
        <v>10</v>
      </c>
      <c r="E117" s="2" t="s">
        <v>4852</v>
      </c>
      <c r="F117" s="11" t="s">
        <v>3559</v>
      </c>
      <c r="G117" s="33">
        <v>0.98</v>
      </c>
      <c r="H117" s="33">
        <v>1</v>
      </c>
      <c r="I117" s="10">
        <v>2.9500000000000082</v>
      </c>
      <c r="J117" s="10">
        <v>341.25</v>
      </c>
      <c r="K117" s="10">
        <v>140.94999999999999</v>
      </c>
      <c r="L117" s="10">
        <v>72.7</v>
      </c>
      <c r="M117" s="10">
        <v>63.8</v>
      </c>
      <c r="N117" s="10">
        <v>1.4690111491070001</v>
      </c>
      <c r="O117" s="10">
        <v>1.5768022269305</v>
      </c>
      <c r="P117" s="10">
        <v>1.5424617065619999</v>
      </c>
      <c r="Q117" s="10">
        <v>1.6550223011035001</v>
      </c>
      <c r="R117" s="10">
        <v>1.5720327102130001</v>
      </c>
      <c r="S117" s="10">
        <v>4.53</v>
      </c>
      <c r="T117" s="10">
        <v>2795.1543000000001</v>
      </c>
      <c r="U117" s="10">
        <v>2941.0293499999998</v>
      </c>
      <c r="V117" s="10">
        <v>3058.6705499999998</v>
      </c>
      <c r="W117" s="10">
        <v>3124.5496000000003</v>
      </c>
      <c r="X117" s="10">
        <v>3223.3681999999999</v>
      </c>
    </row>
    <row r="118" spans="1:24" x14ac:dyDescent="0.2">
      <c r="A118" s="8" t="s">
        <v>221</v>
      </c>
      <c r="B118" s="1" t="s">
        <v>222</v>
      </c>
      <c r="C118" s="7" t="s">
        <v>4813</v>
      </c>
      <c r="D118" s="7">
        <v>30</v>
      </c>
      <c r="E118" s="2" t="s">
        <v>4853</v>
      </c>
      <c r="F118" s="11" t="s">
        <v>3559</v>
      </c>
      <c r="G118" s="33">
        <v>0.98</v>
      </c>
      <c r="H118" s="33">
        <v>1</v>
      </c>
      <c r="I118" s="10">
        <v>1035.6999999999998</v>
      </c>
      <c r="J118" s="10">
        <v>960.00000000000011</v>
      </c>
      <c r="K118" s="10">
        <v>449.6</v>
      </c>
      <c r="L118" s="10">
        <v>234.45</v>
      </c>
      <c r="M118" s="10">
        <v>169.2</v>
      </c>
      <c r="N118" s="10">
        <v>2.1100341959894999</v>
      </c>
      <c r="O118" s="10">
        <v>1.82195538623</v>
      </c>
      <c r="P118" s="10">
        <v>1.6324465886390001</v>
      </c>
      <c r="Q118" s="10">
        <v>1.6982659193459999</v>
      </c>
      <c r="R118" s="10">
        <v>1.5761662913685002</v>
      </c>
      <c r="S118" s="10">
        <v>4.53</v>
      </c>
      <c r="T118" s="10">
        <v>2555.1662999999999</v>
      </c>
      <c r="U118" s="10">
        <v>2564.5776500000002</v>
      </c>
      <c r="V118" s="10">
        <v>2606.9283999999998</v>
      </c>
      <c r="W118" s="10">
        <v>2611.6341000000002</v>
      </c>
      <c r="X118" s="10">
        <v>2541.0493500000002</v>
      </c>
    </row>
    <row r="119" spans="1:24" x14ac:dyDescent="0.2">
      <c r="A119" s="8" t="s">
        <v>221</v>
      </c>
      <c r="B119" s="1" t="s">
        <v>222</v>
      </c>
      <c r="C119" s="7" t="s">
        <v>4256</v>
      </c>
      <c r="D119" s="7">
        <v>10</v>
      </c>
      <c r="E119" s="2" t="s">
        <v>4295</v>
      </c>
      <c r="F119" s="11" t="s">
        <v>3559</v>
      </c>
      <c r="G119" s="33">
        <v>0.98</v>
      </c>
      <c r="H119" s="33">
        <v>1</v>
      </c>
      <c r="I119" s="10">
        <v>17.799999999999983</v>
      </c>
      <c r="J119" s="10">
        <v>333.84999999999997</v>
      </c>
      <c r="K119" s="10">
        <v>133.55000000000001</v>
      </c>
      <c r="L119" s="10">
        <v>62.300000000000004</v>
      </c>
      <c r="M119" s="10">
        <v>65.25</v>
      </c>
      <c r="N119" s="10">
        <v>1.3141608396660001</v>
      </c>
      <c r="O119" s="10">
        <v>1.408915238461</v>
      </c>
      <c r="P119" s="10">
        <v>1.3698052013749999</v>
      </c>
      <c r="Q119" s="10">
        <v>1.4849095381664998</v>
      </c>
      <c r="R119" s="10">
        <v>1.4120949162729999</v>
      </c>
      <c r="S119" s="10">
        <v>4.6399999999999997</v>
      </c>
      <c r="T119" s="10">
        <v>2748.0978500000001</v>
      </c>
      <c r="U119" s="10">
        <v>2898.6785499999996</v>
      </c>
      <c r="V119" s="10">
        <v>3011.6140999999998</v>
      </c>
      <c r="W119" s="10">
        <v>3091.6100500000002</v>
      </c>
      <c r="X119" s="10">
        <v>3199.8399499999996</v>
      </c>
    </row>
    <row r="120" spans="1:24" x14ac:dyDescent="0.2">
      <c r="A120" s="8" t="s">
        <v>221</v>
      </c>
      <c r="B120" s="1" t="s">
        <v>222</v>
      </c>
      <c r="C120" s="7" t="s">
        <v>4256</v>
      </c>
      <c r="D120" s="7">
        <v>30</v>
      </c>
      <c r="E120" s="2" t="s">
        <v>4296</v>
      </c>
      <c r="F120" s="11" t="s">
        <v>3559</v>
      </c>
      <c r="G120" s="33">
        <v>0.98</v>
      </c>
      <c r="H120" s="33">
        <v>1</v>
      </c>
      <c r="I120" s="10">
        <v>835.39999999999986</v>
      </c>
      <c r="J120" s="10">
        <v>881.40000000000009</v>
      </c>
      <c r="K120" s="10">
        <v>446.65</v>
      </c>
      <c r="L120" s="10">
        <v>235.95</v>
      </c>
      <c r="M120" s="10">
        <v>166.20000000000002</v>
      </c>
      <c r="N120" s="10">
        <v>1.8330842585715001</v>
      </c>
      <c r="O120" s="10">
        <v>1.638487976482</v>
      </c>
      <c r="P120" s="10">
        <v>1.5275172208459999</v>
      </c>
      <c r="Q120" s="10">
        <v>1.588885002616</v>
      </c>
      <c r="R120" s="10">
        <v>1.4718728591375001</v>
      </c>
      <c r="S120" s="10">
        <v>4.6399999999999997</v>
      </c>
      <c r="T120" s="10">
        <v>2569.2832500000004</v>
      </c>
      <c r="U120" s="10">
        <v>2588.1058499999999</v>
      </c>
      <c r="V120" s="10">
        <v>2602.2228</v>
      </c>
      <c r="W120" s="10">
        <v>2625.7510000000002</v>
      </c>
      <c r="X120" s="10">
        <v>2578.6945500000002</v>
      </c>
    </row>
    <row r="121" spans="1:24" x14ac:dyDescent="0.2">
      <c r="A121" s="8" t="s">
        <v>221</v>
      </c>
      <c r="B121" s="1" t="s">
        <v>222</v>
      </c>
      <c r="C121" s="7" t="s">
        <v>3699</v>
      </c>
      <c r="D121" s="7">
        <v>10</v>
      </c>
      <c r="E121" s="2" t="s">
        <v>3738</v>
      </c>
      <c r="F121" s="11" t="s">
        <v>3558</v>
      </c>
      <c r="G121" s="33">
        <v>0.98</v>
      </c>
      <c r="H121" s="33">
        <v>1</v>
      </c>
      <c r="I121" s="10">
        <v>0</v>
      </c>
      <c r="J121" s="10">
        <v>225.55</v>
      </c>
      <c r="K121" s="10">
        <v>71.250000000000014</v>
      </c>
      <c r="L121" s="10">
        <v>2.9500000000000011</v>
      </c>
      <c r="M121" s="10">
        <v>63.8</v>
      </c>
      <c r="N121" s="10">
        <v>1.1415043344789999</v>
      </c>
      <c r="O121" s="10">
        <v>1.2248118931510001</v>
      </c>
      <c r="P121" s="10">
        <v>1.2388024755234999</v>
      </c>
      <c r="Q121" s="10">
        <v>1.2203603442144999</v>
      </c>
      <c r="R121" s="10">
        <v>1.229263442088</v>
      </c>
      <c r="S121" s="10">
        <v>4.55</v>
      </c>
      <c r="T121" s="10">
        <v>2493.9929499999998</v>
      </c>
      <c r="U121" s="10">
        <v>2691.6301000000003</v>
      </c>
      <c r="V121" s="10">
        <v>2823.3881999999999</v>
      </c>
      <c r="W121" s="10">
        <v>2865.739</v>
      </c>
      <c r="X121" s="10">
        <v>2950.4407000000001</v>
      </c>
    </row>
    <row r="122" spans="1:24" x14ac:dyDescent="0.2">
      <c r="A122" s="8" t="s">
        <v>221</v>
      </c>
      <c r="B122" s="1" t="s">
        <v>222</v>
      </c>
      <c r="C122" s="7" t="s">
        <v>3699</v>
      </c>
      <c r="D122" s="7">
        <v>30</v>
      </c>
      <c r="E122" s="2" t="s">
        <v>3739</v>
      </c>
      <c r="F122" s="11" t="s">
        <v>3558</v>
      </c>
      <c r="G122" s="33">
        <v>0.98</v>
      </c>
      <c r="H122" s="33">
        <v>1</v>
      </c>
      <c r="I122" s="10" t="s">
        <v>3556</v>
      </c>
      <c r="J122" s="10" t="s">
        <v>3556</v>
      </c>
      <c r="K122" s="10" t="s">
        <v>3556</v>
      </c>
      <c r="L122" s="10" t="s">
        <v>3556</v>
      </c>
      <c r="M122" s="10" t="s">
        <v>3556</v>
      </c>
      <c r="N122" s="10" t="s">
        <v>3556</v>
      </c>
      <c r="O122" s="10" t="s">
        <v>3556</v>
      </c>
      <c r="P122" s="10" t="s">
        <v>3556</v>
      </c>
      <c r="Q122" s="10" t="s">
        <v>3556</v>
      </c>
      <c r="R122" s="10" t="s">
        <v>3556</v>
      </c>
      <c r="S122" s="10" t="s">
        <v>3556</v>
      </c>
      <c r="T122" s="10" t="s">
        <v>3556</v>
      </c>
      <c r="U122" s="10" t="s">
        <v>3556</v>
      </c>
      <c r="V122" s="10" t="s">
        <v>3556</v>
      </c>
      <c r="W122" s="10" t="s">
        <v>3556</v>
      </c>
      <c r="X122" s="10" t="s">
        <v>3556</v>
      </c>
    </row>
    <row r="123" spans="1:24" x14ac:dyDescent="0.2">
      <c r="A123" s="8" t="s">
        <v>223</v>
      </c>
      <c r="B123" s="1" t="s">
        <v>224</v>
      </c>
      <c r="C123" s="7" t="s">
        <v>4813</v>
      </c>
      <c r="D123" s="7">
        <v>10</v>
      </c>
      <c r="E123" s="2" t="s">
        <v>4854</v>
      </c>
      <c r="F123" s="11" t="s">
        <v>3559</v>
      </c>
      <c r="G123" s="33">
        <v>0.98</v>
      </c>
      <c r="H123" s="33">
        <v>1</v>
      </c>
      <c r="I123" s="10">
        <v>20.800000000000011</v>
      </c>
      <c r="J123" s="10">
        <v>338.35</v>
      </c>
      <c r="K123" s="10">
        <v>154.29999999999998</v>
      </c>
      <c r="L123" s="10">
        <v>87.549999999999983</v>
      </c>
      <c r="M123" s="10">
        <v>57.85</v>
      </c>
      <c r="N123" s="10">
        <v>1.5828436147730001</v>
      </c>
      <c r="O123" s="10">
        <v>1.623543490766</v>
      </c>
      <c r="P123" s="10">
        <v>1.5415078032184999</v>
      </c>
      <c r="Q123" s="10">
        <v>1.7691727345519999</v>
      </c>
      <c r="R123" s="10">
        <v>1.5933365515525</v>
      </c>
      <c r="S123" s="10">
        <v>4.63</v>
      </c>
      <c r="T123" s="10">
        <v>2828.0938500000002</v>
      </c>
      <c r="U123" s="10">
        <v>2964.5576000000001</v>
      </c>
      <c r="V123" s="10">
        <v>3082.1988000000001</v>
      </c>
      <c r="W123" s="10">
        <v>3133.9609</v>
      </c>
      <c r="X123" s="10">
        <v>3261.0133999999998</v>
      </c>
    </row>
    <row r="124" spans="1:24" x14ac:dyDescent="0.2">
      <c r="A124" s="8" t="s">
        <v>223</v>
      </c>
      <c r="B124" s="1" t="s">
        <v>224</v>
      </c>
      <c r="C124" s="7" t="s">
        <v>4813</v>
      </c>
      <c r="D124" s="7">
        <v>30</v>
      </c>
      <c r="E124" s="2" t="s">
        <v>4855</v>
      </c>
      <c r="F124" s="11" t="s">
        <v>3559</v>
      </c>
      <c r="G124" s="33">
        <v>0.98</v>
      </c>
      <c r="H124" s="33">
        <v>1</v>
      </c>
      <c r="I124" s="10">
        <v>964.45</v>
      </c>
      <c r="J124" s="10">
        <v>1016.4</v>
      </c>
      <c r="K124" s="10">
        <v>519.29999999999995</v>
      </c>
      <c r="L124" s="10">
        <v>304.20000000000005</v>
      </c>
      <c r="M124" s="10">
        <v>200.35</v>
      </c>
      <c r="N124" s="10">
        <v>2.3071742203285002</v>
      </c>
      <c r="O124" s="10">
        <v>1.9742619534204999</v>
      </c>
      <c r="P124" s="10">
        <v>1.7653571211774999</v>
      </c>
      <c r="Q124" s="10">
        <v>1.8744200701259999</v>
      </c>
      <c r="R124" s="10">
        <v>1.6604277533845</v>
      </c>
      <c r="S124" s="10">
        <v>4.63</v>
      </c>
      <c r="T124" s="10">
        <v>2701.04135</v>
      </c>
      <c r="U124" s="10">
        <v>2719.8639499999999</v>
      </c>
      <c r="V124" s="10">
        <v>2752.8035</v>
      </c>
      <c r="W124" s="10">
        <v>2738.6865499999999</v>
      </c>
      <c r="X124" s="10">
        <v>2691.6300499999998</v>
      </c>
    </row>
    <row r="125" spans="1:24" x14ac:dyDescent="0.2">
      <c r="A125" s="8" t="s">
        <v>223</v>
      </c>
      <c r="B125" s="1" t="s">
        <v>224</v>
      </c>
      <c r="C125" s="7" t="s">
        <v>4256</v>
      </c>
      <c r="D125" s="7">
        <v>10</v>
      </c>
      <c r="E125" s="2" t="s">
        <v>4297</v>
      </c>
      <c r="F125" s="11" t="s">
        <v>3559</v>
      </c>
      <c r="G125" s="33">
        <v>0.98</v>
      </c>
      <c r="H125" s="33">
        <v>1</v>
      </c>
      <c r="I125" s="10">
        <v>17.799999999999983</v>
      </c>
      <c r="J125" s="10">
        <v>304.14999999999998</v>
      </c>
      <c r="K125" s="10">
        <v>135.05000000000001</v>
      </c>
      <c r="L125" s="10">
        <v>74.2</v>
      </c>
      <c r="M125" s="10">
        <v>51.9</v>
      </c>
      <c r="N125" s="10">
        <v>1.4295831442389999</v>
      </c>
      <c r="O125" s="10">
        <v>1.4327628220505</v>
      </c>
      <c r="P125" s="10">
        <v>1.3593122645954998</v>
      </c>
      <c r="Q125" s="10">
        <v>1.5857053248040001</v>
      </c>
      <c r="R125" s="10">
        <v>1.4187722396784999</v>
      </c>
      <c r="S125" s="10">
        <v>4.67</v>
      </c>
      <c r="T125" s="10">
        <v>2762.2147999999997</v>
      </c>
      <c r="U125" s="10">
        <v>2908.0898500000003</v>
      </c>
      <c r="V125" s="10">
        <v>3025.7310499999999</v>
      </c>
      <c r="W125" s="10">
        <v>3101.02135</v>
      </c>
      <c r="X125" s="10">
        <v>3232.7795000000001</v>
      </c>
    </row>
    <row r="126" spans="1:24" x14ac:dyDescent="0.2">
      <c r="A126" s="8" t="s">
        <v>223</v>
      </c>
      <c r="B126" s="1" t="s">
        <v>224</v>
      </c>
      <c r="C126" s="7" t="s">
        <v>4256</v>
      </c>
      <c r="D126" s="7">
        <v>30</v>
      </c>
      <c r="E126" s="2" t="s">
        <v>4298</v>
      </c>
      <c r="F126" s="11" t="s">
        <v>3559</v>
      </c>
      <c r="G126" s="33">
        <v>0.98</v>
      </c>
      <c r="H126" s="33">
        <v>1</v>
      </c>
      <c r="I126" s="10">
        <v>958.55000000000007</v>
      </c>
      <c r="J126" s="10">
        <v>948.15000000000009</v>
      </c>
      <c r="K126" s="10">
        <v>507.50000000000006</v>
      </c>
      <c r="L126" s="10">
        <v>284.89999999999998</v>
      </c>
      <c r="M126" s="10">
        <v>185.5</v>
      </c>
      <c r="N126" s="10">
        <v>2.0880944190874997</v>
      </c>
      <c r="O126" s="10">
        <v>1.794292189266</v>
      </c>
      <c r="P126" s="10">
        <v>1.6054193272380002</v>
      </c>
      <c r="Q126" s="10">
        <v>1.7138463406244999</v>
      </c>
      <c r="R126" s="10">
        <v>1.5542265144659999</v>
      </c>
      <c r="S126" s="10">
        <v>4.67</v>
      </c>
      <c r="T126" s="10">
        <v>2668.10185</v>
      </c>
      <c r="U126" s="10">
        <v>2701.0414000000001</v>
      </c>
      <c r="V126" s="10">
        <v>2748.0978500000001</v>
      </c>
      <c r="W126" s="10">
        <v>2729.2752500000001</v>
      </c>
      <c r="X126" s="10">
        <v>2696.3357000000001</v>
      </c>
    </row>
    <row r="127" spans="1:24" x14ac:dyDescent="0.2">
      <c r="A127" s="8" t="s">
        <v>223</v>
      </c>
      <c r="B127" s="1" t="s">
        <v>224</v>
      </c>
      <c r="C127" s="7" t="s">
        <v>3699</v>
      </c>
      <c r="D127" s="7">
        <v>10</v>
      </c>
      <c r="E127" s="2" t="s">
        <v>3740</v>
      </c>
      <c r="F127" s="11" t="s">
        <v>3559</v>
      </c>
      <c r="G127" s="33">
        <v>0.98</v>
      </c>
      <c r="H127" s="33">
        <v>1</v>
      </c>
      <c r="I127" s="10">
        <v>5.9000000000000021</v>
      </c>
      <c r="J127" s="10">
        <v>218.1</v>
      </c>
      <c r="K127" s="10">
        <v>83.05</v>
      </c>
      <c r="L127" s="10">
        <v>44.550000000000004</v>
      </c>
      <c r="M127" s="10">
        <v>60.85</v>
      </c>
      <c r="N127" s="10">
        <v>1.5694889679635</v>
      </c>
      <c r="O127" s="10">
        <v>1.5039876050380001</v>
      </c>
      <c r="P127" s="10">
        <v>1.4683752135439998</v>
      </c>
      <c r="Q127" s="10">
        <v>1.6394418798254999</v>
      </c>
      <c r="R127" s="10">
        <v>1.5030337016945001</v>
      </c>
      <c r="S127" s="10">
        <v>5.31</v>
      </c>
      <c r="T127" s="10">
        <v>2545.7550000000001</v>
      </c>
      <c r="U127" s="10">
        <v>2701.0414000000001</v>
      </c>
      <c r="V127" s="10">
        <v>2813.9768999999997</v>
      </c>
      <c r="W127" s="10">
        <v>2870.4446499999999</v>
      </c>
      <c r="X127" s="10">
        <v>2983.3801999999996</v>
      </c>
    </row>
    <row r="128" spans="1:24" x14ac:dyDescent="0.2">
      <c r="A128" s="8" t="s">
        <v>223</v>
      </c>
      <c r="B128" s="1" t="s">
        <v>224</v>
      </c>
      <c r="C128" s="7" t="s">
        <v>3699</v>
      </c>
      <c r="D128" s="7">
        <v>30</v>
      </c>
      <c r="E128" s="2" t="s">
        <v>3741</v>
      </c>
      <c r="F128" s="11" t="s">
        <v>3559</v>
      </c>
      <c r="G128" s="33">
        <v>0.98</v>
      </c>
      <c r="H128" s="33">
        <v>1</v>
      </c>
      <c r="I128" s="10">
        <v>498.55</v>
      </c>
      <c r="J128" s="10">
        <v>578.70000000000005</v>
      </c>
      <c r="K128" s="10">
        <v>330.84999999999997</v>
      </c>
      <c r="L128" s="10">
        <v>185.45000000000002</v>
      </c>
      <c r="M128" s="10">
        <v>173.65</v>
      </c>
      <c r="N128" s="10">
        <v>1.864881036691</v>
      </c>
      <c r="O128" s="10">
        <v>1.6397598476065001</v>
      </c>
      <c r="P128" s="10">
        <v>1.5348304798129999</v>
      </c>
      <c r="Q128" s="10">
        <v>1.6267231685775001</v>
      </c>
      <c r="R128" s="10">
        <v>1.525609414159</v>
      </c>
      <c r="S128" s="10">
        <v>5.31</v>
      </c>
      <c r="T128" s="10">
        <v>2399.87995</v>
      </c>
      <c r="U128" s="10">
        <v>2479.8759499999996</v>
      </c>
      <c r="V128" s="10">
        <v>2512.8154999999997</v>
      </c>
      <c r="W128" s="10">
        <v>2517.5211499999996</v>
      </c>
      <c r="X128" s="10">
        <v>2522.2267999999999</v>
      </c>
    </row>
    <row r="129" spans="1:24" x14ac:dyDescent="0.2">
      <c r="A129" s="8" t="s">
        <v>225</v>
      </c>
      <c r="B129" s="1" t="s">
        <v>226</v>
      </c>
      <c r="C129" s="7" t="s">
        <v>4813</v>
      </c>
      <c r="D129" s="7">
        <v>10</v>
      </c>
      <c r="E129" s="2" t="s">
        <v>4856</v>
      </c>
      <c r="F129" s="11" t="s">
        <v>3559</v>
      </c>
      <c r="G129" s="33">
        <v>1</v>
      </c>
      <c r="H129" s="33">
        <v>1</v>
      </c>
      <c r="I129" s="10">
        <v>43.050000000000004</v>
      </c>
      <c r="J129" s="10">
        <v>443.7</v>
      </c>
      <c r="K129" s="10">
        <v>198.79999999999998</v>
      </c>
      <c r="L129" s="10">
        <v>62.3</v>
      </c>
      <c r="M129" s="10">
        <v>92</v>
      </c>
      <c r="N129" s="10">
        <v>1.5167063162855001</v>
      </c>
      <c r="O129" s="10">
        <v>1.6531144944164999</v>
      </c>
      <c r="P129" s="10">
        <v>1.6124146184239998</v>
      </c>
      <c r="Q129" s="10">
        <v>1.704307307189</v>
      </c>
      <c r="R129" s="10">
        <v>1.5968341971459998</v>
      </c>
      <c r="S129" s="10">
        <v>4.47</v>
      </c>
      <c r="T129" s="10">
        <v>2912.7955000000002</v>
      </c>
      <c r="U129" s="10">
        <v>3124.5496499999999</v>
      </c>
      <c r="V129" s="10">
        <v>3326.8924500000003</v>
      </c>
      <c r="W129" s="10">
        <v>3190.4286499999998</v>
      </c>
      <c r="X129" s="10">
        <v>3378.6545500000002</v>
      </c>
    </row>
    <row r="130" spans="1:24" x14ac:dyDescent="0.2">
      <c r="A130" s="8" t="s">
        <v>225</v>
      </c>
      <c r="B130" s="1" t="s">
        <v>226</v>
      </c>
      <c r="C130" s="7" t="s">
        <v>4813</v>
      </c>
      <c r="D130" s="7">
        <v>30</v>
      </c>
      <c r="E130" s="2" t="s">
        <v>4857</v>
      </c>
      <c r="F130" s="11" t="s">
        <v>3558</v>
      </c>
      <c r="G130" s="33">
        <v>1</v>
      </c>
      <c r="H130" s="33">
        <v>1</v>
      </c>
      <c r="I130" s="10" t="s">
        <v>3556</v>
      </c>
      <c r="J130" s="10" t="s">
        <v>3556</v>
      </c>
      <c r="K130" s="10" t="s">
        <v>3556</v>
      </c>
      <c r="L130" s="10" t="s">
        <v>3556</v>
      </c>
      <c r="M130" s="10" t="s">
        <v>3556</v>
      </c>
      <c r="N130" s="10" t="s">
        <v>3556</v>
      </c>
      <c r="O130" s="10" t="s">
        <v>3556</v>
      </c>
      <c r="P130" s="10" t="s">
        <v>3556</v>
      </c>
      <c r="Q130" s="10" t="s">
        <v>3556</v>
      </c>
      <c r="R130" s="10" t="s">
        <v>3556</v>
      </c>
      <c r="S130" s="10" t="s">
        <v>3556</v>
      </c>
      <c r="T130" s="10" t="s">
        <v>3556</v>
      </c>
      <c r="U130" s="10" t="s">
        <v>3556</v>
      </c>
      <c r="V130" s="10" t="s">
        <v>3556</v>
      </c>
      <c r="W130" s="10" t="s">
        <v>3556</v>
      </c>
      <c r="X130" s="10" t="s">
        <v>3556</v>
      </c>
    </row>
    <row r="131" spans="1:24" x14ac:dyDescent="0.2">
      <c r="A131" s="8" t="s">
        <v>225</v>
      </c>
      <c r="B131" s="1" t="s">
        <v>226</v>
      </c>
      <c r="C131" s="7" t="s">
        <v>4256</v>
      </c>
      <c r="D131" s="7">
        <v>10</v>
      </c>
      <c r="E131" s="2" t="s">
        <v>4299</v>
      </c>
      <c r="F131" s="11" t="s">
        <v>3559</v>
      </c>
      <c r="G131" s="33">
        <v>1</v>
      </c>
      <c r="H131" s="33">
        <v>1</v>
      </c>
      <c r="I131" s="10">
        <v>68.3</v>
      </c>
      <c r="J131" s="10">
        <v>384.29999999999995</v>
      </c>
      <c r="K131" s="10">
        <v>143.9</v>
      </c>
      <c r="L131" s="10">
        <v>43</v>
      </c>
      <c r="M131" s="10">
        <v>94.95</v>
      </c>
      <c r="N131" s="10">
        <v>1.4273573697705</v>
      </c>
      <c r="O131" s="10">
        <v>1.486181409291</v>
      </c>
      <c r="P131" s="10">
        <v>1.423541756396</v>
      </c>
      <c r="Q131" s="10">
        <v>1.5799819047425001</v>
      </c>
      <c r="R131" s="10">
        <v>1.4671033424195001</v>
      </c>
      <c r="S131" s="10">
        <v>4.99</v>
      </c>
      <c r="T131" s="10">
        <v>2790.4486999999999</v>
      </c>
      <c r="U131" s="10">
        <v>3011.6140500000001</v>
      </c>
      <c r="V131" s="10">
        <v>3176.3117499999998</v>
      </c>
      <c r="W131" s="10">
        <v>3115.1383000000001</v>
      </c>
      <c r="X131" s="10">
        <v>3322.1867499999998</v>
      </c>
    </row>
    <row r="132" spans="1:24" x14ac:dyDescent="0.2">
      <c r="A132" s="8" t="s">
        <v>225</v>
      </c>
      <c r="B132" s="1" t="s">
        <v>226</v>
      </c>
      <c r="C132" s="7" t="s">
        <v>4256</v>
      </c>
      <c r="D132" s="7">
        <v>30</v>
      </c>
      <c r="E132" s="2" t="s">
        <v>4300</v>
      </c>
      <c r="F132" s="11" t="s">
        <v>3559</v>
      </c>
      <c r="G132" s="33">
        <v>1</v>
      </c>
      <c r="H132" s="33">
        <v>1</v>
      </c>
      <c r="I132" s="10">
        <v>890.3</v>
      </c>
      <c r="J132" s="10">
        <v>912.55</v>
      </c>
      <c r="K132" s="10">
        <v>449.6</v>
      </c>
      <c r="L132" s="10">
        <v>231.45</v>
      </c>
      <c r="M132" s="10">
        <v>225.55</v>
      </c>
      <c r="N132" s="10">
        <v>2.0941358069299998</v>
      </c>
      <c r="O132" s="10">
        <v>1.7316525363715001</v>
      </c>
      <c r="P132" s="10">
        <v>1.53928202875</v>
      </c>
      <c r="Q132" s="10">
        <v>1.6795058202555</v>
      </c>
      <c r="R132" s="10">
        <v>1.4896790548845</v>
      </c>
      <c r="S132" s="10">
        <v>4.99</v>
      </c>
      <c r="T132" s="10">
        <v>2790.4486500000003</v>
      </c>
      <c r="U132" s="10">
        <v>2828.0938500000002</v>
      </c>
      <c r="V132" s="10">
        <v>2908.0898500000003</v>
      </c>
      <c r="W132" s="10">
        <v>2851.6221</v>
      </c>
      <c r="X132" s="10">
        <v>2781.0374000000002</v>
      </c>
    </row>
    <row r="133" spans="1:24" x14ac:dyDescent="0.2">
      <c r="A133" s="8" t="s">
        <v>225</v>
      </c>
      <c r="B133" s="1" t="s">
        <v>226</v>
      </c>
      <c r="C133" s="7" t="s">
        <v>3699</v>
      </c>
      <c r="D133" s="7">
        <v>10</v>
      </c>
      <c r="E133" s="2" t="s">
        <v>3742</v>
      </c>
      <c r="F133" s="11" t="s">
        <v>3559</v>
      </c>
      <c r="G133" s="33">
        <v>1</v>
      </c>
      <c r="H133" s="33">
        <v>1</v>
      </c>
      <c r="I133" s="10">
        <v>13.350000000000001</v>
      </c>
      <c r="J133" s="10">
        <v>264.10000000000002</v>
      </c>
      <c r="K133" s="10">
        <v>75.7</v>
      </c>
      <c r="L133" s="10">
        <v>22.25</v>
      </c>
      <c r="M133" s="10">
        <v>72.7</v>
      </c>
      <c r="N133" s="10">
        <v>1.4295831442389999</v>
      </c>
      <c r="O133" s="10">
        <v>1.391427010496</v>
      </c>
      <c r="P133" s="10">
        <v>1.3275154864765</v>
      </c>
      <c r="Q133" s="10">
        <v>1.5284711241894999</v>
      </c>
      <c r="R133" s="10">
        <v>1.3688512980310001</v>
      </c>
      <c r="S133" s="10">
        <v>4.9400000000000004</v>
      </c>
      <c r="T133" s="10">
        <v>2479.8760000000002</v>
      </c>
      <c r="U133" s="10">
        <v>2705.7470000000003</v>
      </c>
      <c r="V133" s="10">
        <v>2837.50515</v>
      </c>
      <c r="W133" s="10">
        <v>2804.56565</v>
      </c>
      <c r="X133" s="10">
        <v>2988.0858500000004</v>
      </c>
    </row>
    <row r="134" spans="1:24" x14ac:dyDescent="0.2">
      <c r="A134" s="8" t="s">
        <v>225</v>
      </c>
      <c r="B134" s="1" t="s">
        <v>226</v>
      </c>
      <c r="C134" s="7" t="s">
        <v>3699</v>
      </c>
      <c r="D134" s="7">
        <v>30</v>
      </c>
      <c r="E134" s="2" t="s">
        <v>3743</v>
      </c>
      <c r="F134" s="11" t="s">
        <v>3559</v>
      </c>
      <c r="G134" s="33">
        <v>1</v>
      </c>
      <c r="H134" s="33">
        <v>1</v>
      </c>
      <c r="I134" s="10">
        <v>684.05000000000007</v>
      </c>
      <c r="J134" s="10">
        <v>756.75</v>
      </c>
      <c r="K134" s="10">
        <v>362.04999999999995</v>
      </c>
      <c r="L134" s="10">
        <v>166.20000000000002</v>
      </c>
      <c r="M134" s="10">
        <v>140.94999999999999</v>
      </c>
      <c r="N134" s="10">
        <v>2.0019251503844999</v>
      </c>
      <c r="O134" s="10">
        <v>1.5450054488114999</v>
      </c>
      <c r="P134" s="10">
        <v>1.386975461559</v>
      </c>
      <c r="Q134" s="10">
        <v>1.5246555108149999</v>
      </c>
      <c r="R134" s="10">
        <v>1.3488193278159999</v>
      </c>
      <c r="S134" s="10">
        <v>4.9400000000000004</v>
      </c>
      <c r="T134" s="10">
        <v>2621.0453500000003</v>
      </c>
      <c r="U134" s="10">
        <v>2696.3357500000002</v>
      </c>
      <c r="V134" s="10">
        <v>2771.6260499999999</v>
      </c>
      <c r="W134" s="10">
        <v>2677.5131000000001</v>
      </c>
      <c r="X134" s="10">
        <v>2653.98495</v>
      </c>
    </row>
    <row r="135" spans="1:24" x14ac:dyDescent="0.2">
      <c r="A135" s="8" t="s">
        <v>227</v>
      </c>
      <c r="B135" s="1" t="s">
        <v>228</v>
      </c>
      <c r="C135" s="7" t="s">
        <v>4813</v>
      </c>
      <c r="D135" s="7">
        <v>10</v>
      </c>
      <c r="E135" s="2" t="s">
        <v>4858</v>
      </c>
      <c r="F135" s="11" t="s">
        <v>3559</v>
      </c>
      <c r="G135" s="33">
        <v>0.98</v>
      </c>
      <c r="H135" s="33">
        <v>1</v>
      </c>
      <c r="I135" s="10">
        <v>71.199999999999989</v>
      </c>
      <c r="J135" s="10">
        <v>402.1</v>
      </c>
      <c r="K135" s="10">
        <v>172.1</v>
      </c>
      <c r="L135" s="10">
        <v>81.650000000000006</v>
      </c>
      <c r="M135" s="10">
        <v>62.3</v>
      </c>
      <c r="N135" s="10">
        <v>1.5453234165929999</v>
      </c>
      <c r="O135" s="10">
        <v>1.6445293643245</v>
      </c>
      <c r="P135" s="10">
        <v>1.6410317187315</v>
      </c>
      <c r="Q135" s="10">
        <v>1.7647211856155001</v>
      </c>
      <c r="R135" s="10">
        <v>1.6295848786085001</v>
      </c>
      <c r="S135" s="10">
        <v>4.71</v>
      </c>
      <c r="T135" s="10">
        <v>2884.5616</v>
      </c>
      <c r="U135" s="10">
        <v>3016.3197</v>
      </c>
      <c r="V135" s="10">
        <v>3185.7230500000001</v>
      </c>
      <c r="W135" s="10">
        <v>3190.4287000000004</v>
      </c>
      <c r="X135" s="10">
        <v>3293.9529000000002</v>
      </c>
    </row>
    <row r="136" spans="1:24" x14ac:dyDescent="0.2">
      <c r="A136" s="8" t="s">
        <v>227</v>
      </c>
      <c r="B136" s="1" t="s">
        <v>228</v>
      </c>
      <c r="C136" s="7" t="s">
        <v>4813</v>
      </c>
      <c r="D136" s="7">
        <v>30</v>
      </c>
      <c r="E136" s="2" t="s">
        <v>4859</v>
      </c>
      <c r="F136" s="11" t="s">
        <v>3558</v>
      </c>
      <c r="G136" s="33">
        <v>0.98</v>
      </c>
      <c r="H136" s="33">
        <v>1</v>
      </c>
      <c r="I136" s="10" t="s">
        <v>3556</v>
      </c>
      <c r="J136" s="10" t="s">
        <v>3556</v>
      </c>
      <c r="K136" s="10" t="s">
        <v>3556</v>
      </c>
      <c r="L136" s="10" t="s">
        <v>3556</v>
      </c>
      <c r="M136" s="10" t="s">
        <v>3556</v>
      </c>
      <c r="N136" s="10" t="s">
        <v>3556</v>
      </c>
      <c r="O136" s="10" t="s">
        <v>3556</v>
      </c>
      <c r="P136" s="10" t="s">
        <v>3556</v>
      </c>
      <c r="Q136" s="10" t="s">
        <v>3556</v>
      </c>
      <c r="R136" s="10" t="s">
        <v>3556</v>
      </c>
      <c r="S136" s="10" t="s">
        <v>3556</v>
      </c>
      <c r="T136" s="10" t="s">
        <v>3556</v>
      </c>
      <c r="U136" s="10" t="s">
        <v>3556</v>
      </c>
      <c r="V136" s="10" t="s">
        <v>3556</v>
      </c>
      <c r="W136" s="10" t="s">
        <v>3556</v>
      </c>
      <c r="X136" s="10" t="s">
        <v>3556</v>
      </c>
    </row>
    <row r="137" spans="1:24" x14ac:dyDescent="0.2">
      <c r="A137" s="8" t="s">
        <v>227</v>
      </c>
      <c r="B137" s="1" t="s">
        <v>228</v>
      </c>
      <c r="C137" s="7" t="s">
        <v>4256</v>
      </c>
      <c r="D137" s="7">
        <v>10</v>
      </c>
      <c r="E137" s="2" t="s">
        <v>4301</v>
      </c>
      <c r="F137" s="11" t="s">
        <v>3559</v>
      </c>
      <c r="G137" s="33">
        <v>0.98</v>
      </c>
      <c r="H137" s="33">
        <v>1</v>
      </c>
      <c r="I137" s="10">
        <v>46.000000000000014</v>
      </c>
      <c r="J137" s="10">
        <v>379.85</v>
      </c>
      <c r="K137" s="10">
        <v>157.29999999999998</v>
      </c>
      <c r="L137" s="10">
        <v>72.7</v>
      </c>
      <c r="M137" s="10">
        <v>74.149999999999991</v>
      </c>
      <c r="N137" s="10">
        <v>1.3434138755355001</v>
      </c>
      <c r="O137" s="10">
        <v>1.418136304116</v>
      </c>
      <c r="P137" s="10">
        <v>1.4044636895245</v>
      </c>
      <c r="Q137" s="10">
        <v>1.5424617065619999</v>
      </c>
      <c r="R137" s="10">
        <v>1.4257675308644999</v>
      </c>
      <c r="S137" s="10">
        <v>4.76</v>
      </c>
      <c r="T137" s="10">
        <v>2842.2107999999998</v>
      </c>
      <c r="U137" s="10">
        <v>2983.3802000000001</v>
      </c>
      <c r="V137" s="10">
        <v>3138.6665499999999</v>
      </c>
      <c r="W137" s="10">
        <v>3152.7835</v>
      </c>
      <c r="X137" s="10">
        <v>3275.1303500000004</v>
      </c>
    </row>
    <row r="138" spans="1:24" x14ac:dyDescent="0.2">
      <c r="A138" s="8" t="s">
        <v>227</v>
      </c>
      <c r="B138" s="1" t="s">
        <v>228</v>
      </c>
      <c r="C138" s="7" t="s">
        <v>4256</v>
      </c>
      <c r="D138" s="7">
        <v>30</v>
      </c>
      <c r="E138" s="2" t="s">
        <v>4302</v>
      </c>
      <c r="F138" s="11" t="s">
        <v>3559</v>
      </c>
      <c r="G138" s="33">
        <v>0.98</v>
      </c>
      <c r="H138" s="33">
        <v>1</v>
      </c>
      <c r="I138" s="10">
        <v>960</v>
      </c>
      <c r="J138" s="10">
        <v>899.2</v>
      </c>
      <c r="K138" s="10">
        <v>449.6</v>
      </c>
      <c r="L138" s="10">
        <v>206.25</v>
      </c>
      <c r="M138" s="10">
        <v>154.35</v>
      </c>
      <c r="N138" s="10">
        <v>2.0251367984114998</v>
      </c>
      <c r="O138" s="10">
        <v>1.6909526603790002</v>
      </c>
      <c r="P138" s="10">
        <v>1.5990599716139999</v>
      </c>
      <c r="Q138" s="10">
        <v>1.6807776913804999</v>
      </c>
      <c r="R138" s="10">
        <v>1.4934946682585</v>
      </c>
      <c r="S138" s="10">
        <v>4.76</v>
      </c>
      <c r="T138" s="10">
        <v>2611.6341000000002</v>
      </c>
      <c r="U138" s="10">
        <v>2597.5171500000001</v>
      </c>
      <c r="V138" s="10">
        <v>2653.9849000000004</v>
      </c>
      <c r="W138" s="10">
        <v>2644.5735999999997</v>
      </c>
      <c r="X138" s="10">
        <v>2564.5776000000001</v>
      </c>
    </row>
    <row r="139" spans="1:24" x14ac:dyDescent="0.2">
      <c r="A139" s="8" t="s">
        <v>227</v>
      </c>
      <c r="B139" s="1" t="s">
        <v>228</v>
      </c>
      <c r="C139" s="7" t="s">
        <v>3699</v>
      </c>
      <c r="D139" s="7">
        <v>10</v>
      </c>
      <c r="E139" s="2" t="s">
        <v>3744</v>
      </c>
      <c r="F139" s="11" t="s">
        <v>3559</v>
      </c>
      <c r="G139" s="33">
        <v>0.98</v>
      </c>
      <c r="H139" s="33">
        <v>1</v>
      </c>
      <c r="I139" s="10">
        <v>7.4000000000000039</v>
      </c>
      <c r="J139" s="10">
        <v>238.85</v>
      </c>
      <c r="K139" s="10">
        <v>97.95</v>
      </c>
      <c r="L139" s="10">
        <v>19.25</v>
      </c>
      <c r="M139" s="10">
        <v>48.95</v>
      </c>
      <c r="N139" s="10">
        <v>1.3275154864759999</v>
      </c>
      <c r="O139" s="10">
        <v>1.2890413849525</v>
      </c>
      <c r="P139" s="10">
        <v>1.2111392785599999</v>
      </c>
      <c r="Q139" s="10">
        <v>1.4286292408954999</v>
      </c>
      <c r="R139" s="10">
        <v>1.2798203192975</v>
      </c>
      <c r="S139" s="10">
        <v>4.43</v>
      </c>
      <c r="T139" s="10">
        <v>2461.0533999999998</v>
      </c>
      <c r="U139" s="10">
        <v>2625.7510000000002</v>
      </c>
      <c r="V139" s="10">
        <v>2818.68255</v>
      </c>
      <c r="W139" s="10">
        <v>2776.3317499999998</v>
      </c>
      <c r="X139" s="10">
        <v>2884.5616</v>
      </c>
    </row>
    <row r="140" spans="1:24" x14ac:dyDescent="0.2">
      <c r="A140" s="8" t="s">
        <v>227</v>
      </c>
      <c r="B140" s="1" t="s">
        <v>228</v>
      </c>
      <c r="C140" s="7" t="s">
        <v>3699</v>
      </c>
      <c r="D140" s="7">
        <v>30</v>
      </c>
      <c r="E140" s="2" t="s">
        <v>3745</v>
      </c>
      <c r="F140" s="11" t="s">
        <v>3558</v>
      </c>
      <c r="G140" s="33">
        <v>0.98</v>
      </c>
      <c r="H140" s="33">
        <v>1</v>
      </c>
      <c r="I140" s="10" t="s">
        <v>3556</v>
      </c>
      <c r="J140" s="10" t="s">
        <v>3556</v>
      </c>
      <c r="K140" s="10" t="s">
        <v>3556</v>
      </c>
      <c r="L140" s="10" t="s">
        <v>3556</v>
      </c>
      <c r="M140" s="10" t="s">
        <v>3556</v>
      </c>
      <c r="N140" s="10" t="s">
        <v>3556</v>
      </c>
      <c r="O140" s="10" t="s">
        <v>3556</v>
      </c>
      <c r="P140" s="10" t="s">
        <v>3556</v>
      </c>
      <c r="Q140" s="10" t="s">
        <v>3556</v>
      </c>
      <c r="R140" s="10" t="s">
        <v>3556</v>
      </c>
      <c r="S140" s="10" t="s">
        <v>3556</v>
      </c>
      <c r="T140" s="10" t="s">
        <v>3556</v>
      </c>
      <c r="U140" s="10" t="s">
        <v>3556</v>
      </c>
      <c r="V140" s="10" t="s">
        <v>3556</v>
      </c>
      <c r="W140" s="10" t="s">
        <v>3556</v>
      </c>
      <c r="X140" s="10" t="s">
        <v>3556</v>
      </c>
    </row>
    <row r="141" spans="1:24" x14ac:dyDescent="0.2">
      <c r="A141" s="8" t="s">
        <v>229</v>
      </c>
      <c r="B141" s="1" t="s">
        <v>230</v>
      </c>
      <c r="C141" s="7" t="s">
        <v>4813</v>
      </c>
      <c r="D141" s="7">
        <v>10</v>
      </c>
      <c r="E141" s="2" t="s">
        <v>4860</v>
      </c>
      <c r="F141" s="11" t="s">
        <v>3559</v>
      </c>
      <c r="G141" s="33">
        <v>1</v>
      </c>
      <c r="H141" s="33">
        <v>1</v>
      </c>
      <c r="I141" s="10">
        <v>66.75</v>
      </c>
      <c r="J141" s="10">
        <v>293.8</v>
      </c>
      <c r="K141" s="10">
        <v>167.70000000000002</v>
      </c>
      <c r="L141" s="10">
        <v>127.6</v>
      </c>
      <c r="M141" s="10">
        <v>26.75</v>
      </c>
      <c r="N141" s="10">
        <v>1.592382648209</v>
      </c>
      <c r="O141" s="10">
        <v>1.607009166144</v>
      </c>
      <c r="P141" s="10">
        <v>1.5713967746505</v>
      </c>
      <c r="Q141" s="10">
        <v>1.7745781868320001</v>
      </c>
      <c r="R141" s="10">
        <v>1.5939724871149998</v>
      </c>
      <c r="S141" s="10">
        <v>4.59</v>
      </c>
      <c r="T141" s="10">
        <v>2851.6221</v>
      </c>
      <c r="U141" s="10">
        <v>2926.9124499999998</v>
      </c>
      <c r="V141" s="10">
        <v>3049.2592500000001</v>
      </c>
      <c r="W141" s="10">
        <v>3166.9004500000001</v>
      </c>
      <c r="X141" s="10">
        <v>3242.1908000000003</v>
      </c>
    </row>
    <row r="142" spans="1:24" x14ac:dyDescent="0.2">
      <c r="A142" s="8" t="s">
        <v>229</v>
      </c>
      <c r="B142" s="1" t="s">
        <v>230</v>
      </c>
      <c r="C142" s="7" t="s">
        <v>4813</v>
      </c>
      <c r="D142" s="7">
        <v>30</v>
      </c>
      <c r="E142" s="2" t="s">
        <v>4861</v>
      </c>
      <c r="F142" s="11" t="s">
        <v>3558</v>
      </c>
      <c r="G142" s="33">
        <v>1</v>
      </c>
      <c r="H142" s="33">
        <v>1</v>
      </c>
      <c r="I142" s="10" t="s">
        <v>3556</v>
      </c>
      <c r="J142" s="10" t="s">
        <v>3556</v>
      </c>
      <c r="K142" s="10" t="s">
        <v>3556</v>
      </c>
      <c r="L142" s="10" t="s">
        <v>3556</v>
      </c>
      <c r="M142" s="10" t="s">
        <v>3556</v>
      </c>
      <c r="N142" s="10" t="s">
        <v>3556</v>
      </c>
      <c r="O142" s="10" t="s">
        <v>3556</v>
      </c>
      <c r="P142" s="10" t="s">
        <v>3556</v>
      </c>
      <c r="Q142" s="10" t="s">
        <v>3556</v>
      </c>
      <c r="R142" s="10" t="s">
        <v>3556</v>
      </c>
      <c r="S142" s="10" t="s">
        <v>3556</v>
      </c>
      <c r="T142" s="10" t="s">
        <v>3556</v>
      </c>
      <c r="U142" s="10" t="s">
        <v>3556</v>
      </c>
      <c r="V142" s="10" t="s">
        <v>3556</v>
      </c>
      <c r="W142" s="10" t="s">
        <v>3556</v>
      </c>
      <c r="X142" s="10" t="s">
        <v>3556</v>
      </c>
    </row>
    <row r="143" spans="1:24" x14ac:dyDescent="0.2">
      <c r="A143" s="8" t="s">
        <v>229</v>
      </c>
      <c r="B143" s="1" t="s">
        <v>230</v>
      </c>
      <c r="C143" s="7" t="s">
        <v>4256</v>
      </c>
      <c r="D143" s="7">
        <v>10</v>
      </c>
      <c r="E143" s="2" t="s">
        <v>4303</v>
      </c>
      <c r="F143" s="11" t="s">
        <v>3559</v>
      </c>
      <c r="G143" s="33">
        <v>1</v>
      </c>
      <c r="H143" s="33">
        <v>1</v>
      </c>
      <c r="I143" s="10">
        <v>72.699999999999989</v>
      </c>
      <c r="J143" s="10">
        <v>276</v>
      </c>
      <c r="K143" s="10">
        <v>151.35</v>
      </c>
      <c r="L143" s="10">
        <v>102.35</v>
      </c>
      <c r="M143" s="10">
        <v>19.25</v>
      </c>
      <c r="N143" s="10">
        <v>1.4330807898320002</v>
      </c>
      <c r="O143" s="10">
        <v>1.4232237886150001</v>
      </c>
      <c r="P143" s="10">
        <v>1.3707591047184999</v>
      </c>
      <c r="Q143" s="10">
        <v>1.562175708996</v>
      </c>
      <c r="R143" s="10">
        <v>1.4194081752405001</v>
      </c>
      <c r="S143" s="10">
        <v>4.99</v>
      </c>
      <c r="T143" s="10">
        <v>2884.5616</v>
      </c>
      <c r="U143" s="10">
        <v>2945.7350500000002</v>
      </c>
      <c r="V143" s="10">
        <v>3053.9648999999999</v>
      </c>
      <c r="W143" s="10">
        <v>3199.84</v>
      </c>
      <c r="X143" s="10">
        <v>3256.3077000000003</v>
      </c>
    </row>
    <row r="144" spans="1:24" x14ac:dyDescent="0.2">
      <c r="A144" s="8" t="s">
        <v>229</v>
      </c>
      <c r="B144" s="1" t="s">
        <v>230</v>
      </c>
      <c r="C144" s="7" t="s">
        <v>4256</v>
      </c>
      <c r="D144" s="7">
        <v>30</v>
      </c>
      <c r="E144" s="2" t="s">
        <v>4304</v>
      </c>
      <c r="F144" s="11" t="s">
        <v>3559</v>
      </c>
      <c r="G144" s="33">
        <v>1</v>
      </c>
      <c r="H144" s="33">
        <v>1</v>
      </c>
      <c r="I144" s="10">
        <v>1372.5</v>
      </c>
      <c r="J144" s="10">
        <v>1142.55</v>
      </c>
      <c r="K144" s="10">
        <v>658.80000000000007</v>
      </c>
      <c r="L144" s="10">
        <v>396.15</v>
      </c>
      <c r="M144" s="10">
        <v>213.65</v>
      </c>
      <c r="N144" s="10">
        <v>2.0505742209064999</v>
      </c>
      <c r="O144" s="10">
        <v>1.75009466768</v>
      </c>
      <c r="P144" s="10">
        <v>1.5748944202435</v>
      </c>
      <c r="Q144" s="10">
        <v>1.6839573691925001</v>
      </c>
      <c r="R144" s="10">
        <v>1.5055774439439999</v>
      </c>
      <c r="S144" s="10">
        <v>4.99</v>
      </c>
      <c r="T144" s="10">
        <v>2884.5616</v>
      </c>
      <c r="U144" s="10">
        <v>2875.1503000000002</v>
      </c>
      <c r="V144" s="10">
        <v>2922.2067999999999</v>
      </c>
      <c r="W144" s="10">
        <v>2978.6745499999997</v>
      </c>
      <c r="X144" s="10">
        <v>2926.9124499999998</v>
      </c>
    </row>
    <row r="145" spans="1:24" x14ac:dyDescent="0.2">
      <c r="A145" s="8" t="s">
        <v>229</v>
      </c>
      <c r="B145" s="1" t="s">
        <v>230</v>
      </c>
      <c r="C145" s="7" t="s">
        <v>3699</v>
      </c>
      <c r="D145" s="7">
        <v>10</v>
      </c>
      <c r="E145" s="2" t="s">
        <v>3746</v>
      </c>
      <c r="F145" s="11" t="s">
        <v>3558</v>
      </c>
      <c r="G145" s="33">
        <v>1</v>
      </c>
      <c r="H145" s="33">
        <v>1</v>
      </c>
      <c r="I145" s="10" t="s">
        <v>3556</v>
      </c>
      <c r="J145" s="10" t="s">
        <v>3556</v>
      </c>
      <c r="K145" s="10" t="s">
        <v>3556</v>
      </c>
      <c r="L145" s="10" t="s">
        <v>3556</v>
      </c>
      <c r="M145" s="10" t="s">
        <v>3556</v>
      </c>
      <c r="N145" s="10" t="s">
        <v>3556</v>
      </c>
      <c r="O145" s="10" t="s">
        <v>3556</v>
      </c>
      <c r="P145" s="10" t="s">
        <v>3556</v>
      </c>
      <c r="Q145" s="10" t="s">
        <v>3556</v>
      </c>
      <c r="R145" s="10" t="s">
        <v>3556</v>
      </c>
      <c r="S145" s="10" t="s">
        <v>3556</v>
      </c>
      <c r="T145" s="10" t="s">
        <v>3556</v>
      </c>
      <c r="U145" s="10" t="s">
        <v>3556</v>
      </c>
      <c r="V145" s="10" t="s">
        <v>3556</v>
      </c>
      <c r="W145" s="10" t="s">
        <v>3556</v>
      </c>
      <c r="X145" s="10" t="s">
        <v>3556</v>
      </c>
    </row>
    <row r="146" spans="1:24" x14ac:dyDescent="0.2">
      <c r="A146" s="8" t="s">
        <v>229</v>
      </c>
      <c r="B146" s="1" t="s">
        <v>230</v>
      </c>
      <c r="C146" s="7" t="s">
        <v>3699</v>
      </c>
      <c r="D146" s="7">
        <v>30</v>
      </c>
      <c r="E146" s="2" t="s">
        <v>3747</v>
      </c>
      <c r="F146" s="11" t="s">
        <v>3558</v>
      </c>
      <c r="G146" s="33">
        <v>1</v>
      </c>
      <c r="H146" s="33">
        <v>1</v>
      </c>
      <c r="I146" s="10" t="s">
        <v>3556</v>
      </c>
      <c r="J146" s="10" t="s">
        <v>3556</v>
      </c>
      <c r="K146" s="10" t="s">
        <v>3556</v>
      </c>
      <c r="L146" s="10" t="s">
        <v>3556</v>
      </c>
      <c r="M146" s="10" t="s">
        <v>3556</v>
      </c>
      <c r="N146" s="10" t="s">
        <v>3556</v>
      </c>
      <c r="O146" s="10" t="s">
        <v>3556</v>
      </c>
      <c r="P146" s="10" t="s">
        <v>3556</v>
      </c>
      <c r="Q146" s="10" t="s">
        <v>3556</v>
      </c>
      <c r="R146" s="10" t="s">
        <v>3556</v>
      </c>
      <c r="S146" s="10" t="s">
        <v>3556</v>
      </c>
      <c r="T146" s="10" t="s">
        <v>3556</v>
      </c>
      <c r="U146" s="10" t="s">
        <v>3556</v>
      </c>
      <c r="V146" s="10" t="s">
        <v>3556</v>
      </c>
      <c r="W146" s="10" t="s">
        <v>3556</v>
      </c>
      <c r="X146" s="10" t="s">
        <v>3556</v>
      </c>
    </row>
    <row r="147" spans="1:24" x14ac:dyDescent="0.2">
      <c r="A147" s="8">
        <v>112</v>
      </c>
      <c r="B147" s="1" t="s">
        <v>231</v>
      </c>
      <c r="C147" s="7" t="s">
        <v>4813</v>
      </c>
      <c r="D147" s="7">
        <v>10</v>
      </c>
      <c r="E147" s="2" t="s">
        <v>4862</v>
      </c>
      <c r="F147" s="11" t="s">
        <v>3558</v>
      </c>
      <c r="G147" s="33">
        <v>0.95</v>
      </c>
      <c r="H147" s="33">
        <v>1</v>
      </c>
      <c r="I147" s="10">
        <v>0</v>
      </c>
      <c r="J147" s="10">
        <v>225.55000000000004</v>
      </c>
      <c r="K147" s="10">
        <v>89.05</v>
      </c>
      <c r="L147" s="10">
        <v>40.050000000000004</v>
      </c>
      <c r="M147" s="10">
        <v>14.85</v>
      </c>
      <c r="N147" s="10">
        <v>1.22449392537</v>
      </c>
      <c r="O147" s="10">
        <v>1.21368302081</v>
      </c>
      <c r="P147" s="10">
        <v>1.2419821533355</v>
      </c>
      <c r="Q147" s="10">
        <v>1.2944468372319999</v>
      </c>
      <c r="R147" s="10">
        <v>1.2159087952775001</v>
      </c>
      <c r="S147" s="10">
        <v>5.1100000000000003</v>
      </c>
      <c r="T147" s="10">
        <v>2889.2672499999999</v>
      </c>
      <c r="U147" s="10">
        <v>3082.1988000000001</v>
      </c>
      <c r="V147" s="10">
        <v>3228.0738499999998</v>
      </c>
      <c r="W147" s="10">
        <v>3223.3681999999999</v>
      </c>
      <c r="X147" s="10">
        <v>3425.7110499999999</v>
      </c>
    </row>
    <row r="148" spans="1:24" x14ac:dyDescent="0.2">
      <c r="A148" s="8">
        <v>112</v>
      </c>
      <c r="B148" s="1" t="s">
        <v>231</v>
      </c>
      <c r="C148" s="7" t="s">
        <v>4813</v>
      </c>
      <c r="D148" s="7">
        <v>30</v>
      </c>
      <c r="E148" s="2" t="s">
        <v>4863</v>
      </c>
      <c r="F148" s="11" t="s">
        <v>3559</v>
      </c>
      <c r="G148" s="33">
        <v>0.95</v>
      </c>
      <c r="H148" s="33">
        <v>1</v>
      </c>
      <c r="I148" s="10">
        <v>1175.1499999999999</v>
      </c>
      <c r="J148" s="10">
        <v>927.4</v>
      </c>
      <c r="K148" s="10">
        <v>482.25</v>
      </c>
      <c r="L148" s="10">
        <v>270.05</v>
      </c>
      <c r="M148" s="10">
        <v>163.20000000000002</v>
      </c>
      <c r="N148" s="10">
        <v>1.6489809132615001</v>
      </c>
      <c r="O148" s="10">
        <v>1.494130603821</v>
      </c>
      <c r="P148" s="10">
        <v>1.4092332062424999</v>
      </c>
      <c r="Q148" s="10">
        <v>1.3911090427150001</v>
      </c>
      <c r="R148" s="10">
        <v>1.2527930578965001</v>
      </c>
      <c r="S148" s="10">
        <v>5.1100000000000003</v>
      </c>
      <c r="T148" s="10">
        <v>2526.9324500000002</v>
      </c>
      <c r="U148" s="10">
        <v>2724.5695999999998</v>
      </c>
      <c r="V148" s="10">
        <v>2738.6865500000004</v>
      </c>
      <c r="W148" s="10">
        <v>2639.8679499999998</v>
      </c>
      <c r="X148" s="10">
        <v>2766.9204500000001</v>
      </c>
    </row>
    <row r="149" spans="1:24" x14ac:dyDescent="0.2">
      <c r="A149" s="8">
        <v>112</v>
      </c>
      <c r="B149" s="1" t="s">
        <v>231</v>
      </c>
      <c r="C149" s="7" t="s">
        <v>4256</v>
      </c>
      <c r="D149" s="7">
        <v>10</v>
      </c>
      <c r="E149" s="2" t="s">
        <v>4305</v>
      </c>
      <c r="F149" s="11" t="s">
        <v>3559</v>
      </c>
      <c r="G149" s="33">
        <v>0.95</v>
      </c>
      <c r="H149" s="33">
        <v>1</v>
      </c>
      <c r="I149" s="10">
        <v>13.350000000000001</v>
      </c>
      <c r="J149" s="10">
        <v>238.9</v>
      </c>
      <c r="K149" s="10">
        <v>93.5</v>
      </c>
      <c r="L149" s="10">
        <v>43</v>
      </c>
      <c r="M149" s="10">
        <v>34.15</v>
      </c>
      <c r="N149" s="10">
        <v>0.92496827548750005</v>
      </c>
      <c r="O149" s="10">
        <v>0.88077075390199999</v>
      </c>
      <c r="P149" s="10">
        <v>0.93355340557900002</v>
      </c>
      <c r="Q149" s="10">
        <v>0.95549318248150006</v>
      </c>
      <c r="R149" s="10">
        <v>0.9017566274605</v>
      </c>
      <c r="S149" s="10">
        <v>5.05</v>
      </c>
      <c r="T149" s="10">
        <v>2804.5655999999999</v>
      </c>
      <c r="U149" s="10">
        <v>3006.9084499999999</v>
      </c>
      <c r="V149" s="10">
        <v>3152.7835</v>
      </c>
      <c r="W149" s="10">
        <v>3157.4891500000003</v>
      </c>
      <c r="X149" s="10">
        <v>3373.9489000000003</v>
      </c>
    </row>
    <row r="150" spans="1:24" x14ac:dyDescent="0.2">
      <c r="A150" s="8">
        <v>112</v>
      </c>
      <c r="B150" s="1" t="s">
        <v>231</v>
      </c>
      <c r="C150" s="7" t="s">
        <v>4256</v>
      </c>
      <c r="D150" s="7">
        <v>30</v>
      </c>
      <c r="E150" s="2" t="s">
        <v>4306</v>
      </c>
      <c r="F150" s="11" t="s">
        <v>3559</v>
      </c>
      <c r="G150" s="33">
        <v>0.95</v>
      </c>
      <c r="H150" s="33">
        <v>1</v>
      </c>
      <c r="I150" s="10">
        <v>1080.2</v>
      </c>
      <c r="J150" s="10">
        <v>876.94999999999993</v>
      </c>
      <c r="K150" s="10">
        <v>437.7</v>
      </c>
      <c r="L150" s="10">
        <v>235.95</v>
      </c>
      <c r="M150" s="10">
        <v>155.79999999999998</v>
      </c>
      <c r="N150" s="10">
        <v>1.1904713727825</v>
      </c>
      <c r="O150" s="10">
        <v>1.0874498116764999</v>
      </c>
      <c r="P150" s="10">
        <v>1.0451600967779999</v>
      </c>
      <c r="Q150" s="10">
        <v>1.008911769722</v>
      </c>
      <c r="R150" s="10">
        <v>0.95072366576349998</v>
      </c>
      <c r="S150" s="10">
        <v>5.05</v>
      </c>
      <c r="T150" s="10">
        <v>2456.3477499999999</v>
      </c>
      <c r="U150" s="10">
        <v>2691.6300999999999</v>
      </c>
      <c r="V150" s="10">
        <v>2691.6300999999999</v>
      </c>
      <c r="W150" s="10">
        <v>2573.9889499999999</v>
      </c>
      <c r="X150" s="10">
        <v>2752.8035</v>
      </c>
    </row>
    <row r="151" spans="1:24" x14ac:dyDescent="0.2">
      <c r="A151" s="8">
        <v>112</v>
      </c>
      <c r="B151" s="1" t="s">
        <v>231</v>
      </c>
      <c r="C151" s="7" t="s">
        <v>3699</v>
      </c>
      <c r="D151" s="7">
        <v>10</v>
      </c>
      <c r="E151" s="2" t="s">
        <v>3748</v>
      </c>
      <c r="F151" s="11" t="s">
        <v>3558</v>
      </c>
      <c r="G151" s="33">
        <v>0.95</v>
      </c>
      <c r="H151" s="33">
        <v>1</v>
      </c>
      <c r="I151" s="10">
        <v>0</v>
      </c>
      <c r="J151" s="10">
        <v>145.44999999999999</v>
      </c>
      <c r="K151" s="10">
        <v>51.95</v>
      </c>
      <c r="L151" s="10">
        <v>20.75</v>
      </c>
      <c r="M151" s="10">
        <v>40.050000000000004</v>
      </c>
      <c r="N151" s="10">
        <v>0.89762304630500001</v>
      </c>
      <c r="O151" s="10">
        <v>0.85565129918750005</v>
      </c>
      <c r="P151" s="10">
        <v>0.89317149736800006</v>
      </c>
      <c r="Q151" s="10">
        <v>0.87345749493400004</v>
      </c>
      <c r="R151" s="10">
        <v>0.87154968824750001</v>
      </c>
      <c r="S151" s="10">
        <v>5.09</v>
      </c>
      <c r="T151" s="10">
        <v>2376.3517000000002</v>
      </c>
      <c r="U151" s="10">
        <v>2578.6945500000002</v>
      </c>
      <c r="V151" s="10">
        <v>2691.6300500000002</v>
      </c>
      <c r="W151" s="10">
        <v>2653.98495</v>
      </c>
      <c r="X151" s="10">
        <v>2851.6220499999999</v>
      </c>
    </row>
    <row r="152" spans="1:24" x14ac:dyDescent="0.2">
      <c r="A152" s="8">
        <v>112</v>
      </c>
      <c r="B152" s="1" t="s">
        <v>231</v>
      </c>
      <c r="C152" s="7" t="s">
        <v>3699</v>
      </c>
      <c r="D152" s="7">
        <v>30</v>
      </c>
      <c r="E152" s="2" t="s">
        <v>3749</v>
      </c>
      <c r="F152" s="11" t="s">
        <v>3559</v>
      </c>
      <c r="G152" s="33">
        <v>0.95</v>
      </c>
      <c r="H152" s="33">
        <v>1</v>
      </c>
      <c r="I152" s="10">
        <v>666.2</v>
      </c>
      <c r="J152" s="10">
        <v>529.75</v>
      </c>
      <c r="K152" s="10">
        <v>250.75000000000003</v>
      </c>
      <c r="L152" s="10">
        <v>145.44999999999999</v>
      </c>
      <c r="M152" s="10">
        <v>108.30000000000001</v>
      </c>
      <c r="N152" s="10">
        <v>1.1128872341714999</v>
      </c>
      <c r="O152" s="10">
        <v>0.93927682564100001</v>
      </c>
      <c r="P152" s="10">
        <v>0.87472936605899998</v>
      </c>
      <c r="Q152" s="10">
        <v>0.81304361650750001</v>
      </c>
      <c r="R152" s="10">
        <v>0.80000693747899998</v>
      </c>
      <c r="S152" s="10">
        <v>5.09</v>
      </c>
      <c r="T152" s="10">
        <v>1915.1983500000001</v>
      </c>
      <c r="U152" s="10">
        <v>2079.8960000000002</v>
      </c>
      <c r="V152" s="10">
        <v>2084.6016</v>
      </c>
      <c r="W152" s="10">
        <v>2037.5451500000001</v>
      </c>
      <c r="X152" s="10">
        <v>2169.3033</v>
      </c>
    </row>
    <row r="153" spans="1:24" x14ac:dyDescent="0.2">
      <c r="A153" s="8">
        <v>113</v>
      </c>
      <c r="B153" s="1" t="s">
        <v>5470</v>
      </c>
      <c r="C153" s="7" t="s">
        <v>4813</v>
      </c>
      <c r="D153" s="7">
        <v>10</v>
      </c>
      <c r="E153" s="2" t="s">
        <v>4864</v>
      </c>
      <c r="F153" s="11" t="s">
        <v>3559</v>
      </c>
      <c r="G153" s="33">
        <v>0.97</v>
      </c>
      <c r="H153" s="33">
        <v>1</v>
      </c>
      <c r="I153" s="10">
        <v>14.850000000000001</v>
      </c>
      <c r="J153" s="10">
        <v>338.3</v>
      </c>
      <c r="K153" s="10">
        <v>124.65</v>
      </c>
      <c r="L153" s="10">
        <v>92</v>
      </c>
      <c r="M153" s="10">
        <v>47.449999999999996</v>
      </c>
      <c r="N153" s="10">
        <v>1.3284693898194999</v>
      </c>
      <c r="O153" s="10">
        <v>1.5504109010914999</v>
      </c>
      <c r="P153" s="10">
        <v>1.4076433673370001</v>
      </c>
      <c r="Q153" s="10">
        <v>1.4890431193214999</v>
      </c>
      <c r="R153" s="10">
        <v>1.5249734785959999</v>
      </c>
      <c r="S153" s="10">
        <v>4.57</v>
      </c>
      <c r="T153" s="10">
        <v>2931.6180999999997</v>
      </c>
      <c r="U153" s="10">
        <v>3082.1988000000001</v>
      </c>
      <c r="V153" s="10">
        <v>3195.1343500000003</v>
      </c>
      <c r="W153" s="10">
        <v>3242.1908000000003</v>
      </c>
      <c r="X153" s="10">
        <v>3336.3036999999999</v>
      </c>
    </row>
    <row r="154" spans="1:24" x14ac:dyDescent="0.2">
      <c r="A154" s="8">
        <v>113</v>
      </c>
      <c r="B154" s="1" t="s">
        <v>5470</v>
      </c>
      <c r="C154" s="7" t="s">
        <v>4813</v>
      </c>
      <c r="D154" s="7">
        <v>30</v>
      </c>
      <c r="E154" s="2" t="s">
        <v>4865</v>
      </c>
      <c r="F154" s="11" t="s">
        <v>3559</v>
      </c>
      <c r="G154" s="33">
        <v>0.97</v>
      </c>
      <c r="H154" s="33">
        <v>1</v>
      </c>
      <c r="I154" s="10">
        <v>1238.95</v>
      </c>
      <c r="J154" s="10">
        <v>1084.6499999999999</v>
      </c>
      <c r="K154" s="10">
        <v>557.90000000000009</v>
      </c>
      <c r="L154" s="10">
        <v>344.25</v>
      </c>
      <c r="M154" s="10">
        <v>206.25</v>
      </c>
      <c r="N154" s="10">
        <v>1.8375358075085</v>
      </c>
      <c r="O154" s="10">
        <v>1.8884106524990001</v>
      </c>
      <c r="P154" s="10">
        <v>1.5720327102125</v>
      </c>
      <c r="Q154" s="10">
        <v>1.5783920658365</v>
      </c>
      <c r="R154" s="10">
        <v>1.5637655479019998</v>
      </c>
      <c r="S154" s="10">
        <v>4.57</v>
      </c>
      <c r="T154" s="10">
        <v>2635.1623</v>
      </c>
      <c r="U154" s="10">
        <v>2748.0978500000001</v>
      </c>
      <c r="V154" s="10">
        <v>2781.0373500000001</v>
      </c>
      <c r="W154" s="10">
        <v>2738.6865500000004</v>
      </c>
      <c r="X154" s="10">
        <v>2748.0978500000001</v>
      </c>
    </row>
    <row r="155" spans="1:24" x14ac:dyDescent="0.2">
      <c r="A155" s="8">
        <v>113</v>
      </c>
      <c r="B155" s="1" t="s">
        <v>5470</v>
      </c>
      <c r="C155" s="7" t="s">
        <v>4256</v>
      </c>
      <c r="D155" s="7">
        <v>10</v>
      </c>
      <c r="E155" s="2" t="s">
        <v>4307</v>
      </c>
      <c r="F155" s="11" t="s">
        <v>3559</v>
      </c>
      <c r="G155" s="33">
        <v>0.97</v>
      </c>
      <c r="H155" s="33">
        <v>1</v>
      </c>
      <c r="I155" s="10">
        <v>38.599999999999994</v>
      </c>
      <c r="J155" s="10">
        <v>338.3</v>
      </c>
      <c r="K155" s="10">
        <v>129.1</v>
      </c>
      <c r="L155" s="10">
        <v>86.05</v>
      </c>
      <c r="M155" s="10">
        <v>62.300000000000004</v>
      </c>
      <c r="N155" s="10">
        <v>1.1558128846325002</v>
      </c>
      <c r="O155" s="10">
        <v>1.3170225496965</v>
      </c>
      <c r="P155" s="10">
        <v>1.2066877296234999</v>
      </c>
      <c r="Q155" s="10">
        <v>1.29126715942</v>
      </c>
      <c r="R155" s="10">
        <v>1.3087553873854998</v>
      </c>
      <c r="S155" s="10">
        <v>4.58</v>
      </c>
      <c r="T155" s="10">
        <v>2781.0374000000002</v>
      </c>
      <c r="U155" s="10">
        <v>2922.2067999999999</v>
      </c>
      <c r="V155" s="10">
        <v>3058.6705499999998</v>
      </c>
      <c r="W155" s="10">
        <v>3110.4326499999997</v>
      </c>
      <c r="X155" s="10">
        <v>3195.1343000000002</v>
      </c>
    </row>
    <row r="156" spans="1:24" x14ac:dyDescent="0.2">
      <c r="A156" s="8">
        <v>113</v>
      </c>
      <c r="B156" s="1" t="s">
        <v>5470</v>
      </c>
      <c r="C156" s="7" t="s">
        <v>4256</v>
      </c>
      <c r="D156" s="7">
        <v>30</v>
      </c>
      <c r="E156" s="2" t="s">
        <v>4308</v>
      </c>
      <c r="F156" s="11" t="s">
        <v>3559</v>
      </c>
      <c r="G156" s="33">
        <v>0.97</v>
      </c>
      <c r="H156" s="33">
        <v>1</v>
      </c>
      <c r="I156" s="10">
        <v>1041.6499999999999</v>
      </c>
      <c r="J156" s="10">
        <v>997.1</v>
      </c>
      <c r="K156" s="10">
        <v>482.20000000000005</v>
      </c>
      <c r="L156" s="10">
        <v>307.15000000000003</v>
      </c>
      <c r="M156" s="10">
        <v>194.39999999999998</v>
      </c>
      <c r="N156" s="10">
        <v>1.5462773199359998</v>
      </c>
      <c r="O156" s="10">
        <v>1.5698069357444999</v>
      </c>
      <c r="P156" s="10">
        <v>1.356768522346</v>
      </c>
      <c r="Q156" s="10">
        <v>1.3551786834395001</v>
      </c>
      <c r="R156" s="10">
        <v>1.340870133286</v>
      </c>
      <c r="S156" s="10">
        <v>4.58</v>
      </c>
      <c r="T156" s="10">
        <v>2616.3397500000001</v>
      </c>
      <c r="U156" s="10">
        <v>2724.5695999999998</v>
      </c>
      <c r="V156" s="10">
        <v>2766.9204500000001</v>
      </c>
      <c r="W156" s="10">
        <v>2719.8639499999999</v>
      </c>
      <c r="X156" s="10">
        <v>2719.8639499999999</v>
      </c>
    </row>
    <row r="157" spans="1:24" x14ac:dyDescent="0.2">
      <c r="A157" s="8">
        <v>113</v>
      </c>
      <c r="B157" s="1" t="s">
        <v>5470</v>
      </c>
      <c r="C157" s="7" t="s">
        <v>3699</v>
      </c>
      <c r="D157" s="7">
        <v>10</v>
      </c>
      <c r="E157" s="2" t="s">
        <v>3750</v>
      </c>
      <c r="F157" s="11" t="s">
        <v>3559</v>
      </c>
      <c r="G157" s="33">
        <v>0.97</v>
      </c>
      <c r="H157" s="33">
        <v>1</v>
      </c>
      <c r="I157" s="10">
        <v>28.200000000000017</v>
      </c>
      <c r="J157" s="10">
        <v>256.7</v>
      </c>
      <c r="K157" s="10">
        <v>53.400000000000006</v>
      </c>
      <c r="L157" s="10">
        <v>38.6</v>
      </c>
      <c r="M157" s="10">
        <v>43</v>
      </c>
      <c r="N157" s="10">
        <v>1.1341910755115001</v>
      </c>
      <c r="O157" s="10">
        <v>1.2982624506064999</v>
      </c>
      <c r="P157" s="10">
        <v>1.1621722402565</v>
      </c>
      <c r="Q157" s="10">
        <v>1.2187705053085001</v>
      </c>
      <c r="R157" s="10">
        <v>1.2581985101764999</v>
      </c>
      <c r="S157" s="10">
        <v>4.57</v>
      </c>
      <c r="T157" s="10">
        <v>2592.8114999999998</v>
      </c>
      <c r="U157" s="10">
        <v>2766.9204</v>
      </c>
      <c r="V157" s="10">
        <v>2832.7995000000001</v>
      </c>
      <c r="W157" s="10">
        <v>2884.5616</v>
      </c>
      <c r="X157" s="10">
        <v>2978.6745500000002</v>
      </c>
    </row>
    <row r="158" spans="1:24" x14ac:dyDescent="0.2">
      <c r="A158" s="8">
        <v>113</v>
      </c>
      <c r="B158" s="1" t="s">
        <v>5470</v>
      </c>
      <c r="C158" s="7" t="s">
        <v>3699</v>
      </c>
      <c r="D158" s="7">
        <v>30</v>
      </c>
      <c r="E158" s="2" t="s">
        <v>3751</v>
      </c>
      <c r="F158" s="11" t="s">
        <v>3558</v>
      </c>
      <c r="G158" s="33">
        <v>0.97</v>
      </c>
      <c r="H158" s="33">
        <v>1</v>
      </c>
      <c r="I158" s="10" t="s">
        <v>3556</v>
      </c>
      <c r="J158" s="10" t="s">
        <v>3556</v>
      </c>
      <c r="K158" s="10" t="s">
        <v>3556</v>
      </c>
      <c r="L158" s="10" t="s">
        <v>3556</v>
      </c>
      <c r="M158" s="10" t="s">
        <v>3556</v>
      </c>
      <c r="N158" s="10" t="s">
        <v>3556</v>
      </c>
      <c r="O158" s="10" t="s">
        <v>3556</v>
      </c>
      <c r="P158" s="10" t="s">
        <v>3556</v>
      </c>
      <c r="Q158" s="10" t="s">
        <v>3556</v>
      </c>
      <c r="R158" s="10" t="s">
        <v>3556</v>
      </c>
      <c r="S158" s="10" t="s">
        <v>3556</v>
      </c>
      <c r="T158" s="10" t="s">
        <v>3556</v>
      </c>
      <c r="U158" s="10" t="s">
        <v>3556</v>
      </c>
      <c r="V158" s="10" t="s">
        <v>3556</v>
      </c>
      <c r="W158" s="10" t="s">
        <v>3556</v>
      </c>
      <c r="X158" s="10" t="s">
        <v>3556</v>
      </c>
    </row>
    <row r="159" spans="1:24" x14ac:dyDescent="0.2">
      <c r="A159" s="8" t="s">
        <v>232</v>
      </c>
      <c r="B159" s="1" t="s">
        <v>233</v>
      </c>
      <c r="C159" s="7" t="s">
        <v>4813</v>
      </c>
      <c r="D159" s="7">
        <v>10</v>
      </c>
      <c r="E159" s="2" t="s">
        <v>4866</v>
      </c>
      <c r="F159" s="11" t="s">
        <v>3559</v>
      </c>
      <c r="G159" s="33">
        <v>0.93</v>
      </c>
      <c r="H159" s="33">
        <v>1</v>
      </c>
      <c r="I159" s="10">
        <v>99.4</v>
      </c>
      <c r="J159" s="10">
        <v>397.65</v>
      </c>
      <c r="K159" s="10">
        <v>198.79999999999998</v>
      </c>
      <c r="L159" s="10">
        <v>92</v>
      </c>
      <c r="M159" s="10">
        <v>78.649999999999991</v>
      </c>
      <c r="N159" s="10">
        <v>1.5233836396905001</v>
      </c>
      <c r="O159" s="10">
        <v>1.7023995005015</v>
      </c>
      <c r="P159" s="10">
        <v>1.657566043353</v>
      </c>
      <c r="Q159" s="10">
        <v>1.6963581126589999</v>
      </c>
      <c r="R159" s="10">
        <v>1.6556582366665</v>
      </c>
      <c r="S159" s="10">
        <v>4.49</v>
      </c>
      <c r="T159" s="10">
        <v>2766.9204500000001</v>
      </c>
      <c r="U159" s="10">
        <v>2903.3842</v>
      </c>
      <c r="V159" s="10">
        <v>2997.4971500000001</v>
      </c>
      <c r="W159" s="10">
        <v>3068.08185</v>
      </c>
      <c r="X159" s="10">
        <v>3181.0173500000001</v>
      </c>
    </row>
    <row r="160" spans="1:24" x14ac:dyDescent="0.2">
      <c r="A160" s="8" t="s">
        <v>232</v>
      </c>
      <c r="B160" s="1" t="s">
        <v>233</v>
      </c>
      <c r="C160" s="7" t="s">
        <v>4813</v>
      </c>
      <c r="D160" s="7">
        <v>30</v>
      </c>
      <c r="E160" s="2" t="s">
        <v>4867</v>
      </c>
      <c r="F160" s="11" t="s">
        <v>3558</v>
      </c>
      <c r="G160" s="33">
        <v>0.93</v>
      </c>
      <c r="H160" s="33">
        <v>1</v>
      </c>
      <c r="I160" s="10" t="s">
        <v>3556</v>
      </c>
      <c r="J160" s="10" t="s">
        <v>3556</v>
      </c>
      <c r="K160" s="10" t="s">
        <v>3556</v>
      </c>
      <c r="L160" s="10" t="s">
        <v>3556</v>
      </c>
      <c r="M160" s="10" t="s">
        <v>3556</v>
      </c>
      <c r="N160" s="10" t="s">
        <v>3556</v>
      </c>
      <c r="O160" s="10" t="s">
        <v>3556</v>
      </c>
      <c r="P160" s="10" t="s">
        <v>3556</v>
      </c>
      <c r="Q160" s="10" t="s">
        <v>3556</v>
      </c>
      <c r="R160" s="10" t="s">
        <v>3556</v>
      </c>
      <c r="S160" s="10" t="s">
        <v>3556</v>
      </c>
      <c r="T160" s="10" t="s">
        <v>3556</v>
      </c>
      <c r="U160" s="10" t="s">
        <v>3556</v>
      </c>
      <c r="V160" s="10" t="s">
        <v>3556</v>
      </c>
      <c r="W160" s="10" t="s">
        <v>3556</v>
      </c>
      <c r="X160" s="10" t="s">
        <v>3556</v>
      </c>
    </row>
    <row r="161" spans="1:24" x14ac:dyDescent="0.2">
      <c r="A161" s="8" t="s">
        <v>232</v>
      </c>
      <c r="B161" s="1" t="s">
        <v>233</v>
      </c>
      <c r="C161" s="7" t="s">
        <v>4256</v>
      </c>
      <c r="D161" s="7">
        <v>10</v>
      </c>
      <c r="E161" s="2" t="s">
        <v>4309</v>
      </c>
      <c r="F161" s="11" t="s">
        <v>3558</v>
      </c>
      <c r="G161" s="33">
        <v>0.93</v>
      </c>
      <c r="H161" s="33">
        <v>1</v>
      </c>
      <c r="I161" s="10">
        <v>0</v>
      </c>
      <c r="J161" s="10">
        <v>301.20000000000005</v>
      </c>
      <c r="K161" s="10">
        <v>121.64999999999999</v>
      </c>
      <c r="L161" s="10">
        <v>56.35</v>
      </c>
      <c r="M161" s="10">
        <v>57.9</v>
      </c>
      <c r="N161" s="10">
        <v>1.316068646353</v>
      </c>
      <c r="O161" s="10">
        <v>1.4330807898319999</v>
      </c>
      <c r="P161" s="10">
        <v>1.4085972706800001</v>
      </c>
      <c r="Q161" s="10">
        <v>1.5138446062545001</v>
      </c>
      <c r="R161" s="10">
        <v>1.4524768244845001</v>
      </c>
      <c r="S161" s="10">
        <v>4.75</v>
      </c>
      <c r="T161" s="10">
        <v>2893.9728999999998</v>
      </c>
      <c r="U161" s="10">
        <v>3016.3197499999997</v>
      </c>
      <c r="V161" s="10">
        <v>3101.02135</v>
      </c>
      <c r="W161" s="10">
        <v>3195.1342999999997</v>
      </c>
      <c r="X161" s="10">
        <v>3289.2472500000003</v>
      </c>
    </row>
    <row r="162" spans="1:24" x14ac:dyDescent="0.2">
      <c r="A162" s="8" t="s">
        <v>232</v>
      </c>
      <c r="B162" s="1" t="s">
        <v>233</v>
      </c>
      <c r="C162" s="7" t="s">
        <v>4256</v>
      </c>
      <c r="D162" s="7">
        <v>30</v>
      </c>
      <c r="E162" s="2" t="s">
        <v>4310</v>
      </c>
      <c r="F162" s="11" t="s">
        <v>3559</v>
      </c>
      <c r="G162" s="33">
        <v>0.93</v>
      </c>
      <c r="H162" s="33">
        <v>1</v>
      </c>
      <c r="I162" s="10">
        <v>1112.8500000000001</v>
      </c>
      <c r="J162" s="10">
        <v>1029.8</v>
      </c>
      <c r="K162" s="10">
        <v>550.5</v>
      </c>
      <c r="L162" s="10">
        <v>283.39999999999998</v>
      </c>
      <c r="M162" s="10">
        <v>192.9</v>
      </c>
      <c r="N162" s="10">
        <v>1.9052629449019998</v>
      </c>
      <c r="O162" s="10">
        <v>1.7774398968630001</v>
      </c>
      <c r="P162" s="10">
        <v>1.6403957831695002</v>
      </c>
      <c r="Q162" s="10">
        <v>1.6795058202559998</v>
      </c>
      <c r="R162" s="10">
        <v>1.557406192278</v>
      </c>
      <c r="S162" s="10">
        <v>4.75</v>
      </c>
      <c r="T162" s="10">
        <v>2733.9809</v>
      </c>
      <c r="U162" s="10">
        <v>2785.7430000000004</v>
      </c>
      <c r="V162" s="10">
        <v>2804.5655999999999</v>
      </c>
      <c r="W162" s="10">
        <v>2832.7995000000001</v>
      </c>
      <c r="X162" s="10">
        <v>2804.56565</v>
      </c>
    </row>
    <row r="163" spans="1:24" x14ac:dyDescent="0.2">
      <c r="A163" s="8" t="s">
        <v>232</v>
      </c>
      <c r="B163" s="1" t="s">
        <v>233</v>
      </c>
      <c r="C163" s="7" t="s">
        <v>3699</v>
      </c>
      <c r="D163" s="7">
        <v>10</v>
      </c>
      <c r="E163" s="2" t="s">
        <v>3752</v>
      </c>
      <c r="F163" s="11" t="s">
        <v>3558</v>
      </c>
      <c r="G163" s="33">
        <v>0.93</v>
      </c>
      <c r="H163" s="33">
        <v>1</v>
      </c>
      <c r="I163" s="10">
        <v>0</v>
      </c>
      <c r="J163" s="10">
        <v>210.7</v>
      </c>
      <c r="K163" s="10">
        <v>83.05</v>
      </c>
      <c r="L163" s="10">
        <v>29.7</v>
      </c>
      <c r="M163" s="10">
        <v>43.050000000000004</v>
      </c>
      <c r="N163" s="10">
        <v>1.2842718682340002</v>
      </c>
      <c r="O163" s="10">
        <v>1.2547008645835001</v>
      </c>
      <c r="P163" s="10">
        <v>1.2318071843374998</v>
      </c>
      <c r="Q163" s="10">
        <v>1.3787082992485</v>
      </c>
      <c r="R163" s="10">
        <v>1.260424284645</v>
      </c>
      <c r="S163" s="10">
        <v>3.99</v>
      </c>
      <c r="T163" s="10">
        <v>2743.3922000000002</v>
      </c>
      <c r="U163" s="10">
        <v>2898.6785500000001</v>
      </c>
      <c r="V163" s="10">
        <v>3006.9084499999999</v>
      </c>
      <c r="W163" s="10">
        <v>3053.9648999999999</v>
      </c>
      <c r="X163" s="10">
        <v>3110.4327000000003</v>
      </c>
    </row>
    <row r="164" spans="1:24" x14ac:dyDescent="0.2">
      <c r="A164" s="8" t="s">
        <v>232</v>
      </c>
      <c r="B164" s="1" t="s">
        <v>233</v>
      </c>
      <c r="C164" s="7" t="s">
        <v>3699</v>
      </c>
      <c r="D164" s="7">
        <v>30</v>
      </c>
      <c r="E164" s="2" t="s">
        <v>3753</v>
      </c>
      <c r="F164" s="11" t="s">
        <v>3558</v>
      </c>
      <c r="G164" s="33">
        <v>0.93</v>
      </c>
      <c r="H164" s="33">
        <v>1</v>
      </c>
      <c r="I164" s="10" t="s">
        <v>3556</v>
      </c>
      <c r="J164" s="10" t="s">
        <v>3556</v>
      </c>
      <c r="K164" s="10" t="s">
        <v>3556</v>
      </c>
      <c r="L164" s="10" t="s">
        <v>3556</v>
      </c>
      <c r="M164" s="10" t="s">
        <v>3556</v>
      </c>
      <c r="N164" s="10" t="s">
        <v>3556</v>
      </c>
      <c r="O164" s="10" t="s">
        <v>3556</v>
      </c>
      <c r="P164" s="10" t="s">
        <v>3556</v>
      </c>
      <c r="Q164" s="10" t="s">
        <v>3556</v>
      </c>
      <c r="R164" s="10" t="s">
        <v>3556</v>
      </c>
      <c r="S164" s="10" t="s">
        <v>3556</v>
      </c>
      <c r="T164" s="10" t="s">
        <v>3556</v>
      </c>
      <c r="U164" s="10" t="s">
        <v>3556</v>
      </c>
      <c r="V164" s="10" t="s">
        <v>3556</v>
      </c>
      <c r="W164" s="10" t="s">
        <v>3556</v>
      </c>
      <c r="X164" s="10" t="s">
        <v>3556</v>
      </c>
    </row>
    <row r="165" spans="1:24" x14ac:dyDescent="0.2">
      <c r="A165" s="8" t="s">
        <v>234</v>
      </c>
      <c r="B165" s="1" t="s">
        <v>235</v>
      </c>
      <c r="C165" s="7" t="s">
        <v>4813</v>
      </c>
      <c r="D165" s="7">
        <v>10</v>
      </c>
      <c r="E165" s="2" t="s">
        <v>4868</v>
      </c>
      <c r="F165" s="11" t="s">
        <v>3559</v>
      </c>
      <c r="G165" s="33">
        <v>0.97</v>
      </c>
      <c r="H165" s="33">
        <v>1</v>
      </c>
      <c r="I165" s="10">
        <v>28.200000000000003</v>
      </c>
      <c r="J165" s="10">
        <v>376.90000000000003</v>
      </c>
      <c r="K165" s="10">
        <v>170.65000000000003</v>
      </c>
      <c r="L165" s="10">
        <v>89.05</v>
      </c>
      <c r="M165" s="10">
        <v>74.149999999999991</v>
      </c>
      <c r="N165" s="10">
        <v>1.3459576177854999</v>
      </c>
      <c r="O165" s="10">
        <v>1.5233836396905001</v>
      </c>
      <c r="P165" s="10">
        <v>1.4276753375514999</v>
      </c>
      <c r="Q165" s="10">
        <v>1.4830017314790001</v>
      </c>
      <c r="R165" s="10">
        <v>1.517342251848</v>
      </c>
      <c r="S165" s="10">
        <v>4.43</v>
      </c>
      <c r="T165" s="10">
        <v>3039.8479500000003</v>
      </c>
      <c r="U165" s="10">
        <v>3181.0173500000001</v>
      </c>
      <c r="V165" s="10">
        <v>3345.7150000000001</v>
      </c>
      <c r="W165" s="10">
        <v>3341.0093499999998</v>
      </c>
      <c r="X165" s="10">
        <v>3416.2997500000001</v>
      </c>
    </row>
    <row r="166" spans="1:24" x14ac:dyDescent="0.2">
      <c r="A166" s="8" t="s">
        <v>234</v>
      </c>
      <c r="B166" s="1" t="s">
        <v>235</v>
      </c>
      <c r="C166" s="7" t="s">
        <v>4813</v>
      </c>
      <c r="D166" s="7">
        <v>30</v>
      </c>
      <c r="E166" s="2" t="s">
        <v>4869</v>
      </c>
      <c r="F166" s="11" t="s">
        <v>3559</v>
      </c>
      <c r="G166" s="33">
        <v>0.97</v>
      </c>
      <c r="H166" s="33">
        <v>1</v>
      </c>
      <c r="I166" s="10">
        <v>1032.75</v>
      </c>
      <c r="J166" s="10">
        <v>983.74999999999989</v>
      </c>
      <c r="K166" s="10">
        <v>495.6</v>
      </c>
      <c r="L166" s="10">
        <v>262.64999999999998</v>
      </c>
      <c r="M166" s="10">
        <v>188.45000000000002</v>
      </c>
      <c r="N166" s="10">
        <v>2.0000173436974999</v>
      </c>
      <c r="O166" s="10">
        <v>1.916391817244</v>
      </c>
      <c r="P166" s="10">
        <v>1.6613816567274999</v>
      </c>
      <c r="Q166" s="10">
        <v>1.6623355600715</v>
      </c>
      <c r="R166" s="10">
        <v>1.6458012354495</v>
      </c>
      <c r="S166" s="10">
        <v>4.43</v>
      </c>
      <c r="T166" s="10">
        <v>2625.7510000000002</v>
      </c>
      <c r="U166" s="10">
        <v>2663.3962000000001</v>
      </c>
      <c r="V166" s="10">
        <v>2733.9809</v>
      </c>
      <c r="W166" s="10">
        <v>2715.1583000000001</v>
      </c>
      <c r="X166" s="10">
        <v>2653.9848999999999</v>
      </c>
    </row>
    <row r="167" spans="1:24" x14ac:dyDescent="0.2">
      <c r="A167" s="8" t="s">
        <v>234</v>
      </c>
      <c r="B167" s="1" t="s">
        <v>235</v>
      </c>
      <c r="C167" s="7" t="s">
        <v>4256</v>
      </c>
      <c r="D167" s="7">
        <v>10</v>
      </c>
      <c r="E167" s="2" t="s">
        <v>4311</v>
      </c>
      <c r="F167" s="11" t="s">
        <v>3559</v>
      </c>
      <c r="G167" s="33">
        <v>0.97</v>
      </c>
      <c r="H167" s="33">
        <v>1</v>
      </c>
      <c r="I167" s="10">
        <v>44.499999999999986</v>
      </c>
      <c r="J167" s="10">
        <v>356.09999999999997</v>
      </c>
      <c r="K167" s="10">
        <v>143.94999999999999</v>
      </c>
      <c r="L167" s="10">
        <v>80.100000000000009</v>
      </c>
      <c r="M167" s="10">
        <v>66.75</v>
      </c>
      <c r="N167" s="10">
        <v>1.1914252761265001</v>
      </c>
      <c r="O167" s="10">
        <v>1.3647177168760001</v>
      </c>
      <c r="P167" s="10">
        <v>1.2864976427024999</v>
      </c>
      <c r="Q167" s="10">
        <v>1.3485013600344999</v>
      </c>
      <c r="R167" s="10">
        <v>1.3758465892175</v>
      </c>
      <c r="S167" s="10">
        <v>4.55</v>
      </c>
      <c r="T167" s="10">
        <v>2875.1503000000002</v>
      </c>
      <c r="U167" s="10">
        <v>3011.6140999999998</v>
      </c>
      <c r="V167" s="10">
        <v>3171.6060499999999</v>
      </c>
      <c r="W167" s="10">
        <v>3199.8399499999996</v>
      </c>
      <c r="X167" s="10">
        <v>3265.7190500000002</v>
      </c>
    </row>
    <row r="168" spans="1:24" x14ac:dyDescent="0.2">
      <c r="A168" s="8" t="s">
        <v>234</v>
      </c>
      <c r="B168" s="1" t="s">
        <v>235</v>
      </c>
      <c r="C168" s="7" t="s">
        <v>4256</v>
      </c>
      <c r="D168" s="7">
        <v>30</v>
      </c>
      <c r="E168" s="2" t="s">
        <v>4312</v>
      </c>
      <c r="F168" s="11" t="s">
        <v>3559</v>
      </c>
      <c r="G168" s="33">
        <v>0.97</v>
      </c>
      <c r="H168" s="33">
        <v>1</v>
      </c>
      <c r="I168" s="10">
        <v>1066.8500000000001</v>
      </c>
      <c r="J168" s="10">
        <v>1032.7</v>
      </c>
      <c r="K168" s="10">
        <v>534.20000000000005</v>
      </c>
      <c r="L168" s="10">
        <v>290.8</v>
      </c>
      <c r="M168" s="10">
        <v>194.35000000000002</v>
      </c>
      <c r="N168" s="10">
        <v>1.710984630594</v>
      </c>
      <c r="O168" s="10">
        <v>1.7440532798374999</v>
      </c>
      <c r="P168" s="10">
        <v>1.5567702567155</v>
      </c>
      <c r="Q168" s="10">
        <v>1.5147985095985002</v>
      </c>
      <c r="R168" s="10">
        <v>1.5116188317865</v>
      </c>
      <c r="S168" s="10">
        <v>4.55</v>
      </c>
      <c r="T168" s="10">
        <v>2668.10185</v>
      </c>
      <c r="U168" s="10">
        <v>2715.1583000000001</v>
      </c>
      <c r="V168" s="10">
        <v>2771.6261</v>
      </c>
      <c r="W168" s="10">
        <v>2743.3922000000002</v>
      </c>
      <c r="X168" s="10">
        <v>2686.9243999999999</v>
      </c>
    </row>
    <row r="169" spans="1:24" x14ac:dyDescent="0.2">
      <c r="A169" s="8" t="s">
        <v>234</v>
      </c>
      <c r="B169" s="1" t="s">
        <v>235</v>
      </c>
      <c r="C169" s="7" t="s">
        <v>3699</v>
      </c>
      <c r="D169" s="7">
        <v>10</v>
      </c>
      <c r="E169" s="2" t="s">
        <v>3754</v>
      </c>
      <c r="F169" s="11" t="s">
        <v>3559</v>
      </c>
      <c r="G169" s="33">
        <v>0.97</v>
      </c>
      <c r="H169" s="33">
        <v>1</v>
      </c>
      <c r="I169" s="10">
        <v>34.099999999999994</v>
      </c>
      <c r="J169" s="10">
        <v>243.35000000000002</v>
      </c>
      <c r="K169" s="10">
        <v>102.39999999999999</v>
      </c>
      <c r="L169" s="10">
        <v>25.25</v>
      </c>
      <c r="M169" s="10">
        <v>54.9</v>
      </c>
      <c r="N169" s="10">
        <v>1.1790245326595001</v>
      </c>
      <c r="O169" s="10">
        <v>1.2451618311475001</v>
      </c>
      <c r="P169" s="10">
        <v>1.2467516700535</v>
      </c>
      <c r="Q169" s="10">
        <v>1.2435719922414998</v>
      </c>
      <c r="R169" s="10">
        <v>1.2289454743069999</v>
      </c>
      <c r="S169" s="10">
        <v>4.1399999999999997</v>
      </c>
      <c r="T169" s="10">
        <v>2573.9889000000003</v>
      </c>
      <c r="U169" s="10">
        <v>2733.9809</v>
      </c>
      <c r="V169" s="10">
        <v>2851.6221</v>
      </c>
      <c r="W169" s="10">
        <v>2903.3842</v>
      </c>
      <c r="X169" s="10">
        <v>2964.5576000000001</v>
      </c>
    </row>
    <row r="170" spans="1:24" x14ac:dyDescent="0.2">
      <c r="A170" s="8" t="s">
        <v>234</v>
      </c>
      <c r="B170" s="1" t="s">
        <v>235</v>
      </c>
      <c r="C170" s="7" t="s">
        <v>3699</v>
      </c>
      <c r="D170" s="7">
        <v>30</v>
      </c>
      <c r="E170" s="2" t="s">
        <v>3755</v>
      </c>
      <c r="F170" s="11" t="s">
        <v>3558</v>
      </c>
      <c r="G170" s="33">
        <v>0.97</v>
      </c>
      <c r="H170" s="33">
        <v>1</v>
      </c>
      <c r="I170" s="10" t="s">
        <v>3556</v>
      </c>
      <c r="J170" s="10" t="s">
        <v>3556</v>
      </c>
      <c r="K170" s="10" t="s">
        <v>3556</v>
      </c>
      <c r="L170" s="10" t="s">
        <v>3556</v>
      </c>
      <c r="M170" s="10" t="s">
        <v>3556</v>
      </c>
      <c r="N170" s="10" t="s">
        <v>3556</v>
      </c>
      <c r="O170" s="10" t="s">
        <v>3556</v>
      </c>
      <c r="P170" s="10" t="s">
        <v>3556</v>
      </c>
      <c r="Q170" s="10" t="s">
        <v>3556</v>
      </c>
      <c r="R170" s="10" t="s">
        <v>3556</v>
      </c>
      <c r="S170" s="10" t="s">
        <v>3556</v>
      </c>
      <c r="T170" s="10" t="s">
        <v>3556</v>
      </c>
      <c r="U170" s="10" t="s">
        <v>3556</v>
      </c>
      <c r="V170" s="10" t="s">
        <v>3556</v>
      </c>
      <c r="W170" s="10" t="s">
        <v>3556</v>
      </c>
      <c r="X170" s="10" t="s">
        <v>3556</v>
      </c>
    </row>
    <row r="171" spans="1:24" x14ac:dyDescent="0.2">
      <c r="A171" s="8" t="s">
        <v>236</v>
      </c>
      <c r="B171" s="1" t="s">
        <v>237</v>
      </c>
      <c r="C171" s="7" t="s">
        <v>4813</v>
      </c>
      <c r="D171" s="7">
        <v>10</v>
      </c>
      <c r="E171" s="2" t="s">
        <v>4870</v>
      </c>
      <c r="F171" s="11" t="s">
        <v>3559</v>
      </c>
      <c r="G171" s="33">
        <v>0.9</v>
      </c>
      <c r="H171" s="33">
        <v>1</v>
      </c>
      <c r="I171" s="10">
        <v>20.799999999999986</v>
      </c>
      <c r="J171" s="10">
        <v>347.25</v>
      </c>
      <c r="K171" s="10">
        <v>100.9</v>
      </c>
      <c r="L171" s="10">
        <v>75.7</v>
      </c>
      <c r="M171" s="10">
        <v>62.35</v>
      </c>
      <c r="N171" s="10">
        <v>1.4232237886150001</v>
      </c>
      <c r="O171" s="10">
        <v>1.6782339491310001</v>
      </c>
      <c r="P171" s="10">
        <v>1.580617840305</v>
      </c>
      <c r="Q171" s="10">
        <v>1.6130505539865001</v>
      </c>
      <c r="R171" s="10">
        <v>1.6569301077910001</v>
      </c>
      <c r="S171" s="10">
        <v>4.21</v>
      </c>
      <c r="T171" s="10">
        <v>2917.5011500000001</v>
      </c>
      <c r="U171" s="10">
        <v>3063.3761999999997</v>
      </c>
      <c r="V171" s="10">
        <v>3138.6665499999999</v>
      </c>
      <c r="W171" s="10">
        <v>3195.1342999999997</v>
      </c>
      <c r="X171" s="10">
        <v>3303.3641500000003</v>
      </c>
    </row>
    <row r="172" spans="1:24" x14ac:dyDescent="0.2">
      <c r="A172" s="8" t="s">
        <v>236</v>
      </c>
      <c r="B172" s="1" t="s">
        <v>237</v>
      </c>
      <c r="C172" s="7" t="s">
        <v>4813</v>
      </c>
      <c r="D172" s="7">
        <v>30</v>
      </c>
      <c r="E172" s="2" t="s">
        <v>4871</v>
      </c>
      <c r="F172" s="11" t="s">
        <v>3558</v>
      </c>
      <c r="G172" s="33">
        <v>0.9</v>
      </c>
      <c r="H172" s="33">
        <v>1</v>
      </c>
      <c r="I172" s="10" t="s">
        <v>3556</v>
      </c>
      <c r="J172" s="10" t="s">
        <v>3556</v>
      </c>
      <c r="K172" s="10" t="s">
        <v>3556</v>
      </c>
      <c r="L172" s="10" t="s">
        <v>3556</v>
      </c>
      <c r="M172" s="10" t="s">
        <v>3556</v>
      </c>
      <c r="N172" s="10" t="s">
        <v>3556</v>
      </c>
      <c r="O172" s="10" t="s">
        <v>3556</v>
      </c>
      <c r="P172" s="10" t="s">
        <v>3556</v>
      </c>
      <c r="Q172" s="10" t="s">
        <v>3556</v>
      </c>
      <c r="R172" s="10" t="s">
        <v>3556</v>
      </c>
      <c r="S172" s="10" t="s">
        <v>3556</v>
      </c>
      <c r="T172" s="10" t="s">
        <v>3556</v>
      </c>
      <c r="U172" s="10" t="s">
        <v>3556</v>
      </c>
      <c r="V172" s="10" t="s">
        <v>3556</v>
      </c>
      <c r="W172" s="10" t="s">
        <v>3556</v>
      </c>
      <c r="X172" s="10" t="s">
        <v>3556</v>
      </c>
    </row>
    <row r="173" spans="1:24" x14ac:dyDescent="0.2">
      <c r="A173" s="8" t="s">
        <v>236</v>
      </c>
      <c r="B173" s="1" t="s">
        <v>237</v>
      </c>
      <c r="C173" s="7" t="s">
        <v>4256</v>
      </c>
      <c r="D173" s="7">
        <v>10</v>
      </c>
      <c r="E173" s="2" t="s">
        <v>4313</v>
      </c>
      <c r="F173" s="11" t="s">
        <v>3559</v>
      </c>
      <c r="G173" s="33">
        <v>0.9</v>
      </c>
      <c r="H173" s="33">
        <v>1</v>
      </c>
      <c r="I173" s="10">
        <v>38.550000000000004</v>
      </c>
      <c r="J173" s="10">
        <v>336.8</v>
      </c>
      <c r="K173" s="10">
        <v>109.80000000000001</v>
      </c>
      <c r="L173" s="10">
        <v>60.85</v>
      </c>
      <c r="M173" s="10">
        <v>60.85</v>
      </c>
      <c r="N173" s="10">
        <v>1.1160669119839999</v>
      </c>
      <c r="O173" s="10">
        <v>1.3526349411905001</v>
      </c>
      <c r="P173" s="10">
        <v>1.278866415954</v>
      </c>
      <c r="Q173" s="10">
        <v>1.3227459697585</v>
      </c>
      <c r="R173" s="10">
        <v>1.360266167939</v>
      </c>
      <c r="S173" s="10">
        <v>4.38</v>
      </c>
      <c r="T173" s="10">
        <v>2818.68255</v>
      </c>
      <c r="U173" s="10">
        <v>2988.0858499999999</v>
      </c>
      <c r="V173" s="10">
        <v>3077.4930999999997</v>
      </c>
      <c r="W173" s="10">
        <v>3138.6665499999999</v>
      </c>
      <c r="X173" s="10">
        <v>3256.3077499999999</v>
      </c>
    </row>
    <row r="174" spans="1:24" x14ac:dyDescent="0.2">
      <c r="A174" s="8" t="s">
        <v>236</v>
      </c>
      <c r="B174" s="1" t="s">
        <v>237</v>
      </c>
      <c r="C174" s="7" t="s">
        <v>4256</v>
      </c>
      <c r="D174" s="7">
        <v>30</v>
      </c>
      <c r="E174" s="2" t="s">
        <v>4314</v>
      </c>
      <c r="F174" s="11" t="s">
        <v>3559</v>
      </c>
      <c r="G174" s="33">
        <v>0.9</v>
      </c>
      <c r="H174" s="33">
        <v>1</v>
      </c>
      <c r="I174" s="10">
        <v>1141</v>
      </c>
      <c r="J174" s="10">
        <v>1115.8</v>
      </c>
      <c r="K174" s="10">
        <v>554.94999999999993</v>
      </c>
      <c r="L174" s="10">
        <v>333.84999999999997</v>
      </c>
      <c r="M174" s="10">
        <v>227</v>
      </c>
      <c r="N174" s="10">
        <v>1.6334004919825</v>
      </c>
      <c r="O174" s="10">
        <v>1.6884089181290001</v>
      </c>
      <c r="P174" s="10">
        <v>1.529107059752</v>
      </c>
      <c r="Q174" s="10">
        <v>1.4852275059475</v>
      </c>
      <c r="R174" s="10">
        <v>1.4693291168880001</v>
      </c>
      <c r="S174" s="10">
        <v>4.38</v>
      </c>
      <c r="T174" s="10">
        <v>2785.74305</v>
      </c>
      <c r="U174" s="10">
        <v>2856.3277500000004</v>
      </c>
      <c r="V174" s="10">
        <v>2893.9729000000002</v>
      </c>
      <c r="W174" s="10">
        <v>2898.6785500000001</v>
      </c>
      <c r="X174" s="10">
        <v>2879.8559500000001</v>
      </c>
    </row>
    <row r="175" spans="1:24" x14ac:dyDescent="0.2">
      <c r="A175" s="8" t="s">
        <v>236</v>
      </c>
      <c r="B175" s="1" t="s">
        <v>237</v>
      </c>
      <c r="C175" s="7" t="s">
        <v>3699</v>
      </c>
      <c r="D175" s="7">
        <v>10</v>
      </c>
      <c r="E175" s="2" t="s">
        <v>3756</v>
      </c>
      <c r="F175" s="11" t="s">
        <v>3559</v>
      </c>
      <c r="G175" s="33">
        <v>0.9</v>
      </c>
      <c r="H175" s="33">
        <v>1</v>
      </c>
      <c r="I175" s="10">
        <v>25.2</v>
      </c>
      <c r="J175" s="10">
        <v>228.49999999999997</v>
      </c>
      <c r="K175" s="10">
        <v>60.85</v>
      </c>
      <c r="L175" s="10">
        <v>34.15</v>
      </c>
      <c r="M175" s="10">
        <v>40.050000000000004</v>
      </c>
      <c r="N175" s="10">
        <v>1.1596284980070002</v>
      </c>
      <c r="O175" s="10">
        <v>1.2515211867714999</v>
      </c>
      <c r="P175" s="10">
        <v>1.2006463417805</v>
      </c>
      <c r="Q175" s="10">
        <v>1.2467516700535</v>
      </c>
      <c r="R175" s="10">
        <v>1.2200423764335</v>
      </c>
      <c r="S175" s="10">
        <v>4.4800000000000004</v>
      </c>
      <c r="T175" s="10">
        <v>2428.1138500000002</v>
      </c>
      <c r="U175" s="10">
        <v>2635.1623</v>
      </c>
      <c r="V175" s="10">
        <v>2701.0414000000001</v>
      </c>
      <c r="W175" s="10">
        <v>2724.5695999999998</v>
      </c>
      <c r="X175" s="10">
        <v>2837.50515</v>
      </c>
    </row>
    <row r="176" spans="1:24" x14ac:dyDescent="0.2">
      <c r="A176" s="8" t="s">
        <v>236</v>
      </c>
      <c r="B176" s="1" t="s">
        <v>237</v>
      </c>
      <c r="C176" s="7" t="s">
        <v>3699</v>
      </c>
      <c r="D176" s="7">
        <v>30</v>
      </c>
      <c r="E176" s="2" t="s">
        <v>3757</v>
      </c>
      <c r="F176" s="11" t="s">
        <v>3558</v>
      </c>
      <c r="G176" s="33">
        <v>0.9</v>
      </c>
      <c r="H176" s="33">
        <v>1</v>
      </c>
      <c r="I176" s="10" t="s">
        <v>3556</v>
      </c>
      <c r="J176" s="10" t="s">
        <v>3556</v>
      </c>
      <c r="K176" s="10" t="s">
        <v>3556</v>
      </c>
      <c r="L176" s="10" t="s">
        <v>3556</v>
      </c>
      <c r="M176" s="10" t="s">
        <v>3556</v>
      </c>
      <c r="N176" s="10" t="s">
        <v>3556</v>
      </c>
      <c r="O176" s="10" t="s">
        <v>3556</v>
      </c>
      <c r="P176" s="10" t="s">
        <v>3556</v>
      </c>
      <c r="Q176" s="10" t="s">
        <v>3556</v>
      </c>
      <c r="R176" s="10" t="s">
        <v>3556</v>
      </c>
      <c r="S176" s="10" t="s">
        <v>3556</v>
      </c>
      <c r="T176" s="10" t="s">
        <v>3556</v>
      </c>
      <c r="U176" s="10" t="s">
        <v>3556</v>
      </c>
      <c r="V176" s="10" t="s">
        <v>3556</v>
      </c>
      <c r="W176" s="10" t="s">
        <v>3556</v>
      </c>
      <c r="X176" s="10" t="s">
        <v>3556</v>
      </c>
    </row>
    <row r="177" spans="1:24" x14ac:dyDescent="0.2">
      <c r="A177" s="8" t="s">
        <v>238</v>
      </c>
      <c r="B177" s="1" t="s">
        <v>239</v>
      </c>
      <c r="C177" s="7" t="s">
        <v>4813</v>
      </c>
      <c r="D177" s="7">
        <v>10</v>
      </c>
      <c r="E177" s="2" t="s">
        <v>4872</v>
      </c>
      <c r="F177" s="11" t="s">
        <v>3559</v>
      </c>
      <c r="G177" s="33">
        <v>0.92</v>
      </c>
      <c r="H177" s="33">
        <v>1</v>
      </c>
      <c r="I177" s="10">
        <v>90.500000000000014</v>
      </c>
      <c r="J177" s="10">
        <v>354.6</v>
      </c>
      <c r="K177" s="10">
        <v>124.64999999999999</v>
      </c>
      <c r="L177" s="10">
        <v>81.599999999999994</v>
      </c>
      <c r="M177" s="10">
        <v>53.400000000000006</v>
      </c>
      <c r="N177" s="10">
        <v>1.493176700477</v>
      </c>
      <c r="O177" s="10">
        <v>1.6534324621979999</v>
      </c>
      <c r="P177" s="10">
        <v>1.5405538998744999</v>
      </c>
      <c r="Q177" s="10">
        <v>1.5869771959285</v>
      </c>
      <c r="R177" s="10">
        <v>1.6181380384855002</v>
      </c>
      <c r="S177" s="10">
        <v>4.54</v>
      </c>
      <c r="T177" s="10">
        <v>2795.1543499999998</v>
      </c>
      <c r="U177" s="10">
        <v>2959.8519500000002</v>
      </c>
      <c r="V177" s="10">
        <v>3082.1988000000001</v>
      </c>
      <c r="W177" s="10">
        <v>3077.4931499999998</v>
      </c>
      <c r="X177" s="10">
        <v>3185.723</v>
      </c>
    </row>
    <row r="178" spans="1:24" x14ac:dyDescent="0.2">
      <c r="A178" s="8" t="s">
        <v>238</v>
      </c>
      <c r="B178" s="1" t="s">
        <v>239</v>
      </c>
      <c r="C178" s="7" t="s">
        <v>4813</v>
      </c>
      <c r="D178" s="7">
        <v>30</v>
      </c>
      <c r="E178" s="2" t="s">
        <v>4873</v>
      </c>
      <c r="F178" s="11" t="s">
        <v>3559</v>
      </c>
      <c r="G178" s="33">
        <v>0.92</v>
      </c>
      <c r="H178" s="33">
        <v>1</v>
      </c>
      <c r="I178" s="10">
        <v>1130.6500000000001</v>
      </c>
      <c r="J178" s="10">
        <v>946.65</v>
      </c>
      <c r="K178" s="10">
        <v>467.40000000000003</v>
      </c>
      <c r="L178" s="10">
        <v>289.35000000000002</v>
      </c>
      <c r="M178" s="10">
        <v>164.70000000000002</v>
      </c>
      <c r="N178" s="10">
        <v>1.8601115199730001</v>
      </c>
      <c r="O178" s="10">
        <v>1.9513682731744999</v>
      </c>
      <c r="P178" s="10">
        <v>1.691588595941</v>
      </c>
      <c r="Q178" s="10">
        <v>1.620681780735</v>
      </c>
      <c r="R178" s="10">
        <v>1.5907928093035</v>
      </c>
      <c r="S178" s="10">
        <v>4.54</v>
      </c>
      <c r="T178" s="10">
        <v>2715.1583499999997</v>
      </c>
      <c r="U178" s="10">
        <v>2846.9164499999997</v>
      </c>
      <c r="V178" s="10">
        <v>2893.9728999999998</v>
      </c>
      <c r="W178" s="10">
        <v>2809.2712499999998</v>
      </c>
      <c r="X178" s="10">
        <v>2856.3276999999998</v>
      </c>
    </row>
    <row r="179" spans="1:24" x14ac:dyDescent="0.2">
      <c r="A179" s="8" t="s">
        <v>238</v>
      </c>
      <c r="B179" s="1" t="s">
        <v>239</v>
      </c>
      <c r="C179" s="7" t="s">
        <v>4256</v>
      </c>
      <c r="D179" s="7">
        <v>10</v>
      </c>
      <c r="E179" s="2" t="s">
        <v>4315</v>
      </c>
      <c r="F179" s="11" t="s">
        <v>3559</v>
      </c>
      <c r="G179" s="33">
        <v>0.92</v>
      </c>
      <c r="H179" s="33">
        <v>1</v>
      </c>
      <c r="I179" s="10">
        <v>23.750000000000021</v>
      </c>
      <c r="J179" s="10">
        <v>296.75</v>
      </c>
      <c r="K179" s="10">
        <v>105.35</v>
      </c>
      <c r="L179" s="10">
        <v>44.5</v>
      </c>
      <c r="M179" s="10">
        <v>38.6</v>
      </c>
      <c r="N179" s="10">
        <v>1.1748909515045001</v>
      </c>
      <c r="O179" s="10">
        <v>1.2795023515165</v>
      </c>
      <c r="P179" s="10">
        <v>1.1933330828135</v>
      </c>
      <c r="Q179" s="10">
        <v>1.2337149910245</v>
      </c>
      <c r="R179" s="10">
        <v>1.2931749661074998</v>
      </c>
      <c r="S179" s="10">
        <v>5.0599999999999996</v>
      </c>
      <c r="T179" s="10">
        <v>2978.6745500000002</v>
      </c>
      <c r="U179" s="10">
        <v>3143.3721999999998</v>
      </c>
      <c r="V179" s="10">
        <v>3289.2472500000003</v>
      </c>
      <c r="W179" s="10">
        <v>3293.9529000000002</v>
      </c>
      <c r="X179" s="10">
        <v>3421.0054</v>
      </c>
    </row>
    <row r="180" spans="1:24" x14ac:dyDescent="0.2">
      <c r="A180" s="8" t="s">
        <v>238</v>
      </c>
      <c r="B180" s="1" t="s">
        <v>239</v>
      </c>
      <c r="C180" s="7" t="s">
        <v>4256</v>
      </c>
      <c r="D180" s="7">
        <v>30</v>
      </c>
      <c r="E180" s="2" t="s">
        <v>4316</v>
      </c>
      <c r="F180" s="11" t="s">
        <v>3559</v>
      </c>
      <c r="G180" s="33">
        <v>0.92</v>
      </c>
      <c r="H180" s="33">
        <v>1</v>
      </c>
      <c r="I180" s="10">
        <v>871</v>
      </c>
      <c r="J180" s="10">
        <v>896.25</v>
      </c>
      <c r="K180" s="10">
        <v>436.25</v>
      </c>
      <c r="L180" s="10">
        <v>216.65</v>
      </c>
      <c r="M180" s="10">
        <v>160.25</v>
      </c>
      <c r="N180" s="10">
        <v>1.7736242834885001</v>
      </c>
      <c r="O180" s="10">
        <v>1.7039893394075001</v>
      </c>
      <c r="P180" s="10">
        <v>1.5650374190265</v>
      </c>
      <c r="Q180" s="10">
        <v>1.4833196992605</v>
      </c>
      <c r="R180" s="10">
        <v>1.4973102816325001</v>
      </c>
      <c r="S180" s="10">
        <v>5.0599999999999996</v>
      </c>
      <c r="T180" s="10">
        <v>2682.2188000000001</v>
      </c>
      <c r="U180" s="10">
        <v>2856.3277500000004</v>
      </c>
      <c r="V180" s="10">
        <v>2908.0898500000003</v>
      </c>
      <c r="W180" s="10">
        <v>2804.5655999999999</v>
      </c>
      <c r="X180" s="10">
        <v>2908.0898499999998</v>
      </c>
    </row>
    <row r="181" spans="1:24" x14ac:dyDescent="0.2">
      <c r="A181" s="8" t="s">
        <v>238</v>
      </c>
      <c r="B181" s="1" t="s">
        <v>239</v>
      </c>
      <c r="C181" s="7" t="s">
        <v>3699</v>
      </c>
      <c r="D181" s="7">
        <v>10</v>
      </c>
      <c r="E181" s="2" t="s">
        <v>3758</v>
      </c>
      <c r="F181" s="11" t="s">
        <v>3559</v>
      </c>
      <c r="G181" s="33">
        <v>0.92</v>
      </c>
      <c r="H181" s="33">
        <v>1</v>
      </c>
      <c r="I181" s="10">
        <v>74.2</v>
      </c>
      <c r="J181" s="10">
        <v>207.75</v>
      </c>
      <c r="K181" s="10">
        <v>54.9</v>
      </c>
      <c r="L181" s="10">
        <v>44.5</v>
      </c>
      <c r="M181" s="10">
        <v>32.65</v>
      </c>
      <c r="N181" s="10">
        <v>1.124652042076</v>
      </c>
      <c r="O181" s="10">
        <v>1.151997271258</v>
      </c>
      <c r="P181" s="10">
        <v>1.0368929344669999</v>
      </c>
      <c r="Q181" s="10">
        <v>1.1523152390395</v>
      </c>
      <c r="R181" s="10">
        <v>1.1427762056035</v>
      </c>
      <c r="S181" s="10">
        <v>4.7300000000000004</v>
      </c>
      <c r="T181" s="10">
        <v>2451.6421</v>
      </c>
      <c r="U181" s="10">
        <v>2616.3397500000001</v>
      </c>
      <c r="V181" s="10">
        <v>2719.8639499999999</v>
      </c>
      <c r="W181" s="10">
        <v>2766.9204500000001</v>
      </c>
      <c r="X181" s="10">
        <v>2837.50515</v>
      </c>
    </row>
    <row r="182" spans="1:24" x14ac:dyDescent="0.2">
      <c r="A182" s="8" t="s">
        <v>238</v>
      </c>
      <c r="B182" s="1" t="s">
        <v>239</v>
      </c>
      <c r="C182" s="7" t="s">
        <v>3699</v>
      </c>
      <c r="D182" s="7">
        <v>30</v>
      </c>
      <c r="E182" s="2" t="s">
        <v>3759</v>
      </c>
      <c r="F182" s="11" t="s">
        <v>3558</v>
      </c>
      <c r="G182" s="33">
        <v>0.92</v>
      </c>
      <c r="H182" s="33">
        <v>1</v>
      </c>
      <c r="I182" s="10" t="s">
        <v>3556</v>
      </c>
      <c r="J182" s="10" t="s">
        <v>3556</v>
      </c>
      <c r="K182" s="10" t="s">
        <v>3556</v>
      </c>
      <c r="L182" s="10" t="s">
        <v>3556</v>
      </c>
      <c r="M182" s="10" t="s">
        <v>3556</v>
      </c>
      <c r="N182" s="10" t="s">
        <v>3556</v>
      </c>
      <c r="O182" s="10" t="s">
        <v>3556</v>
      </c>
      <c r="P182" s="10" t="s">
        <v>3556</v>
      </c>
      <c r="Q182" s="10" t="s">
        <v>3556</v>
      </c>
      <c r="R182" s="10" t="s">
        <v>3556</v>
      </c>
      <c r="S182" s="10" t="s">
        <v>3556</v>
      </c>
      <c r="T182" s="10" t="s">
        <v>3556</v>
      </c>
      <c r="U182" s="10" t="s">
        <v>3556</v>
      </c>
      <c r="V182" s="10" t="s">
        <v>3556</v>
      </c>
      <c r="W182" s="10" t="s">
        <v>3556</v>
      </c>
      <c r="X182" s="10" t="s">
        <v>3556</v>
      </c>
    </row>
    <row r="183" spans="1:24" x14ac:dyDescent="0.2">
      <c r="A183" s="8" t="s">
        <v>240</v>
      </c>
      <c r="B183" s="1" t="s">
        <v>241</v>
      </c>
      <c r="C183" s="7" t="s">
        <v>4813</v>
      </c>
      <c r="D183" s="7">
        <v>10</v>
      </c>
      <c r="E183" s="2" t="s">
        <v>4874</v>
      </c>
      <c r="F183" s="11" t="s">
        <v>3559</v>
      </c>
      <c r="G183" s="33">
        <v>0.92</v>
      </c>
      <c r="H183" s="33">
        <v>1</v>
      </c>
      <c r="I183" s="10">
        <v>41.549999999999976</v>
      </c>
      <c r="J183" s="10">
        <v>428.85</v>
      </c>
      <c r="K183" s="10">
        <v>152.79999999999998</v>
      </c>
      <c r="L183" s="10">
        <v>120.2</v>
      </c>
      <c r="M183" s="10">
        <v>77.149999999999991</v>
      </c>
      <c r="N183" s="10">
        <v>1.4995360561015001</v>
      </c>
      <c r="O183" s="10">
        <v>1.8318123874465</v>
      </c>
      <c r="P183" s="10">
        <v>1.6677410123515</v>
      </c>
      <c r="Q183" s="10">
        <v>1.7596337011165</v>
      </c>
      <c r="R183" s="10">
        <v>1.7752141223944999</v>
      </c>
      <c r="S183" s="10">
        <v>4.72</v>
      </c>
      <c r="T183" s="10">
        <v>3119.8440000000001</v>
      </c>
      <c r="U183" s="10">
        <v>3237.48515</v>
      </c>
      <c r="V183" s="10">
        <v>3369.24325</v>
      </c>
      <c r="W183" s="10">
        <v>3411.5941000000003</v>
      </c>
      <c r="X183" s="10">
        <v>3486.8843999999999</v>
      </c>
    </row>
    <row r="184" spans="1:24" x14ac:dyDescent="0.2">
      <c r="A184" s="8" t="s">
        <v>240</v>
      </c>
      <c r="B184" s="1" t="s">
        <v>241</v>
      </c>
      <c r="C184" s="7" t="s">
        <v>4813</v>
      </c>
      <c r="D184" s="7">
        <v>30</v>
      </c>
      <c r="E184" s="2" t="s">
        <v>4875</v>
      </c>
      <c r="F184" s="11" t="s">
        <v>3559</v>
      </c>
      <c r="G184" s="33">
        <v>0.92</v>
      </c>
      <c r="H184" s="33">
        <v>1</v>
      </c>
      <c r="I184" s="10">
        <v>1336.9</v>
      </c>
      <c r="J184" s="10">
        <v>1230.0999999999999</v>
      </c>
      <c r="K184" s="10">
        <v>587.55000000000007</v>
      </c>
      <c r="L184" s="10">
        <v>353.09999999999997</v>
      </c>
      <c r="M184" s="10">
        <v>216.65</v>
      </c>
      <c r="N184" s="10">
        <v>2.1138498093639999</v>
      </c>
      <c r="O184" s="10">
        <v>2.2222768227499996</v>
      </c>
      <c r="P184" s="10">
        <v>1.8340381619150001</v>
      </c>
      <c r="Q184" s="10">
        <v>1.8146421272620001</v>
      </c>
      <c r="R184" s="10">
        <v>1.7857070591735</v>
      </c>
      <c r="S184" s="10">
        <v>4.72</v>
      </c>
      <c r="T184" s="10">
        <v>2799.86</v>
      </c>
      <c r="U184" s="10">
        <v>2884.5616</v>
      </c>
      <c r="V184" s="10">
        <v>2898.6785499999996</v>
      </c>
      <c r="W184" s="10">
        <v>2875.1503000000002</v>
      </c>
      <c r="X184" s="10">
        <v>2861.0333500000002</v>
      </c>
    </row>
    <row r="185" spans="1:24" x14ac:dyDescent="0.2">
      <c r="A185" s="8" t="s">
        <v>240</v>
      </c>
      <c r="B185" s="1" t="s">
        <v>241</v>
      </c>
      <c r="C185" s="7" t="s">
        <v>4256</v>
      </c>
      <c r="D185" s="7">
        <v>10</v>
      </c>
      <c r="E185" s="2" t="s">
        <v>4317</v>
      </c>
      <c r="F185" s="11" t="s">
        <v>3559</v>
      </c>
      <c r="G185" s="33">
        <v>0.92</v>
      </c>
      <c r="H185" s="33">
        <v>1</v>
      </c>
      <c r="I185" s="10">
        <v>41.549999999999976</v>
      </c>
      <c r="J185" s="10">
        <v>416.95000000000005</v>
      </c>
      <c r="K185" s="10">
        <v>157.25</v>
      </c>
      <c r="L185" s="10">
        <v>108.3</v>
      </c>
      <c r="M185" s="10">
        <v>84.55</v>
      </c>
      <c r="N185" s="10">
        <v>1.2413462177729999</v>
      </c>
      <c r="O185" s="10">
        <v>1.5058954117250001</v>
      </c>
      <c r="P185" s="10">
        <v>1.349137295597</v>
      </c>
      <c r="Q185" s="10">
        <v>1.4505690177975001</v>
      </c>
      <c r="R185" s="10">
        <v>1.4823657959165</v>
      </c>
      <c r="S185" s="10">
        <v>4.8600000000000003</v>
      </c>
      <c r="T185" s="10">
        <v>3082.1988000000001</v>
      </c>
      <c r="U185" s="10">
        <v>3204.5455999999999</v>
      </c>
      <c r="V185" s="10">
        <v>3345.7150000000001</v>
      </c>
      <c r="W185" s="10">
        <v>3392.7714999999998</v>
      </c>
      <c r="X185" s="10">
        <v>3482.17875</v>
      </c>
    </row>
    <row r="186" spans="1:24" x14ac:dyDescent="0.2">
      <c r="A186" s="8" t="s">
        <v>240</v>
      </c>
      <c r="B186" s="1" t="s">
        <v>241</v>
      </c>
      <c r="C186" s="7" t="s">
        <v>4256</v>
      </c>
      <c r="D186" s="7">
        <v>30</v>
      </c>
      <c r="E186" s="2" t="s">
        <v>4318</v>
      </c>
      <c r="F186" s="11" t="s">
        <v>3559</v>
      </c>
      <c r="G186" s="33">
        <v>0.92</v>
      </c>
      <c r="H186" s="33">
        <v>1</v>
      </c>
      <c r="I186" s="10">
        <v>1145.5000000000002</v>
      </c>
      <c r="J186" s="10">
        <v>1141.05</v>
      </c>
      <c r="K186" s="10">
        <v>565.35</v>
      </c>
      <c r="L186" s="10">
        <v>338.3</v>
      </c>
      <c r="M186" s="10">
        <v>222.6</v>
      </c>
      <c r="N186" s="10">
        <v>1.6985838871275001</v>
      </c>
      <c r="O186" s="10">
        <v>1.8429412597885</v>
      </c>
      <c r="P186" s="10">
        <v>1.552000739998</v>
      </c>
      <c r="Q186" s="10">
        <v>1.5532726111224999</v>
      </c>
      <c r="R186" s="10">
        <v>1.5446874810305</v>
      </c>
      <c r="S186" s="10">
        <v>4.8600000000000003</v>
      </c>
      <c r="T186" s="10">
        <v>2785.74305</v>
      </c>
      <c r="U186" s="10">
        <v>2865.739</v>
      </c>
      <c r="V186" s="10">
        <v>2893.9728999999998</v>
      </c>
      <c r="W186" s="10">
        <v>2865.739</v>
      </c>
      <c r="X186" s="10">
        <v>2851.6220499999999</v>
      </c>
    </row>
    <row r="187" spans="1:24" x14ac:dyDescent="0.2">
      <c r="A187" s="8" t="s">
        <v>240</v>
      </c>
      <c r="B187" s="1" t="s">
        <v>241</v>
      </c>
      <c r="C187" s="7" t="s">
        <v>3699</v>
      </c>
      <c r="D187" s="7">
        <v>10</v>
      </c>
      <c r="E187" s="2" t="s">
        <v>3760</v>
      </c>
      <c r="F187" s="11" t="s">
        <v>3559</v>
      </c>
      <c r="G187" s="33">
        <v>0.92</v>
      </c>
      <c r="H187" s="33">
        <v>1</v>
      </c>
      <c r="I187" s="10">
        <v>46</v>
      </c>
      <c r="J187" s="10">
        <v>262.64999999999998</v>
      </c>
      <c r="K187" s="10">
        <v>65.25</v>
      </c>
      <c r="L187" s="10">
        <v>57.9</v>
      </c>
      <c r="M187" s="10">
        <v>62.3</v>
      </c>
      <c r="N187" s="10">
        <v>1.3303771965069999</v>
      </c>
      <c r="O187" s="10">
        <v>1.4308550153640001</v>
      </c>
      <c r="P187" s="10">
        <v>1.337372487693</v>
      </c>
      <c r="Q187" s="10">
        <v>1.411776948492</v>
      </c>
      <c r="R187" s="10">
        <v>1.3771184603419999</v>
      </c>
      <c r="S187" s="10">
        <v>4.82</v>
      </c>
      <c r="T187" s="10">
        <v>2456.3477499999999</v>
      </c>
      <c r="U187" s="10">
        <v>2696.3357500000002</v>
      </c>
      <c r="V187" s="10">
        <v>2748.0978500000001</v>
      </c>
      <c r="W187" s="10">
        <v>2809.2712499999998</v>
      </c>
      <c r="X187" s="10">
        <v>2936.32375</v>
      </c>
    </row>
    <row r="188" spans="1:24" x14ac:dyDescent="0.2">
      <c r="A188" s="8" t="s">
        <v>240</v>
      </c>
      <c r="B188" s="1" t="s">
        <v>241</v>
      </c>
      <c r="C188" s="7" t="s">
        <v>3699</v>
      </c>
      <c r="D188" s="7">
        <v>30</v>
      </c>
      <c r="E188" s="2" t="s">
        <v>3761</v>
      </c>
      <c r="F188" s="11" t="s">
        <v>3559</v>
      </c>
      <c r="G188" s="33">
        <v>0.92</v>
      </c>
      <c r="H188" s="33">
        <v>1</v>
      </c>
      <c r="I188" s="10">
        <v>853.15</v>
      </c>
      <c r="J188" s="10">
        <v>730</v>
      </c>
      <c r="K188" s="10">
        <v>274.5</v>
      </c>
      <c r="L188" s="10">
        <v>172.1</v>
      </c>
      <c r="M188" s="10">
        <v>120.15</v>
      </c>
      <c r="N188" s="10">
        <v>1.901765299309</v>
      </c>
      <c r="O188" s="10">
        <v>1.7084408883440001</v>
      </c>
      <c r="P188" s="10">
        <v>1.4343526609570001</v>
      </c>
      <c r="Q188" s="10">
        <v>1.5195680263160001</v>
      </c>
      <c r="R188" s="10">
        <v>1.4467534044230002</v>
      </c>
      <c r="S188" s="10">
        <v>4.82</v>
      </c>
      <c r="T188" s="10">
        <v>2423.40825</v>
      </c>
      <c r="U188" s="10">
        <v>2526.9324500000002</v>
      </c>
      <c r="V188" s="10">
        <v>2526.9323999999997</v>
      </c>
      <c r="W188" s="10">
        <v>2498.6985500000001</v>
      </c>
      <c r="X188" s="10">
        <v>2470.4647</v>
      </c>
    </row>
    <row r="189" spans="1:24" x14ac:dyDescent="0.2">
      <c r="A189" s="8" t="s">
        <v>242</v>
      </c>
      <c r="B189" s="1" t="s">
        <v>243</v>
      </c>
      <c r="C189" s="7" t="s">
        <v>4813</v>
      </c>
      <c r="D189" s="7">
        <v>10</v>
      </c>
      <c r="E189" s="2" t="s">
        <v>4876</v>
      </c>
      <c r="F189" s="11" t="s">
        <v>3558</v>
      </c>
      <c r="G189" s="33">
        <v>1</v>
      </c>
      <c r="H189" s="33">
        <v>1</v>
      </c>
      <c r="I189" s="10" t="s">
        <v>3556</v>
      </c>
      <c r="J189" s="10" t="s">
        <v>3556</v>
      </c>
      <c r="K189" s="10" t="s">
        <v>3556</v>
      </c>
      <c r="L189" s="10" t="s">
        <v>3556</v>
      </c>
      <c r="M189" s="10" t="s">
        <v>3556</v>
      </c>
      <c r="N189" s="10" t="s">
        <v>3556</v>
      </c>
      <c r="O189" s="10" t="s">
        <v>3556</v>
      </c>
      <c r="P189" s="10" t="s">
        <v>3556</v>
      </c>
      <c r="Q189" s="10" t="s">
        <v>3556</v>
      </c>
      <c r="R189" s="10" t="s">
        <v>3556</v>
      </c>
      <c r="S189" s="10" t="s">
        <v>3556</v>
      </c>
      <c r="T189" s="10" t="s">
        <v>3556</v>
      </c>
      <c r="U189" s="10" t="s">
        <v>3556</v>
      </c>
      <c r="V189" s="10" t="s">
        <v>3556</v>
      </c>
      <c r="W189" s="10" t="s">
        <v>3556</v>
      </c>
      <c r="X189" s="10" t="s">
        <v>3556</v>
      </c>
    </row>
    <row r="190" spans="1:24" x14ac:dyDescent="0.2">
      <c r="A190" s="8" t="s">
        <v>242</v>
      </c>
      <c r="B190" s="1" t="s">
        <v>243</v>
      </c>
      <c r="C190" s="7" t="s">
        <v>4813</v>
      </c>
      <c r="D190" s="7">
        <v>30</v>
      </c>
      <c r="E190" s="2" t="s">
        <v>4877</v>
      </c>
      <c r="F190" s="11" t="s">
        <v>3559</v>
      </c>
      <c r="G190" s="33">
        <v>1</v>
      </c>
      <c r="H190" s="33">
        <v>1</v>
      </c>
      <c r="I190" s="10">
        <v>1678.15</v>
      </c>
      <c r="J190" s="10">
        <v>1381.3999999999999</v>
      </c>
      <c r="K190" s="10">
        <v>687</v>
      </c>
      <c r="L190" s="10">
        <v>354.65000000000003</v>
      </c>
      <c r="M190" s="10">
        <v>246.3</v>
      </c>
      <c r="N190" s="10">
        <v>1.885230974687</v>
      </c>
      <c r="O190" s="10">
        <v>1.7291087941215</v>
      </c>
      <c r="P190" s="10">
        <v>1.4823657959165</v>
      </c>
      <c r="Q190" s="10">
        <v>1.3688512980315</v>
      </c>
      <c r="R190" s="10">
        <v>1.32846938982</v>
      </c>
      <c r="S190" s="10">
        <v>5.18</v>
      </c>
      <c r="T190" s="10">
        <v>2893.9729000000002</v>
      </c>
      <c r="U190" s="10">
        <v>3157.4891499999999</v>
      </c>
      <c r="V190" s="10">
        <v>3209.2512500000003</v>
      </c>
      <c r="W190" s="10">
        <v>3204.5455999999999</v>
      </c>
      <c r="X190" s="10">
        <v>3392.7714999999998</v>
      </c>
    </row>
    <row r="191" spans="1:24" x14ac:dyDescent="0.2">
      <c r="A191" s="8" t="s">
        <v>242</v>
      </c>
      <c r="B191" s="1" t="s">
        <v>243</v>
      </c>
      <c r="C191" s="7" t="s">
        <v>4256</v>
      </c>
      <c r="D191" s="7">
        <v>10</v>
      </c>
      <c r="E191" s="2" t="s">
        <v>4319</v>
      </c>
      <c r="F191" s="11" t="s">
        <v>3558</v>
      </c>
      <c r="G191" s="33">
        <v>1</v>
      </c>
      <c r="H191" s="33">
        <v>1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1.5316508020015001</v>
      </c>
      <c r="O191" s="10">
        <v>1.5981060682704999</v>
      </c>
      <c r="P191" s="10">
        <v>1.5586780634025001</v>
      </c>
      <c r="Q191" s="10">
        <v>1.6044654238945</v>
      </c>
      <c r="R191" s="10">
        <v>1.6728284968505001</v>
      </c>
      <c r="S191" s="10">
        <v>6.11</v>
      </c>
      <c r="T191" s="10">
        <v>3199.83995</v>
      </c>
      <c r="U191" s="10">
        <v>3383.3602000000001</v>
      </c>
      <c r="V191" s="10">
        <v>3453.9449</v>
      </c>
      <c r="W191" s="10">
        <v>3416.2997500000001</v>
      </c>
      <c r="X191" s="10">
        <v>3571.5861</v>
      </c>
    </row>
    <row r="192" spans="1:24" x14ac:dyDescent="0.2">
      <c r="A192" s="8" t="s">
        <v>242</v>
      </c>
      <c r="B192" s="1" t="s">
        <v>243</v>
      </c>
      <c r="C192" s="7" t="s">
        <v>4256</v>
      </c>
      <c r="D192" s="7">
        <v>30</v>
      </c>
      <c r="E192" s="2" t="s">
        <v>4320</v>
      </c>
      <c r="F192" s="11" t="s">
        <v>3559</v>
      </c>
      <c r="G192" s="33">
        <v>1</v>
      </c>
      <c r="H192" s="33">
        <v>1</v>
      </c>
      <c r="I192" s="10">
        <v>602.40000000000009</v>
      </c>
      <c r="J192" s="10">
        <v>654.35</v>
      </c>
      <c r="K192" s="10">
        <v>314.55</v>
      </c>
      <c r="L192" s="10">
        <v>108.35000000000001</v>
      </c>
      <c r="M192" s="10">
        <v>80.150000000000006</v>
      </c>
      <c r="N192" s="10">
        <v>2.0737858689339999</v>
      </c>
      <c r="O192" s="10">
        <v>1.825453031823</v>
      </c>
      <c r="P192" s="10">
        <v>1.6753722391005001</v>
      </c>
      <c r="Q192" s="10">
        <v>1.6413496865130002</v>
      </c>
      <c r="R192" s="10">
        <v>1.6241794263284999</v>
      </c>
      <c r="S192" s="10">
        <v>6.11</v>
      </c>
      <c r="T192" s="10">
        <v>3002.2028</v>
      </c>
      <c r="U192" s="10">
        <v>3195.1343500000003</v>
      </c>
      <c r="V192" s="10">
        <v>3289.2472500000003</v>
      </c>
      <c r="W192" s="10">
        <v>3275.1302999999998</v>
      </c>
      <c r="X192" s="10">
        <v>3430.4166500000001</v>
      </c>
    </row>
    <row r="193" spans="1:24" x14ac:dyDescent="0.2">
      <c r="A193" s="8" t="s">
        <v>242</v>
      </c>
      <c r="B193" s="1" t="s">
        <v>243</v>
      </c>
      <c r="C193" s="7" t="s">
        <v>3699</v>
      </c>
      <c r="D193" s="7">
        <v>10</v>
      </c>
      <c r="E193" s="2" t="s">
        <v>3762</v>
      </c>
      <c r="F193" s="11" t="s">
        <v>3558</v>
      </c>
      <c r="G193" s="33">
        <v>1</v>
      </c>
      <c r="H193" s="33">
        <v>1</v>
      </c>
      <c r="I193" s="10" t="s">
        <v>3556</v>
      </c>
      <c r="J193" s="10" t="s">
        <v>3556</v>
      </c>
      <c r="K193" s="10" t="s">
        <v>3556</v>
      </c>
      <c r="L193" s="10" t="s">
        <v>3556</v>
      </c>
      <c r="M193" s="10" t="s">
        <v>3556</v>
      </c>
      <c r="N193" s="10" t="s">
        <v>3556</v>
      </c>
      <c r="O193" s="10" t="s">
        <v>3556</v>
      </c>
      <c r="P193" s="10" t="s">
        <v>3556</v>
      </c>
      <c r="Q193" s="10" t="s">
        <v>3556</v>
      </c>
      <c r="R193" s="10" t="s">
        <v>3556</v>
      </c>
      <c r="S193" s="10" t="s">
        <v>3556</v>
      </c>
      <c r="T193" s="10" t="s">
        <v>3556</v>
      </c>
      <c r="U193" s="10" t="s">
        <v>3556</v>
      </c>
      <c r="V193" s="10" t="s">
        <v>3556</v>
      </c>
      <c r="W193" s="10" t="s">
        <v>3556</v>
      </c>
      <c r="X193" s="10" t="s">
        <v>3556</v>
      </c>
    </row>
    <row r="194" spans="1:24" x14ac:dyDescent="0.2">
      <c r="A194" s="8" t="s">
        <v>242</v>
      </c>
      <c r="B194" s="1" t="s">
        <v>243</v>
      </c>
      <c r="C194" s="7" t="s">
        <v>3699</v>
      </c>
      <c r="D194" s="7">
        <v>30</v>
      </c>
      <c r="E194" s="2" t="s">
        <v>3763</v>
      </c>
      <c r="F194" s="11" t="s">
        <v>3559</v>
      </c>
      <c r="G194" s="33">
        <v>1</v>
      </c>
      <c r="H194" s="33">
        <v>1</v>
      </c>
      <c r="I194" s="10">
        <v>873.95</v>
      </c>
      <c r="J194" s="10">
        <v>759.7</v>
      </c>
      <c r="K194" s="10">
        <v>356.15</v>
      </c>
      <c r="L194" s="10">
        <v>183.95</v>
      </c>
      <c r="M194" s="10">
        <v>146.9</v>
      </c>
      <c r="N194" s="10">
        <v>2.1777613333835002</v>
      </c>
      <c r="O194" s="10">
        <v>1.6562941722285001</v>
      </c>
      <c r="P194" s="10">
        <v>1.4989001205385</v>
      </c>
      <c r="Q194" s="10">
        <v>1.4286292408949999</v>
      </c>
      <c r="R194" s="10">
        <v>1.4257675308644999</v>
      </c>
      <c r="S194" s="10">
        <v>5.23</v>
      </c>
      <c r="T194" s="10">
        <v>2644.5736499999998</v>
      </c>
      <c r="U194" s="10">
        <v>2804.5655999999999</v>
      </c>
      <c r="V194" s="10">
        <v>2818.68255</v>
      </c>
      <c r="W194" s="10">
        <v>2799.8599999999997</v>
      </c>
      <c r="X194" s="10">
        <v>2936.3236999999999</v>
      </c>
    </row>
    <row r="195" spans="1:24" x14ac:dyDescent="0.2">
      <c r="A195" s="8" t="s">
        <v>244</v>
      </c>
      <c r="B195" s="1" t="s">
        <v>245</v>
      </c>
      <c r="C195" s="7" t="s">
        <v>4813</v>
      </c>
      <c r="D195" s="7">
        <v>10</v>
      </c>
      <c r="E195" s="2" t="s">
        <v>4878</v>
      </c>
      <c r="F195" s="11" t="s">
        <v>3558</v>
      </c>
      <c r="G195" s="33">
        <v>0.98</v>
      </c>
      <c r="H195" s="33">
        <v>1</v>
      </c>
      <c r="I195" s="10" t="s">
        <v>3556</v>
      </c>
      <c r="J195" s="10" t="s">
        <v>3556</v>
      </c>
      <c r="K195" s="10" t="s">
        <v>3556</v>
      </c>
      <c r="L195" s="10" t="s">
        <v>3556</v>
      </c>
      <c r="M195" s="10" t="s">
        <v>3556</v>
      </c>
      <c r="N195" s="10" t="s">
        <v>3556</v>
      </c>
      <c r="O195" s="10" t="s">
        <v>3556</v>
      </c>
      <c r="P195" s="10" t="s">
        <v>3556</v>
      </c>
      <c r="Q195" s="10" t="s">
        <v>3556</v>
      </c>
      <c r="R195" s="10" t="s">
        <v>3556</v>
      </c>
      <c r="S195" s="10" t="s">
        <v>3556</v>
      </c>
      <c r="T195" s="10" t="s">
        <v>3556</v>
      </c>
      <c r="U195" s="10" t="s">
        <v>3556</v>
      </c>
      <c r="V195" s="10" t="s">
        <v>3556</v>
      </c>
      <c r="W195" s="10" t="s">
        <v>3556</v>
      </c>
      <c r="X195" s="10" t="s">
        <v>3556</v>
      </c>
    </row>
    <row r="196" spans="1:24" x14ac:dyDescent="0.2">
      <c r="A196" s="8" t="s">
        <v>244</v>
      </c>
      <c r="B196" s="1" t="s">
        <v>245</v>
      </c>
      <c r="C196" s="7" t="s">
        <v>4813</v>
      </c>
      <c r="D196" s="7">
        <v>30</v>
      </c>
      <c r="E196" s="2" t="s">
        <v>4879</v>
      </c>
      <c r="F196" s="11" t="s">
        <v>3558</v>
      </c>
      <c r="G196" s="33">
        <v>0.98</v>
      </c>
      <c r="H196" s="33">
        <v>1</v>
      </c>
      <c r="I196" s="10" t="s">
        <v>3556</v>
      </c>
      <c r="J196" s="10" t="s">
        <v>3556</v>
      </c>
      <c r="K196" s="10" t="s">
        <v>3556</v>
      </c>
      <c r="L196" s="10" t="s">
        <v>3556</v>
      </c>
      <c r="M196" s="10" t="s">
        <v>3556</v>
      </c>
      <c r="N196" s="10" t="s">
        <v>3556</v>
      </c>
      <c r="O196" s="10" t="s">
        <v>3556</v>
      </c>
      <c r="P196" s="10" t="s">
        <v>3556</v>
      </c>
      <c r="Q196" s="10" t="s">
        <v>3556</v>
      </c>
      <c r="R196" s="10" t="s">
        <v>3556</v>
      </c>
      <c r="S196" s="10" t="s">
        <v>3556</v>
      </c>
      <c r="T196" s="10" t="s">
        <v>3556</v>
      </c>
      <c r="U196" s="10" t="s">
        <v>3556</v>
      </c>
      <c r="V196" s="10" t="s">
        <v>3556</v>
      </c>
      <c r="W196" s="10" t="s">
        <v>3556</v>
      </c>
      <c r="X196" s="10" t="s">
        <v>3556</v>
      </c>
    </row>
    <row r="197" spans="1:24" x14ac:dyDescent="0.2">
      <c r="A197" s="8" t="s">
        <v>244</v>
      </c>
      <c r="B197" s="1" t="s">
        <v>245</v>
      </c>
      <c r="C197" s="7" t="s">
        <v>4256</v>
      </c>
      <c r="D197" s="7">
        <v>10</v>
      </c>
      <c r="E197" s="2" t="s">
        <v>4321</v>
      </c>
      <c r="F197" s="11" t="s">
        <v>3558</v>
      </c>
      <c r="G197" s="33">
        <v>0.98</v>
      </c>
      <c r="H197" s="33">
        <v>1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1.1469097867589999</v>
      </c>
      <c r="O197" s="10">
        <v>1.1831581138155001</v>
      </c>
      <c r="P197" s="10">
        <v>1.2655117691440001</v>
      </c>
      <c r="Q197" s="10">
        <v>1.2712351892055</v>
      </c>
      <c r="R197" s="10">
        <v>1.2807742226409999</v>
      </c>
      <c r="S197" s="10">
        <v>5.89</v>
      </c>
      <c r="T197" s="10">
        <v>3275.1303499999999</v>
      </c>
      <c r="U197" s="10">
        <v>3453.9449000000004</v>
      </c>
      <c r="V197" s="10">
        <v>3585.703</v>
      </c>
      <c r="W197" s="10">
        <v>3524.5295999999998</v>
      </c>
      <c r="X197" s="10">
        <v>3679.8159500000002</v>
      </c>
    </row>
    <row r="198" spans="1:24" x14ac:dyDescent="0.2">
      <c r="A198" s="8" t="s">
        <v>244</v>
      </c>
      <c r="B198" s="1" t="s">
        <v>245</v>
      </c>
      <c r="C198" s="7" t="s">
        <v>4256</v>
      </c>
      <c r="D198" s="7">
        <v>30</v>
      </c>
      <c r="E198" s="2" t="s">
        <v>4322</v>
      </c>
      <c r="F198" s="11" t="s">
        <v>3559</v>
      </c>
      <c r="G198" s="33">
        <v>0.98</v>
      </c>
      <c r="H198" s="33">
        <v>1</v>
      </c>
      <c r="I198" s="10">
        <v>667.75000000000011</v>
      </c>
      <c r="J198" s="10">
        <v>764.15</v>
      </c>
      <c r="K198" s="10">
        <v>412.5</v>
      </c>
      <c r="L198" s="10">
        <v>167.7</v>
      </c>
      <c r="M198" s="10">
        <v>121.7</v>
      </c>
      <c r="N198" s="10">
        <v>1.7141643084060001</v>
      </c>
      <c r="O198" s="10">
        <v>1.5701249035255</v>
      </c>
      <c r="P198" s="10">
        <v>1.5526366755605001</v>
      </c>
      <c r="Q198" s="10">
        <v>1.4286292408954999</v>
      </c>
      <c r="R198" s="10">
        <v>1.3898371715894999</v>
      </c>
      <c r="S198" s="10">
        <v>5.89</v>
      </c>
      <c r="T198" s="10">
        <v>3105.7269999999999</v>
      </c>
      <c r="U198" s="10">
        <v>3317.4811500000001</v>
      </c>
      <c r="V198" s="10">
        <v>3425.7110000000002</v>
      </c>
      <c r="W198" s="10">
        <v>3402.1828</v>
      </c>
      <c r="X198" s="10">
        <v>3571.5860499999999</v>
      </c>
    </row>
    <row r="199" spans="1:24" x14ac:dyDescent="0.2">
      <c r="A199" s="8" t="s">
        <v>244</v>
      </c>
      <c r="B199" s="1" t="s">
        <v>245</v>
      </c>
      <c r="C199" s="7" t="s">
        <v>3699</v>
      </c>
      <c r="D199" s="7">
        <v>10</v>
      </c>
      <c r="E199" s="2" t="s">
        <v>3764</v>
      </c>
      <c r="F199" s="11" t="s">
        <v>3558</v>
      </c>
      <c r="G199" s="33">
        <v>0.98</v>
      </c>
      <c r="H199" s="33">
        <v>1</v>
      </c>
      <c r="I199" s="10" t="s">
        <v>3556</v>
      </c>
      <c r="J199" s="10" t="s">
        <v>3556</v>
      </c>
      <c r="K199" s="10" t="s">
        <v>3556</v>
      </c>
      <c r="L199" s="10" t="s">
        <v>3556</v>
      </c>
      <c r="M199" s="10" t="s">
        <v>3556</v>
      </c>
      <c r="N199" s="10" t="s">
        <v>3556</v>
      </c>
      <c r="O199" s="10" t="s">
        <v>3556</v>
      </c>
      <c r="P199" s="10" t="s">
        <v>3556</v>
      </c>
      <c r="Q199" s="10" t="s">
        <v>3556</v>
      </c>
      <c r="R199" s="10" t="s">
        <v>3556</v>
      </c>
      <c r="S199" s="10" t="s">
        <v>3556</v>
      </c>
      <c r="T199" s="10" t="s">
        <v>3556</v>
      </c>
      <c r="U199" s="10" t="s">
        <v>3556</v>
      </c>
      <c r="V199" s="10" t="s">
        <v>3556</v>
      </c>
      <c r="W199" s="10" t="s">
        <v>3556</v>
      </c>
      <c r="X199" s="10" t="s">
        <v>3556</v>
      </c>
    </row>
    <row r="200" spans="1:24" x14ac:dyDescent="0.2">
      <c r="A200" s="8" t="s">
        <v>244</v>
      </c>
      <c r="B200" s="1" t="s">
        <v>245</v>
      </c>
      <c r="C200" s="7" t="s">
        <v>3699</v>
      </c>
      <c r="D200" s="7">
        <v>30</v>
      </c>
      <c r="E200" s="2" t="s">
        <v>3765</v>
      </c>
      <c r="F200" s="11" t="s">
        <v>3558</v>
      </c>
      <c r="G200" s="33">
        <v>0.98</v>
      </c>
      <c r="H200" s="33">
        <v>1</v>
      </c>
      <c r="I200" s="10" t="s">
        <v>3556</v>
      </c>
      <c r="J200" s="10" t="s">
        <v>3556</v>
      </c>
      <c r="K200" s="10" t="s">
        <v>3556</v>
      </c>
      <c r="L200" s="10" t="s">
        <v>3556</v>
      </c>
      <c r="M200" s="10" t="s">
        <v>3556</v>
      </c>
      <c r="N200" s="10" t="s">
        <v>3556</v>
      </c>
      <c r="O200" s="10" t="s">
        <v>3556</v>
      </c>
      <c r="P200" s="10" t="s">
        <v>3556</v>
      </c>
      <c r="Q200" s="10" t="s">
        <v>3556</v>
      </c>
      <c r="R200" s="10" t="s">
        <v>3556</v>
      </c>
      <c r="S200" s="10" t="s">
        <v>3556</v>
      </c>
      <c r="T200" s="10" t="s">
        <v>3556</v>
      </c>
      <c r="U200" s="10" t="s">
        <v>3556</v>
      </c>
      <c r="V200" s="10" t="s">
        <v>3556</v>
      </c>
      <c r="W200" s="10" t="s">
        <v>3556</v>
      </c>
      <c r="X200" s="10" t="s">
        <v>3556</v>
      </c>
    </row>
    <row r="201" spans="1:24" x14ac:dyDescent="0.2">
      <c r="A201" s="8" t="s">
        <v>246</v>
      </c>
      <c r="B201" s="1" t="s">
        <v>247</v>
      </c>
      <c r="C201" s="7" t="s">
        <v>4813</v>
      </c>
      <c r="D201" s="7">
        <v>10</v>
      </c>
      <c r="E201" s="2" t="s">
        <v>4880</v>
      </c>
      <c r="F201" s="11" t="s">
        <v>3558</v>
      </c>
      <c r="G201" s="33">
        <v>1</v>
      </c>
      <c r="H201" s="33">
        <v>1</v>
      </c>
      <c r="I201" s="10" t="s">
        <v>3556</v>
      </c>
      <c r="J201" s="10" t="s">
        <v>3556</v>
      </c>
      <c r="K201" s="10" t="s">
        <v>3556</v>
      </c>
      <c r="L201" s="10" t="s">
        <v>3556</v>
      </c>
      <c r="M201" s="10" t="s">
        <v>3556</v>
      </c>
      <c r="N201" s="10" t="s">
        <v>3556</v>
      </c>
      <c r="O201" s="10" t="s">
        <v>3556</v>
      </c>
      <c r="P201" s="10" t="s">
        <v>3556</v>
      </c>
      <c r="Q201" s="10" t="s">
        <v>3556</v>
      </c>
      <c r="R201" s="10" t="s">
        <v>3556</v>
      </c>
      <c r="S201" s="10" t="s">
        <v>3556</v>
      </c>
      <c r="T201" s="10" t="s">
        <v>3556</v>
      </c>
      <c r="U201" s="10" t="s">
        <v>3556</v>
      </c>
      <c r="V201" s="10" t="s">
        <v>3556</v>
      </c>
      <c r="W201" s="10" t="s">
        <v>3556</v>
      </c>
      <c r="X201" s="10" t="s">
        <v>3556</v>
      </c>
    </row>
    <row r="202" spans="1:24" x14ac:dyDescent="0.2">
      <c r="A202" s="8" t="s">
        <v>246</v>
      </c>
      <c r="B202" s="1" t="s">
        <v>247</v>
      </c>
      <c r="C202" s="7" t="s">
        <v>4813</v>
      </c>
      <c r="D202" s="7">
        <v>30</v>
      </c>
      <c r="E202" s="2" t="s">
        <v>4881</v>
      </c>
      <c r="F202" s="11" t="s">
        <v>3558</v>
      </c>
      <c r="G202" s="33">
        <v>1</v>
      </c>
      <c r="H202" s="33">
        <v>1</v>
      </c>
      <c r="I202" s="10" t="s">
        <v>3556</v>
      </c>
      <c r="J202" s="10" t="s">
        <v>3556</v>
      </c>
      <c r="K202" s="10" t="s">
        <v>3556</v>
      </c>
      <c r="L202" s="10" t="s">
        <v>3556</v>
      </c>
      <c r="M202" s="10" t="s">
        <v>3556</v>
      </c>
      <c r="N202" s="10" t="s">
        <v>3556</v>
      </c>
      <c r="O202" s="10" t="s">
        <v>3556</v>
      </c>
      <c r="P202" s="10" t="s">
        <v>3556</v>
      </c>
      <c r="Q202" s="10" t="s">
        <v>3556</v>
      </c>
      <c r="R202" s="10" t="s">
        <v>3556</v>
      </c>
      <c r="S202" s="10" t="s">
        <v>3556</v>
      </c>
      <c r="T202" s="10" t="s">
        <v>3556</v>
      </c>
      <c r="U202" s="10" t="s">
        <v>3556</v>
      </c>
      <c r="V202" s="10" t="s">
        <v>3556</v>
      </c>
      <c r="W202" s="10" t="s">
        <v>3556</v>
      </c>
      <c r="X202" s="10" t="s">
        <v>3556</v>
      </c>
    </row>
    <row r="203" spans="1:24" x14ac:dyDescent="0.2">
      <c r="A203" s="8" t="s">
        <v>246</v>
      </c>
      <c r="B203" s="1" t="s">
        <v>247</v>
      </c>
      <c r="C203" s="7" t="s">
        <v>4256</v>
      </c>
      <c r="D203" s="7">
        <v>10</v>
      </c>
      <c r="E203" s="2" t="s">
        <v>4323</v>
      </c>
      <c r="F203" s="11" t="s">
        <v>3558</v>
      </c>
      <c r="G203" s="33">
        <v>1</v>
      </c>
      <c r="H203" s="33">
        <v>1</v>
      </c>
      <c r="I203" s="10" t="s">
        <v>3556</v>
      </c>
      <c r="J203" s="10" t="s">
        <v>3556</v>
      </c>
      <c r="K203" s="10" t="s">
        <v>3556</v>
      </c>
      <c r="L203" s="10" t="s">
        <v>3556</v>
      </c>
      <c r="M203" s="10" t="s">
        <v>3556</v>
      </c>
      <c r="N203" s="10" t="s">
        <v>3556</v>
      </c>
      <c r="O203" s="10" t="s">
        <v>3556</v>
      </c>
      <c r="P203" s="10" t="s">
        <v>3556</v>
      </c>
      <c r="Q203" s="10" t="s">
        <v>3556</v>
      </c>
      <c r="R203" s="10" t="s">
        <v>3556</v>
      </c>
      <c r="S203" s="10" t="s">
        <v>3556</v>
      </c>
      <c r="T203" s="10" t="s">
        <v>3556</v>
      </c>
      <c r="U203" s="10" t="s">
        <v>3556</v>
      </c>
      <c r="V203" s="10" t="s">
        <v>3556</v>
      </c>
      <c r="W203" s="10" t="s">
        <v>3556</v>
      </c>
      <c r="X203" s="10" t="s">
        <v>3556</v>
      </c>
    </row>
    <row r="204" spans="1:24" x14ac:dyDescent="0.2">
      <c r="A204" s="8" t="s">
        <v>246</v>
      </c>
      <c r="B204" s="1" t="s">
        <v>247</v>
      </c>
      <c r="C204" s="7" t="s">
        <v>4256</v>
      </c>
      <c r="D204" s="7">
        <v>30</v>
      </c>
      <c r="E204" s="2" t="s">
        <v>4324</v>
      </c>
      <c r="F204" s="11" t="s">
        <v>3558</v>
      </c>
      <c r="G204" s="33">
        <v>1</v>
      </c>
      <c r="H204" s="33">
        <v>1</v>
      </c>
      <c r="I204" s="10">
        <v>0</v>
      </c>
      <c r="J204" s="10">
        <v>68.25</v>
      </c>
      <c r="K204" s="10">
        <v>0</v>
      </c>
      <c r="L204" s="10">
        <v>0</v>
      </c>
      <c r="M204" s="10">
        <v>0</v>
      </c>
      <c r="N204" s="10">
        <v>2.1500981364195</v>
      </c>
      <c r="O204" s="10">
        <v>2.2473962774645</v>
      </c>
      <c r="P204" s="10">
        <v>2.0480304786570001</v>
      </c>
      <c r="Q204" s="10">
        <v>2.0610671576859998</v>
      </c>
      <c r="R204" s="10">
        <v>2.3440584829465001</v>
      </c>
      <c r="S204" s="10">
        <v>6.95</v>
      </c>
      <c r="T204" s="10">
        <v>2945.7350000000001</v>
      </c>
      <c r="U204" s="10">
        <v>3133.9609</v>
      </c>
      <c r="V204" s="10">
        <v>3176.3117499999998</v>
      </c>
      <c r="W204" s="10">
        <v>3209.2512500000003</v>
      </c>
      <c r="X204" s="10">
        <v>3331.5980500000001</v>
      </c>
    </row>
    <row r="205" spans="1:24" x14ac:dyDescent="0.2">
      <c r="A205" s="8" t="s">
        <v>246</v>
      </c>
      <c r="B205" s="1" t="s">
        <v>247</v>
      </c>
      <c r="C205" s="7" t="s">
        <v>3699</v>
      </c>
      <c r="D205" s="7">
        <v>10</v>
      </c>
      <c r="E205" s="2" t="s">
        <v>3766</v>
      </c>
      <c r="F205" s="11" t="s">
        <v>3558</v>
      </c>
      <c r="G205" s="33">
        <v>1</v>
      </c>
      <c r="H205" s="33">
        <v>1</v>
      </c>
      <c r="I205" s="10" t="s">
        <v>3556</v>
      </c>
      <c r="J205" s="10" t="s">
        <v>3556</v>
      </c>
      <c r="K205" s="10" t="s">
        <v>3556</v>
      </c>
      <c r="L205" s="10" t="s">
        <v>3556</v>
      </c>
      <c r="M205" s="10" t="s">
        <v>3556</v>
      </c>
      <c r="N205" s="10" t="s">
        <v>3556</v>
      </c>
      <c r="O205" s="10" t="s">
        <v>3556</v>
      </c>
      <c r="P205" s="10" t="s">
        <v>3556</v>
      </c>
      <c r="Q205" s="10" t="s">
        <v>3556</v>
      </c>
      <c r="R205" s="10" t="s">
        <v>3556</v>
      </c>
      <c r="S205" s="10" t="s">
        <v>3556</v>
      </c>
      <c r="T205" s="10" t="s">
        <v>3556</v>
      </c>
      <c r="U205" s="10" t="s">
        <v>3556</v>
      </c>
      <c r="V205" s="10" t="s">
        <v>3556</v>
      </c>
      <c r="W205" s="10" t="s">
        <v>3556</v>
      </c>
      <c r="X205" s="10" t="s">
        <v>3556</v>
      </c>
    </row>
    <row r="206" spans="1:24" x14ac:dyDescent="0.2">
      <c r="A206" s="8" t="s">
        <v>246</v>
      </c>
      <c r="B206" s="1" t="s">
        <v>247</v>
      </c>
      <c r="C206" s="7" t="s">
        <v>3699</v>
      </c>
      <c r="D206" s="7">
        <v>30</v>
      </c>
      <c r="E206" s="2" t="s">
        <v>3767</v>
      </c>
      <c r="F206" s="11" t="s">
        <v>3558</v>
      </c>
      <c r="G206" s="33">
        <v>1</v>
      </c>
      <c r="H206" s="33">
        <v>1</v>
      </c>
      <c r="I206" s="10" t="s">
        <v>3556</v>
      </c>
      <c r="J206" s="10" t="s">
        <v>3556</v>
      </c>
      <c r="K206" s="10" t="s">
        <v>3556</v>
      </c>
      <c r="L206" s="10" t="s">
        <v>3556</v>
      </c>
      <c r="M206" s="10" t="s">
        <v>3556</v>
      </c>
      <c r="N206" s="10" t="s">
        <v>3556</v>
      </c>
      <c r="O206" s="10" t="s">
        <v>3556</v>
      </c>
      <c r="P206" s="10" t="s">
        <v>3556</v>
      </c>
      <c r="Q206" s="10" t="s">
        <v>3556</v>
      </c>
      <c r="R206" s="10" t="s">
        <v>3556</v>
      </c>
      <c r="S206" s="10" t="s">
        <v>3556</v>
      </c>
      <c r="T206" s="10" t="s">
        <v>3556</v>
      </c>
      <c r="U206" s="10" t="s">
        <v>3556</v>
      </c>
      <c r="V206" s="10" t="s">
        <v>3556</v>
      </c>
      <c r="W206" s="10" t="s">
        <v>3556</v>
      </c>
      <c r="X206" s="10" t="s">
        <v>3556</v>
      </c>
    </row>
    <row r="207" spans="1:24" x14ac:dyDescent="0.2">
      <c r="A207" s="8">
        <v>117</v>
      </c>
      <c r="B207" s="1" t="s">
        <v>248</v>
      </c>
      <c r="C207" s="7" t="s">
        <v>4813</v>
      </c>
      <c r="D207" s="7">
        <v>10</v>
      </c>
      <c r="E207" s="2" t="s">
        <v>4882</v>
      </c>
      <c r="F207" s="11" t="s">
        <v>3558</v>
      </c>
      <c r="G207" s="33">
        <v>1</v>
      </c>
      <c r="H207" s="33">
        <v>1</v>
      </c>
      <c r="I207" s="10" t="s">
        <v>3556</v>
      </c>
      <c r="J207" s="10" t="s">
        <v>3556</v>
      </c>
      <c r="K207" s="10" t="s">
        <v>3556</v>
      </c>
      <c r="L207" s="10" t="s">
        <v>3556</v>
      </c>
      <c r="M207" s="10" t="s">
        <v>3556</v>
      </c>
      <c r="N207" s="10" t="s">
        <v>3556</v>
      </c>
      <c r="O207" s="10" t="s">
        <v>3556</v>
      </c>
      <c r="P207" s="10" t="s">
        <v>3556</v>
      </c>
      <c r="Q207" s="10" t="s">
        <v>3556</v>
      </c>
      <c r="R207" s="10" t="s">
        <v>3556</v>
      </c>
      <c r="S207" s="10" t="s">
        <v>3556</v>
      </c>
      <c r="T207" s="10" t="s">
        <v>3556</v>
      </c>
      <c r="U207" s="10" t="s">
        <v>3556</v>
      </c>
      <c r="V207" s="10" t="s">
        <v>3556</v>
      </c>
      <c r="W207" s="10" t="s">
        <v>3556</v>
      </c>
      <c r="X207" s="10" t="s">
        <v>3556</v>
      </c>
    </row>
    <row r="208" spans="1:24" x14ac:dyDescent="0.2">
      <c r="A208" s="8">
        <v>117</v>
      </c>
      <c r="B208" s="1" t="s">
        <v>248</v>
      </c>
      <c r="C208" s="7" t="s">
        <v>4813</v>
      </c>
      <c r="D208" s="7">
        <v>30</v>
      </c>
      <c r="E208" s="2" t="s">
        <v>4883</v>
      </c>
      <c r="F208" s="11" t="s">
        <v>3559</v>
      </c>
      <c r="G208" s="33">
        <v>1</v>
      </c>
      <c r="H208" s="33">
        <v>1</v>
      </c>
      <c r="I208" s="10">
        <v>2175.25</v>
      </c>
      <c r="J208" s="10">
        <v>1329.5</v>
      </c>
      <c r="K208" s="10">
        <v>562.35</v>
      </c>
      <c r="L208" s="10">
        <v>286.34999999999997</v>
      </c>
      <c r="M208" s="10">
        <v>173.6</v>
      </c>
      <c r="N208" s="10">
        <v>2.7501033395284997</v>
      </c>
      <c r="O208" s="10">
        <v>2.0524820275939999</v>
      </c>
      <c r="P208" s="10">
        <v>1.562811644558</v>
      </c>
      <c r="Q208" s="10">
        <v>1.4620158579205</v>
      </c>
      <c r="R208" s="10">
        <v>1.4349885965194999</v>
      </c>
      <c r="S208" s="10">
        <v>5.0999999999999996</v>
      </c>
      <c r="T208" s="10">
        <v>2526.9324500000002</v>
      </c>
      <c r="U208" s="10">
        <v>2658.6905500000003</v>
      </c>
      <c r="V208" s="10">
        <v>2668.10185</v>
      </c>
      <c r="W208" s="10">
        <v>2653.9849000000004</v>
      </c>
      <c r="X208" s="10">
        <v>2771.6260499999999</v>
      </c>
    </row>
    <row r="209" spans="1:24" x14ac:dyDescent="0.2">
      <c r="A209" s="8">
        <v>117</v>
      </c>
      <c r="B209" s="1" t="s">
        <v>248</v>
      </c>
      <c r="C209" s="7" t="s">
        <v>4256</v>
      </c>
      <c r="D209" s="7">
        <v>10</v>
      </c>
      <c r="E209" s="2" t="s">
        <v>4325</v>
      </c>
      <c r="F209" s="11" t="s">
        <v>3558</v>
      </c>
      <c r="G209" s="33">
        <v>1</v>
      </c>
      <c r="H209" s="33">
        <v>1</v>
      </c>
      <c r="I209" s="10" t="s">
        <v>3556</v>
      </c>
      <c r="J209" s="10" t="s">
        <v>3556</v>
      </c>
      <c r="K209" s="10" t="s">
        <v>3556</v>
      </c>
      <c r="L209" s="10" t="s">
        <v>3556</v>
      </c>
      <c r="M209" s="10" t="s">
        <v>3556</v>
      </c>
      <c r="N209" s="10" t="s">
        <v>3556</v>
      </c>
      <c r="O209" s="10" t="s">
        <v>3556</v>
      </c>
      <c r="P209" s="10" t="s">
        <v>3556</v>
      </c>
      <c r="Q209" s="10" t="s">
        <v>3556</v>
      </c>
      <c r="R209" s="10" t="s">
        <v>3556</v>
      </c>
      <c r="S209" s="10" t="s">
        <v>3556</v>
      </c>
      <c r="T209" s="10" t="s">
        <v>3556</v>
      </c>
      <c r="U209" s="10" t="s">
        <v>3556</v>
      </c>
      <c r="V209" s="10" t="s">
        <v>3556</v>
      </c>
      <c r="W209" s="10" t="s">
        <v>3556</v>
      </c>
      <c r="X209" s="10" t="s">
        <v>3556</v>
      </c>
    </row>
    <row r="210" spans="1:24" x14ac:dyDescent="0.2">
      <c r="A210" s="8">
        <v>117</v>
      </c>
      <c r="B210" s="1" t="s">
        <v>248</v>
      </c>
      <c r="C210" s="7" t="s">
        <v>4256</v>
      </c>
      <c r="D210" s="7">
        <v>30</v>
      </c>
      <c r="E210" s="2" t="s">
        <v>4326</v>
      </c>
      <c r="F210" s="11" t="s">
        <v>3559</v>
      </c>
      <c r="G210" s="33">
        <v>1</v>
      </c>
      <c r="H210" s="33">
        <v>1</v>
      </c>
      <c r="I210" s="10">
        <v>1479.35</v>
      </c>
      <c r="J210" s="10">
        <v>1179.5999999999999</v>
      </c>
      <c r="K210" s="10">
        <v>590.55000000000007</v>
      </c>
      <c r="L210" s="10">
        <v>347.25</v>
      </c>
      <c r="M210" s="10">
        <v>240.4</v>
      </c>
      <c r="N210" s="10">
        <v>1.6477090421364999</v>
      </c>
      <c r="O210" s="10">
        <v>1.4502510500165</v>
      </c>
      <c r="P210" s="10">
        <v>1.154223045727</v>
      </c>
      <c r="Q210" s="10">
        <v>1.078546713803</v>
      </c>
      <c r="R210" s="10">
        <v>1.104620071861</v>
      </c>
      <c r="S210" s="10">
        <v>4.62</v>
      </c>
      <c r="T210" s="10">
        <v>3016.3197499999997</v>
      </c>
      <c r="U210" s="10">
        <v>3213.9569000000001</v>
      </c>
      <c r="V210" s="10">
        <v>3312.7755000000002</v>
      </c>
      <c r="W210" s="10">
        <v>3298.6585500000001</v>
      </c>
      <c r="X210" s="10">
        <v>3435.1223</v>
      </c>
    </row>
    <row r="211" spans="1:24" x14ac:dyDescent="0.2">
      <c r="A211" s="8">
        <v>117</v>
      </c>
      <c r="B211" s="1" t="s">
        <v>248</v>
      </c>
      <c r="C211" s="7" t="s">
        <v>3699</v>
      </c>
      <c r="D211" s="7">
        <v>10</v>
      </c>
      <c r="E211" s="2" t="s">
        <v>3768</v>
      </c>
      <c r="F211" s="11" t="s">
        <v>3558</v>
      </c>
      <c r="G211" s="33">
        <v>1</v>
      </c>
      <c r="H211" s="33">
        <v>1</v>
      </c>
      <c r="I211" s="10" t="s">
        <v>3556</v>
      </c>
      <c r="J211" s="10" t="s">
        <v>3556</v>
      </c>
      <c r="K211" s="10" t="s">
        <v>3556</v>
      </c>
      <c r="L211" s="10" t="s">
        <v>3556</v>
      </c>
      <c r="M211" s="10" t="s">
        <v>3556</v>
      </c>
      <c r="N211" s="10" t="s">
        <v>3556</v>
      </c>
      <c r="O211" s="10" t="s">
        <v>3556</v>
      </c>
      <c r="P211" s="10" t="s">
        <v>3556</v>
      </c>
      <c r="Q211" s="10" t="s">
        <v>3556</v>
      </c>
      <c r="R211" s="10" t="s">
        <v>3556</v>
      </c>
      <c r="S211" s="10" t="s">
        <v>3556</v>
      </c>
      <c r="T211" s="10" t="s">
        <v>3556</v>
      </c>
      <c r="U211" s="10" t="s">
        <v>3556</v>
      </c>
      <c r="V211" s="10" t="s">
        <v>3556</v>
      </c>
      <c r="W211" s="10" t="s">
        <v>3556</v>
      </c>
      <c r="X211" s="10" t="s">
        <v>3556</v>
      </c>
    </row>
    <row r="212" spans="1:24" x14ac:dyDescent="0.2">
      <c r="A212" s="8">
        <v>117</v>
      </c>
      <c r="B212" s="1" t="s">
        <v>248</v>
      </c>
      <c r="C212" s="7" t="s">
        <v>3699</v>
      </c>
      <c r="D212" s="7">
        <v>30</v>
      </c>
      <c r="E212" s="2" t="s">
        <v>3769</v>
      </c>
      <c r="F212" s="11" t="s">
        <v>3559</v>
      </c>
      <c r="G212" s="33">
        <v>1</v>
      </c>
      <c r="H212" s="33">
        <v>1</v>
      </c>
      <c r="I212" s="10">
        <v>952.60000000000014</v>
      </c>
      <c r="J212" s="10">
        <v>844.30000000000007</v>
      </c>
      <c r="K212" s="10">
        <v>427.35</v>
      </c>
      <c r="L212" s="10">
        <v>273.05</v>
      </c>
      <c r="M212" s="10">
        <v>192.9</v>
      </c>
      <c r="N212" s="10">
        <v>1.8550240354734999</v>
      </c>
      <c r="O212" s="10">
        <v>1.4903149904465001</v>
      </c>
      <c r="P212" s="10">
        <v>1.2718711247679999</v>
      </c>
      <c r="Q212" s="10">
        <v>1.1599464657879999</v>
      </c>
      <c r="R212" s="10">
        <v>1.2063697618425</v>
      </c>
      <c r="S212" s="10">
        <v>5.04</v>
      </c>
      <c r="T212" s="10">
        <v>2668.10185</v>
      </c>
      <c r="U212" s="10">
        <v>2842.2107999999998</v>
      </c>
      <c r="V212" s="10">
        <v>2903.3842000000004</v>
      </c>
      <c r="W212" s="10">
        <v>2875.1503000000002</v>
      </c>
      <c r="X212" s="10">
        <v>3002.2028</v>
      </c>
    </row>
    <row r="213" spans="1:24" x14ac:dyDescent="0.2">
      <c r="A213" s="8" t="s">
        <v>249</v>
      </c>
      <c r="B213" s="1" t="s">
        <v>250</v>
      </c>
      <c r="C213" s="7" t="s">
        <v>4813</v>
      </c>
      <c r="D213" s="7">
        <v>10</v>
      </c>
      <c r="E213" s="2" t="s">
        <v>4884</v>
      </c>
      <c r="F213" s="11" t="s">
        <v>3559</v>
      </c>
      <c r="G213" s="33">
        <v>0.97</v>
      </c>
      <c r="H213" s="33">
        <v>1</v>
      </c>
      <c r="I213" s="10">
        <v>418.45</v>
      </c>
      <c r="J213" s="10">
        <v>347.2</v>
      </c>
      <c r="K213" s="10">
        <v>155.79999999999998</v>
      </c>
      <c r="L213" s="10">
        <v>112.80000000000001</v>
      </c>
      <c r="M213" s="10">
        <v>68.25</v>
      </c>
      <c r="N213" s="10">
        <v>1.7961999959530002</v>
      </c>
      <c r="O213" s="10">
        <v>1.819729611761</v>
      </c>
      <c r="P213" s="10">
        <v>1.8324483230089998</v>
      </c>
      <c r="Q213" s="10">
        <v>1.8200475795425</v>
      </c>
      <c r="R213" s="10">
        <v>1.673782400194</v>
      </c>
      <c r="S213" s="10">
        <v>4.34</v>
      </c>
      <c r="T213" s="10">
        <v>2583.4002</v>
      </c>
      <c r="U213" s="10">
        <v>2729.2752999999998</v>
      </c>
      <c r="V213" s="10">
        <v>2856.3277500000004</v>
      </c>
      <c r="W213" s="10">
        <v>2922.2067999999999</v>
      </c>
      <c r="X213" s="10">
        <v>3082.1988000000001</v>
      </c>
    </row>
    <row r="214" spans="1:24" x14ac:dyDescent="0.2">
      <c r="A214" s="8" t="s">
        <v>249</v>
      </c>
      <c r="B214" s="1" t="s">
        <v>250</v>
      </c>
      <c r="C214" s="7" t="s">
        <v>4813</v>
      </c>
      <c r="D214" s="7">
        <v>30</v>
      </c>
      <c r="E214" s="2" t="s">
        <v>4885</v>
      </c>
      <c r="F214" s="11" t="s">
        <v>3558</v>
      </c>
      <c r="G214" s="33">
        <v>0.97</v>
      </c>
      <c r="H214" s="33">
        <v>1</v>
      </c>
      <c r="I214" s="10" t="s">
        <v>3556</v>
      </c>
      <c r="J214" s="10" t="s">
        <v>3556</v>
      </c>
      <c r="K214" s="10" t="s">
        <v>3556</v>
      </c>
      <c r="L214" s="10" t="s">
        <v>3556</v>
      </c>
      <c r="M214" s="10" t="s">
        <v>3556</v>
      </c>
      <c r="N214" s="10" t="s">
        <v>3556</v>
      </c>
      <c r="O214" s="10" t="s">
        <v>3556</v>
      </c>
      <c r="P214" s="10" t="s">
        <v>3556</v>
      </c>
      <c r="Q214" s="10" t="s">
        <v>3556</v>
      </c>
      <c r="R214" s="10" t="s">
        <v>3556</v>
      </c>
      <c r="S214" s="10" t="s">
        <v>3556</v>
      </c>
      <c r="T214" s="10" t="s">
        <v>3556</v>
      </c>
      <c r="U214" s="10" t="s">
        <v>3556</v>
      </c>
      <c r="V214" s="10" t="s">
        <v>3556</v>
      </c>
      <c r="W214" s="10" t="s">
        <v>3556</v>
      </c>
      <c r="X214" s="10" t="s">
        <v>3556</v>
      </c>
    </row>
    <row r="215" spans="1:24" x14ac:dyDescent="0.2">
      <c r="A215" s="8" t="s">
        <v>249</v>
      </c>
      <c r="B215" s="1" t="s">
        <v>250</v>
      </c>
      <c r="C215" s="7" t="s">
        <v>4256</v>
      </c>
      <c r="D215" s="7">
        <v>10</v>
      </c>
      <c r="E215" s="2" t="s">
        <v>4327</v>
      </c>
      <c r="F215" s="11" t="s">
        <v>3559</v>
      </c>
      <c r="G215" s="33">
        <v>0.97</v>
      </c>
      <c r="H215" s="33">
        <v>1</v>
      </c>
      <c r="I215" s="10">
        <v>186.95</v>
      </c>
      <c r="J215" s="10">
        <v>227.05</v>
      </c>
      <c r="K215" s="10">
        <v>51.95</v>
      </c>
      <c r="L215" s="10">
        <v>25.249999999999996</v>
      </c>
      <c r="M215" s="10">
        <v>43</v>
      </c>
      <c r="N215" s="10">
        <v>0.96121660254350005</v>
      </c>
      <c r="O215" s="10">
        <v>1.0225843843135001</v>
      </c>
      <c r="P215" s="10">
        <v>0.90970582199000005</v>
      </c>
      <c r="Q215" s="10">
        <v>0.96280644144899996</v>
      </c>
      <c r="R215" s="10">
        <v>1.0012805429730001</v>
      </c>
      <c r="S215" s="10">
        <v>4.92</v>
      </c>
      <c r="T215" s="10">
        <v>2522.2267499999998</v>
      </c>
      <c r="U215" s="10">
        <v>2729.2752499999997</v>
      </c>
      <c r="V215" s="10">
        <v>2837.50515</v>
      </c>
      <c r="W215" s="10">
        <v>2912.7955000000002</v>
      </c>
      <c r="X215" s="10">
        <v>3091.6100999999999</v>
      </c>
    </row>
    <row r="216" spans="1:24" x14ac:dyDescent="0.2">
      <c r="A216" s="8" t="s">
        <v>249</v>
      </c>
      <c r="B216" s="1" t="s">
        <v>250</v>
      </c>
      <c r="C216" s="7" t="s">
        <v>4256</v>
      </c>
      <c r="D216" s="7">
        <v>30</v>
      </c>
      <c r="E216" s="2" t="s">
        <v>4328</v>
      </c>
      <c r="F216" s="11" t="s">
        <v>3559</v>
      </c>
      <c r="G216" s="33">
        <v>0.97</v>
      </c>
      <c r="H216" s="33">
        <v>1</v>
      </c>
      <c r="I216" s="10">
        <v>1884.4500000000003</v>
      </c>
      <c r="J216" s="10">
        <v>1333.95</v>
      </c>
      <c r="K216" s="10">
        <v>584.6</v>
      </c>
      <c r="L216" s="10">
        <v>316.05</v>
      </c>
      <c r="M216" s="10">
        <v>222.55</v>
      </c>
      <c r="N216" s="10">
        <v>3.5144978855144999</v>
      </c>
      <c r="O216" s="10">
        <v>2.5774468343415</v>
      </c>
      <c r="P216" s="10">
        <v>1.963133081079</v>
      </c>
      <c r="Q216" s="10">
        <v>1.6995377904705</v>
      </c>
      <c r="R216" s="10">
        <v>1.7679008634269999</v>
      </c>
      <c r="S216" s="10">
        <v>4.92</v>
      </c>
      <c r="T216" s="10">
        <v>2776.3317499999998</v>
      </c>
      <c r="U216" s="10">
        <v>2955.1462999999999</v>
      </c>
      <c r="V216" s="10">
        <v>3002.2028</v>
      </c>
      <c r="W216" s="10">
        <v>3006.9084499999999</v>
      </c>
      <c r="X216" s="10">
        <v>3133.9609</v>
      </c>
    </row>
    <row r="217" spans="1:24" x14ac:dyDescent="0.2">
      <c r="A217" s="8" t="s">
        <v>249</v>
      </c>
      <c r="B217" s="1" t="s">
        <v>250</v>
      </c>
      <c r="C217" s="7" t="s">
        <v>3699</v>
      </c>
      <c r="D217" s="7">
        <v>10</v>
      </c>
      <c r="E217" s="2" t="s">
        <v>3770</v>
      </c>
      <c r="F217" s="11" t="s">
        <v>3559</v>
      </c>
      <c r="G217" s="33">
        <v>0.97</v>
      </c>
      <c r="H217" s="33">
        <v>1</v>
      </c>
      <c r="I217" s="10">
        <v>80.100000000000009</v>
      </c>
      <c r="J217" s="10">
        <v>133.55000000000001</v>
      </c>
      <c r="K217" s="10">
        <v>20.75</v>
      </c>
      <c r="L217" s="10">
        <v>0</v>
      </c>
      <c r="M217" s="10">
        <v>10.350000000000001</v>
      </c>
      <c r="N217" s="10">
        <v>0.78601635510650003</v>
      </c>
      <c r="O217" s="10">
        <v>0.85056381468800002</v>
      </c>
      <c r="P217" s="10">
        <v>0.706206442027</v>
      </c>
      <c r="Q217" s="10">
        <v>0.75580941589299999</v>
      </c>
      <c r="R217" s="10">
        <v>0.8407068134715</v>
      </c>
      <c r="S217" s="10">
        <v>4.5199999999999996</v>
      </c>
      <c r="T217" s="10">
        <v>2122.2467999999999</v>
      </c>
      <c r="U217" s="10">
        <v>2324.5896000000002</v>
      </c>
      <c r="V217" s="10">
        <v>2404.5856000000003</v>
      </c>
      <c r="W217" s="10">
        <v>2437.5251499999999</v>
      </c>
      <c r="X217" s="10">
        <v>2606.9284499999999</v>
      </c>
    </row>
    <row r="218" spans="1:24" x14ac:dyDescent="0.2">
      <c r="A218" s="8" t="s">
        <v>249</v>
      </c>
      <c r="B218" s="1" t="s">
        <v>250</v>
      </c>
      <c r="C218" s="7" t="s">
        <v>3699</v>
      </c>
      <c r="D218" s="7">
        <v>30</v>
      </c>
      <c r="E218" s="2" t="s">
        <v>3771</v>
      </c>
      <c r="F218" s="11" t="s">
        <v>3559</v>
      </c>
      <c r="G218" s="33">
        <v>0.97</v>
      </c>
      <c r="H218" s="33">
        <v>1</v>
      </c>
      <c r="I218" s="10">
        <v>1338.4</v>
      </c>
      <c r="J218" s="10">
        <v>1025.3000000000002</v>
      </c>
      <c r="K218" s="10">
        <v>495.59999999999997</v>
      </c>
      <c r="L218" s="10">
        <v>301.25</v>
      </c>
      <c r="M218" s="10">
        <v>170.6</v>
      </c>
      <c r="N218" s="10">
        <v>1.4782322147614999</v>
      </c>
      <c r="O218" s="10">
        <v>1.2435719922415001</v>
      </c>
      <c r="P218" s="10">
        <v>1.0089117697215</v>
      </c>
      <c r="Q218" s="10">
        <v>0.9793407660715</v>
      </c>
      <c r="R218" s="10">
        <v>0.93418934114149998</v>
      </c>
      <c r="S218" s="10">
        <v>4.5199999999999996</v>
      </c>
      <c r="T218" s="10">
        <v>2710.4526500000002</v>
      </c>
      <c r="U218" s="10">
        <v>2908.0898499999998</v>
      </c>
      <c r="V218" s="10">
        <v>2983.3802000000001</v>
      </c>
      <c r="W218" s="10">
        <v>2959.8519500000002</v>
      </c>
      <c r="X218" s="10">
        <v>3110.4326499999997</v>
      </c>
    </row>
    <row r="219" spans="1:24" x14ac:dyDescent="0.2">
      <c r="A219" s="8" t="s">
        <v>251</v>
      </c>
      <c r="B219" s="1" t="s">
        <v>252</v>
      </c>
      <c r="C219" s="7" t="s">
        <v>4813</v>
      </c>
      <c r="D219" s="7">
        <v>10</v>
      </c>
      <c r="E219" s="2" t="s">
        <v>4886</v>
      </c>
      <c r="F219" s="11" t="s">
        <v>3558</v>
      </c>
      <c r="G219" s="33">
        <v>1</v>
      </c>
      <c r="H219" s="33">
        <v>1</v>
      </c>
      <c r="I219" s="10" t="s">
        <v>3556</v>
      </c>
      <c r="J219" s="10" t="s">
        <v>3556</v>
      </c>
      <c r="K219" s="10" t="s">
        <v>3556</v>
      </c>
      <c r="L219" s="10" t="s">
        <v>3556</v>
      </c>
      <c r="M219" s="10" t="s">
        <v>3556</v>
      </c>
      <c r="N219" s="10" t="s">
        <v>3556</v>
      </c>
      <c r="O219" s="10" t="s">
        <v>3556</v>
      </c>
      <c r="P219" s="10" t="s">
        <v>3556</v>
      </c>
      <c r="Q219" s="10" t="s">
        <v>3556</v>
      </c>
      <c r="R219" s="10" t="s">
        <v>3556</v>
      </c>
      <c r="S219" s="10" t="s">
        <v>3556</v>
      </c>
      <c r="T219" s="10" t="s">
        <v>3556</v>
      </c>
      <c r="U219" s="10" t="s">
        <v>3556</v>
      </c>
      <c r="V219" s="10" t="s">
        <v>3556</v>
      </c>
      <c r="W219" s="10" t="s">
        <v>3556</v>
      </c>
      <c r="X219" s="10" t="s">
        <v>3556</v>
      </c>
    </row>
    <row r="220" spans="1:24" x14ac:dyDescent="0.2">
      <c r="A220" s="8" t="s">
        <v>251</v>
      </c>
      <c r="B220" s="1" t="s">
        <v>252</v>
      </c>
      <c r="C220" s="7" t="s">
        <v>4813</v>
      </c>
      <c r="D220" s="7">
        <v>30</v>
      </c>
      <c r="E220" s="2" t="s">
        <v>4887</v>
      </c>
      <c r="F220" s="11" t="s">
        <v>3559</v>
      </c>
      <c r="G220" s="33">
        <v>1</v>
      </c>
      <c r="H220" s="33">
        <v>1</v>
      </c>
      <c r="I220" s="10">
        <v>1243.4000000000001</v>
      </c>
      <c r="J220" s="10">
        <v>813.09999999999991</v>
      </c>
      <c r="K220" s="10">
        <v>345.7</v>
      </c>
      <c r="L220" s="10">
        <v>195.85</v>
      </c>
      <c r="M220" s="10">
        <v>142.44999999999999</v>
      </c>
      <c r="N220" s="10">
        <v>1.80065154489</v>
      </c>
      <c r="O220" s="10">
        <v>1.6604277533839999</v>
      </c>
      <c r="P220" s="10">
        <v>1.4680572457630001</v>
      </c>
      <c r="Q220" s="10">
        <v>1.3322850031939999</v>
      </c>
      <c r="R220" s="10">
        <v>1.2677375436125</v>
      </c>
      <c r="S220" s="10">
        <v>5.4</v>
      </c>
      <c r="T220" s="10">
        <v>1966.96045</v>
      </c>
      <c r="U220" s="10">
        <v>2174.0088999999998</v>
      </c>
      <c r="V220" s="10">
        <v>2112.8355000000001</v>
      </c>
      <c r="W220" s="10">
        <v>2089.3072499999998</v>
      </c>
      <c r="X220" s="10">
        <v>2258.7105499999998</v>
      </c>
    </row>
    <row r="221" spans="1:24" x14ac:dyDescent="0.2">
      <c r="A221" s="8" t="s">
        <v>251</v>
      </c>
      <c r="B221" s="1" t="s">
        <v>252</v>
      </c>
      <c r="C221" s="7" t="s">
        <v>4256</v>
      </c>
      <c r="D221" s="7">
        <v>10</v>
      </c>
      <c r="E221" s="2" t="s">
        <v>4329</v>
      </c>
      <c r="F221" s="11" t="s">
        <v>3558</v>
      </c>
      <c r="G221" s="33">
        <v>1</v>
      </c>
      <c r="H221" s="33">
        <v>1</v>
      </c>
      <c r="I221" s="10" t="s">
        <v>3556</v>
      </c>
      <c r="J221" s="10" t="s">
        <v>3556</v>
      </c>
      <c r="K221" s="10" t="s">
        <v>3556</v>
      </c>
      <c r="L221" s="10" t="s">
        <v>3556</v>
      </c>
      <c r="M221" s="10" t="s">
        <v>3556</v>
      </c>
      <c r="N221" s="10" t="s">
        <v>3556</v>
      </c>
      <c r="O221" s="10" t="s">
        <v>3556</v>
      </c>
      <c r="P221" s="10" t="s">
        <v>3556</v>
      </c>
      <c r="Q221" s="10" t="s">
        <v>3556</v>
      </c>
      <c r="R221" s="10" t="s">
        <v>3556</v>
      </c>
      <c r="S221" s="10" t="s">
        <v>3556</v>
      </c>
      <c r="T221" s="10" t="s">
        <v>3556</v>
      </c>
      <c r="U221" s="10" t="s">
        <v>3556</v>
      </c>
      <c r="V221" s="10" t="s">
        <v>3556</v>
      </c>
      <c r="W221" s="10" t="s">
        <v>3556</v>
      </c>
      <c r="X221" s="10" t="s">
        <v>3556</v>
      </c>
    </row>
    <row r="222" spans="1:24" x14ac:dyDescent="0.2">
      <c r="A222" s="8" t="s">
        <v>251</v>
      </c>
      <c r="B222" s="1" t="s">
        <v>252</v>
      </c>
      <c r="C222" s="7" t="s">
        <v>4256</v>
      </c>
      <c r="D222" s="7">
        <v>30</v>
      </c>
      <c r="E222" s="2" t="s">
        <v>4330</v>
      </c>
      <c r="F222" s="11" t="s">
        <v>3559</v>
      </c>
      <c r="G222" s="33">
        <v>1</v>
      </c>
      <c r="H222" s="33">
        <v>1</v>
      </c>
      <c r="I222" s="10">
        <v>1282</v>
      </c>
      <c r="J222" s="10">
        <v>1155.8500000000001</v>
      </c>
      <c r="K222" s="10">
        <v>563.84999999999991</v>
      </c>
      <c r="L222" s="10">
        <v>348.7</v>
      </c>
      <c r="M222" s="10">
        <v>283.45</v>
      </c>
      <c r="N222" s="10">
        <v>1.2346688943685</v>
      </c>
      <c r="O222" s="10">
        <v>1.1615363046939999</v>
      </c>
      <c r="P222" s="10">
        <v>0.94881585907699995</v>
      </c>
      <c r="Q222" s="10">
        <v>0.90048475633549996</v>
      </c>
      <c r="R222" s="10">
        <v>0.90811598308399999</v>
      </c>
      <c r="S222" s="10">
        <v>5.17</v>
      </c>
      <c r="T222" s="10">
        <v>2597.5171500000001</v>
      </c>
      <c r="U222" s="10">
        <v>2856.3277500000004</v>
      </c>
      <c r="V222" s="10">
        <v>2851.6221</v>
      </c>
      <c r="W222" s="10">
        <v>2781.0374000000002</v>
      </c>
      <c r="X222" s="10">
        <v>2997.4971500000001</v>
      </c>
    </row>
    <row r="223" spans="1:24" x14ac:dyDescent="0.2">
      <c r="A223" s="8" t="s">
        <v>251</v>
      </c>
      <c r="B223" s="1" t="s">
        <v>252</v>
      </c>
      <c r="C223" s="7" t="s">
        <v>3699</v>
      </c>
      <c r="D223" s="7">
        <v>10</v>
      </c>
      <c r="E223" s="2" t="s">
        <v>3772</v>
      </c>
      <c r="F223" s="11" t="s">
        <v>3558</v>
      </c>
      <c r="G223" s="33">
        <v>1</v>
      </c>
      <c r="H223" s="33">
        <v>1</v>
      </c>
      <c r="I223" s="10" t="s">
        <v>3556</v>
      </c>
      <c r="J223" s="10" t="s">
        <v>3556</v>
      </c>
      <c r="K223" s="10" t="s">
        <v>3556</v>
      </c>
      <c r="L223" s="10" t="s">
        <v>3556</v>
      </c>
      <c r="M223" s="10" t="s">
        <v>3556</v>
      </c>
      <c r="N223" s="10" t="s">
        <v>3556</v>
      </c>
      <c r="O223" s="10" t="s">
        <v>3556</v>
      </c>
      <c r="P223" s="10" t="s">
        <v>3556</v>
      </c>
      <c r="Q223" s="10" t="s">
        <v>3556</v>
      </c>
      <c r="R223" s="10" t="s">
        <v>3556</v>
      </c>
      <c r="S223" s="10" t="s">
        <v>3556</v>
      </c>
      <c r="T223" s="10" t="s">
        <v>3556</v>
      </c>
      <c r="U223" s="10" t="s">
        <v>3556</v>
      </c>
      <c r="V223" s="10" t="s">
        <v>3556</v>
      </c>
      <c r="W223" s="10" t="s">
        <v>3556</v>
      </c>
      <c r="X223" s="10" t="s">
        <v>3556</v>
      </c>
    </row>
    <row r="224" spans="1:24" x14ac:dyDescent="0.2">
      <c r="A224" s="8" t="s">
        <v>251</v>
      </c>
      <c r="B224" s="1" t="s">
        <v>252</v>
      </c>
      <c r="C224" s="7" t="s">
        <v>3699</v>
      </c>
      <c r="D224" s="7">
        <v>30</v>
      </c>
      <c r="E224" s="2" t="s">
        <v>3773</v>
      </c>
      <c r="F224" s="11" t="s">
        <v>3559</v>
      </c>
      <c r="G224" s="33">
        <v>1</v>
      </c>
      <c r="H224" s="33">
        <v>1</v>
      </c>
      <c r="I224" s="10">
        <v>667.69999999999993</v>
      </c>
      <c r="J224" s="10">
        <v>651.4</v>
      </c>
      <c r="K224" s="10">
        <v>304.15000000000003</v>
      </c>
      <c r="L224" s="10">
        <v>166.20000000000002</v>
      </c>
      <c r="M224" s="10">
        <v>181.04999999999998</v>
      </c>
      <c r="N224" s="10">
        <v>0.96948376485400001</v>
      </c>
      <c r="O224" s="10">
        <v>0.89317149736800006</v>
      </c>
      <c r="P224" s="10">
        <v>0.79937100191650001</v>
      </c>
      <c r="Q224" s="10">
        <v>0.72623841224250008</v>
      </c>
      <c r="R224" s="10">
        <v>0.77138983717200005</v>
      </c>
      <c r="S224" s="10">
        <v>4.93</v>
      </c>
      <c r="T224" s="10">
        <v>2239.8879499999998</v>
      </c>
      <c r="U224" s="10">
        <v>2461.0533500000001</v>
      </c>
      <c r="V224" s="10">
        <v>2479.8760000000002</v>
      </c>
      <c r="W224" s="10">
        <v>2442.2308000000003</v>
      </c>
      <c r="X224" s="10">
        <v>2606.9284500000003</v>
      </c>
    </row>
    <row r="225" spans="1:24" x14ac:dyDescent="0.2">
      <c r="A225" s="8">
        <v>119</v>
      </c>
      <c r="B225" s="1" t="s">
        <v>253</v>
      </c>
      <c r="C225" s="7" t="s">
        <v>4813</v>
      </c>
      <c r="D225" s="7">
        <v>10</v>
      </c>
      <c r="E225" s="2" t="s">
        <v>4888</v>
      </c>
      <c r="F225" s="11" t="s">
        <v>3558</v>
      </c>
      <c r="G225" s="33">
        <v>1</v>
      </c>
      <c r="H225" s="33">
        <v>1</v>
      </c>
      <c r="I225" s="10" t="s">
        <v>3556</v>
      </c>
      <c r="J225" s="10" t="s">
        <v>3556</v>
      </c>
      <c r="K225" s="10" t="s">
        <v>3556</v>
      </c>
      <c r="L225" s="10" t="s">
        <v>3556</v>
      </c>
      <c r="M225" s="10" t="s">
        <v>3556</v>
      </c>
      <c r="N225" s="10" t="s">
        <v>3556</v>
      </c>
      <c r="O225" s="10" t="s">
        <v>3556</v>
      </c>
      <c r="P225" s="10" t="s">
        <v>3556</v>
      </c>
      <c r="Q225" s="10" t="s">
        <v>3556</v>
      </c>
      <c r="R225" s="10" t="s">
        <v>3556</v>
      </c>
      <c r="S225" s="10" t="s">
        <v>3556</v>
      </c>
      <c r="T225" s="10" t="s">
        <v>3556</v>
      </c>
      <c r="U225" s="10" t="s">
        <v>3556</v>
      </c>
      <c r="V225" s="10" t="s">
        <v>3556</v>
      </c>
      <c r="W225" s="10" t="s">
        <v>3556</v>
      </c>
      <c r="X225" s="10" t="s">
        <v>3556</v>
      </c>
    </row>
    <row r="226" spans="1:24" x14ac:dyDescent="0.2">
      <c r="A226" s="8">
        <v>119</v>
      </c>
      <c r="B226" s="1" t="s">
        <v>253</v>
      </c>
      <c r="C226" s="7" t="s">
        <v>4813</v>
      </c>
      <c r="D226" s="7">
        <v>30</v>
      </c>
      <c r="E226" s="2" t="s">
        <v>4889</v>
      </c>
      <c r="F226" s="11" t="s">
        <v>3559</v>
      </c>
      <c r="G226" s="33">
        <v>1</v>
      </c>
      <c r="H226" s="33">
        <v>1</v>
      </c>
      <c r="I226" s="10">
        <v>1097.9999999999998</v>
      </c>
      <c r="J226" s="10">
        <v>724.09999999999991</v>
      </c>
      <c r="K226" s="10">
        <v>284.89999999999998</v>
      </c>
      <c r="L226" s="10">
        <v>166.2</v>
      </c>
      <c r="M226" s="10">
        <v>129.1</v>
      </c>
      <c r="N226" s="10">
        <v>1.7990617059839999</v>
      </c>
      <c r="O226" s="10">
        <v>1.796199995953</v>
      </c>
      <c r="P226" s="10">
        <v>1.7761680257385</v>
      </c>
      <c r="Q226" s="10">
        <v>1.5507288688730001</v>
      </c>
      <c r="R226" s="10">
        <v>1.441983887705</v>
      </c>
      <c r="S226" s="10">
        <v>5.34</v>
      </c>
      <c r="T226" s="10">
        <v>1854.0248999999999</v>
      </c>
      <c r="U226" s="10">
        <v>2009.31125</v>
      </c>
      <c r="V226" s="10">
        <v>1934.0209</v>
      </c>
      <c r="W226" s="10">
        <v>1948.1378500000001</v>
      </c>
      <c r="X226" s="10">
        <v>2075.1903499999999</v>
      </c>
    </row>
    <row r="227" spans="1:24" x14ac:dyDescent="0.2">
      <c r="A227" s="8">
        <v>119</v>
      </c>
      <c r="B227" s="1" t="s">
        <v>253</v>
      </c>
      <c r="C227" s="7" t="s">
        <v>4256</v>
      </c>
      <c r="D227" s="7">
        <v>10</v>
      </c>
      <c r="E227" s="2" t="s">
        <v>4331</v>
      </c>
      <c r="F227" s="11" t="s">
        <v>3558</v>
      </c>
      <c r="G227" s="33">
        <v>1</v>
      </c>
      <c r="H227" s="33">
        <v>1</v>
      </c>
      <c r="I227" s="10" t="s">
        <v>3556</v>
      </c>
      <c r="J227" s="10" t="s">
        <v>3556</v>
      </c>
      <c r="K227" s="10" t="s">
        <v>3556</v>
      </c>
      <c r="L227" s="10" t="s">
        <v>3556</v>
      </c>
      <c r="M227" s="10" t="s">
        <v>3556</v>
      </c>
      <c r="N227" s="10" t="s">
        <v>3556</v>
      </c>
      <c r="O227" s="10" t="s">
        <v>3556</v>
      </c>
      <c r="P227" s="10" t="s">
        <v>3556</v>
      </c>
      <c r="Q227" s="10" t="s">
        <v>3556</v>
      </c>
      <c r="R227" s="10" t="s">
        <v>3556</v>
      </c>
      <c r="S227" s="10" t="s">
        <v>3556</v>
      </c>
      <c r="T227" s="10" t="s">
        <v>3556</v>
      </c>
      <c r="U227" s="10" t="s">
        <v>3556</v>
      </c>
      <c r="V227" s="10" t="s">
        <v>3556</v>
      </c>
      <c r="W227" s="10" t="s">
        <v>3556</v>
      </c>
      <c r="X227" s="10" t="s">
        <v>3556</v>
      </c>
    </row>
    <row r="228" spans="1:24" x14ac:dyDescent="0.2">
      <c r="A228" s="8">
        <v>119</v>
      </c>
      <c r="B228" s="1" t="s">
        <v>253</v>
      </c>
      <c r="C228" s="7" t="s">
        <v>4256</v>
      </c>
      <c r="D228" s="7">
        <v>30</v>
      </c>
      <c r="E228" s="2" t="s">
        <v>4332</v>
      </c>
      <c r="F228" s="11" t="s">
        <v>3559</v>
      </c>
      <c r="G228" s="33">
        <v>1</v>
      </c>
      <c r="H228" s="33">
        <v>1</v>
      </c>
      <c r="I228" s="10">
        <v>1796.8500000000001</v>
      </c>
      <c r="J228" s="10">
        <v>1166.25</v>
      </c>
      <c r="K228" s="10">
        <v>480.75</v>
      </c>
      <c r="L228" s="10">
        <v>259.64999999999998</v>
      </c>
      <c r="M228" s="10">
        <v>197.35</v>
      </c>
      <c r="N228" s="10">
        <v>2.8038398945500003</v>
      </c>
      <c r="O228" s="10">
        <v>2.042942994158</v>
      </c>
      <c r="P228" s="10">
        <v>1.5532726111224999</v>
      </c>
      <c r="Q228" s="10">
        <v>1.3710770724994998</v>
      </c>
      <c r="R228" s="10">
        <v>1.4143206907415</v>
      </c>
      <c r="S228" s="10">
        <v>4.88</v>
      </c>
      <c r="T228" s="10">
        <v>2606.9284500000003</v>
      </c>
      <c r="U228" s="10">
        <v>2771.6261</v>
      </c>
      <c r="V228" s="10">
        <v>2781.0373500000001</v>
      </c>
      <c r="W228" s="10">
        <v>2795.1543000000001</v>
      </c>
      <c r="X228" s="10">
        <v>2908.0898500000003</v>
      </c>
    </row>
    <row r="229" spans="1:24" x14ac:dyDescent="0.2">
      <c r="A229" s="8">
        <v>119</v>
      </c>
      <c r="B229" s="1" t="s">
        <v>253</v>
      </c>
      <c r="C229" s="7" t="s">
        <v>3699</v>
      </c>
      <c r="D229" s="7">
        <v>10</v>
      </c>
      <c r="E229" s="2" t="s">
        <v>3774</v>
      </c>
      <c r="F229" s="11" t="s">
        <v>3558</v>
      </c>
      <c r="G229" s="33">
        <v>1</v>
      </c>
      <c r="H229" s="33">
        <v>1</v>
      </c>
      <c r="I229" s="10" t="s">
        <v>3556</v>
      </c>
      <c r="J229" s="10" t="s">
        <v>3556</v>
      </c>
      <c r="K229" s="10" t="s">
        <v>3556</v>
      </c>
      <c r="L229" s="10" t="s">
        <v>3556</v>
      </c>
      <c r="M229" s="10" t="s">
        <v>3556</v>
      </c>
      <c r="N229" s="10" t="s">
        <v>3556</v>
      </c>
      <c r="O229" s="10" t="s">
        <v>3556</v>
      </c>
      <c r="P229" s="10" t="s">
        <v>3556</v>
      </c>
      <c r="Q229" s="10" t="s">
        <v>3556</v>
      </c>
      <c r="R229" s="10" t="s">
        <v>3556</v>
      </c>
      <c r="S229" s="10" t="s">
        <v>3556</v>
      </c>
      <c r="T229" s="10" t="s">
        <v>3556</v>
      </c>
      <c r="U229" s="10" t="s">
        <v>3556</v>
      </c>
      <c r="V229" s="10" t="s">
        <v>3556</v>
      </c>
      <c r="W229" s="10" t="s">
        <v>3556</v>
      </c>
      <c r="X229" s="10" t="s">
        <v>3556</v>
      </c>
    </row>
    <row r="230" spans="1:24" x14ac:dyDescent="0.2">
      <c r="A230" s="8">
        <v>119</v>
      </c>
      <c r="B230" s="1" t="s">
        <v>253</v>
      </c>
      <c r="C230" s="7" t="s">
        <v>3699</v>
      </c>
      <c r="D230" s="7">
        <v>30</v>
      </c>
      <c r="E230" s="2" t="s">
        <v>3775</v>
      </c>
      <c r="F230" s="11" t="s">
        <v>3559</v>
      </c>
      <c r="G230" s="33">
        <v>1</v>
      </c>
      <c r="H230" s="33">
        <v>1</v>
      </c>
      <c r="I230" s="10">
        <v>687</v>
      </c>
      <c r="J230" s="10">
        <v>603.9</v>
      </c>
      <c r="K230" s="10">
        <v>237.4</v>
      </c>
      <c r="L230" s="10">
        <v>127.6</v>
      </c>
      <c r="M230" s="10">
        <v>111.3</v>
      </c>
      <c r="N230" s="10">
        <v>1.2190884730895002</v>
      </c>
      <c r="O230" s="10">
        <v>1.1332371721680001</v>
      </c>
      <c r="P230" s="10">
        <v>0.92528624326850006</v>
      </c>
      <c r="Q230" s="10">
        <v>0.91193159645849997</v>
      </c>
      <c r="R230" s="10">
        <v>0.99619305847450002</v>
      </c>
      <c r="S230" s="10">
        <v>5.6</v>
      </c>
      <c r="T230" s="10">
        <v>2564.5776000000001</v>
      </c>
      <c r="U230" s="10">
        <v>2705.7470000000003</v>
      </c>
      <c r="V230" s="10">
        <v>2738.6865499999999</v>
      </c>
      <c r="W230" s="10">
        <v>2719.8639499999999</v>
      </c>
      <c r="X230" s="10">
        <v>2823.3882000000003</v>
      </c>
    </row>
    <row r="231" spans="1:24" x14ac:dyDescent="0.2">
      <c r="A231" s="8">
        <v>12</v>
      </c>
      <c r="B231" s="1" t="s">
        <v>14</v>
      </c>
      <c r="C231" s="7" t="s">
        <v>4813</v>
      </c>
      <c r="D231" s="7">
        <v>10</v>
      </c>
      <c r="E231" s="2" t="s">
        <v>4890</v>
      </c>
      <c r="F231" s="11" t="s">
        <v>3558</v>
      </c>
      <c r="G231" s="33">
        <v>1</v>
      </c>
      <c r="H231" s="33">
        <v>1</v>
      </c>
      <c r="I231" s="10" t="s">
        <v>3556</v>
      </c>
      <c r="J231" s="10" t="s">
        <v>3556</v>
      </c>
      <c r="K231" s="10" t="s">
        <v>3556</v>
      </c>
      <c r="L231" s="10" t="s">
        <v>3556</v>
      </c>
      <c r="M231" s="10" t="s">
        <v>3556</v>
      </c>
      <c r="N231" s="10" t="s">
        <v>3556</v>
      </c>
      <c r="O231" s="10" t="s">
        <v>3556</v>
      </c>
      <c r="P231" s="10" t="s">
        <v>3556</v>
      </c>
      <c r="Q231" s="10" t="s">
        <v>3556</v>
      </c>
      <c r="R231" s="10" t="s">
        <v>3556</v>
      </c>
      <c r="S231" s="10" t="s">
        <v>3556</v>
      </c>
      <c r="T231" s="10" t="s">
        <v>3556</v>
      </c>
      <c r="U231" s="10" t="s">
        <v>3556</v>
      </c>
      <c r="V231" s="10" t="s">
        <v>3556</v>
      </c>
      <c r="W231" s="10" t="s">
        <v>3556</v>
      </c>
      <c r="X231" s="10" t="s">
        <v>3556</v>
      </c>
    </row>
    <row r="232" spans="1:24" x14ac:dyDescent="0.2">
      <c r="A232" s="8">
        <v>12</v>
      </c>
      <c r="B232" s="1" t="s">
        <v>14</v>
      </c>
      <c r="C232" s="7" t="s">
        <v>4813</v>
      </c>
      <c r="D232" s="7">
        <v>30</v>
      </c>
      <c r="E232" s="2" t="s">
        <v>4891</v>
      </c>
      <c r="F232" s="11" t="s">
        <v>3558</v>
      </c>
      <c r="G232" s="33">
        <v>1</v>
      </c>
      <c r="H232" s="33">
        <v>1</v>
      </c>
      <c r="I232" s="10" t="s">
        <v>3556</v>
      </c>
      <c r="J232" s="10" t="s">
        <v>3556</v>
      </c>
      <c r="K232" s="10" t="s">
        <v>3556</v>
      </c>
      <c r="L232" s="10" t="s">
        <v>3556</v>
      </c>
      <c r="M232" s="10" t="s">
        <v>3556</v>
      </c>
      <c r="N232" s="10" t="s">
        <v>3556</v>
      </c>
      <c r="O232" s="10" t="s">
        <v>3556</v>
      </c>
      <c r="P232" s="10" t="s">
        <v>3556</v>
      </c>
      <c r="Q232" s="10" t="s">
        <v>3556</v>
      </c>
      <c r="R232" s="10" t="s">
        <v>3556</v>
      </c>
      <c r="S232" s="10" t="s">
        <v>3556</v>
      </c>
      <c r="T232" s="10" t="s">
        <v>3556</v>
      </c>
      <c r="U232" s="10" t="s">
        <v>3556</v>
      </c>
      <c r="V232" s="10" t="s">
        <v>3556</v>
      </c>
      <c r="W232" s="10" t="s">
        <v>3556</v>
      </c>
      <c r="X232" s="10" t="s">
        <v>3556</v>
      </c>
    </row>
    <row r="233" spans="1:24" x14ac:dyDescent="0.2">
      <c r="A233" s="8">
        <v>12</v>
      </c>
      <c r="B233" s="1" t="s">
        <v>14</v>
      </c>
      <c r="C233" s="7" t="s">
        <v>4256</v>
      </c>
      <c r="D233" s="7">
        <v>10</v>
      </c>
      <c r="E233" s="2" t="s">
        <v>4333</v>
      </c>
      <c r="F233" s="11" t="s">
        <v>3558</v>
      </c>
      <c r="G233" s="33">
        <v>1</v>
      </c>
      <c r="H233" s="33">
        <v>1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1.5462773199364999</v>
      </c>
      <c r="O233" s="10">
        <v>1.5561343211529999</v>
      </c>
      <c r="P233" s="10">
        <v>1.8836411357805001</v>
      </c>
      <c r="Q233" s="10">
        <v>1.8849130069059998</v>
      </c>
      <c r="R233" s="10">
        <v>1.6661511734454999</v>
      </c>
      <c r="S233" s="10">
        <v>6.46</v>
      </c>
      <c r="T233" s="10">
        <v>2315.1783500000001</v>
      </c>
      <c r="U233" s="10">
        <v>2145.7750500000002</v>
      </c>
      <c r="V233" s="10">
        <v>2211.6540999999997</v>
      </c>
      <c r="W233" s="10">
        <v>2334.0009</v>
      </c>
      <c r="X233" s="10">
        <v>2244.5936000000002</v>
      </c>
    </row>
    <row r="234" spans="1:24" x14ac:dyDescent="0.2">
      <c r="A234" s="8">
        <v>12</v>
      </c>
      <c r="B234" s="1" t="s">
        <v>14</v>
      </c>
      <c r="C234" s="7" t="s">
        <v>4256</v>
      </c>
      <c r="D234" s="7">
        <v>30</v>
      </c>
      <c r="E234" s="2" t="s">
        <v>4334</v>
      </c>
      <c r="F234" s="11" t="s">
        <v>3559</v>
      </c>
      <c r="G234" s="33">
        <v>1</v>
      </c>
      <c r="H234" s="33">
        <v>1</v>
      </c>
      <c r="I234" s="10">
        <v>830.95</v>
      </c>
      <c r="J234" s="10">
        <v>899.2</v>
      </c>
      <c r="K234" s="10">
        <v>543.1</v>
      </c>
      <c r="L234" s="10">
        <v>409.54999999999995</v>
      </c>
      <c r="M234" s="10">
        <v>301.20000000000005</v>
      </c>
      <c r="N234" s="10">
        <v>2.3039945425165</v>
      </c>
      <c r="O234" s="10">
        <v>2.0963615813979999</v>
      </c>
      <c r="P234" s="10">
        <v>2.2909578634874999</v>
      </c>
      <c r="Q234" s="10">
        <v>2.1866644312565002</v>
      </c>
      <c r="R234" s="10">
        <v>1.8849130069055</v>
      </c>
      <c r="S234" s="10">
        <v>6.46</v>
      </c>
      <c r="T234" s="10">
        <v>2837.50515</v>
      </c>
      <c r="U234" s="10">
        <v>2686.9243999999999</v>
      </c>
      <c r="V234" s="10">
        <v>2776.3317000000002</v>
      </c>
      <c r="W234" s="10">
        <v>2889.2673000000004</v>
      </c>
      <c r="X234" s="10">
        <v>2743.3922000000002</v>
      </c>
    </row>
    <row r="235" spans="1:24" x14ac:dyDescent="0.2">
      <c r="A235" s="8">
        <v>12</v>
      </c>
      <c r="B235" s="1" t="s">
        <v>14</v>
      </c>
      <c r="C235" s="7" t="s">
        <v>3699</v>
      </c>
      <c r="D235" s="7">
        <v>10</v>
      </c>
      <c r="E235" s="2" t="s">
        <v>3776</v>
      </c>
      <c r="F235" s="11" t="s">
        <v>3558</v>
      </c>
      <c r="G235" s="33">
        <v>1</v>
      </c>
      <c r="H235" s="33">
        <v>1</v>
      </c>
      <c r="I235" s="10" t="s">
        <v>3556</v>
      </c>
      <c r="J235" s="10" t="s">
        <v>3556</v>
      </c>
      <c r="K235" s="10" t="s">
        <v>3556</v>
      </c>
      <c r="L235" s="10" t="s">
        <v>3556</v>
      </c>
      <c r="M235" s="10" t="s">
        <v>3556</v>
      </c>
      <c r="N235" s="10" t="s">
        <v>3556</v>
      </c>
      <c r="O235" s="10" t="s">
        <v>3556</v>
      </c>
      <c r="P235" s="10" t="s">
        <v>3556</v>
      </c>
      <c r="Q235" s="10" t="s">
        <v>3556</v>
      </c>
      <c r="R235" s="10" t="s">
        <v>3556</v>
      </c>
      <c r="S235" s="10" t="s">
        <v>3556</v>
      </c>
      <c r="T235" s="10" t="s">
        <v>3556</v>
      </c>
      <c r="U235" s="10" t="s">
        <v>3556</v>
      </c>
      <c r="V235" s="10" t="s">
        <v>3556</v>
      </c>
      <c r="W235" s="10" t="s">
        <v>3556</v>
      </c>
      <c r="X235" s="10" t="s">
        <v>3556</v>
      </c>
    </row>
    <row r="236" spans="1:24" x14ac:dyDescent="0.2">
      <c r="A236" s="8">
        <v>12</v>
      </c>
      <c r="B236" s="1" t="s">
        <v>14</v>
      </c>
      <c r="C236" s="7" t="s">
        <v>3699</v>
      </c>
      <c r="D236" s="7">
        <v>30</v>
      </c>
      <c r="E236" s="2" t="s">
        <v>3777</v>
      </c>
      <c r="F236" s="11" t="s">
        <v>3559</v>
      </c>
      <c r="G236" s="33">
        <v>1</v>
      </c>
      <c r="H236" s="33">
        <v>1</v>
      </c>
      <c r="I236" s="10">
        <v>393.2</v>
      </c>
      <c r="J236" s="10">
        <v>339.8</v>
      </c>
      <c r="K236" s="10">
        <v>135.05000000000001</v>
      </c>
      <c r="L236" s="10">
        <v>46</v>
      </c>
      <c r="M236" s="10">
        <v>10.400000000000002</v>
      </c>
      <c r="N236" s="10">
        <v>2.8289593492645002</v>
      </c>
      <c r="O236" s="10">
        <v>2.8171945413605002</v>
      </c>
      <c r="P236" s="10">
        <v>3.0944624465600001</v>
      </c>
      <c r="Q236" s="10">
        <v>3.4302364234985001</v>
      </c>
      <c r="R236" s="10">
        <v>2.7838079243355001</v>
      </c>
      <c r="S236" s="10">
        <v>6.98</v>
      </c>
      <c r="T236" s="10">
        <v>2846.9164499999997</v>
      </c>
      <c r="U236" s="10">
        <v>2691.6300499999998</v>
      </c>
      <c r="V236" s="10">
        <v>2813.9769000000001</v>
      </c>
      <c r="W236" s="10">
        <v>2926.9124000000002</v>
      </c>
      <c r="X236" s="10">
        <v>2781.0373500000001</v>
      </c>
    </row>
    <row r="237" spans="1:24" x14ac:dyDescent="0.2">
      <c r="A237" s="8" t="s">
        <v>254</v>
      </c>
      <c r="B237" s="1" t="s">
        <v>5454</v>
      </c>
      <c r="C237" s="7" t="s">
        <v>4813</v>
      </c>
      <c r="D237" s="7">
        <v>10</v>
      </c>
      <c r="E237" s="2" t="s">
        <v>4892</v>
      </c>
      <c r="F237" s="11" t="s">
        <v>3559</v>
      </c>
      <c r="G237" s="33">
        <v>0.92</v>
      </c>
      <c r="H237" s="33">
        <v>1</v>
      </c>
      <c r="I237" s="10">
        <v>84.600000000000009</v>
      </c>
      <c r="J237" s="10">
        <v>341.25</v>
      </c>
      <c r="K237" s="10">
        <v>123.14999999999999</v>
      </c>
      <c r="L237" s="10">
        <v>38.550000000000004</v>
      </c>
      <c r="M237" s="10">
        <v>63.8</v>
      </c>
      <c r="N237" s="10">
        <v>1.6677410123515</v>
      </c>
      <c r="O237" s="10">
        <v>1.875691941251</v>
      </c>
      <c r="P237" s="10">
        <v>1.7669469600835002</v>
      </c>
      <c r="Q237" s="10">
        <v>1.772988347926</v>
      </c>
      <c r="R237" s="10">
        <v>1.8353100330399998</v>
      </c>
      <c r="S237" s="10">
        <v>4.2</v>
      </c>
      <c r="T237" s="10">
        <v>2973.9689500000004</v>
      </c>
      <c r="U237" s="10">
        <v>3068.08185</v>
      </c>
      <c r="V237" s="10">
        <v>3124.5495999999998</v>
      </c>
      <c r="W237" s="10">
        <v>3166.9004500000001</v>
      </c>
      <c r="X237" s="10">
        <v>3279.8359499999997</v>
      </c>
    </row>
    <row r="238" spans="1:24" x14ac:dyDescent="0.2">
      <c r="A238" s="8" t="s">
        <v>254</v>
      </c>
      <c r="B238" s="1" t="s">
        <v>5454</v>
      </c>
      <c r="C238" s="7" t="s">
        <v>4813</v>
      </c>
      <c r="D238" s="7">
        <v>30</v>
      </c>
      <c r="E238" s="2" t="s">
        <v>4893</v>
      </c>
      <c r="F238" s="11" t="s">
        <v>3559</v>
      </c>
      <c r="G238" s="33">
        <v>0.92</v>
      </c>
      <c r="H238" s="33">
        <v>1</v>
      </c>
      <c r="I238" s="10">
        <v>1565.3999999999999</v>
      </c>
      <c r="J238" s="10">
        <v>1494.2000000000003</v>
      </c>
      <c r="K238" s="10">
        <v>777.5</v>
      </c>
      <c r="L238" s="10">
        <v>445.1</v>
      </c>
      <c r="M238" s="10">
        <v>326.40000000000003</v>
      </c>
      <c r="N238" s="10">
        <v>2.1001771947724999</v>
      </c>
      <c r="O238" s="10">
        <v>1.9157558816815001</v>
      </c>
      <c r="P238" s="10">
        <v>1.6168661673610001</v>
      </c>
      <c r="Q238" s="10">
        <v>1.5510468366544998</v>
      </c>
      <c r="R238" s="10">
        <v>1.5316508020014998</v>
      </c>
      <c r="S238" s="10">
        <v>4.2</v>
      </c>
      <c r="T238" s="10">
        <v>2983.3802000000001</v>
      </c>
      <c r="U238" s="10">
        <v>3091.6100500000002</v>
      </c>
      <c r="V238" s="10">
        <v>3185.723</v>
      </c>
      <c r="W238" s="10">
        <v>3213.9569000000001</v>
      </c>
      <c r="X238" s="10">
        <v>3256.3077000000003</v>
      </c>
    </row>
    <row r="239" spans="1:24" x14ac:dyDescent="0.2">
      <c r="A239" s="8" t="s">
        <v>254</v>
      </c>
      <c r="B239" s="1" t="s">
        <v>5454</v>
      </c>
      <c r="C239" s="7" t="s">
        <v>4256</v>
      </c>
      <c r="D239" s="7">
        <v>10</v>
      </c>
      <c r="E239" s="2" t="s">
        <v>4335</v>
      </c>
      <c r="F239" s="11" t="s">
        <v>3559</v>
      </c>
      <c r="G239" s="33">
        <v>0.92</v>
      </c>
      <c r="H239" s="33">
        <v>1</v>
      </c>
      <c r="I239" s="10">
        <v>43.050000000000004</v>
      </c>
      <c r="J239" s="10">
        <v>301.20000000000005</v>
      </c>
      <c r="K239" s="10">
        <v>93.45</v>
      </c>
      <c r="L239" s="10">
        <v>50.45</v>
      </c>
      <c r="M239" s="10">
        <v>43.050000000000004</v>
      </c>
      <c r="N239" s="10">
        <v>1.183158113815</v>
      </c>
      <c r="O239" s="10">
        <v>1.3262436153514998</v>
      </c>
      <c r="P239" s="10">
        <v>1.2248118931515002</v>
      </c>
      <c r="Q239" s="10">
        <v>1.331013132069</v>
      </c>
      <c r="R239" s="10">
        <v>1.3456396500040002</v>
      </c>
      <c r="S239" s="10">
        <v>4.3</v>
      </c>
      <c r="T239" s="10">
        <v>2978.6745500000002</v>
      </c>
      <c r="U239" s="10">
        <v>3096.3157000000001</v>
      </c>
      <c r="V239" s="10">
        <v>3157.4891500000003</v>
      </c>
      <c r="W239" s="10">
        <v>3232.77945</v>
      </c>
      <c r="X239" s="10">
        <v>3322.1867999999999</v>
      </c>
    </row>
    <row r="240" spans="1:24" x14ac:dyDescent="0.2">
      <c r="A240" s="8" t="s">
        <v>254</v>
      </c>
      <c r="B240" s="1" t="s">
        <v>5454</v>
      </c>
      <c r="C240" s="7" t="s">
        <v>4256</v>
      </c>
      <c r="D240" s="7">
        <v>30</v>
      </c>
      <c r="E240" s="2" t="s">
        <v>4336</v>
      </c>
      <c r="F240" s="11" t="s">
        <v>3559</v>
      </c>
      <c r="G240" s="33">
        <v>0.92</v>
      </c>
      <c r="H240" s="33">
        <v>1</v>
      </c>
      <c r="I240" s="10">
        <v>1449.6499999999999</v>
      </c>
      <c r="J240" s="10">
        <v>1332.45</v>
      </c>
      <c r="K240" s="10">
        <v>643.95000000000005</v>
      </c>
      <c r="L240" s="10">
        <v>391.75</v>
      </c>
      <c r="M240" s="10">
        <v>256.7</v>
      </c>
      <c r="N240" s="10">
        <v>1.8419873564450002</v>
      </c>
      <c r="O240" s="10">
        <v>1.785071123611</v>
      </c>
      <c r="P240" s="10">
        <v>1.5004899594449999</v>
      </c>
      <c r="Q240" s="10">
        <v>1.497946217195</v>
      </c>
      <c r="R240" s="10">
        <v>1.4632877290455</v>
      </c>
      <c r="S240" s="10">
        <v>4.3</v>
      </c>
      <c r="T240" s="10">
        <v>2917.5011500000001</v>
      </c>
      <c r="U240" s="10">
        <v>3039.848</v>
      </c>
      <c r="V240" s="10">
        <v>3138.6665499999999</v>
      </c>
      <c r="W240" s="10">
        <v>3171.6061</v>
      </c>
      <c r="X240" s="10">
        <v>3209.2512500000003</v>
      </c>
    </row>
    <row r="241" spans="1:24" x14ac:dyDescent="0.2">
      <c r="A241" s="8" t="s">
        <v>254</v>
      </c>
      <c r="B241" s="1" t="s">
        <v>5454</v>
      </c>
      <c r="C241" s="7" t="s">
        <v>3699</v>
      </c>
      <c r="D241" s="7">
        <v>10</v>
      </c>
      <c r="E241" s="2" t="s">
        <v>3778</v>
      </c>
      <c r="F241" s="11" t="s">
        <v>3559</v>
      </c>
      <c r="G241" s="33">
        <v>0.92</v>
      </c>
      <c r="H241" s="33">
        <v>1</v>
      </c>
      <c r="I241" s="10">
        <v>41.550000000000004</v>
      </c>
      <c r="J241" s="10">
        <v>185.5</v>
      </c>
      <c r="K241" s="10">
        <v>8.9</v>
      </c>
      <c r="L241" s="10">
        <v>25.25</v>
      </c>
      <c r="M241" s="10">
        <v>22.25</v>
      </c>
      <c r="N241" s="10">
        <v>1.3151147430100001</v>
      </c>
      <c r="O241" s="10">
        <v>1.3523169734090001</v>
      </c>
      <c r="P241" s="10">
        <v>1.2785484481730001</v>
      </c>
      <c r="Q241" s="10">
        <v>1.3214740986334998</v>
      </c>
      <c r="R241" s="10">
        <v>1.3205201952900001</v>
      </c>
      <c r="S241" s="10">
        <v>4.49</v>
      </c>
      <c r="T241" s="10">
        <v>2399.87995</v>
      </c>
      <c r="U241" s="10">
        <v>2522.2267999999999</v>
      </c>
      <c r="V241" s="10">
        <v>2531.6381000000001</v>
      </c>
      <c r="W241" s="10">
        <v>2616.3397500000001</v>
      </c>
      <c r="X241" s="10">
        <v>2696.3357500000002</v>
      </c>
    </row>
    <row r="242" spans="1:24" x14ac:dyDescent="0.2">
      <c r="A242" s="8" t="s">
        <v>254</v>
      </c>
      <c r="B242" s="1" t="s">
        <v>5454</v>
      </c>
      <c r="C242" s="7" t="s">
        <v>3699</v>
      </c>
      <c r="D242" s="7">
        <v>30</v>
      </c>
      <c r="E242" s="2" t="s">
        <v>3779</v>
      </c>
      <c r="F242" s="11" t="s">
        <v>3558</v>
      </c>
      <c r="G242" s="33">
        <v>0.92</v>
      </c>
      <c r="H242" s="33">
        <v>1</v>
      </c>
      <c r="I242" s="10" t="s">
        <v>3556</v>
      </c>
      <c r="J242" s="10" t="s">
        <v>3556</v>
      </c>
      <c r="K242" s="10" t="s">
        <v>3556</v>
      </c>
      <c r="L242" s="10" t="s">
        <v>3556</v>
      </c>
      <c r="M242" s="10" t="s">
        <v>3556</v>
      </c>
      <c r="N242" s="10" t="s">
        <v>3556</v>
      </c>
      <c r="O242" s="10" t="s">
        <v>3556</v>
      </c>
      <c r="P242" s="10" t="s">
        <v>3556</v>
      </c>
      <c r="Q242" s="10" t="s">
        <v>3556</v>
      </c>
      <c r="R242" s="10" t="s">
        <v>3556</v>
      </c>
      <c r="S242" s="10" t="s">
        <v>3556</v>
      </c>
      <c r="T242" s="10" t="s">
        <v>3556</v>
      </c>
      <c r="U242" s="10" t="s">
        <v>3556</v>
      </c>
      <c r="V242" s="10" t="s">
        <v>3556</v>
      </c>
      <c r="W242" s="10" t="s">
        <v>3556</v>
      </c>
      <c r="X242" s="10" t="s">
        <v>3556</v>
      </c>
    </row>
    <row r="243" spans="1:24" x14ac:dyDescent="0.2">
      <c r="A243" s="8" t="s">
        <v>255</v>
      </c>
      <c r="B243" s="1" t="s">
        <v>5455</v>
      </c>
      <c r="C243" s="7" t="s">
        <v>4813</v>
      </c>
      <c r="D243" s="7">
        <v>10</v>
      </c>
      <c r="E243" s="2" t="s">
        <v>4894</v>
      </c>
      <c r="F243" s="11" t="s">
        <v>3558</v>
      </c>
      <c r="G243" s="33">
        <v>1</v>
      </c>
      <c r="H243" s="33">
        <v>1</v>
      </c>
      <c r="I243" s="10" t="s">
        <v>3556</v>
      </c>
      <c r="J243" s="10" t="s">
        <v>3556</v>
      </c>
      <c r="K243" s="10" t="s">
        <v>3556</v>
      </c>
      <c r="L243" s="10" t="s">
        <v>3556</v>
      </c>
      <c r="M243" s="10" t="s">
        <v>3556</v>
      </c>
      <c r="N243" s="10" t="s">
        <v>3556</v>
      </c>
      <c r="O243" s="10" t="s">
        <v>3556</v>
      </c>
      <c r="P243" s="10" t="s">
        <v>3556</v>
      </c>
      <c r="Q243" s="10" t="s">
        <v>3556</v>
      </c>
      <c r="R243" s="10" t="s">
        <v>3556</v>
      </c>
      <c r="S243" s="10" t="s">
        <v>3556</v>
      </c>
      <c r="T243" s="10" t="s">
        <v>3556</v>
      </c>
      <c r="U243" s="10" t="s">
        <v>3556</v>
      </c>
      <c r="V243" s="10" t="s">
        <v>3556</v>
      </c>
      <c r="W243" s="10" t="s">
        <v>3556</v>
      </c>
      <c r="X243" s="10" t="s">
        <v>3556</v>
      </c>
    </row>
    <row r="244" spans="1:24" x14ac:dyDescent="0.2">
      <c r="A244" s="8" t="s">
        <v>255</v>
      </c>
      <c r="B244" s="1" t="s">
        <v>5455</v>
      </c>
      <c r="C244" s="7" t="s">
        <v>4813</v>
      </c>
      <c r="D244" s="7">
        <v>30</v>
      </c>
      <c r="E244" s="2" t="s">
        <v>4895</v>
      </c>
      <c r="F244" s="11" t="s">
        <v>3558</v>
      </c>
      <c r="G244" s="33">
        <v>1</v>
      </c>
      <c r="H244" s="33">
        <v>1</v>
      </c>
      <c r="I244" s="10" t="s">
        <v>3556</v>
      </c>
      <c r="J244" s="10" t="s">
        <v>3556</v>
      </c>
      <c r="K244" s="10" t="s">
        <v>3556</v>
      </c>
      <c r="L244" s="10" t="s">
        <v>3556</v>
      </c>
      <c r="M244" s="10" t="s">
        <v>3556</v>
      </c>
      <c r="N244" s="10" t="s">
        <v>3556</v>
      </c>
      <c r="O244" s="10" t="s">
        <v>3556</v>
      </c>
      <c r="P244" s="10" t="s">
        <v>3556</v>
      </c>
      <c r="Q244" s="10" t="s">
        <v>3556</v>
      </c>
      <c r="R244" s="10" t="s">
        <v>3556</v>
      </c>
      <c r="S244" s="10" t="s">
        <v>3556</v>
      </c>
      <c r="T244" s="10" t="s">
        <v>3556</v>
      </c>
      <c r="U244" s="10" t="s">
        <v>3556</v>
      </c>
      <c r="V244" s="10" t="s">
        <v>3556</v>
      </c>
      <c r="W244" s="10" t="s">
        <v>3556</v>
      </c>
      <c r="X244" s="10" t="s">
        <v>3556</v>
      </c>
    </row>
    <row r="245" spans="1:24" x14ac:dyDescent="0.2">
      <c r="A245" s="8" t="s">
        <v>255</v>
      </c>
      <c r="B245" s="1" t="s">
        <v>5455</v>
      </c>
      <c r="C245" s="7" t="s">
        <v>4256</v>
      </c>
      <c r="D245" s="7">
        <v>10</v>
      </c>
      <c r="E245" s="2" t="s">
        <v>4337</v>
      </c>
      <c r="F245" s="11" t="s">
        <v>3559</v>
      </c>
      <c r="G245" s="33">
        <v>1</v>
      </c>
      <c r="H245" s="33">
        <v>1</v>
      </c>
      <c r="I245" s="10">
        <v>10.399999999999993</v>
      </c>
      <c r="J245" s="10">
        <v>270.05</v>
      </c>
      <c r="K245" s="10">
        <v>103.85</v>
      </c>
      <c r="L245" s="10">
        <v>50.449999999999996</v>
      </c>
      <c r="M245" s="10">
        <v>44.5</v>
      </c>
      <c r="N245" s="10">
        <v>1.1036661685169999</v>
      </c>
      <c r="O245" s="10">
        <v>1.3704411369375</v>
      </c>
      <c r="P245" s="10">
        <v>1.354860715659</v>
      </c>
      <c r="Q245" s="10">
        <v>1.3030319673244999</v>
      </c>
      <c r="R245" s="10">
        <v>1.372030975843</v>
      </c>
      <c r="S245" s="10">
        <v>4.21</v>
      </c>
      <c r="T245" s="10">
        <v>2861.0334000000003</v>
      </c>
      <c r="U245" s="10">
        <v>3021.0254</v>
      </c>
      <c r="V245" s="10">
        <v>3101.02135</v>
      </c>
      <c r="W245" s="10">
        <v>3176.3117000000002</v>
      </c>
      <c r="X245" s="10">
        <v>3284.5416</v>
      </c>
    </row>
    <row r="246" spans="1:24" x14ac:dyDescent="0.2">
      <c r="A246" s="8" t="s">
        <v>255</v>
      </c>
      <c r="B246" s="1" t="s">
        <v>5455</v>
      </c>
      <c r="C246" s="7" t="s">
        <v>4256</v>
      </c>
      <c r="D246" s="7">
        <v>30</v>
      </c>
      <c r="E246" s="2" t="s">
        <v>4338</v>
      </c>
      <c r="F246" s="11" t="s">
        <v>3559</v>
      </c>
      <c r="G246" s="33">
        <v>1</v>
      </c>
      <c r="H246" s="33">
        <v>1</v>
      </c>
      <c r="I246" s="10">
        <v>1284.95</v>
      </c>
      <c r="J246" s="10">
        <v>1258.2499999999998</v>
      </c>
      <c r="K246" s="10">
        <v>629.15</v>
      </c>
      <c r="L246" s="10">
        <v>362</v>
      </c>
      <c r="M246" s="10">
        <v>232.95</v>
      </c>
      <c r="N246" s="10">
        <v>1.8769638123760002</v>
      </c>
      <c r="O246" s="10">
        <v>1.8534341965680001</v>
      </c>
      <c r="P246" s="10">
        <v>1.6534324621975001</v>
      </c>
      <c r="Q246" s="10">
        <v>1.552954643341</v>
      </c>
      <c r="R246" s="10">
        <v>1.5265633175020001</v>
      </c>
      <c r="S246" s="10">
        <v>4.21</v>
      </c>
      <c r="T246" s="10">
        <v>2856.3277499999999</v>
      </c>
      <c r="U246" s="10">
        <v>2941.0293499999998</v>
      </c>
      <c r="V246" s="10">
        <v>3025.7310500000003</v>
      </c>
      <c r="W246" s="10">
        <v>3068.08185</v>
      </c>
      <c r="X246" s="10">
        <v>3049.2592500000001</v>
      </c>
    </row>
    <row r="247" spans="1:24" x14ac:dyDescent="0.2">
      <c r="A247" s="8" t="s">
        <v>255</v>
      </c>
      <c r="B247" s="1" t="s">
        <v>5455</v>
      </c>
      <c r="C247" s="7" t="s">
        <v>3699</v>
      </c>
      <c r="D247" s="7">
        <v>10</v>
      </c>
      <c r="E247" s="2" t="s">
        <v>3780</v>
      </c>
      <c r="F247" s="11" t="s">
        <v>3558</v>
      </c>
      <c r="G247" s="33">
        <v>1</v>
      </c>
      <c r="H247" s="33">
        <v>1</v>
      </c>
      <c r="I247" s="10" t="s">
        <v>3556</v>
      </c>
      <c r="J247" s="10" t="s">
        <v>3556</v>
      </c>
      <c r="K247" s="10" t="s">
        <v>3556</v>
      </c>
      <c r="L247" s="10" t="s">
        <v>3556</v>
      </c>
      <c r="M247" s="10" t="s">
        <v>3556</v>
      </c>
      <c r="N247" s="10" t="s">
        <v>3556</v>
      </c>
      <c r="O247" s="10" t="s">
        <v>3556</v>
      </c>
      <c r="P247" s="10" t="s">
        <v>3556</v>
      </c>
      <c r="Q247" s="10" t="s">
        <v>3556</v>
      </c>
      <c r="R247" s="10" t="s">
        <v>3556</v>
      </c>
      <c r="S247" s="10" t="s">
        <v>3556</v>
      </c>
      <c r="T247" s="10" t="s">
        <v>3556</v>
      </c>
      <c r="U247" s="10" t="s">
        <v>3556</v>
      </c>
      <c r="V247" s="10" t="s">
        <v>3556</v>
      </c>
      <c r="W247" s="10" t="s">
        <v>3556</v>
      </c>
      <c r="X247" s="10" t="s">
        <v>3556</v>
      </c>
    </row>
    <row r="248" spans="1:24" x14ac:dyDescent="0.2">
      <c r="A248" s="8" t="s">
        <v>255</v>
      </c>
      <c r="B248" s="1" t="s">
        <v>5455</v>
      </c>
      <c r="C248" s="7" t="s">
        <v>3699</v>
      </c>
      <c r="D248" s="7">
        <v>30</v>
      </c>
      <c r="E248" s="2" t="s">
        <v>3781</v>
      </c>
      <c r="F248" s="11" t="s">
        <v>3558</v>
      </c>
      <c r="G248" s="33">
        <v>1</v>
      </c>
      <c r="H248" s="33">
        <v>1</v>
      </c>
      <c r="I248" s="10" t="s">
        <v>3556</v>
      </c>
      <c r="J248" s="10" t="s">
        <v>3556</v>
      </c>
      <c r="K248" s="10" t="s">
        <v>3556</v>
      </c>
      <c r="L248" s="10" t="s">
        <v>3556</v>
      </c>
      <c r="M248" s="10" t="s">
        <v>3556</v>
      </c>
      <c r="N248" s="10" t="s">
        <v>3556</v>
      </c>
      <c r="O248" s="10" t="s">
        <v>3556</v>
      </c>
      <c r="P248" s="10" t="s">
        <v>3556</v>
      </c>
      <c r="Q248" s="10" t="s">
        <v>3556</v>
      </c>
      <c r="R248" s="10" t="s">
        <v>3556</v>
      </c>
      <c r="S248" s="10" t="s">
        <v>3556</v>
      </c>
      <c r="T248" s="10" t="s">
        <v>3556</v>
      </c>
      <c r="U248" s="10" t="s">
        <v>3556</v>
      </c>
      <c r="V248" s="10" t="s">
        <v>3556</v>
      </c>
      <c r="W248" s="10" t="s">
        <v>3556</v>
      </c>
      <c r="X248" s="10" t="s">
        <v>3556</v>
      </c>
    </row>
    <row r="249" spans="1:24" x14ac:dyDescent="0.2">
      <c r="A249" s="8" t="s">
        <v>256</v>
      </c>
      <c r="B249" s="1" t="s">
        <v>5455</v>
      </c>
      <c r="C249" s="7" t="s">
        <v>4813</v>
      </c>
      <c r="D249" s="7">
        <v>10</v>
      </c>
      <c r="E249" s="2" t="s">
        <v>4896</v>
      </c>
      <c r="F249" s="11" t="s">
        <v>3558</v>
      </c>
      <c r="G249" s="33">
        <v>1</v>
      </c>
      <c r="H249" s="33">
        <v>1</v>
      </c>
      <c r="I249" s="10" t="s">
        <v>3556</v>
      </c>
      <c r="J249" s="10" t="s">
        <v>3556</v>
      </c>
      <c r="K249" s="10" t="s">
        <v>3556</v>
      </c>
      <c r="L249" s="10" t="s">
        <v>3556</v>
      </c>
      <c r="M249" s="10" t="s">
        <v>3556</v>
      </c>
      <c r="N249" s="10" t="s">
        <v>3556</v>
      </c>
      <c r="O249" s="10" t="s">
        <v>3556</v>
      </c>
      <c r="P249" s="10" t="s">
        <v>3556</v>
      </c>
      <c r="Q249" s="10" t="s">
        <v>3556</v>
      </c>
      <c r="R249" s="10" t="s">
        <v>3556</v>
      </c>
      <c r="S249" s="10" t="s">
        <v>3556</v>
      </c>
      <c r="T249" s="10" t="s">
        <v>3556</v>
      </c>
      <c r="U249" s="10" t="s">
        <v>3556</v>
      </c>
      <c r="V249" s="10" t="s">
        <v>3556</v>
      </c>
      <c r="W249" s="10" t="s">
        <v>3556</v>
      </c>
      <c r="X249" s="10" t="s">
        <v>3556</v>
      </c>
    </row>
    <row r="250" spans="1:24" x14ac:dyDescent="0.2">
      <c r="A250" s="8" t="s">
        <v>256</v>
      </c>
      <c r="B250" s="1" t="s">
        <v>5455</v>
      </c>
      <c r="C250" s="7" t="s">
        <v>4813</v>
      </c>
      <c r="D250" s="7">
        <v>30</v>
      </c>
      <c r="E250" s="2" t="s">
        <v>4897</v>
      </c>
      <c r="F250" s="11" t="s">
        <v>3558</v>
      </c>
      <c r="G250" s="33">
        <v>1</v>
      </c>
      <c r="H250" s="33">
        <v>1</v>
      </c>
      <c r="I250" s="10" t="s">
        <v>3556</v>
      </c>
      <c r="J250" s="10" t="s">
        <v>3556</v>
      </c>
      <c r="K250" s="10" t="s">
        <v>3556</v>
      </c>
      <c r="L250" s="10" t="s">
        <v>3556</v>
      </c>
      <c r="M250" s="10" t="s">
        <v>3556</v>
      </c>
      <c r="N250" s="10" t="s">
        <v>3556</v>
      </c>
      <c r="O250" s="10" t="s">
        <v>3556</v>
      </c>
      <c r="P250" s="10" t="s">
        <v>3556</v>
      </c>
      <c r="Q250" s="10" t="s">
        <v>3556</v>
      </c>
      <c r="R250" s="10" t="s">
        <v>3556</v>
      </c>
      <c r="S250" s="10" t="s">
        <v>3556</v>
      </c>
      <c r="T250" s="10" t="s">
        <v>3556</v>
      </c>
      <c r="U250" s="10" t="s">
        <v>3556</v>
      </c>
      <c r="V250" s="10" t="s">
        <v>3556</v>
      </c>
      <c r="W250" s="10" t="s">
        <v>3556</v>
      </c>
      <c r="X250" s="10" t="s">
        <v>3556</v>
      </c>
    </row>
    <row r="251" spans="1:24" x14ac:dyDescent="0.2">
      <c r="A251" s="8" t="s">
        <v>256</v>
      </c>
      <c r="B251" s="1" t="s">
        <v>5455</v>
      </c>
      <c r="C251" s="7" t="s">
        <v>4256</v>
      </c>
      <c r="D251" s="7">
        <v>10</v>
      </c>
      <c r="E251" s="2" t="s">
        <v>4339</v>
      </c>
      <c r="F251" s="11" t="s">
        <v>3559</v>
      </c>
      <c r="G251" s="33">
        <v>1</v>
      </c>
      <c r="H251" s="33">
        <v>1</v>
      </c>
      <c r="I251" s="10">
        <v>57.85</v>
      </c>
      <c r="J251" s="10">
        <v>342.75</v>
      </c>
      <c r="K251" s="10">
        <v>138</v>
      </c>
      <c r="L251" s="10">
        <v>54.9</v>
      </c>
      <c r="M251" s="10">
        <v>69.75</v>
      </c>
      <c r="N251" s="10">
        <v>1.2079596007485001</v>
      </c>
      <c r="O251" s="10">
        <v>1.4388042098935001</v>
      </c>
      <c r="P251" s="10">
        <v>1.4095511740235001</v>
      </c>
      <c r="Q251" s="10">
        <v>1.420998014147</v>
      </c>
      <c r="R251" s="10">
        <v>1.431172983145</v>
      </c>
      <c r="S251" s="10">
        <v>4.62</v>
      </c>
      <c r="T251" s="10">
        <v>2879.8559500000001</v>
      </c>
      <c r="U251" s="10">
        <v>3025.7310499999999</v>
      </c>
      <c r="V251" s="10">
        <v>3115.1383000000001</v>
      </c>
      <c r="W251" s="10">
        <v>3185.7230500000001</v>
      </c>
      <c r="X251" s="10">
        <v>3289.2472500000003</v>
      </c>
    </row>
    <row r="252" spans="1:24" x14ac:dyDescent="0.2">
      <c r="A252" s="8" t="s">
        <v>256</v>
      </c>
      <c r="B252" s="1" t="s">
        <v>5455</v>
      </c>
      <c r="C252" s="7" t="s">
        <v>4256</v>
      </c>
      <c r="D252" s="7">
        <v>30</v>
      </c>
      <c r="E252" s="2" t="s">
        <v>4340</v>
      </c>
      <c r="F252" s="11" t="s">
        <v>3559</v>
      </c>
      <c r="G252" s="33">
        <v>1</v>
      </c>
      <c r="H252" s="33">
        <v>1</v>
      </c>
      <c r="I252" s="10">
        <v>1006.0500000000001</v>
      </c>
      <c r="J252" s="10">
        <v>1158.8499999999999</v>
      </c>
      <c r="K252" s="10">
        <v>605.35</v>
      </c>
      <c r="L252" s="10">
        <v>373.95</v>
      </c>
      <c r="M252" s="10">
        <v>290.8</v>
      </c>
      <c r="N252" s="10">
        <v>1.8493006154125</v>
      </c>
      <c r="O252" s="10">
        <v>1.7755320901760001</v>
      </c>
      <c r="P252" s="10">
        <v>1.6264052007965</v>
      </c>
      <c r="Q252" s="10">
        <v>1.5907928093029999</v>
      </c>
      <c r="R252" s="10">
        <v>1.5329226731265</v>
      </c>
      <c r="S252" s="10">
        <v>4.62</v>
      </c>
      <c r="T252" s="10">
        <v>2879.8559999999998</v>
      </c>
      <c r="U252" s="10">
        <v>2842.2107999999998</v>
      </c>
      <c r="V252" s="10">
        <v>2908.0898500000003</v>
      </c>
      <c r="W252" s="10">
        <v>2959.8519500000002</v>
      </c>
      <c r="X252" s="10">
        <v>2856.3277500000004</v>
      </c>
    </row>
    <row r="253" spans="1:24" x14ac:dyDescent="0.2">
      <c r="A253" s="8" t="s">
        <v>256</v>
      </c>
      <c r="B253" s="1" t="s">
        <v>5455</v>
      </c>
      <c r="C253" s="7" t="s">
        <v>3699</v>
      </c>
      <c r="D253" s="7">
        <v>10</v>
      </c>
      <c r="E253" s="2" t="s">
        <v>3782</v>
      </c>
      <c r="F253" s="11" t="s">
        <v>3558</v>
      </c>
      <c r="G253" s="33">
        <v>1</v>
      </c>
      <c r="H253" s="33">
        <v>1</v>
      </c>
      <c r="I253" s="10" t="s">
        <v>3556</v>
      </c>
      <c r="J253" s="10" t="s">
        <v>3556</v>
      </c>
      <c r="K253" s="10" t="s">
        <v>3556</v>
      </c>
      <c r="L253" s="10" t="s">
        <v>3556</v>
      </c>
      <c r="M253" s="10" t="s">
        <v>3556</v>
      </c>
      <c r="N253" s="10" t="s">
        <v>3556</v>
      </c>
      <c r="O253" s="10" t="s">
        <v>3556</v>
      </c>
      <c r="P253" s="10" t="s">
        <v>3556</v>
      </c>
      <c r="Q253" s="10" t="s">
        <v>3556</v>
      </c>
      <c r="R253" s="10" t="s">
        <v>3556</v>
      </c>
      <c r="S253" s="10" t="s">
        <v>3556</v>
      </c>
      <c r="T253" s="10" t="s">
        <v>3556</v>
      </c>
      <c r="U253" s="10" t="s">
        <v>3556</v>
      </c>
      <c r="V253" s="10" t="s">
        <v>3556</v>
      </c>
      <c r="W253" s="10" t="s">
        <v>3556</v>
      </c>
      <c r="X253" s="10" t="s">
        <v>3556</v>
      </c>
    </row>
    <row r="254" spans="1:24" x14ac:dyDescent="0.2">
      <c r="A254" s="8" t="s">
        <v>256</v>
      </c>
      <c r="B254" s="1" t="s">
        <v>5455</v>
      </c>
      <c r="C254" s="7" t="s">
        <v>3699</v>
      </c>
      <c r="D254" s="7">
        <v>30</v>
      </c>
      <c r="E254" s="2" t="s">
        <v>3783</v>
      </c>
      <c r="F254" s="11" t="s">
        <v>3558</v>
      </c>
      <c r="G254" s="33">
        <v>1</v>
      </c>
      <c r="H254" s="33">
        <v>1</v>
      </c>
      <c r="I254" s="10" t="s">
        <v>3556</v>
      </c>
      <c r="J254" s="10" t="s">
        <v>3556</v>
      </c>
      <c r="K254" s="10" t="s">
        <v>3556</v>
      </c>
      <c r="L254" s="10" t="s">
        <v>3556</v>
      </c>
      <c r="M254" s="10" t="s">
        <v>3556</v>
      </c>
      <c r="N254" s="10" t="s">
        <v>3556</v>
      </c>
      <c r="O254" s="10" t="s">
        <v>3556</v>
      </c>
      <c r="P254" s="10" t="s">
        <v>3556</v>
      </c>
      <c r="Q254" s="10" t="s">
        <v>3556</v>
      </c>
      <c r="R254" s="10" t="s">
        <v>3556</v>
      </c>
      <c r="S254" s="10" t="s">
        <v>3556</v>
      </c>
      <c r="T254" s="10" t="s">
        <v>3556</v>
      </c>
      <c r="U254" s="10" t="s">
        <v>3556</v>
      </c>
      <c r="V254" s="10" t="s">
        <v>3556</v>
      </c>
      <c r="W254" s="10" t="s">
        <v>3556</v>
      </c>
      <c r="X254" s="10" t="s">
        <v>3556</v>
      </c>
    </row>
    <row r="255" spans="1:24" x14ac:dyDescent="0.2">
      <c r="A255" s="8">
        <v>121</v>
      </c>
      <c r="B255" s="1" t="s">
        <v>257</v>
      </c>
      <c r="C255" s="7" t="s">
        <v>4813</v>
      </c>
      <c r="D255" s="7">
        <v>10</v>
      </c>
      <c r="E255" s="2" t="s">
        <v>4898</v>
      </c>
      <c r="F255" s="11" t="s">
        <v>3558</v>
      </c>
      <c r="G255" s="33">
        <v>0.95</v>
      </c>
      <c r="H255" s="33">
        <v>1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1.684911272536</v>
      </c>
      <c r="O255" s="10">
        <v>1.9691744689215001</v>
      </c>
      <c r="P255" s="10">
        <v>1.9790314701385001</v>
      </c>
      <c r="Q255" s="10">
        <v>2.0448508008449999</v>
      </c>
      <c r="R255" s="10">
        <v>2.1148037127075003</v>
      </c>
      <c r="S255" s="10">
        <v>7</v>
      </c>
      <c r="T255" s="10">
        <v>3204.5456000000004</v>
      </c>
      <c r="U255" s="10">
        <v>3326.8924500000003</v>
      </c>
      <c r="V255" s="10">
        <v>3312.7754999999997</v>
      </c>
      <c r="W255" s="10">
        <v>3397.4771499999997</v>
      </c>
      <c r="X255" s="10">
        <v>3482.1788000000001</v>
      </c>
    </row>
    <row r="256" spans="1:24" x14ac:dyDescent="0.2">
      <c r="A256" s="8">
        <v>121</v>
      </c>
      <c r="B256" s="1" t="s">
        <v>257</v>
      </c>
      <c r="C256" s="7" t="s">
        <v>4813</v>
      </c>
      <c r="D256" s="7">
        <v>30</v>
      </c>
      <c r="E256" s="2" t="s">
        <v>4899</v>
      </c>
      <c r="F256" s="11" t="s">
        <v>3559</v>
      </c>
      <c r="G256" s="33">
        <v>0.95</v>
      </c>
      <c r="H256" s="33">
        <v>1</v>
      </c>
      <c r="I256" s="10">
        <v>26.700000000000003</v>
      </c>
      <c r="J256" s="10">
        <v>452.55</v>
      </c>
      <c r="K256" s="10">
        <v>198.85000000000002</v>
      </c>
      <c r="L256" s="10">
        <v>126.1</v>
      </c>
      <c r="M256" s="10">
        <v>167.65</v>
      </c>
      <c r="N256" s="10">
        <v>2.4057442324979998</v>
      </c>
      <c r="O256" s="10">
        <v>2.4264121382755</v>
      </c>
      <c r="P256" s="10">
        <v>2.3313397716990001</v>
      </c>
      <c r="Q256" s="10">
        <v>2.3405608373534998</v>
      </c>
      <c r="R256" s="10">
        <v>2.3148054470775001</v>
      </c>
      <c r="S256" s="10">
        <v>7</v>
      </c>
      <c r="T256" s="10">
        <v>2748.0978500000001</v>
      </c>
      <c r="U256" s="10">
        <v>2865.7390500000001</v>
      </c>
      <c r="V256" s="10">
        <v>2884.5616500000001</v>
      </c>
      <c r="W256" s="10">
        <v>2959.8519500000002</v>
      </c>
      <c r="X256" s="10">
        <v>2997.4971500000001</v>
      </c>
    </row>
    <row r="257" spans="1:24" x14ac:dyDescent="0.2">
      <c r="A257" s="8">
        <v>121</v>
      </c>
      <c r="B257" s="1" t="s">
        <v>257</v>
      </c>
      <c r="C257" s="7" t="s">
        <v>4256</v>
      </c>
      <c r="D257" s="7">
        <v>10</v>
      </c>
      <c r="E257" s="2" t="s">
        <v>4341</v>
      </c>
      <c r="F257" s="11" t="s">
        <v>3558</v>
      </c>
      <c r="G257" s="33">
        <v>0.95</v>
      </c>
      <c r="H257" s="33">
        <v>1</v>
      </c>
      <c r="I257" s="10">
        <v>0</v>
      </c>
      <c r="J257" s="10">
        <v>90.5</v>
      </c>
      <c r="K257" s="10">
        <v>0</v>
      </c>
      <c r="L257" s="10">
        <v>0</v>
      </c>
      <c r="M257" s="10">
        <v>0</v>
      </c>
      <c r="N257" s="10">
        <v>1.3955605916514999</v>
      </c>
      <c r="O257" s="10">
        <v>1.6159122640170001</v>
      </c>
      <c r="P257" s="10">
        <v>1.6016037138635</v>
      </c>
      <c r="Q257" s="10">
        <v>1.6763261424440001</v>
      </c>
      <c r="R257" s="10">
        <v>1.6963581126589999</v>
      </c>
      <c r="S257" s="10">
        <v>6.06</v>
      </c>
      <c r="T257" s="10">
        <v>3218.66255</v>
      </c>
      <c r="U257" s="10">
        <v>3336.30375</v>
      </c>
      <c r="V257" s="10">
        <v>3350.4206999999997</v>
      </c>
      <c r="W257" s="10">
        <v>3453.9449</v>
      </c>
      <c r="X257" s="10">
        <v>3543.3522000000003</v>
      </c>
    </row>
    <row r="258" spans="1:24" x14ac:dyDescent="0.2">
      <c r="A258" s="8">
        <v>121</v>
      </c>
      <c r="B258" s="1" t="s">
        <v>257</v>
      </c>
      <c r="C258" s="7" t="s">
        <v>4256</v>
      </c>
      <c r="D258" s="7">
        <v>30</v>
      </c>
      <c r="E258" s="2" t="s">
        <v>4342</v>
      </c>
      <c r="F258" s="11" t="s">
        <v>3559</v>
      </c>
      <c r="G258" s="33">
        <v>0.95</v>
      </c>
      <c r="H258" s="33">
        <v>1</v>
      </c>
      <c r="I258" s="10">
        <v>681.05</v>
      </c>
      <c r="J258" s="10">
        <v>824.94999999999993</v>
      </c>
      <c r="K258" s="10">
        <v>379.85</v>
      </c>
      <c r="L258" s="10">
        <v>235.95</v>
      </c>
      <c r="M258" s="10">
        <v>204.75</v>
      </c>
      <c r="N258" s="10">
        <v>2.0299063151289998</v>
      </c>
      <c r="O258" s="10">
        <v>1.9834830190755</v>
      </c>
      <c r="P258" s="10">
        <v>1.8229092895729999</v>
      </c>
      <c r="Q258" s="10">
        <v>1.830858484103</v>
      </c>
      <c r="R258" s="10">
        <v>1.7809375424554998</v>
      </c>
      <c r="S258" s="10">
        <v>6.06</v>
      </c>
      <c r="T258" s="10">
        <v>2865.7390500000001</v>
      </c>
      <c r="U258" s="10">
        <v>2936.3236999999999</v>
      </c>
      <c r="V258" s="10">
        <v>2978.6745499999997</v>
      </c>
      <c r="W258" s="10">
        <v>3044.5536000000002</v>
      </c>
      <c r="X258" s="10">
        <v>3068.08185</v>
      </c>
    </row>
    <row r="259" spans="1:24" x14ac:dyDescent="0.2">
      <c r="A259" s="8">
        <v>121</v>
      </c>
      <c r="B259" s="1" t="s">
        <v>257</v>
      </c>
      <c r="C259" s="7" t="s">
        <v>3699</v>
      </c>
      <c r="D259" s="7">
        <v>10</v>
      </c>
      <c r="E259" s="2" t="s">
        <v>3784</v>
      </c>
      <c r="F259" s="11" t="s">
        <v>3558</v>
      </c>
      <c r="G259" s="33">
        <v>0.95</v>
      </c>
      <c r="H259" s="33">
        <v>1</v>
      </c>
      <c r="I259" s="10" t="s">
        <v>3556</v>
      </c>
      <c r="J259" s="10" t="s">
        <v>3556</v>
      </c>
      <c r="K259" s="10" t="s">
        <v>3556</v>
      </c>
      <c r="L259" s="10" t="s">
        <v>3556</v>
      </c>
      <c r="M259" s="10" t="s">
        <v>3556</v>
      </c>
      <c r="N259" s="10" t="s">
        <v>3556</v>
      </c>
      <c r="O259" s="10" t="s">
        <v>3556</v>
      </c>
      <c r="P259" s="10" t="s">
        <v>3556</v>
      </c>
      <c r="Q259" s="10" t="s">
        <v>3556</v>
      </c>
      <c r="R259" s="10" t="s">
        <v>3556</v>
      </c>
      <c r="S259" s="10" t="s">
        <v>3556</v>
      </c>
      <c r="T259" s="10" t="s">
        <v>3556</v>
      </c>
      <c r="U259" s="10" t="s">
        <v>3556</v>
      </c>
      <c r="V259" s="10" t="s">
        <v>3556</v>
      </c>
      <c r="W259" s="10" t="s">
        <v>3556</v>
      </c>
      <c r="X259" s="10" t="s">
        <v>3556</v>
      </c>
    </row>
    <row r="260" spans="1:24" x14ac:dyDescent="0.2">
      <c r="A260" s="8">
        <v>121</v>
      </c>
      <c r="B260" s="1" t="s">
        <v>257</v>
      </c>
      <c r="C260" s="7" t="s">
        <v>3699</v>
      </c>
      <c r="D260" s="7">
        <v>30</v>
      </c>
      <c r="E260" s="2" t="s">
        <v>3785</v>
      </c>
      <c r="F260" s="11" t="s">
        <v>3558</v>
      </c>
      <c r="G260" s="33">
        <v>0.95</v>
      </c>
      <c r="H260" s="33">
        <v>1</v>
      </c>
      <c r="I260" s="10" t="s">
        <v>3556</v>
      </c>
      <c r="J260" s="10" t="s">
        <v>3556</v>
      </c>
      <c r="K260" s="10" t="s">
        <v>3556</v>
      </c>
      <c r="L260" s="10" t="s">
        <v>3556</v>
      </c>
      <c r="M260" s="10" t="s">
        <v>3556</v>
      </c>
      <c r="N260" s="10" t="s">
        <v>3556</v>
      </c>
      <c r="O260" s="10" t="s">
        <v>3556</v>
      </c>
      <c r="P260" s="10" t="s">
        <v>3556</v>
      </c>
      <c r="Q260" s="10" t="s">
        <v>3556</v>
      </c>
      <c r="R260" s="10" t="s">
        <v>3556</v>
      </c>
      <c r="S260" s="10" t="s">
        <v>3556</v>
      </c>
      <c r="T260" s="10" t="s">
        <v>3556</v>
      </c>
      <c r="U260" s="10" t="s">
        <v>3556</v>
      </c>
      <c r="V260" s="10" t="s">
        <v>3556</v>
      </c>
      <c r="W260" s="10" t="s">
        <v>3556</v>
      </c>
      <c r="X260" s="10" t="s">
        <v>3556</v>
      </c>
    </row>
    <row r="261" spans="1:24" x14ac:dyDescent="0.2">
      <c r="A261" s="8">
        <v>122</v>
      </c>
      <c r="B261" s="1" t="s">
        <v>258</v>
      </c>
      <c r="C261" s="7" t="s">
        <v>4813</v>
      </c>
      <c r="D261" s="7">
        <v>10</v>
      </c>
      <c r="E261" s="2" t="s">
        <v>4900</v>
      </c>
      <c r="F261" s="11" t="s">
        <v>3559</v>
      </c>
      <c r="G261" s="33">
        <v>0.95</v>
      </c>
      <c r="H261" s="33">
        <v>1</v>
      </c>
      <c r="I261" s="10">
        <v>43.050000000000018</v>
      </c>
      <c r="J261" s="10">
        <v>267.10000000000002</v>
      </c>
      <c r="K261" s="10">
        <v>25.2</v>
      </c>
      <c r="L261" s="10">
        <v>63.8</v>
      </c>
      <c r="M261" s="10">
        <v>53.400000000000006</v>
      </c>
      <c r="N261" s="10">
        <v>1.2178166019650001</v>
      </c>
      <c r="O261" s="10">
        <v>1.3084374196050002</v>
      </c>
      <c r="P261" s="10">
        <v>1.1841120171585</v>
      </c>
      <c r="Q261" s="10">
        <v>1.3694872335935</v>
      </c>
      <c r="R261" s="10">
        <v>1.335464681006</v>
      </c>
      <c r="S261" s="10">
        <v>4.9800000000000004</v>
      </c>
      <c r="T261" s="10">
        <v>3077.4931000000001</v>
      </c>
      <c r="U261" s="10">
        <v>3204.5455999999999</v>
      </c>
      <c r="V261" s="10">
        <v>3237.48515</v>
      </c>
      <c r="W261" s="10">
        <v>3322.1868000000004</v>
      </c>
      <c r="X261" s="10">
        <v>3425.7110000000002</v>
      </c>
    </row>
    <row r="262" spans="1:24" x14ac:dyDescent="0.2">
      <c r="A262" s="8">
        <v>122</v>
      </c>
      <c r="B262" s="1" t="s">
        <v>258</v>
      </c>
      <c r="C262" s="7" t="s">
        <v>4813</v>
      </c>
      <c r="D262" s="7">
        <v>30</v>
      </c>
      <c r="E262" s="2" t="s">
        <v>4901</v>
      </c>
      <c r="F262" s="11" t="s">
        <v>3559</v>
      </c>
      <c r="G262" s="33">
        <v>0.95</v>
      </c>
      <c r="H262" s="33">
        <v>1</v>
      </c>
      <c r="I262" s="10">
        <v>1206.3500000000001</v>
      </c>
      <c r="J262" s="10">
        <v>1080.2</v>
      </c>
      <c r="K262" s="10">
        <v>464.4</v>
      </c>
      <c r="L262" s="10">
        <v>313.05</v>
      </c>
      <c r="M262" s="10">
        <v>218.10000000000002</v>
      </c>
      <c r="N262" s="10">
        <v>2.0512101564689997</v>
      </c>
      <c r="O262" s="10">
        <v>1.83276629079</v>
      </c>
      <c r="P262" s="10">
        <v>1.5624936767769999</v>
      </c>
      <c r="Q262" s="10">
        <v>1.603511520551</v>
      </c>
      <c r="R262" s="10">
        <v>1.5017618305695</v>
      </c>
      <c r="S262" s="10">
        <v>4.9800000000000004</v>
      </c>
      <c r="T262" s="10">
        <v>2837.50515</v>
      </c>
      <c r="U262" s="10">
        <v>2917.5011500000001</v>
      </c>
      <c r="V262" s="10">
        <v>3002.2028</v>
      </c>
      <c r="W262" s="10">
        <v>3021.0254</v>
      </c>
      <c r="X262" s="10">
        <v>3044.5536000000002</v>
      </c>
    </row>
    <row r="263" spans="1:24" x14ac:dyDescent="0.2">
      <c r="A263" s="8">
        <v>122</v>
      </c>
      <c r="B263" s="1" t="s">
        <v>258</v>
      </c>
      <c r="C263" s="7" t="s">
        <v>4256</v>
      </c>
      <c r="D263" s="7">
        <v>10</v>
      </c>
      <c r="E263" s="2" t="s">
        <v>4343</v>
      </c>
      <c r="F263" s="11" t="s">
        <v>3558</v>
      </c>
      <c r="G263" s="33">
        <v>0.95</v>
      </c>
      <c r="H263" s="33">
        <v>1</v>
      </c>
      <c r="I263" s="10">
        <v>0</v>
      </c>
      <c r="J263" s="10">
        <v>185.45000000000002</v>
      </c>
      <c r="K263" s="10">
        <v>0</v>
      </c>
      <c r="L263" s="10">
        <v>13.350000000000001</v>
      </c>
      <c r="M263" s="10">
        <v>25.2</v>
      </c>
      <c r="N263" s="10">
        <v>1.1297395265749999</v>
      </c>
      <c r="O263" s="10">
        <v>1.2365767010555</v>
      </c>
      <c r="P263" s="10">
        <v>1.1752089192855</v>
      </c>
      <c r="Q263" s="10">
        <v>1.326561583133</v>
      </c>
      <c r="R263" s="10">
        <v>1.2868156104835</v>
      </c>
      <c r="S263" s="10">
        <v>5</v>
      </c>
      <c r="T263" s="10">
        <v>3086.9043999999999</v>
      </c>
      <c r="U263" s="10">
        <v>3213.9569000000001</v>
      </c>
      <c r="V263" s="10">
        <v>3242.1907499999998</v>
      </c>
      <c r="W263" s="10">
        <v>3331.5981000000002</v>
      </c>
      <c r="X263" s="10">
        <v>3416.2997</v>
      </c>
    </row>
    <row r="264" spans="1:24" x14ac:dyDescent="0.2">
      <c r="A264" s="8">
        <v>122</v>
      </c>
      <c r="B264" s="1" t="s">
        <v>258</v>
      </c>
      <c r="C264" s="7" t="s">
        <v>4256</v>
      </c>
      <c r="D264" s="7">
        <v>30</v>
      </c>
      <c r="E264" s="2" t="s">
        <v>4344</v>
      </c>
      <c r="F264" s="11" t="s">
        <v>3559</v>
      </c>
      <c r="G264" s="33">
        <v>0.95</v>
      </c>
      <c r="H264" s="33">
        <v>1</v>
      </c>
      <c r="I264" s="10">
        <v>884.35</v>
      </c>
      <c r="J264" s="10">
        <v>918.50000000000011</v>
      </c>
      <c r="K264" s="10">
        <v>369.45</v>
      </c>
      <c r="L264" s="10">
        <v>271.55</v>
      </c>
      <c r="M264" s="10">
        <v>189.9</v>
      </c>
      <c r="N264" s="10">
        <v>1.6655152378835001</v>
      </c>
      <c r="O264" s="10">
        <v>1.5434156099054999</v>
      </c>
      <c r="P264" s="10">
        <v>1.3411881010675</v>
      </c>
      <c r="Q264" s="10">
        <v>1.4489791788915001</v>
      </c>
      <c r="R264" s="10">
        <v>1.3348287454434999</v>
      </c>
      <c r="S264" s="10">
        <v>5</v>
      </c>
      <c r="T264" s="10">
        <v>2832.7995000000001</v>
      </c>
      <c r="U264" s="10">
        <v>2926.9124499999998</v>
      </c>
      <c r="V264" s="10">
        <v>3035.1423500000001</v>
      </c>
      <c r="W264" s="10">
        <v>3030.4367000000002</v>
      </c>
      <c r="X264" s="10">
        <v>3058.6705499999998</v>
      </c>
    </row>
    <row r="265" spans="1:24" x14ac:dyDescent="0.2">
      <c r="A265" s="8">
        <v>122</v>
      </c>
      <c r="B265" s="1" t="s">
        <v>258</v>
      </c>
      <c r="C265" s="7" t="s">
        <v>3699</v>
      </c>
      <c r="D265" s="7">
        <v>10</v>
      </c>
      <c r="E265" s="2" t="s">
        <v>3786</v>
      </c>
      <c r="F265" s="11" t="s">
        <v>3558</v>
      </c>
      <c r="G265" s="33">
        <v>0.95</v>
      </c>
      <c r="H265" s="33">
        <v>1</v>
      </c>
      <c r="I265" s="10" t="s">
        <v>3556</v>
      </c>
      <c r="J265" s="10" t="s">
        <v>3556</v>
      </c>
      <c r="K265" s="10" t="s">
        <v>3556</v>
      </c>
      <c r="L265" s="10" t="s">
        <v>3556</v>
      </c>
      <c r="M265" s="10" t="s">
        <v>3556</v>
      </c>
      <c r="N265" s="10" t="s">
        <v>3556</v>
      </c>
      <c r="O265" s="10" t="s">
        <v>3556</v>
      </c>
      <c r="P265" s="10" t="s">
        <v>3556</v>
      </c>
      <c r="Q265" s="10" t="s">
        <v>3556</v>
      </c>
      <c r="R265" s="10" t="s">
        <v>3556</v>
      </c>
      <c r="S265" s="10" t="s">
        <v>3556</v>
      </c>
      <c r="T265" s="10" t="s">
        <v>3556</v>
      </c>
      <c r="U265" s="10" t="s">
        <v>3556</v>
      </c>
      <c r="V265" s="10" t="s">
        <v>3556</v>
      </c>
      <c r="W265" s="10" t="s">
        <v>3556</v>
      </c>
      <c r="X265" s="10" t="s">
        <v>3556</v>
      </c>
    </row>
    <row r="266" spans="1:24" x14ac:dyDescent="0.2">
      <c r="A266" s="8">
        <v>122</v>
      </c>
      <c r="B266" s="1" t="s">
        <v>258</v>
      </c>
      <c r="C266" s="7" t="s">
        <v>3699</v>
      </c>
      <c r="D266" s="7">
        <v>30</v>
      </c>
      <c r="E266" s="2" t="s">
        <v>3787</v>
      </c>
      <c r="F266" s="11" t="s">
        <v>3558</v>
      </c>
      <c r="G266" s="33">
        <v>0.95</v>
      </c>
      <c r="H266" s="33">
        <v>1</v>
      </c>
      <c r="I266" s="10" t="s">
        <v>3556</v>
      </c>
      <c r="J266" s="10" t="s">
        <v>3556</v>
      </c>
      <c r="K266" s="10" t="s">
        <v>3556</v>
      </c>
      <c r="L266" s="10" t="s">
        <v>3556</v>
      </c>
      <c r="M266" s="10" t="s">
        <v>3556</v>
      </c>
      <c r="N266" s="10" t="s">
        <v>3556</v>
      </c>
      <c r="O266" s="10" t="s">
        <v>3556</v>
      </c>
      <c r="P266" s="10" t="s">
        <v>3556</v>
      </c>
      <c r="Q266" s="10" t="s">
        <v>3556</v>
      </c>
      <c r="R266" s="10" t="s">
        <v>3556</v>
      </c>
      <c r="S266" s="10" t="s">
        <v>3556</v>
      </c>
      <c r="T266" s="10" t="s">
        <v>3556</v>
      </c>
      <c r="U266" s="10" t="s">
        <v>3556</v>
      </c>
      <c r="V266" s="10" t="s">
        <v>3556</v>
      </c>
      <c r="W266" s="10" t="s">
        <v>3556</v>
      </c>
      <c r="X266" s="10" t="s">
        <v>3556</v>
      </c>
    </row>
    <row r="267" spans="1:24" x14ac:dyDescent="0.2">
      <c r="A267" s="8">
        <v>123</v>
      </c>
      <c r="B267" s="1" t="s">
        <v>259</v>
      </c>
      <c r="C267" s="7" t="s">
        <v>4813</v>
      </c>
      <c r="D267" s="7">
        <v>10</v>
      </c>
      <c r="E267" s="2" t="s">
        <v>4902</v>
      </c>
      <c r="F267" s="11" t="s">
        <v>3558</v>
      </c>
      <c r="G267" s="33">
        <v>0.91</v>
      </c>
      <c r="H267" s="33">
        <v>1</v>
      </c>
      <c r="I267" s="10">
        <v>0</v>
      </c>
      <c r="J267" s="10">
        <v>178.05</v>
      </c>
      <c r="K267" s="10">
        <v>16.299999999999994</v>
      </c>
      <c r="L267" s="10">
        <v>83.100000000000009</v>
      </c>
      <c r="M267" s="10">
        <v>51.9</v>
      </c>
      <c r="N267" s="10">
        <v>1.3440498110985</v>
      </c>
      <c r="O267" s="10">
        <v>1.3946066883074999</v>
      </c>
      <c r="P267" s="10">
        <v>1.2909491916390001</v>
      </c>
      <c r="Q267" s="10">
        <v>1.4451635655174999</v>
      </c>
      <c r="R267" s="10">
        <v>1.4238597241775</v>
      </c>
      <c r="S267" s="10">
        <v>5.99</v>
      </c>
      <c r="T267" s="10">
        <v>3025.7310500000003</v>
      </c>
      <c r="U267" s="10">
        <v>3119.8439499999999</v>
      </c>
      <c r="V267" s="10">
        <v>3119.8439499999999</v>
      </c>
      <c r="W267" s="10">
        <v>3204.5456000000004</v>
      </c>
      <c r="X267" s="10">
        <v>3279.8359499999997</v>
      </c>
    </row>
    <row r="268" spans="1:24" x14ac:dyDescent="0.2">
      <c r="A268" s="8">
        <v>123</v>
      </c>
      <c r="B268" s="1" t="s">
        <v>259</v>
      </c>
      <c r="C268" s="7" t="s">
        <v>4813</v>
      </c>
      <c r="D268" s="7">
        <v>30</v>
      </c>
      <c r="E268" s="2" t="s">
        <v>4903</v>
      </c>
      <c r="F268" s="11" t="s">
        <v>3559</v>
      </c>
      <c r="G268" s="33">
        <v>0.91</v>
      </c>
      <c r="H268" s="33">
        <v>1</v>
      </c>
      <c r="I268" s="10">
        <v>965.95</v>
      </c>
      <c r="J268" s="10">
        <v>1016.4</v>
      </c>
      <c r="K268" s="10">
        <v>520.79999999999995</v>
      </c>
      <c r="L268" s="10">
        <v>403.59999999999997</v>
      </c>
      <c r="M268" s="10">
        <v>265.60000000000002</v>
      </c>
      <c r="N268" s="10">
        <v>2.0658366744040002</v>
      </c>
      <c r="O268" s="10">
        <v>1.8117804172315</v>
      </c>
      <c r="P268" s="10">
        <v>1.5354664153755</v>
      </c>
      <c r="Q268" s="10">
        <v>1.628313007484</v>
      </c>
      <c r="R268" s="10">
        <v>1.5376921898445</v>
      </c>
      <c r="S268" s="10">
        <v>5.99</v>
      </c>
      <c r="T268" s="10">
        <v>2649.27925</v>
      </c>
      <c r="U268" s="10">
        <v>2790.4486500000003</v>
      </c>
      <c r="V268" s="10">
        <v>2776.3317000000002</v>
      </c>
      <c r="W268" s="10">
        <v>2861.0334000000003</v>
      </c>
      <c r="X268" s="10">
        <v>2912.7955000000002</v>
      </c>
    </row>
    <row r="269" spans="1:24" x14ac:dyDescent="0.2">
      <c r="A269" s="8">
        <v>123</v>
      </c>
      <c r="B269" s="1" t="s">
        <v>259</v>
      </c>
      <c r="C269" s="7" t="s">
        <v>4256</v>
      </c>
      <c r="D269" s="7">
        <v>10</v>
      </c>
      <c r="E269" s="2" t="s">
        <v>4345</v>
      </c>
      <c r="F269" s="11" t="s">
        <v>3558</v>
      </c>
      <c r="G269" s="33">
        <v>0.91</v>
      </c>
      <c r="H269" s="33">
        <v>1</v>
      </c>
      <c r="I269" s="10">
        <v>0</v>
      </c>
      <c r="J269" s="10">
        <v>132.05000000000001</v>
      </c>
      <c r="K269" s="10">
        <v>0</v>
      </c>
      <c r="L269" s="10">
        <v>17.8</v>
      </c>
      <c r="M269" s="10">
        <v>25.2</v>
      </c>
      <c r="N269" s="10">
        <v>1.15772069132</v>
      </c>
      <c r="O269" s="10">
        <v>1.217180666403</v>
      </c>
      <c r="P269" s="10">
        <v>1.1256059454195002</v>
      </c>
      <c r="Q269" s="10">
        <v>1.3341928098810001</v>
      </c>
      <c r="R269" s="10">
        <v>1.2810921904225001</v>
      </c>
      <c r="S269" s="10">
        <v>5.68</v>
      </c>
      <c r="T269" s="10">
        <v>3256.3076999999998</v>
      </c>
      <c r="U269" s="10">
        <v>3364.5376500000002</v>
      </c>
      <c r="V269" s="10">
        <v>3355.12635</v>
      </c>
      <c r="W269" s="10">
        <v>3449.2392499999996</v>
      </c>
      <c r="X269" s="10">
        <v>3519.82395</v>
      </c>
    </row>
    <row r="270" spans="1:24" x14ac:dyDescent="0.2">
      <c r="A270" s="8">
        <v>123</v>
      </c>
      <c r="B270" s="1" t="s">
        <v>259</v>
      </c>
      <c r="C270" s="7" t="s">
        <v>4256</v>
      </c>
      <c r="D270" s="7">
        <v>30</v>
      </c>
      <c r="E270" s="2" t="s">
        <v>4346</v>
      </c>
      <c r="F270" s="11" t="s">
        <v>3559</v>
      </c>
      <c r="G270" s="33">
        <v>0.91</v>
      </c>
      <c r="H270" s="33">
        <v>1</v>
      </c>
      <c r="I270" s="10">
        <v>743.4</v>
      </c>
      <c r="J270" s="10">
        <v>850.25</v>
      </c>
      <c r="K270" s="10">
        <v>341.25</v>
      </c>
      <c r="L270" s="10">
        <v>280.39999999999998</v>
      </c>
      <c r="M270" s="10">
        <v>198.79999999999998</v>
      </c>
      <c r="N270" s="10">
        <v>1.672192561288</v>
      </c>
      <c r="O270" s="10">
        <v>1.538010157625</v>
      </c>
      <c r="P270" s="10">
        <v>1.3078014840424999</v>
      </c>
      <c r="Q270" s="10">
        <v>1.4626517934829999</v>
      </c>
      <c r="R270" s="10">
        <v>1.3688512980310001</v>
      </c>
      <c r="S270" s="10">
        <v>5.68</v>
      </c>
      <c r="T270" s="10">
        <v>2908.0898500000003</v>
      </c>
      <c r="U270" s="10">
        <v>3025.7310499999999</v>
      </c>
      <c r="V270" s="10">
        <v>3091.6100500000002</v>
      </c>
      <c r="W270" s="10">
        <v>3138.6665499999999</v>
      </c>
      <c r="X270" s="10">
        <v>3176.3117000000002</v>
      </c>
    </row>
    <row r="271" spans="1:24" x14ac:dyDescent="0.2">
      <c r="A271" s="8">
        <v>123</v>
      </c>
      <c r="B271" s="1" t="s">
        <v>259</v>
      </c>
      <c r="C271" s="7" t="s">
        <v>3699</v>
      </c>
      <c r="D271" s="7">
        <v>10</v>
      </c>
      <c r="E271" s="2" t="s">
        <v>3788</v>
      </c>
      <c r="F271" s="11" t="s">
        <v>3558</v>
      </c>
      <c r="G271" s="33">
        <v>0.91</v>
      </c>
      <c r="H271" s="33">
        <v>1</v>
      </c>
      <c r="I271" s="10" t="s">
        <v>3556</v>
      </c>
      <c r="J271" s="10" t="s">
        <v>3556</v>
      </c>
      <c r="K271" s="10" t="s">
        <v>3556</v>
      </c>
      <c r="L271" s="10" t="s">
        <v>3556</v>
      </c>
      <c r="M271" s="10" t="s">
        <v>3556</v>
      </c>
      <c r="N271" s="10" t="s">
        <v>3556</v>
      </c>
      <c r="O271" s="10" t="s">
        <v>3556</v>
      </c>
      <c r="P271" s="10" t="s">
        <v>3556</v>
      </c>
      <c r="Q271" s="10" t="s">
        <v>3556</v>
      </c>
      <c r="R271" s="10" t="s">
        <v>3556</v>
      </c>
      <c r="S271" s="10" t="s">
        <v>3556</v>
      </c>
      <c r="T271" s="10" t="s">
        <v>3556</v>
      </c>
      <c r="U271" s="10" t="s">
        <v>3556</v>
      </c>
      <c r="V271" s="10" t="s">
        <v>3556</v>
      </c>
      <c r="W271" s="10" t="s">
        <v>3556</v>
      </c>
      <c r="X271" s="10" t="s">
        <v>3556</v>
      </c>
    </row>
    <row r="272" spans="1:24" x14ac:dyDescent="0.2">
      <c r="A272" s="8">
        <v>123</v>
      </c>
      <c r="B272" s="1" t="s">
        <v>259</v>
      </c>
      <c r="C272" s="7" t="s">
        <v>3699</v>
      </c>
      <c r="D272" s="7">
        <v>30</v>
      </c>
      <c r="E272" s="2" t="s">
        <v>3789</v>
      </c>
      <c r="F272" s="11" t="s">
        <v>3558</v>
      </c>
      <c r="G272" s="33">
        <v>0.91</v>
      </c>
      <c r="H272" s="33">
        <v>1</v>
      </c>
      <c r="I272" s="10" t="s">
        <v>3556</v>
      </c>
      <c r="J272" s="10" t="s">
        <v>3556</v>
      </c>
      <c r="K272" s="10" t="s">
        <v>3556</v>
      </c>
      <c r="L272" s="10" t="s">
        <v>3556</v>
      </c>
      <c r="M272" s="10" t="s">
        <v>3556</v>
      </c>
      <c r="N272" s="10" t="s">
        <v>3556</v>
      </c>
      <c r="O272" s="10" t="s">
        <v>3556</v>
      </c>
      <c r="P272" s="10" t="s">
        <v>3556</v>
      </c>
      <c r="Q272" s="10" t="s">
        <v>3556</v>
      </c>
      <c r="R272" s="10" t="s">
        <v>3556</v>
      </c>
      <c r="S272" s="10" t="s">
        <v>3556</v>
      </c>
      <c r="T272" s="10" t="s">
        <v>3556</v>
      </c>
      <c r="U272" s="10" t="s">
        <v>3556</v>
      </c>
      <c r="V272" s="10" t="s">
        <v>3556</v>
      </c>
      <c r="W272" s="10" t="s">
        <v>3556</v>
      </c>
      <c r="X272" s="10" t="s">
        <v>3556</v>
      </c>
    </row>
    <row r="273" spans="1:24" x14ac:dyDescent="0.2">
      <c r="A273" s="8">
        <v>124</v>
      </c>
      <c r="B273" s="1" t="s">
        <v>260</v>
      </c>
      <c r="C273" s="7" t="s">
        <v>4813</v>
      </c>
      <c r="D273" s="7">
        <v>10</v>
      </c>
      <c r="E273" s="2" t="s">
        <v>4904</v>
      </c>
      <c r="F273" s="11" t="s">
        <v>3558</v>
      </c>
      <c r="G273" s="33">
        <v>0.9</v>
      </c>
      <c r="H273" s="33">
        <v>1</v>
      </c>
      <c r="I273" s="10">
        <v>0</v>
      </c>
      <c r="J273" s="10">
        <v>59.35</v>
      </c>
      <c r="K273" s="10">
        <v>0</v>
      </c>
      <c r="L273" s="10">
        <v>0</v>
      </c>
      <c r="M273" s="10">
        <v>0</v>
      </c>
      <c r="N273" s="10">
        <v>1.885230974687</v>
      </c>
      <c r="O273" s="10">
        <v>1.9157558816815001</v>
      </c>
      <c r="P273" s="10">
        <v>1.9313363029595001</v>
      </c>
      <c r="Q273" s="10">
        <v>2.2353135017790002</v>
      </c>
      <c r="R273" s="10">
        <v>2.0756936756210003</v>
      </c>
      <c r="S273" s="10">
        <v>6.64</v>
      </c>
      <c r="T273" s="10">
        <v>3453.9449</v>
      </c>
      <c r="U273" s="10">
        <v>3548.0578500000001</v>
      </c>
      <c r="V273" s="10">
        <v>3576.2917500000003</v>
      </c>
      <c r="W273" s="10">
        <v>3656.28775</v>
      </c>
      <c r="X273" s="10">
        <v>3764.5176000000001</v>
      </c>
    </row>
    <row r="274" spans="1:24" x14ac:dyDescent="0.2">
      <c r="A274" s="8">
        <v>124</v>
      </c>
      <c r="B274" s="1" t="s">
        <v>260</v>
      </c>
      <c r="C274" s="7" t="s">
        <v>4813</v>
      </c>
      <c r="D274" s="7">
        <v>30</v>
      </c>
      <c r="E274" s="2" t="s">
        <v>4905</v>
      </c>
      <c r="F274" s="11" t="s">
        <v>3559</v>
      </c>
      <c r="G274" s="33">
        <v>0.9</v>
      </c>
      <c r="H274" s="33">
        <v>1</v>
      </c>
      <c r="I274" s="10">
        <v>226.99999999999997</v>
      </c>
      <c r="J274" s="10">
        <v>577.19999999999993</v>
      </c>
      <c r="K274" s="10">
        <v>290.8</v>
      </c>
      <c r="L274" s="10">
        <v>244.85000000000002</v>
      </c>
      <c r="M274" s="10">
        <v>164.70000000000002</v>
      </c>
      <c r="N274" s="10">
        <v>3.4439090380895001</v>
      </c>
      <c r="O274" s="10">
        <v>3.0515367960990001</v>
      </c>
      <c r="P274" s="10">
        <v>2.9504230416794996</v>
      </c>
      <c r="Q274" s="10">
        <v>3.3466108970450001</v>
      </c>
      <c r="R274" s="10">
        <v>2.9726807863635001</v>
      </c>
      <c r="S274" s="10">
        <v>6.64</v>
      </c>
      <c r="T274" s="10">
        <v>3171.6061</v>
      </c>
      <c r="U274" s="10">
        <v>3237.4851500000004</v>
      </c>
      <c r="V274" s="10">
        <v>3331.5980499999996</v>
      </c>
      <c r="W274" s="10">
        <v>3392.7714999999998</v>
      </c>
      <c r="X274" s="10">
        <v>3421.0053500000004</v>
      </c>
    </row>
    <row r="275" spans="1:24" x14ac:dyDescent="0.2">
      <c r="A275" s="8">
        <v>124</v>
      </c>
      <c r="B275" s="1" t="s">
        <v>260</v>
      </c>
      <c r="C275" s="7" t="s">
        <v>4256</v>
      </c>
      <c r="D275" s="7">
        <v>10</v>
      </c>
      <c r="E275" s="2" t="s">
        <v>4347</v>
      </c>
      <c r="F275" s="11" t="s">
        <v>3558</v>
      </c>
      <c r="G275" s="33">
        <v>0.9</v>
      </c>
      <c r="H275" s="33">
        <v>1</v>
      </c>
      <c r="I275" s="10">
        <v>0</v>
      </c>
      <c r="J275" s="10">
        <v>59.35</v>
      </c>
      <c r="K275" s="10">
        <v>0</v>
      </c>
      <c r="L275" s="10">
        <v>0</v>
      </c>
      <c r="M275" s="10">
        <v>0</v>
      </c>
      <c r="N275" s="10">
        <v>1.8547060676925</v>
      </c>
      <c r="O275" s="10">
        <v>1.9361058196775001</v>
      </c>
      <c r="P275" s="10">
        <v>1.8842770713435</v>
      </c>
      <c r="Q275" s="10">
        <v>2.2674282476794998</v>
      </c>
      <c r="R275" s="10">
        <v>2.0680624488720003</v>
      </c>
      <c r="S275" s="10">
        <v>6.16</v>
      </c>
      <c r="T275" s="10">
        <v>3430.4166999999998</v>
      </c>
      <c r="U275" s="10">
        <v>3435.1223</v>
      </c>
      <c r="V275" s="10">
        <v>3463.3561499999996</v>
      </c>
      <c r="W275" s="10">
        <v>3618.64255</v>
      </c>
      <c r="X275" s="10">
        <v>3660.9933499999997</v>
      </c>
    </row>
    <row r="276" spans="1:24" x14ac:dyDescent="0.2">
      <c r="A276" s="8">
        <v>124</v>
      </c>
      <c r="B276" s="1" t="s">
        <v>260</v>
      </c>
      <c r="C276" s="7" t="s">
        <v>4256</v>
      </c>
      <c r="D276" s="7">
        <v>30</v>
      </c>
      <c r="E276" s="2" t="s">
        <v>4348</v>
      </c>
      <c r="F276" s="11" t="s">
        <v>3559</v>
      </c>
      <c r="G276" s="33">
        <v>0.9</v>
      </c>
      <c r="H276" s="33">
        <v>1</v>
      </c>
      <c r="I276" s="10">
        <v>638.04999999999995</v>
      </c>
      <c r="J276" s="10">
        <v>709.24999999999989</v>
      </c>
      <c r="K276" s="10">
        <v>322</v>
      </c>
      <c r="L276" s="10">
        <v>185.5</v>
      </c>
      <c r="M276" s="10">
        <v>118.7</v>
      </c>
      <c r="N276" s="10">
        <v>2.51035563251</v>
      </c>
      <c r="O276" s="10">
        <v>2.2092401437214999</v>
      </c>
      <c r="P276" s="10">
        <v>2.0559796731870001</v>
      </c>
      <c r="Q276" s="10">
        <v>2.2836446045205001</v>
      </c>
      <c r="R276" s="10">
        <v>2.0807811601199999</v>
      </c>
      <c r="S276" s="10">
        <v>6.16</v>
      </c>
      <c r="T276" s="10">
        <v>3082.19875</v>
      </c>
      <c r="U276" s="10">
        <v>3124.5496499999999</v>
      </c>
      <c r="V276" s="10">
        <v>3209.2512500000003</v>
      </c>
      <c r="W276" s="10">
        <v>3275.1302999999998</v>
      </c>
      <c r="X276" s="10">
        <v>3261.0133999999998</v>
      </c>
    </row>
    <row r="277" spans="1:24" x14ac:dyDescent="0.2">
      <c r="A277" s="8">
        <v>124</v>
      </c>
      <c r="B277" s="1" t="s">
        <v>260</v>
      </c>
      <c r="C277" s="7" t="s">
        <v>3699</v>
      </c>
      <c r="D277" s="7">
        <v>10</v>
      </c>
      <c r="E277" s="2" t="s">
        <v>3790</v>
      </c>
      <c r="F277" s="11" t="s">
        <v>3558</v>
      </c>
      <c r="G277" s="33">
        <v>0.9</v>
      </c>
      <c r="H277" s="33">
        <v>1</v>
      </c>
      <c r="I277" s="10">
        <v>0</v>
      </c>
      <c r="J277" s="10">
        <v>130.6</v>
      </c>
      <c r="K277" s="10">
        <v>7.450000000000002</v>
      </c>
      <c r="L277" s="10">
        <v>0</v>
      </c>
      <c r="M277" s="10">
        <v>1.45</v>
      </c>
      <c r="N277" s="10">
        <v>1.6108247795185</v>
      </c>
      <c r="O277" s="10">
        <v>1.6003318427385</v>
      </c>
      <c r="P277" s="10">
        <v>1.4922227971335</v>
      </c>
      <c r="Q277" s="10">
        <v>1.7167080506549999</v>
      </c>
      <c r="R277" s="10">
        <v>1.6397598476065001</v>
      </c>
      <c r="S277" s="10">
        <v>5.59</v>
      </c>
      <c r="T277" s="10">
        <v>2790.4486999999999</v>
      </c>
      <c r="U277" s="10">
        <v>2846.9164499999997</v>
      </c>
      <c r="V277" s="10">
        <v>2828.0938500000002</v>
      </c>
      <c r="W277" s="10">
        <v>3025.7309999999998</v>
      </c>
      <c r="X277" s="10">
        <v>3086.90445</v>
      </c>
    </row>
    <row r="278" spans="1:24" x14ac:dyDescent="0.2">
      <c r="A278" s="8">
        <v>124</v>
      </c>
      <c r="B278" s="1" t="s">
        <v>260</v>
      </c>
      <c r="C278" s="7" t="s">
        <v>3699</v>
      </c>
      <c r="D278" s="7">
        <v>30</v>
      </c>
      <c r="E278" s="2" t="s">
        <v>3791</v>
      </c>
      <c r="F278" s="11" t="s">
        <v>3559</v>
      </c>
      <c r="G278" s="33">
        <v>0.9</v>
      </c>
      <c r="H278" s="33">
        <v>1</v>
      </c>
      <c r="I278" s="10">
        <v>1144.05</v>
      </c>
      <c r="J278" s="10">
        <v>902.2</v>
      </c>
      <c r="K278" s="10">
        <v>350.2</v>
      </c>
      <c r="L278" s="10">
        <v>178.04999999999998</v>
      </c>
      <c r="M278" s="10">
        <v>115.7</v>
      </c>
      <c r="N278" s="10">
        <v>2.2597970209309999</v>
      </c>
      <c r="O278" s="10">
        <v>1.8111444816689999</v>
      </c>
      <c r="P278" s="10">
        <v>1.5936545193339999</v>
      </c>
      <c r="Q278" s="10">
        <v>1.6527965266355</v>
      </c>
      <c r="R278" s="10">
        <v>1.529107059752</v>
      </c>
      <c r="S278" s="10">
        <v>5.59</v>
      </c>
      <c r="T278" s="10">
        <v>3105.72705</v>
      </c>
      <c r="U278" s="10">
        <v>3213.9569000000001</v>
      </c>
      <c r="V278" s="10">
        <v>3270.4246499999999</v>
      </c>
      <c r="W278" s="10">
        <v>3392.7714999999998</v>
      </c>
      <c r="X278" s="10">
        <v>3388.06585</v>
      </c>
    </row>
    <row r="279" spans="1:24" x14ac:dyDescent="0.2">
      <c r="A279" s="8">
        <v>125</v>
      </c>
      <c r="B279" s="1" t="s">
        <v>261</v>
      </c>
      <c r="C279" s="7" t="s">
        <v>4813</v>
      </c>
      <c r="D279" s="7">
        <v>10</v>
      </c>
      <c r="E279" s="2" t="s">
        <v>4906</v>
      </c>
      <c r="F279" s="11" t="s">
        <v>3558</v>
      </c>
      <c r="G279" s="33">
        <v>1</v>
      </c>
      <c r="H279" s="33">
        <v>1</v>
      </c>
      <c r="I279" s="10" t="s">
        <v>3556</v>
      </c>
      <c r="J279" s="10" t="s">
        <v>3556</v>
      </c>
      <c r="K279" s="10" t="s">
        <v>3556</v>
      </c>
      <c r="L279" s="10" t="s">
        <v>3556</v>
      </c>
      <c r="M279" s="10" t="s">
        <v>3556</v>
      </c>
      <c r="N279" s="10" t="s">
        <v>3556</v>
      </c>
      <c r="O279" s="10" t="s">
        <v>3556</v>
      </c>
      <c r="P279" s="10" t="s">
        <v>3556</v>
      </c>
      <c r="Q279" s="10" t="s">
        <v>3556</v>
      </c>
      <c r="R279" s="10" t="s">
        <v>3556</v>
      </c>
      <c r="S279" s="10" t="s">
        <v>3556</v>
      </c>
      <c r="T279" s="10" t="s">
        <v>3556</v>
      </c>
      <c r="U279" s="10" t="s">
        <v>3556</v>
      </c>
      <c r="V279" s="10" t="s">
        <v>3556</v>
      </c>
      <c r="W279" s="10" t="s">
        <v>3556</v>
      </c>
      <c r="X279" s="10" t="s">
        <v>3556</v>
      </c>
    </row>
    <row r="280" spans="1:24" x14ac:dyDescent="0.2">
      <c r="A280" s="8">
        <v>125</v>
      </c>
      <c r="B280" s="1" t="s">
        <v>261</v>
      </c>
      <c r="C280" s="7" t="s">
        <v>4813</v>
      </c>
      <c r="D280" s="7">
        <v>30</v>
      </c>
      <c r="E280" s="2" t="s">
        <v>4907</v>
      </c>
      <c r="F280" s="11" t="s">
        <v>3558</v>
      </c>
      <c r="G280" s="33">
        <v>1</v>
      </c>
      <c r="H280" s="33">
        <v>1</v>
      </c>
      <c r="I280" s="10" t="s">
        <v>3556</v>
      </c>
      <c r="J280" s="10" t="s">
        <v>3556</v>
      </c>
      <c r="K280" s="10" t="s">
        <v>3556</v>
      </c>
      <c r="L280" s="10" t="s">
        <v>3556</v>
      </c>
      <c r="M280" s="10" t="s">
        <v>3556</v>
      </c>
      <c r="N280" s="10" t="s">
        <v>3556</v>
      </c>
      <c r="O280" s="10" t="s">
        <v>3556</v>
      </c>
      <c r="P280" s="10" t="s">
        <v>3556</v>
      </c>
      <c r="Q280" s="10" t="s">
        <v>3556</v>
      </c>
      <c r="R280" s="10" t="s">
        <v>3556</v>
      </c>
      <c r="S280" s="10" t="s">
        <v>3556</v>
      </c>
      <c r="T280" s="10" t="s">
        <v>3556</v>
      </c>
      <c r="U280" s="10" t="s">
        <v>3556</v>
      </c>
      <c r="V280" s="10" t="s">
        <v>3556</v>
      </c>
      <c r="W280" s="10" t="s">
        <v>3556</v>
      </c>
      <c r="X280" s="10" t="s">
        <v>3556</v>
      </c>
    </row>
    <row r="281" spans="1:24" x14ac:dyDescent="0.2">
      <c r="A281" s="8">
        <v>125</v>
      </c>
      <c r="B281" s="1" t="s">
        <v>261</v>
      </c>
      <c r="C281" s="7" t="s">
        <v>4256</v>
      </c>
      <c r="D281" s="7">
        <v>10</v>
      </c>
      <c r="E281" s="2" t="s">
        <v>4349</v>
      </c>
      <c r="F281" s="11" t="s">
        <v>3558</v>
      </c>
      <c r="G281" s="33">
        <v>1</v>
      </c>
      <c r="H281" s="33">
        <v>1</v>
      </c>
      <c r="I281" s="10">
        <v>0</v>
      </c>
      <c r="J281" s="10">
        <v>46</v>
      </c>
      <c r="K281" s="10">
        <v>0</v>
      </c>
      <c r="L281" s="10">
        <v>0</v>
      </c>
      <c r="M281" s="10">
        <v>0</v>
      </c>
      <c r="N281" s="10">
        <v>1.1132052019530001</v>
      </c>
      <c r="O281" s="10">
        <v>1.1650339502875</v>
      </c>
      <c r="P281" s="10">
        <v>1.0712334548355</v>
      </c>
      <c r="Q281" s="10">
        <v>1.2626500591130001</v>
      </c>
      <c r="R281" s="10">
        <v>1.2085955363104999</v>
      </c>
      <c r="S281" s="10">
        <v>6</v>
      </c>
      <c r="T281" s="10">
        <v>3185.7230500000001</v>
      </c>
      <c r="U281" s="10">
        <v>3284.5416</v>
      </c>
      <c r="V281" s="10">
        <v>3326.8924500000003</v>
      </c>
      <c r="W281" s="10">
        <v>3364.5376000000001</v>
      </c>
      <c r="X281" s="10">
        <v>3472.7674999999999</v>
      </c>
    </row>
    <row r="282" spans="1:24" x14ac:dyDescent="0.2">
      <c r="A282" s="8">
        <v>125</v>
      </c>
      <c r="B282" s="1" t="s">
        <v>261</v>
      </c>
      <c r="C282" s="7" t="s">
        <v>4256</v>
      </c>
      <c r="D282" s="7">
        <v>30</v>
      </c>
      <c r="E282" s="2" t="s">
        <v>4350</v>
      </c>
      <c r="F282" s="11" t="s">
        <v>3559</v>
      </c>
      <c r="G282" s="33">
        <v>1</v>
      </c>
      <c r="H282" s="33">
        <v>1</v>
      </c>
      <c r="I282" s="10">
        <v>568.30000000000007</v>
      </c>
      <c r="J282" s="10">
        <v>624.70000000000005</v>
      </c>
      <c r="K282" s="10">
        <v>213.7</v>
      </c>
      <c r="L282" s="10">
        <v>173.6</v>
      </c>
      <c r="M282" s="10">
        <v>123.15</v>
      </c>
      <c r="N282" s="10">
        <v>1.7691727345514998</v>
      </c>
      <c r="O282" s="10">
        <v>1.5370562542815001</v>
      </c>
      <c r="P282" s="10">
        <v>1.4003301083690001</v>
      </c>
      <c r="Q282" s="10">
        <v>1.5469132554985001</v>
      </c>
      <c r="R282" s="10">
        <v>1.3799801703729999</v>
      </c>
      <c r="S282" s="10">
        <v>6</v>
      </c>
      <c r="T282" s="10">
        <v>2941.0293499999998</v>
      </c>
      <c r="U282" s="10">
        <v>2988.0858499999999</v>
      </c>
      <c r="V282" s="10">
        <v>3129.2552500000002</v>
      </c>
      <c r="W282" s="10">
        <v>3082.19875</v>
      </c>
      <c r="X282" s="10">
        <v>3101.02135</v>
      </c>
    </row>
    <row r="283" spans="1:24" x14ac:dyDescent="0.2">
      <c r="A283" s="8">
        <v>125</v>
      </c>
      <c r="B283" s="1" t="s">
        <v>261</v>
      </c>
      <c r="C283" s="7" t="s">
        <v>3699</v>
      </c>
      <c r="D283" s="7">
        <v>10</v>
      </c>
      <c r="E283" s="2" t="s">
        <v>3792</v>
      </c>
      <c r="F283" s="11" t="s">
        <v>3558</v>
      </c>
      <c r="G283" s="33">
        <v>1</v>
      </c>
      <c r="H283" s="33">
        <v>1</v>
      </c>
      <c r="I283" s="10">
        <v>0</v>
      </c>
      <c r="J283" s="10">
        <v>25.2</v>
      </c>
      <c r="K283" s="10">
        <v>0</v>
      </c>
      <c r="L283" s="10">
        <v>0</v>
      </c>
      <c r="M283" s="10">
        <v>22.25</v>
      </c>
      <c r="N283" s="10">
        <v>1.1704394025675</v>
      </c>
      <c r="O283" s="10">
        <v>1.1723472092545</v>
      </c>
      <c r="P283" s="10">
        <v>1.1001685229239999</v>
      </c>
      <c r="Q283" s="10">
        <v>1.2922210627640001</v>
      </c>
      <c r="R283" s="10">
        <v>1.1787065648785</v>
      </c>
      <c r="S283" s="10">
        <v>5.49</v>
      </c>
      <c r="T283" s="10">
        <v>2696.3357500000002</v>
      </c>
      <c r="U283" s="10">
        <v>2804.5655999999999</v>
      </c>
      <c r="V283" s="10">
        <v>2828.0938500000002</v>
      </c>
      <c r="W283" s="10">
        <v>2889.2672499999999</v>
      </c>
      <c r="X283" s="10">
        <v>2969.26325</v>
      </c>
    </row>
    <row r="284" spans="1:24" x14ac:dyDescent="0.2">
      <c r="A284" s="8">
        <v>125</v>
      </c>
      <c r="B284" s="1" t="s">
        <v>261</v>
      </c>
      <c r="C284" s="7" t="s">
        <v>3699</v>
      </c>
      <c r="D284" s="7">
        <v>30</v>
      </c>
      <c r="E284" s="2" t="s">
        <v>3793</v>
      </c>
      <c r="F284" s="11" t="s">
        <v>3559</v>
      </c>
      <c r="G284" s="33">
        <v>1</v>
      </c>
      <c r="H284" s="33">
        <v>1</v>
      </c>
      <c r="I284" s="10">
        <v>1121.75</v>
      </c>
      <c r="J284" s="10">
        <v>921.45</v>
      </c>
      <c r="K284" s="10">
        <v>390.25</v>
      </c>
      <c r="L284" s="10">
        <v>249.24999999999997</v>
      </c>
      <c r="M284" s="10">
        <v>146.9</v>
      </c>
      <c r="N284" s="10">
        <v>1.9443729819884998</v>
      </c>
      <c r="O284" s="10">
        <v>1.5386460931874999</v>
      </c>
      <c r="P284" s="10">
        <v>1.2858617071405001</v>
      </c>
      <c r="Q284" s="10">
        <v>1.351999005628</v>
      </c>
      <c r="R284" s="10">
        <v>1.2035080518115</v>
      </c>
      <c r="S284" s="10">
        <v>5.49</v>
      </c>
      <c r="T284" s="10">
        <v>2898.6785500000001</v>
      </c>
      <c r="U284" s="10">
        <v>2898.6785499999996</v>
      </c>
      <c r="V284" s="10">
        <v>3030.4367000000002</v>
      </c>
      <c r="W284" s="10">
        <v>2969.26325</v>
      </c>
      <c r="X284" s="10">
        <v>2926.9124499999998</v>
      </c>
    </row>
    <row r="285" spans="1:24" x14ac:dyDescent="0.2">
      <c r="A285" s="8">
        <v>126</v>
      </c>
      <c r="B285" s="1" t="s">
        <v>262</v>
      </c>
      <c r="C285" s="7" t="s">
        <v>4813</v>
      </c>
      <c r="D285" s="7">
        <v>10</v>
      </c>
      <c r="E285" s="2" t="s">
        <v>4908</v>
      </c>
      <c r="F285" s="11" t="s">
        <v>3558</v>
      </c>
      <c r="G285" s="33">
        <v>0.87</v>
      </c>
      <c r="H285" s="33">
        <v>1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2.2836446045205001</v>
      </c>
      <c r="O285" s="10">
        <v>2.4264121382755</v>
      </c>
      <c r="P285" s="10">
        <v>2.4830104033275</v>
      </c>
      <c r="Q285" s="10">
        <v>2.9335707492765</v>
      </c>
      <c r="R285" s="10">
        <v>2.8435858671994998</v>
      </c>
      <c r="S285" s="10">
        <v>6.87</v>
      </c>
      <c r="T285" s="10">
        <v>3642.1707999999999</v>
      </c>
      <c r="U285" s="10">
        <v>3736.2837</v>
      </c>
      <c r="V285" s="10">
        <v>3769.22325</v>
      </c>
      <c r="W285" s="10">
        <v>3830.3967000000002</v>
      </c>
      <c r="X285" s="10">
        <v>3896.2757000000001</v>
      </c>
    </row>
    <row r="286" spans="1:24" x14ac:dyDescent="0.2">
      <c r="A286" s="8">
        <v>126</v>
      </c>
      <c r="B286" s="1" t="s">
        <v>262</v>
      </c>
      <c r="C286" s="7" t="s">
        <v>4813</v>
      </c>
      <c r="D286" s="7">
        <v>30</v>
      </c>
      <c r="E286" s="2" t="s">
        <v>4909</v>
      </c>
      <c r="F286" s="11" t="s">
        <v>3558</v>
      </c>
      <c r="G286" s="33">
        <v>0.87</v>
      </c>
      <c r="H286" s="33">
        <v>1</v>
      </c>
      <c r="I286" s="10">
        <v>0</v>
      </c>
      <c r="J286" s="10">
        <v>105.35</v>
      </c>
      <c r="K286" s="10">
        <v>0</v>
      </c>
      <c r="L286" s="10">
        <v>0</v>
      </c>
      <c r="M286" s="10">
        <v>0</v>
      </c>
      <c r="N286" s="10">
        <v>3.2375479480960001</v>
      </c>
      <c r="O286" s="10">
        <v>2.9322988781515003</v>
      </c>
      <c r="P286" s="10">
        <v>2.8944607121899999</v>
      </c>
      <c r="Q286" s="10">
        <v>3.2369120125339998</v>
      </c>
      <c r="R286" s="10">
        <v>3.0480391505059998</v>
      </c>
      <c r="S286" s="10">
        <v>6.87</v>
      </c>
      <c r="T286" s="10">
        <v>3025.7310499999999</v>
      </c>
      <c r="U286" s="10">
        <v>3072.7874999999999</v>
      </c>
      <c r="V286" s="10">
        <v>3195.1343000000002</v>
      </c>
      <c r="W286" s="10">
        <v>3223.3681999999999</v>
      </c>
      <c r="X286" s="10">
        <v>3209.2512500000003</v>
      </c>
    </row>
    <row r="287" spans="1:24" x14ac:dyDescent="0.2">
      <c r="A287" s="8">
        <v>126</v>
      </c>
      <c r="B287" s="1" t="s">
        <v>262</v>
      </c>
      <c r="C287" s="7" t="s">
        <v>4256</v>
      </c>
      <c r="D287" s="7">
        <v>10</v>
      </c>
      <c r="E287" s="2" t="s">
        <v>4351</v>
      </c>
      <c r="F287" s="11" t="s">
        <v>3558</v>
      </c>
      <c r="G287" s="33">
        <v>0.87</v>
      </c>
      <c r="H287" s="33">
        <v>1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1.8257709996039999</v>
      </c>
      <c r="O287" s="10">
        <v>1.828950677416</v>
      </c>
      <c r="P287" s="10">
        <v>1.8149600950434999</v>
      </c>
      <c r="Q287" s="10">
        <v>2.2448525352150002</v>
      </c>
      <c r="R287" s="10">
        <v>2.0830069345885001</v>
      </c>
      <c r="S287" s="10">
        <v>6.7</v>
      </c>
      <c r="T287" s="10">
        <v>3538.6465500000004</v>
      </c>
      <c r="U287" s="10">
        <v>3590.4086499999999</v>
      </c>
      <c r="V287" s="10">
        <v>3628.0538500000002</v>
      </c>
      <c r="W287" s="10">
        <v>3717.4611</v>
      </c>
      <c r="X287" s="10">
        <v>3778.6345499999998</v>
      </c>
    </row>
    <row r="288" spans="1:24" x14ac:dyDescent="0.2">
      <c r="A288" s="8">
        <v>126</v>
      </c>
      <c r="B288" s="1" t="s">
        <v>262</v>
      </c>
      <c r="C288" s="7" t="s">
        <v>4256</v>
      </c>
      <c r="D288" s="7">
        <v>30</v>
      </c>
      <c r="E288" s="2" t="s">
        <v>4352</v>
      </c>
      <c r="F288" s="11" t="s">
        <v>3559</v>
      </c>
      <c r="G288" s="33">
        <v>0.87</v>
      </c>
      <c r="H288" s="33">
        <v>1</v>
      </c>
      <c r="I288" s="10">
        <v>60.79999999999999</v>
      </c>
      <c r="J288" s="10">
        <v>365.05</v>
      </c>
      <c r="K288" s="10">
        <v>167.65</v>
      </c>
      <c r="L288" s="10">
        <v>87.549999999999983</v>
      </c>
      <c r="M288" s="10">
        <v>49</v>
      </c>
      <c r="N288" s="10">
        <v>2.6073358057735003</v>
      </c>
      <c r="O288" s="10">
        <v>2.2664743443360003</v>
      </c>
      <c r="P288" s="10">
        <v>2.1469184586074999</v>
      </c>
      <c r="Q288" s="10">
        <v>2.4855541455774999</v>
      </c>
      <c r="R288" s="10">
        <v>2.2785571200215</v>
      </c>
      <c r="S288" s="10">
        <v>6.7</v>
      </c>
      <c r="T288" s="10">
        <v>3162.1948000000002</v>
      </c>
      <c r="U288" s="10">
        <v>3232.7795000000001</v>
      </c>
      <c r="V288" s="10">
        <v>3355.1262999999999</v>
      </c>
      <c r="W288" s="10">
        <v>3392.7714999999998</v>
      </c>
      <c r="X288" s="10">
        <v>3392.7714999999998</v>
      </c>
    </row>
    <row r="289" spans="1:24" x14ac:dyDescent="0.2">
      <c r="A289" s="8">
        <v>126</v>
      </c>
      <c r="B289" s="1" t="s">
        <v>262</v>
      </c>
      <c r="C289" s="7" t="s">
        <v>3699</v>
      </c>
      <c r="D289" s="7">
        <v>10</v>
      </c>
      <c r="E289" s="2" t="s">
        <v>3794</v>
      </c>
      <c r="F289" s="11" t="s">
        <v>3558</v>
      </c>
      <c r="G289" s="33">
        <v>0.87</v>
      </c>
      <c r="H289" s="33">
        <v>1</v>
      </c>
      <c r="I289" s="10" t="s">
        <v>3556</v>
      </c>
      <c r="J289" s="10" t="s">
        <v>3556</v>
      </c>
      <c r="K289" s="10" t="s">
        <v>3556</v>
      </c>
      <c r="L289" s="10" t="s">
        <v>3556</v>
      </c>
      <c r="M289" s="10" t="s">
        <v>3556</v>
      </c>
      <c r="N289" s="10" t="s">
        <v>3556</v>
      </c>
      <c r="O289" s="10" t="s">
        <v>3556</v>
      </c>
      <c r="P289" s="10" t="s">
        <v>3556</v>
      </c>
      <c r="Q289" s="10" t="s">
        <v>3556</v>
      </c>
      <c r="R289" s="10" t="s">
        <v>3556</v>
      </c>
      <c r="S289" s="10" t="s">
        <v>3556</v>
      </c>
      <c r="T289" s="10" t="s">
        <v>3556</v>
      </c>
      <c r="U289" s="10" t="s">
        <v>3556</v>
      </c>
      <c r="V289" s="10" t="s">
        <v>3556</v>
      </c>
      <c r="W289" s="10" t="s">
        <v>3556</v>
      </c>
      <c r="X289" s="10" t="s">
        <v>3556</v>
      </c>
    </row>
    <row r="290" spans="1:24" x14ac:dyDescent="0.2">
      <c r="A290" s="8">
        <v>126</v>
      </c>
      <c r="B290" s="1" t="s">
        <v>262</v>
      </c>
      <c r="C290" s="7" t="s">
        <v>3699</v>
      </c>
      <c r="D290" s="7">
        <v>30</v>
      </c>
      <c r="E290" s="2" t="s">
        <v>3795</v>
      </c>
      <c r="F290" s="11" t="s">
        <v>3558</v>
      </c>
      <c r="G290" s="33">
        <v>0.87</v>
      </c>
      <c r="H290" s="33">
        <v>1</v>
      </c>
      <c r="I290" s="10" t="s">
        <v>3556</v>
      </c>
      <c r="J290" s="10" t="s">
        <v>3556</v>
      </c>
      <c r="K290" s="10" t="s">
        <v>3556</v>
      </c>
      <c r="L290" s="10" t="s">
        <v>3556</v>
      </c>
      <c r="M290" s="10" t="s">
        <v>3556</v>
      </c>
      <c r="N290" s="10" t="s">
        <v>3556</v>
      </c>
      <c r="O290" s="10" t="s">
        <v>3556</v>
      </c>
      <c r="P290" s="10" t="s">
        <v>3556</v>
      </c>
      <c r="Q290" s="10" t="s">
        <v>3556</v>
      </c>
      <c r="R290" s="10" t="s">
        <v>3556</v>
      </c>
      <c r="S290" s="10" t="s">
        <v>3556</v>
      </c>
      <c r="T290" s="10" t="s">
        <v>3556</v>
      </c>
      <c r="U290" s="10" t="s">
        <v>3556</v>
      </c>
      <c r="V290" s="10" t="s">
        <v>3556</v>
      </c>
      <c r="W290" s="10" t="s">
        <v>3556</v>
      </c>
      <c r="X290" s="10" t="s">
        <v>3556</v>
      </c>
    </row>
    <row r="291" spans="1:24" x14ac:dyDescent="0.2">
      <c r="A291" s="8">
        <v>127</v>
      </c>
      <c r="B291" s="1" t="s">
        <v>263</v>
      </c>
      <c r="C291" s="7" t="s">
        <v>4813</v>
      </c>
      <c r="D291" s="7">
        <v>10</v>
      </c>
      <c r="E291" s="2" t="s">
        <v>4910</v>
      </c>
      <c r="F291" s="11" t="s">
        <v>3558</v>
      </c>
      <c r="G291" s="33">
        <v>1</v>
      </c>
      <c r="H291" s="33">
        <v>1</v>
      </c>
      <c r="I291" s="10" t="s">
        <v>3556</v>
      </c>
      <c r="J291" s="10" t="s">
        <v>3556</v>
      </c>
      <c r="K291" s="10" t="s">
        <v>3556</v>
      </c>
      <c r="L291" s="10" t="s">
        <v>3556</v>
      </c>
      <c r="M291" s="10" t="s">
        <v>3556</v>
      </c>
      <c r="N291" s="10" t="s">
        <v>3556</v>
      </c>
      <c r="O291" s="10" t="s">
        <v>3556</v>
      </c>
      <c r="P291" s="10" t="s">
        <v>3556</v>
      </c>
      <c r="Q291" s="10" t="s">
        <v>3556</v>
      </c>
      <c r="R291" s="10" t="s">
        <v>3556</v>
      </c>
      <c r="S291" s="10" t="s">
        <v>3556</v>
      </c>
      <c r="T291" s="10" t="s">
        <v>3556</v>
      </c>
      <c r="U291" s="10" t="s">
        <v>3556</v>
      </c>
      <c r="V291" s="10" t="s">
        <v>3556</v>
      </c>
      <c r="W291" s="10" t="s">
        <v>3556</v>
      </c>
      <c r="X291" s="10" t="s">
        <v>3556</v>
      </c>
    </row>
    <row r="292" spans="1:24" x14ac:dyDescent="0.2">
      <c r="A292" s="8">
        <v>127</v>
      </c>
      <c r="B292" s="1" t="s">
        <v>263</v>
      </c>
      <c r="C292" s="7" t="s">
        <v>4813</v>
      </c>
      <c r="D292" s="7">
        <v>30</v>
      </c>
      <c r="E292" s="2" t="s">
        <v>4911</v>
      </c>
      <c r="F292" s="11" t="s">
        <v>3558</v>
      </c>
      <c r="G292" s="33">
        <v>1</v>
      </c>
      <c r="H292" s="33">
        <v>1</v>
      </c>
      <c r="I292" s="10" t="s">
        <v>3556</v>
      </c>
      <c r="J292" s="10" t="s">
        <v>3556</v>
      </c>
      <c r="K292" s="10" t="s">
        <v>3556</v>
      </c>
      <c r="L292" s="10" t="s">
        <v>3556</v>
      </c>
      <c r="M292" s="10" t="s">
        <v>3556</v>
      </c>
      <c r="N292" s="10" t="s">
        <v>3556</v>
      </c>
      <c r="O292" s="10" t="s">
        <v>3556</v>
      </c>
      <c r="P292" s="10" t="s">
        <v>3556</v>
      </c>
      <c r="Q292" s="10" t="s">
        <v>3556</v>
      </c>
      <c r="R292" s="10" t="s">
        <v>3556</v>
      </c>
      <c r="S292" s="10" t="s">
        <v>3556</v>
      </c>
      <c r="T292" s="10" t="s">
        <v>3556</v>
      </c>
      <c r="U292" s="10" t="s">
        <v>3556</v>
      </c>
      <c r="V292" s="10" t="s">
        <v>3556</v>
      </c>
      <c r="W292" s="10" t="s">
        <v>3556</v>
      </c>
      <c r="X292" s="10" t="s">
        <v>3556</v>
      </c>
    </row>
    <row r="293" spans="1:24" x14ac:dyDescent="0.2">
      <c r="A293" s="8">
        <v>127</v>
      </c>
      <c r="B293" s="1" t="s">
        <v>263</v>
      </c>
      <c r="C293" s="7" t="s">
        <v>4256</v>
      </c>
      <c r="D293" s="7">
        <v>10</v>
      </c>
      <c r="E293" s="2" t="s">
        <v>4353</v>
      </c>
      <c r="F293" s="11" t="s">
        <v>3558</v>
      </c>
      <c r="G293" s="33">
        <v>1</v>
      </c>
      <c r="H293" s="33">
        <v>1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2.2995429935800002</v>
      </c>
      <c r="O293" s="10">
        <v>2.3869841334080002</v>
      </c>
      <c r="P293" s="10">
        <v>2.3631365498179999</v>
      </c>
      <c r="Q293" s="10">
        <v>2.7389744671875</v>
      </c>
      <c r="R293" s="10">
        <v>2.6423122617049999</v>
      </c>
      <c r="S293" s="10">
        <v>6.63</v>
      </c>
      <c r="T293" s="10">
        <v>3788.04585</v>
      </c>
      <c r="U293" s="10">
        <v>3773.9288999999999</v>
      </c>
      <c r="V293" s="10">
        <v>3825.6909999999998</v>
      </c>
      <c r="W293" s="10">
        <v>3924.5096000000003</v>
      </c>
      <c r="X293" s="10">
        <v>3948.0378499999997</v>
      </c>
    </row>
    <row r="294" spans="1:24" x14ac:dyDescent="0.2">
      <c r="A294" s="8">
        <v>127</v>
      </c>
      <c r="B294" s="1" t="s">
        <v>263</v>
      </c>
      <c r="C294" s="7" t="s">
        <v>4256</v>
      </c>
      <c r="D294" s="7">
        <v>30</v>
      </c>
      <c r="E294" s="2" t="s">
        <v>4354</v>
      </c>
      <c r="F294" s="11" t="s">
        <v>3559</v>
      </c>
      <c r="G294" s="33">
        <v>1</v>
      </c>
      <c r="H294" s="33">
        <v>1</v>
      </c>
      <c r="I294" s="10">
        <v>228.49999999999997</v>
      </c>
      <c r="J294" s="10">
        <v>464.4</v>
      </c>
      <c r="K294" s="10">
        <v>305.64999999999998</v>
      </c>
      <c r="L294" s="10">
        <v>163.20000000000002</v>
      </c>
      <c r="M294" s="10">
        <v>41.550000000000004</v>
      </c>
      <c r="N294" s="10">
        <v>3.2330963991594999</v>
      </c>
      <c r="O294" s="10">
        <v>2.8429499316369999</v>
      </c>
      <c r="P294" s="10">
        <v>2.6451739717354998</v>
      </c>
      <c r="Q294" s="10">
        <v>2.8963685188769999</v>
      </c>
      <c r="R294" s="10">
        <v>2.7679095352754999</v>
      </c>
      <c r="S294" s="10">
        <v>6.63</v>
      </c>
      <c r="T294" s="10">
        <v>3270.4246499999999</v>
      </c>
      <c r="U294" s="10">
        <v>3355.1262999999999</v>
      </c>
      <c r="V294" s="10">
        <v>3421.0053500000004</v>
      </c>
      <c r="W294" s="10">
        <v>3435.1223</v>
      </c>
      <c r="X294" s="10">
        <v>3463.3562000000002</v>
      </c>
    </row>
    <row r="295" spans="1:24" x14ac:dyDescent="0.2">
      <c r="A295" s="8">
        <v>127</v>
      </c>
      <c r="B295" s="1" t="s">
        <v>263</v>
      </c>
      <c r="C295" s="7" t="s">
        <v>3699</v>
      </c>
      <c r="D295" s="7">
        <v>10</v>
      </c>
      <c r="E295" s="2" t="s">
        <v>3796</v>
      </c>
      <c r="F295" s="11" t="s">
        <v>3558</v>
      </c>
      <c r="G295" s="33">
        <v>1</v>
      </c>
      <c r="H295" s="33">
        <v>1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1.9793494379195002</v>
      </c>
      <c r="O295" s="10">
        <v>2.1469184586079999</v>
      </c>
      <c r="P295" s="10">
        <v>2.0947717424925001</v>
      </c>
      <c r="Q295" s="10">
        <v>2.307810155891</v>
      </c>
      <c r="R295" s="10">
        <v>2.2925477023935001</v>
      </c>
      <c r="S295" s="10">
        <v>6.3</v>
      </c>
      <c r="T295" s="10">
        <v>3543.3522000000003</v>
      </c>
      <c r="U295" s="10">
        <v>3496.2956999999997</v>
      </c>
      <c r="V295" s="10">
        <v>3543.3522000000003</v>
      </c>
      <c r="W295" s="10">
        <v>3660.9933499999997</v>
      </c>
      <c r="X295" s="10">
        <v>3660.9933999999998</v>
      </c>
    </row>
    <row r="296" spans="1:24" x14ac:dyDescent="0.2">
      <c r="A296" s="8">
        <v>127</v>
      </c>
      <c r="B296" s="1" t="s">
        <v>263</v>
      </c>
      <c r="C296" s="7" t="s">
        <v>3699</v>
      </c>
      <c r="D296" s="7">
        <v>30</v>
      </c>
      <c r="E296" s="2" t="s">
        <v>3797</v>
      </c>
      <c r="F296" s="11" t="s">
        <v>3559</v>
      </c>
      <c r="G296" s="33">
        <v>1</v>
      </c>
      <c r="H296" s="33">
        <v>1</v>
      </c>
      <c r="I296" s="10">
        <v>250.74999999999997</v>
      </c>
      <c r="J296" s="10">
        <v>514.9</v>
      </c>
      <c r="K296" s="10">
        <v>336.84999999999997</v>
      </c>
      <c r="L296" s="10">
        <v>200.35</v>
      </c>
      <c r="M296" s="10">
        <v>112.75</v>
      </c>
      <c r="N296" s="10">
        <v>2.6683856197624998</v>
      </c>
      <c r="O296" s="10">
        <v>2.3392889662289997</v>
      </c>
      <c r="P296" s="10">
        <v>2.1631348154485002</v>
      </c>
      <c r="Q296" s="10">
        <v>2.3621826464744999</v>
      </c>
      <c r="R296" s="10">
        <v>2.2604329564930001</v>
      </c>
      <c r="S296" s="10">
        <v>6.3</v>
      </c>
      <c r="T296" s="10">
        <v>3449.2392499999996</v>
      </c>
      <c r="U296" s="10">
        <v>3524.5295999999998</v>
      </c>
      <c r="V296" s="10">
        <v>3609.2312499999998</v>
      </c>
      <c r="W296" s="10">
        <v>3684.5216</v>
      </c>
      <c r="X296" s="10">
        <v>3675.1103000000003</v>
      </c>
    </row>
    <row r="297" spans="1:24" x14ac:dyDescent="0.2">
      <c r="A297" s="8">
        <v>128</v>
      </c>
      <c r="B297" s="1" t="s">
        <v>264</v>
      </c>
      <c r="C297" s="7" t="s">
        <v>4813</v>
      </c>
      <c r="D297" s="7">
        <v>10</v>
      </c>
      <c r="E297" s="2" t="s">
        <v>4912</v>
      </c>
      <c r="F297" s="11" t="s">
        <v>3559</v>
      </c>
      <c r="G297" s="33">
        <v>0.93</v>
      </c>
      <c r="H297" s="33">
        <v>1</v>
      </c>
      <c r="I297" s="10">
        <v>148.4</v>
      </c>
      <c r="J297" s="10">
        <v>215.15</v>
      </c>
      <c r="K297" s="10">
        <v>16.3</v>
      </c>
      <c r="L297" s="10">
        <v>17.8</v>
      </c>
      <c r="M297" s="10">
        <v>59.35</v>
      </c>
      <c r="N297" s="10">
        <v>1.2550188323645</v>
      </c>
      <c r="O297" s="10">
        <v>1.3961965272135</v>
      </c>
      <c r="P297" s="10">
        <v>1.2419821533355</v>
      </c>
      <c r="Q297" s="10">
        <v>1.4550205667345</v>
      </c>
      <c r="R297" s="10">
        <v>1.4569283734214999</v>
      </c>
      <c r="S297" s="10">
        <v>5.57</v>
      </c>
      <c r="T297" s="10">
        <v>3068.08185</v>
      </c>
      <c r="U297" s="10">
        <v>3185.7230500000001</v>
      </c>
      <c r="V297" s="10">
        <v>3242.1908000000003</v>
      </c>
      <c r="W297" s="10">
        <v>3322.1867999999999</v>
      </c>
      <c r="X297" s="10">
        <v>3402.1827499999999</v>
      </c>
    </row>
    <row r="298" spans="1:24" x14ac:dyDescent="0.2">
      <c r="A298" s="8">
        <v>128</v>
      </c>
      <c r="B298" s="1" t="s">
        <v>264</v>
      </c>
      <c r="C298" s="7" t="s">
        <v>4813</v>
      </c>
      <c r="D298" s="7">
        <v>30</v>
      </c>
      <c r="E298" s="2" t="s">
        <v>4913</v>
      </c>
      <c r="F298" s="11" t="s">
        <v>3559</v>
      </c>
      <c r="G298" s="33">
        <v>0.93</v>
      </c>
      <c r="H298" s="33">
        <v>1</v>
      </c>
      <c r="I298" s="10">
        <v>1614.35</v>
      </c>
      <c r="J298" s="10">
        <v>1237.45</v>
      </c>
      <c r="K298" s="10">
        <v>583.15000000000009</v>
      </c>
      <c r="L298" s="10">
        <v>348.7</v>
      </c>
      <c r="M298" s="10">
        <v>210.7</v>
      </c>
      <c r="N298" s="10">
        <v>3.2467690137504999</v>
      </c>
      <c r="O298" s="10">
        <v>2.897640390002</v>
      </c>
      <c r="P298" s="10">
        <v>2.328160093887</v>
      </c>
      <c r="Q298" s="10">
        <v>2.4089239103094999</v>
      </c>
      <c r="R298" s="10">
        <v>2.2893680245820001</v>
      </c>
      <c r="S298" s="10">
        <v>5.57</v>
      </c>
      <c r="T298" s="10">
        <v>3162.1948000000002</v>
      </c>
      <c r="U298" s="10">
        <v>3251.6021000000001</v>
      </c>
      <c r="V298" s="10">
        <v>3336.30375</v>
      </c>
      <c r="W298" s="10">
        <v>3369.24325</v>
      </c>
      <c r="X298" s="10">
        <v>3411.5941000000003</v>
      </c>
    </row>
    <row r="299" spans="1:24" x14ac:dyDescent="0.2">
      <c r="A299" s="8">
        <v>128</v>
      </c>
      <c r="B299" s="1" t="s">
        <v>264</v>
      </c>
      <c r="C299" s="7" t="s">
        <v>4256</v>
      </c>
      <c r="D299" s="7">
        <v>10</v>
      </c>
      <c r="E299" s="2" t="s">
        <v>4355</v>
      </c>
      <c r="F299" s="11" t="s">
        <v>3558</v>
      </c>
      <c r="G299" s="33">
        <v>0.93</v>
      </c>
      <c r="H299" s="33">
        <v>1</v>
      </c>
      <c r="I299" s="10">
        <v>0</v>
      </c>
      <c r="J299" s="10">
        <v>105.35</v>
      </c>
      <c r="K299" s="10">
        <v>0</v>
      </c>
      <c r="L299" s="10">
        <v>0</v>
      </c>
      <c r="M299" s="10">
        <v>13.350000000000001</v>
      </c>
      <c r="N299" s="10">
        <v>1.0931732317380001</v>
      </c>
      <c r="O299" s="10">
        <v>1.1834760815965</v>
      </c>
      <c r="P299" s="10">
        <v>1.0416624511849999</v>
      </c>
      <c r="Q299" s="10">
        <v>1.2639219302379998</v>
      </c>
      <c r="R299" s="10">
        <v>1.2413462177735002</v>
      </c>
      <c r="S299" s="10">
        <v>5.8</v>
      </c>
      <c r="T299" s="10">
        <v>3030.4367000000002</v>
      </c>
      <c r="U299" s="10">
        <v>3133.9609</v>
      </c>
      <c r="V299" s="10">
        <v>3181.0173500000001</v>
      </c>
      <c r="W299" s="10">
        <v>3246.8964000000001</v>
      </c>
      <c r="X299" s="10">
        <v>3341.0093999999999</v>
      </c>
    </row>
    <row r="300" spans="1:24" x14ac:dyDescent="0.2">
      <c r="A300" s="8">
        <v>128</v>
      </c>
      <c r="B300" s="1" t="s">
        <v>264</v>
      </c>
      <c r="C300" s="7" t="s">
        <v>4256</v>
      </c>
      <c r="D300" s="7">
        <v>30</v>
      </c>
      <c r="E300" s="2" t="s">
        <v>4356</v>
      </c>
      <c r="F300" s="11" t="s">
        <v>3559</v>
      </c>
      <c r="G300" s="33">
        <v>0.93</v>
      </c>
      <c r="H300" s="33">
        <v>1</v>
      </c>
      <c r="I300" s="10">
        <v>1049.05</v>
      </c>
      <c r="J300" s="10">
        <v>970.40000000000009</v>
      </c>
      <c r="K300" s="10">
        <v>451.05000000000007</v>
      </c>
      <c r="L300" s="10">
        <v>296.74999999999994</v>
      </c>
      <c r="M300" s="10">
        <v>191.4</v>
      </c>
      <c r="N300" s="10">
        <v>2.1183013583005001</v>
      </c>
      <c r="O300" s="10">
        <v>1.912576203869</v>
      </c>
      <c r="P300" s="10">
        <v>1.555816353372</v>
      </c>
      <c r="Q300" s="10">
        <v>1.7564540233044998</v>
      </c>
      <c r="R300" s="10">
        <v>1.6381700087005</v>
      </c>
      <c r="S300" s="10">
        <v>5.8</v>
      </c>
      <c r="T300" s="10">
        <v>3223.3681999999999</v>
      </c>
      <c r="U300" s="10">
        <v>3322.1867499999998</v>
      </c>
      <c r="V300" s="10">
        <v>3430.4166500000001</v>
      </c>
      <c r="W300" s="10">
        <v>3430.4166500000001</v>
      </c>
      <c r="X300" s="10">
        <v>3472.7674999999999</v>
      </c>
    </row>
    <row r="301" spans="1:24" x14ac:dyDescent="0.2">
      <c r="A301" s="8">
        <v>128</v>
      </c>
      <c r="B301" s="1" t="s">
        <v>264</v>
      </c>
      <c r="C301" s="7" t="s">
        <v>3699</v>
      </c>
      <c r="D301" s="7">
        <v>10</v>
      </c>
      <c r="E301" s="2" t="s">
        <v>3798</v>
      </c>
      <c r="F301" s="11" t="s">
        <v>3558</v>
      </c>
      <c r="G301" s="33">
        <v>0.93</v>
      </c>
      <c r="H301" s="33">
        <v>1</v>
      </c>
      <c r="I301" s="10">
        <v>0</v>
      </c>
      <c r="J301" s="10">
        <v>83.100000000000009</v>
      </c>
      <c r="K301" s="10">
        <v>0</v>
      </c>
      <c r="L301" s="10">
        <v>17.8</v>
      </c>
      <c r="M301" s="10">
        <v>22.25</v>
      </c>
      <c r="N301" s="10">
        <v>0.87568326940249996</v>
      </c>
      <c r="O301" s="10">
        <v>0.90461833749099996</v>
      </c>
      <c r="P301" s="10">
        <v>0.79523742076100001</v>
      </c>
      <c r="Q301" s="10">
        <v>0.95167756910750001</v>
      </c>
      <c r="R301" s="10">
        <v>0.92814795329950006</v>
      </c>
      <c r="S301" s="10">
        <v>4.99</v>
      </c>
      <c r="T301" s="10">
        <v>2376.3517499999998</v>
      </c>
      <c r="U301" s="10">
        <v>2512.8154999999997</v>
      </c>
      <c r="V301" s="10">
        <v>2550.46065</v>
      </c>
      <c r="W301" s="10">
        <v>2597.5171</v>
      </c>
      <c r="X301" s="10">
        <v>2705.7470000000003</v>
      </c>
    </row>
    <row r="302" spans="1:24" x14ac:dyDescent="0.2">
      <c r="A302" s="8">
        <v>128</v>
      </c>
      <c r="B302" s="1" t="s">
        <v>264</v>
      </c>
      <c r="C302" s="7" t="s">
        <v>3699</v>
      </c>
      <c r="D302" s="7">
        <v>30</v>
      </c>
      <c r="E302" s="2" t="s">
        <v>3799</v>
      </c>
      <c r="F302" s="11" t="s">
        <v>3559</v>
      </c>
      <c r="G302" s="33">
        <v>0.93</v>
      </c>
      <c r="H302" s="33">
        <v>1</v>
      </c>
      <c r="I302" s="10">
        <v>899.2</v>
      </c>
      <c r="J302" s="10">
        <v>870.94999999999993</v>
      </c>
      <c r="K302" s="10">
        <v>439.2</v>
      </c>
      <c r="L302" s="10">
        <v>314.59999999999997</v>
      </c>
      <c r="M302" s="10">
        <v>195.9</v>
      </c>
      <c r="N302" s="10">
        <v>1.8582037132855</v>
      </c>
      <c r="O302" s="10">
        <v>1.6025576172075</v>
      </c>
      <c r="P302" s="10">
        <v>1.346593553348</v>
      </c>
      <c r="Q302" s="10">
        <v>1.4333987576130001</v>
      </c>
      <c r="R302" s="10">
        <v>1.3488193278159999</v>
      </c>
      <c r="S302" s="10">
        <v>4.99</v>
      </c>
      <c r="T302" s="10">
        <v>3162.1948000000002</v>
      </c>
      <c r="U302" s="10">
        <v>3279.8359499999997</v>
      </c>
      <c r="V302" s="10">
        <v>3364.5376000000001</v>
      </c>
      <c r="W302" s="10">
        <v>3322.1868000000004</v>
      </c>
      <c r="X302" s="10">
        <v>3378.6545500000002</v>
      </c>
    </row>
    <row r="303" spans="1:24" x14ac:dyDescent="0.2">
      <c r="A303" s="8">
        <v>129</v>
      </c>
      <c r="B303" s="1" t="s">
        <v>5456</v>
      </c>
      <c r="C303" s="7" t="s">
        <v>4813</v>
      </c>
      <c r="D303" s="7">
        <v>10</v>
      </c>
      <c r="E303" s="2" t="s">
        <v>4914</v>
      </c>
      <c r="F303" s="11" t="s">
        <v>3558</v>
      </c>
      <c r="G303" s="33">
        <v>1</v>
      </c>
      <c r="H303" s="33">
        <v>1</v>
      </c>
      <c r="I303" s="10" t="s">
        <v>3556</v>
      </c>
      <c r="J303" s="10" t="s">
        <v>3556</v>
      </c>
      <c r="K303" s="10" t="s">
        <v>3556</v>
      </c>
      <c r="L303" s="10" t="s">
        <v>3556</v>
      </c>
      <c r="M303" s="10" t="s">
        <v>3556</v>
      </c>
      <c r="N303" s="10" t="s">
        <v>3556</v>
      </c>
      <c r="O303" s="10" t="s">
        <v>3556</v>
      </c>
      <c r="P303" s="10" t="s">
        <v>3556</v>
      </c>
      <c r="Q303" s="10" t="s">
        <v>3556</v>
      </c>
      <c r="R303" s="10" t="s">
        <v>3556</v>
      </c>
      <c r="S303" s="10" t="s">
        <v>3556</v>
      </c>
      <c r="T303" s="10" t="s">
        <v>3556</v>
      </c>
      <c r="U303" s="10" t="s">
        <v>3556</v>
      </c>
      <c r="V303" s="10" t="s">
        <v>3556</v>
      </c>
      <c r="W303" s="10" t="s">
        <v>3556</v>
      </c>
      <c r="X303" s="10" t="s">
        <v>3556</v>
      </c>
    </row>
    <row r="304" spans="1:24" x14ac:dyDescent="0.2">
      <c r="A304" s="8">
        <v>129</v>
      </c>
      <c r="B304" s="1" t="s">
        <v>5456</v>
      </c>
      <c r="C304" s="7" t="s">
        <v>4813</v>
      </c>
      <c r="D304" s="7">
        <v>30</v>
      </c>
      <c r="E304" s="2" t="s">
        <v>4915</v>
      </c>
      <c r="F304" s="11" t="s">
        <v>3558</v>
      </c>
      <c r="G304" s="33">
        <v>1</v>
      </c>
      <c r="H304" s="33">
        <v>1</v>
      </c>
      <c r="I304" s="10" t="s">
        <v>3556</v>
      </c>
      <c r="J304" s="10" t="s">
        <v>3556</v>
      </c>
      <c r="K304" s="10" t="s">
        <v>3556</v>
      </c>
      <c r="L304" s="10" t="s">
        <v>3556</v>
      </c>
      <c r="M304" s="10" t="s">
        <v>3556</v>
      </c>
      <c r="N304" s="10" t="s">
        <v>3556</v>
      </c>
      <c r="O304" s="10" t="s">
        <v>3556</v>
      </c>
      <c r="P304" s="10" t="s">
        <v>3556</v>
      </c>
      <c r="Q304" s="10" t="s">
        <v>3556</v>
      </c>
      <c r="R304" s="10" t="s">
        <v>3556</v>
      </c>
      <c r="S304" s="10" t="s">
        <v>3556</v>
      </c>
      <c r="T304" s="10" t="s">
        <v>3556</v>
      </c>
      <c r="U304" s="10" t="s">
        <v>3556</v>
      </c>
      <c r="V304" s="10" t="s">
        <v>3556</v>
      </c>
      <c r="W304" s="10" t="s">
        <v>3556</v>
      </c>
      <c r="X304" s="10" t="s">
        <v>3556</v>
      </c>
    </row>
    <row r="305" spans="1:24" x14ac:dyDescent="0.2">
      <c r="A305" s="8">
        <v>129</v>
      </c>
      <c r="B305" s="1" t="s">
        <v>5456</v>
      </c>
      <c r="C305" s="7" t="s">
        <v>4256</v>
      </c>
      <c r="D305" s="7">
        <v>10</v>
      </c>
      <c r="E305" s="2" t="s">
        <v>4357</v>
      </c>
      <c r="F305" s="11" t="s">
        <v>3558</v>
      </c>
      <c r="G305" s="33">
        <v>1</v>
      </c>
      <c r="H305" s="33">
        <v>1</v>
      </c>
      <c r="I305" s="10">
        <v>0</v>
      </c>
      <c r="J305" s="10">
        <v>5.95</v>
      </c>
      <c r="K305" s="10">
        <v>0</v>
      </c>
      <c r="L305" s="10">
        <v>0</v>
      </c>
      <c r="M305" s="10">
        <v>0</v>
      </c>
      <c r="N305" s="10">
        <v>0.82321858550549998</v>
      </c>
      <c r="O305" s="10">
        <v>0.88935588399349996</v>
      </c>
      <c r="P305" s="10">
        <v>0.78728822623149997</v>
      </c>
      <c r="Q305" s="10">
        <v>0.99619305847399997</v>
      </c>
      <c r="R305" s="10">
        <v>0.97329937822849999</v>
      </c>
      <c r="S305" s="10">
        <v>5.58</v>
      </c>
      <c r="T305" s="10">
        <v>3138.6665499999999</v>
      </c>
      <c r="U305" s="10">
        <v>3317.4811500000001</v>
      </c>
      <c r="V305" s="10">
        <v>3265.7190000000001</v>
      </c>
      <c r="W305" s="10">
        <v>3350.42065</v>
      </c>
      <c r="X305" s="10">
        <v>3472.7674999999999</v>
      </c>
    </row>
    <row r="306" spans="1:24" x14ac:dyDescent="0.2">
      <c r="A306" s="8">
        <v>129</v>
      </c>
      <c r="B306" s="1" t="s">
        <v>5456</v>
      </c>
      <c r="C306" s="7" t="s">
        <v>4256</v>
      </c>
      <c r="D306" s="7">
        <v>30</v>
      </c>
      <c r="E306" s="2" t="s">
        <v>4358</v>
      </c>
      <c r="F306" s="11" t="s">
        <v>3559</v>
      </c>
      <c r="G306" s="33">
        <v>1</v>
      </c>
      <c r="H306" s="33">
        <v>1</v>
      </c>
      <c r="I306" s="10">
        <v>1216.75</v>
      </c>
      <c r="J306" s="10">
        <v>832.44999999999993</v>
      </c>
      <c r="K306" s="10">
        <v>225.54999999999998</v>
      </c>
      <c r="L306" s="10">
        <v>152.85</v>
      </c>
      <c r="M306" s="10">
        <v>132.05000000000001</v>
      </c>
      <c r="N306" s="10">
        <v>1.500807927226</v>
      </c>
      <c r="O306" s="10">
        <v>1.332602970975</v>
      </c>
      <c r="P306" s="10">
        <v>1.0632842603054999</v>
      </c>
      <c r="Q306" s="10">
        <v>1.1895174694390001</v>
      </c>
      <c r="R306" s="10">
        <v>1.1494535290085</v>
      </c>
      <c r="S306" s="10">
        <v>5.58</v>
      </c>
      <c r="T306" s="10">
        <v>3058.6705499999998</v>
      </c>
      <c r="U306" s="10">
        <v>3246.8964500000002</v>
      </c>
      <c r="V306" s="10">
        <v>3322.1867999999999</v>
      </c>
      <c r="W306" s="10">
        <v>3392.7714500000002</v>
      </c>
      <c r="X306" s="10">
        <v>3482.17875</v>
      </c>
    </row>
    <row r="307" spans="1:24" x14ac:dyDescent="0.2">
      <c r="A307" s="8">
        <v>129</v>
      </c>
      <c r="B307" s="1" t="s">
        <v>5456</v>
      </c>
      <c r="C307" s="7" t="s">
        <v>3699</v>
      </c>
      <c r="D307" s="7">
        <v>10</v>
      </c>
      <c r="E307" s="2" t="s">
        <v>3800</v>
      </c>
      <c r="F307" s="11" t="s">
        <v>3558</v>
      </c>
      <c r="G307" s="33">
        <v>1</v>
      </c>
      <c r="H307" s="33">
        <v>1</v>
      </c>
      <c r="I307" s="10">
        <v>0</v>
      </c>
      <c r="J307" s="10">
        <v>71.2</v>
      </c>
      <c r="K307" s="10">
        <v>0</v>
      </c>
      <c r="L307" s="10">
        <v>0</v>
      </c>
      <c r="M307" s="10">
        <v>2.9499999999999993</v>
      </c>
      <c r="N307" s="10">
        <v>0.83307558672249993</v>
      </c>
      <c r="O307" s="10">
        <v>0.90970582199000005</v>
      </c>
      <c r="P307" s="10">
        <v>0.73800322014650011</v>
      </c>
      <c r="Q307" s="10">
        <v>0.94500024570249996</v>
      </c>
      <c r="R307" s="10">
        <v>0.9402307289845</v>
      </c>
      <c r="S307" s="10">
        <v>5.15</v>
      </c>
      <c r="T307" s="10">
        <v>2541.0493999999999</v>
      </c>
      <c r="U307" s="10">
        <v>2701.04135</v>
      </c>
      <c r="V307" s="10">
        <v>2715.1583000000001</v>
      </c>
      <c r="W307" s="10">
        <v>2748.0978500000001</v>
      </c>
      <c r="X307" s="10">
        <v>2898.6785500000001</v>
      </c>
    </row>
    <row r="308" spans="1:24" x14ac:dyDescent="0.2">
      <c r="A308" s="8">
        <v>129</v>
      </c>
      <c r="B308" s="1" t="s">
        <v>5456</v>
      </c>
      <c r="C308" s="7" t="s">
        <v>3699</v>
      </c>
      <c r="D308" s="7">
        <v>30</v>
      </c>
      <c r="E308" s="2" t="s">
        <v>3801</v>
      </c>
      <c r="F308" s="11" t="s">
        <v>3559</v>
      </c>
      <c r="G308" s="33">
        <v>1</v>
      </c>
      <c r="H308" s="33">
        <v>1</v>
      </c>
      <c r="I308" s="10">
        <v>1308.7</v>
      </c>
      <c r="J308" s="10">
        <v>921.45</v>
      </c>
      <c r="K308" s="10">
        <v>322</v>
      </c>
      <c r="L308" s="10">
        <v>218.15</v>
      </c>
      <c r="M308" s="10">
        <v>117.25</v>
      </c>
      <c r="N308" s="10">
        <v>1.4486612111105002</v>
      </c>
      <c r="O308" s="10">
        <v>1.1904713727825</v>
      </c>
      <c r="P308" s="10">
        <v>0.88776604508800006</v>
      </c>
      <c r="Q308" s="10">
        <v>0.99873680072350002</v>
      </c>
      <c r="R308" s="10">
        <v>0.94690805238999998</v>
      </c>
      <c r="S308" s="10">
        <v>5.15</v>
      </c>
      <c r="T308" s="10">
        <v>3025.7310500000003</v>
      </c>
      <c r="U308" s="10">
        <v>3232.77945</v>
      </c>
      <c r="V308" s="10">
        <v>3322.1867999999999</v>
      </c>
      <c r="W308" s="10">
        <v>3364.5376000000001</v>
      </c>
      <c r="X308" s="10">
        <v>3463.3562000000002</v>
      </c>
    </row>
    <row r="309" spans="1:24" x14ac:dyDescent="0.2">
      <c r="A309" s="8">
        <v>13</v>
      </c>
      <c r="B309" s="1" t="s">
        <v>15</v>
      </c>
      <c r="C309" s="7" t="s">
        <v>4813</v>
      </c>
      <c r="D309" s="7">
        <v>10</v>
      </c>
      <c r="E309" s="2" t="s">
        <v>4916</v>
      </c>
      <c r="F309" s="11" t="s">
        <v>3558</v>
      </c>
      <c r="G309" s="33">
        <v>0.77</v>
      </c>
      <c r="H309" s="33">
        <v>0.73</v>
      </c>
      <c r="I309" s="10">
        <v>0</v>
      </c>
      <c r="J309" s="10">
        <v>218.15</v>
      </c>
      <c r="K309" s="10">
        <v>63.8</v>
      </c>
      <c r="L309" s="10">
        <v>106.85</v>
      </c>
      <c r="M309" s="10">
        <v>29.7</v>
      </c>
      <c r="N309" s="10">
        <v>1.9361058196780001</v>
      </c>
      <c r="O309" s="10">
        <v>1.8302225485404999</v>
      </c>
      <c r="P309" s="10">
        <v>1.5039876050380001</v>
      </c>
      <c r="Q309" s="10">
        <v>1.8477107765060001</v>
      </c>
      <c r="R309" s="10">
        <v>1.9637690166414998</v>
      </c>
      <c r="S309" s="10">
        <v>6.5</v>
      </c>
      <c r="T309" s="10">
        <v>2578.6945500000002</v>
      </c>
      <c r="U309" s="10">
        <v>2456.3477499999999</v>
      </c>
      <c r="V309" s="10">
        <v>2451.6420499999999</v>
      </c>
      <c r="W309" s="10">
        <v>2658.6905500000003</v>
      </c>
      <c r="X309" s="10">
        <v>2653.9849000000004</v>
      </c>
    </row>
    <row r="310" spans="1:24" x14ac:dyDescent="0.2">
      <c r="A310" s="8">
        <v>13</v>
      </c>
      <c r="B310" s="1" t="s">
        <v>15</v>
      </c>
      <c r="C310" s="7" t="s">
        <v>4813</v>
      </c>
      <c r="D310" s="7">
        <v>30</v>
      </c>
      <c r="E310" s="2" t="s">
        <v>4917</v>
      </c>
      <c r="F310" s="11" t="s">
        <v>3559</v>
      </c>
      <c r="G310" s="33">
        <v>0.77</v>
      </c>
      <c r="H310" s="33">
        <v>0.73</v>
      </c>
      <c r="I310" s="10">
        <v>1317.65</v>
      </c>
      <c r="J310" s="10">
        <v>1256.8000000000002</v>
      </c>
      <c r="K310" s="10">
        <v>796.8</v>
      </c>
      <c r="L310" s="10">
        <v>642.50000000000011</v>
      </c>
      <c r="M310" s="10">
        <v>411.00000000000006</v>
      </c>
      <c r="N310" s="10">
        <v>2.791439151084</v>
      </c>
      <c r="O310" s="10">
        <v>2.7790384076170001</v>
      </c>
      <c r="P310" s="10">
        <v>2.323390577169</v>
      </c>
      <c r="Q310" s="10">
        <v>2.4146473303714999</v>
      </c>
      <c r="R310" s="10">
        <v>2.4677479498304997</v>
      </c>
      <c r="S310" s="10">
        <v>6.5</v>
      </c>
      <c r="T310" s="10">
        <v>2592.8114500000001</v>
      </c>
      <c r="U310" s="10">
        <v>2573.9889000000003</v>
      </c>
      <c r="V310" s="10">
        <v>2559.8720000000003</v>
      </c>
      <c r="W310" s="10">
        <v>2658.6905500000003</v>
      </c>
      <c r="X310" s="10">
        <v>2635.1623</v>
      </c>
    </row>
    <row r="311" spans="1:24" x14ac:dyDescent="0.2">
      <c r="A311" s="8">
        <v>13</v>
      </c>
      <c r="B311" s="1" t="s">
        <v>15</v>
      </c>
      <c r="C311" s="7" t="s">
        <v>4256</v>
      </c>
      <c r="D311" s="7">
        <v>10</v>
      </c>
      <c r="E311" s="2" t="s">
        <v>4359</v>
      </c>
      <c r="F311" s="11" t="s">
        <v>3558</v>
      </c>
      <c r="G311" s="33">
        <v>0.77</v>
      </c>
      <c r="H311" s="33">
        <v>0.73</v>
      </c>
      <c r="I311" s="10">
        <v>0</v>
      </c>
      <c r="J311" s="10">
        <v>138</v>
      </c>
      <c r="K311" s="10">
        <v>57.85</v>
      </c>
      <c r="L311" s="10">
        <v>66.8</v>
      </c>
      <c r="M311" s="10">
        <v>17.8</v>
      </c>
      <c r="N311" s="10">
        <v>1.9173457205869999</v>
      </c>
      <c r="O311" s="10">
        <v>1.9526401442995001</v>
      </c>
      <c r="P311" s="10">
        <v>1.8362639363834998</v>
      </c>
      <c r="Q311" s="10">
        <v>1.9981095370099999</v>
      </c>
      <c r="R311" s="10">
        <v>2.0124180871634998</v>
      </c>
      <c r="S311" s="10">
        <v>6.19</v>
      </c>
      <c r="T311" s="10">
        <v>2216.3597499999996</v>
      </c>
      <c r="U311" s="10">
        <v>2056.3677499999999</v>
      </c>
      <c r="V311" s="10">
        <v>2084.6016500000001</v>
      </c>
      <c r="W311" s="10">
        <v>2216.3597500000001</v>
      </c>
      <c r="X311" s="10">
        <v>2225.7709999999997</v>
      </c>
    </row>
    <row r="312" spans="1:24" x14ac:dyDescent="0.2">
      <c r="A312" s="8">
        <v>13</v>
      </c>
      <c r="B312" s="1" t="s">
        <v>15</v>
      </c>
      <c r="C312" s="7" t="s">
        <v>4256</v>
      </c>
      <c r="D312" s="7">
        <v>30</v>
      </c>
      <c r="E312" s="2" t="s">
        <v>4360</v>
      </c>
      <c r="F312" s="11" t="s">
        <v>3559</v>
      </c>
      <c r="G312" s="33">
        <v>0.77</v>
      </c>
      <c r="H312" s="33">
        <v>0.73</v>
      </c>
      <c r="I312" s="10">
        <v>1414.05</v>
      </c>
      <c r="J312" s="10">
        <v>1152.95</v>
      </c>
      <c r="K312" s="10">
        <v>692.90000000000009</v>
      </c>
      <c r="L312" s="10">
        <v>491.09999999999997</v>
      </c>
      <c r="M312" s="10">
        <v>292.3</v>
      </c>
      <c r="N312" s="10">
        <v>2.1233888427994998</v>
      </c>
      <c r="O312" s="10">
        <v>2.2470783096835003</v>
      </c>
      <c r="P312" s="10">
        <v>2.0095563771330003</v>
      </c>
      <c r="Q312" s="10">
        <v>2.0776014823080002</v>
      </c>
      <c r="R312" s="10">
        <v>1.9647229199849998</v>
      </c>
      <c r="S312" s="10">
        <v>6.19</v>
      </c>
      <c r="T312" s="10">
        <v>2282.23875</v>
      </c>
      <c r="U312" s="10">
        <v>2291.6500999999998</v>
      </c>
      <c r="V312" s="10">
        <v>2301.0613499999999</v>
      </c>
      <c r="W312" s="10">
        <v>2357.5291500000003</v>
      </c>
      <c r="X312" s="10">
        <v>2343.4121999999998</v>
      </c>
    </row>
    <row r="313" spans="1:24" x14ac:dyDescent="0.2">
      <c r="A313" s="8">
        <v>13</v>
      </c>
      <c r="B313" s="1" t="s">
        <v>15</v>
      </c>
      <c r="C313" s="7" t="s">
        <v>3699</v>
      </c>
      <c r="D313" s="7">
        <v>10</v>
      </c>
      <c r="E313" s="2" t="s">
        <v>3802</v>
      </c>
      <c r="F313" s="11" t="s">
        <v>3558</v>
      </c>
      <c r="G313" s="33">
        <v>0.77</v>
      </c>
      <c r="H313" s="33">
        <v>0.73</v>
      </c>
      <c r="I313" s="10">
        <v>0</v>
      </c>
      <c r="J313" s="10">
        <v>173.59999999999997</v>
      </c>
      <c r="K313" s="10">
        <v>90.5</v>
      </c>
      <c r="L313" s="10">
        <v>66.8</v>
      </c>
      <c r="M313" s="10">
        <v>0</v>
      </c>
      <c r="N313" s="10">
        <v>1.8617013588784999</v>
      </c>
      <c r="O313" s="10">
        <v>2.0569335765304997</v>
      </c>
      <c r="P313" s="10">
        <v>2.0766475789644998</v>
      </c>
      <c r="Q313" s="10">
        <v>1.9154379139</v>
      </c>
      <c r="R313" s="10">
        <v>2.137379425172</v>
      </c>
      <c r="S313" s="10">
        <v>6.58</v>
      </c>
      <c r="T313" s="10">
        <v>1665.7990500000001</v>
      </c>
      <c r="U313" s="10">
        <v>1651.6821</v>
      </c>
      <c r="V313" s="10">
        <v>1731.6781000000001</v>
      </c>
      <c r="W313" s="10">
        <v>1821.0853499999998</v>
      </c>
      <c r="X313" s="10">
        <v>1858.73055</v>
      </c>
    </row>
    <row r="314" spans="1:24" x14ac:dyDescent="0.2">
      <c r="A314" s="8">
        <v>13</v>
      </c>
      <c r="B314" s="1" t="s">
        <v>15</v>
      </c>
      <c r="C314" s="7" t="s">
        <v>3699</v>
      </c>
      <c r="D314" s="7">
        <v>30</v>
      </c>
      <c r="E314" s="2" t="s">
        <v>3803</v>
      </c>
      <c r="F314" s="11" t="s">
        <v>3559</v>
      </c>
      <c r="G314" s="33">
        <v>0.77</v>
      </c>
      <c r="H314" s="33">
        <v>0.73</v>
      </c>
      <c r="I314" s="10">
        <v>853.15</v>
      </c>
      <c r="J314" s="10">
        <v>670.65</v>
      </c>
      <c r="K314" s="10">
        <v>387.25</v>
      </c>
      <c r="L314" s="10">
        <v>264.10000000000002</v>
      </c>
      <c r="M314" s="10">
        <v>155.79999999999998</v>
      </c>
      <c r="N314" s="10">
        <v>1.6556582366665</v>
      </c>
      <c r="O314" s="10">
        <v>1.7440532798374999</v>
      </c>
      <c r="P314" s="10">
        <v>1.6893628214729999</v>
      </c>
      <c r="Q314" s="10">
        <v>1.5977881004895</v>
      </c>
      <c r="R314" s="10">
        <v>1.6092349406120001</v>
      </c>
      <c r="S314" s="10">
        <v>6.58</v>
      </c>
      <c r="T314" s="10">
        <v>1741.0894000000001</v>
      </c>
      <c r="U314" s="10">
        <v>1759.912</v>
      </c>
      <c r="V314" s="10">
        <v>1830.49665</v>
      </c>
      <c r="W314" s="10">
        <v>1816.3797500000001</v>
      </c>
      <c r="X314" s="10">
        <v>1797.5571500000001</v>
      </c>
    </row>
    <row r="315" spans="1:24" x14ac:dyDescent="0.2">
      <c r="A315" s="8" t="s">
        <v>265</v>
      </c>
      <c r="B315" s="1" t="s">
        <v>266</v>
      </c>
      <c r="C315" s="7" t="s">
        <v>4813</v>
      </c>
      <c r="D315" s="7">
        <v>10</v>
      </c>
      <c r="E315" s="2" t="s">
        <v>4918</v>
      </c>
      <c r="F315" s="11" t="s">
        <v>3558</v>
      </c>
      <c r="G315" s="33">
        <v>1</v>
      </c>
      <c r="H315" s="33">
        <v>1</v>
      </c>
      <c r="I315" s="10" t="s">
        <v>3556</v>
      </c>
      <c r="J315" s="10" t="s">
        <v>3556</v>
      </c>
      <c r="K315" s="10" t="s">
        <v>3556</v>
      </c>
      <c r="L315" s="10" t="s">
        <v>3556</v>
      </c>
      <c r="M315" s="10" t="s">
        <v>3556</v>
      </c>
      <c r="N315" s="10" t="s">
        <v>3556</v>
      </c>
      <c r="O315" s="10" t="s">
        <v>3556</v>
      </c>
      <c r="P315" s="10" t="s">
        <v>3556</v>
      </c>
      <c r="Q315" s="10" t="s">
        <v>3556</v>
      </c>
      <c r="R315" s="10" t="s">
        <v>3556</v>
      </c>
      <c r="S315" s="10" t="s">
        <v>3556</v>
      </c>
      <c r="T315" s="10" t="s">
        <v>3556</v>
      </c>
      <c r="U315" s="10" t="s">
        <v>3556</v>
      </c>
      <c r="V315" s="10" t="s">
        <v>3556</v>
      </c>
      <c r="W315" s="10" t="s">
        <v>3556</v>
      </c>
      <c r="X315" s="10" t="s">
        <v>3556</v>
      </c>
    </row>
    <row r="316" spans="1:24" x14ac:dyDescent="0.2">
      <c r="A316" s="8" t="s">
        <v>265</v>
      </c>
      <c r="B316" s="1" t="s">
        <v>266</v>
      </c>
      <c r="C316" s="7" t="s">
        <v>4813</v>
      </c>
      <c r="D316" s="7">
        <v>30</v>
      </c>
      <c r="E316" s="2" t="s">
        <v>4919</v>
      </c>
      <c r="F316" s="11" t="s">
        <v>3558</v>
      </c>
      <c r="G316" s="33">
        <v>1</v>
      </c>
      <c r="H316" s="33">
        <v>1</v>
      </c>
      <c r="I316" s="10" t="s">
        <v>3556</v>
      </c>
      <c r="J316" s="10" t="s">
        <v>3556</v>
      </c>
      <c r="K316" s="10" t="s">
        <v>3556</v>
      </c>
      <c r="L316" s="10" t="s">
        <v>3556</v>
      </c>
      <c r="M316" s="10" t="s">
        <v>3556</v>
      </c>
      <c r="N316" s="10" t="s">
        <v>3556</v>
      </c>
      <c r="O316" s="10" t="s">
        <v>3556</v>
      </c>
      <c r="P316" s="10" t="s">
        <v>3556</v>
      </c>
      <c r="Q316" s="10" t="s">
        <v>3556</v>
      </c>
      <c r="R316" s="10" t="s">
        <v>3556</v>
      </c>
      <c r="S316" s="10" t="s">
        <v>3556</v>
      </c>
      <c r="T316" s="10" t="s">
        <v>3556</v>
      </c>
      <c r="U316" s="10" t="s">
        <v>3556</v>
      </c>
      <c r="V316" s="10" t="s">
        <v>3556</v>
      </c>
      <c r="W316" s="10" t="s">
        <v>3556</v>
      </c>
      <c r="X316" s="10" t="s">
        <v>3556</v>
      </c>
    </row>
    <row r="317" spans="1:24" x14ac:dyDescent="0.2">
      <c r="A317" s="8" t="s">
        <v>265</v>
      </c>
      <c r="B317" s="1" t="s">
        <v>266</v>
      </c>
      <c r="C317" s="7" t="s">
        <v>4256</v>
      </c>
      <c r="D317" s="7">
        <v>10</v>
      </c>
      <c r="E317" s="2" t="s">
        <v>4361</v>
      </c>
      <c r="F317" s="11" t="s">
        <v>3558</v>
      </c>
      <c r="G317" s="33">
        <v>1</v>
      </c>
      <c r="H317" s="33">
        <v>1</v>
      </c>
      <c r="I317" s="10">
        <v>0</v>
      </c>
      <c r="J317" s="10">
        <v>215.15</v>
      </c>
      <c r="K317" s="10">
        <v>86.05</v>
      </c>
      <c r="L317" s="10">
        <v>0</v>
      </c>
      <c r="M317" s="10">
        <v>0</v>
      </c>
      <c r="N317" s="10">
        <v>2.1631348154490002</v>
      </c>
      <c r="O317" s="10">
        <v>2.5392907005985004</v>
      </c>
      <c r="P317" s="10">
        <v>2.4712455954235</v>
      </c>
      <c r="Q317" s="10">
        <v>2.6861918155089999</v>
      </c>
      <c r="R317" s="10">
        <v>2.6448560039544997</v>
      </c>
      <c r="S317" s="10">
        <v>6.27</v>
      </c>
      <c r="T317" s="10">
        <v>3900.98135</v>
      </c>
      <c r="U317" s="10">
        <v>3948.0378500000002</v>
      </c>
      <c r="V317" s="10">
        <v>3962.1547500000001</v>
      </c>
      <c r="W317" s="10">
        <v>3948.0378499999997</v>
      </c>
      <c r="X317" s="10">
        <v>4028.0338499999998</v>
      </c>
    </row>
    <row r="318" spans="1:24" x14ac:dyDescent="0.2">
      <c r="A318" s="8" t="s">
        <v>265</v>
      </c>
      <c r="B318" s="1" t="s">
        <v>266</v>
      </c>
      <c r="C318" s="7" t="s">
        <v>4256</v>
      </c>
      <c r="D318" s="7">
        <v>30</v>
      </c>
      <c r="E318" s="2" t="s">
        <v>4362</v>
      </c>
      <c r="F318" s="11" t="s">
        <v>3559</v>
      </c>
      <c r="G318" s="33">
        <v>1</v>
      </c>
      <c r="H318" s="33">
        <v>1</v>
      </c>
      <c r="I318" s="10">
        <v>939.25</v>
      </c>
      <c r="J318" s="10">
        <v>1486.75</v>
      </c>
      <c r="K318" s="10">
        <v>881.4</v>
      </c>
      <c r="L318" s="10">
        <v>474.85</v>
      </c>
      <c r="M318" s="10">
        <v>382.85</v>
      </c>
      <c r="N318" s="10">
        <v>3.5612391493494999</v>
      </c>
      <c r="O318" s="10">
        <v>3.4524941681820001</v>
      </c>
      <c r="P318" s="10">
        <v>2.9389762015569998</v>
      </c>
      <c r="Q318" s="10">
        <v>2.8896911954725</v>
      </c>
      <c r="R318" s="10">
        <v>2.8966864866585</v>
      </c>
      <c r="S318" s="10">
        <v>6.27</v>
      </c>
      <c r="T318" s="10">
        <v>4051.56205</v>
      </c>
      <c r="U318" s="10">
        <v>4079.7959499999997</v>
      </c>
      <c r="V318" s="10">
        <v>4103.3241500000004</v>
      </c>
      <c r="W318" s="10">
        <v>4291.5500499999998</v>
      </c>
      <c r="X318" s="10">
        <v>4258.6105499999994</v>
      </c>
    </row>
    <row r="319" spans="1:24" x14ac:dyDescent="0.2">
      <c r="A319" s="8" t="s">
        <v>265</v>
      </c>
      <c r="B319" s="1" t="s">
        <v>266</v>
      </c>
      <c r="C319" s="7" t="s">
        <v>3699</v>
      </c>
      <c r="D319" s="7">
        <v>10</v>
      </c>
      <c r="E319" s="2" t="s">
        <v>3804</v>
      </c>
      <c r="F319" s="11" t="s">
        <v>3558</v>
      </c>
      <c r="G319" s="33">
        <v>1</v>
      </c>
      <c r="H319" s="33">
        <v>1</v>
      </c>
      <c r="I319" s="10" t="s">
        <v>3556</v>
      </c>
      <c r="J319" s="10" t="s">
        <v>3556</v>
      </c>
      <c r="K319" s="10" t="s">
        <v>3556</v>
      </c>
      <c r="L319" s="10" t="s">
        <v>3556</v>
      </c>
      <c r="M319" s="10" t="s">
        <v>3556</v>
      </c>
      <c r="N319" s="10" t="s">
        <v>3556</v>
      </c>
      <c r="O319" s="10" t="s">
        <v>3556</v>
      </c>
      <c r="P319" s="10" t="s">
        <v>3556</v>
      </c>
      <c r="Q319" s="10" t="s">
        <v>3556</v>
      </c>
      <c r="R319" s="10" t="s">
        <v>3556</v>
      </c>
      <c r="S319" s="10" t="s">
        <v>3556</v>
      </c>
      <c r="T319" s="10" t="s">
        <v>3556</v>
      </c>
      <c r="U319" s="10" t="s">
        <v>3556</v>
      </c>
      <c r="V319" s="10" t="s">
        <v>3556</v>
      </c>
      <c r="W319" s="10" t="s">
        <v>3556</v>
      </c>
      <c r="X319" s="10" t="s">
        <v>3556</v>
      </c>
    </row>
    <row r="320" spans="1:24" x14ac:dyDescent="0.2">
      <c r="A320" s="8" t="s">
        <v>265</v>
      </c>
      <c r="B320" s="1" t="s">
        <v>266</v>
      </c>
      <c r="C320" s="7" t="s">
        <v>3699</v>
      </c>
      <c r="D320" s="7">
        <v>30</v>
      </c>
      <c r="E320" s="2" t="s">
        <v>3805</v>
      </c>
      <c r="F320" s="11" t="s">
        <v>3558</v>
      </c>
      <c r="G320" s="33">
        <v>1</v>
      </c>
      <c r="H320" s="33">
        <v>1</v>
      </c>
      <c r="I320" s="10" t="s">
        <v>3556</v>
      </c>
      <c r="J320" s="10" t="s">
        <v>3556</v>
      </c>
      <c r="K320" s="10" t="s">
        <v>3556</v>
      </c>
      <c r="L320" s="10" t="s">
        <v>3556</v>
      </c>
      <c r="M320" s="10" t="s">
        <v>3556</v>
      </c>
      <c r="N320" s="10" t="s">
        <v>3556</v>
      </c>
      <c r="O320" s="10" t="s">
        <v>3556</v>
      </c>
      <c r="P320" s="10" t="s">
        <v>3556</v>
      </c>
      <c r="Q320" s="10" t="s">
        <v>3556</v>
      </c>
      <c r="R320" s="10" t="s">
        <v>3556</v>
      </c>
      <c r="S320" s="10" t="s">
        <v>3556</v>
      </c>
      <c r="T320" s="10" t="s">
        <v>3556</v>
      </c>
      <c r="U320" s="10" t="s">
        <v>3556</v>
      </c>
      <c r="V320" s="10" t="s">
        <v>3556</v>
      </c>
      <c r="W320" s="10" t="s">
        <v>3556</v>
      </c>
      <c r="X320" s="10" t="s">
        <v>3556</v>
      </c>
    </row>
    <row r="321" spans="1:24" x14ac:dyDescent="0.2">
      <c r="A321" s="8" t="s">
        <v>267</v>
      </c>
      <c r="B321" s="1" t="s">
        <v>268</v>
      </c>
      <c r="C321" s="7" t="s">
        <v>4813</v>
      </c>
      <c r="D321" s="7">
        <v>10</v>
      </c>
      <c r="E321" s="2" t="s">
        <v>4920</v>
      </c>
      <c r="F321" s="11" t="s">
        <v>3558</v>
      </c>
      <c r="G321" s="33">
        <v>1</v>
      </c>
      <c r="H321" s="33">
        <v>1</v>
      </c>
      <c r="I321" s="10" t="s">
        <v>3556</v>
      </c>
      <c r="J321" s="10" t="s">
        <v>3556</v>
      </c>
      <c r="K321" s="10" t="s">
        <v>3556</v>
      </c>
      <c r="L321" s="10" t="s">
        <v>3556</v>
      </c>
      <c r="M321" s="10" t="s">
        <v>3556</v>
      </c>
      <c r="N321" s="10" t="s">
        <v>3556</v>
      </c>
      <c r="O321" s="10" t="s">
        <v>3556</v>
      </c>
      <c r="P321" s="10" t="s">
        <v>3556</v>
      </c>
      <c r="Q321" s="10" t="s">
        <v>3556</v>
      </c>
      <c r="R321" s="10" t="s">
        <v>3556</v>
      </c>
      <c r="S321" s="10" t="s">
        <v>3556</v>
      </c>
      <c r="T321" s="10" t="s">
        <v>3556</v>
      </c>
      <c r="U321" s="10" t="s">
        <v>3556</v>
      </c>
      <c r="V321" s="10" t="s">
        <v>3556</v>
      </c>
      <c r="W321" s="10" t="s">
        <v>3556</v>
      </c>
      <c r="X321" s="10" t="s">
        <v>3556</v>
      </c>
    </row>
    <row r="322" spans="1:24" x14ac:dyDescent="0.2">
      <c r="A322" s="8" t="s">
        <v>267</v>
      </c>
      <c r="B322" s="1" t="s">
        <v>268</v>
      </c>
      <c r="C322" s="7" t="s">
        <v>4813</v>
      </c>
      <c r="D322" s="7">
        <v>30</v>
      </c>
      <c r="E322" s="2" t="s">
        <v>4921</v>
      </c>
      <c r="F322" s="11" t="s">
        <v>3559</v>
      </c>
      <c r="G322" s="33">
        <v>1</v>
      </c>
      <c r="H322" s="33">
        <v>1</v>
      </c>
      <c r="I322" s="10">
        <v>595</v>
      </c>
      <c r="J322" s="10">
        <v>642.44999999999993</v>
      </c>
      <c r="K322" s="10">
        <v>313.05</v>
      </c>
      <c r="L322" s="10">
        <v>149.85</v>
      </c>
      <c r="M322" s="10">
        <v>123.14999999999999</v>
      </c>
      <c r="N322" s="10">
        <v>2.1001771947729999</v>
      </c>
      <c r="O322" s="10">
        <v>1.837217839727</v>
      </c>
      <c r="P322" s="10">
        <v>1.5240195752529999</v>
      </c>
      <c r="Q322" s="10">
        <v>1.7761680257379999</v>
      </c>
      <c r="R322" s="10">
        <v>1.5981060682704999</v>
      </c>
      <c r="S322" s="10">
        <v>6.65</v>
      </c>
      <c r="T322" s="10">
        <v>3185.7230500000001</v>
      </c>
      <c r="U322" s="10">
        <v>3261.0133999999998</v>
      </c>
      <c r="V322" s="10">
        <v>3463.3562000000002</v>
      </c>
      <c r="W322" s="10">
        <v>3458.6505500000003</v>
      </c>
      <c r="X322" s="10">
        <v>3468.06185</v>
      </c>
    </row>
    <row r="323" spans="1:24" x14ac:dyDescent="0.2">
      <c r="A323" s="8" t="s">
        <v>267</v>
      </c>
      <c r="B323" s="1" t="s">
        <v>268</v>
      </c>
      <c r="C323" s="7" t="s">
        <v>4256</v>
      </c>
      <c r="D323" s="7">
        <v>10</v>
      </c>
      <c r="E323" s="2" t="s">
        <v>4363</v>
      </c>
      <c r="F323" s="11" t="s">
        <v>3558</v>
      </c>
      <c r="G323" s="33">
        <v>1</v>
      </c>
      <c r="H323" s="33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1.4442096621734999</v>
      </c>
      <c r="O323" s="10">
        <v>1.4489791788914999</v>
      </c>
      <c r="P323" s="10">
        <v>1.3510451022845</v>
      </c>
      <c r="Q323" s="10">
        <v>1.6884089181290001</v>
      </c>
      <c r="R323" s="10">
        <v>1.551046836654</v>
      </c>
      <c r="S323" s="10">
        <v>6.62</v>
      </c>
      <c r="T323" s="10">
        <v>3430.4166500000001</v>
      </c>
      <c r="U323" s="10">
        <v>3496.2957500000002</v>
      </c>
      <c r="V323" s="10">
        <v>3599.8199500000001</v>
      </c>
      <c r="W323" s="10">
        <v>3566.8804500000001</v>
      </c>
      <c r="X323" s="10">
        <v>3651.5820999999996</v>
      </c>
    </row>
    <row r="324" spans="1:24" x14ac:dyDescent="0.2">
      <c r="A324" s="8" t="s">
        <v>267</v>
      </c>
      <c r="B324" s="1" t="s">
        <v>268</v>
      </c>
      <c r="C324" s="7" t="s">
        <v>4256</v>
      </c>
      <c r="D324" s="7">
        <v>30</v>
      </c>
      <c r="E324" s="2" t="s">
        <v>4364</v>
      </c>
      <c r="F324" s="11" t="s">
        <v>3559</v>
      </c>
      <c r="G324" s="33">
        <v>1</v>
      </c>
      <c r="H324" s="33">
        <v>1</v>
      </c>
      <c r="I324" s="10">
        <v>197.35</v>
      </c>
      <c r="J324" s="10">
        <v>467.4</v>
      </c>
      <c r="K324" s="10">
        <v>250.74999999999997</v>
      </c>
      <c r="L324" s="10">
        <v>130.55000000000001</v>
      </c>
      <c r="M324" s="10">
        <v>114.24999999999999</v>
      </c>
      <c r="N324" s="10">
        <v>2.0238649272865001</v>
      </c>
      <c r="O324" s="10">
        <v>1.8019234160145001</v>
      </c>
      <c r="P324" s="10">
        <v>1.605419327238</v>
      </c>
      <c r="Q324" s="10">
        <v>1.907170751589</v>
      </c>
      <c r="R324" s="10">
        <v>1.7132104050620001</v>
      </c>
      <c r="S324" s="10">
        <v>6.62</v>
      </c>
      <c r="T324" s="10">
        <v>3350.42065</v>
      </c>
      <c r="U324" s="10">
        <v>3505.7069999999999</v>
      </c>
      <c r="V324" s="10">
        <v>3703.3442</v>
      </c>
      <c r="W324" s="10">
        <v>3740.9893499999998</v>
      </c>
      <c r="X324" s="10">
        <v>3802.1628000000001</v>
      </c>
    </row>
    <row r="325" spans="1:24" x14ac:dyDescent="0.2">
      <c r="A325" s="8" t="s">
        <v>267</v>
      </c>
      <c r="B325" s="1" t="s">
        <v>268</v>
      </c>
      <c r="C325" s="7" t="s">
        <v>3699</v>
      </c>
      <c r="D325" s="7">
        <v>10</v>
      </c>
      <c r="E325" s="2" t="s">
        <v>3806</v>
      </c>
      <c r="F325" s="11" t="s">
        <v>3558</v>
      </c>
      <c r="G325" s="33">
        <v>1</v>
      </c>
      <c r="H325" s="33">
        <v>1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1.0763209393349999</v>
      </c>
      <c r="O325" s="10">
        <v>1.0512014846205</v>
      </c>
      <c r="P325" s="10">
        <v>0.96757595816700004</v>
      </c>
      <c r="Q325" s="10">
        <v>1.1787065648785</v>
      </c>
      <c r="R325" s="10">
        <v>1.1202004931389999</v>
      </c>
      <c r="S325" s="10">
        <v>5.9</v>
      </c>
      <c r="T325" s="10">
        <v>2823.3882000000003</v>
      </c>
      <c r="U325" s="10">
        <v>2903.3842</v>
      </c>
      <c r="V325" s="10">
        <v>2992.7915000000003</v>
      </c>
      <c r="W325" s="10">
        <v>2978.6745499999997</v>
      </c>
      <c r="X325" s="10">
        <v>3053.9648999999999</v>
      </c>
    </row>
    <row r="326" spans="1:24" x14ac:dyDescent="0.2">
      <c r="A326" s="8" t="s">
        <v>267</v>
      </c>
      <c r="B326" s="1" t="s">
        <v>268</v>
      </c>
      <c r="C326" s="7" t="s">
        <v>3699</v>
      </c>
      <c r="D326" s="7">
        <v>30</v>
      </c>
      <c r="E326" s="2" t="s">
        <v>3807</v>
      </c>
      <c r="F326" s="11" t="s">
        <v>3559</v>
      </c>
      <c r="G326" s="33">
        <v>1</v>
      </c>
      <c r="H326" s="33">
        <v>1</v>
      </c>
      <c r="I326" s="10">
        <v>225.55</v>
      </c>
      <c r="J326" s="10">
        <v>612.79999999999995</v>
      </c>
      <c r="K326" s="10">
        <v>388.75</v>
      </c>
      <c r="L326" s="10">
        <v>259.70000000000005</v>
      </c>
      <c r="M326" s="10">
        <v>243.35000000000002</v>
      </c>
      <c r="N326" s="10">
        <v>1.6699667868199999</v>
      </c>
      <c r="O326" s="10">
        <v>1.3809340737164999</v>
      </c>
      <c r="P326" s="10">
        <v>1.1755268870664999</v>
      </c>
      <c r="Q326" s="10">
        <v>1.3322850031939999</v>
      </c>
      <c r="R326" s="10">
        <v>1.2076416329665001</v>
      </c>
      <c r="S326" s="10">
        <v>5.9</v>
      </c>
      <c r="T326" s="10">
        <v>3326.8924500000003</v>
      </c>
      <c r="U326" s="10">
        <v>3477.4731000000002</v>
      </c>
      <c r="V326" s="10">
        <v>3740.9893499999998</v>
      </c>
      <c r="W326" s="10">
        <v>3726.8724000000002</v>
      </c>
      <c r="X326" s="10">
        <v>3759.8119500000003</v>
      </c>
    </row>
    <row r="327" spans="1:24" x14ac:dyDescent="0.2">
      <c r="A327" s="8" t="s">
        <v>269</v>
      </c>
      <c r="B327" s="1" t="s">
        <v>270</v>
      </c>
      <c r="C327" s="7" t="s">
        <v>4813</v>
      </c>
      <c r="D327" s="7">
        <v>10</v>
      </c>
      <c r="E327" s="2" t="s">
        <v>4922</v>
      </c>
      <c r="F327" s="11" t="s">
        <v>3559</v>
      </c>
      <c r="G327" s="33">
        <v>0.91</v>
      </c>
      <c r="H327" s="33">
        <v>1</v>
      </c>
      <c r="I327" s="10">
        <v>448.1</v>
      </c>
      <c r="J327" s="10">
        <v>379.84999999999997</v>
      </c>
      <c r="K327" s="10">
        <v>109.80000000000001</v>
      </c>
      <c r="L327" s="10">
        <v>75.699999999999989</v>
      </c>
      <c r="M327" s="10">
        <v>50.45</v>
      </c>
      <c r="N327" s="10">
        <v>2.7377025960620003</v>
      </c>
      <c r="O327" s="10">
        <v>2.7799923109605</v>
      </c>
      <c r="P327" s="10">
        <v>2.6442200683920003</v>
      </c>
      <c r="Q327" s="10">
        <v>2.7027261401310003</v>
      </c>
      <c r="R327" s="10">
        <v>2.5736312209675001</v>
      </c>
      <c r="S327" s="10">
        <v>4.8899999999999997</v>
      </c>
      <c r="T327" s="10">
        <v>2748.0978500000001</v>
      </c>
      <c r="U327" s="10">
        <v>2832.7995000000001</v>
      </c>
      <c r="V327" s="10">
        <v>2828.0938500000002</v>
      </c>
      <c r="W327" s="10">
        <v>2936.3236999999999</v>
      </c>
      <c r="X327" s="10">
        <v>3072.7875000000004</v>
      </c>
    </row>
    <row r="328" spans="1:24" x14ac:dyDescent="0.2">
      <c r="A328" s="8" t="s">
        <v>269</v>
      </c>
      <c r="B328" s="1" t="s">
        <v>270</v>
      </c>
      <c r="C328" s="7" t="s">
        <v>4813</v>
      </c>
      <c r="D328" s="7">
        <v>30</v>
      </c>
      <c r="E328" s="2" t="s">
        <v>4923</v>
      </c>
      <c r="F328" s="11" t="s">
        <v>3559</v>
      </c>
      <c r="G328" s="33">
        <v>0.91</v>
      </c>
      <c r="H328" s="33">
        <v>1</v>
      </c>
      <c r="I328" s="10">
        <v>933.30000000000007</v>
      </c>
      <c r="J328" s="10">
        <v>587.6</v>
      </c>
      <c r="K328" s="10">
        <v>249.29999999999998</v>
      </c>
      <c r="L328" s="10">
        <v>118.7</v>
      </c>
      <c r="M328" s="10">
        <v>65.3</v>
      </c>
      <c r="N328" s="10">
        <v>3.6311920612115003</v>
      </c>
      <c r="O328" s="10">
        <v>3.4524941681819996</v>
      </c>
      <c r="P328" s="10">
        <v>3.0124267590125</v>
      </c>
      <c r="Q328" s="10">
        <v>2.9097231656874998</v>
      </c>
      <c r="R328" s="10">
        <v>2.7605962763080001</v>
      </c>
      <c r="S328" s="10">
        <v>4.8899999999999997</v>
      </c>
      <c r="T328" s="10">
        <v>2244.5936000000002</v>
      </c>
      <c r="U328" s="10">
        <v>2249.29925</v>
      </c>
      <c r="V328" s="10">
        <v>2296.3557499999997</v>
      </c>
      <c r="W328" s="10">
        <v>2305.7669999999998</v>
      </c>
      <c r="X328" s="10">
        <v>2362.2348000000002</v>
      </c>
    </row>
    <row r="329" spans="1:24" x14ac:dyDescent="0.2">
      <c r="A329" s="8" t="s">
        <v>269</v>
      </c>
      <c r="B329" s="1" t="s">
        <v>270</v>
      </c>
      <c r="C329" s="7" t="s">
        <v>4256</v>
      </c>
      <c r="D329" s="7">
        <v>10</v>
      </c>
      <c r="E329" s="2" t="s">
        <v>4365</v>
      </c>
      <c r="F329" s="11" t="s">
        <v>3559</v>
      </c>
      <c r="G329" s="33">
        <v>0.91</v>
      </c>
      <c r="H329" s="33">
        <v>1</v>
      </c>
      <c r="I329" s="10">
        <v>452.55</v>
      </c>
      <c r="J329" s="10">
        <v>381.34999999999997</v>
      </c>
      <c r="K329" s="10">
        <v>102.39999999999999</v>
      </c>
      <c r="L329" s="10">
        <v>69.75</v>
      </c>
      <c r="M329" s="10">
        <v>57.85</v>
      </c>
      <c r="N329" s="10">
        <v>2.6340450993940001</v>
      </c>
      <c r="O329" s="10">
        <v>2.3723576154729997</v>
      </c>
      <c r="P329" s="10">
        <v>2.1965214324740003</v>
      </c>
      <c r="Q329" s="10">
        <v>2.2696540221479999</v>
      </c>
      <c r="R329" s="10">
        <v>2.1504161042009997</v>
      </c>
      <c r="S329" s="10">
        <v>5.19</v>
      </c>
      <c r="T329" s="10">
        <v>2578.6945500000002</v>
      </c>
      <c r="U329" s="10">
        <v>2766.9204</v>
      </c>
      <c r="V329" s="10">
        <v>2799.85995</v>
      </c>
      <c r="W329" s="10">
        <v>2893.9729500000003</v>
      </c>
      <c r="X329" s="10">
        <v>3058.6705499999998</v>
      </c>
    </row>
    <row r="330" spans="1:24" x14ac:dyDescent="0.2">
      <c r="A330" s="8" t="s">
        <v>269</v>
      </c>
      <c r="B330" s="1" t="s">
        <v>270</v>
      </c>
      <c r="C330" s="7" t="s">
        <v>4256</v>
      </c>
      <c r="D330" s="7">
        <v>30</v>
      </c>
      <c r="E330" s="2" t="s">
        <v>4366</v>
      </c>
      <c r="F330" s="11" t="s">
        <v>3559</v>
      </c>
      <c r="G330" s="33">
        <v>0.91</v>
      </c>
      <c r="H330" s="33">
        <v>1</v>
      </c>
      <c r="I330" s="10">
        <v>1124.75</v>
      </c>
      <c r="J330" s="10">
        <v>683.99999999999989</v>
      </c>
      <c r="K330" s="10">
        <v>225.55</v>
      </c>
      <c r="L330" s="10">
        <v>103.85</v>
      </c>
      <c r="M330" s="10">
        <v>87.55</v>
      </c>
      <c r="N330" s="10">
        <v>2.9332527814954998</v>
      </c>
      <c r="O330" s="10">
        <v>2.602566289056</v>
      </c>
      <c r="P330" s="10">
        <v>2.3049484458605001</v>
      </c>
      <c r="Q330" s="10">
        <v>2.2680641832420001</v>
      </c>
      <c r="R330" s="10">
        <v>2.1739457200089998</v>
      </c>
      <c r="S330" s="10">
        <v>5.19</v>
      </c>
      <c r="T330" s="10">
        <v>2221.0654</v>
      </c>
      <c r="U330" s="10">
        <v>2277.5331500000002</v>
      </c>
      <c r="V330" s="10">
        <v>2277.5331500000002</v>
      </c>
      <c r="W330" s="10">
        <v>2315.1783</v>
      </c>
      <c r="X330" s="10">
        <v>2381.0574000000001</v>
      </c>
    </row>
    <row r="331" spans="1:24" x14ac:dyDescent="0.2">
      <c r="A331" s="8" t="s">
        <v>269</v>
      </c>
      <c r="B331" s="1" t="s">
        <v>270</v>
      </c>
      <c r="C331" s="7" t="s">
        <v>3699</v>
      </c>
      <c r="D331" s="7">
        <v>10</v>
      </c>
      <c r="E331" s="2" t="s">
        <v>3808</v>
      </c>
      <c r="F331" s="11" t="s">
        <v>3559</v>
      </c>
      <c r="G331" s="33">
        <v>0.91</v>
      </c>
      <c r="H331" s="33">
        <v>1</v>
      </c>
      <c r="I331" s="10">
        <v>256.7</v>
      </c>
      <c r="J331" s="10">
        <v>198.8</v>
      </c>
      <c r="K331" s="10">
        <v>37.1</v>
      </c>
      <c r="L331" s="10">
        <v>34.1</v>
      </c>
      <c r="M331" s="10">
        <v>32.65</v>
      </c>
      <c r="N331" s="10">
        <v>1.6861831436605001</v>
      </c>
      <c r="O331" s="10">
        <v>1.5332406409074999</v>
      </c>
      <c r="P331" s="10">
        <v>1.4448455977365</v>
      </c>
      <c r="Q331" s="10">
        <v>1.5354664153755</v>
      </c>
      <c r="R331" s="10">
        <v>1.4801400214484999</v>
      </c>
      <c r="S331" s="10">
        <v>5.73</v>
      </c>
      <c r="T331" s="10">
        <v>2112.8355000000001</v>
      </c>
      <c r="U331" s="10">
        <v>2291.6500999999998</v>
      </c>
      <c r="V331" s="10">
        <v>2305.7669999999998</v>
      </c>
      <c r="W331" s="10">
        <v>2366.9404500000001</v>
      </c>
      <c r="X331" s="10">
        <v>2517.52115</v>
      </c>
    </row>
    <row r="332" spans="1:24" x14ac:dyDescent="0.2">
      <c r="A332" s="8" t="s">
        <v>269</v>
      </c>
      <c r="B332" s="1" t="s">
        <v>270</v>
      </c>
      <c r="C332" s="7" t="s">
        <v>3699</v>
      </c>
      <c r="D332" s="7">
        <v>30</v>
      </c>
      <c r="E332" s="2" t="s">
        <v>3809</v>
      </c>
      <c r="F332" s="11" t="s">
        <v>3558</v>
      </c>
      <c r="G332" s="33">
        <v>0.91</v>
      </c>
      <c r="H332" s="33">
        <v>1</v>
      </c>
      <c r="I332" s="10" t="s">
        <v>3556</v>
      </c>
      <c r="J332" s="10" t="s">
        <v>3556</v>
      </c>
      <c r="K332" s="10" t="s">
        <v>3556</v>
      </c>
      <c r="L332" s="10" t="s">
        <v>3556</v>
      </c>
      <c r="M332" s="10" t="s">
        <v>3556</v>
      </c>
      <c r="N332" s="10" t="s">
        <v>3556</v>
      </c>
      <c r="O332" s="10" t="s">
        <v>3556</v>
      </c>
      <c r="P332" s="10" t="s">
        <v>3556</v>
      </c>
      <c r="Q332" s="10" t="s">
        <v>3556</v>
      </c>
      <c r="R332" s="10" t="s">
        <v>3556</v>
      </c>
      <c r="S332" s="10" t="s">
        <v>3556</v>
      </c>
      <c r="T332" s="10" t="s">
        <v>3556</v>
      </c>
      <c r="U332" s="10" t="s">
        <v>3556</v>
      </c>
      <c r="V332" s="10" t="s">
        <v>3556</v>
      </c>
      <c r="W332" s="10" t="s">
        <v>3556</v>
      </c>
      <c r="X332" s="10" t="s">
        <v>3556</v>
      </c>
    </row>
    <row r="333" spans="1:24" x14ac:dyDescent="0.2">
      <c r="A333" s="8" t="s">
        <v>271</v>
      </c>
      <c r="B333" s="1" t="s">
        <v>272</v>
      </c>
      <c r="C333" s="7" t="s">
        <v>4813</v>
      </c>
      <c r="D333" s="7">
        <v>10</v>
      </c>
      <c r="E333" s="2" t="s">
        <v>4924</v>
      </c>
      <c r="F333" s="11" t="s">
        <v>3559</v>
      </c>
      <c r="G333" s="33">
        <v>0.99</v>
      </c>
      <c r="H333" s="33">
        <v>1</v>
      </c>
      <c r="I333" s="10">
        <v>506</v>
      </c>
      <c r="J333" s="10">
        <v>400.65000000000003</v>
      </c>
      <c r="K333" s="10">
        <v>109.80000000000001</v>
      </c>
      <c r="L333" s="10">
        <v>93.5</v>
      </c>
      <c r="M333" s="10">
        <v>50.449999999999996</v>
      </c>
      <c r="N333" s="10">
        <v>3.1507427438305</v>
      </c>
      <c r="O333" s="10">
        <v>3.4505863614949996</v>
      </c>
      <c r="P333" s="10">
        <v>3.3278507979550001</v>
      </c>
      <c r="Q333" s="10">
        <v>3.4340520368725</v>
      </c>
      <c r="R333" s="10">
        <v>3.19048871648</v>
      </c>
      <c r="S333" s="10">
        <v>4.5599999999999996</v>
      </c>
      <c r="T333" s="10">
        <v>2621.0453499999999</v>
      </c>
      <c r="U333" s="10">
        <v>2668.10185</v>
      </c>
      <c r="V333" s="10">
        <v>2691.6300999999999</v>
      </c>
      <c r="W333" s="10">
        <v>2766.9204499999996</v>
      </c>
      <c r="X333" s="10">
        <v>2865.7390500000001</v>
      </c>
    </row>
    <row r="334" spans="1:24" x14ac:dyDescent="0.2">
      <c r="A334" s="8" t="s">
        <v>271</v>
      </c>
      <c r="B334" s="1" t="s">
        <v>272</v>
      </c>
      <c r="C334" s="7" t="s">
        <v>4813</v>
      </c>
      <c r="D334" s="7">
        <v>30</v>
      </c>
      <c r="E334" s="2" t="s">
        <v>4925</v>
      </c>
      <c r="F334" s="11" t="s">
        <v>3558</v>
      </c>
      <c r="G334" s="33">
        <v>0.99</v>
      </c>
      <c r="H334" s="33">
        <v>1</v>
      </c>
      <c r="I334" s="10" t="s">
        <v>3556</v>
      </c>
      <c r="J334" s="10" t="s">
        <v>3556</v>
      </c>
      <c r="K334" s="10" t="s">
        <v>3556</v>
      </c>
      <c r="L334" s="10" t="s">
        <v>3556</v>
      </c>
      <c r="M334" s="10" t="s">
        <v>3556</v>
      </c>
      <c r="N334" s="10" t="s">
        <v>3556</v>
      </c>
      <c r="O334" s="10" t="s">
        <v>3556</v>
      </c>
      <c r="P334" s="10" t="s">
        <v>3556</v>
      </c>
      <c r="Q334" s="10" t="s">
        <v>3556</v>
      </c>
      <c r="R334" s="10" t="s">
        <v>3556</v>
      </c>
      <c r="S334" s="10" t="s">
        <v>3556</v>
      </c>
      <c r="T334" s="10" t="s">
        <v>3556</v>
      </c>
      <c r="U334" s="10" t="s">
        <v>3556</v>
      </c>
      <c r="V334" s="10" t="s">
        <v>3556</v>
      </c>
      <c r="W334" s="10" t="s">
        <v>3556</v>
      </c>
      <c r="X334" s="10" t="s">
        <v>3556</v>
      </c>
    </row>
    <row r="335" spans="1:24" x14ac:dyDescent="0.2">
      <c r="A335" s="8" t="s">
        <v>271</v>
      </c>
      <c r="B335" s="1" t="s">
        <v>272</v>
      </c>
      <c r="C335" s="7" t="s">
        <v>4256</v>
      </c>
      <c r="D335" s="7">
        <v>10</v>
      </c>
      <c r="E335" s="2" t="s">
        <v>4367</v>
      </c>
      <c r="F335" s="11" t="s">
        <v>3559</v>
      </c>
      <c r="G335" s="33">
        <v>0.99</v>
      </c>
      <c r="H335" s="33">
        <v>1</v>
      </c>
      <c r="I335" s="10">
        <v>547.54999999999995</v>
      </c>
      <c r="J335" s="10">
        <v>367.95</v>
      </c>
      <c r="K335" s="10">
        <v>78.649999999999991</v>
      </c>
      <c r="L335" s="10">
        <v>81.600000000000009</v>
      </c>
      <c r="M335" s="10">
        <v>41.550000000000004</v>
      </c>
      <c r="N335" s="10">
        <v>1.7869789302985</v>
      </c>
      <c r="O335" s="10">
        <v>1.6095529083934998</v>
      </c>
      <c r="P335" s="10">
        <v>1.597152164927</v>
      </c>
      <c r="Q335" s="10">
        <v>1.5857053248045001</v>
      </c>
      <c r="R335" s="10">
        <v>1.4575643089835</v>
      </c>
      <c r="S335" s="10">
        <v>5.54</v>
      </c>
      <c r="T335" s="10">
        <v>2484.5816500000001</v>
      </c>
      <c r="U335" s="10">
        <v>2668.10185</v>
      </c>
      <c r="V335" s="10">
        <v>2729.2752500000001</v>
      </c>
      <c r="W335" s="10">
        <v>2870.4447</v>
      </c>
      <c r="X335" s="10">
        <v>2992.7914499999997</v>
      </c>
    </row>
    <row r="336" spans="1:24" x14ac:dyDescent="0.2">
      <c r="A336" s="8" t="s">
        <v>271</v>
      </c>
      <c r="B336" s="1" t="s">
        <v>272</v>
      </c>
      <c r="C336" s="7" t="s">
        <v>4256</v>
      </c>
      <c r="D336" s="7">
        <v>30</v>
      </c>
      <c r="E336" s="2" t="s">
        <v>4368</v>
      </c>
      <c r="F336" s="11" t="s">
        <v>3559</v>
      </c>
      <c r="G336" s="33">
        <v>0.99</v>
      </c>
      <c r="H336" s="33">
        <v>1</v>
      </c>
      <c r="I336" s="10">
        <v>2068.4</v>
      </c>
      <c r="J336" s="10">
        <v>894.74999999999989</v>
      </c>
      <c r="K336" s="10">
        <v>319</v>
      </c>
      <c r="L336" s="10">
        <v>176.54999999999998</v>
      </c>
      <c r="M336" s="10">
        <v>90.5</v>
      </c>
      <c r="N336" s="10">
        <v>4.5749204357894993</v>
      </c>
      <c r="O336" s="10">
        <v>2.8086094112679998</v>
      </c>
      <c r="P336" s="10">
        <v>2.3446944185095</v>
      </c>
      <c r="Q336" s="10">
        <v>2.2985890902364998</v>
      </c>
      <c r="R336" s="10">
        <v>2.0597952865615001</v>
      </c>
      <c r="S336" s="10">
        <v>5.54</v>
      </c>
      <c r="T336" s="10">
        <v>2141.0694000000003</v>
      </c>
      <c r="U336" s="10">
        <v>2183.4202</v>
      </c>
      <c r="V336" s="10">
        <v>2178.7145499999997</v>
      </c>
      <c r="W336" s="10">
        <v>2126.9524499999998</v>
      </c>
      <c r="X336" s="10">
        <v>2249.2993000000001</v>
      </c>
    </row>
    <row r="337" spans="1:24" x14ac:dyDescent="0.2">
      <c r="A337" s="8" t="s">
        <v>271</v>
      </c>
      <c r="B337" s="1" t="s">
        <v>272</v>
      </c>
      <c r="C337" s="7" t="s">
        <v>3699</v>
      </c>
      <c r="D337" s="7">
        <v>10</v>
      </c>
      <c r="E337" s="2" t="s">
        <v>3810</v>
      </c>
      <c r="F337" s="11" t="s">
        <v>3558</v>
      </c>
      <c r="G337" s="33">
        <v>0.99</v>
      </c>
      <c r="H337" s="33">
        <v>1</v>
      </c>
      <c r="I337" s="10" t="s">
        <v>3556</v>
      </c>
      <c r="J337" s="10" t="s">
        <v>3556</v>
      </c>
      <c r="K337" s="10" t="s">
        <v>3556</v>
      </c>
      <c r="L337" s="10" t="s">
        <v>3556</v>
      </c>
      <c r="M337" s="10" t="s">
        <v>3556</v>
      </c>
      <c r="N337" s="10" t="s">
        <v>3556</v>
      </c>
      <c r="O337" s="10" t="s">
        <v>3556</v>
      </c>
      <c r="P337" s="10" t="s">
        <v>3556</v>
      </c>
      <c r="Q337" s="10" t="s">
        <v>3556</v>
      </c>
      <c r="R337" s="10" t="s">
        <v>3556</v>
      </c>
      <c r="S337" s="10" t="s">
        <v>3556</v>
      </c>
      <c r="T337" s="10" t="s">
        <v>3556</v>
      </c>
      <c r="U337" s="10" t="s">
        <v>3556</v>
      </c>
      <c r="V337" s="10" t="s">
        <v>3556</v>
      </c>
      <c r="W337" s="10" t="s">
        <v>3556</v>
      </c>
      <c r="X337" s="10" t="s">
        <v>3556</v>
      </c>
    </row>
    <row r="338" spans="1:24" x14ac:dyDescent="0.2">
      <c r="A338" s="8" t="s">
        <v>271</v>
      </c>
      <c r="B338" s="1" t="s">
        <v>272</v>
      </c>
      <c r="C338" s="7" t="s">
        <v>3699</v>
      </c>
      <c r="D338" s="7">
        <v>30</v>
      </c>
      <c r="E338" s="2" t="s">
        <v>3811</v>
      </c>
      <c r="F338" s="11" t="s">
        <v>3558</v>
      </c>
      <c r="G338" s="33">
        <v>0.99</v>
      </c>
      <c r="H338" s="33">
        <v>1</v>
      </c>
      <c r="I338" s="10" t="s">
        <v>3556</v>
      </c>
      <c r="J338" s="10" t="s">
        <v>3556</v>
      </c>
      <c r="K338" s="10" t="s">
        <v>3556</v>
      </c>
      <c r="L338" s="10" t="s">
        <v>3556</v>
      </c>
      <c r="M338" s="10" t="s">
        <v>3556</v>
      </c>
      <c r="N338" s="10" t="s">
        <v>3556</v>
      </c>
      <c r="O338" s="10" t="s">
        <v>3556</v>
      </c>
      <c r="P338" s="10" t="s">
        <v>3556</v>
      </c>
      <c r="Q338" s="10" t="s">
        <v>3556</v>
      </c>
      <c r="R338" s="10" t="s">
        <v>3556</v>
      </c>
      <c r="S338" s="10" t="s">
        <v>3556</v>
      </c>
      <c r="T338" s="10" t="s">
        <v>3556</v>
      </c>
      <c r="U338" s="10" t="s">
        <v>3556</v>
      </c>
      <c r="V338" s="10" t="s">
        <v>3556</v>
      </c>
      <c r="W338" s="10" t="s">
        <v>3556</v>
      </c>
      <c r="X338" s="10" t="s">
        <v>3556</v>
      </c>
    </row>
    <row r="339" spans="1:24" x14ac:dyDescent="0.2">
      <c r="A339" s="8" t="s">
        <v>273</v>
      </c>
      <c r="B339" s="1" t="s">
        <v>274</v>
      </c>
      <c r="C339" s="7" t="s">
        <v>4813</v>
      </c>
      <c r="D339" s="7">
        <v>10</v>
      </c>
      <c r="E339" s="2" t="s">
        <v>4926</v>
      </c>
      <c r="F339" s="11" t="s">
        <v>3559</v>
      </c>
      <c r="G339" s="33">
        <v>0.98</v>
      </c>
      <c r="H339" s="33">
        <v>1</v>
      </c>
      <c r="I339" s="10">
        <v>369.5</v>
      </c>
      <c r="J339" s="10">
        <v>362.04999999999995</v>
      </c>
      <c r="K339" s="10">
        <v>71.2</v>
      </c>
      <c r="L339" s="10">
        <v>31.150000000000002</v>
      </c>
      <c r="M339" s="10">
        <v>62.35</v>
      </c>
      <c r="N339" s="10">
        <v>2.7351588538130001</v>
      </c>
      <c r="O339" s="10">
        <v>2.9494691383360001</v>
      </c>
      <c r="P339" s="10">
        <v>2.7017722367879999</v>
      </c>
      <c r="Q339" s="10">
        <v>2.8022500556445</v>
      </c>
      <c r="R339" s="10">
        <v>2.7669556319319999</v>
      </c>
      <c r="S339" s="10">
        <v>4.62</v>
      </c>
      <c r="T339" s="10">
        <v>2861.0333499999997</v>
      </c>
      <c r="U339" s="10">
        <v>3025.7310499999999</v>
      </c>
      <c r="V339" s="10">
        <v>2964.5576000000001</v>
      </c>
      <c r="W339" s="10">
        <v>3082.1988000000001</v>
      </c>
      <c r="X339" s="10">
        <v>3265.7190000000001</v>
      </c>
    </row>
    <row r="340" spans="1:24" x14ac:dyDescent="0.2">
      <c r="A340" s="8" t="s">
        <v>273</v>
      </c>
      <c r="B340" s="1" t="s">
        <v>274</v>
      </c>
      <c r="C340" s="7" t="s">
        <v>4813</v>
      </c>
      <c r="D340" s="7">
        <v>30</v>
      </c>
      <c r="E340" s="2" t="s">
        <v>4927</v>
      </c>
      <c r="F340" s="11" t="s">
        <v>3559</v>
      </c>
      <c r="G340" s="33">
        <v>0.98</v>
      </c>
      <c r="H340" s="33">
        <v>1</v>
      </c>
      <c r="I340" s="10">
        <v>1853.3</v>
      </c>
      <c r="J340" s="10">
        <v>1046.05</v>
      </c>
      <c r="K340" s="10">
        <v>324.95</v>
      </c>
      <c r="L340" s="10">
        <v>176.54999999999998</v>
      </c>
      <c r="M340" s="10">
        <v>139.45000000000002</v>
      </c>
      <c r="N340" s="10">
        <v>4.6766701257705003</v>
      </c>
      <c r="O340" s="10">
        <v>3.7974892107749998</v>
      </c>
      <c r="P340" s="10">
        <v>3.0203759535420001</v>
      </c>
      <c r="Q340" s="10">
        <v>2.9672753340830003</v>
      </c>
      <c r="R340" s="10">
        <v>2.8458116416679999</v>
      </c>
      <c r="S340" s="10">
        <v>4.62</v>
      </c>
      <c r="T340" s="10">
        <v>2536.34375</v>
      </c>
      <c r="U340" s="10">
        <v>2710.4526500000002</v>
      </c>
      <c r="V340" s="10">
        <v>2588.1058499999999</v>
      </c>
      <c r="W340" s="10">
        <v>2677.5131499999998</v>
      </c>
      <c r="X340" s="10">
        <v>2837.50515</v>
      </c>
    </row>
    <row r="341" spans="1:24" x14ac:dyDescent="0.2">
      <c r="A341" s="8" t="s">
        <v>273</v>
      </c>
      <c r="B341" s="1" t="s">
        <v>274</v>
      </c>
      <c r="C341" s="7" t="s">
        <v>4256</v>
      </c>
      <c r="D341" s="7">
        <v>10</v>
      </c>
      <c r="E341" s="2" t="s">
        <v>4369</v>
      </c>
      <c r="F341" s="11" t="s">
        <v>3559</v>
      </c>
      <c r="G341" s="33">
        <v>0.98</v>
      </c>
      <c r="H341" s="33">
        <v>1</v>
      </c>
      <c r="I341" s="10">
        <v>448.10000000000008</v>
      </c>
      <c r="J341" s="10">
        <v>375.40000000000003</v>
      </c>
      <c r="K341" s="10">
        <v>114.25</v>
      </c>
      <c r="L341" s="10">
        <v>34.15</v>
      </c>
      <c r="M341" s="10">
        <v>72.7</v>
      </c>
      <c r="N341" s="10">
        <v>1.3287873576010001</v>
      </c>
      <c r="O341" s="10">
        <v>1.4082793028989999</v>
      </c>
      <c r="P341" s="10">
        <v>1.278866415954</v>
      </c>
      <c r="Q341" s="10">
        <v>1.4194081752410002</v>
      </c>
      <c r="R341" s="10">
        <v>1.2782304803915001</v>
      </c>
      <c r="S341" s="10">
        <v>5.23</v>
      </c>
      <c r="T341" s="10">
        <v>2766.9204</v>
      </c>
      <c r="U341" s="10">
        <v>2950.44065</v>
      </c>
      <c r="V341" s="10">
        <v>2926.9124499999998</v>
      </c>
      <c r="W341" s="10">
        <v>3091.6100999999999</v>
      </c>
      <c r="X341" s="10">
        <v>3293.9529000000002</v>
      </c>
    </row>
    <row r="342" spans="1:24" x14ac:dyDescent="0.2">
      <c r="A342" s="8" t="s">
        <v>273</v>
      </c>
      <c r="B342" s="1" t="s">
        <v>274</v>
      </c>
      <c r="C342" s="7" t="s">
        <v>4256</v>
      </c>
      <c r="D342" s="7">
        <v>30</v>
      </c>
      <c r="E342" s="2" t="s">
        <v>4370</v>
      </c>
      <c r="F342" s="11" t="s">
        <v>3559</v>
      </c>
      <c r="G342" s="33">
        <v>0.98</v>
      </c>
      <c r="H342" s="33">
        <v>1</v>
      </c>
      <c r="I342" s="10">
        <v>2154.5</v>
      </c>
      <c r="J342" s="10">
        <v>1200.4000000000001</v>
      </c>
      <c r="K342" s="10">
        <v>396.15</v>
      </c>
      <c r="L342" s="10">
        <v>191.45000000000002</v>
      </c>
      <c r="M342" s="10">
        <v>143.9</v>
      </c>
      <c r="N342" s="10">
        <v>3.0588500550665003</v>
      </c>
      <c r="O342" s="10">
        <v>2.6547130051709997</v>
      </c>
      <c r="P342" s="10">
        <v>1.9319722385225</v>
      </c>
      <c r="Q342" s="10">
        <v>1.958363564361</v>
      </c>
      <c r="R342" s="10">
        <v>1.9049449771210001</v>
      </c>
      <c r="S342" s="10">
        <v>5.23</v>
      </c>
      <c r="T342" s="10">
        <v>2470.4647</v>
      </c>
      <c r="U342" s="10">
        <v>2639.8679499999998</v>
      </c>
      <c r="V342" s="10">
        <v>2564.5776500000002</v>
      </c>
      <c r="W342" s="10">
        <v>2630.4566500000001</v>
      </c>
      <c r="X342" s="10">
        <v>2766.9204</v>
      </c>
    </row>
    <row r="343" spans="1:24" x14ac:dyDescent="0.2">
      <c r="A343" s="8" t="s">
        <v>273</v>
      </c>
      <c r="B343" s="1" t="s">
        <v>274</v>
      </c>
      <c r="C343" s="7" t="s">
        <v>3699</v>
      </c>
      <c r="D343" s="7">
        <v>10</v>
      </c>
      <c r="E343" s="2" t="s">
        <v>3812</v>
      </c>
      <c r="F343" s="11" t="s">
        <v>3559</v>
      </c>
      <c r="G343" s="33">
        <v>0.98</v>
      </c>
      <c r="H343" s="33">
        <v>1</v>
      </c>
      <c r="I343" s="10">
        <v>304.20000000000005</v>
      </c>
      <c r="J343" s="10">
        <v>200.35</v>
      </c>
      <c r="K343" s="10">
        <v>40.050000000000004</v>
      </c>
      <c r="L343" s="10">
        <v>20.75</v>
      </c>
      <c r="M343" s="10">
        <v>34.15</v>
      </c>
      <c r="N343" s="10">
        <v>1.4353065643004999</v>
      </c>
      <c r="O343" s="10">
        <v>1.0820443593960001</v>
      </c>
      <c r="P343" s="10">
        <v>1.000644607411</v>
      </c>
      <c r="Q343" s="10">
        <v>1.1618542724749998</v>
      </c>
      <c r="R343" s="10">
        <v>1.1326012366054998</v>
      </c>
      <c r="S343" s="10">
        <v>5.67</v>
      </c>
      <c r="T343" s="10">
        <v>2221.0654</v>
      </c>
      <c r="U343" s="10">
        <v>2461.0533500000001</v>
      </c>
      <c r="V343" s="10">
        <v>2357.5290999999997</v>
      </c>
      <c r="W343" s="10">
        <v>2465.7590500000001</v>
      </c>
      <c r="X343" s="10">
        <v>2701.0413500000004</v>
      </c>
    </row>
    <row r="344" spans="1:24" x14ac:dyDescent="0.2">
      <c r="A344" s="8" t="s">
        <v>273</v>
      </c>
      <c r="B344" s="1" t="s">
        <v>274</v>
      </c>
      <c r="C344" s="7" t="s">
        <v>3699</v>
      </c>
      <c r="D344" s="7">
        <v>30</v>
      </c>
      <c r="E344" s="2" t="s">
        <v>3813</v>
      </c>
      <c r="F344" s="11" t="s">
        <v>3559</v>
      </c>
      <c r="G344" s="33">
        <v>0.98</v>
      </c>
      <c r="H344" s="33">
        <v>1</v>
      </c>
      <c r="I344" s="10">
        <v>501.50000000000006</v>
      </c>
      <c r="J344" s="10">
        <v>402.1</v>
      </c>
      <c r="K344" s="10">
        <v>11.85</v>
      </c>
      <c r="L344" s="10">
        <v>0</v>
      </c>
      <c r="M344" s="10">
        <v>51.95000000000001</v>
      </c>
      <c r="N344" s="10">
        <v>1.5968341971460001</v>
      </c>
      <c r="O344" s="10">
        <v>1.2543828968024999</v>
      </c>
      <c r="P344" s="10">
        <v>1.1774346937539999</v>
      </c>
      <c r="Q344" s="10">
        <v>1.155812884633</v>
      </c>
      <c r="R344" s="10">
        <v>1.0531092913075</v>
      </c>
      <c r="S344" s="10">
        <v>5.67</v>
      </c>
      <c r="T344" s="10">
        <v>2268.12185</v>
      </c>
      <c r="U344" s="10">
        <v>2432.8195000000001</v>
      </c>
      <c r="V344" s="10">
        <v>2371.6460999999999</v>
      </c>
      <c r="W344" s="10">
        <v>2390.4687000000004</v>
      </c>
      <c r="X344" s="10">
        <v>2545.7550000000001</v>
      </c>
    </row>
    <row r="345" spans="1:24" x14ac:dyDescent="0.2">
      <c r="A345" s="8" t="s">
        <v>275</v>
      </c>
      <c r="B345" s="1" t="s">
        <v>276</v>
      </c>
      <c r="C345" s="7" t="s">
        <v>4813</v>
      </c>
      <c r="D345" s="7">
        <v>10</v>
      </c>
      <c r="E345" s="2" t="s">
        <v>4928</v>
      </c>
      <c r="F345" s="11" t="s">
        <v>3559</v>
      </c>
      <c r="G345" s="33">
        <v>0.98</v>
      </c>
      <c r="H345" s="33">
        <v>1</v>
      </c>
      <c r="I345" s="10">
        <v>651.4</v>
      </c>
      <c r="J345" s="10">
        <v>437.7</v>
      </c>
      <c r="K345" s="10">
        <v>102.35</v>
      </c>
      <c r="L345" s="10">
        <v>83.100000000000009</v>
      </c>
      <c r="M345" s="10">
        <v>62.300000000000004</v>
      </c>
      <c r="N345" s="10">
        <v>4.7075130005465002</v>
      </c>
      <c r="O345" s="10">
        <v>3.6105241554339997</v>
      </c>
      <c r="P345" s="10">
        <v>3.2817454696814998</v>
      </c>
      <c r="Q345" s="10">
        <v>3.2152902034125002</v>
      </c>
      <c r="R345" s="10">
        <v>3.1186279979305001</v>
      </c>
      <c r="S345" s="10">
        <v>4.34</v>
      </c>
      <c r="T345" s="10">
        <v>2517.5210999999999</v>
      </c>
      <c r="U345" s="10">
        <v>2686.92445</v>
      </c>
      <c r="V345" s="10">
        <v>2738.6865500000004</v>
      </c>
      <c r="W345" s="10">
        <v>2903.3842000000004</v>
      </c>
      <c r="X345" s="10">
        <v>3016.3197499999997</v>
      </c>
    </row>
    <row r="346" spans="1:24" x14ac:dyDescent="0.2">
      <c r="A346" s="8" t="s">
        <v>275</v>
      </c>
      <c r="B346" s="1" t="s">
        <v>276</v>
      </c>
      <c r="C346" s="7" t="s">
        <v>4813</v>
      </c>
      <c r="D346" s="7">
        <v>30</v>
      </c>
      <c r="E346" s="2" t="s">
        <v>4929</v>
      </c>
      <c r="F346" s="11" t="s">
        <v>3558</v>
      </c>
      <c r="G346" s="33">
        <v>0.98</v>
      </c>
      <c r="H346" s="33">
        <v>1</v>
      </c>
      <c r="I346" s="10" t="s">
        <v>3556</v>
      </c>
      <c r="J346" s="10" t="s">
        <v>3556</v>
      </c>
      <c r="K346" s="10" t="s">
        <v>3556</v>
      </c>
      <c r="L346" s="10" t="s">
        <v>3556</v>
      </c>
      <c r="M346" s="10" t="s">
        <v>3556</v>
      </c>
      <c r="N346" s="10" t="s">
        <v>3556</v>
      </c>
      <c r="O346" s="10" t="s">
        <v>3556</v>
      </c>
      <c r="P346" s="10" t="s">
        <v>3556</v>
      </c>
      <c r="Q346" s="10" t="s">
        <v>3556</v>
      </c>
      <c r="R346" s="10" t="s">
        <v>3556</v>
      </c>
      <c r="S346" s="10" t="s">
        <v>3556</v>
      </c>
      <c r="T346" s="10" t="s">
        <v>3556</v>
      </c>
      <c r="U346" s="10" t="s">
        <v>3556</v>
      </c>
      <c r="V346" s="10" t="s">
        <v>3556</v>
      </c>
      <c r="W346" s="10" t="s">
        <v>3556</v>
      </c>
      <c r="X346" s="10" t="s">
        <v>3556</v>
      </c>
    </row>
    <row r="347" spans="1:24" x14ac:dyDescent="0.2">
      <c r="A347" s="8" t="s">
        <v>275</v>
      </c>
      <c r="B347" s="1" t="s">
        <v>276</v>
      </c>
      <c r="C347" s="7" t="s">
        <v>4256</v>
      </c>
      <c r="D347" s="7">
        <v>10</v>
      </c>
      <c r="E347" s="2" t="s">
        <v>4371</v>
      </c>
      <c r="F347" s="11" t="s">
        <v>3559</v>
      </c>
      <c r="G347" s="33">
        <v>0.98</v>
      </c>
      <c r="H347" s="33">
        <v>1</v>
      </c>
      <c r="I347" s="10">
        <v>422.89999999999992</v>
      </c>
      <c r="J347" s="10">
        <v>350.2</v>
      </c>
      <c r="K347" s="10">
        <v>72.7</v>
      </c>
      <c r="L347" s="10">
        <v>74.149999999999991</v>
      </c>
      <c r="M347" s="10">
        <v>54.9</v>
      </c>
      <c r="N347" s="10">
        <v>3.5094104010154998</v>
      </c>
      <c r="O347" s="10">
        <v>2.8734748386310001</v>
      </c>
      <c r="P347" s="10">
        <v>2.7796743431794999</v>
      </c>
      <c r="Q347" s="10">
        <v>2.5787187054660001</v>
      </c>
      <c r="R347" s="10">
        <v>2.5278438604759996</v>
      </c>
      <c r="S347" s="10">
        <v>4.38</v>
      </c>
      <c r="T347" s="10">
        <v>2423.4081999999999</v>
      </c>
      <c r="U347" s="10">
        <v>2606.9283999999998</v>
      </c>
      <c r="V347" s="10">
        <v>2630.4566500000001</v>
      </c>
      <c r="W347" s="10">
        <v>2790.4486999999999</v>
      </c>
      <c r="X347" s="10">
        <v>2917.5011500000001</v>
      </c>
    </row>
    <row r="348" spans="1:24" x14ac:dyDescent="0.2">
      <c r="A348" s="8" t="s">
        <v>275</v>
      </c>
      <c r="B348" s="1" t="s">
        <v>276</v>
      </c>
      <c r="C348" s="7" t="s">
        <v>4256</v>
      </c>
      <c r="D348" s="7">
        <v>30</v>
      </c>
      <c r="E348" s="2" t="s">
        <v>4372</v>
      </c>
      <c r="F348" s="11" t="s">
        <v>3559</v>
      </c>
      <c r="G348" s="33">
        <v>0.98</v>
      </c>
      <c r="H348" s="33">
        <v>1</v>
      </c>
      <c r="I348" s="10">
        <v>2126.3000000000002</v>
      </c>
      <c r="J348" s="10">
        <v>946.65</v>
      </c>
      <c r="K348" s="10">
        <v>271.55</v>
      </c>
      <c r="L348" s="10">
        <v>133.55000000000001</v>
      </c>
      <c r="M348" s="10">
        <v>53.400000000000006</v>
      </c>
      <c r="N348" s="10">
        <v>5.4645942875645002</v>
      </c>
      <c r="O348" s="10">
        <v>3.5211752089189998</v>
      </c>
      <c r="P348" s="10">
        <v>2.7930289899899998</v>
      </c>
      <c r="Q348" s="10">
        <v>2.4941392756695002</v>
      </c>
      <c r="R348" s="10">
        <v>2.4528034641145</v>
      </c>
      <c r="S348" s="10">
        <v>4.38</v>
      </c>
      <c r="T348" s="10">
        <v>2174.0088999999998</v>
      </c>
      <c r="U348" s="10">
        <v>2239.8879999999999</v>
      </c>
      <c r="V348" s="10">
        <v>2244.5936499999998</v>
      </c>
      <c r="W348" s="10">
        <v>2249.29925</v>
      </c>
      <c r="X348" s="10">
        <v>2277.5331500000002</v>
      </c>
    </row>
    <row r="349" spans="1:24" x14ac:dyDescent="0.2">
      <c r="A349" s="8" t="s">
        <v>275</v>
      </c>
      <c r="B349" s="1" t="s">
        <v>276</v>
      </c>
      <c r="C349" s="7" t="s">
        <v>3699</v>
      </c>
      <c r="D349" s="7">
        <v>10</v>
      </c>
      <c r="E349" s="2" t="s">
        <v>3814</v>
      </c>
      <c r="F349" s="11" t="s">
        <v>3558</v>
      </c>
      <c r="G349" s="33">
        <v>0.98</v>
      </c>
      <c r="H349" s="33">
        <v>1</v>
      </c>
      <c r="I349" s="10" t="s">
        <v>3556</v>
      </c>
      <c r="J349" s="10" t="s">
        <v>3556</v>
      </c>
      <c r="K349" s="10" t="s">
        <v>3556</v>
      </c>
      <c r="L349" s="10" t="s">
        <v>3556</v>
      </c>
      <c r="M349" s="10" t="s">
        <v>3556</v>
      </c>
      <c r="N349" s="10" t="s">
        <v>3556</v>
      </c>
      <c r="O349" s="10" t="s">
        <v>3556</v>
      </c>
      <c r="P349" s="10" t="s">
        <v>3556</v>
      </c>
      <c r="Q349" s="10" t="s">
        <v>3556</v>
      </c>
      <c r="R349" s="10" t="s">
        <v>3556</v>
      </c>
      <c r="S349" s="10" t="s">
        <v>3556</v>
      </c>
      <c r="T349" s="10" t="s">
        <v>3556</v>
      </c>
      <c r="U349" s="10" t="s">
        <v>3556</v>
      </c>
      <c r="V349" s="10" t="s">
        <v>3556</v>
      </c>
      <c r="W349" s="10" t="s">
        <v>3556</v>
      </c>
      <c r="X349" s="10" t="s">
        <v>3556</v>
      </c>
    </row>
    <row r="350" spans="1:24" x14ac:dyDescent="0.2">
      <c r="A350" s="8" t="s">
        <v>275</v>
      </c>
      <c r="B350" s="1" t="s">
        <v>276</v>
      </c>
      <c r="C350" s="7" t="s">
        <v>3699</v>
      </c>
      <c r="D350" s="7">
        <v>30</v>
      </c>
      <c r="E350" s="2" t="s">
        <v>3815</v>
      </c>
      <c r="F350" s="11" t="s">
        <v>3558</v>
      </c>
      <c r="G350" s="33">
        <v>0.98</v>
      </c>
      <c r="H350" s="33">
        <v>1</v>
      </c>
      <c r="I350" s="10" t="s">
        <v>3556</v>
      </c>
      <c r="J350" s="10" t="s">
        <v>3556</v>
      </c>
      <c r="K350" s="10" t="s">
        <v>3556</v>
      </c>
      <c r="L350" s="10" t="s">
        <v>3556</v>
      </c>
      <c r="M350" s="10" t="s">
        <v>3556</v>
      </c>
      <c r="N350" s="10" t="s">
        <v>3556</v>
      </c>
      <c r="O350" s="10" t="s">
        <v>3556</v>
      </c>
      <c r="P350" s="10" t="s">
        <v>3556</v>
      </c>
      <c r="Q350" s="10" t="s">
        <v>3556</v>
      </c>
      <c r="R350" s="10" t="s">
        <v>3556</v>
      </c>
      <c r="S350" s="10" t="s">
        <v>3556</v>
      </c>
      <c r="T350" s="10" t="s">
        <v>3556</v>
      </c>
      <c r="U350" s="10" t="s">
        <v>3556</v>
      </c>
      <c r="V350" s="10" t="s">
        <v>3556</v>
      </c>
      <c r="W350" s="10" t="s">
        <v>3556</v>
      </c>
      <c r="X350" s="10" t="s">
        <v>3556</v>
      </c>
    </row>
    <row r="351" spans="1:24" x14ac:dyDescent="0.2">
      <c r="A351" s="8" t="s">
        <v>277</v>
      </c>
      <c r="B351" s="1" t="s">
        <v>278</v>
      </c>
      <c r="C351" s="7" t="s">
        <v>4813</v>
      </c>
      <c r="D351" s="7">
        <v>10</v>
      </c>
      <c r="E351" s="2" t="s">
        <v>4930</v>
      </c>
      <c r="F351" s="11" t="s">
        <v>3559</v>
      </c>
      <c r="G351" s="33">
        <v>0.91</v>
      </c>
      <c r="H351" s="33">
        <v>1</v>
      </c>
      <c r="I351" s="10">
        <v>277.49999999999994</v>
      </c>
      <c r="J351" s="10">
        <v>238.9</v>
      </c>
      <c r="K351" s="10">
        <v>56.349999999999994</v>
      </c>
      <c r="L351" s="10">
        <v>23.75</v>
      </c>
      <c r="M351" s="10">
        <v>17.8</v>
      </c>
      <c r="N351" s="10">
        <v>0.85755910587450002</v>
      </c>
      <c r="O351" s="10">
        <v>0.87250359159049995</v>
      </c>
      <c r="P351" s="10">
        <v>0.82226468216249993</v>
      </c>
      <c r="Q351" s="10">
        <v>0.89285352958649999</v>
      </c>
      <c r="R351" s="10">
        <v>0.85533333140649992</v>
      </c>
      <c r="S351" s="10">
        <v>5.92</v>
      </c>
      <c r="T351" s="10">
        <v>2635.1623</v>
      </c>
      <c r="U351" s="10">
        <v>2818.68255</v>
      </c>
      <c r="V351" s="10">
        <v>2908.0898500000003</v>
      </c>
      <c r="W351" s="10">
        <v>2983.3801999999996</v>
      </c>
      <c r="X351" s="10">
        <v>3129.2552500000002</v>
      </c>
    </row>
    <row r="352" spans="1:24" x14ac:dyDescent="0.2">
      <c r="A352" s="8" t="s">
        <v>277</v>
      </c>
      <c r="B352" s="1" t="s">
        <v>278</v>
      </c>
      <c r="C352" s="7" t="s">
        <v>4813</v>
      </c>
      <c r="D352" s="7">
        <v>30</v>
      </c>
      <c r="E352" s="2" t="s">
        <v>4931</v>
      </c>
      <c r="F352" s="11" t="s">
        <v>3559</v>
      </c>
      <c r="G352" s="33">
        <v>0.91</v>
      </c>
      <c r="H352" s="33">
        <v>1</v>
      </c>
      <c r="I352" s="10">
        <v>1865.1</v>
      </c>
      <c r="J352" s="10">
        <v>1032.75</v>
      </c>
      <c r="K352" s="10">
        <v>402.1</v>
      </c>
      <c r="L352" s="10">
        <v>222.6</v>
      </c>
      <c r="M352" s="10">
        <v>140.94999999999999</v>
      </c>
      <c r="N352" s="10">
        <v>1.9354698841155</v>
      </c>
      <c r="O352" s="10">
        <v>1.415274594085</v>
      </c>
      <c r="P352" s="10">
        <v>1.1186106542330001</v>
      </c>
      <c r="Q352" s="10">
        <v>1.1291035910125</v>
      </c>
      <c r="R352" s="10">
        <v>0.99873680072399995</v>
      </c>
      <c r="S352" s="10">
        <v>5.92</v>
      </c>
      <c r="T352" s="10">
        <v>3016.3197500000001</v>
      </c>
      <c r="U352" s="10">
        <v>3119.8439499999999</v>
      </c>
      <c r="V352" s="10">
        <v>3101.02135</v>
      </c>
      <c r="W352" s="10">
        <v>3181.0173999999997</v>
      </c>
      <c r="X352" s="10">
        <v>3237.48515</v>
      </c>
    </row>
    <row r="353" spans="1:24" x14ac:dyDescent="0.2">
      <c r="A353" s="8" t="s">
        <v>277</v>
      </c>
      <c r="B353" s="1" t="s">
        <v>278</v>
      </c>
      <c r="C353" s="7" t="s">
        <v>4256</v>
      </c>
      <c r="D353" s="7">
        <v>10</v>
      </c>
      <c r="E353" s="2" t="s">
        <v>4373</v>
      </c>
      <c r="F353" s="11" t="s">
        <v>3559</v>
      </c>
      <c r="G353" s="33">
        <v>0.91</v>
      </c>
      <c r="H353" s="33">
        <v>1</v>
      </c>
      <c r="I353" s="10">
        <v>197.3</v>
      </c>
      <c r="J353" s="10">
        <v>244.85000000000002</v>
      </c>
      <c r="K353" s="10">
        <v>51.949999999999996</v>
      </c>
      <c r="L353" s="10">
        <v>32.65</v>
      </c>
      <c r="M353" s="10">
        <v>44.5</v>
      </c>
      <c r="N353" s="10">
        <v>0.86773407487300003</v>
      </c>
      <c r="O353" s="10">
        <v>0.90080272411649998</v>
      </c>
      <c r="P353" s="10">
        <v>0.841978684596</v>
      </c>
      <c r="Q353" s="10">
        <v>0.94086666454700008</v>
      </c>
      <c r="R353" s="10">
        <v>0.905890208616</v>
      </c>
      <c r="S353" s="10">
        <v>5.55</v>
      </c>
      <c r="T353" s="10">
        <v>2639.8679499999998</v>
      </c>
      <c r="U353" s="10">
        <v>2828.0938500000002</v>
      </c>
      <c r="V353" s="10">
        <v>2893.9728999999998</v>
      </c>
      <c r="W353" s="10">
        <v>2973.9688999999998</v>
      </c>
      <c r="X353" s="10">
        <v>3129.2552500000002</v>
      </c>
    </row>
    <row r="354" spans="1:24" x14ac:dyDescent="0.2">
      <c r="A354" s="8" t="s">
        <v>277</v>
      </c>
      <c r="B354" s="1" t="s">
        <v>278</v>
      </c>
      <c r="C354" s="7" t="s">
        <v>4256</v>
      </c>
      <c r="D354" s="7">
        <v>30</v>
      </c>
      <c r="E354" s="2" t="s">
        <v>4374</v>
      </c>
      <c r="F354" s="11" t="s">
        <v>3559</v>
      </c>
      <c r="G354" s="33">
        <v>0.91</v>
      </c>
      <c r="H354" s="33">
        <v>1</v>
      </c>
      <c r="I354" s="10">
        <v>1669.3</v>
      </c>
      <c r="J354" s="10">
        <v>1046.1000000000001</v>
      </c>
      <c r="K354" s="10">
        <v>421.4</v>
      </c>
      <c r="L354" s="10">
        <v>238.85</v>
      </c>
      <c r="M354" s="10">
        <v>181.04999999999998</v>
      </c>
      <c r="N354" s="10">
        <v>1.5892029703969999</v>
      </c>
      <c r="O354" s="10">
        <v>1.2454797989285</v>
      </c>
      <c r="P354" s="10">
        <v>1.0159070609084999</v>
      </c>
      <c r="Q354" s="10">
        <v>1.0378468378105001</v>
      </c>
      <c r="R354" s="10">
        <v>0.95199553688850003</v>
      </c>
      <c r="S354" s="10">
        <v>5.55</v>
      </c>
      <c r="T354" s="10">
        <v>3002.2028</v>
      </c>
      <c r="U354" s="10">
        <v>3185.7230500000001</v>
      </c>
      <c r="V354" s="10">
        <v>3166.9004</v>
      </c>
      <c r="W354" s="10">
        <v>3242.1907499999998</v>
      </c>
      <c r="X354" s="10">
        <v>3345.7150000000001</v>
      </c>
    </row>
    <row r="355" spans="1:24" x14ac:dyDescent="0.2">
      <c r="A355" s="8" t="s">
        <v>277</v>
      </c>
      <c r="B355" s="1" t="s">
        <v>278</v>
      </c>
      <c r="C355" s="7" t="s">
        <v>3699</v>
      </c>
      <c r="D355" s="7">
        <v>10</v>
      </c>
      <c r="E355" s="2" t="s">
        <v>3816</v>
      </c>
      <c r="F355" s="11" t="s">
        <v>3559</v>
      </c>
      <c r="G355" s="33">
        <v>0.91</v>
      </c>
      <c r="H355" s="33">
        <v>1</v>
      </c>
      <c r="I355" s="10">
        <v>195.89999999999998</v>
      </c>
      <c r="J355" s="10">
        <v>154.29999999999998</v>
      </c>
      <c r="K355" s="10">
        <v>37.1</v>
      </c>
      <c r="L355" s="10">
        <v>19.25</v>
      </c>
      <c r="M355" s="10">
        <v>29.65</v>
      </c>
      <c r="N355" s="10">
        <v>0.67313779278350006</v>
      </c>
      <c r="O355" s="10">
        <v>0.63816133685200005</v>
      </c>
      <c r="P355" s="10">
        <v>0.59078413745449998</v>
      </c>
      <c r="Q355" s="10">
        <v>0.64293085357000002</v>
      </c>
      <c r="R355" s="10">
        <v>0.62989417454149998</v>
      </c>
      <c r="S355" s="10">
        <v>6.33</v>
      </c>
      <c r="T355" s="10">
        <v>2122.2467999999999</v>
      </c>
      <c r="U355" s="10">
        <v>2286.9444000000003</v>
      </c>
      <c r="V355" s="10">
        <v>2404.5855999999999</v>
      </c>
      <c r="W355" s="10">
        <v>2432.8194999999996</v>
      </c>
      <c r="X355" s="10">
        <v>2583.4002</v>
      </c>
    </row>
    <row r="356" spans="1:24" x14ac:dyDescent="0.2">
      <c r="A356" s="8" t="s">
        <v>277</v>
      </c>
      <c r="B356" s="1" t="s">
        <v>278</v>
      </c>
      <c r="C356" s="7" t="s">
        <v>3699</v>
      </c>
      <c r="D356" s="7">
        <v>30</v>
      </c>
      <c r="E356" s="2" t="s">
        <v>3817</v>
      </c>
      <c r="F356" s="11" t="s">
        <v>3559</v>
      </c>
      <c r="G356" s="33">
        <v>0.91</v>
      </c>
      <c r="H356" s="33">
        <v>1</v>
      </c>
      <c r="I356" s="10">
        <v>1526.8500000000001</v>
      </c>
      <c r="J356" s="10">
        <v>780.5</v>
      </c>
      <c r="K356" s="10">
        <v>275.95000000000005</v>
      </c>
      <c r="L356" s="10">
        <v>151.35</v>
      </c>
      <c r="M356" s="10">
        <v>100.89999999999999</v>
      </c>
      <c r="N356" s="10">
        <v>1.1955588572815001</v>
      </c>
      <c r="O356" s="10">
        <v>0.77615935388949997</v>
      </c>
      <c r="P356" s="10">
        <v>0.61367781770050001</v>
      </c>
      <c r="Q356" s="10">
        <v>0.62925823897849997</v>
      </c>
      <c r="R356" s="10">
        <v>0.56884436055199994</v>
      </c>
      <c r="S356" s="10">
        <v>6.33</v>
      </c>
      <c r="T356" s="10">
        <v>3053.9648999999999</v>
      </c>
      <c r="U356" s="10">
        <v>3148.0778500000001</v>
      </c>
      <c r="V356" s="10">
        <v>3213.9569000000001</v>
      </c>
      <c r="W356" s="10">
        <v>3232.77945</v>
      </c>
      <c r="X356" s="10">
        <v>3275.1302999999998</v>
      </c>
    </row>
    <row r="357" spans="1:24" x14ac:dyDescent="0.2">
      <c r="A357" s="8" t="s">
        <v>279</v>
      </c>
      <c r="B357" s="1" t="s">
        <v>280</v>
      </c>
      <c r="C357" s="7" t="s">
        <v>4813</v>
      </c>
      <c r="D357" s="7">
        <v>10</v>
      </c>
      <c r="E357" s="2" t="s">
        <v>4932</v>
      </c>
      <c r="F357" s="11" t="s">
        <v>3559</v>
      </c>
      <c r="G357" s="33">
        <v>1</v>
      </c>
      <c r="H357" s="33">
        <v>1</v>
      </c>
      <c r="I357" s="10">
        <v>274.5</v>
      </c>
      <c r="J357" s="10">
        <v>394.65</v>
      </c>
      <c r="K357" s="10">
        <v>106.85</v>
      </c>
      <c r="L357" s="10">
        <v>20.750000000000004</v>
      </c>
      <c r="M357" s="10">
        <v>112.74999999999999</v>
      </c>
      <c r="N357" s="10">
        <v>2.0963615813984999</v>
      </c>
      <c r="O357" s="10">
        <v>2.1345177151415</v>
      </c>
      <c r="P357" s="10">
        <v>2.3259343194184998</v>
      </c>
      <c r="Q357" s="10">
        <v>2.3729935510355</v>
      </c>
      <c r="R357" s="10">
        <v>2.0772835145270001</v>
      </c>
      <c r="S357" s="10">
        <v>4.6100000000000003</v>
      </c>
      <c r="T357" s="10">
        <v>2701.0414000000001</v>
      </c>
      <c r="U357" s="10">
        <v>2851.6220499999999</v>
      </c>
      <c r="V357" s="10">
        <v>2828.0938500000002</v>
      </c>
      <c r="W357" s="10">
        <v>2950.4407000000001</v>
      </c>
      <c r="X357" s="10">
        <v>3086.9043999999999</v>
      </c>
    </row>
    <row r="358" spans="1:24" x14ac:dyDescent="0.2">
      <c r="A358" s="8" t="s">
        <v>279</v>
      </c>
      <c r="B358" s="1" t="s">
        <v>280</v>
      </c>
      <c r="C358" s="7" t="s">
        <v>4813</v>
      </c>
      <c r="D358" s="7">
        <v>30</v>
      </c>
      <c r="E358" s="2" t="s">
        <v>4933</v>
      </c>
      <c r="F358" s="11" t="s">
        <v>3559</v>
      </c>
      <c r="G358" s="33">
        <v>1</v>
      </c>
      <c r="H358" s="33">
        <v>1</v>
      </c>
      <c r="I358" s="10">
        <v>1908.15</v>
      </c>
      <c r="J358" s="10">
        <v>1028.3</v>
      </c>
      <c r="K358" s="10">
        <v>376.90000000000003</v>
      </c>
      <c r="L358" s="10">
        <v>157.29999999999998</v>
      </c>
      <c r="M358" s="10">
        <v>102.35000000000001</v>
      </c>
      <c r="N358" s="10">
        <v>4.6970200637669999</v>
      </c>
      <c r="O358" s="10">
        <v>3.9288099044070002</v>
      </c>
      <c r="P358" s="10">
        <v>3.085559348686</v>
      </c>
      <c r="Q358" s="10">
        <v>2.8836498076295003</v>
      </c>
      <c r="R358" s="10">
        <v>2.7144909480355</v>
      </c>
      <c r="S358" s="10">
        <v>4.6100000000000003</v>
      </c>
      <c r="T358" s="10">
        <v>2602.2228</v>
      </c>
      <c r="U358" s="10">
        <v>2766.9204499999996</v>
      </c>
      <c r="V358" s="10">
        <v>2719.8639999999996</v>
      </c>
      <c r="W358" s="10">
        <v>2776.3316999999997</v>
      </c>
      <c r="X358" s="10">
        <v>2917.5011000000004</v>
      </c>
    </row>
    <row r="359" spans="1:24" x14ac:dyDescent="0.2">
      <c r="A359" s="8" t="s">
        <v>279</v>
      </c>
      <c r="B359" s="1" t="s">
        <v>280</v>
      </c>
      <c r="C359" s="7" t="s">
        <v>4256</v>
      </c>
      <c r="D359" s="7">
        <v>10</v>
      </c>
      <c r="E359" s="2" t="s">
        <v>4375</v>
      </c>
      <c r="F359" s="11" t="s">
        <v>3559</v>
      </c>
      <c r="G359" s="33">
        <v>1</v>
      </c>
      <c r="H359" s="33">
        <v>1</v>
      </c>
      <c r="I359" s="10">
        <v>142.44999999999999</v>
      </c>
      <c r="J359" s="10">
        <v>250.75000000000003</v>
      </c>
      <c r="K359" s="10">
        <v>16.3</v>
      </c>
      <c r="L359" s="10">
        <v>0</v>
      </c>
      <c r="M359" s="10">
        <v>63.8</v>
      </c>
      <c r="N359" s="10">
        <v>1.1014403940489998</v>
      </c>
      <c r="O359" s="10">
        <v>1.0976247806744999</v>
      </c>
      <c r="P359" s="10">
        <v>1.052155387964</v>
      </c>
      <c r="Q359" s="10">
        <v>1.1853838882834999</v>
      </c>
      <c r="R359" s="10">
        <v>1.2187705053090001</v>
      </c>
      <c r="S359" s="10">
        <v>4.8099999999999996</v>
      </c>
      <c r="T359" s="10">
        <v>3355.1262999999999</v>
      </c>
      <c r="U359" s="10">
        <v>3496.2957500000002</v>
      </c>
      <c r="V359" s="10">
        <v>3472.7674999999999</v>
      </c>
      <c r="W359" s="10">
        <v>3580.9974000000002</v>
      </c>
      <c r="X359" s="10">
        <v>3689.2272499999999</v>
      </c>
    </row>
    <row r="360" spans="1:24" x14ac:dyDescent="0.2">
      <c r="A360" s="8" t="s">
        <v>279</v>
      </c>
      <c r="B360" s="1" t="s">
        <v>280</v>
      </c>
      <c r="C360" s="7" t="s">
        <v>4256</v>
      </c>
      <c r="D360" s="7">
        <v>30</v>
      </c>
      <c r="E360" s="2" t="s">
        <v>4376</v>
      </c>
      <c r="F360" s="11" t="s">
        <v>3559</v>
      </c>
      <c r="G360" s="33">
        <v>1</v>
      </c>
      <c r="H360" s="33">
        <v>1</v>
      </c>
      <c r="I360" s="10">
        <v>1675.2</v>
      </c>
      <c r="J360" s="10">
        <v>1003.05</v>
      </c>
      <c r="K360" s="10">
        <v>394.65</v>
      </c>
      <c r="L360" s="10">
        <v>189.95000000000002</v>
      </c>
      <c r="M360" s="10">
        <v>142.45000000000002</v>
      </c>
      <c r="N360" s="10">
        <v>2.4756971443604998</v>
      </c>
      <c r="O360" s="10">
        <v>2.0308602184724998</v>
      </c>
      <c r="P360" s="10">
        <v>1.724657245185</v>
      </c>
      <c r="Q360" s="10">
        <v>1.7500946676805</v>
      </c>
      <c r="R360" s="10">
        <v>1.6085990050499999</v>
      </c>
      <c r="S360" s="10">
        <v>4.8099999999999996</v>
      </c>
      <c r="T360" s="10">
        <v>2776.3316999999997</v>
      </c>
      <c r="U360" s="10">
        <v>2992.7915000000003</v>
      </c>
      <c r="V360" s="10">
        <v>2959.8519500000002</v>
      </c>
      <c r="W360" s="10">
        <v>2988.0858499999999</v>
      </c>
      <c r="X360" s="10">
        <v>3157.4891499999999</v>
      </c>
    </row>
    <row r="361" spans="1:24" x14ac:dyDescent="0.2">
      <c r="A361" s="8" t="s">
        <v>279</v>
      </c>
      <c r="B361" s="1" t="s">
        <v>280</v>
      </c>
      <c r="C361" s="7" t="s">
        <v>3699</v>
      </c>
      <c r="D361" s="7">
        <v>10</v>
      </c>
      <c r="E361" s="2" t="s">
        <v>3818</v>
      </c>
      <c r="F361" s="11" t="s">
        <v>3558</v>
      </c>
      <c r="G361" s="33">
        <v>1</v>
      </c>
      <c r="H361" s="33">
        <v>1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0.98697199281949999</v>
      </c>
      <c r="O361" s="10">
        <v>1.0095477052844999</v>
      </c>
      <c r="P361" s="10">
        <v>1.035621063342</v>
      </c>
      <c r="Q361" s="10">
        <v>1.249295412303</v>
      </c>
      <c r="R361" s="10">
        <v>1.1589925624449999</v>
      </c>
      <c r="S361" s="10">
        <v>6.32</v>
      </c>
      <c r="T361" s="10">
        <v>3590.4086500000003</v>
      </c>
      <c r="U361" s="10">
        <v>3722.1668</v>
      </c>
      <c r="V361" s="10">
        <v>3618.64255</v>
      </c>
      <c r="W361" s="10">
        <v>3505.7069999999999</v>
      </c>
      <c r="X361" s="10">
        <v>3599.8199500000001</v>
      </c>
    </row>
    <row r="362" spans="1:24" x14ac:dyDescent="0.2">
      <c r="A362" s="8" t="s">
        <v>279</v>
      </c>
      <c r="B362" s="1" t="s">
        <v>280</v>
      </c>
      <c r="C362" s="7" t="s">
        <v>3699</v>
      </c>
      <c r="D362" s="7">
        <v>30</v>
      </c>
      <c r="E362" s="2" t="s">
        <v>3819</v>
      </c>
      <c r="F362" s="11" t="s">
        <v>3558</v>
      </c>
      <c r="G362" s="33">
        <v>1</v>
      </c>
      <c r="H362" s="33">
        <v>1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1.2101853752164999</v>
      </c>
      <c r="O362" s="10">
        <v>1.0960349417685</v>
      </c>
      <c r="P362" s="10">
        <v>1.1233801709515001</v>
      </c>
      <c r="Q362" s="10">
        <v>1.2661477047059999</v>
      </c>
      <c r="R362" s="10">
        <v>1.2152728597154998</v>
      </c>
      <c r="S362" s="10">
        <v>6.32</v>
      </c>
      <c r="T362" s="10">
        <v>2573.9889499999999</v>
      </c>
      <c r="U362" s="10">
        <v>2795.1543000000001</v>
      </c>
      <c r="V362" s="10">
        <v>2842.2107999999998</v>
      </c>
      <c r="W362" s="10">
        <v>2804.56565</v>
      </c>
      <c r="X362" s="10">
        <v>2964.5576000000001</v>
      </c>
    </row>
    <row r="363" spans="1:24" x14ac:dyDescent="0.2">
      <c r="A363" s="8">
        <v>134</v>
      </c>
      <c r="B363" s="1" t="s">
        <v>281</v>
      </c>
      <c r="C363" s="7" t="s">
        <v>4813</v>
      </c>
      <c r="D363" s="7">
        <v>10</v>
      </c>
      <c r="E363" s="2" t="s">
        <v>4934</v>
      </c>
      <c r="F363" s="11" t="s">
        <v>3559</v>
      </c>
      <c r="G363" s="33">
        <v>0.88</v>
      </c>
      <c r="H363" s="33">
        <v>1</v>
      </c>
      <c r="I363" s="10">
        <v>360.55</v>
      </c>
      <c r="J363" s="10">
        <v>323.45</v>
      </c>
      <c r="K363" s="10">
        <v>71.2</v>
      </c>
      <c r="L363" s="10">
        <v>56.349999999999994</v>
      </c>
      <c r="M363" s="10">
        <v>74.2</v>
      </c>
      <c r="N363" s="10">
        <v>2.0849147412755</v>
      </c>
      <c r="O363" s="10">
        <v>2.0865045801814999</v>
      </c>
      <c r="P363" s="10">
        <v>1.9780775667950001</v>
      </c>
      <c r="Q363" s="10">
        <v>2.0601132543425003</v>
      </c>
      <c r="R363" s="10">
        <v>2.000335311478</v>
      </c>
      <c r="S363" s="10">
        <v>4.95</v>
      </c>
      <c r="T363" s="10">
        <v>2889.2672499999999</v>
      </c>
      <c r="U363" s="10">
        <v>3030.4367000000002</v>
      </c>
      <c r="V363" s="10">
        <v>3063.3761999999997</v>
      </c>
      <c r="W363" s="10">
        <v>3157.4891499999999</v>
      </c>
      <c r="X363" s="10">
        <v>3289.2472499999999</v>
      </c>
    </row>
    <row r="364" spans="1:24" x14ac:dyDescent="0.2">
      <c r="A364" s="8">
        <v>134</v>
      </c>
      <c r="B364" s="1" t="s">
        <v>281</v>
      </c>
      <c r="C364" s="7" t="s">
        <v>4813</v>
      </c>
      <c r="D364" s="7">
        <v>30</v>
      </c>
      <c r="E364" s="2" t="s">
        <v>4935</v>
      </c>
      <c r="F364" s="11" t="s">
        <v>3558</v>
      </c>
      <c r="G364" s="33">
        <v>0.88</v>
      </c>
      <c r="H364" s="33">
        <v>1</v>
      </c>
      <c r="I364" s="10" t="s">
        <v>3556</v>
      </c>
      <c r="J364" s="10" t="s">
        <v>3556</v>
      </c>
      <c r="K364" s="10" t="s">
        <v>3556</v>
      </c>
      <c r="L364" s="10" t="s">
        <v>3556</v>
      </c>
      <c r="M364" s="10" t="s">
        <v>3556</v>
      </c>
      <c r="N364" s="10" t="s">
        <v>3556</v>
      </c>
      <c r="O364" s="10" t="s">
        <v>3556</v>
      </c>
      <c r="P364" s="10" t="s">
        <v>3556</v>
      </c>
      <c r="Q364" s="10" t="s">
        <v>3556</v>
      </c>
      <c r="R364" s="10" t="s">
        <v>3556</v>
      </c>
      <c r="S364" s="10" t="s">
        <v>3556</v>
      </c>
      <c r="T364" s="10" t="s">
        <v>3556</v>
      </c>
      <c r="U364" s="10" t="s">
        <v>3556</v>
      </c>
      <c r="V364" s="10" t="s">
        <v>3556</v>
      </c>
      <c r="W364" s="10" t="s">
        <v>3556</v>
      </c>
      <c r="X364" s="10" t="s">
        <v>3556</v>
      </c>
    </row>
    <row r="365" spans="1:24" x14ac:dyDescent="0.2">
      <c r="A365" s="8">
        <v>134</v>
      </c>
      <c r="B365" s="1" t="s">
        <v>281</v>
      </c>
      <c r="C365" s="7" t="s">
        <v>4256</v>
      </c>
      <c r="D365" s="7">
        <v>10</v>
      </c>
      <c r="E365" s="2" t="s">
        <v>4377</v>
      </c>
      <c r="F365" s="11" t="s">
        <v>3559</v>
      </c>
      <c r="G365" s="33">
        <v>0.88</v>
      </c>
      <c r="H365" s="33">
        <v>1</v>
      </c>
      <c r="I365" s="10">
        <v>283.39999999999998</v>
      </c>
      <c r="J365" s="10">
        <v>298.25</v>
      </c>
      <c r="K365" s="10">
        <v>62.3</v>
      </c>
      <c r="L365" s="10">
        <v>50.449999999999996</v>
      </c>
      <c r="M365" s="10">
        <v>57.9</v>
      </c>
      <c r="N365" s="10">
        <v>1.9589994999234999</v>
      </c>
      <c r="O365" s="10">
        <v>1.8569318421609999</v>
      </c>
      <c r="P365" s="10">
        <v>1.7497766998990001</v>
      </c>
      <c r="Q365" s="10">
        <v>1.8448490664755</v>
      </c>
      <c r="R365" s="10">
        <v>1.7974718670774998</v>
      </c>
      <c r="S365" s="10">
        <v>4.82</v>
      </c>
      <c r="T365" s="10">
        <v>2578.6945500000002</v>
      </c>
      <c r="U365" s="10">
        <v>2766.9204499999996</v>
      </c>
      <c r="V365" s="10">
        <v>2752.8035</v>
      </c>
      <c r="W365" s="10">
        <v>2875.1503499999999</v>
      </c>
      <c r="X365" s="10">
        <v>3025.7309999999998</v>
      </c>
    </row>
    <row r="366" spans="1:24" x14ac:dyDescent="0.2">
      <c r="A366" s="8">
        <v>134</v>
      </c>
      <c r="B366" s="1" t="s">
        <v>281</v>
      </c>
      <c r="C366" s="7" t="s">
        <v>4256</v>
      </c>
      <c r="D366" s="7">
        <v>30</v>
      </c>
      <c r="E366" s="2" t="s">
        <v>4378</v>
      </c>
      <c r="F366" s="11" t="s">
        <v>3559</v>
      </c>
      <c r="G366" s="33">
        <v>0.88</v>
      </c>
      <c r="H366" s="33">
        <v>1</v>
      </c>
      <c r="I366" s="10">
        <v>1980.8499999999997</v>
      </c>
      <c r="J366" s="10">
        <v>1193</v>
      </c>
      <c r="K366" s="10">
        <v>451.04999999999995</v>
      </c>
      <c r="L366" s="10">
        <v>244.79999999999998</v>
      </c>
      <c r="M366" s="10">
        <v>178.04999999999998</v>
      </c>
      <c r="N366" s="10">
        <v>2.8531249006349997</v>
      </c>
      <c r="O366" s="10">
        <v>2.3272061905435</v>
      </c>
      <c r="P366" s="10">
        <v>1.8651990044714999</v>
      </c>
      <c r="Q366" s="10">
        <v>1.8044671582639999</v>
      </c>
      <c r="R366" s="10">
        <v>1.7116205661564998</v>
      </c>
      <c r="S366" s="10">
        <v>4.82</v>
      </c>
      <c r="T366" s="10">
        <v>2705.7470499999999</v>
      </c>
      <c r="U366" s="10">
        <v>2875.1503499999999</v>
      </c>
      <c r="V366" s="10">
        <v>2870.4446500000004</v>
      </c>
      <c r="W366" s="10">
        <v>2926.9124000000002</v>
      </c>
      <c r="X366" s="10">
        <v>3035.1423</v>
      </c>
    </row>
    <row r="367" spans="1:24" x14ac:dyDescent="0.2">
      <c r="A367" s="8">
        <v>134</v>
      </c>
      <c r="B367" s="1" t="s">
        <v>281</v>
      </c>
      <c r="C367" s="7" t="s">
        <v>3699</v>
      </c>
      <c r="D367" s="7">
        <v>10</v>
      </c>
      <c r="E367" s="2" t="s">
        <v>3820</v>
      </c>
      <c r="F367" s="11" t="s">
        <v>3559</v>
      </c>
      <c r="G367" s="33">
        <v>0.88</v>
      </c>
      <c r="H367" s="33">
        <v>1</v>
      </c>
      <c r="I367" s="10">
        <v>210.7</v>
      </c>
      <c r="J367" s="10">
        <v>182.5</v>
      </c>
      <c r="K367" s="10">
        <v>22.25</v>
      </c>
      <c r="L367" s="10">
        <v>20.8</v>
      </c>
      <c r="M367" s="10">
        <v>22.25</v>
      </c>
      <c r="N367" s="10">
        <v>1.441983887705</v>
      </c>
      <c r="O367" s="10">
        <v>1.3329209387565</v>
      </c>
      <c r="P367" s="10">
        <v>1.318294420822</v>
      </c>
      <c r="Q367" s="10">
        <v>1.3834778159659999</v>
      </c>
      <c r="R367" s="10">
        <v>1.2934929338885</v>
      </c>
      <c r="S367" s="10">
        <v>5.12</v>
      </c>
      <c r="T367" s="10">
        <v>2169.3032499999999</v>
      </c>
      <c r="U367" s="10">
        <v>2362.2348000000002</v>
      </c>
      <c r="V367" s="10">
        <v>2362.2348000000002</v>
      </c>
      <c r="W367" s="10">
        <v>2465.759</v>
      </c>
      <c r="X367" s="10">
        <v>2616.3397500000001</v>
      </c>
    </row>
    <row r="368" spans="1:24" x14ac:dyDescent="0.2">
      <c r="A368" s="8">
        <v>134</v>
      </c>
      <c r="B368" s="1" t="s">
        <v>281</v>
      </c>
      <c r="C368" s="7" t="s">
        <v>3699</v>
      </c>
      <c r="D368" s="7">
        <v>30</v>
      </c>
      <c r="E368" s="2" t="s">
        <v>3821</v>
      </c>
      <c r="F368" s="11" t="s">
        <v>3559</v>
      </c>
      <c r="G368" s="33">
        <v>0.88</v>
      </c>
      <c r="H368" s="33">
        <v>1</v>
      </c>
      <c r="I368" s="10">
        <v>1485.3</v>
      </c>
      <c r="J368" s="10">
        <v>770.05000000000007</v>
      </c>
      <c r="K368" s="10">
        <v>253.75000000000003</v>
      </c>
      <c r="L368" s="10">
        <v>121.7</v>
      </c>
      <c r="M368" s="10">
        <v>102.35</v>
      </c>
      <c r="N368" s="10">
        <v>2.2566173431190002</v>
      </c>
      <c r="O368" s="10">
        <v>1.5252914463775</v>
      </c>
      <c r="P368" s="10">
        <v>1.353270876753</v>
      </c>
      <c r="Q368" s="10">
        <v>1.3093913229484999</v>
      </c>
      <c r="R368" s="10">
        <v>1.1701214347865001</v>
      </c>
      <c r="S368" s="10">
        <v>5.12</v>
      </c>
      <c r="T368" s="10">
        <v>2875.1503499999999</v>
      </c>
      <c r="U368" s="10">
        <v>3068.08185</v>
      </c>
      <c r="V368" s="10">
        <v>3110.4326499999997</v>
      </c>
      <c r="W368" s="10">
        <v>3162.1948000000002</v>
      </c>
      <c r="X368" s="10">
        <v>3284.5416</v>
      </c>
    </row>
    <row r="369" spans="1:24" x14ac:dyDescent="0.2">
      <c r="A369" s="8" t="s">
        <v>282</v>
      </c>
      <c r="B369" s="1" t="s">
        <v>283</v>
      </c>
      <c r="C369" s="7" t="s">
        <v>4813</v>
      </c>
      <c r="D369" s="7">
        <v>10</v>
      </c>
      <c r="E369" s="2" t="s">
        <v>4936</v>
      </c>
      <c r="F369" s="11" t="s">
        <v>3559</v>
      </c>
      <c r="G369" s="33">
        <v>0.93</v>
      </c>
      <c r="H369" s="33">
        <v>0.99</v>
      </c>
      <c r="I369" s="10">
        <v>313.10000000000002</v>
      </c>
      <c r="J369" s="10">
        <v>313.09999999999997</v>
      </c>
      <c r="K369" s="10">
        <v>81.600000000000009</v>
      </c>
      <c r="L369" s="10">
        <v>47.449999999999996</v>
      </c>
      <c r="M369" s="10">
        <v>46</v>
      </c>
      <c r="N369" s="10">
        <v>1.3240178408830001</v>
      </c>
      <c r="O369" s="10">
        <v>1.3961965272135002</v>
      </c>
      <c r="P369" s="10">
        <v>1.3087553873860001</v>
      </c>
      <c r="Q369" s="10">
        <v>1.40064807615</v>
      </c>
      <c r="R369" s="10">
        <v>1.3551786834400001</v>
      </c>
      <c r="S369" s="10">
        <v>5.71</v>
      </c>
      <c r="T369" s="10">
        <v>2738.6865500000004</v>
      </c>
      <c r="U369" s="10">
        <v>2908.0898500000003</v>
      </c>
      <c r="V369" s="10">
        <v>2959.8519500000002</v>
      </c>
      <c r="W369" s="10">
        <v>3053.9648999999999</v>
      </c>
      <c r="X369" s="10">
        <v>3157.4891499999999</v>
      </c>
    </row>
    <row r="370" spans="1:24" x14ac:dyDescent="0.2">
      <c r="A370" s="8" t="s">
        <v>282</v>
      </c>
      <c r="B370" s="1" t="s">
        <v>283</v>
      </c>
      <c r="C370" s="7" t="s">
        <v>4813</v>
      </c>
      <c r="D370" s="7">
        <v>30</v>
      </c>
      <c r="E370" s="2" t="s">
        <v>4937</v>
      </c>
      <c r="F370" s="11" t="s">
        <v>3559</v>
      </c>
      <c r="G370" s="33">
        <v>0.93</v>
      </c>
      <c r="H370" s="33">
        <v>0.99</v>
      </c>
      <c r="I370" s="10">
        <v>2013.5</v>
      </c>
      <c r="J370" s="10">
        <v>1108.4000000000001</v>
      </c>
      <c r="K370" s="10">
        <v>427.35</v>
      </c>
      <c r="L370" s="10">
        <v>218.10000000000002</v>
      </c>
      <c r="M370" s="10">
        <v>142.45000000000002</v>
      </c>
      <c r="N370" s="10">
        <v>2.488733823389</v>
      </c>
      <c r="O370" s="10">
        <v>1.8677427467215</v>
      </c>
      <c r="P370" s="10">
        <v>1.4887251515405</v>
      </c>
      <c r="Q370" s="10">
        <v>1.4416659199245001</v>
      </c>
      <c r="R370" s="10">
        <v>1.3195662919464999</v>
      </c>
      <c r="S370" s="10">
        <v>5.71</v>
      </c>
      <c r="T370" s="10">
        <v>2748.0978500000001</v>
      </c>
      <c r="U370" s="10">
        <v>2804.5655999999999</v>
      </c>
      <c r="V370" s="10">
        <v>2790.4486500000003</v>
      </c>
      <c r="W370" s="10">
        <v>2861.0334000000003</v>
      </c>
      <c r="X370" s="10">
        <v>2898.6785500000001</v>
      </c>
    </row>
    <row r="371" spans="1:24" x14ac:dyDescent="0.2">
      <c r="A371" s="8" t="s">
        <v>282</v>
      </c>
      <c r="B371" s="1" t="s">
        <v>283</v>
      </c>
      <c r="C371" s="7" t="s">
        <v>4256</v>
      </c>
      <c r="D371" s="7">
        <v>10</v>
      </c>
      <c r="E371" s="2" t="s">
        <v>4379</v>
      </c>
      <c r="F371" s="11" t="s">
        <v>3559</v>
      </c>
      <c r="G371" s="33">
        <v>0.93</v>
      </c>
      <c r="H371" s="33">
        <v>0.99</v>
      </c>
      <c r="I371" s="10">
        <v>176.55</v>
      </c>
      <c r="J371" s="10">
        <v>225.55000000000004</v>
      </c>
      <c r="K371" s="10">
        <v>35.6</v>
      </c>
      <c r="L371" s="10">
        <v>20.749999999999996</v>
      </c>
      <c r="M371" s="10">
        <v>14.85</v>
      </c>
      <c r="N371" s="10">
        <v>0.86773407487249998</v>
      </c>
      <c r="O371" s="10">
        <v>0.88140668946400003</v>
      </c>
      <c r="P371" s="10">
        <v>0.85565129918750005</v>
      </c>
      <c r="Q371" s="10">
        <v>0.96121660254300001</v>
      </c>
      <c r="R371" s="10">
        <v>0.90779801530300008</v>
      </c>
      <c r="S371" s="10">
        <v>5.46</v>
      </c>
      <c r="T371" s="10">
        <v>2677.5131499999998</v>
      </c>
      <c r="U371" s="10">
        <v>2861.0334000000003</v>
      </c>
      <c r="V371" s="10">
        <v>2898.6785500000001</v>
      </c>
      <c r="W371" s="10">
        <v>3016.3197499999997</v>
      </c>
      <c r="X371" s="10">
        <v>3124.5496499999999</v>
      </c>
    </row>
    <row r="372" spans="1:24" x14ac:dyDescent="0.2">
      <c r="A372" s="8" t="s">
        <v>282</v>
      </c>
      <c r="B372" s="1" t="s">
        <v>283</v>
      </c>
      <c r="C372" s="7" t="s">
        <v>4256</v>
      </c>
      <c r="D372" s="7">
        <v>30</v>
      </c>
      <c r="E372" s="2" t="s">
        <v>4380</v>
      </c>
      <c r="F372" s="11" t="s">
        <v>3559</v>
      </c>
      <c r="G372" s="33">
        <v>0.93</v>
      </c>
      <c r="H372" s="33">
        <v>0.99</v>
      </c>
      <c r="I372" s="10">
        <v>1328</v>
      </c>
      <c r="J372" s="10">
        <v>758.25</v>
      </c>
      <c r="K372" s="10">
        <v>298.25</v>
      </c>
      <c r="L372" s="10">
        <v>151.35</v>
      </c>
      <c r="M372" s="10">
        <v>109.80000000000001</v>
      </c>
      <c r="N372" s="10">
        <v>1.401601979494</v>
      </c>
      <c r="O372" s="10">
        <v>1.125287977638</v>
      </c>
      <c r="P372" s="10">
        <v>0.988879799507</v>
      </c>
      <c r="Q372" s="10">
        <v>1.027989836593</v>
      </c>
      <c r="R372" s="10">
        <v>0.9456361812645</v>
      </c>
      <c r="S372" s="10">
        <v>5.46</v>
      </c>
      <c r="T372" s="10">
        <v>2385.76305</v>
      </c>
      <c r="U372" s="10">
        <v>2503.4041999999999</v>
      </c>
      <c r="V372" s="10">
        <v>2498.6985500000001</v>
      </c>
      <c r="W372" s="10">
        <v>2545.7550499999998</v>
      </c>
      <c r="X372" s="10">
        <v>2602.2228</v>
      </c>
    </row>
    <row r="373" spans="1:24" x14ac:dyDescent="0.2">
      <c r="A373" s="8" t="s">
        <v>282</v>
      </c>
      <c r="B373" s="1" t="s">
        <v>283</v>
      </c>
      <c r="C373" s="7" t="s">
        <v>3699</v>
      </c>
      <c r="D373" s="7">
        <v>10</v>
      </c>
      <c r="E373" s="2" t="s">
        <v>3822</v>
      </c>
      <c r="F373" s="11" t="s">
        <v>3559</v>
      </c>
      <c r="G373" s="33">
        <v>0.93</v>
      </c>
      <c r="H373" s="33">
        <v>0.99</v>
      </c>
      <c r="I373" s="10">
        <v>157.25</v>
      </c>
      <c r="J373" s="10">
        <v>185.45000000000002</v>
      </c>
      <c r="K373" s="10">
        <v>34.1</v>
      </c>
      <c r="L373" s="10">
        <v>17.8</v>
      </c>
      <c r="M373" s="10">
        <v>31.150000000000002</v>
      </c>
      <c r="N373" s="10">
        <v>0.78188277395100003</v>
      </c>
      <c r="O373" s="10">
        <v>0.72623841224249996</v>
      </c>
      <c r="P373" s="10">
        <v>0.71415563655699998</v>
      </c>
      <c r="Q373" s="10">
        <v>0.77393357942100005</v>
      </c>
      <c r="R373" s="10">
        <v>0.72623841224249996</v>
      </c>
      <c r="S373" s="10">
        <v>5.31</v>
      </c>
      <c r="T373" s="10">
        <v>2211.6540999999997</v>
      </c>
      <c r="U373" s="10">
        <v>2366.9404500000001</v>
      </c>
      <c r="V373" s="10">
        <v>2413.9969000000001</v>
      </c>
      <c r="W373" s="10">
        <v>2493.9929000000002</v>
      </c>
      <c r="X373" s="10">
        <v>2597.5171500000001</v>
      </c>
    </row>
    <row r="374" spans="1:24" x14ac:dyDescent="0.2">
      <c r="A374" s="8" t="s">
        <v>282</v>
      </c>
      <c r="B374" s="1" t="s">
        <v>283</v>
      </c>
      <c r="C374" s="7" t="s">
        <v>3699</v>
      </c>
      <c r="D374" s="7">
        <v>30</v>
      </c>
      <c r="E374" s="2" t="s">
        <v>3823</v>
      </c>
      <c r="F374" s="11" t="s">
        <v>3559</v>
      </c>
      <c r="G374" s="33">
        <v>0.93</v>
      </c>
      <c r="H374" s="33">
        <v>0.99</v>
      </c>
      <c r="I374" s="10">
        <v>1569.9</v>
      </c>
      <c r="J374" s="10">
        <v>863.55000000000007</v>
      </c>
      <c r="K374" s="10">
        <v>311.59999999999997</v>
      </c>
      <c r="L374" s="10">
        <v>179.54999999999998</v>
      </c>
      <c r="M374" s="10">
        <v>106.80000000000001</v>
      </c>
      <c r="N374" s="10">
        <v>1.2677375436125</v>
      </c>
      <c r="O374" s="10">
        <v>0.83720916787800004</v>
      </c>
      <c r="P374" s="10">
        <v>0.68108698731349993</v>
      </c>
      <c r="Q374" s="10">
        <v>0.70111895752849995</v>
      </c>
      <c r="R374" s="10">
        <v>0.62894027119750007</v>
      </c>
      <c r="S374" s="10">
        <v>5.31</v>
      </c>
      <c r="T374" s="10">
        <v>3148.0778499999997</v>
      </c>
      <c r="U374" s="10">
        <v>3265.7190000000001</v>
      </c>
      <c r="V374" s="10">
        <v>3270.4246499999999</v>
      </c>
      <c r="W374" s="10">
        <v>3341.0093999999999</v>
      </c>
      <c r="X374" s="10">
        <v>3388.06585</v>
      </c>
    </row>
    <row r="375" spans="1:24" x14ac:dyDescent="0.2">
      <c r="A375" s="8" t="s">
        <v>284</v>
      </c>
      <c r="B375" s="1" t="s">
        <v>285</v>
      </c>
      <c r="C375" s="7" t="s">
        <v>4813</v>
      </c>
      <c r="D375" s="7">
        <v>10</v>
      </c>
      <c r="E375" s="2" t="s">
        <v>4938</v>
      </c>
      <c r="F375" s="11" t="s">
        <v>3558</v>
      </c>
      <c r="G375" s="33">
        <v>1</v>
      </c>
      <c r="H375" s="33">
        <v>1</v>
      </c>
      <c r="I375" s="10" t="s">
        <v>3556</v>
      </c>
      <c r="J375" s="10" t="s">
        <v>3556</v>
      </c>
      <c r="K375" s="10" t="s">
        <v>3556</v>
      </c>
      <c r="L375" s="10" t="s">
        <v>3556</v>
      </c>
      <c r="M375" s="10" t="s">
        <v>3556</v>
      </c>
      <c r="N375" s="10" t="s">
        <v>3556</v>
      </c>
      <c r="O375" s="10" t="s">
        <v>3556</v>
      </c>
      <c r="P375" s="10" t="s">
        <v>3556</v>
      </c>
      <c r="Q375" s="10" t="s">
        <v>3556</v>
      </c>
      <c r="R375" s="10" t="s">
        <v>3556</v>
      </c>
      <c r="S375" s="10" t="s">
        <v>3556</v>
      </c>
      <c r="T375" s="10" t="s">
        <v>3556</v>
      </c>
      <c r="U375" s="10" t="s">
        <v>3556</v>
      </c>
      <c r="V375" s="10" t="s">
        <v>3556</v>
      </c>
      <c r="W375" s="10" t="s">
        <v>3556</v>
      </c>
      <c r="X375" s="10" t="s">
        <v>3556</v>
      </c>
    </row>
    <row r="376" spans="1:24" x14ac:dyDescent="0.2">
      <c r="A376" s="8" t="s">
        <v>284</v>
      </c>
      <c r="B376" s="1" t="s">
        <v>285</v>
      </c>
      <c r="C376" s="7" t="s">
        <v>4813</v>
      </c>
      <c r="D376" s="7">
        <v>30</v>
      </c>
      <c r="E376" s="2" t="s">
        <v>4939</v>
      </c>
      <c r="F376" s="11" t="s">
        <v>3559</v>
      </c>
      <c r="G376" s="33">
        <v>1</v>
      </c>
      <c r="H376" s="33">
        <v>1</v>
      </c>
      <c r="I376" s="10">
        <v>1805.8000000000002</v>
      </c>
      <c r="J376" s="10">
        <v>1049.05</v>
      </c>
      <c r="K376" s="10">
        <v>396.2</v>
      </c>
      <c r="L376" s="10">
        <v>154.35000000000002</v>
      </c>
      <c r="M376" s="10">
        <v>117.2</v>
      </c>
      <c r="N376" s="10">
        <v>3.473798009522</v>
      </c>
      <c r="O376" s="10">
        <v>2.5167149881339999</v>
      </c>
      <c r="P376" s="10">
        <v>2.1876183346004998</v>
      </c>
      <c r="Q376" s="10">
        <v>2.0054227959775002</v>
      </c>
      <c r="R376" s="10">
        <v>1.8210014828865</v>
      </c>
      <c r="S376" s="10">
        <v>5.12</v>
      </c>
      <c r="T376" s="10">
        <v>2564.5776500000002</v>
      </c>
      <c r="U376" s="10">
        <v>2719.8639499999999</v>
      </c>
      <c r="V376" s="10">
        <v>2602.2228</v>
      </c>
      <c r="W376" s="10">
        <v>2682.2188000000001</v>
      </c>
      <c r="X376" s="10">
        <v>2799.85995</v>
      </c>
    </row>
    <row r="377" spans="1:24" x14ac:dyDescent="0.2">
      <c r="A377" s="8" t="s">
        <v>284</v>
      </c>
      <c r="B377" s="1" t="s">
        <v>285</v>
      </c>
      <c r="C377" s="7" t="s">
        <v>4256</v>
      </c>
      <c r="D377" s="7">
        <v>10</v>
      </c>
      <c r="E377" s="2" t="s">
        <v>4381</v>
      </c>
      <c r="F377" s="11" t="s">
        <v>3558</v>
      </c>
      <c r="G377" s="33">
        <v>1</v>
      </c>
      <c r="H377" s="33">
        <v>1</v>
      </c>
      <c r="I377" s="10" t="s">
        <v>3556</v>
      </c>
      <c r="J377" s="10" t="s">
        <v>3556</v>
      </c>
      <c r="K377" s="10" t="s">
        <v>3556</v>
      </c>
      <c r="L377" s="10" t="s">
        <v>3556</v>
      </c>
      <c r="M377" s="10" t="s">
        <v>3556</v>
      </c>
      <c r="N377" s="10" t="s">
        <v>3556</v>
      </c>
      <c r="O377" s="10" t="s">
        <v>3556</v>
      </c>
      <c r="P377" s="10" t="s">
        <v>3556</v>
      </c>
      <c r="Q377" s="10" t="s">
        <v>3556</v>
      </c>
      <c r="R377" s="10" t="s">
        <v>3556</v>
      </c>
      <c r="S377" s="10" t="s">
        <v>3556</v>
      </c>
      <c r="T377" s="10" t="s">
        <v>3556</v>
      </c>
      <c r="U377" s="10" t="s">
        <v>3556</v>
      </c>
      <c r="V377" s="10" t="s">
        <v>3556</v>
      </c>
      <c r="W377" s="10" t="s">
        <v>3556</v>
      </c>
      <c r="X377" s="10" t="s">
        <v>3556</v>
      </c>
    </row>
    <row r="378" spans="1:24" x14ac:dyDescent="0.2">
      <c r="A378" s="8" t="s">
        <v>284</v>
      </c>
      <c r="B378" s="1" t="s">
        <v>285</v>
      </c>
      <c r="C378" s="7" t="s">
        <v>4256</v>
      </c>
      <c r="D378" s="7">
        <v>30</v>
      </c>
      <c r="E378" s="2" t="s">
        <v>4382</v>
      </c>
      <c r="F378" s="11" t="s">
        <v>3559</v>
      </c>
      <c r="G378" s="33">
        <v>1</v>
      </c>
      <c r="H378" s="33">
        <v>1</v>
      </c>
      <c r="I378" s="10">
        <v>2006.1</v>
      </c>
      <c r="J378" s="10">
        <v>1185.55</v>
      </c>
      <c r="K378" s="10">
        <v>455.5</v>
      </c>
      <c r="L378" s="10">
        <v>189.9</v>
      </c>
      <c r="M378" s="10">
        <v>158.75</v>
      </c>
      <c r="N378" s="10">
        <v>2.1672683966040003</v>
      </c>
      <c r="O378" s="10">
        <v>1.5497749655295001</v>
      </c>
      <c r="P378" s="10">
        <v>1.2756867381419998</v>
      </c>
      <c r="Q378" s="10">
        <v>1.2136830208095</v>
      </c>
      <c r="R378" s="10">
        <v>1.1341910755115001</v>
      </c>
      <c r="S378" s="10">
        <v>5.8</v>
      </c>
      <c r="T378" s="10">
        <v>2851.6220499999999</v>
      </c>
      <c r="U378" s="10">
        <v>2964.5576000000001</v>
      </c>
      <c r="V378" s="10">
        <v>2983.3801999999996</v>
      </c>
      <c r="W378" s="10">
        <v>3039.8479499999999</v>
      </c>
      <c r="X378" s="10">
        <v>3115.1382999999996</v>
      </c>
    </row>
    <row r="379" spans="1:24" x14ac:dyDescent="0.2">
      <c r="A379" s="8" t="s">
        <v>284</v>
      </c>
      <c r="B379" s="1" t="s">
        <v>285</v>
      </c>
      <c r="C379" s="7" t="s">
        <v>3699</v>
      </c>
      <c r="D379" s="7">
        <v>10</v>
      </c>
      <c r="E379" s="2" t="s">
        <v>3824</v>
      </c>
      <c r="F379" s="11" t="s">
        <v>3558</v>
      </c>
      <c r="G379" s="33">
        <v>1</v>
      </c>
      <c r="H379" s="33">
        <v>1</v>
      </c>
      <c r="I379" s="10" t="s">
        <v>3556</v>
      </c>
      <c r="J379" s="10" t="s">
        <v>3556</v>
      </c>
      <c r="K379" s="10" t="s">
        <v>3556</v>
      </c>
      <c r="L379" s="10" t="s">
        <v>3556</v>
      </c>
      <c r="M379" s="10" t="s">
        <v>3556</v>
      </c>
      <c r="N379" s="10" t="s">
        <v>3556</v>
      </c>
      <c r="O379" s="10" t="s">
        <v>3556</v>
      </c>
      <c r="P379" s="10" t="s">
        <v>3556</v>
      </c>
      <c r="Q379" s="10" t="s">
        <v>3556</v>
      </c>
      <c r="R379" s="10" t="s">
        <v>3556</v>
      </c>
      <c r="S379" s="10" t="s">
        <v>3556</v>
      </c>
      <c r="T379" s="10" t="s">
        <v>3556</v>
      </c>
      <c r="U379" s="10" t="s">
        <v>3556</v>
      </c>
      <c r="V379" s="10" t="s">
        <v>3556</v>
      </c>
      <c r="W379" s="10" t="s">
        <v>3556</v>
      </c>
      <c r="X379" s="10" t="s">
        <v>3556</v>
      </c>
    </row>
    <row r="380" spans="1:24" x14ac:dyDescent="0.2">
      <c r="A380" s="8" t="s">
        <v>284</v>
      </c>
      <c r="B380" s="1" t="s">
        <v>285</v>
      </c>
      <c r="C380" s="7" t="s">
        <v>3699</v>
      </c>
      <c r="D380" s="7">
        <v>30</v>
      </c>
      <c r="E380" s="2" t="s">
        <v>3825</v>
      </c>
      <c r="F380" s="11" t="s">
        <v>3559</v>
      </c>
      <c r="G380" s="33">
        <v>1</v>
      </c>
      <c r="H380" s="33">
        <v>1</v>
      </c>
      <c r="I380" s="10">
        <v>964.49999999999989</v>
      </c>
      <c r="J380" s="10">
        <v>703.30000000000007</v>
      </c>
      <c r="K380" s="10">
        <v>238.9</v>
      </c>
      <c r="L380" s="10">
        <v>106.85</v>
      </c>
      <c r="M380" s="10">
        <v>123.14999999999999</v>
      </c>
      <c r="N380" s="10">
        <v>1.230853280994</v>
      </c>
      <c r="O380" s="10">
        <v>1.0066859952535001</v>
      </c>
      <c r="P380" s="10">
        <v>0.89094572289999996</v>
      </c>
      <c r="Q380" s="10">
        <v>0.858513009218</v>
      </c>
      <c r="R380" s="10">
        <v>0.87854497943300003</v>
      </c>
      <c r="S380" s="10">
        <v>5.5</v>
      </c>
      <c r="T380" s="10">
        <v>2823.3881999999999</v>
      </c>
      <c r="U380" s="10">
        <v>2988.0858499999999</v>
      </c>
      <c r="V380" s="10">
        <v>3025.7310500000003</v>
      </c>
      <c r="W380" s="10">
        <v>3025.7309999999998</v>
      </c>
      <c r="X380" s="10">
        <v>3133.9609</v>
      </c>
    </row>
    <row r="381" spans="1:24" x14ac:dyDescent="0.2">
      <c r="A381" s="8">
        <v>136</v>
      </c>
      <c r="B381" s="1" t="s">
        <v>286</v>
      </c>
      <c r="C381" s="7" t="s">
        <v>4813</v>
      </c>
      <c r="D381" s="7">
        <v>10</v>
      </c>
      <c r="E381" s="2" t="s">
        <v>4940</v>
      </c>
      <c r="F381" s="11" t="s">
        <v>3558</v>
      </c>
      <c r="G381" s="33">
        <v>0.94</v>
      </c>
      <c r="H381" s="33">
        <v>1</v>
      </c>
      <c r="I381" s="10">
        <v>0</v>
      </c>
      <c r="J381" s="10">
        <v>139.44999999999999</v>
      </c>
      <c r="K381" s="10">
        <v>32.6</v>
      </c>
      <c r="L381" s="10">
        <v>4.4500000000000011</v>
      </c>
      <c r="M381" s="10">
        <v>23.75</v>
      </c>
      <c r="N381" s="10">
        <v>0.79937100191650001</v>
      </c>
      <c r="O381" s="10">
        <v>0.82576232775499991</v>
      </c>
      <c r="P381" s="10">
        <v>0.73863915570899996</v>
      </c>
      <c r="Q381" s="10">
        <v>0.85088178246950008</v>
      </c>
      <c r="R381" s="10">
        <v>0.83561932897250002</v>
      </c>
      <c r="S381" s="10">
        <v>5.25</v>
      </c>
      <c r="T381" s="10">
        <v>2851.6221</v>
      </c>
      <c r="U381" s="10">
        <v>2988.0858499999999</v>
      </c>
      <c r="V381" s="10">
        <v>3068.08185</v>
      </c>
      <c r="W381" s="10">
        <v>3105.7269999999999</v>
      </c>
      <c r="X381" s="10">
        <v>3242.1907999999999</v>
      </c>
    </row>
    <row r="382" spans="1:24" x14ac:dyDescent="0.2">
      <c r="A382" s="8">
        <v>136</v>
      </c>
      <c r="B382" s="1" t="s">
        <v>286</v>
      </c>
      <c r="C382" s="7" t="s">
        <v>4813</v>
      </c>
      <c r="D382" s="7">
        <v>30</v>
      </c>
      <c r="E382" s="2" t="s">
        <v>4941</v>
      </c>
      <c r="F382" s="11" t="s">
        <v>3559</v>
      </c>
      <c r="G382" s="33">
        <v>0.94</v>
      </c>
      <c r="H382" s="33">
        <v>1</v>
      </c>
      <c r="I382" s="10">
        <v>796.8</v>
      </c>
      <c r="J382" s="10">
        <v>856.2</v>
      </c>
      <c r="K382" s="10">
        <v>428.79999999999995</v>
      </c>
      <c r="L382" s="10">
        <v>267.10000000000002</v>
      </c>
      <c r="M382" s="10">
        <v>216.65</v>
      </c>
      <c r="N382" s="10">
        <v>1.4690111491065001</v>
      </c>
      <c r="O382" s="10">
        <v>1.24579776671</v>
      </c>
      <c r="P382" s="10">
        <v>1.0270359332500001</v>
      </c>
      <c r="Q382" s="10">
        <v>1.074095164866</v>
      </c>
      <c r="R382" s="10">
        <v>1.0070039630350001</v>
      </c>
      <c r="S382" s="10">
        <v>5.25</v>
      </c>
      <c r="T382" s="10">
        <v>3138.6665499999999</v>
      </c>
      <c r="U382" s="10">
        <v>3204.5456000000004</v>
      </c>
      <c r="V382" s="10">
        <v>3284.5416</v>
      </c>
      <c r="W382" s="10">
        <v>3345.7150499999998</v>
      </c>
      <c r="X382" s="10">
        <v>3373.9489000000003</v>
      </c>
    </row>
    <row r="383" spans="1:24" x14ac:dyDescent="0.2">
      <c r="A383" s="8">
        <v>136</v>
      </c>
      <c r="B383" s="1" t="s">
        <v>286</v>
      </c>
      <c r="C383" s="7" t="s">
        <v>4256</v>
      </c>
      <c r="D383" s="7">
        <v>10</v>
      </c>
      <c r="E383" s="2" t="s">
        <v>4383</v>
      </c>
      <c r="F383" s="11" t="s">
        <v>3558</v>
      </c>
      <c r="G383" s="33">
        <v>0.94</v>
      </c>
      <c r="H383" s="33">
        <v>1</v>
      </c>
      <c r="I383" s="10">
        <v>0</v>
      </c>
      <c r="J383" s="10">
        <v>152.79999999999998</v>
      </c>
      <c r="K383" s="10">
        <v>19.3</v>
      </c>
      <c r="L383" s="10">
        <v>0</v>
      </c>
      <c r="M383" s="10">
        <v>34.15</v>
      </c>
      <c r="N383" s="10">
        <v>0.86010284812400006</v>
      </c>
      <c r="O383" s="10">
        <v>0.9764790560405</v>
      </c>
      <c r="P383" s="10">
        <v>0.88617620618199999</v>
      </c>
      <c r="Q383" s="10">
        <v>1.0066859952535001</v>
      </c>
      <c r="R383" s="10">
        <v>1.0206765776260001</v>
      </c>
      <c r="S383" s="10">
        <v>5.49</v>
      </c>
      <c r="T383" s="10">
        <v>2964.5576000000001</v>
      </c>
      <c r="U383" s="10">
        <v>3105.7269999999999</v>
      </c>
      <c r="V383" s="10">
        <v>3166.9004</v>
      </c>
      <c r="W383" s="10">
        <v>3195.1342999999997</v>
      </c>
      <c r="X383" s="10">
        <v>3350.4207000000001</v>
      </c>
    </row>
    <row r="384" spans="1:24" x14ac:dyDescent="0.2">
      <c r="A384" s="8">
        <v>136</v>
      </c>
      <c r="B384" s="1" t="s">
        <v>286</v>
      </c>
      <c r="C384" s="7" t="s">
        <v>4256</v>
      </c>
      <c r="D384" s="7">
        <v>30</v>
      </c>
      <c r="E384" s="2" t="s">
        <v>4384</v>
      </c>
      <c r="F384" s="11" t="s">
        <v>3559</v>
      </c>
      <c r="G384" s="33">
        <v>0.94</v>
      </c>
      <c r="H384" s="33">
        <v>1</v>
      </c>
      <c r="I384" s="10">
        <v>887.3</v>
      </c>
      <c r="J384" s="10">
        <v>900.7</v>
      </c>
      <c r="K384" s="10">
        <v>452.55</v>
      </c>
      <c r="L384" s="10">
        <v>281.90000000000003</v>
      </c>
      <c r="M384" s="10">
        <v>249.25000000000003</v>
      </c>
      <c r="N384" s="10">
        <v>1.5637655479019998</v>
      </c>
      <c r="O384" s="10">
        <v>1.4540666633904999</v>
      </c>
      <c r="P384" s="10">
        <v>1.214636924153</v>
      </c>
      <c r="Q384" s="10">
        <v>1.2613781879885</v>
      </c>
      <c r="R384" s="10">
        <v>1.2238579898074999</v>
      </c>
      <c r="S384" s="10">
        <v>5.49</v>
      </c>
      <c r="T384" s="10">
        <v>3044.5536499999998</v>
      </c>
      <c r="U384" s="10">
        <v>3157.4891499999999</v>
      </c>
      <c r="V384" s="10">
        <v>3232.7794999999996</v>
      </c>
      <c r="W384" s="10">
        <v>3298.6585500000001</v>
      </c>
      <c r="X384" s="10">
        <v>3355.12635</v>
      </c>
    </row>
    <row r="385" spans="1:24" x14ac:dyDescent="0.2">
      <c r="A385" s="8">
        <v>136</v>
      </c>
      <c r="B385" s="1" t="s">
        <v>286</v>
      </c>
      <c r="C385" s="7" t="s">
        <v>3699</v>
      </c>
      <c r="D385" s="7">
        <v>10</v>
      </c>
      <c r="E385" s="2" t="s">
        <v>3826</v>
      </c>
      <c r="F385" s="11" t="s">
        <v>3558</v>
      </c>
      <c r="G385" s="33">
        <v>0.94</v>
      </c>
      <c r="H385" s="33">
        <v>1</v>
      </c>
      <c r="I385" s="10">
        <v>0</v>
      </c>
      <c r="J385" s="10">
        <v>117.2</v>
      </c>
      <c r="K385" s="10">
        <v>32.6</v>
      </c>
      <c r="L385" s="10">
        <v>7.4</v>
      </c>
      <c r="M385" s="10">
        <v>44.5</v>
      </c>
      <c r="N385" s="10">
        <v>0.66137298487899998</v>
      </c>
      <c r="O385" s="10">
        <v>0.6521519192245</v>
      </c>
      <c r="P385" s="10">
        <v>0.59459975082899996</v>
      </c>
      <c r="Q385" s="10">
        <v>0.65787533928649999</v>
      </c>
      <c r="R385" s="10">
        <v>0.64611053138200003</v>
      </c>
      <c r="S385" s="10">
        <v>5.84</v>
      </c>
      <c r="T385" s="10">
        <v>2512.8154999999997</v>
      </c>
      <c r="U385" s="10">
        <v>2663.3962000000001</v>
      </c>
      <c r="V385" s="10">
        <v>2729.2752499999997</v>
      </c>
      <c r="W385" s="10">
        <v>2738.6865500000004</v>
      </c>
      <c r="X385" s="10">
        <v>2898.6785500000001</v>
      </c>
    </row>
    <row r="386" spans="1:24" x14ac:dyDescent="0.2">
      <c r="A386" s="8">
        <v>136</v>
      </c>
      <c r="B386" s="1" t="s">
        <v>286</v>
      </c>
      <c r="C386" s="7" t="s">
        <v>3699</v>
      </c>
      <c r="D386" s="7">
        <v>30</v>
      </c>
      <c r="E386" s="2" t="s">
        <v>3827</v>
      </c>
      <c r="F386" s="11" t="s">
        <v>3559</v>
      </c>
      <c r="G386" s="33">
        <v>0.94</v>
      </c>
      <c r="H386" s="33">
        <v>1</v>
      </c>
      <c r="I386" s="10">
        <v>624.70000000000005</v>
      </c>
      <c r="J386" s="10">
        <v>718.15000000000009</v>
      </c>
      <c r="K386" s="10">
        <v>363.50000000000006</v>
      </c>
      <c r="L386" s="10">
        <v>240.4</v>
      </c>
      <c r="M386" s="10">
        <v>227.05</v>
      </c>
      <c r="N386" s="10">
        <v>1.2089135040915</v>
      </c>
      <c r="O386" s="10">
        <v>0.97011970041649997</v>
      </c>
      <c r="P386" s="10">
        <v>0.81018190647699995</v>
      </c>
      <c r="Q386" s="10">
        <v>0.83148574781700002</v>
      </c>
      <c r="R386" s="10">
        <v>0.77615935388949997</v>
      </c>
      <c r="S386" s="10">
        <v>5.84</v>
      </c>
      <c r="T386" s="10">
        <v>3077.4930999999997</v>
      </c>
      <c r="U386" s="10">
        <v>3166.9004500000001</v>
      </c>
      <c r="V386" s="10">
        <v>3242.1907499999998</v>
      </c>
      <c r="W386" s="10">
        <v>3284.5416</v>
      </c>
      <c r="X386" s="10">
        <v>3331.5981000000002</v>
      </c>
    </row>
    <row r="387" spans="1:24" x14ac:dyDescent="0.2">
      <c r="A387" s="8">
        <v>137</v>
      </c>
      <c r="B387" s="1" t="s">
        <v>5457</v>
      </c>
      <c r="C387" s="7" t="s">
        <v>4813</v>
      </c>
      <c r="D387" s="7">
        <v>10</v>
      </c>
      <c r="E387" s="2" t="s">
        <v>4942</v>
      </c>
      <c r="F387" s="11" t="s">
        <v>3558</v>
      </c>
      <c r="G387" s="33">
        <v>0.93</v>
      </c>
      <c r="H387" s="33">
        <v>1</v>
      </c>
      <c r="I387" s="10" t="s">
        <v>3556</v>
      </c>
      <c r="J387" s="10" t="s">
        <v>3556</v>
      </c>
      <c r="K387" s="10" t="s">
        <v>3556</v>
      </c>
      <c r="L387" s="10" t="s">
        <v>3556</v>
      </c>
      <c r="M387" s="10" t="s">
        <v>3556</v>
      </c>
      <c r="N387" s="10" t="s">
        <v>3556</v>
      </c>
      <c r="O387" s="10" t="s">
        <v>3556</v>
      </c>
      <c r="P387" s="10" t="s">
        <v>3556</v>
      </c>
      <c r="Q387" s="10" t="s">
        <v>3556</v>
      </c>
      <c r="R387" s="10" t="s">
        <v>3556</v>
      </c>
      <c r="S387" s="10" t="s">
        <v>3556</v>
      </c>
      <c r="T387" s="10" t="s">
        <v>3556</v>
      </c>
      <c r="U387" s="10" t="s">
        <v>3556</v>
      </c>
      <c r="V387" s="10" t="s">
        <v>3556</v>
      </c>
      <c r="W387" s="10" t="s">
        <v>3556</v>
      </c>
      <c r="X387" s="10" t="s">
        <v>3556</v>
      </c>
    </row>
    <row r="388" spans="1:24" x14ac:dyDescent="0.2">
      <c r="A388" s="8">
        <v>137</v>
      </c>
      <c r="B388" s="1" t="s">
        <v>5457</v>
      </c>
      <c r="C388" s="7" t="s">
        <v>4813</v>
      </c>
      <c r="D388" s="7">
        <v>30</v>
      </c>
      <c r="E388" s="2" t="s">
        <v>4943</v>
      </c>
      <c r="F388" s="11" t="s">
        <v>3558</v>
      </c>
      <c r="G388" s="33">
        <v>0.93</v>
      </c>
      <c r="H388" s="33">
        <v>1</v>
      </c>
      <c r="I388" s="10" t="s">
        <v>3556</v>
      </c>
      <c r="J388" s="10" t="s">
        <v>3556</v>
      </c>
      <c r="K388" s="10" t="s">
        <v>3556</v>
      </c>
      <c r="L388" s="10" t="s">
        <v>3556</v>
      </c>
      <c r="M388" s="10" t="s">
        <v>3556</v>
      </c>
      <c r="N388" s="10" t="s">
        <v>3556</v>
      </c>
      <c r="O388" s="10" t="s">
        <v>3556</v>
      </c>
      <c r="P388" s="10" t="s">
        <v>3556</v>
      </c>
      <c r="Q388" s="10" t="s">
        <v>3556</v>
      </c>
      <c r="R388" s="10" t="s">
        <v>3556</v>
      </c>
      <c r="S388" s="10" t="s">
        <v>3556</v>
      </c>
      <c r="T388" s="10" t="s">
        <v>3556</v>
      </c>
      <c r="U388" s="10" t="s">
        <v>3556</v>
      </c>
      <c r="V388" s="10" t="s">
        <v>3556</v>
      </c>
      <c r="W388" s="10" t="s">
        <v>3556</v>
      </c>
      <c r="X388" s="10" t="s">
        <v>3556</v>
      </c>
    </row>
    <row r="389" spans="1:24" x14ac:dyDescent="0.2">
      <c r="A389" s="8">
        <v>137</v>
      </c>
      <c r="B389" s="1" t="s">
        <v>5457</v>
      </c>
      <c r="C389" s="7" t="s">
        <v>4256</v>
      </c>
      <c r="D389" s="7">
        <v>10</v>
      </c>
      <c r="E389" s="2" t="s">
        <v>4385</v>
      </c>
      <c r="F389" s="11" t="s">
        <v>3558</v>
      </c>
      <c r="G389" s="33">
        <v>0.93</v>
      </c>
      <c r="H389" s="33">
        <v>1</v>
      </c>
      <c r="I389" s="10" t="s">
        <v>3556</v>
      </c>
      <c r="J389" s="10" t="s">
        <v>3556</v>
      </c>
      <c r="K389" s="10" t="s">
        <v>3556</v>
      </c>
      <c r="L389" s="10" t="s">
        <v>3556</v>
      </c>
      <c r="M389" s="10" t="s">
        <v>3556</v>
      </c>
      <c r="N389" s="10" t="s">
        <v>3556</v>
      </c>
      <c r="O389" s="10" t="s">
        <v>3556</v>
      </c>
      <c r="P389" s="10" t="s">
        <v>3556</v>
      </c>
      <c r="Q389" s="10" t="s">
        <v>3556</v>
      </c>
      <c r="R389" s="10" t="s">
        <v>3556</v>
      </c>
      <c r="S389" s="10" t="s">
        <v>3556</v>
      </c>
      <c r="T389" s="10" t="s">
        <v>3556</v>
      </c>
      <c r="U389" s="10" t="s">
        <v>3556</v>
      </c>
      <c r="V389" s="10" t="s">
        <v>3556</v>
      </c>
      <c r="W389" s="10" t="s">
        <v>3556</v>
      </c>
      <c r="X389" s="10" t="s">
        <v>3556</v>
      </c>
    </row>
    <row r="390" spans="1:24" x14ac:dyDescent="0.2">
      <c r="A390" s="8">
        <v>137</v>
      </c>
      <c r="B390" s="1" t="s">
        <v>5457</v>
      </c>
      <c r="C390" s="7" t="s">
        <v>4256</v>
      </c>
      <c r="D390" s="7">
        <v>30</v>
      </c>
      <c r="E390" s="2" t="s">
        <v>4386</v>
      </c>
      <c r="F390" s="11" t="s">
        <v>3558</v>
      </c>
      <c r="G390" s="33">
        <v>0.93</v>
      </c>
      <c r="H390" s="33">
        <v>1</v>
      </c>
      <c r="I390" s="10" t="s">
        <v>3556</v>
      </c>
      <c r="J390" s="10" t="s">
        <v>3556</v>
      </c>
      <c r="K390" s="10" t="s">
        <v>3556</v>
      </c>
      <c r="L390" s="10" t="s">
        <v>3556</v>
      </c>
      <c r="M390" s="10" t="s">
        <v>3556</v>
      </c>
      <c r="N390" s="10" t="s">
        <v>3556</v>
      </c>
      <c r="O390" s="10" t="s">
        <v>3556</v>
      </c>
      <c r="P390" s="10" t="s">
        <v>3556</v>
      </c>
      <c r="Q390" s="10" t="s">
        <v>3556</v>
      </c>
      <c r="R390" s="10" t="s">
        <v>3556</v>
      </c>
      <c r="S390" s="10" t="s">
        <v>3556</v>
      </c>
      <c r="T390" s="10" t="s">
        <v>3556</v>
      </c>
      <c r="U390" s="10" t="s">
        <v>3556</v>
      </c>
      <c r="V390" s="10" t="s">
        <v>3556</v>
      </c>
      <c r="W390" s="10" t="s">
        <v>3556</v>
      </c>
      <c r="X390" s="10" t="s">
        <v>3556</v>
      </c>
    </row>
    <row r="391" spans="1:24" x14ac:dyDescent="0.2">
      <c r="A391" s="8">
        <v>137</v>
      </c>
      <c r="B391" s="1" t="s">
        <v>5457</v>
      </c>
      <c r="C391" s="7" t="s">
        <v>3699</v>
      </c>
      <c r="D391" s="7">
        <v>10</v>
      </c>
      <c r="E391" s="2" t="s">
        <v>3828</v>
      </c>
      <c r="F391" s="11" t="s">
        <v>3559</v>
      </c>
      <c r="G391" s="33">
        <v>0.93</v>
      </c>
      <c r="H391" s="33">
        <v>1</v>
      </c>
      <c r="I391" s="10">
        <v>62.349999999999994</v>
      </c>
      <c r="J391" s="10">
        <v>115.74999999999999</v>
      </c>
      <c r="K391" s="10">
        <v>32.65</v>
      </c>
      <c r="L391" s="10">
        <v>4.45</v>
      </c>
      <c r="M391" s="10">
        <v>20.75</v>
      </c>
      <c r="N391" s="10">
        <v>0.63084807788500008</v>
      </c>
      <c r="O391" s="10">
        <v>0.62576059338549994</v>
      </c>
      <c r="P391" s="10">
        <v>0.58124510401900009</v>
      </c>
      <c r="Q391" s="10">
        <v>0.62448872226100005</v>
      </c>
      <c r="R391" s="10">
        <v>0.62480669004199996</v>
      </c>
      <c r="S391" s="10">
        <v>5.89</v>
      </c>
      <c r="T391" s="10">
        <v>2056.3677500000003</v>
      </c>
      <c r="U391" s="10">
        <v>2216.3597499999996</v>
      </c>
      <c r="V391" s="10">
        <v>2301.0614</v>
      </c>
      <c r="W391" s="10">
        <v>2277.5331500000002</v>
      </c>
      <c r="X391" s="10">
        <v>2428.1138499999997</v>
      </c>
    </row>
    <row r="392" spans="1:24" x14ac:dyDescent="0.2">
      <c r="A392" s="8">
        <v>137</v>
      </c>
      <c r="B392" s="1" t="s">
        <v>5457</v>
      </c>
      <c r="C392" s="7" t="s">
        <v>3699</v>
      </c>
      <c r="D392" s="7">
        <v>30</v>
      </c>
      <c r="E392" s="2" t="s">
        <v>3829</v>
      </c>
      <c r="F392" s="11" t="s">
        <v>3559</v>
      </c>
      <c r="G392" s="33">
        <v>0.93</v>
      </c>
      <c r="H392" s="33">
        <v>1</v>
      </c>
      <c r="I392" s="10">
        <v>933.30000000000007</v>
      </c>
      <c r="J392" s="10">
        <v>642.44999999999993</v>
      </c>
      <c r="K392" s="10">
        <v>287.85000000000002</v>
      </c>
      <c r="L392" s="10">
        <v>166.20000000000002</v>
      </c>
      <c r="M392" s="10">
        <v>143.94999999999999</v>
      </c>
      <c r="N392" s="10">
        <v>1.1405504311354999</v>
      </c>
      <c r="O392" s="10">
        <v>0.82099281103749999</v>
      </c>
      <c r="P392" s="10">
        <v>0.68426666512500001</v>
      </c>
      <c r="Q392" s="10">
        <v>0.67154795387749999</v>
      </c>
      <c r="R392" s="10">
        <v>0.648018338069</v>
      </c>
      <c r="S392" s="10">
        <v>5.89</v>
      </c>
      <c r="T392" s="10">
        <v>2846.9164499999997</v>
      </c>
      <c r="U392" s="10">
        <v>2903.3842000000004</v>
      </c>
      <c r="V392" s="10">
        <v>3016.3197500000001</v>
      </c>
      <c r="W392" s="10">
        <v>3002.2028</v>
      </c>
      <c r="X392" s="10">
        <v>3016.3197</v>
      </c>
    </row>
    <row r="393" spans="1:24" x14ac:dyDescent="0.2">
      <c r="A393" s="8">
        <v>138</v>
      </c>
      <c r="B393" s="1" t="s">
        <v>287</v>
      </c>
      <c r="C393" s="7" t="s">
        <v>4813</v>
      </c>
      <c r="D393" s="7">
        <v>10</v>
      </c>
      <c r="E393" s="2" t="s">
        <v>4944</v>
      </c>
      <c r="F393" s="11" t="s">
        <v>3558</v>
      </c>
      <c r="G393" s="33">
        <v>0.96</v>
      </c>
      <c r="H393" s="33">
        <v>1</v>
      </c>
      <c r="I393" s="10" t="s">
        <v>3556</v>
      </c>
      <c r="J393" s="10" t="s">
        <v>3556</v>
      </c>
      <c r="K393" s="10" t="s">
        <v>3556</v>
      </c>
      <c r="L393" s="10" t="s">
        <v>3556</v>
      </c>
      <c r="M393" s="10" t="s">
        <v>3556</v>
      </c>
      <c r="N393" s="10" t="s">
        <v>3556</v>
      </c>
      <c r="O393" s="10" t="s">
        <v>3556</v>
      </c>
      <c r="P393" s="10" t="s">
        <v>3556</v>
      </c>
      <c r="Q393" s="10" t="s">
        <v>3556</v>
      </c>
      <c r="R393" s="10" t="s">
        <v>3556</v>
      </c>
      <c r="S393" s="10" t="s">
        <v>3556</v>
      </c>
      <c r="T393" s="10" t="s">
        <v>3556</v>
      </c>
      <c r="U393" s="10" t="s">
        <v>3556</v>
      </c>
      <c r="V393" s="10" t="s">
        <v>3556</v>
      </c>
      <c r="W393" s="10" t="s">
        <v>3556</v>
      </c>
      <c r="X393" s="10" t="s">
        <v>3556</v>
      </c>
    </row>
    <row r="394" spans="1:24" x14ac:dyDescent="0.2">
      <c r="A394" s="8">
        <v>138</v>
      </c>
      <c r="B394" s="1" t="s">
        <v>287</v>
      </c>
      <c r="C394" s="7" t="s">
        <v>4813</v>
      </c>
      <c r="D394" s="7">
        <v>30</v>
      </c>
      <c r="E394" s="2" t="s">
        <v>4945</v>
      </c>
      <c r="F394" s="11" t="s">
        <v>3558</v>
      </c>
      <c r="G394" s="33">
        <v>0.96</v>
      </c>
      <c r="H394" s="33">
        <v>1</v>
      </c>
      <c r="I394" s="10" t="s">
        <v>3556</v>
      </c>
      <c r="J394" s="10" t="s">
        <v>3556</v>
      </c>
      <c r="K394" s="10" t="s">
        <v>3556</v>
      </c>
      <c r="L394" s="10" t="s">
        <v>3556</v>
      </c>
      <c r="M394" s="10" t="s">
        <v>3556</v>
      </c>
      <c r="N394" s="10" t="s">
        <v>3556</v>
      </c>
      <c r="O394" s="10" t="s">
        <v>3556</v>
      </c>
      <c r="P394" s="10" t="s">
        <v>3556</v>
      </c>
      <c r="Q394" s="10" t="s">
        <v>3556</v>
      </c>
      <c r="R394" s="10" t="s">
        <v>3556</v>
      </c>
      <c r="S394" s="10" t="s">
        <v>3556</v>
      </c>
      <c r="T394" s="10" t="s">
        <v>3556</v>
      </c>
      <c r="U394" s="10" t="s">
        <v>3556</v>
      </c>
      <c r="V394" s="10" t="s">
        <v>3556</v>
      </c>
      <c r="W394" s="10" t="s">
        <v>3556</v>
      </c>
      <c r="X394" s="10" t="s">
        <v>3556</v>
      </c>
    </row>
    <row r="395" spans="1:24" x14ac:dyDescent="0.2">
      <c r="A395" s="8">
        <v>138</v>
      </c>
      <c r="B395" s="1" t="s">
        <v>287</v>
      </c>
      <c r="C395" s="7" t="s">
        <v>4256</v>
      </c>
      <c r="D395" s="7">
        <v>10</v>
      </c>
      <c r="E395" s="2" t="s">
        <v>4387</v>
      </c>
      <c r="F395" s="11" t="s">
        <v>3558</v>
      </c>
      <c r="G395" s="33">
        <v>0.96</v>
      </c>
      <c r="H395" s="33">
        <v>1</v>
      </c>
      <c r="I395" s="10" t="s">
        <v>3556</v>
      </c>
      <c r="J395" s="10" t="s">
        <v>3556</v>
      </c>
      <c r="K395" s="10" t="s">
        <v>3556</v>
      </c>
      <c r="L395" s="10" t="s">
        <v>3556</v>
      </c>
      <c r="M395" s="10" t="s">
        <v>3556</v>
      </c>
      <c r="N395" s="10" t="s">
        <v>3556</v>
      </c>
      <c r="O395" s="10" t="s">
        <v>3556</v>
      </c>
      <c r="P395" s="10" t="s">
        <v>3556</v>
      </c>
      <c r="Q395" s="10" t="s">
        <v>3556</v>
      </c>
      <c r="R395" s="10" t="s">
        <v>3556</v>
      </c>
      <c r="S395" s="10" t="s">
        <v>3556</v>
      </c>
      <c r="T395" s="10" t="s">
        <v>3556</v>
      </c>
      <c r="U395" s="10" t="s">
        <v>3556</v>
      </c>
      <c r="V395" s="10" t="s">
        <v>3556</v>
      </c>
      <c r="W395" s="10" t="s">
        <v>3556</v>
      </c>
      <c r="X395" s="10" t="s">
        <v>3556</v>
      </c>
    </row>
    <row r="396" spans="1:24" x14ac:dyDescent="0.2">
      <c r="A396" s="8">
        <v>138</v>
      </c>
      <c r="B396" s="1" t="s">
        <v>287</v>
      </c>
      <c r="C396" s="7" t="s">
        <v>4256</v>
      </c>
      <c r="D396" s="7">
        <v>30</v>
      </c>
      <c r="E396" s="2" t="s">
        <v>4388</v>
      </c>
      <c r="F396" s="11" t="s">
        <v>3558</v>
      </c>
      <c r="G396" s="33">
        <v>0.96</v>
      </c>
      <c r="H396" s="33">
        <v>1</v>
      </c>
      <c r="I396" s="10" t="s">
        <v>3556</v>
      </c>
      <c r="J396" s="10" t="s">
        <v>3556</v>
      </c>
      <c r="K396" s="10" t="s">
        <v>3556</v>
      </c>
      <c r="L396" s="10" t="s">
        <v>3556</v>
      </c>
      <c r="M396" s="10" t="s">
        <v>3556</v>
      </c>
      <c r="N396" s="10" t="s">
        <v>3556</v>
      </c>
      <c r="O396" s="10" t="s">
        <v>3556</v>
      </c>
      <c r="P396" s="10" t="s">
        <v>3556</v>
      </c>
      <c r="Q396" s="10" t="s">
        <v>3556</v>
      </c>
      <c r="R396" s="10" t="s">
        <v>3556</v>
      </c>
      <c r="S396" s="10" t="s">
        <v>3556</v>
      </c>
      <c r="T396" s="10" t="s">
        <v>3556</v>
      </c>
      <c r="U396" s="10" t="s">
        <v>3556</v>
      </c>
      <c r="V396" s="10" t="s">
        <v>3556</v>
      </c>
      <c r="W396" s="10" t="s">
        <v>3556</v>
      </c>
      <c r="X396" s="10" t="s">
        <v>3556</v>
      </c>
    </row>
    <row r="397" spans="1:24" x14ac:dyDescent="0.2">
      <c r="A397" s="8">
        <v>138</v>
      </c>
      <c r="B397" s="1" t="s">
        <v>287</v>
      </c>
      <c r="C397" s="7" t="s">
        <v>3699</v>
      </c>
      <c r="D397" s="7">
        <v>10</v>
      </c>
      <c r="E397" s="2" t="s">
        <v>3830</v>
      </c>
      <c r="F397" s="11" t="s">
        <v>3559</v>
      </c>
      <c r="G397" s="33">
        <v>0.96</v>
      </c>
      <c r="H397" s="33">
        <v>1</v>
      </c>
      <c r="I397" s="10">
        <v>160.25</v>
      </c>
      <c r="J397" s="10">
        <v>99.45</v>
      </c>
      <c r="K397" s="10">
        <v>1.5000000000000013</v>
      </c>
      <c r="L397" s="10">
        <v>72.7</v>
      </c>
      <c r="M397" s="10">
        <v>32.650000000000006</v>
      </c>
      <c r="N397" s="10">
        <v>0.73927509127150004</v>
      </c>
      <c r="O397" s="10">
        <v>0.74309070464549998</v>
      </c>
      <c r="P397" s="10">
        <v>0.71192986208849995</v>
      </c>
      <c r="Q397" s="10">
        <v>0.76248673929799993</v>
      </c>
      <c r="R397" s="10">
        <v>0.75199380251900005</v>
      </c>
      <c r="S397" s="10">
        <v>6.85</v>
      </c>
      <c r="T397" s="10">
        <v>2475.1702999999998</v>
      </c>
      <c r="U397" s="10">
        <v>2672.8074999999999</v>
      </c>
      <c r="V397" s="10">
        <v>2724.5695999999998</v>
      </c>
      <c r="W397" s="10">
        <v>2795.1543000000001</v>
      </c>
      <c r="X397" s="10">
        <v>2926.9124000000002</v>
      </c>
    </row>
    <row r="398" spans="1:24" x14ac:dyDescent="0.2">
      <c r="A398" s="8">
        <v>138</v>
      </c>
      <c r="B398" s="1" t="s">
        <v>287</v>
      </c>
      <c r="C398" s="7" t="s">
        <v>3699</v>
      </c>
      <c r="D398" s="7">
        <v>30</v>
      </c>
      <c r="E398" s="2" t="s">
        <v>3831</v>
      </c>
      <c r="F398" s="11" t="s">
        <v>3559</v>
      </c>
      <c r="G398" s="33">
        <v>0.96</v>
      </c>
      <c r="H398" s="33">
        <v>1</v>
      </c>
      <c r="I398" s="10">
        <v>1207.8000000000002</v>
      </c>
      <c r="J398" s="10">
        <v>522.29999999999995</v>
      </c>
      <c r="K398" s="10">
        <v>178.04999999999998</v>
      </c>
      <c r="L398" s="10">
        <v>133.55000000000001</v>
      </c>
      <c r="M398" s="10">
        <v>62.300000000000004</v>
      </c>
      <c r="N398" s="10">
        <v>1.1125692663905</v>
      </c>
      <c r="O398" s="10">
        <v>0.81876703656899996</v>
      </c>
      <c r="P398" s="10">
        <v>0.69984708640350002</v>
      </c>
      <c r="Q398" s="10">
        <v>0.68076901953199997</v>
      </c>
      <c r="R398" s="10">
        <v>0.66646046937850001</v>
      </c>
      <c r="S398" s="10">
        <v>6.85</v>
      </c>
      <c r="T398" s="10">
        <v>3058.6705499999998</v>
      </c>
      <c r="U398" s="10">
        <v>3190.4286499999998</v>
      </c>
      <c r="V398" s="10">
        <v>3251.60205</v>
      </c>
      <c r="W398" s="10">
        <v>3199.83995</v>
      </c>
      <c r="X398" s="10">
        <v>3275.1302999999998</v>
      </c>
    </row>
    <row r="399" spans="1:24" x14ac:dyDescent="0.2">
      <c r="A399" s="8">
        <v>139</v>
      </c>
      <c r="B399" s="1" t="s">
        <v>288</v>
      </c>
      <c r="C399" s="7" t="s">
        <v>4813</v>
      </c>
      <c r="D399" s="7">
        <v>10</v>
      </c>
      <c r="E399" s="2" t="s">
        <v>4946</v>
      </c>
      <c r="F399" s="11" t="s">
        <v>3559</v>
      </c>
      <c r="G399" s="33">
        <v>0.98</v>
      </c>
      <c r="H399" s="33">
        <v>1</v>
      </c>
      <c r="I399" s="10">
        <v>114.24999999999999</v>
      </c>
      <c r="J399" s="10">
        <v>278.95</v>
      </c>
      <c r="K399" s="10">
        <v>184</v>
      </c>
      <c r="L399" s="10">
        <v>109.80000000000001</v>
      </c>
      <c r="M399" s="10">
        <v>0</v>
      </c>
      <c r="N399" s="10">
        <v>3.0944624465594996</v>
      </c>
      <c r="O399" s="10">
        <v>3.2419994970325003</v>
      </c>
      <c r="P399" s="10">
        <v>3.187627006449</v>
      </c>
      <c r="Q399" s="10">
        <v>3.5599672782249998</v>
      </c>
      <c r="R399" s="10">
        <v>3.2219675268175001</v>
      </c>
      <c r="S399" s="10">
        <v>5.54</v>
      </c>
      <c r="T399" s="10">
        <v>3736.2837</v>
      </c>
      <c r="U399" s="10">
        <v>3675.1103000000003</v>
      </c>
      <c r="V399" s="10">
        <v>3759.8119499999998</v>
      </c>
      <c r="W399" s="10">
        <v>3835.1023</v>
      </c>
      <c r="X399" s="10">
        <v>3825.6909999999998</v>
      </c>
    </row>
    <row r="400" spans="1:24" x14ac:dyDescent="0.2">
      <c r="A400" s="8">
        <v>139</v>
      </c>
      <c r="B400" s="1" t="s">
        <v>288</v>
      </c>
      <c r="C400" s="7" t="s">
        <v>4813</v>
      </c>
      <c r="D400" s="7">
        <v>30</v>
      </c>
      <c r="E400" s="2" t="s">
        <v>4947</v>
      </c>
      <c r="F400" s="11" t="s">
        <v>3558</v>
      </c>
      <c r="G400" s="33">
        <v>0.98</v>
      </c>
      <c r="H400" s="33">
        <v>1</v>
      </c>
      <c r="I400" s="10" t="s">
        <v>3556</v>
      </c>
      <c r="J400" s="10" t="s">
        <v>3556</v>
      </c>
      <c r="K400" s="10" t="s">
        <v>3556</v>
      </c>
      <c r="L400" s="10" t="s">
        <v>3556</v>
      </c>
      <c r="M400" s="10" t="s">
        <v>3556</v>
      </c>
      <c r="N400" s="10" t="s">
        <v>3556</v>
      </c>
      <c r="O400" s="10" t="s">
        <v>3556</v>
      </c>
      <c r="P400" s="10" t="s">
        <v>3556</v>
      </c>
      <c r="Q400" s="10" t="s">
        <v>3556</v>
      </c>
      <c r="R400" s="10" t="s">
        <v>3556</v>
      </c>
      <c r="S400" s="10" t="s">
        <v>3556</v>
      </c>
      <c r="T400" s="10" t="s">
        <v>3556</v>
      </c>
      <c r="U400" s="10" t="s">
        <v>3556</v>
      </c>
      <c r="V400" s="10" t="s">
        <v>3556</v>
      </c>
      <c r="W400" s="10" t="s">
        <v>3556</v>
      </c>
      <c r="X400" s="10" t="s">
        <v>3556</v>
      </c>
    </row>
    <row r="401" spans="1:24" x14ac:dyDescent="0.2">
      <c r="A401" s="8">
        <v>139</v>
      </c>
      <c r="B401" s="1" t="s">
        <v>288</v>
      </c>
      <c r="C401" s="7" t="s">
        <v>4256</v>
      </c>
      <c r="D401" s="7">
        <v>10</v>
      </c>
      <c r="E401" s="2" t="s">
        <v>4389</v>
      </c>
      <c r="F401" s="11" t="s">
        <v>3559</v>
      </c>
      <c r="G401" s="33">
        <v>0.98</v>
      </c>
      <c r="H401" s="33">
        <v>1</v>
      </c>
      <c r="I401" s="10">
        <v>74.199999999999989</v>
      </c>
      <c r="J401" s="10">
        <v>249.25</v>
      </c>
      <c r="K401" s="10">
        <v>136.5</v>
      </c>
      <c r="L401" s="10">
        <v>90.5</v>
      </c>
      <c r="M401" s="10">
        <v>17.8</v>
      </c>
      <c r="N401" s="10">
        <v>2.7440619516864997</v>
      </c>
      <c r="O401" s="10">
        <v>2.7806282465230003</v>
      </c>
      <c r="P401" s="10">
        <v>2.6203724848025001</v>
      </c>
      <c r="Q401" s="10">
        <v>3.1424755815199998</v>
      </c>
      <c r="R401" s="10">
        <v>2.8652076763204999</v>
      </c>
      <c r="S401" s="10">
        <v>5.89</v>
      </c>
      <c r="T401" s="10">
        <v>4230.3766500000002</v>
      </c>
      <c r="U401" s="10">
        <v>4075.0902999999998</v>
      </c>
      <c r="V401" s="10">
        <v>4089.2072499999999</v>
      </c>
      <c r="W401" s="10">
        <v>4253.9048999999995</v>
      </c>
      <c r="X401" s="10">
        <v>4173.9089000000004</v>
      </c>
    </row>
    <row r="402" spans="1:24" x14ac:dyDescent="0.2">
      <c r="A402" s="8">
        <v>139</v>
      </c>
      <c r="B402" s="1" t="s">
        <v>288</v>
      </c>
      <c r="C402" s="7" t="s">
        <v>4256</v>
      </c>
      <c r="D402" s="7">
        <v>30</v>
      </c>
      <c r="E402" s="2" t="s">
        <v>4390</v>
      </c>
      <c r="F402" s="11" t="s">
        <v>3559</v>
      </c>
      <c r="G402" s="33">
        <v>0.98</v>
      </c>
      <c r="H402" s="33">
        <v>1</v>
      </c>
      <c r="I402" s="10">
        <v>1103.95</v>
      </c>
      <c r="J402" s="10">
        <v>948.15000000000009</v>
      </c>
      <c r="K402" s="10">
        <v>538.6</v>
      </c>
      <c r="L402" s="10">
        <v>305.64999999999998</v>
      </c>
      <c r="M402" s="10">
        <v>136.5</v>
      </c>
      <c r="N402" s="10">
        <v>3.3214914423305002</v>
      </c>
      <c r="O402" s="10">
        <v>2.8667975152265002</v>
      </c>
      <c r="P402" s="10">
        <v>2.5564609607830002</v>
      </c>
      <c r="Q402" s="10">
        <v>2.992076821016</v>
      </c>
      <c r="R402" s="10">
        <v>2.6893714933215001</v>
      </c>
      <c r="S402" s="10">
        <v>5.89</v>
      </c>
      <c r="T402" s="10">
        <v>3373.9489000000003</v>
      </c>
      <c r="U402" s="10">
        <v>3411.5941000000003</v>
      </c>
      <c r="V402" s="10">
        <v>3505.7069999999999</v>
      </c>
      <c r="W402" s="10">
        <v>3684.5216</v>
      </c>
      <c r="X402" s="10">
        <v>3656.2876999999999</v>
      </c>
    </row>
    <row r="403" spans="1:24" x14ac:dyDescent="0.2">
      <c r="A403" s="8">
        <v>139</v>
      </c>
      <c r="B403" s="1" t="s">
        <v>288</v>
      </c>
      <c r="C403" s="7" t="s">
        <v>3699</v>
      </c>
      <c r="D403" s="7">
        <v>10</v>
      </c>
      <c r="E403" s="2" t="s">
        <v>3832</v>
      </c>
      <c r="F403" s="11" t="s">
        <v>3559</v>
      </c>
      <c r="G403" s="33">
        <v>0.98</v>
      </c>
      <c r="H403" s="33">
        <v>1</v>
      </c>
      <c r="I403" s="10">
        <v>59.35</v>
      </c>
      <c r="J403" s="10">
        <v>232.95</v>
      </c>
      <c r="K403" s="10">
        <v>86.1</v>
      </c>
      <c r="L403" s="10">
        <v>118.7</v>
      </c>
      <c r="M403" s="10">
        <v>57.85</v>
      </c>
      <c r="N403" s="10">
        <v>2.0941358069300002</v>
      </c>
      <c r="O403" s="10">
        <v>1.915119946119</v>
      </c>
      <c r="P403" s="10">
        <v>1.8423053242259999</v>
      </c>
      <c r="Q403" s="10">
        <v>2.1659965254794997</v>
      </c>
      <c r="R403" s="10">
        <v>1.8985856214970001</v>
      </c>
      <c r="S403" s="10">
        <v>5.62</v>
      </c>
      <c r="T403" s="10">
        <v>3101.0214000000001</v>
      </c>
      <c r="U403" s="10">
        <v>3049.2593000000002</v>
      </c>
      <c r="V403" s="10">
        <v>3025.7309999999998</v>
      </c>
      <c r="W403" s="10">
        <v>3209.2512500000003</v>
      </c>
      <c r="X403" s="10">
        <v>3171.6061</v>
      </c>
    </row>
    <row r="404" spans="1:24" x14ac:dyDescent="0.2">
      <c r="A404" s="8">
        <v>139</v>
      </c>
      <c r="B404" s="1" t="s">
        <v>288</v>
      </c>
      <c r="C404" s="7" t="s">
        <v>3699</v>
      </c>
      <c r="D404" s="7">
        <v>30</v>
      </c>
      <c r="E404" s="2" t="s">
        <v>3833</v>
      </c>
      <c r="F404" s="11" t="s">
        <v>3558</v>
      </c>
      <c r="G404" s="33">
        <v>0.98</v>
      </c>
      <c r="H404" s="33">
        <v>1</v>
      </c>
      <c r="I404" s="10" t="s">
        <v>3556</v>
      </c>
      <c r="J404" s="10" t="s">
        <v>3556</v>
      </c>
      <c r="K404" s="10" t="s">
        <v>3556</v>
      </c>
      <c r="L404" s="10" t="s">
        <v>3556</v>
      </c>
      <c r="M404" s="10" t="s">
        <v>3556</v>
      </c>
      <c r="N404" s="10" t="s">
        <v>3556</v>
      </c>
      <c r="O404" s="10" t="s">
        <v>3556</v>
      </c>
      <c r="P404" s="10" t="s">
        <v>3556</v>
      </c>
      <c r="Q404" s="10" t="s">
        <v>3556</v>
      </c>
      <c r="R404" s="10" t="s">
        <v>3556</v>
      </c>
      <c r="S404" s="10" t="s">
        <v>3556</v>
      </c>
      <c r="T404" s="10" t="s">
        <v>3556</v>
      </c>
      <c r="U404" s="10" t="s">
        <v>3556</v>
      </c>
      <c r="V404" s="10" t="s">
        <v>3556</v>
      </c>
      <c r="W404" s="10" t="s">
        <v>3556</v>
      </c>
      <c r="X404" s="10" t="s">
        <v>3556</v>
      </c>
    </row>
    <row r="405" spans="1:24" x14ac:dyDescent="0.2">
      <c r="A405" s="8">
        <v>14</v>
      </c>
      <c r="B405" s="1" t="s">
        <v>16</v>
      </c>
      <c r="C405" s="7" t="s">
        <v>4813</v>
      </c>
      <c r="D405" s="7">
        <v>10</v>
      </c>
      <c r="E405" s="2" t="s">
        <v>4948</v>
      </c>
      <c r="F405" s="11" t="s">
        <v>3559</v>
      </c>
      <c r="G405" s="33">
        <v>0.78</v>
      </c>
      <c r="H405" s="33">
        <v>0.99</v>
      </c>
      <c r="I405" s="10">
        <v>22.3</v>
      </c>
      <c r="J405" s="10">
        <v>8.8999999999999986</v>
      </c>
      <c r="K405" s="10">
        <v>0</v>
      </c>
      <c r="L405" s="10">
        <v>7.4</v>
      </c>
      <c r="M405" s="10">
        <v>0</v>
      </c>
      <c r="N405" s="10">
        <v>1.0085938019410001</v>
      </c>
      <c r="O405" s="10">
        <v>1.1545410135080001</v>
      </c>
      <c r="P405" s="10">
        <v>1.1262418809820001</v>
      </c>
      <c r="Q405" s="10">
        <v>1.1472277545404999</v>
      </c>
      <c r="R405" s="10">
        <v>1.1637620791625001</v>
      </c>
      <c r="S405" s="10">
        <v>15.33</v>
      </c>
      <c r="T405" s="10">
        <v>974.06894999999997</v>
      </c>
      <c r="U405" s="10">
        <v>1035.2422999999999</v>
      </c>
      <c r="V405" s="10">
        <v>1021.1254000000001</v>
      </c>
      <c r="W405" s="10">
        <v>1030.5367000000001</v>
      </c>
      <c r="X405" s="10">
        <v>1082.2988</v>
      </c>
    </row>
    <row r="406" spans="1:24" x14ac:dyDescent="0.2">
      <c r="A406" s="8">
        <v>14</v>
      </c>
      <c r="B406" s="1" t="s">
        <v>16</v>
      </c>
      <c r="C406" s="7" t="s">
        <v>4813</v>
      </c>
      <c r="D406" s="7">
        <v>30</v>
      </c>
      <c r="E406" s="2" t="s">
        <v>4949</v>
      </c>
      <c r="F406" s="11" t="s">
        <v>3559</v>
      </c>
      <c r="G406" s="33">
        <v>0.78</v>
      </c>
      <c r="H406" s="33">
        <v>0.99</v>
      </c>
      <c r="I406" s="10">
        <v>231.49999999999997</v>
      </c>
      <c r="J406" s="10">
        <v>149.85</v>
      </c>
      <c r="K406" s="10">
        <v>51.9</v>
      </c>
      <c r="L406" s="10">
        <v>68.25</v>
      </c>
      <c r="M406" s="10">
        <v>32.65</v>
      </c>
      <c r="N406" s="10">
        <v>0.82862403778600002</v>
      </c>
      <c r="O406" s="10">
        <v>0.87886294721449998</v>
      </c>
      <c r="P406" s="10">
        <v>0.84992787912599999</v>
      </c>
      <c r="Q406" s="10">
        <v>0.86455439706100001</v>
      </c>
      <c r="R406" s="10">
        <v>0.866780171529</v>
      </c>
      <c r="S406" s="10">
        <v>15.33</v>
      </c>
      <c r="T406" s="10">
        <v>710.55264999999997</v>
      </c>
      <c r="U406" s="10">
        <v>776.43174999999997</v>
      </c>
      <c r="V406" s="10">
        <v>738.78655000000003</v>
      </c>
      <c r="W406" s="10">
        <v>724.66965000000005</v>
      </c>
      <c r="X406" s="10">
        <v>776.43174999999997</v>
      </c>
    </row>
    <row r="407" spans="1:24" x14ac:dyDescent="0.2">
      <c r="A407" s="8">
        <v>14</v>
      </c>
      <c r="B407" s="1" t="s">
        <v>16</v>
      </c>
      <c r="C407" s="7" t="s">
        <v>4256</v>
      </c>
      <c r="D407" s="7">
        <v>10</v>
      </c>
      <c r="E407" s="2" t="s">
        <v>4391</v>
      </c>
      <c r="F407" s="11" t="s">
        <v>3559</v>
      </c>
      <c r="G407" s="33">
        <v>0.78</v>
      </c>
      <c r="H407" s="33">
        <v>0.99</v>
      </c>
      <c r="I407" s="10">
        <v>108.30000000000001</v>
      </c>
      <c r="J407" s="10">
        <v>65.3</v>
      </c>
      <c r="K407" s="10">
        <v>0</v>
      </c>
      <c r="L407" s="10">
        <v>14.85</v>
      </c>
      <c r="M407" s="10">
        <v>0</v>
      </c>
      <c r="N407" s="10">
        <v>1.1475457223215</v>
      </c>
      <c r="O407" s="10">
        <v>1.2181345697465</v>
      </c>
      <c r="P407" s="10">
        <v>1.219724408652</v>
      </c>
      <c r="Q407" s="10">
        <v>1.3278334542575001</v>
      </c>
      <c r="R407" s="10">
        <v>1.1866557594080001</v>
      </c>
      <c r="S407" s="10">
        <v>13.03</v>
      </c>
      <c r="T407" s="10">
        <v>832.89954999999998</v>
      </c>
      <c r="U407" s="10">
        <v>832.89954999999998</v>
      </c>
      <c r="V407" s="10">
        <v>842.31085000000007</v>
      </c>
      <c r="W407" s="10">
        <v>832.89954999999998</v>
      </c>
      <c r="X407" s="10">
        <v>861.13340000000005</v>
      </c>
    </row>
    <row r="408" spans="1:24" x14ac:dyDescent="0.2">
      <c r="A408" s="8">
        <v>14</v>
      </c>
      <c r="B408" s="1" t="s">
        <v>16</v>
      </c>
      <c r="C408" s="7" t="s">
        <v>4256</v>
      </c>
      <c r="D408" s="7">
        <v>30</v>
      </c>
      <c r="E408" s="2" t="s">
        <v>4392</v>
      </c>
      <c r="F408" s="11" t="s">
        <v>3559</v>
      </c>
      <c r="G408" s="33">
        <v>0.78</v>
      </c>
      <c r="H408" s="33">
        <v>0.99</v>
      </c>
      <c r="I408" s="10">
        <v>170.65</v>
      </c>
      <c r="J408" s="10">
        <v>178.04999999999998</v>
      </c>
      <c r="K408" s="10">
        <v>74.2</v>
      </c>
      <c r="L408" s="10">
        <v>59.35</v>
      </c>
      <c r="M408" s="10">
        <v>20.75</v>
      </c>
      <c r="N408" s="10">
        <v>1.0028703818795002</v>
      </c>
      <c r="O408" s="10">
        <v>1.128149687669</v>
      </c>
      <c r="P408" s="10">
        <v>1.1545410135080001</v>
      </c>
      <c r="Q408" s="10">
        <v>1.1917432439075002</v>
      </c>
      <c r="R408" s="10">
        <v>1.1240161065134999</v>
      </c>
      <c r="S408" s="10">
        <v>13.03</v>
      </c>
      <c r="T408" s="10">
        <v>1261.1134</v>
      </c>
      <c r="U408" s="10">
        <v>1359.9319500000001</v>
      </c>
      <c r="V408" s="10">
        <v>1331.6981000000001</v>
      </c>
      <c r="W408" s="10">
        <v>1308.16985</v>
      </c>
      <c r="X408" s="10">
        <v>1406.9884499999998</v>
      </c>
    </row>
    <row r="409" spans="1:24" x14ac:dyDescent="0.2">
      <c r="A409" s="8">
        <v>14</v>
      </c>
      <c r="B409" s="1" t="s">
        <v>16</v>
      </c>
      <c r="C409" s="7" t="s">
        <v>3699</v>
      </c>
      <c r="D409" s="7">
        <v>10</v>
      </c>
      <c r="E409" s="2" t="s">
        <v>3834</v>
      </c>
      <c r="F409" s="11" t="s">
        <v>3559</v>
      </c>
      <c r="G409" s="33">
        <v>0.78</v>
      </c>
      <c r="H409" s="33">
        <v>0.99</v>
      </c>
      <c r="I409" s="10">
        <v>80.150000000000006</v>
      </c>
      <c r="J409" s="10">
        <v>56.4</v>
      </c>
      <c r="K409" s="10">
        <v>0</v>
      </c>
      <c r="L409" s="10">
        <v>8.9</v>
      </c>
      <c r="M409" s="10">
        <v>5.95</v>
      </c>
      <c r="N409" s="10">
        <v>0.56693655386550001</v>
      </c>
      <c r="O409" s="10">
        <v>0.61431375326299997</v>
      </c>
      <c r="P409" s="10">
        <v>0.559623294898</v>
      </c>
      <c r="Q409" s="10">
        <v>0.58792242742400003</v>
      </c>
      <c r="R409" s="10">
        <v>0.59332787970400003</v>
      </c>
      <c r="S409" s="10">
        <v>17.850000000000001</v>
      </c>
      <c r="T409" s="10">
        <v>508.2099</v>
      </c>
      <c r="U409" s="10">
        <v>541.14945</v>
      </c>
      <c r="V409" s="10">
        <v>564.67764999999997</v>
      </c>
      <c r="W409" s="10">
        <v>574.08889999999997</v>
      </c>
      <c r="X409" s="10">
        <v>583.50019999999995</v>
      </c>
    </row>
    <row r="410" spans="1:24" x14ac:dyDescent="0.2">
      <c r="A410" s="8">
        <v>14</v>
      </c>
      <c r="B410" s="1" t="s">
        <v>16</v>
      </c>
      <c r="C410" s="7" t="s">
        <v>3699</v>
      </c>
      <c r="D410" s="7">
        <v>30</v>
      </c>
      <c r="E410" s="2" t="s">
        <v>3835</v>
      </c>
      <c r="F410" s="11" t="s">
        <v>3559</v>
      </c>
      <c r="G410" s="33">
        <v>0.78</v>
      </c>
      <c r="H410" s="33">
        <v>0.99</v>
      </c>
      <c r="I410" s="10">
        <v>53.400000000000006</v>
      </c>
      <c r="J410" s="10">
        <v>48.95</v>
      </c>
      <c r="K410" s="10">
        <v>0</v>
      </c>
      <c r="L410" s="10">
        <v>28.2</v>
      </c>
      <c r="M410" s="10">
        <v>0</v>
      </c>
      <c r="N410" s="10">
        <v>0.78569838732500008</v>
      </c>
      <c r="O410" s="10">
        <v>0.90811598308450003</v>
      </c>
      <c r="P410" s="10">
        <v>0.87949888277700006</v>
      </c>
      <c r="Q410" s="10">
        <v>0.90875191864650007</v>
      </c>
      <c r="R410" s="10">
        <v>0.90112069189799993</v>
      </c>
      <c r="S410" s="10">
        <v>17.850000000000001</v>
      </c>
      <c r="T410" s="10">
        <v>470.56470000000002</v>
      </c>
      <c r="U410" s="10">
        <v>489.38729999999998</v>
      </c>
      <c r="V410" s="10">
        <v>494.09294999999997</v>
      </c>
      <c r="W410" s="10">
        <v>475.27035000000001</v>
      </c>
      <c r="X410" s="10">
        <v>494.09294999999997</v>
      </c>
    </row>
    <row r="411" spans="1:24" x14ac:dyDescent="0.2">
      <c r="A411" s="8">
        <v>140</v>
      </c>
      <c r="B411" s="1" t="s">
        <v>289</v>
      </c>
      <c r="C411" s="7" t="s">
        <v>4813</v>
      </c>
      <c r="D411" s="7">
        <v>10</v>
      </c>
      <c r="E411" s="2" t="s">
        <v>4950</v>
      </c>
      <c r="F411" s="11" t="s">
        <v>3558</v>
      </c>
      <c r="G411" s="33">
        <v>0.93</v>
      </c>
      <c r="H411" s="33">
        <v>1</v>
      </c>
      <c r="I411" s="10" t="s">
        <v>3556</v>
      </c>
      <c r="J411" s="10" t="s">
        <v>3556</v>
      </c>
      <c r="K411" s="10" t="s">
        <v>3556</v>
      </c>
      <c r="L411" s="10" t="s">
        <v>3556</v>
      </c>
      <c r="M411" s="10" t="s">
        <v>3556</v>
      </c>
      <c r="N411" s="10" t="s">
        <v>3556</v>
      </c>
      <c r="O411" s="10" t="s">
        <v>3556</v>
      </c>
      <c r="P411" s="10" t="s">
        <v>3556</v>
      </c>
      <c r="Q411" s="10" t="s">
        <v>3556</v>
      </c>
      <c r="R411" s="10" t="s">
        <v>3556</v>
      </c>
      <c r="S411" s="10" t="s">
        <v>3556</v>
      </c>
      <c r="T411" s="10" t="s">
        <v>3556</v>
      </c>
      <c r="U411" s="10" t="s">
        <v>3556</v>
      </c>
      <c r="V411" s="10" t="s">
        <v>3556</v>
      </c>
      <c r="W411" s="10" t="s">
        <v>3556</v>
      </c>
      <c r="X411" s="10" t="s">
        <v>3556</v>
      </c>
    </row>
    <row r="412" spans="1:24" x14ac:dyDescent="0.2">
      <c r="A412" s="8">
        <v>140</v>
      </c>
      <c r="B412" s="1" t="s">
        <v>289</v>
      </c>
      <c r="C412" s="7" t="s">
        <v>4813</v>
      </c>
      <c r="D412" s="7">
        <v>30</v>
      </c>
      <c r="E412" s="2" t="s">
        <v>4951</v>
      </c>
      <c r="F412" s="11" t="s">
        <v>3558</v>
      </c>
      <c r="G412" s="33">
        <v>0.93</v>
      </c>
      <c r="H412" s="33">
        <v>1</v>
      </c>
      <c r="I412" s="10" t="s">
        <v>3556</v>
      </c>
      <c r="J412" s="10" t="s">
        <v>3556</v>
      </c>
      <c r="K412" s="10" t="s">
        <v>3556</v>
      </c>
      <c r="L412" s="10" t="s">
        <v>3556</v>
      </c>
      <c r="M412" s="10" t="s">
        <v>3556</v>
      </c>
      <c r="N412" s="10" t="s">
        <v>3556</v>
      </c>
      <c r="O412" s="10" t="s">
        <v>3556</v>
      </c>
      <c r="P412" s="10" t="s">
        <v>3556</v>
      </c>
      <c r="Q412" s="10" t="s">
        <v>3556</v>
      </c>
      <c r="R412" s="10" t="s">
        <v>3556</v>
      </c>
      <c r="S412" s="10" t="s">
        <v>3556</v>
      </c>
      <c r="T412" s="10" t="s">
        <v>3556</v>
      </c>
      <c r="U412" s="10" t="s">
        <v>3556</v>
      </c>
      <c r="V412" s="10" t="s">
        <v>3556</v>
      </c>
      <c r="W412" s="10" t="s">
        <v>3556</v>
      </c>
      <c r="X412" s="10" t="s">
        <v>3556</v>
      </c>
    </row>
    <row r="413" spans="1:24" x14ac:dyDescent="0.2">
      <c r="A413" s="8">
        <v>140</v>
      </c>
      <c r="B413" s="1" t="s">
        <v>289</v>
      </c>
      <c r="C413" s="7" t="s">
        <v>4256</v>
      </c>
      <c r="D413" s="7">
        <v>10</v>
      </c>
      <c r="E413" s="2" t="s">
        <v>4393</v>
      </c>
      <c r="F413" s="11" t="s">
        <v>3558</v>
      </c>
      <c r="G413" s="33">
        <v>0.93</v>
      </c>
      <c r="H413" s="33">
        <v>1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4.4668113901839996</v>
      </c>
      <c r="O413" s="10">
        <v>5.9876512876250008</v>
      </c>
      <c r="P413" s="10">
        <v>5.8636438529605002</v>
      </c>
      <c r="Q413" s="10">
        <v>5.9479053149759995</v>
      </c>
      <c r="R413" s="10">
        <v>6.4315343101690008</v>
      </c>
      <c r="S413" s="10">
        <v>6.81</v>
      </c>
      <c r="T413" s="10">
        <v>5312.6754500000006</v>
      </c>
      <c r="U413" s="10">
        <v>5124.4495499999994</v>
      </c>
      <c r="V413" s="10">
        <v>5105.6270000000004</v>
      </c>
      <c r="W413" s="10">
        <v>5204.4456</v>
      </c>
      <c r="X413" s="10">
        <v>5058.5705500000004</v>
      </c>
    </row>
    <row r="414" spans="1:24" x14ac:dyDescent="0.2">
      <c r="A414" s="8">
        <v>140</v>
      </c>
      <c r="B414" s="1" t="s">
        <v>289</v>
      </c>
      <c r="C414" s="7" t="s">
        <v>4256</v>
      </c>
      <c r="D414" s="7">
        <v>30</v>
      </c>
      <c r="E414" s="2" t="s">
        <v>4394</v>
      </c>
      <c r="F414" s="11" t="s">
        <v>3558</v>
      </c>
      <c r="G414" s="33">
        <v>0.93</v>
      </c>
      <c r="H414" s="33">
        <v>1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4.55902204673</v>
      </c>
      <c r="O414" s="10">
        <v>5.5262800371154999</v>
      </c>
      <c r="P414" s="10">
        <v>5.5545791696414994</v>
      </c>
      <c r="Q414" s="10">
        <v>5.7345489337959998</v>
      </c>
      <c r="R414" s="10">
        <v>6.3936961442070004</v>
      </c>
      <c r="S414" s="10">
        <v>6.81</v>
      </c>
      <c r="T414" s="10">
        <v>3171.6061</v>
      </c>
      <c r="U414" s="10">
        <v>3152.7835</v>
      </c>
      <c r="V414" s="10">
        <v>3162.1948000000002</v>
      </c>
      <c r="W414" s="10">
        <v>3246.8964500000002</v>
      </c>
      <c r="X414" s="10">
        <v>3190.4286499999998</v>
      </c>
    </row>
    <row r="415" spans="1:24" x14ac:dyDescent="0.2">
      <c r="A415" s="8">
        <v>140</v>
      </c>
      <c r="B415" s="1" t="s">
        <v>289</v>
      </c>
      <c r="C415" s="7" t="s">
        <v>3699</v>
      </c>
      <c r="D415" s="7">
        <v>10</v>
      </c>
      <c r="E415" s="2" t="s">
        <v>3836</v>
      </c>
      <c r="F415" s="11" t="s">
        <v>3559</v>
      </c>
      <c r="G415" s="33">
        <v>0.93</v>
      </c>
      <c r="H415" s="33">
        <v>1</v>
      </c>
      <c r="I415" s="10">
        <v>4.4499999999999815</v>
      </c>
      <c r="J415" s="10">
        <v>86.100000000000009</v>
      </c>
      <c r="K415" s="10">
        <v>54.900000000000006</v>
      </c>
      <c r="L415" s="10">
        <v>1.5</v>
      </c>
      <c r="M415" s="10">
        <v>0</v>
      </c>
      <c r="N415" s="10">
        <v>3.1752262629825001</v>
      </c>
      <c r="O415" s="10">
        <v>3.9800027171790004</v>
      </c>
      <c r="P415" s="10">
        <v>4.0079838819239999</v>
      </c>
      <c r="Q415" s="10">
        <v>3.9606066825265001</v>
      </c>
      <c r="R415" s="10">
        <v>4.0060760752369999</v>
      </c>
      <c r="S415" s="10">
        <v>6.4</v>
      </c>
      <c r="T415" s="10">
        <v>4380.9573500000006</v>
      </c>
      <c r="U415" s="10">
        <v>4244.4935999999998</v>
      </c>
      <c r="V415" s="10">
        <v>4305.6669999999995</v>
      </c>
      <c r="W415" s="10">
        <v>4442.1307999999999</v>
      </c>
      <c r="X415" s="10">
        <v>4352.7234499999995</v>
      </c>
    </row>
    <row r="416" spans="1:24" x14ac:dyDescent="0.2">
      <c r="A416" s="8">
        <v>140</v>
      </c>
      <c r="B416" s="1" t="s">
        <v>289</v>
      </c>
      <c r="C416" s="7" t="s">
        <v>3699</v>
      </c>
      <c r="D416" s="7">
        <v>30</v>
      </c>
      <c r="E416" s="2" t="s">
        <v>3837</v>
      </c>
      <c r="F416" s="11" t="s">
        <v>3558</v>
      </c>
      <c r="G416" s="33">
        <v>0.93</v>
      </c>
      <c r="H416" s="33">
        <v>1</v>
      </c>
      <c r="I416" s="10" t="s">
        <v>3556</v>
      </c>
      <c r="J416" s="10" t="s">
        <v>3556</v>
      </c>
      <c r="K416" s="10" t="s">
        <v>3556</v>
      </c>
      <c r="L416" s="10" t="s">
        <v>3556</v>
      </c>
      <c r="M416" s="10" t="s">
        <v>3556</v>
      </c>
      <c r="N416" s="10" t="s">
        <v>3556</v>
      </c>
      <c r="O416" s="10" t="s">
        <v>3556</v>
      </c>
      <c r="P416" s="10" t="s">
        <v>3556</v>
      </c>
      <c r="Q416" s="10" t="s">
        <v>3556</v>
      </c>
      <c r="R416" s="10" t="s">
        <v>3556</v>
      </c>
      <c r="S416" s="10" t="s">
        <v>3556</v>
      </c>
      <c r="T416" s="10" t="s">
        <v>3556</v>
      </c>
      <c r="U416" s="10" t="s">
        <v>3556</v>
      </c>
      <c r="V416" s="10" t="s">
        <v>3556</v>
      </c>
      <c r="W416" s="10" t="s">
        <v>3556</v>
      </c>
      <c r="X416" s="10" t="s">
        <v>3556</v>
      </c>
    </row>
    <row r="417" spans="1:24" x14ac:dyDescent="0.2">
      <c r="A417" s="8">
        <v>141</v>
      </c>
      <c r="B417" s="1" t="s">
        <v>290</v>
      </c>
      <c r="C417" s="7" t="s">
        <v>4813</v>
      </c>
      <c r="D417" s="7">
        <v>10</v>
      </c>
      <c r="E417" s="2" t="s">
        <v>4952</v>
      </c>
      <c r="F417" s="11" t="s">
        <v>3558</v>
      </c>
      <c r="G417" s="33">
        <v>0.93</v>
      </c>
      <c r="H417" s="33">
        <v>1</v>
      </c>
      <c r="I417" s="10" t="s">
        <v>3556</v>
      </c>
      <c r="J417" s="10" t="s">
        <v>3556</v>
      </c>
      <c r="K417" s="10" t="s">
        <v>3556</v>
      </c>
      <c r="L417" s="10" t="s">
        <v>3556</v>
      </c>
      <c r="M417" s="10" t="s">
        <v>3556</v>
      </c>
      <c r="N417" s="10" t="s">
        <v>3556</v>
      </c>
      <c r="O417" s="10" t="s">
        <v>3556</v>
      </c>
      <c r="P417" s="10" t="s">
        <v>3556</v>
      </c>
      <c r="Q417" s="10" t="s">
        <v>3556</v>
      </c>
      <c r="R417" s="10" t="s">
        <v>3556</v>
      </c>
      <c r="S417" s="10" t="s">
        <v>3556</v>
      </c>
      <c r="T417" s="10" t="s">
        <v>3556</v>
      </c>
      <c r="U417" s="10" t="s">
        <v>3556</v>
      </c>
      <c r="V417" s="10" t="s">
        <v>3556</v>
      </c>
      <c r="W417" s="10" t="s">
        <v>3556</v>
      </c>
      <c r="X417" s="10" t="s">
        <v>3556</v>
      </c>
    </row>
    <row r="418" spans="1:24" x14ac:dyDescent="0.2">
      <c r="A418" s="8">
        <v>141</v>
      </c>
      <c r="B418" s="1" t="s">
        <v>290</v>
      </c>
      <c r="C418" s="7" t="s">
        <v>4813</v>
      </c>
      <c r="D418" s="7">
        <v>30</v>
      </c>
      <c r="E418" s="2" t="s">
        <v>4953</v>
      </c>
      <c r="F418" s="11" t="s">
        <v>3558</v>
      </c>
      <c r="G418" s="33">
        <v>0.93</v>
      </c>
      <c r="H418" s="33">
        <v>1</v>
      </c>
      <c r="I418" s="10" t="s">
        <v>3556</v>
      </c>
      <c r="J418" s="10" t="s">
        <v>3556</v>
      </c>
      <c r="K418" s="10" t="s">
        <v>3556</v>
      </c>
      <c r="L418" s="10" t="s">
        <v>3556</v>
      </c>
      <c r="M418" s="10" t="s">
        <v>3556</v>
      </c>
      <c r="N418" s="10" t="s">
        <v>3556</v>
      </c>
      <c r="O418" s="10" t="s">
        <v>3556</v>
      </c>
      <c r="P418" s="10" t="s">
        <v>3556</v>
      </c>
      <c r="Q418" s="10" t="s">
        <v>3556</v>
      </c>
      <c r="R418" s="10" t="s">
        <v>3556</v>
      </c>
      <c r="S418" s="10" t="s">
        <v>3556</v>
      </c>
      <c r="T418" s="10" t="s">
        <v>3556</v>
      </c>
      <c r="U418" s="10" t="s">
        <v>3556</v>
      </c>
      <c r="V418" s="10" t="s">
        <v>3556</v>
      </c>
      <c r="W418" s="10" t="s">
        <v>3556</v>
      </c>
      <c r="X418" s="10" t="s">
        <v>3556</v>
      </c>
    </row>
    <row r="419" spans="1:24" x14ac:dyDescent="0.2">
      <c r="A419" s="8">
        <v>141</v>
      </c>
      <c r="B419" s="1" t="s">
        <v>290</v>
      </c>
      <c r="C419" s="7" t="s">
        <v>4256</v>
      </c>
      <c r="D419" s="7">
        <v>10</v>
      </c>
      <c r="E419" s="2" t="s">
        <v>4395</v>
      </c>
      <c r="F419" s="11" t="s">
        <v>3558</v>
      </c>
      <c r="G419" s="33">
        <v>0.93</v>
      </c>
      <c r="H419" s="33">
        <v>1</v>
      </c>
      <c r="I419" s="10">
        <v>0</v>
      </c>
      <c r="J419" s="10">
        <v>136.5</v>
      </c>
      <c r="K419" s="10">
        <v>0</v>
      </c>
      <c r="L419" s="10">
        <v>0</v>
      </c>
      <c r="M419" s="10">
        <v>0</v>
      </c>
      <c r="N419" s="10">
        <v>5.0734939166980002</v>
      </c>
      <c r="O419" s="10">
        <v>6.2569699982944993</v>
      </c>
      <c r="P419" s="10">
        <v>5.8922609532669998</v>
      </c>
      <c r="Q419" s="10">
        <v>5.9631677684729993</v>
      </c>
      <c r="R419" s="10">
        <v>6.887182140617</v>
      </c>
      <c r="S419" s="10">
        <v>6.84</v>
      </c>
      <c r="T419" s="10">
        <v>5510.3125999999993</v>
      </c>
      <c r="U419" s="10">
        <v>5463.2561500000002</v>
      </c>
      <c r="V419" s="10">
        <v>5411.4940499999993</v>
      </c>
      <c r="W419" s="10">
        <v>5453.8448499999995</v>
      </c>
      <c r="X419" s="10">
        <v>5453.8448499999995</v>
      </c>
    </row>
    <row r="420" spans="1:24" x14ac:dyDescent="0.2">
      <c r="A420" s="8">
        <v>141</v>
      </c>
      <c r="B420" s="1" t="s">
        <v>290</v>
      </c>
      <c r="C420" s="7" t="s">
        <v>4256</v>
      </c>
      <c r="D420" s="7">
        <v>30</v>
      </c>
      <c r="E420" s="2" t="s">
        <v>4396</v>
      </c>
      <c r="F420" s="11" t="s">
        <v>3559</v>
      </c>
      <c r="G420" s="33">
        <v>0.93</v>
      </c>
      <c r="H420" s="33">
        <v>1</v>
      </c>
      <c r="I420" s="10">
        <v>399.1</v>
      </c>
      <c r="J420" s="10">
        <v>243.29999999999998</v>
      </c>
      <c r="K420" s="10">
        <v>103.85</v>
      </c>
      <c r="L420" s="10">
        <v>0</v>
      </c>
      <c r="M420" s="10">
        <v>0</v>
      </c>
      <c r="N420" s="10">
        <v>5.0032230370545001</v>
      </c>
      <c r="O420" s="10">
        <v>5.3444024662735004</v>
      </c>
      <c r="P420" s="10">
        <v>5.1688842510559994</v>
      </c>
      <c r="Q420" s="10">
        <v>5.6563288596229997</v>
      </c>
      <c r="R420" s="10">
        <v>6.5743018439239993</v>
      </c>
      <c r="S420" s="10">
        <v>6.84</v>
      </c>
      <c r="T420" s="10">
        <v>3406.8883999999998</v>
      </c>
      <c r="U420" s="10">
        <v>3463.3562000000002</v>
      </c>
      <c r="V420" s="10">
        <v>3406.8884500000004</v>
      </c>
      <c r="W420" s="10">
        <v>3444.5335999999998</v>
      </c>
      <c r="X420" s="10">
        <v>3501.00135</v>
      </c>
    </row>
    <row r="421" spans="1:24" x14ac:dyDescent="0.2">
      <c r="A421" s="8">
        <v>141</v>
      </c>
      <c r="B421" s="1" t="s">
        <v>290</v>
      </c>
      <c r="C421" s="7" t="s">
        <v>3699</v>
      </c>
      <c r="D421" s="7">
        <v>10</v>
      </c>
      <c r="E421" s="2" t="s">
        <v>3838</v>
      </c>
      <c r="F421" s="11" t="s">
        <v>3558</v>
      </c>
      <c r="G421" s="33">
        <v>0.93</v>
      </c>
      <c r="H421" s="33">
        <v>1</v>
      </c>
      <c r="I421" s="10">
        <v>0</v>
      </c>
      <c r="J421" s="10">
        <v>123.15</v>
      </c>
      <c r="K421" s="10">
        <v>40.049999999999997</v>
      </c>
      <c r="L421" s="10">
        <v>25.25</v>
      </c>
      <c r="M421" s="10">
        <v>11.85</v>
      </c>
      <c r="N421" s="10">
        <v>1.8664708755964998</v>
      </c>
      <c r="O421" s="10">
        <v>2.0219571205990001</v>
      </c>
      <c r="P421" s="10">
        <v>1.7186158573424999</v>
      </c>
      <c r="Q421" s="10">
        <v>1.9443729819885001</v>
      </c>
      <c r="R421" s="10">
        <v>1.9888884713555</v>
      </c>
      <c r="S421" s="10">
        <v>6.49</v>
      </c>
      <c r="T421" s="10">
        <v>3656.28775</v>
      </c>
      <c r="U421" s="10">
        <v>3736.2837</v>
      </c>
      <c r="V421" s="10">
        <v>3750.40065</v>
      </c>
      <c r="W421" s="10">
        <v>3910.3926499999998</v>
      </c>
      <c r="X421" s="10">
        <v>4042.1507499999998</v>
      </c>
    </row>
    <row r="422" spans="1:24" x14ac:dyDescent="0.2">
      <c r="A422" s="8">
        <v>141</v>
      </c>
      <c r="B422" s="1" t="s">
        <v>290</v>
      </c>
      <c r="C422" s="7" t="s">
        <v>3699</v>
      </c>
      <c r="D422" s="7">
        <v>30</v>
      </c>
      <c r="E422" s="2" t="s">
        <v>3839</v>
      </c>
      <c r="F422" s="11" t="s">
        <v>3558</v>
      </c>
      <c r="G422" s="33">
        <v>0.93</v>
      </c>
      <c r="H422" s="33">
        <v>1</v>
      </c>
      <c r="I422" s="10" t="s">
        <v>3556</v>
      </c>
      <c r="J422" s="10" t="s">
        <v>3556</v>
      </c>
      <c r="K422" s="10" t="s">
        <v>3556</v>
      </c>
      <c r="L422" s="10" t="s">
        <v>3556</v>
      </c>
      <c r="M422" s="10" t="s">
        <v>3556</v>
      </c>
      <c r="N422" s="10" t="s">
        <v>3556</v>
      </c>
      <c r="O422" s="10" t="s">
        <v>3556</v>
      </c>
      <c r="P422" s="10" t="s">
        <v>3556</v>
      </c>
      <c r="Q422" s="10" t="s">
        <v>3556</v>
      </c>
      <c r="R422" s="10" t="s">
        <v>3556</v>
      </c>
      <c r="S422" s="10" t="s">
        <v>3556</v>
      </c>
      <c r="T422" s="10" t="s">
        <v>3556</v>
      </c>
      <c r="U422" s="10" t="s">
        <v>3556</v>
      </c>
      <c r="V422" s="10" t="s">
        <v>3556</v>
      </c>
      <c r="W422" s="10" t="s">
        <v>3556</v>
      </c>
      <c r="X422" s="10" t="s">
        <v>3556</v>
      </c>
    </row>
    <row r="423" spans="1:24" x14ac:dyDescent="0.2">
      <c r="A423" s="8">
        <v>142</v>
      </c>
      <c r="B423" s="1" t="s">
        <v>291</v>
      </c>
      <c r="C423" s="7" t="s">
        <v>4813</v>
      </c>
      <c r="D423" s="7">
        <v>10</v>
      </c>
      <c r="E423" s="2" t="s">
        <v>4954</v>
      </c>
      <c r="F423" s="11" t="s">
        <v>3558</v>
      </c>
      <c r="G423" s="33">
        <v>0.88</v>
      </c>
      <c r="H423" s="33">
        <v>1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7.6951382726255009</v>
      </c>
      <c r="O423" s="10">
        <v>9.7377632990024985</v>
      </c>
      <c r="P423" s="10">
        <v>10.280852269278501</v>
      </c>
      <c r="Q423" s="10">
        <v>11.2137697392955</v>
      </c>
      <c r="R423" s="10">
        <v>11.4382549928165</v>
      </c>
      <c r="S423" s="10">
        <v>6.87</v>
      </c>
      <c r="T423" s="10">
        <v>5472.6674500000008</v>
      </c>
      <c r="U423" s="10">
        <v>5265.6190000000006</v>
      </c>
      <c r="V423" s="10">
        <v>5171.50605</v>
      </c>
      <c r="W423" s="10">
        <v>5082.0987500000001</v>
      </c>
      <c r="X423" s="10">
        <v>4983.2801999999992</v>
      </c>
    </row>
    <row r="424" spans="1:24" x14ac:dyDescent="0.2">
      <c r="A424" s="8">
        <v>142</v>
      </c>
      <c r="B424" s="1" t="s">
        <v>291</v>
      </c>
      <c r="C424" s="7" t="s">
        <v>4813</v>
      </c>
      <c r="D424" s="7">
        <v>30</v>
      </c>
      <c r="E424" s="2" t="s">
        <v>4955</v>
      </c>
      <c r="F424" s="11" t="s">
        <v>3558</v>
      </c>
      <c r="G424" s="33">
        <v>0.88</v>
      </c>
      <c r="H424" s="33">
        <v>1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6.4369397624490006</v>
      </c>
      <c r="O424" s="10">
        <v>7.8016574793244997</v>
      </c>
      <c r="P424" s="10">
        <v>8.4674820131409998</v>
      </c>
      <c r="Q424" s="10">
        <v>9.2515905615600005</v>
      </c>
      <c r="R424" s="10">
        <v>9.8948393829114991</v>
      </c>
      <c r="S424" s="10">
        <v>6.87</v>
      </c>
      <c r="T424" s="10">
        <v>2828.0938500000002</v>
      </c>
      <c r="U424" s="10">
        <v>2851.6220999999996</v>
      </c>
      <c r="V424" s="10">
        <v>2823.3882000000003</v>
      </c>
      <c r="W424" s="10">
        <v>2842.2107999999998</v>
      </c>
      <c r="X424" s="10">
        <v>2875.1503499999999</v>
      </c>
    </row>
    <row r="425" spans="1:24" x14ac:dyDescent="0.2">
      <c r="A425" s="8">
        <v>142</v>
      </c>
      <c r="B425" s="1" t="s">
        <v>291</v>
      </c>
      <c r="C425" s="7" t="s">
        <v>4256</v>
      </c>
      <c r="D425" s="7">
        <v>10</v>
      </c>
      <c r="E425" s="2" t="s">
        <v>4397</v>
      </c>
      <c r="F425" s="11" t="s">
        <v>3558</v>
      </c>
      <c r="G425" s="33">
        <v>0.88</v>
      </c>
      <c r="H425" s="33">
        <v>1</v>
      </c>
      <c r="I425" s="10">
        <v>0</v>
      </c>
      <c r="J425" s="10">
        <v>11.850000000000001</v>
      </c>
      <c r="K425" s="10">
        <v>23.749999999999993</v>
      </c>
      <c r="L425" s="10">
        <v>0</v>
      </c>
      <c r="M425" s="10">
        <v>0</v>
      </c>
      <c r="N425" s="10">
        <v>5.9094312134520006</v>
      </c>
      <c r="O425" s="10">
        <v>6.7545895758599999</v>
      </c>
      <c r="P425" s="10">
        <v>6.5304222901194997</v>
      </c>
      <c r="Q425" s="10">
        <v>6.8817766883364992</v>
      </c>
      <c r="R425" s="10">
        <v>7.3997462038985002</v>
      </c>
      <c r="S425" s="10">
        <v>6.86</v>
      </c>
      <c r="T425" s="10">
        <v>5500.9013500000001</v>
      </c>
      <c r="U425" s="10">
        <v>5378.5545000000002</v>
      </c>
      <c r="V425" s="10">
        <v>5359.7319500000003</v>
      </c>
      <c r="W425" s="10">
        <v>5350.3206499999997</v>
      </c>
      <c r="X425" s="10">
        <v>5289.1471999999994</v>
      </c>
    </row>
    <row r="426" spans="1:24" x14ac:dyDescent="0.2">
      <c r="A426" s="8">
        <v>142</v>
      </c>
      <c r="B426" s="1" t="s">
        <v>291</v>
      </c>
      <c r="C426" s="7" t="s">
        <v>4256</v>
      </c>
      <c r="D426" s="7">
        <v>30</v>
      </c>
      <c r="E426" s="2" t="s">
        <v>4398</v>
      </c>
      <c r="F426" s="11" t="s">
        <v>3558</v>
      </c>
      <c r="G426" s="33">
        <v>0.88</v>
      </c>
      <c r="H426" s="33">
        <v>1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5.0133980060530003</v>
      </c>
      <c r="O426" s="10">
        <v>5.8719110152715004</v>
      </c>
      <c r="P426" s="10">
        <v>5.8534688839619999</v>
      </c>
      <c r="Q426" s="10">
        <v>6.387018820802</v>
      </c>
      <c r="R426" s="10">
        <v>6.9698537637270004</v>
      </c>
      <c r="S426" s="10">
        <v>6.86</v>
      </c>
      <c r="T426" s="10">
        <v>2846.9164500000002</v>
      </c>
      <c r="U426" s="10">
        <v>2908.0898000000002</v>
      </c>
      <c r="V426" s="10">
        <v>2917.5011</v>
      </c>
      <c r="W426" s="10">
        <v>2917.5011500000001</v>
      </c>
      <c r="X426" s="10">
        <v>2945.7349999999997</v>
      </c>
    </row>
    <row r="427" spans="1:24" x14ac:dyDescent="0.2">
      <c r="A427" s="8">
        <v>142</v>
      </c>
      <c r="B427" s="1" t="s">
        <v>291</v>
      </c>
      <c r="C427" s="7" t="s">
        <v>3699</v>
      </c>
      <c r="D427" s="7">
        <v>10</v>
      </c>
      <c r="E427" s="2" t="s">
        <v>3840</v>
      </c>
      <c r="F427" s="11" t="s">
        <v>3558</v>
      </c>
      <c r="G427" s="33">
        <v>0.88</v>
      </c>
      <c r="H427" s="33">
        <v>1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5.3024307191565008</v>
      </c>
      <c r="O427" s="10">
        <v>6.1641234061864996</v>
      </c>
      <c r="P427" s="10">
        <v>5.8045018456580006</v>
      </c>
      <c r="Q427" s="10">
        <v>6.1409117581595005</v>
      </c>
      <c r="R427" s="10">
        <v>6.6391672712870005</v>
      </c>
      <c r="S427" s="10">
        <v>6.91</v>
      </c>
      <c r="T427" s="10">
        <v>5642.0707500000008</v>
      </c>
      <c r="U427" s="10">
        <v>5580.8972999999996</v>
      </c>
      <c r="V427" s="10">
        <v>5566.7803999999996</v>
      </c>
      <c r="W427" s="10">
        <v>5538.54655</v>
      </c>
      <c r="X427" s="10">
        <v>5458.5504999999994</v>
      </c>
    </row>
    <row r="428" spans="1:24" x14ac:dyDescent="0.2">
      <c r="A428" s="8">
        <v>142</v>
      </c>
      <c r="B428" s="1" t="s">
        <v>291</v>
      </c>
      <c r="C428" s="7" t="s">
        <v>3699</v>
      </c>
      <c r="D428" s="7">
        <v>30</v>
      </c>
      <c r="E428" s="2" t="s">
        <v>3841</v>
      </c>
      <c r="F428" s="11" t="s">
        <v>3558</v>
      </c>
      <c r="G428" s="33">
        <v>0.88</v>
      </c>
      <c r="H428" s="33">
        <v>1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4.9240490595379995</v>
      </c>
      <c r="O428" s="10">
        <v>5.8553766906489999</v>
      </c>
      <c r="P428" s="10">
        <v>5.4254842504780001</v>
      </c>
      <c r="Q428" s="10">
        <v>6.0703229107349994</v>
      </c>
      <c r="R428" s="10">
        <v>6.83471745672</v>
      </c>
      <c r="S428" s="10">
        <v>6.91</v>
      </c>
      <c r="T428" s="10">
        <v>2823.3882000000003</v>
      </c>
      <c r="U428" s="10">
        <v>2889.2672499999999</v>
      </c>
      <c r="V428" s="10">
        <v>2908.0898499999998</v>
      </c>
      <c r="W428" s="10">
        <v>2908.0898500000003</v>
      </c>
      <c r="X428" s="10">
        <v>2936.3236999999999</v>
      </c>
    </row>
    <row r="429" spans="1:24" x14ac:dyDescent="0.2">
      <c r="A429" s="8">
        <v>143</v>
      </c>
      <c r="B429" s="1" t="s">
        <v>292</v>
      </c>
      <c r="C429" s="7" t="s">
        <v>4813</v>
      </c>
      <c r="D429" s="7">
        <v>10</v>
      </c>
      <c r="E429" s="2" t="s">
        <v>4956</v>
      </c>
      <c r="F429" s="11" t="s">
        <v>3558</v>
      </c>
      <c r="G429" s="33">
        <v>1</v>
      </c>
      <c r="H429" s="33">
        <v>1</v>
      </c>
      <c r="I429" s="10" t="s">
        <v>3556</v>
      </c>
      <c r="J429" s="10" t="s">
        <v>3556</v>
      </c>
      <c r="K429" s="10" t="s">
        <v>3556</v>
      </c>
      <c r="L429" s="10" t="s">
        <v>3556</v>
      </c>
      <c r="M429" s="10" t="s">
        <v>3556</v>
      </c>
      <c r="N429" s="10" t="s">
        <v>3556</v>
      </c>
      <c r="O429" s="10" t="s">
        <v>3556</v>
      </c>
      <c r="P429" s="10" t="s">
        <v>3556</v>
      </c>
      <c r="Q429" s="10" t="s">
        <v>3556</v>
      </c>
      <c r="R429" s="10" t="s">
        <v>3556</v>
      </c>
      <c r="S429" s="10" t="s">
        <v>3556</v>
      </c>
      <c r="T429" s="10" t="s">
        <v>3556</v>
      </c>
      <c r="U429" s="10" t="s">
        <v>3556</v>
      </c>
      <c r="V429" s="10" t="s">
        <v>3556</v>
      </c>
      <c r="W429" s="10" t="s">
        <v>3556</v>
      </c>
      <c r="X429" s="10" t="s">
        <v>3556</v>
      </c>
    </row>
    <row r="430" spans="1:24" x14ac:dyDescent="0.2">
      <c r="A430" s="8">
        <v>143</v>
      </c>
      <c r="B430" s="1" t="s">
        <v>292</v>
      </c>
      <c r="C430" s="7" t="s">
        <v>4813</v>
      </c>
      <c r="D430" s="7">
        <v>30</v>
      </c>
      <c r="E430" s="2" t="s">
        <v>4957</v>
      </c>
      <c r="F430" s="11" t="s">
        <v>3558</v>
      </c>
      <c r="G430" s="33">
        <v>1</v>
      </c>
      <c r="H430" s="33">
        <v>1</v>
      </c>
      <c r="I430" s="10" t="s">
        <v>3556</v>
      </c>
      <c r="J430" s="10" t="s">
        <v>3556</v>
      </c>
      <c r="K430" s="10" t="s">
        <v>3556</v>
      </c>
      <c r="L430" s="10" t="s">
        <v>3556</v>
      </c>
      <c r="M430" s="10" t="s">
        <v>3556</v>
      </c>
      <c r="N430" s="10" t="s">
        <v>3556</v>
      </c>
      <c r="O430" s="10" t="s">
        <v>3556</v>
      </c>
      <c r="P430" s="10" t="s">
        <v>3556</v>
      </c>
      <c r="Q430" s="10" t="s">
        <v>3556</v>
      </c>
      <c r="R430" s="10" t="s">
        <v>3556</v>
      </c>
      <c r="S430" s="10" t="s">
        <v>3556</v>
      </c>
      <c r="T430" s="10" t="s">
        <v>3556</v>
      </c>
      <c r="U430" s="10" t="s">
        <v>3556</v>
      </c>
      <c r="V430" s="10" t="s">
        <v>3556</v>
      </c>
      <c r="W430" s="10" t="s">
        <v>3556</v>
      </c>
      <c r="X430" s="10" t="s">
        <v>3556</v>
      </c>
    </row>
    <row r="431" spans="1:24" x14ac:dyDescent="0.2">
      <c r="A431" s="8">
        <v>143</v>
      </c>
      <c r="B431" s="1" t="s">
        <v>292</v>
      </c>
      <c r="C431" s="7" t="s">
        <v>4256</v>
      </c>
      <c r="D431" s="7">
        <v>10</v>
      </c>
      <c r="E431" s="2" t="s">
        <v>4399</v>
      </c>
      <c r="F431" s="11" t="s">
        <v>3558</v>
      </c>
      <c r="G431" s="33">
        <v>1</v>
      </c>
      <c r="H431" s="33">
        <v>1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5.7479035806065006</v>
      </c>
      <c r="O431" s="10">
        <v>7.8172379006030006</v>
      </c>
      <c r="P431" s="10">
        <v>7.7914825103265004</v>
      </c>
      <c r="Q431" s="10">
        <v>7.7669989911749999</v>
      </c>
      <c r="R431" s="10">
        <v>8.6859258788195</v>
      </c>
      <c r="S431" s="10">
        <v>6.87</v>
      </c>
      <c r="T431" s="10">
        <v>5858.5305499999995</v>
      </c>
      <c r="U431" s="10">
        <v>5712.6554500000002</v>
      </c>
      <c r="V431" s="10">
        <v>5651.4820500000005</v>
      </c>
      <c r="W431" s="10">
        <v>5722.06675</v>
      </c>
      <c r="X431" s="10">
        <v>5623.2481500000004</v>
      </c>
    </row>
    <row r="432" spans="1:24" x14ac:dyDescent="0.2">
      <c r="A432" s="8">
        <v>143</v>
      </c>
      <c r="B432" s="1" t="s">
        <v>292</v>
      </c>
      <c r="C432" s="7" t="s">
        <v>4256</v>
      </c>
      <c r="D432" s="7">
        <v>30</v>
      </c>
      <c r="E432" s="2" t="s">
        <v>4400</v>
      </c>
      <c r="F432" s="11" t="s">
        <v>3558</v>
      </c>
      <c r="G432" s="33">
        <v>1</v>
      </c>
      <c r="H432" s="33">
        <v>1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5.8709571119274999</v>
      </c>
      <c r="O432" s="10">
        <v>6.6992631819324995</v>
      </c>
      <c r="P432" s="10">
        <v>7.0919533917045001</v>
      </c>
      <c r="Q432" s="10">
        <v>7.4820998592270005</v>
      </c>
      <c r="R432" s="10">
        <v>8.2703419888020004</v>
      </c>
      <c r="S432" s="10">
        <v>6.87</v>
      </c>
      <c r="T432" s="10">
        <v>3058.6705499999998</v>
      </c>
      <c r="U432" s="10">
        <v>3101.02135</v>
      </c>
      <c r="V432" s="10">
        <v>3058.6705499999998</v>
      </c>
      <c r="W432" s="10">
        <v>3119.8439500000004</v>
      </c>
      <c r="X432" s="10">
        <v>3143.3721999999998</v>
      </c>
    </row>
    <row r="433" spans="1:24" x14ac:dyDescent="0.2">
      <c r="A433" s="8">
        <v>143</v>
      </c>
      <c r="B433" s="1" t="s">
        <v>292</v>
      </c>
      <c r="C433" s="7" t="s">
        <v>3699</v>
      </c>
      <c r="D433" s="7">
        <v>10</v>
      </c>
      <c r="E433" s="2" t="s">
        <v>3842</v>
      </c>
      <c r="F433" s="11" t="s">
        <v>3558</v>
      </c>
      <c r="G433" s="33">
        <v>1</v>
      </c>
      <c r="H433" s="33">
        <v>1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6.3901984986139997</v>
      </c>
      <c r="O433" s="10">
        <v>9.0802059274974987</v>
      </c>
      <c r="P433" s="10">
        <v>8.6662118763854998</v>
      </c>
      <c r="Q433" s="10">
        <v>8.2512639219300006</v>
      </c>
      <c r="R433" s="10">
        <v>9.8929315762240009</v>
      </c>
      <c r="S433" s="10">
        <v>6.91</v>
      </c>
      <c r="T433" s="10">
        <v>6319.6839</v>
      </c>
      <c r="U433" s="10">
        <v>6230.2766000000001</v>
      </c>
      <c r="V433" s="10">
        <v>6150.2806499999997</v>
      </c>
      <c r="W433" s="10">
        <v>6192.6314499999999</v>
      </c>
      <c r="X433" s="10">
        <v>6098.5185000000001</v>
      </c>
    </row>
    <row r="434" spans="1:24" x14ac:dyDescent="0.2">
      <c r="A434" s="8">
        <v>143</v>
      </c>
      <c r="B434" s="1" t="s">
        <v>292</v>
      </c>
      <c r="C434" s="7" t="s">
        <v>3699</v>
      </c>
      <c r="D434" s="7">
        <v>30</v>
      </c>
      <c r="E434" s="2" t="s">
        <v>3843</v>
      </c>
      <c r="F434" s="11" t="s">
        <v>3558</v>
      </c>
      <c r="G434" s="33">
        <v>1</v>
      </c>
      <c r="H434" s="33">
        <v>1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5.5685697520139996</v>
      </c>
      <c r="O434" s="10">
        <v>7.0016505418460007</v>
      </c>
      <c r="P434" s="10">
        <v>6.9281999843905</v>
      </c>
      <c r="Q434" s="10">
        <v>7.3164386452260004</v>
      </c>
      <c r="R434" s="10">
        <v>8.3838564866874989</v>
      </c>
      <c r="S434" s="10">
        <v>6.91</v>
      </c>
      <c r="T434" s="10">
        <v>3270.4246499999999</v>
      </c>
      <c r="U434" s="10">
        <v>3303.3642</v>
      </c>
      <c r="V434" s="10">
        <v>3265.7190000000001</v>
      </c>
      <c r="W434" s="10">
        <v>3308.0698499999999</v>
      </c>
      <c r="X434" s="10">
        <v>3331.5981000000002</v>
      </c>
    </row>
    <row r="435" spans="1:24" x14ac:dyDescent="0.2">
      <c r="A435" s="8" t="s">
        <v>293</v>
      </c>
      <c r="B435" s="1" t="s">
        <v>294</v>
      </c>
      <c r="C435" s="7" t="s">
        <v>4813</v>
      </c>
      <c r="D435" s="7">
        <v>10</v>
      </c>
      <c r="E435" s="2" t="s">
        <v>4958</v>
      </c>
      <c r="F435" s="11" t="s">
        <v>3558</v>
      </c>
      <c r="G435" s="33">
        <v>0.82</v>
      </c>
      <c r="H435" s="33">
        <v>1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7.4970443449429993</v>
      </c>
      <c r="O435" s="10">
        <v>9.7320398789410003</v>
      </c>
      <c r="P435" s="10">
        <v>10.7193298395415</v>
      </c>
      <c r="Q435" s="10">
        <v>10.5517608188535</v>
      </c>
      <c r="R435" s="10">
        <v>11.256059454194</v>
      </c>
      <c r="S435" s="10">
        <v>7.04</v>
      </c>
      <c r="T435" s="10">
        <v>5740.8893499999995</v>
      </c>
      <c r="U435" s="10">
        <v>5482.0787500000006</v>
      </c>
      <c r="V435" s="10">
        <v>5369.1432500000001</v>
      </c>
      <c r="W435" s="10">
        <v>5359.7319000000007</v>
      </c>
      <c r="X435" s="10">
        <v>5218.5625</v>
      </c>
    </row>
    <row r="436" spans="1:24" x14ac:dyDescent="0.2">
      <c r="A436" s="8" t="s">
        <v>293</v>
      </c>
      <c r="B436" s="1" t="s">
        <v>294</v>
      </c>
      <c r="C436" s="7" t="s">
        <v>4813</v>
      </c>
      <c r="D436" s="7">
        <v>30</v>
      </c>
      <c r="E436" s="2" t="s">
        <v>4959</v>
      </c>
      <c r="F436" s="11" t="s">
        <v>3558</v>
      </c>
      <c r="G436" s="33">
        <v>0.82</v>
      </c>
      <c r="H436" s="33">
        <v>1</v>
      </c>
      <c r="I436" s="10" t="s">
        <v>3556</v>
      </c>
      <c r="J436" s="10" t="s">
        <v>3556</v>
      </c>
      <c r="K436" s="10" t="s">
        <v>3556</v>
      </c>
      <c r="L436" s="10" t="s">
        <v>3556</v>
      </c>
      <c r="M436" s="10" t="s">
        <v>3556</v>
      </c>
      <c r="N436" s="10" t="s">
        <v>3556</v>
      </c>
      <c r="O436" s="10" t="s">
        <v>3556</v>
      </c>
      <c r="P436" s="10" t="s">
        <v>3556</v>
      </c>
      <c r="Q436" s="10" t="s">
        <v>3556</v>
      </c>
      <c r="R436" s="10" t="s">
        <v>3556</v>
      </c>
      <c r="S436" s="10" t="s">
        <v>3556</v>
      </c>
      <c r="T436" s="10" t="s">
        <v>3556</v>
      </c>
      <c r="U436" s="10" t="s">
        <v>3556</v>
      </c>
      <c r="V436" s="10" t="s">
        <v>3556</v>
      </c>
      <c r="W436" s="10" t="s">
        <v>3556</v>
      </c>
      <c r="X436" s="10" t="s">
        <v>3556</v>
      </c>
    </row>
    <row r="437" spans="1:24" x14ac:dyDescent="0.2">
      <c r="A437" s="8" t="s">
        <v>293</v>
      </c>
      <c r="B437" s="1" t="s">
        <v>294</v>
      </c>
      <c r="C437" s="7" t="s">
        <v>4256</v>
      </c>
      <c r="D437" s="7">
        <v>10</v>
      </c>
      <c r="E437" s="2" t="s">
        <v>4401</v>
      </c>
      <c r="F437" s="11" t="s">
        <v>3558</v>
      </c>
      <c r="G437" s="33">
        <v>0.82</v>
      </c>
      <c r="H437" s="33">
        <v>1</v>
      </c>
      <c r="I437" s="10">
        <v>0</v>
      </c>
      <c r="J437" s="10">
        <v>0</v>
      </c>
      <c r="K437" s="10">
        <v>57.85</v>
      </c>
      <c r="L437" s="10">
        <v>0</v>
      </c>
      <c r="M437" s="10">
        <v>0</v>
      </c>
      <c r="N437" s="10">
        <v>5.1132398893475006</v>
      </c>
      <c r="O437" s="10">
        <v>6.3189737156270001</v>
      </c>
      <c r="P437" s="10">
        <v>6.6051447186995</v>
      </c>
      <c r="Q437" s="10">
        <v>6.6894061807154994</v>
      </c>
      <c r="R437" s="10">
        <v>6.7771652883245004</v>
      </c>
      <c r="S437" s="10">
        <v>6.68</v>
      </c>
      <c r="T437" s="10">
        <v>5416.1996500000005</v>
      </c>
      <c r="U437" s="10">
        <v>5213.8568999999998</v>
      </c>
      <c r="V437" s="10">
        <v>5237.3850999999995</v>
      </c>
      <c r="W437" s="10">
        <v>5307.9697999999999</v>
      </c>
      <c r="X437" s="10">
        <v>5157.38915</v>
      </c>
    </row>
    <row r="438" spans="1:24" x14ac:dyDescent="0.2">
      <c r="A438" s="8" t="s">
        <v>293</v>
      </c>
      <c r="B438" s="1" t="s">
        <v>294</v>
      </c>
      <c r="C438" s="7" t="s">
        <v>4256</v>
      </c>
      <c r="D438" s="7">
        <v>30</v>
      </c>
      <c r="E438" s="2" t="s">
        <v>4402</v>
      </c>
      <c r="F438" s="11" t="s">
        <v>3559</v>
      </c>
      <c r="G438" s="33">
        <v>0.82</v>
      </c>
      <c r="H438" s="33">
        <v>1</v>
      </c>
      <c r="I438" s="10">
        <v>118.7</v>
      </c>
      <c r="J438" s="10">
        <v>31.15</v>
      </c>
      <c r="K438" s="10">
        <v>0</v>
      </c>
      <c r="L438" s="10">
        <v>0</v>
      </c>
      <c r="M438" s="10">
        <v>0</v>
      </c>
      <c r="N438" s="10">
        <v>4.5901828892865</v>
      </c>
      <c r="O438" s="10">
        <v>4.9218232850700003</v>
      </c>
      <c r="P438" s="10">
        <v>5.4744512887815002</v>
      </c>
      <c r="Q438" s="10">
        <v>5.8865375332060008</v>
      </c>
      <c r="R438" s="10">
        <v>5.5997305945705005</v>
      </c>
      <c r="S438" s="10">
        <v>6.68</v>
      </c>
      <c r="T438" s="10">
        <v>2931.61805</v>
      </c>
      <c r="U438" s="10">
        <v>2884.5616500000001</v>
      </c>
      <c r="V438" s="10">
        <v>2898.6785500000001</v>
      </c>
      <c r="W438" s="10">
        <v>2969.26325</v>
      </c>
      <c r="X438" s="10">
        <v>2926.9124499999998</v>
      </c>
    </row>
    <row r="439" spans="1:24" x14ac:dyDescent="0.2">
      <c r="A439" s="8" t="s">
        <v>293</v>
      </c>
      <c r="B439" s="1" t="s">
        <v>294</v>
      </c>
      <c r="C439" s="7" t="s">
        <v>3699</v>
      </c>
      <c r="D439" s="7">
        <v>10</v>
      </c>
      <c r="E439" s="2" t="s">
        <v>3844</v>
      </c>
      <c r="F439" s="11" t="s">
        <v>3558</v>
      </c>
      <c r="G439" s="33">
        <v>0.82</v>
      </c>
      <c r="H439" s="33">
        <v>1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5.0095823926784995</v>
      </c>
      <c r="O439" s="10">
        <v>5.7758847453515001</v>
      </c>
      <c r="P439" s="10">
        <v>6.3326463302185001</v>
      </c>
      <c r="Q439" s="10">
        <v>6.3962398864565007</v>
      </c>
      <c r="R439" s="10">
        <v>6.0938525265429995</v>
      </c>
      <c r="S439" s="10">
        <v>6.77</v>
      </c>
      <c r="T439" s="10">
        <v>4875.0502999999999</v>
      </c>
      <c r="U439" s="10">
        <v>4682.1187499999996</v>
      </c>
      <c r="V439" s="10">
        <v>4747.9978000000001</v>
      </c>
      <c r="W439" s="10">
        <v>4776.2317000000003</v>
      </c>
      <c r="X439" s="10">
        <v>4602.1227500000005</v>
      </c>
    </row>
    <row r="440" spans="1:24" x14ac:dyDescent="0.2">
      <c r="A440" s="8" t="s">
        <v>293</v>
      </c>
      <c r="B440" s="1" t="s">
        <v>294</v>
      </c>
      <c r="C440" s="7" t="s">
        <v>3699</v>
      </c>
      <c r="D440" s="7">
        <v>30</v>
      </c>
      <c r="E440" s="2" t="s">
        <v>3845</v>
      </c>
      <c r="F440" s="11" t="s">
        <v>3558</v>
      </c>
      <c r="G440" s="33">
        <v>0.82</v>
      </c>
      <c r="H440" s="33">
        <v>1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4.6515506710564996</v>
      </c>
      <c r="O440" s="10">
        <v>5.0947977580385002</v>
      </c>
      <c r="P440" s="10">
        <v>5.7253278681415001</v>
      </c>
      <c r="Q440" s="10">
        <v>5.8884453398929999</v>
      </c>
      <c r="R440" s="10">
        <v>5.7552168395734995</v>
      </c>
      <c r="S440" s="10">
        <v>6.77</v>
      </c>
      <c r="T440" s="10">
        <v>2837.50515</v>
      </c>
      <c r="U440" s="10">
        <v>2748.0978</v>
      </c>
      <c r="V440" s="10">
        <v>2799.85995</v>
      </c>
      <c r="W440" s="10">
        <v>2861.0334000000003</v>
      </c>
      <c r="X440" s="10">
        <v>2781.0374000000002</v>
      </c>
    </row>
    <row r="441" spans="1:24" x14ac:dyDescent="0.2">
      <c r="A441" s="8" t="s">
        <v>295</v>
      </c>
      <c r="B441" s="1" t="s">
        <v>296</v>
      </c>
      <c r="C441" s="7" t="s">
        <v>4813</v>
      </c>
      <c r="D441" s="7">
        <v>10</v>
      </c>
      <c r="E441" s="2" t="s">
        <v>4960</v>
      </c>
      <c r="F441" s="11" t="s">
        <v>3558</v>
      </c>
      <c r="G441" s="33">
        <v>1</v>
      </c>
      <c r="H441" s="33">
        <v>1</v>
      </c>
      <c r="I441" s="10" t="s">
        <v>3556</v>
      </c>
      <c r="J441" s="10" t="s">
        <v>3556</v>
      </c>
      <c r="K441" s="10" t="s">
        <v>3556</v>
      </c>
      <c r="L441" s="10" t="s">
        <v>3556</v>
      </c>
      <c r="M441" s="10" t="s">
        <v>3556</v>
      </c>
      <c r="N441" s="10" t="s">
        <v>3556</v>
      </c>
      <c r="O441" s="10" t="s">
        <v>3556</v>
      </c>
      <c r="P441" s="10" t="s">
        <v>3556</v>
      </c>
      <c r="Q441" s="10" t="s">
        <v>3556</v>
      </c>
      <c r="R441" s="10" t="s">
        <v>3556</v>
      </c>
      <c r="S441" s="10" t="s">
        <v>3556</v>
      </c>
      <c r="T441" s="10" t="s">
        <v>3556</v>
      </c>
      <c r="U441" s="10" t="s">
        <v>3556</v>
      </c>
      <c r="V441" s="10" t="s">
        <v>3556</v>
      </c>
      <c r="W441" s="10" t="s">
        <v>3556</v>
      </c>
      <c r="X441" s="10" t="s">
        <v>3556</v>
      </c>
    </row>
    <row r="442" spans="1:24" x14ac:dyDescent="0.2">
      <c r="A442" s="8" t="s">
        <v>295</v>
      </c>
      <c r="B442" s="1" t="s">
        <v>296</v>
      </c>
      <c r="C442" s="7" t="s">
        <v>4813</v>
      </c>
      <c r="D442" s="7">
        <v>30</v>
      </c>
      <c r="E442" s="2" t="s">
        <v>4961</v>
      </c>
      <c r="F442" s="11" t="s">
        <v>3558</v>
      </c>
      <c r="G442" s="33">
        <v>1</v>
      </c>
      <c r="H442" s="33">
        <v>1</v>
      </c>
      <c r="I442" s="10" t="s">
        <v>3556</v>
      </c>
      <c r="J442" s="10" t="s">
        <v>3556</v>
      </c>
      <c r="K442" s="10" t="s">
        <v>3556</v>
      </c>
      <c r="L442" s="10" t="s">
        <v>3556</v>
      </c>
      <c r="M442" s="10" t="s">
        <v>3556</v>
      </c>
      <c r="N442" s="10" t="s">
        <v>3556</v>
      </c>
      <c r="O442" s="10" t="s">
        <v>3556</v>
      </c>
      <c r="P442" s="10" t="s">
        <v>3556</v>
      </c>
      <c r="Q442" s="10" t="s">
        <v>3556</v>
      </c>
      <c r="R442" s="10" t="s">
        <v>3556</v>
      </c>
      <c r="S442" s="10" t="s">
        <v>3556</v>
      </c>
      <c r="T442" s="10" t="s">
        <v>3556</v>
      </c>
      <c r="U442" s="10" t="s">
        <v>3556</v>
      </c>
      <c r="V442" s="10" t="s">
        <v>3556</v>
      </c>
      <c r="W442" s="10" t="s">
        <v>3556</v>
      </c>
      <c r="X442" s="10" t="s">
        <v>3556</v>
      </c>
    </row>
    <row r="443" spans="1:24" x14ac:dyDescent="0.2">
      <c r="A443" s="8" t="s">
        <v>295</v>
      </c>
      <c r="B443" s="1" t="s">
        <v>296</v>
      </c>
      <c r="C443" s="7" t="s">
        <v>4256</v>
      </c>
      <c r="D443" s="7">
        <v>10</v>
      </c>
      <c r="E443" s="2" t="s">
        <v>4403</v>
      </c>
      <c r="F443" s="11" t="s">
        <v>3558</v>
      </c>
      <c r="G443" s="33">
        <v>1</v>
      </c>
      <c r="H443" s="33">
        <v>1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7.7657271200500002</v>
      </c>
      <c r="O443" s="10">
        <v>10.220756358633</v>
      </c>
      <c r="P443" s="10">
        <v>11.269096133222501</v>
      </c>
      <c r="Q443" s="10">
        <v>10.886262924667999</v>
      </c>
      <c r="R443" s="10">
        <v>11.581658462134</v>
      </c>
      <c r="S443" s="10">
        <v>6.91</v>
      </c>
      <c r="T443" s="10">
        <v>6432.6194500000001</v>
      </c>
      <c r="U443" s="10">
        <v>6258.5105000000003</v>
      </c>
      <c r="V443" s="10">
        <v>6159.6919500000004</v>
      </c>
      <c r="W443" s="10">
        <v>6220.86535</v>
      </c>
      <c r="X443" s="10">
        <v>6046.7564000000002</v>
      </c>
    </row>
    <row r="444" spans="1:24" x14ac:dyDescent="0.2">
      <c r="A444" s="8" t="s">
        <v>295</v>
      </c>
      <c r="B444" s="1" t="s">
        <v>296</v>
      </c>
      <c r="C444" s="7" t="s">
        <v>4256</v>
      </c>
      <c r="D444" s="7">
        <v>30</v>
      </c>
      <c r="E444" s="2" t="s">
        <v>4404</v>
      </c>
      <c r="F444" s="11" t="s">
        <v>3558</v>
      </c>
      <c r="G444" s="33">
        <v>1</v>
      </c>
      <c r="H444" s="33">
        <v>1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5.9110210523574995</v>
      </c>
      <c r="O444" s="10">
        <v>6.8433025868125004</v>
      </c>
      <c r="P444" s="10">
        <v>7.3717650391529999</v>
      </c>
      <c r="Q444" s="10">
        <v>7.8166019650410004</v>
      </c>
      <c r="R444" s="10">
        <v>8.4871960155745008</v>
      </c>
      <c r="S444" s="10">
        <v>6.91</v>
      </c>
      <c r="T444" s="10">
        <v>3101.02135</v>
      </c>
      <c r="U444" s="10">
        <v>3129.2552500000002</v>
      </c>
      <c r="V444" s="10">
        <v>3086.90445</v>
      </c>
      <c r="W444" s="10">
        <v>3138.6665499999999</v>
      </c>
      <c r="X444" s="10">
        <v>3171.6061</v>
      </c>
    </row>
    <row r="445" spans="1:24" x14ac:dyDescent="0.2">
      <c r="A445" s="8" t="s">
        <v>295</v>
      </c>
      <c r="B445" s="1" t="s">
        <v>296</v>
      </c>
      <c r="C445" s="7" t="s">
        <v>3699</v>
      </c>
      <c r="D445" s="7">
        <v>10</v>
      </c>
      <c r="E445" s="2" t="s">
        <v>3846</v>
      </c>
      <c r="F445" s="11" t="s">
        <v>3558</v>
      </c>
      <c r="G445" s="33">
        <v>1</v>
      </c>
      <c r="H445" s="33">
        <v>1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6.9701717315079996</v>
      </c>
      <c r="O445" s="10">
        <v>9.2515905615600005</v>
      </c>
      <c r="P445" s="10">
        <v>9.3574738326969999</v>
      </c>
      <c r="Q445" s="10">
        <v>9.1692369062309993</v>
      </c>
      <c r="R445" s="10">
        <v>10.158434673519499</v>
      </c>
      <c r="S445" s="10">
        <v>6.98</v>
      </c>
      <c r="T445" s="10">
        <v>6173.8088499999994</v>
      </c>
      <c r="U445" s="10">
        <v>5994.9943000000003</v>
      </c>
      <c r="V445" s="10">
        <v>5966.7604000000001</v>
      </c>
      <c r="W445" s="10">
        <v>6042.0506999999998</v>
      </c>
      <c r="X445" s="10">
        <v>5849.1192000000001</v>
      </c>
    </row>
    <row r="446" spans="1:24" x14ac:dyDescent="0.2">
      <c r="A446" s="8" t="s">
        <v>295</v>
      </c>
      <c r="B446" s="1" t="s">
        <v>296</v>
      </c>
      <c r="C446" s="7" t="s">
        <v>3699</v>
      </c>
      <c r="D446" s="7">
        <v>30</v>
      </c>
      <c r="E446" s="2" t="s">
        <v>3847</v>
      </c>
      <c r="F446" s="11" t="s">
        <v>3558</v>
      </c>
      <c r="G446" s="33">
        <v>1</v>
      </c>
      <c r="H446" s="33">
        <v>1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5.6013204334765003</v>
      </c>
      <c r="O446" s="10">
        <v>7.2522091534255004</v>
      </c>
      <c r="P446" s="10">
        <v>7.5304309619679994</v>
      </c>
      <c r="Q446" s="10">
        <v>7.7412436008984997</v>
      </c>
      <c r="R446" s="10">
        <v>8.627737774861</v>
      </c>
      <c r="S446" s="10">
        <v>6.98</v>
      </c>
      <c r="T446" s="10">
        <v>2959.8519500000002</v>
      </c>
      <c r="U446" s="10">
        <v>2959.8519500000002</v>
      </c>
      <c r="V446" s="10">
        <v>2964.5576000000001</v>
      </c>
      <c r="W446" s="10">
        <v>3021.0254</v>
      </c>
      <c r="X446" s="10">
        <v>3016.3197499999997</v>
      </c>
    </row>
    <row r="447" spans="1:24" x14ac:dyDescent="0.2">
      <c r="A447" s="8">
        <v>145</v>
      </c>
      <c r="B447" s="1" t="s">
        <v>297</v>
      </c>
      <c r="C447" s="7" t="s">
        <v>4813</v>
      </c>
      <c r="D447" s="7">
        <v>10</v>
      </c>
      <c r="E447" s="2" t="s">
        <v>4962</v>
      </c>
      <c r="F447" s="11" t="s">
        <v>3558</v>
      </c>
      <c r="G447" s="33">
        <v>0.88</v>
      </c>
      <c r="H447" s="33">
        <v>1</v>
      </c>
      <c r="I447" s="10" t="s">
        <v>3556</v>
      </c>
      <c r="J447" s="10" t="s">
        <v>3556</v>
      </c>
      <c r="K447" s="10" t="s">
        <v>3556</v>
      </c>
      <c r="L447" s="10" t="s">
        <v>3556</v>
      </c>
      <c r="M447" s="10" t="s">
        <v>3556</v>
      </c>
      <c r="N447" s="10" t="s">
        <v>3556</v>
      </c>
      <c r="O447" s="10" t="s">
        <v>3556</v>
      </c>
      <c r="P447" s="10" t="s">
        <v>3556</v>
      </c>
      <c r="Q447" s="10" t="s">
        <v>3556</v>
      </c>
      <c r="R447" s="10" t="s">
        <v>3556</v>
      </c>
      <c r="S447" s="10" t="s">
        <v>3556</v>
      </c>
      <c r="T447" s="10" t="s">
        <v>3556</v>
      </c>
      <c r="U447" s="10" t="s">
        <v>3556</v>
      </c>
      <c r="V447" s="10" t="s">
        <v>3556</v>
      </c>
      <c r="W447" s="10" t="s">
        <v>3556</v>
      </c>
      <c r="X447" s="10" t="s">
        <v>3556</v>
      </c>
    </row>
    <row r="448" spans="1:24" x14ac:dyDescent="0.2">
      <c r="A448" s="8">
        <v>145</v>
      </c>
      <c r="B448" s="1" t="s">
        <v>297</v>
      </c>
      <c r="C448" s="7" t="s">
        <v>4813</v>
      </c>
      <c r="D448" s="7">
        <v>30</v>
      </c>
      <c r="E448" s="2" t="s">
        <v>4963</v>
      </c>
      <c r="F448" s="11" t="s">
        <v>3558</v>
      </c>
      <c r="G448" s="33">
        <v>0.88</v>
      </c>
      <c r="H448" s="33">
        <v>1</v>
      </c>
      <c r="I448" s="10" t="s">
        <v>3556</v>
      </c>
      <c r="J448" s="10" t="s">
        <v>3556</v>
      </c>
      <c r="K448" s="10" t="s">
        <v>3556</v>
      </c>
      <c r="L448" s="10" t="s">
        <v>3556</v>
      </c>
      <c r="M448" s="10" t="s">
        <v>3556</v>
      </c>
      <c r="N448" s="10" t="s">
        <v>3556</v>
      </c>
      <c r="O448" s="10" t="s">
        <v>3556</v>
      </c>
      <c r="P448" s="10" t="s">
        <v>3556</v>
      </c>
      <c r="Q448" s="10" t="s">
        <v>3556</v>
      </c>
      <c r="R448" s="10" t="s">
        <v>3556</v>
      </c>
      <c r="S448" s="10" t="s">
        <v>3556</v>
      </c>
      <c r="T448" s="10" t="s">
        <v>3556</v>
      </c>
      <c r="U448" s="10" t="s">
        <v>3556</v>
      </c>
      <c r="V448" s="10" t="s">
        <v>3556</v>
      </c>
      <c r="W448" s="10" t="s">
        <v>3556</v>
      </c>
      <c r="X448" s="10" t="s">
        <v>3556</v>
      </c>
    </row>
    <row r="449" spans="1:24" x14ac:dyDescent="0.2">
      <c r="A449" s="8">
        <v>145</v>
      </c>
      <c r="B449" s="1" t="s">
        <v>297</v>
      </c>
      <c r="C449" s="7" t="s">
        <v>4256</v>
      </c>
      <c r="D449" s="7">
        <v>10</v>
      </c>
      <c r="E449" s="2" t="s">
        <v>4405</v>
      </c>
      <c r="F449" s="11" t="s">
        <v>3558</v>
      </c>
      <c r="G449" s="33">
        <v>0.88</v>
      </c>
      <c r="H449" s="33">
        <v>1</v>
      </c>
      <c r="I449" s="10">
        <v>0</v>
      </c>
      <c r="J449" s="10">
        <v>86.100000000000009</v>
      </c>
      <c r="K449" s="10">
        <v>32.650000000000006</v>
      </c>
      <c r="L449" s="10">
        <v>0</v>
      </c>
      <c r="M449" s="10">
        <v>0</v>
      </c>
      <c r="N449" s="10">
        <v>4.5587040789484998</v>
      </c>
      <c r="O449" s="10">
        <v>5.1847826401149995</v>
      </c>
      <c r="P449" s="10">
        <v>5.5342292316455</v>
      </c>
      <c r="Q449" s="10">
        <v>5.6455179550625001</v>
      </c>
      <c r="R449" s="10">
        <v>5.5959149811965005</v>
      </c>
      <c r="S449" s="10">
        <v>6.31</v>
      </c>
      <c r="T449" s="10">
        <v>4145.6750000000002</v>
      </c>
      <c r="U449" s="10">
        <v>4084.5015999999996</v>
      </c>
      <c r="V449" s="10">
        <v>4155.0862999999999</v>
      </c>
      <c r="W449" s="10">
        <v>4253.9048999999995</v>
      </c>
      <c r="X449" s="10">
        <v>4230.3766500000002</v>
      </c>
    </row>
    <row r="450" spans="1:24" x14ac:dyDescent="0.2">
      <c r="A450" s="8">
        <v>145</v>
      </c>
      <c r="B450" s="1" t="s">
        <v>297</v>
      </c>
      <c r="C450" s="7" t="s">
        <v>4256</v>
      </c>
      <c r="D450" s="7">
        <v>30</v>
      </c>
      <c r="E450" s="2" t="s">
        <v>4406</v>
      </c>
      <c r="F450" s="11" t="s">
        <v>3559</v>
      </c>
      <c r="G450" s="33">
        <v>0.88</v>
      </c>
      <c r="H450" s="33">
        <v>1</v>
      </c>
      <c r="I450" s="10">
        <v>259.64999999999998</v>
      </c>
      <c r="J450" s="10">
        <v>0</v>
      </c>
      <c r="K450" s="10">
        <v>0</v>
      </c>
      <c r="L450" s="10">
        <v>0</v>
      </c>
      <c r="M450" s="10">
        <v>0</v>
      </c>
      <c r="N450" s="10">
        <v>6.7892480640094997</v>
      </c>
      <c r="O450" s="10">
        <v>7.2916371582934998</v>
      </c>
      <c r="P450" s="10">
        <v>7.4350406276105003</v>
      </c>
      <c r="Q450" s="10">
        <v>8.4515836240809996</v>
      </c>
      <c r="R450" s="10">
        <v>8.6401385183280013</v>
      </c>
      <c r="S450" s="10">
        <v>6.31</v>
      </c>
      <c r="T450" s="10">
        <v>3115.1383000000001</v>
      </c>
      <c r="U450" s="10">
        <v>3101.02135</v>
      </c>
      <c r="V450" s="10">
        <v>3049.2592999999997</v>
      </c>
      <c r="W450" s="10">
        <v>3115.1383000000001</v>
      </c>
      <c r="X450" s="10">
        <v>3138.6665499999999</v>
      </c>
    </row>
    <row r="451" spans="1:24" x14ac:dyDescent="0.2">
      <c r="A451" s="8">
        <v>145</v>
      </c>
      <c r="B451" s="1" t="s">
        <v>297</v>
      </c>
      <c r="C451" s="7" t="s">
        <v>3699</v>
      </c>
      <c r="D451" s="7">
        <v>10</v>
      </c>
      <c r="E451" s="2" t="s">
        <v>3848</v>
      </c>
      <c r="F451" s="11" t="s">
        <v>3558</v>
      </c>
      <c r="G451" s="33">
        <v>0.88</v>
      </c>
      <c r="H451" s="33">
        <v>1</v>
      </c>
      <c r="I451" s="10">
        <v>0</v>
      </c>
      <c r="J451" s="10">
        <v>0</v>
      </c>
      <c r="K451" s="10">
        <v>16.350000000000001</v>
      </c>
      <c r="L451" s="10">
        <v>0</v>
      </c>
      <c r="M451" s="10">
        <v>0</v>
      </c>
      <c r="N451" s="10">
        <v>5.1253226650324999</v>
      </c>
      <c r="O451" s="10">
        <v>5.7021162201145001</v>
      </c>
      <c r="P451" s="10">
        <v>6.1679390195610004</v>
      </c>
      <c r="Q451" s="10">
        <v>6.2356661569550003</v>
      </c>
      <c r="R451" s="10">
        <v>6.2149982511770006</v>
      </c>
      <c r="S451" s="10">
        <v>6.57</v>
      </c>
      <c r="T451" s="10">
        <v>4668.0018</v>
      </c>
      <c r="U451" s="10">
        <v>4545.6550000000007</v>
      </c>
      <c r="V451" s="10">
        <v>4644.4736000000003</v>
      </c>
      <c r="W451" s="10">
        <v>4705.6469999999999</v>
      </c>
      <c r="X451" s="10">
        <v>4592.7114499999998</v>
      </c>
    </row>
    <row r="452" spans="1:24" x14ac:dyDescent="0.2">
      <c r="A452" s="8">
        <v>145</v>
      </c>
      <c r="B452" s="1" t="s">
        <v>297</v>
      </c>
      <c r="C452" s="7" t="s">
        <v>3699</v>
      </c>
      <c r="D452" s="7">
        <v>30</v>
      </c>
      <c r="E452" s="2" t="s">
        <v>3849</v>
      </c>
      <c r="F452" s="11" t="s">
        <v>3559</v>
      </c>
      <c r="G452" s="33">
        <v>0.88</v>
      </c>
      <c r="H452" s="33">
        <v>1</v>
      </c>
      <c r="I452" s="10">
        <v>130.55000000000001</v>
      </c>
      <c r="J452" s="10">
        <v>0</v>
      </c>
      <c r="K452" s="10">
        <v>0</v>
      </c>
      <c r="L452" s="10">
        <v>0</v>
      </c>
      <c r="M452" s="10">
        <v>0</v>
      </c>
      <c r="N452" s="10">
        <v>5.4734973854374998</v>
      </c>
      <c r="O452" s="10">
        <v>5.9520388961314996</v>
      </c>
      <c r="P452" s="10">
        <v>6.3622173338690002</v>
      </c>
      <c r="Q452" s="10">
        <v>6.6200892044154998</v>
      </c>
      <c r="R452" s="10">
        <v>6.8223167132534996</v>
      </c>
      <c r="S452" s="10">
        <v>6.57</v>
      </c>
      <c r="T452" s="10">
        <v>3030.4367000000002</v>
      </c>
      <c r="U452" s="10">
        <v>2992.7914999999998</v>
      </c>
      <c r="V452" s="10">
        <v>3021.0254</v>
      </c>
      <c r="W452" s="10">
        <v>3077.4931500000002</v>
      </c>
      <c r="X452" s="10">
        <v>3053.9648999999999</v>
      </c>
    </row>
    <row r="453" spans="1:24" x14ac:dyDescent="0.2">
      <c r="A453" s="8">
        <v>146</v>
      </c>
      <c r="B453" s="1" t="s">
        <v>298</v>
      </c>
      <c r="C453" s="7" t="s">
        <v>4813</v>
      </c>
      <c r="D453" s="7">
        <v>10</v>
      </c>
      <c r="E453" s="2" t="s">
        <v>4964</v>
      </c>
      <c r="F453" s="11" t="s">
        <v>3558</v>
      </c>
      <c r="G453" s="33">
        <v>0.96</v>
      </c>
      <c r="H453" s="33">
        <v>1</v>
      </c>
      <c r="I453" s="10" t="s">
        <v>3556</v>
      </c>
      <c r="J453" s="10" t="s">
        <v>3556</v>
      </c>
      <c r="K453" s="10" t="s">
        <v>3556</v>
      </c>
      <c r="L453" s="10" t="s">
        <v>3556</v>
      </c>
      <c r="M453" s="10" t="s">
        <v>3556</v>
      </c>
      <c r="N453" s="10" t="s">
        <v>3556</v>
      </c>
      <c r="O453" s="10" t="s">
        <v>3556</v>
      </c>
      <c r="P453" s="10" t="s">
        <v>3556</v>
      </c>
      <c r="Q453" s="10" t="s">
        <v>3556</v>
      </c>
      <c r="R453" s="10" t="s">
        <v>3556</v>
      </c>
      <c r="S453" s="10" t="s">
        <v>3556</v>
      </c>
      <c r="T453" s="10" t="s">
        <v>3556</v>
      </c>
      <c r="U453" s="10" t="s">
        <v>3556</v>
      </c>
      <c r="V453" s="10" t="s">
        <v>3556</v>
      </c>
      <c r="W453" s="10" t="s">
        <v>3556</v>
      </c>
      <c r="X453" s="10" t="s">
        <v>3556</v>
      </c>
    </row>
    <row r="454" spans="1:24" x14ac:dyDescent="0.2">
      <c r="A454" s="8">
        <v>146</v>
      </c>
      <c r="B454" s="1" t="s">
        <v>298</v>
      </c>
      <c r="C454" s="7" t="s">
        <v>4813</v>
      </c>
      <c r="D454" s="7">
        <v>30</v>
      </c>
      <c r="E454" s="2" t="s">
        <v>4965</v>
      </c>
      <c r="F454" s="11" t="s">
        <v>3558</v>
      </c>
      <c r="G454" s="33">
        <v>0.96</v>
      </c>
      <c r="H454" s="33">
        <v>1</v>
      </c>
      <c r="I454" s="10" t="s">
        <v>3556</v>
      </c>
      <c r="J454" s="10" t="s">
        <v>3556</v>
      </c>
      <c r="K454" s="10" t="s">
        <v>3556</v>
      </c>
      <c r="L454" s="10" t="s">
        <v>3556</v>
      </c>
      <c r="M454" s="10" t="s">
        <v>3556</v>
      </c>
      <c r="N454" s="10" t="s">
        <v>3556</v>
      </c>
      <c r="O454" s="10" t="s">
        <v>3556</v>
      </c>
      <c r="P454" s="10" t="s">
        <v>3556</v>
      </c>
      <c r="Q454" s="10" t="s">
        <v>3556</v>
      </c>
      <c r="R454" s="10" t="s">
        <v>3556</v>
      </c>
      <c r="S454" s="10" t="s">
        <v>3556</v>
      </c>
      <c r="T454" s="10" t="s">
        <v>3556</v>
      </c>
      <c r="U454" s="10" t="s">
        <v>3556</v>
      </c>
      <c r="V454" s="10" t="s">
        <v>3556</v>
      </c>
      <c r="W454" s="10" t="s">
        <v>3556</v>
      </c>
      <c r="X454" s="10" t="s">
        <v>3556</v>
      </c>
    </row>
    <row r="455" spans="1:24" x14ac:dyDescent="0.2">
      <c r="A455" s="8">
        <v>146</v>
      </c>
      <c r="B455" s="1" t="s">
        <v>298</v>
      </c>
      <c r="C455" s="7" t="s">
        <v>4256</v>
      </c>
      <c r="D455" s="7">
        <v>10</v>
      </c>
      <c r="E455" s="2" t="s">
        <v>4407</v>
      </c>
      <c r="F455" s="11" t="s">
        <v>3559</v>
      </c>
      <c r="G455" s="33">
        <v>0.96</v>
      </c>
      <c r="H455" s="33">
        <v>1</v>
      </c>
      <c r="I455" s="10">
        <v>120.2</v>
      </c>
      <c r="J455" s="10">
        <v>129.1</v>
      </c>
      <c r="K455" s="10">
        <v>0</v>
      </c>
      <c r="L455" s="10">
        <v>0</v>
      </c>
      <c r="M455" s="10">
        <v>0</v>
      </c>
      <c r="N455" s="10">
        <v>2.6117873547104997</v>
      </c>
      <c r="O455" s="10">
        <v>3.3144961511444997</v>
      </c>
      <c r="P455" s="10">
        <v>3.522447080044</v>
      </c>
      <c r="Q455" s="10">
        <v>3.3939880964425</v>
      </c>
      <c r="R455" s="10">
        <v>3.5348478235109999</v>
      </c>
      <c r="S455" s="10">
        <v>6.26</v>
      </c>
      <c r="T455" s="10">
        <v>3933.9208500000004</v>
      </c>
      <c r="U455" s="10">
        <v>3717.4611</v>
      </c>
      <c r="V455" s="10">
        <v>3806.8684000000003</v>
      </c>
      <c r="W455" s="10">
        <v>3886.8644000000004</v>
      </c>
      <c r="X455" s="10">
        <v>3844.5136000000002</v>
      </c>
    </row>
    <row r="456" spans="1:24" x14ac:dyDescent="0.2">
      <c r="A456" s="8">
        <v>146</v>
      </c>
      <c r="B456" s="1" t="s">
        <v>298</v>
      </c>
      <c r="C456" s="7" t="s">
        <v>4256</v>
      </c>
      <c r="D456" s="7">
        <v>30</v>
      </c>
      <c r="E456" s="2" t="s">
        <v>4408</v>
      </c>
      <c r="F456" s="11" t="s">
        <v>3558</v>
      </c>
      <c r="G456" s="33">
        <v>0.96</v>
      </c>
      <c r="H456" s="33">
        <v>1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3.9275380332824996</v>
      </c>
      <c r="O456" s="10">
        <v>5.6207164681294994</v>
      </c>
      <c r="P456" s="10">
        <v>6.5609471971140003</v>
      </c>
      <c r="Q456" s="10">
        <v>6.4792294773475003</v>
      </c>
      <c r="R456" s="10">
        <v>7.2369466999279997</v>
      </c>
      <c r="S456" s="10">
        <v>6.26</v>
      </c>
      <c r="T456" s="10">
        <v>3411.5941000000003</v>
      </c>
      <c r="U456" s="10">
        <v>3430.4166500000001</v>
      </c>
      <c r="V456" s="10">
        <v>3505.7069999999999</v>
      </c>
      <c r="W456" s="10">
        <v>3519.82395</v>
      </c>
      <c r="X456" s="10">
        <v>3505.7070000000003</v>
      </c>
    </row>
    <row r="457" spans="1:24" x14ac:dyDescent="0.2">
      <c r="A457" s="8">
        <v>146</v>
      </c>
      <c r="B457" s="1" t="s">
        <v>298</v>
      </c>
      <c r="C457" s="7" t="s">
        <v>3699</v>
      </c>
      <c r="D457" s="7">
        <v>10</v>
      </c>
      <c r="E457" s="2" t="s">
        <v>3850</v>
      </c>
      <c r="F457" s="11" t="s">
        <v>3558</v>
      </c>
      <c r="G457" s="33">
        <v>0.96</v>
      </c>
      <c r="H457" s="33">
        <v>1</v>
      </c>
      <c r="I457" s="10" t="s">
        <v>3556</v>
      </c>
      <c r="J457" s="10" t="s">
        <v>3556</v>
      </c>
      <c r="K457" s="10" t="s">
        <v>3556</v>
      </c>
      <c r="L457" s="10" t="s">
        <v>3556</v>
      </c>
      <c r="M457" s="10" t="s">
        <v>3556</v>
      </c>
      <c r="N457" s="10" t="s">
        <v>3556</v>
      </c>
      <c r="O457" s="10" t="s">
        <v>3556</v>
      </c>
      <c r="P457" s="10" t="s">
        <v>3556</v>
      </c>
      <c r="Q457" s="10" t="s">
        <v>3556</v>
      </c>
      <c r="R457" s="10" t="s">
        <v>3556</v>
      </c>
      <c r="S457" s="10" t="s">
        <v>3556</v>
      </c>
      <c r="T457" s="10" t="s">
        <v>3556</v>
      </c>
      <c r="U457" s="10" t="s">
        <v>3556</v>
      </c>
      <c r="V457" s="10" t="s">
        <v>3556</v>
      </c>
      <c r="W457" s="10" t="s">
        <v>3556</v>
      </c>
      <c r="X457" s="10" t="s">
        <v>3556</v>
      </c>
    </row>
    <row r="458" spans="1:24" x14ac:dyDescent="0.2">
      <c r="A458" s="8">
        <v>146</v>
      </c>
      <c r="B458" s="1" t="s">
        <v>298</v>
      </c>
      <c r="C458" s="7" t="s">
        <v>3699</v>
      </c>
      <c r="D458" s="7">
        <v>30</v>
      </c>
      <c r="E458" s="2" t="s">
        <v>3851</v>
      </c>
      <c r="F458" s="11" t="s">
        <v>3558</v>
      </c>
      <c r="G458" s="33">
        <v>0.96</v>
      </c>
      <c r="H458" s="33">
        <v>1</v>
      </c>
      <c r="I458" s="10" t="s">
        <v>3556</v>
      </c>
      <c r="J458" s="10" t="s">
        <v>3556</v>
      </c>
      <c r="K458" s="10" t="s">
        <v>3556</v>
      </c>
      <c r="L458" s="10" t="s">
        <v>3556</v>
      </c>
      <c r="M458" s="10" t="s">
        <v>3556</v>
      </c>
      <c r="N458" s="10" t="s">
        <v>3556</v>
      </c>
      <c r="O458" s="10" t="s">
        <v>3556</v>
      </c>
      <c r="P458" s="10" t="s">
        <v>3556</v>
      </c>
      <c r="Q458" s="10" t="s">
        <v>3556</v>
      </c>
      <c r="R458" s="10" t="s">
        <v>3556</v>
      </c>
      <c r="S458" s="10" t="s">
        <v>3556</v>
      </c>
      <c r="T458" s="10" t="s">
        <v>3556</v>
      </c>
      <c r="U458" s="10" t="s">
        <v>3556</v>
      </c>
      <c r="V458" s="10" t="s">
        <v>3556</v>
      </c>
      <c r="W458" s="10" t="s">
        <v>3556</v>
      </c>
      <c r="X458" s="10" t="s">
        <v>3556</v>
      </c>
    </row>
    <row r="459" spans="1:24" x14ac:dyDescent="0.2">
      <c r="A459" s="8">
        <v>147</v>
      </c>
      <c r="B459" s="1" t="s">
        <v>299</v>
      </c>
      <c r="C459" s="7" t="s">
        <v>4813</v>
      </c>
      <c r="D459" s="7">
        <v>10</v>
      </c>
      <c r="E459" s="2" t="s">
        <v>4966</v>
      </c>
      <c r="F459" s="11" t="s">
        <v>3558</v>
      </c>
      <c r="G459" s="33">
        <v>0.89</v>
      </c>
      <c r="H459" s="33">
        <v>1</v>
      </c>
      <c r="I459" s="10">
        <v>0</v>
      </c>
      <c r="J459" s="10">
        <v>232.99999999999997</v>
      </c>
      <c r="K459" s="10">
        <v>115.74999999999999</v>
      </c>
      <c r="L459" s="10">
        <v>96.449999999999989</v>
      </c>
      <c r="M459" s="10">
        <v>17.8</v>
      </c>
      <c r="N459" s="10">
        <v>3.2865149863995002</v>
      </c>
      <c r="O459" s="10">
        <v>3.8181571165529999</v>
      </c>
      <c r="P459" s="10">
        <v>3.5612391493495004</v>
      </c>
      <c r="Q459" s="10">
        <v>4.2098934229810006</v>
      </c>
      <c r="R459" s="10">
        <v>3.938030970062</v>
      </c>
      <c r="S459" s="10">
        <v>6</v>
      </c>
      <c r="T459" s="10">
        <v>3938.6265000000003</v>
      </c>
      <c r="U459" s="10">
        <v>3915.0982999999997</v>
      </c>
      <c r="V459" s="10">
        <v>3924.5096000000003</v>
      </c>
      <c r="W459" s="10">
        <v>3990.3886499999999</v>
      </c>
      <c r="X459" s="10">
        <v>4009.2112000000002</v>
      </c>
    </row>
    <row r="460" spans="1:24" x14ac:dyDescent="0.2">
      <c r="A460" s="8">
        <v>147</v>
      </c>
      <c r="B460" s="1" t="s">
        <v>299</v>
      </c>
      <c r="C460" s="7" t="s">
        <v>4813</v>
      </c>
      <c r="D460" s="7">
        <v>30</v>
      </c>
      <c r="E460" s="2" t="s">
        <v>4967</v>
      </c>
      <c r="F460" s="11" t="s">
        <v>3559</v>
      </c>
      <c r="G460" s="33">
        <v>0.89</v>
      </c>
      <c r="H460" s="33">
        <v>1</v>
      </c>
      <c r="I460" s="10">
        <v>1976.4</v>
      </c>
      <c r="J460" s="10">
        <v>2608.5500000000002</v>
      </c>
      <c r="K460" s="10">
        <v>1663.3</v>
      </c>
      <c r="L460" s="10">
        <v>992.7</v>
      </c>
      <c r="M460" s="10">
        <v>664.75</v>
      </c>
      <c r="N460" s="10">
        <v>8.1218510349849993</v>
      </c>
      <c r="O460" s="10">
        <v>7.1409204300080003</v>
      </c>
      <c r="P460" s="10">
        <v>5.6916232833349998</v>
      </c>
      <c r="Q460" s="10">
        <v>5.2951174601885</v>
      </c>
      <c r="R460" s="10">
        <v>4.9145100261024997</v>
      </c>
      <c r="S460" s="10">
        <v>6</v>
      </c>
      <c r="T460" s="10">
        <v>4592.7114499999998</v>
      </c>
      <c r="U460" s="10">
        <v>4503.3042000000005</v>
      </c>
      <c r="V460" s="10">
        <v>4470.3646499999995</v>
      </c>
      <c r="W460" s="10">
        <v>4588.0057999999999</v>
      </c>
      <c r="X460" s="10">
        <v>4503.3041499999999</v>
      </c>
    </row>
    <row r="461" spans="1:24" x14ac:dyDescent="0.2">
      <c r="A461" s="8">
        <v>147</v>
      </c>
      <c r="B461" s="1" t="s">
        <v>299</v>
      </c>
      <c r="C461" s="7" t="s">
        <v>4256</v>
      </c>
      <c r="D461" s="7">
        <v>10</v>
      </c>
      <c r="E461" s="2" t="s">
        <v>4409</v>
      </c>
      <c r="F461" s="11" t="s">
        <v>3558</v>
      </c>
      <c r="G461" s="33">
        <v>0.89</v>
      </c>
      <c r="H461" s="33">
        <v>1</v>
      </c>
      <c r="I461" s="10">
        <v>0</v>
      </c>
      <c r="J461" s="10">
        <v>120.2</v>
      </c>
      <c r="K461" s="10">
        <v>57.9</v>
      </c>
      <c r="L461" s="10">
        <v>31.200000000000003</v>
      </c>
      <c r="M461" s="10">
        <v>0</v>
      </c>
      <c r="N461" s="10">
        <v>2.5176688914774998</v>
      </c>
      <c r="O461" s="10">
        <v>2.9097231656874998</v>
      </c>
      <c r="P461" s="10">
        <v>2.8035219267690001</v>
      </c>
      <c r="Q461" s="10">
        <v>3.227690946879</v>
      </c>
      <c r="R461" s="10">
        <v>3.0531266350044999</v>
      </c>
      <c r="S461" s="10">
        <v>5.88</v>
      </c>
      <c r="T461" s="10">
        <v>3740.9893999999999</v>
      </c>
      <c r="U461" s="10">
        <v>3712.7555000000002</v>
      </c>
      <c r="V461" s="10">
        <v>3712.7555000000002</v>
      </c>
      <c r="W461" s="10">
        <v>3792.7514500000002</v>
      </c>
      <c r="X461" s="10">
        <v>3816.2797499999997</v>
      </c>
    </row>
    <row r="462" spans="1:24" x14ac:dyDescent="0.2">
      <c r="A462" s="8">
        <v>147</v>
      </c>
      <c r="B462" s="1" t="s">
        <v>299</v>
      </c>
      <c r="C462" s="7" t="s">
        <v>4256</v>
      </c>
      <c r="D462" s="7">
        <v>30</v>
      </c>
      <c r="E462" s="2" t="s">
        <v>4410</v>
      </c>
      <c r="F462" s="11" t="s">
        <v>3559</v>
      </c>
      <c r="G462" s="33">
        <v>0.89</v>
      </c>
      <c r="H462" s="33">
        <v>1</v>
      </c>
      <c r="I462" s="10">
        <v>1629.2</v>
      </c>
      <c r="J462" s="10">
        <v>2282.1000000000004</v>
      </c>
      <c r="K462" s="10">
        <v>1486.75</v>
      </c>
      <c r="L462" s="10">
        <v>914.05000000000007</v>
      </c>
      <c r="M462" s="10">
        <v>590.55000000000007</v>
      </c>
      <c r="N462" s="10">
        <v>5.1657045732439997</v>
      </c>
      <c r="O462" s="10">
        <v>4.3358086643329994</v>
      </c>
      <c r="P462" s="10">
        <v>3.4604433627120001</v>
      </c>
      <c r="Q462" s="10">
        <v>3.4919221730494998</v>
      </c>
      <c r="R462" s="10">
        <v>3.1981199432279999</v>
      </c>
      <c r="S462" s="10">
        <v>5.88</v>
      </c>
      <c r="T462" s="10">
        <v>4550.3606500000005</v>
      </c>
      <c r="U462" s="10">
        <v>4493.8928999999998</v>
      </c>
      <c r="V462" s="10">
        <v>4442.1308000000008</v>
      </c>
      <c r="W462" s="10">
        <v>4550.3606499999996</v>
      </c>
      <c r="X462" s="10">
        <v>4489.1872499999999</v>
      </c>
    </row>
    <row r="463" spans="1:24" x14ac:dyDescent="0.2">
      <c r="A463" s="8">
        <v>147</v>
      </c>
      <c r="B463" s="1" t="s">
        <v>299</v>
      </c>
      <c r="C463" s="7" t="s">
        <v>3699</v>
      </c>
      <c r="D463" s="7">
        <v>10</v>
      </c>
      <c r="E463" s="2" t="s">
        <v>3852</v>
      </c>
      <c r="F463" s="11" t="s">
        <v>3558</v>
      </c>
      <c r="G463" s="33">
        <v>0.89</v>
      </c>
      <c r="H463" s="33">
        <v>1</v>
      </c>
      <c r="I463" s="10">
        <v>0</v>
      </c>
      <c r="J463" s="10">
        <v>118.7</v>
      </c>
      <c r="K463" s="10">
        <v>57.900000000000006</v>
      </c>
      <c r="L463" s="10">
        <v>16.350000000000001</v>
      </c>
      <c r="M463" s="10">
        <v>10.35</v>
      </c>
      <c r="N463" s="10">
        <v>2.1523239108880001</v>
      </c>
      <c r="O463" s="10">
        <v>2.5415164750670001</v>
      </c>
      <c r="P463" s="10">
        <v>2.3424686440410003</v>
      </c>
      <c r="Q463" s="10">
        <v>2.5567789285645</v>
      </c>
      <c r="R463" s="10">
        <v>2.6257779370829999</v>
      </c>
      <c r="S463" s="10">
        <v>5.74</v>
      </c>
      <c r="T463" s="10">
        <v>3336.3036999999999</v>
      </c>
      <c r="U463" s="10">
        <v>3369.24325</v>
      </c>
      <c r="V463" s="10">
        <v>3388.06585</v>
      </c>
      <c r="W463" s="10">
        <v>3463.3562000000002</v>
      </c>
      <c r="X463" s="10">
        <v>3519.82395</v>
      </c>
    </row>
    <row r="464" spans="1:24" x14ac:dyDescent="0.2">
      <c r="A464" s="8">
        <v>147</v>
      </c>
      <c r="B464" s="1" t="s">
        <v>299</v>
      </c>
      <c r="C464" s="7" t="s">
        <v>3699</v>
      </c>
      <c r="D464" s="7">
        <v>30</v>
      </c>
      <c r="E464" s="2" t="s">
        <v>3853</v>
      </c>
      <c r="F464" s="11" t="s">
        <v>3559</v>
      </c>
      <c r="G464" s="33">
        <v>0.89</v>
      </c>
      <c r="H464" s="33">
        <v>1</v>
      </c>
      <c r="I464" s="10">
        <v>1302.8</v>
      </c>
      <c r="J464" s="10">
        <v>2078.85</v>
      </c>
      <c r="K464" s="10">
        <v>1360.65</v>
      </c>
      <c r="L464" s="10">
        <v>854.7</v>
      </c>
      <c r="M464" s="10">
        <v>560.84999999999991</v>
      </c>
      <c r="N464" s="10">
        <v>4.9342240285360006</v>
      </c>
      <c r="O464" s="10">
        <v>4.2270636831655004</v>
      </c>
      <c r="P464" s="10">
        <v>3.3828592241009998</v>
      </c>
      <c r="Q464" s="10">
        <v>3.3389796702960002</v>
      </c>
      <c r="R464" s="10">
        <v>3.1879449742300001</v>
      </c>
      <c r="S464" s="10">
        <v>5.74</v>
      </c>
      <c r="T464" s="10">
        <v>5053.8648499999999</v>
      </c>
      <c r="U464" s="10">
        <v>5058.5704999999998</v>
      </c>
      <c r="V464" s="10">
        <v>5049.1592500000006</v>
      </c>
      <c r="W464" s="10">
        <v>5100.9213500000005</v>
      </c>
      <c r="X464" s="10">
        <v>5039.7479499999999</v>
      </c>
    </row>
    <row r="465" spans="1:24" x14ac:dyDescent="0.2">
      <c r="A465" s="8">
        <v>148</v>
      </c>
      <c r="B465" s="1" t="s">
        <v>300</v>
      </c>
      <c r="C465" s="7" t="s">
        <v>4813</v>
      </c>
      <c r="D465" s="7">
        <v>10</v>
      </c>
      <c r="E465" s="2" t="s">
        <v>4968</v>
      </c>
      <c r="F465" s="11" t="s">
        <v>3558</v>
      </c>
      <c r="G465" s="33">
        <v>0.93</v>
      </c>
      <c r="H465" s="33">
        <v>1</v>
      </c>
      <c r="I465" s="10">
        <v>0</v>
      </c>
      <c r="J465" s="10">
        <v>120.2</v>
      </c>
      <c r="K465" s="10">
        <v>0</v>
      </c>
      <c r="L465" s="10">
        <v>0</v>
      </c>
      <c r="M465" s="10">
        <v>17.849999999999998</v>
      </c>
      <c r="N465" s="10">
        <v>2.932616845933</v>
      </c>
      <c r="O465" s="10">
        <v>4.1358069299629996</v>
      </c>
      <c r="P465" s="10">
        <v>3.8566312180770002</v>
      </c>
      <c r="Q465" s="10">
        <v>4.1660138691765001</v>
      </c>
      <c r="R465" s="10">
        <v>4.4025818983829996</v>
      </c>
      <c r="S465" s="10">
        <v>6.17</v>
      </c>
      <c r="T465" s="10">
        <v>4616.2397000000001</v>
      </c>
      <c r="U465" s="10">
        <v>4564.4776000000002</v>
      </c>
      <c r="V465" s="10">
        <v>4526.8324499999999</v>
      </c>
      <c r="W465" s="10">
        <v>4550.3606499999996</v>
      </c>
      <c r="X465" s="10">
        <v>4550.3606500000005</v>
      </c>
    </row>
    <row r="466" spans="1:24" x14ac:dyDescent="0.2">
      <c r="A466" s="8">
        <v>148</v>
      </c>
      <c r="B466" s="1" t="s">
        <v>300</v>
      </c>
      <c r="C466" s="7" t="s">
        <v>4813</v>
      </c>
      <c r="D466" s="7">
        <v>30</v>
      </c>
      <c r="E466" s="2" t="s">
        <v>4969</v>
      </c>
      <c r="F466" s="11" t="s">
        <v>3559</v>
      </c>
      <c r="G466" s="33">
        <v>0.93</v>
      </c>
      <c r="H466" s="33">
        <v>1</v>
      </c>
      <c r="I466" s="10">
        <v>649.9</v>
      </c>
      <c r="J466" s="10">
        <v>1099.5</v>
      </c>
      <c r="K466" s="10">
        <v>672.15</v>
      </c>
      <c r="L466" s="10">
        <v>431.79999999999995</v>
      </c>
      <c r="M466" s="10">
        <v>366.50000000000006</v>
      </c>
      <c r="N466" s="10">
        <v>3.1691848751395</v>
      </c>
      <c r="O466" s="10">
        <v>3.2067050733205003</v>
      </c>
      <c r="P466" s="10">
        <v>2.722440142565</v>
      </c>
      <c r="Q466" s="10">
        <v>2.743743983905</v>
      </c>
      <c r="R466" s="10">
        <v>2.7542369206839998</v>
      </c>
      <c r="S466" s="10">
        <v>6.17</v>
      </c>
      <c r="T466" s="10">
        <v>3472.7674999999999</v>
      </c>
      <c r="U466" s="10">
        <v>3543.3522000000003</v>
      </c>
      <c r="V466" s="10">
        <v>3557.4691499999999</v>
      </c>
      <c r="W466" s="10">
        <v>3708.0498499999999</v>
      </c>
      <c r="X466" s="10">
        <v>3722.1667500000003</v>
      </c>
    </row>
    <row r="467" spans="1:24" x14ac:dyDescent="0.2">
      <c r="A467" s="8">
        <v>148</v>
      </c>
      <c r="B467" s="1" t="s">
        <v>300</v>
      </c>
      <c r="C467" s="7" t="s">
        <v>4256</v>
      </c>
      <c r="D467" s="7">
        <v>10</v>
      </c>
      <c r="E467" s="2" t="s">
        <v>4411</v>
      </c>
      <c r="F467" s="11" t="s">
        <v>3558</v>
      </c>
      <c r="G467" s="33">
        <v>0.93</v>
      </c>
      <c r="H467" s="33">
        <v>1</v>
      </c>
      <c r="I467" s="10">
        <v>0</v>
      </c>
      <c r="J467" s="10">
        <v>222.55</v>
      </c>
      <c r="K467" s="10">
        <v>84.55</v>
      </c>
      <c r="L467" s="10">
        <v>59.35</v>
      </c>
      <c r="M467" s="10">
        <v>56.349999999999994</v>
      </c>
      <c r="N467" s="10">
        <v>1.975851792327</v>
      </c>
      <c r="O467" s="10">
        <v>2.2578892142434999</v>
      </c>
      <c r="P467" s="10">
        <v>2.2254565005625002</v>
      </c>
      <c r="Q467" s="10">
        <v>2.3914356823445</v>
      </c>
      <c r="R467" s="10">
        <v>2.3307038361370003</v>
      </c>
      <c r="S467" s="10">
        <v>5.54</v>
      </c>
      <c r="T467" s="10">
        <v>3538.6465499999999</v>
      </c>
      <c r="U467" s="10">
        <v>3590.4086500000003</v>
      </c>
      <c r="V467" s="10">
        <v>3613.93685</v>
      </c>
      <c r="W467" s="10">
        <v>3642.1707500000002</v>
      </c>
      <c r="X467" s="10">
        <v>3740.9893499999998</v>
      </c>
    </row>
    <row r="468" spans="1:24" x14ac:dyDescent="0.2">
      <c r="A468" s="8">
        <v>148</v>
      </c>
      <c r="B468" s="1" t="s">
        <v>300</v>
      </c>
      <c r="C468" s="7" t="s">
        <v>4256</v>
      </c>
      <c r="D468" s="7">
        <v>30</v>
      </c>
      <c r="E468" s="2" t="s">
        <v>4412</v>
      </c>
      <c r="F468" s="11" t="s">
        <v>3559</v>
      </c>
      <c r="G468" s="33">
        <v>0.93</v>
      </c>
      <c r="H468" s="33">
        <v>1</v>
      </c>
      <c r="I468" s="10">
        <v>1651.45</v>
      </c>
      <c r="J468" s="10">
        <v>2178.1999999999998</v>
      </c>
      <c r="K468" s="10">
        <v>1329.5</v>
      </c>
      <c r="L468" s="10">
        <v>777.50000000000011</v>
      </c>
      <c r="M468" s="10">
        <v>559.4</v>
      </c>
      <c r="N468" s="10">
        <v>4.2817541415304996</v>
      </c>
      <c r="O468" s="10">
        <v>3.5796812806589999</v>
      </c>
      <c r="P468" s="10">
        <v>2.9720448508009998</v>
      </c>
      <c r="Q468" s="10">
        <v>2.848037416136</v>
      </c>
      <c r="R468" s="10">
        <v>2.7084495601925003</v>
      </c>
      <c r="S468" s="10">
        <v>5.54</v>
      </c>
      <c r="T468" s="10">
        <v>4249.1992</v>
      </c>
      <c r="U468" s="10">
        <v>4206.8483999999999</v>
      </c>
      <c r="V468" s="10">
        <v>4235.0823</v>
      </c>
      <c r="W468" s="10">
        <v>4357.4291000000003</v>
      </c>
      <c r="X468" s="10">
        <v>4300.9613499999996</v>
      </c>
    </row>
    <row r="469" spans="1:24" x14ac:dyDescent="0.2">
      <c r="A469" s="8">
        <v>148</v>
      </c>
      <c r="B469" s="1" t="s">
        <v>300</v>
      </c>
      <c r="C469" s="7" t="s">
        <v>3699</v>
      </c>
      <c r="D469" s="7">
        <v>10</v>
      </c>
      <c r="E469" s="2" t="s">
        <v>3854</v>
      </c>
      <c r="F469" s="11" t="s">
        <v>3558</v>
      </c>
      <c r="G469" s="33">
        <v>0.93</v>
      </c>
      <c r="H469" s="33">
        <v>1</v>
      </c>
      <c r="I469" s="10">
        <v>0</v>
      </c>
      <c r="J469" s="10">
        <v>92</v>
      </c>
      <c r="K469" s="10">
        <v>37.099999999999994</v>
      </c>
      <c r="L469" s="10">
        <v>56.349999999999994</v>
      </c>
      <c r="M469" s="10">
        <v>32.6</v>
      </c>
      <c r="N469" s="10">
        <v>2.444854269585</v>
      </c>
      <c r="O469" s="10">
        <v>2.7990703778324999</v>
      </c>
      <c r="P469" s="10">
        <v>2.9036817778445001</v>
      </c>
      <c r="Q469" s="10">
        <v>3.0731586052199997</v>
      </c>
      <c r="R469" s="10">
        <v>2.8222820258589998</v>
      </c>
      <c r="S469" s="10">
        <v>6.59</v>
      </c>
      <c r="T469" s="10">
        <v>3712.7555000000002</v>
      </c>
      <c r="U469" s="10">
        <v>3797.4571500000002</v>
      </c>
      <c r="V469" s="10">
        <v>3797.4571000000001</v>
      </c>
      <c r="W469" s="10">
        <v>3726.8724000000002</v>
      </c>
      <c r="X469" s="10">
        <v>3825.6910499999999</v>
      </c>
    </row>
    <row r="470" spans="1:24" x14ac:dyDescent="0.2">
      <c r="A470" s="8">
        <v>148</v>
      </c>
      <c r="B470" s="1" t="s">
        <v>300</v>
      </c>
      <c r="C470" s="7" t="s">
        <v>3699</v>
      </c>
      <c r="D470" s="7">
        <v>30</v>
      </c>
      <c r="E470" s="2" t="s">
        <v>3855</v>
      </c>
      <c r="F470" s="11" t="s">
        <v>3559</v>
      </c>
      <c r="G470" s="33">
        <v>0.93</v>
      </c>
      <c r="H470" s="33">
        <v>1</v>
      </c>
      <c r="I470" s="10">
        <v>109.80000000000001</v>
      </c>
      <c r="J470" s="10">
        <v>857.65</v>
      </c>
      <c r="K470" s="10">
        <v>586.1</v>
      </c>
      <c r="L470" s="10">
        <v>338.30000000000007</v>
      </c>
      <c r="M470" s="10">
        <v>326.45000000000005</v>
      </c>
      <c r="N470" s="10">
        <v>2.3879380367510001</v>
      </c>
      <c r="O470" s="10">
        <v>2.3879380367509997</v>
      </c>
      <c r="P470" s="10">
        <v>2.0343578640660001</v>
      </c>
      <c r="Q470" s="10">
        <v>1.9675846300159998</v>
      </c>
      <c r="R470" s="10">
        <v>2.0232289917240003</v>
      </c>
      <c r="S470" s="10">
        <v>6.59</v>
      </c>
      <c r="T470" s="10">
        <v>3788.04585</v>
      </c>
      <c r="U470" s="10">
        <v>3882.1588000000002</v>
      </c>
      <c r="V470" s="10">
        <v>3976.2717000000002</v>
      </c>
      <c r="W470" s="10">
        <v>4056.2677000000003</v>
      </c>
      <c r="X470" s="10">
        <v>4084.5016000000001</v>
      </c>
    </row>
    <row r="471" spans="1:24" x14ac:dyDescent="0.2">
      <c r="A471" s="8" t="s">
        <v>301</v>
      </c>
      <c r="B471" s="1" t="s">
        <v>302</v>
      </c>
      <c r="C471" s="7" t="s">
        <v>4813</v>
      </c>
      <c r="D471" s="7">
        <v>10</v>
      </c>
      <c r="E471" s="2" t="s">
        <v>4970</v>
      </c>
      <c r="F471" s="11" t="s">
        <v>3558</v>
      </c>
      <c r="G471" s="33">
        <v>0.85</v>
      </c>
      <c r="H471" s="33">
        <v>1</v>
      </c>
      <c r="I471" s="10" t="s">
        <v>3556</v>
      </c>
      <c r="J471" s="10" t="s">
        <v>3556</v>
      </c>
      <c r="K471" s="10" t="s">
        <v>3556</v>
      </c>
      <c r="L471" s="10" t="s">
        <v>3556</v>
      </c>
      <c r="M471" s="10" t="s">
        <v>3556</v>
      </c>
      <c r="N471" s="10" t="s">
        <v>3556</v>
      </c>
      <c r="O471" s="10" t="s">
        <v>3556</v>
      </c>
      <c r="P471" s="10" t="s">
        <v>3556</v>
      </c>
      <c r="Q471" s="10" t="s">
        <v>3556</v>
      </c>
      <c r="R471" s="10" t="s">
        <v>3556</v>
      </c>
      <c r="S471" s="10" t="s">
        <v>3556</v>
      </c>
      <c r="T471" s="10" t="s">
        <v>3556</v>
      </c>
      <c r="U471" s="10" t="s">
        <v>3556</v>
      </c>
      <c r="V471" s="10" t="s">
        <v>3556</v>
      </c>
      <c r="W471" s="10" t="s">
        <v>3556</v>
      </c>
      <c r="X471" s="10" t="s">
        <v>3556</v>
      </c>
    </row>
    <row r="472" spans="1:24" x14ac:dyDescent="0.2">
      <c r="A472" s="8" t="s">
        <v>301</v>
      </c>
      <c r="B472" s="1" t="s">
        <v>302</v>
      </c>
      <c r="C472" s="7" t="s">
        <v>4813</v>
      </c>
      <c r="D472" s="7">
        <v>30</v>
      </c>
      <c r="E472" s="2" t="s">
        <v>4971</v>
      </c>
      <c r="F472" s="11" t="s">
        <v>3558</v>
      </c>
      <c r="G472" s="33">
        <v>0.85</v>
      </c>
      <c r="H472" s="33">
        <v>1</v>
      </c>
      <c r="I472" s="10" t="s">
        <v>3556</v>
      </c>
      <c r="J472" s="10" t="s">
        <v>3556</v>
      </c>
      <c r="K472" s="10" t="s">
        <v>3556</v>
      </c>
      <c r="L472" s="10" t="s">
        <v>3556</v>
      </c>
      <c r="M472" s="10" t="s">
        <v>3556</v>
      </c>
      <c r="N472" s="10" t="s">
        <v>3556</v>
      </c>
      <c r="O472" s="10" t="s">
        <v>3556</v>
      </c>
      <c r="P472" s="10" t="s">
        <v>3556</v>
      </c>
      <c r="Q472" s="10" t="s">
        <v>3556</v>
      </c>
      <c r="R472" s="10" t="s">
        <v>3556</v>
      </c>
      <c r="S472" s="10" t="s">
        <v>3556</v>
      </c>
      <c r="T472" s="10" t="s">
        <v>3556</v>
      </c>
      <c r="U472" s="10" t="s">
        <v>3556</v>
      </c>
      <c r="V472" s="10" t="s">
        <v>3556</v>
      </c>
      <c r="W472" s="10" t="s">
        <v>3556</v>
      </c>
      <c r="X472" s="10" t="s">
        <v>3556</v>
      </c>
    </row>
    <row r="473" spans="1:24" x14ac:dyDescent="0.2">
      <c r="A473" s="8" t="s">
        <v>301</v>
      </c>
      <c r="B473" s="1" t="s">
        <v>302</v>
      </c>
      <c r="C473" s="7" t="s">
        <v>4256</v>
      </c>
      <c r="D473" s="7">
        <v>10</v>
      </c>
      <c r="E473" s="2" t="s">
        <v>4413</v>
      </c>
      <c r="F473" s="11" t="s">
        <v>3559</v>
      </c>
      <c r="G473" s="33">
        <v>0.85</v>
      </c>
      <c r="H473" s="33">
        <v>1</v>
      </c>
      <c r="I473" s="10">
        <v>126.15</v>
      </c>
      <c r="J473" s="10">
        <v>338.3</v>
      </c>
      <c r="K473" s="10">
        <v>166.20000000000002</v>
      </c>
      <c r="L473" s="10">
        <v>111.3</v>
      </c>
      <c r="M473" s="10">
        <v>60.85</v>
      </c>
      <c r="N473" s="10">
        <v>1.3008061928560002</v>
      </c>
      <c r="O473" s="10">
        <v>1.5488210621860001</v>
      </c>
      <c r="P473" s="10">
        <v>1.5405538998744999</v>
      </c>
      <c r="Q473" s="10">
        <v>1.6155942962365</v>
      </c>
      <c r="R473" s="10">
        <v>1.604147456113</v>
      </c>
      <c r="S473" s="10">
        <v>5.03</v>
      </c>
      <c r="T473" s="10">
        <v>3402.1828</v>
      </c>
      <c r="U473" s="10">
        <v>3430.4166500000001</v>
      </c>
      <c r="V473" s="10">
        <v>3496.2956999999997</v>
      </c>
      <c r="W473" s="10">
        <v>3533.9409000000001</v>
      </c>
      <c r="X473" s="10">
        <v>3646.8764499999997</v>
      </c>
    </row>
    <row r="474" spans="1:24" x14ac:dyDescent="0.2">
      <c r="A474" s="8" t="s">
        <v>301</v>
      </c>
      <c r="B474" s="1" t="s">
        <v>302</v>
      </c>
      <c r="C474" s="7" t="s">
        <v>4256</v>
      </c>
      <c r="D474" s="7">
        <v>30</v>
      </c>
      <c r="E474" s="2" t="s">
        <v>4414</v>
      </c>
      <c r="F474" s="11" t="s">
        <v>3559</v>
      </c>
      <c r="G474" s="33">
        <v>0.85</v>
      </c>
      <c r="H474" s="33">
        <v>1</v>
      </c>
      <c r="I474" s="10">
        <v>2747.9500000000003</v>
      </c>
      <c r="J474" s="10">
        <v>3129.35</v>
      </c>
      <c r="K474" s="10">
        <v>1819.15</v>
      </c>
      <c r="L474" s="10">
        <v>1057.95</v>
      </c>
      <c r="M474" s="10">
        <v>725.6</v>
      </c>
      <c r="N474" s="10">
        <v>3.6156116399330003</v>
      </c>
      <c r="O474" s="10">
        <v>3.192396523167</v>
      </c>
      <c r="P474" s="10">
        <v>2.4057442324979998</v>
      </c>
      <c r="Q474" s="10">
        <v>2.1415130063275001</v>
      </c>
      <c r="R474" s="10">
        <v>2.0168696361005001</v>
      </c>
      <c r="S474" s="10">
        <v>5.03</v>
      </c>
      <c r="T474" s="10">
        <v>5891.4700499999999</v>
      </c>
      <c r="U474" s="10">
        <v>5825.5909499999998</v>
      </c>
      <c r="V474" s="10">
        <v>5825.5910000000003</v>
      </c>
      <c r="W474" s="10">
        <v>5896.1756999999998</v>
      </c>
      <c r="X474" s="10">
        <v>5844.4135999999999</v>
      </c>
    </row>
    <row r="475" spans="1:24" x14ac:dyDescent="0.2">
      <c r="A475" s="8" t="s">
        <v>301</v>
      </c>
      <c r="B475" s="1" t="s">
        <v>302</v>
      </c>
      <c r="C475" s="7" t="s">
        <v>3699</v>
      </c>
      <c r="D475" s="7">
        <v>10</v>
      </c>
      <c r="E475" s="2" t="s">
        <v>3856</v>
      </c>
      <c r="F475" s="11" t="s">
        <v>3559</v>
      </c>
      <c r="G475" s="33">
        <v>0.85</v>
      </c>
      <c r="H475" s="33">
        <v>1</v>
      </c>
      <c r="I475" s="10">
        <v>37.100000000000009</v>
      </c>
      <c r="J475" s="10">
        <v>152.85</v>
      </c>
      <c r="K475" s="10">
        <v>62.300000000000004</v>
      </c>
      <c r="L475" s="10">
        <v>41.550000000000004</v>
      </c>
      <c r="M475" s="10">
        <v>26.700000000000003</v>
      </c>
      <c r="N475" s="10">
        <v>1.4044636895245</v>
      </c>
      <c r="O475" s="10">
        <v>1.4683752135439998</v>
      </c>
      <c r="P475" s="10">
        <v>1.5084391539744999</v>
      </c>
      <c r="Q475" s="10">
        <v>1.5167063162855001</v>
      </c>
      <c r="R475" s="10">
        <v>1.4849095381665001</v>
      </c>
      <c r="S475" s="10">
        <v>4.87</v>
      </c>
      <c r="T475" s="10">
        <v>2531.63805</v>
      </c>
      <c r="U475" s="10">
        <v>2606.9284499999999</v>
      </c>
      <c r="V475" s="10">
        <v>2677.5131499999998</v>
      </c>
      <c r="W475" s="10">
        <v>2743.3922000000002</v>
      </c>
      <c r="X475" s="10">
        <v>2837.50515</v>
      </c>
    </row>
    <row r="476" spans="1:24" x14ac:dyDescent="0.2">
      <c r="A476" s="8" t="s">
        <v>301</v>
      </c>
      <c r="B476" s="1" t="s">
        <v>302</v>
      </c>
      <c r="C476" s="7" t="s">
        <v>3699</v>
      </c>
      <c r="D476" s="7">
        <v>30</v>
      </c>
      <c r="E476" s="2" t="s">
        <v>3857</v>
      </c>
      <c r="F476" s="11" t="s">
        <v>3559</v>
      </c>
      <c r="G476" s="33">
        <v>0.85</v>
      </c>
      <c r="H476" s="33">
        <v>1</v>
      </c>
      <c r="I476" s="10">
        <v>2323.6499999999996</v>
      </c>
      <c r="J476" s="10">
        <v>2207.9</v>
      </c>
      <c r="K476" s="10">
        <v>1203.3499999999999</v>
      </c>
      <c r="L476" s="10">
        <v>690</v>
      </c>
      <c r="M476" s="10">
        <v>419.9</v>
      </c>
      <c r="N476" s="10">
        <v>3.621653027776</v>
      </c>
      <c r="O476" s="10">
        <v>2.6318193249255</v>
      </c>
      <c r="P476" s="10">
        <v>2.087776451306</v>
      </c>
      <c r="Q476" s="10">
        <v>1.8019234160145001</v>
      </c>
      <c r="R476" s="10">
        <v>1.7001737260329999</v>
      </c>
      <c r="S476" s="10">
        <v>4.87</v>
      </c>
      <c r="T476" s="10">
        <v>4366.8404</v>
      </c>
      <c r="U476" s="10">
        <v>4310.3726999999999</v>
      </c>
      <c r="V476" s="10">
        <v>4333.9009000000005</v>
      </c>
      <c r="W476" s="10">
        <v>4357.4290999999994</v>
      </c>
      <c r="X476" s="10">
        <v>4315.0783000000001</v>
      </c>
    </row>
    <row r="477" spans="1:24" x14ac:dyDescent="0.2">
      <c r="A477" s="8" t="s">
        <v>303</v>
      </c>
      <c r="B477" s="1" t="s">
        <v>304</v>
      </c>
      <c r="C477" s="7" t="s">
        <v>4813</v>
      </c>
      <c r="D477" s="7">
        <v>10</v>
      </c>
      <c r="E477" s="2" t="s">
        <v>4972</v>
      </c>
      <c r="F477" s="11" t="s">
        <v>3558</v>
      </c>
      <c r="G477" s="33">
        <v>1</v>
      </c>
      <c r="H477" s="33">
        <v>1</v>
      </c>
      <c r="I477" s="10" t="s">
        <v>3556</v>
      </c>
      <c r="J477" s="10" t="s">
        <v>3556</v>
      </c>
      <c r="K477" s="10" t="s">
        <v>3556</v>
      </c>
      <c r="L477" s="10" t="s">
        <v>3556</v>
      </c>
      <c r="M477" s="10" t="s">
        <v>3556</v>
      </c>
      <c r="N477" s="10" t="s">
        <v>3556</v>
      </c>
      <c r="O477" s="10" t="s">
        <v>3556</v>
      </c>
      <c r="P477" s="10" t="s">
        <v>3556</v>
      </c>
      <c r="Q477" s="10" t="s">
        <v>3556</v>
      </c>
      <c r="R477" s="10" t="s">
        <v>3556</v>
      </c>
      <c r="S477" s="10" t="s">
        <v>3556</v>
      </c>
      <c r="T477" s="10" t="s">
        <v>3556</v>
      </c>
      <c r="U477" s="10" t="s">
        <v>3556</v>
      </c>
      <c r="V477" s="10" t="s">
        <v>3556</v>
      </c>
      <c r="W477" s="10" t="s">
        <v>3556</v>
      </c>
      <c r="X477" s="10" t="s">
        <v>3556</v>
      </c>
    </row>
    <row r="478" spans="1:24" x14ac:dyDescent="0.2">
      <c r="A478" s="8" t="s">
        <v>303</v>
      </c>
      <c r="B478" s="1" t="s">
        <v>304</v>
      </c>
      <c r="C478" s="7" t="s">
        <v>4813</v>
      </c>
      <c r="D478" s="7">
        <v>30</v>
      </c>
      <c r="E478" s="2" t="s">
        <v>4973</v>
      </c>
      <c r="F478" s="11" t="s">
        <v>3558</v>
      </c>
      <c r="G478" s="33">
        <v>1</v>
      </c>
      <c r="H478" s="33">
        <v>1</v>
      </c>
      <c r="I478" s="10" t="s">
        <v>3556</v>
      </c>
      <c r="J478" s="10" t="s">
        <v>3556</v>
      </c>
      <c r="K478" s="10" t="s">
        <v>3556</v>
      </c>
      <c r="L478" s="10" t="s">
        <v>3556</v>
      </c>
      <c r="M478" s="10" t="s">
        <v>3556</v>
      </c>
      <c r="N478" s="10" t="s">
        <v>3556</v>
      </c>
      <c r="O478" s="10" t="s">
        <v>3556</v>
      </c>
      <c r="P478" s="10" t="s">
        <v>3556</v>
      </c>
      <c r="Q478" s="10" t="s">
        <v>3556</v>
      </c>
      <c r="R478" s="10" t="s">
        <v>3556</v>
      </c>
      <c r="S478" s="10" t="s">
        <v>3556</v>
      </c>
      <c r="T478" s="10" t="s">
        <v>3556</v>
      </c>
      <c r="U478" s="10" t="s">
        <v>3556</v>
      </c>
      <c r="V478" s="10" t="s">
        <v>3556</v>
      </c>
      <c r="W478" s="10" t="s">
        <v>3556</v>
      </c>
      <c r="X478" s="10" t="s">
        <v>3556</v>
      </c>
    </row>
    <row r="479" spans="1:24" x14ac:dyDescent="0.2">
      <c r="A479" s="8" t="s">
        <v>303</v>
      </c>
      <c r="B479" s="1" t="s">
        <v>304</v>
      </c>
      <c r="C479" s="7" t="s">
        <v>4256</v>
      </c>
      <c r="D479" s="7">
        <v>10</v>
      </c>
      <c r="E479" s="2" t="s">
        <v>4415</v>
      </c>
      <c r="F479" s="11" t="s">
        <v>3558</v>
      </c>
      <c r="G479" s="33">
        <v>1</v>
      </c>
      <c r="H479" s="33">
        <v>1</v>
      </c>
      <c r="I479" s="10" t="s">
        <v>3556</v>
      </c>
      <c r="J479" s="10" t="s">
        <v>3556</v>
      </c>
      <c r="K479" s="10" t="s">
        <v>3556</v>
      </c>
      <c r="L479" s="10" t="s">
        <v>3556</v>
      </c>
      <c r="M479" s="10" t="s">
        <v>3556</v>
      </c>
      <c r="N479" s="10" t="s">
        <v>3556</v>
      </c>
      <c r="O479" s="10" t="s">
        <v>3556</v>
      </c>
      <c r="P479" s="10" t="s">
        <v>3556</v>
      </c>
      <c r="Q479" s="10" t="s">
        <v>3556</v>
      </c>
      <c r="R479" s="10" t="s">
        <v>3556</v>
      </c>
      <c r="S479" s="10" t="s">
        <v>3556</v>
      </c>
      <c r="T479" s="10" t="s">
        <v>3556</v>
      </c>
      <c r="U479" s="10" t="s">
        <v>3556</v>
      </c>
      <c r="V479" s="10" t="s">
        <v>3556</v>
      </c>
      <c r="W479" s="10" t="s">
        <v>3556</v>
      </c>
      <c r="X479" s="10" t="s">
        <v>3556</v>
      </c>
    </row>
    <row r="480" spans="1:24" x14ac:dyDescent="0.2">
      <c r="A480" s="8" t="s">
        <v>303</v>
      </c>
      <c r="B480" s="1" t="s">
        <v>304</v>
      </c>
      <c r="C480" s="7" t="s">
        <v>4256</v>
      </c>
      <c r="D480" s="7">
        <v>30</v>
      </c>
      <c r="E480" s="2" t="s">
        <v>4416</v>
      </c>
      <c r="F480" s="11" t="s">
        <v>3558</v>
      </c>
      <c r="G480" s="33">
        <v>1</v>
      </c>
      <c r="H480" s="33">
        <v>1</v>
      </c>
      <c r="I480" s="10" t="s">
        <v>3556</v>
      </c>
      <c r="J480" s="10" t="s">
        <v>3556</v>
      </c>
      <c r="K480" s="10" t="s">
        <v>3556</v>
      </c>
      <c r="L480" s="10" t="s">
        <v>3556</v>
      </c>
      <c r="M480" s="10" t="s">
        <v>3556</v>
      </c>
      <c r="N480" s="10" t="s">
        <v>3556</v>
      </c>
      <c r="O480" s="10" t="s">
        <v>3556</v>
      </c>
      <c r="P480" s="10" t="s">
        <v>3556</v>
      </c>
      <c r="Q480" s="10" t="s">
        <v>3556</v>
      </c>
      <c r="R480" s="10" t="s">
        <v>3556</v>
      </c>
      <c r="S480" s="10" t="s">
        <v>3556</v>
      </c>
      <c r="T480" s="10" t="s">
        <v>3556</v>
      </c>
      <c r="U480" s="10" t="s">
        <v>3556</v>
      </c>
      <c r="V480" s="10" t="s">
        <v>3556</v>
      </c>
      <c r="W480" s="10" t="s">
        <v>3556</v>
      </c>
      <c r="X480" s="10" t="s">
        <v>3556</v>
      </c>
    </row>
    <row r="481" spans="1:24" x14ac:dyDescent="0.2">
      <c r="A481" s="8" t="s">
        <v>303</v>
      </c>
      <c r="B481" s="1" t="s">
        <v>304</v>
      </c>
      <c r="C481" s="7" t="s">
        <v>3699</v>
      </c>
      <c r="D481" s="7">
        <v>10</v>
      </c>
      <c r="E481" s="2" t="s">
        <v>3858</v>
      </c>
      <c r="F481" s="11" t="s">
        <v>3558</v>
      </c>
      <c r="G481" s="33">
        <v>1</v>
      </c>
      <c r="H481" s="33">
        <v>1</v>
      </c>
      <c r="I481" s="10" t="s">
        <v>3556</v>
      </c>
      <c r="J481" s="10" t="s">
        <v>3556</v>
      </c>
      <c r="K481" s="10" t="s">
        <v>3556</v>
      </c>
      <c r="L481" s="10" t="s">
        <v>3556</v>
      </c>
      <c r="M481" s="10" t="s">
        <v>3556</v>
      </c>
      <c r="N481" s="10" t="s">
        <v>3556</v>
      </c>
      <c r="O481" s="10" t="s">
        <v>3556</v>
      </c>
      <c r="P481" s="10" t="s">
        <v>3556</v>
      </c>
      <c r="Q481" s="10" t="s">
        <v>3556</v>
      </c>
      <c r="R481" s="10" t="s">
        <v>3556</v>
      </c>
      <c r="S481" s="10" t="s">
        <v>3556</v>
      </c>
      <c r="T481" s="10" t="s">
        <v>3556</v>
      </c>
      <c r="U481" s="10" t="s">
        <v>3556</v>
      </c>
      <c r="V481" s="10" t="s">
        <v>3556</v>
      </c>
      <c r="W481" s="10" t="s">
        <v>3556</v>
      </c>
      <c r="X481" s="10" t="s">
        <v>3556</v>
      </c>
    </row>
    <row r="482" spans="1:24" x14ac:dyDescent="0.2">
      <c r="A482" s="8" t="s">
        <v>303</v>
      </c>
      <c r="B482" s="1" t="s">
        <v>304</v>
      </c>
      <c r="C482" s="7" t="s">
        <v>3699</v>
      </c>
      <c r="D482" s="7">
        <v>30</v>
      </c>
      <c r="E482" s="2" t="s">
        <v>3859</v>
      </c>
      <c r="F482" s="11" t="s">
        <v>3559</v>
      </c>
      <c r="G482" s="33">
        <v>1</v>
      </c>
      <c r="H482" s="33">
        <v>1</v>
      </c>
      <c r="I482" s="10">
        <v>1541.7</v>
      </c>
      <c r="J482" s="10">
        <v>1411.1</v>
      </c>
      <c r="K482" s="10">
        <v>728.55000000000007</v>
      </c>
      <c r="L482" s="10">
        <v>384.29999999999995</v>
      </c>
      <c r="M482" s="10">
        <v>276</v>
      </c>
      <c r="N482" s="10">
        <v>4.5167323318315002</v>
      </c>
      <c r="O482" s="10">
        <v>4.0337392722010001</v>
      </c>
      <c r="P482" s="10">
        <v>3.2283268824414999</v>
      </c>
      <c r="Q482" s="10">
        <v>3.2884227930865002</v>
      </c>
      <c r="R482" s="10">
        <v>3.1901707486984998</v>
      </c>
      <c r="S482" s="10">
        <v>6.7</v>
      </c>
      <c r="T482" s="10">
        <v>3759.8119500000003</v>
      </c>
      <c r="U482" s="10">
        <v>3656.2876999999999</v>
      </c>
      <c r="V482" s="10">
        <v>3599.8199500000001</v>
      </c>
      <c r="W482" s="10">
        <v>3642.1707999999999</v>
      </c>
      <c r="X482" s="10">
        <v>3708.0498499999999</v>
      </c>
    </row>
    <row r="483" spans="1:24" x14ac:dyDescent="0.2">
      <c r="A483" s="8">
        <v>15</v>
      </c>
      <c r="B483" s="1" t="s">
        <v>17</v>
      </c>
      <c r="C483" s="7" t="s">
        <v>4813</v>
      </c>
      <c r="D483" s="7">
        <v>10</v>
      </c>
      <c r="E483" s="2" t="s">
        <v>4974</v>
      </c>
      <c r="F483" s="11" t="s">
        <v>3558</v>
      </c>
      <c r="G483" s="33">
        <v>0.61</v>
      </c>
      <c r="H483" s="33">
        <v>0.94</v>
      </c>
      <c r="I483" s="10">
        <v>0</v>
      </c>
      <c r="J483" s="10">
        <v>0</v>
      </c>
      <c r="K483" s="10">
        <v>0</v>
      </c>
      <c r="L483" s="10">
        <v>8.9000000000000021</v>
      </c>
      <c r="M483" s="10">
        <v>0</v>
      </c>
      <c r="N483" s="10">
        <v>0.78538041954399995</v>
      </c>
      <c r="O483" s="10">
        <v>1.0607405180564999</v>
      </c>
      <c r="P483" s="10">
        <v>1.0973068128930001</v>
      </c>
      <c r="Q483" s="10">
        <v>1.085224037208</v>
      </c>
      <c r="R483" s="10">
        <v>0.95994473141850001</v>
      </c>
      <c r="S483" s="10">
        <v>15.61</v>
      </c>
      <c r="T483" s="10">
        <v>781.13740000000007</v>
      </c>
      <c r="U483" s="10">
        <v>785.84304999999995</v>
      </c>
      <c r="V483" s="10">
        <v>795.25434999999993</v>
      </c>
      <c r="W483" s="10">
        <v>814.07695000000001</v>
      </c>
      <c r="X483" s="10">
        <v>795.25435000000004</v>
      </c>
    </row>
    <row r="484" spans="1:24" x14ac:dyDescent="0.2">
      <c r="A484" s="8">
        <v>15</v>
      </c>
      <c r="B484" s="1" t="s">
        <v>17</v>
      </c>
      <c r="C484" s="7" t="s">
        <v>4813</v>
      </c>
      <c r="D484" s="7">
        <v>30</v>
      </c>
      <c r="E484" s="2" t="s">
        <v>4975</v>
      </c>
      <c r="F484" s="11" t="s">
        <v>3559</v>
      </c>
      <c r="G484" s="33">
        <v>0.61</v>
      </c>
      <c r="H484" s="33">
        <v>0.94</v>
      </c>
      <c r="I484" s="10">
        <v>31.150000000000002</v>
      </c>
      <c r="J484" s="10">
        <v>0</v>
      </c>
      <c r="K484" s="10">
        <v>0</v>
      </c>
      <c r="L484" s="10">
        <v>4.4500000000000011</v>
      </c>
      <c r="M484" s="10">
        <v>0</v>
      </c>
      <c r="N484" s="10">
        <v>1.1558128846325002</v>
      </c>
      <c r="O484" s="10">
        <v>1.403509786181</v>
      </c>
      <c r="P484" s="10">
        <v>1.5252914463780001</v>
      </c>
      <c r="Q484" s="10">
        <v>1.5825256469919999</v>
      </c>
      <c r="R484" s="10">
        <v>1.56853506462</v>
      </c>
      <c r="S484" s="10">
        <v>15.61</v>
      </c>
      <c r="T484" s="10">
        <v>479.976</v>
      </c>
      <c r="U484" s="10">
        <v>494.09294999999997</v>
      </c>
      <c r="V484" s="10">
        <v>503.50425000000001</v>
      </c>
      <c r="W484" s="10">
        <v>484.68164999999999</v>
      </c>
      <c r="X484" s="10">
        <v>494.09294999999997</v>
      </c>
    </row>
    <row r="485" spans="1:24" x14ac:dyDescent="0.2">
      <c r="A485" s="8">
        <v>15</v>
      </c>
      <c r="B485" s="1" t="s">
        <v>17</v>
      </c>
      <c r="C485" s="7" t="s">
        <v>4256</v>
      </c>
      <c r="D485" s="7">
        <v>10</v>
      </c>
      <c r="E485" s="2" t="s">
        <v>4417</v>
      </c>
      <c r="F485" s="11" t="s">
        <v>3558</v>
      </c>
      <c r="G485" s="33">
        <v>0.61</v>
      </c>
      <c r="H485" s="33">
        <v>0.94</v>
      </c>
      <c r="I485" s="10">
        <v>0</v>
      </c>
      <c r="J485" s="10">
        <v>4.5000000000000009</v>
      </c>
      <c r="K485" s="10">
        <v>7.4</v>
      </c>
      <c r="L485" s="10">
        <v>8.9000000000000021</v>
      </c>
      <c r="M485" s="10">
        <v>0</v>
      </c>
      <c r="N485" s="10">
        <v>0.59523568639150004</v>
      </c>
      <c r="O485" s="10">
        <v>0.61812936663700002</v>
      </c>
      <c r="P485" s="10">
        <v>0.75676331923649998</v>
      </c>
      <c r="Q485" s="10">
        <v>0.76821015935999992</v>
      </c>
      <c r="R485" s="10">
        <v>0.63466369125950006</v>
      </c>
      <c r="S485" s="10">
        <v>13.78</v>
      </c>
      <c r="T485" s="10">
        <v>705.84704999999997</v>
      </c>
      <c r="U485" s="10">
        <v>715.25829999999996</v>
      </c>
      <c r="V485" s="10">
        <v>734.08089999999993</v>
      </c>
      <c r="W485" s="10">
        <v>738.78655000000003</v>
      </c>
      <c r="X485" s="10">
        <v>734.08090000000004</v>
      </c>
    </row>
    <row r="486" spans="1:24" x14ac:dyDescent="0.2">
      <c r="A486" s="8">
        <v>15</v>
      </c>
      <c r="B486" s="1" t="s">
        <v>17</v>
      </c>
      <c r="C486" s="7" t="s">
        <v>4256</v>
      </c>
      <c r="D486" s="7">
        <v>30</v>
      </c>
      <c r="E486" s="2" t="s">
        <v>4418</v>
      </c>
      <c r="F486" s="11" t="s">
        <v>3559</v>
      </c>
      <c r="G486" s="33">
        <v>0.61</v>
      </c>
      <c r="H486" s="33">
        <v>0.94</v>
      </c>
      <c r="I486" s="10">
        <v>25.2</v>
      </c>
      <c r="J486" s="10">
        <v>10.400000000000002</v>
      </c>
      <c r="K486" s="10">
        <v>0</v>
      </c>
      <c r="L486" s="10">
        <v>2.9499999999999993</v>
      </c>
      <c r="M486" s="10">
        <v>0</v>
      </c>
      <c r="N486" s="10">
        <v>1.2496133800839999</v>
      </c>
      <c r="O486" s="10">
        <v>1.4620158579205</v>
      </c>
      <c r="P486" s="10">
        <v>1.6693308512575</v>
      </c>
      <c r="Q486" s="10">
        <v>1.6601097856029998</v>
      </c>
      <c r="R486" s="10">
        <v>1.613686489549</v>
      </c>
      <c r="S486" s="10">
        <v>13.78</v>
      </c>
      <c r="T486" s="10">
        <v>630.55669999999998</v>
      </c>
      <c r="U486" s="10">
        <v>658.79060000000004</v>
      </c>
      <c r="V486" s="10">
        <v>658.79060000000004</v>
      </c>
      <c r="W486" s="10">
        <v>635.26234999999997</v>
      </c>
      <c r="X486" s="10">
        <v>663.49625000000003</v>
      </c>
    </row>
    <row r="487" spans="1:24" x14ac:dyDescent="0.2">
      <c r="A487" s="8">
        <v>15</v>
      </c>
      <c r="B487" s="1" t="s">
        <v>17</v>
      </c>
      <c r="C487" s="7" t="s">
        <v>3699</v>
      </c>
      <c r="D487" s="7">
        <v>10</v>
      </c>
      <c r="E487" s="2" t="s">
        <v>3860</v>
      </c>
      <c r="F487" s="11" t="s">
        <v>3558</v>
      </c>
      <c r="G487" s="33">
        <v>0.61</v>
      </c>
      <c r="H487" s="33">
        <v>0.94</v>
      </c>
      <c r="I487" s="10">
        <v>0</v>
      </c>
      <c r="J487" s="10">
        <v>40.050000000000004</v>
      </c>
      <c r="K487" s="10">
        <v>16.299999999999994</v>
      </c>
      <c r="L487" s="10">
        <v>51.949999999999996</v>
      </c>
      <c r="M487" s="10">
        <v>0</v>
      </c>
      <c r="N487" s="10">
        <v>0.85755910587450002</v>
      </c>
      <c r="O487" s="10">
        <v>0.70843221649549992</v>
      </c>
      <c r="P487" s="10">
        <v>0.76057893261099996</v>
      </c>
      <c r="Q487" s="10">
        <v>0.84293258793949999</v>
      </c>
      <c r="R487" s="10">
        <v>0.80255067972850003</v>
      </c>
      <c r="S487" s="10">
        <v>15.37</v>
      </c>
      <c r="T487" s="10">
        <v>550.5607</v>
      </c>
      <c r="U487" s="10">
        <v>555.2663</v>
      </c>
      <c r="V487" s="10">
        <v>578.79455000000007</v>
      </c>
      <c r="W487" s="10">
        <v>588.20585000000005</v>
      </c>
      <c r="X487" s="10">
        <v>574.08889999999997</v>
      </c>
    </row>
    <row r="488" spans="1:24" x14ac:dyDescent="0.2">
      <c r="A488" s="8">
        <v>15</v>
      </c>
      <c r="B488" s="1" t="s">
        <v>17</v>
      </c>
      <c r="C488" s="7" t="s">
        <v>3699</v>
      </c>
      <c r="D488" s="7">
        <v>30</v>
      </c>
      <c r="E488" s="2" t="s">
        <v>3861</v>
      </c>
      <c r="F488" s="11" t="s">
        <v>3559</v>
      </c>
      <c r="G488" s="33">
        <v>0.61</v>
      </c>
      <c r="H488" s="33">
        <v>0.94</v>
      </c>
      <c r="I488" s="10">
        <v>163.20000000000002</v>
      </c>
      <c r="J488" s="10">
        <v>54.900000000000006</v>
      </c>
      <c r="K488" s="10">
        <v>0</v>
      </c>
      <c r="L488" s="10">
        <v>16.350000000000001</v>
      </c>
      <c r="M488" s="10">
        <v>0</v>
      </c>
      <c r="N488" s="10">
        <v>0.89126369068100009</v>
      </c>
      <c r="O488" s="10">
        <v>0.98983370285049999</v>
      </c>
      <c r="P488" s="10">
        <v>1.0388007411540001</v>
      </c>
      <c r="Q488" s="10">
        <v>1.0260820299060001</v>
      </c>
      <c r="R488" s="10">
        <v>1.058514743588</v>
      </c>
      <c r="S488" s="10">
        <v>15.37</v>
      </c>
      <c r="T488" s="10">
        <v>376.45179999999999</v>
      </c>
      <c r="U488" s="10">
        <v>376.45179999999999</v>
      </c>
      <c r="V488" s="10">
        <v>390.56869999999998</v>
      </c>
      <c r="W488" s="10">
        <v>376.45175</v>
      </c>
      <c r="X488" s="10">
        <v>376.45179999999999</v>
      </c>
    </row>
    <row r="489" spans="1:24" x14ac:dyDescent="0.2">
      <c r="A489" s="8" t="s">
        <v>305</v>
      </c>
      <c r="B489" s="1" t="s">
        <v>306</v>
      </c>
      <c r="C489" s="7" t="s">
        <v>4813</v>
      </c>
      <c r="D489" s="7">
        <v>10</v>
      </c>
      <c r="E489" s="2" t="s">
        <v>4976</v>
      </c>
      <c r="F489" s="11" t="s">
        <v>3559</v>
      </c>
      <c r="G489" s="33">
        <v>0.98</v>
      </c>
      <c r="H489" s="33">
        <v>1</v>
      </c>
      <c r="I489" s="10">
        <v>244.8</v>
      </c>
      <c r="J489" s="10">
        <v>207.7</v>
      </c>
      <c r="K489" s="10">
        <v>23.750000000000004</v>
      </c>
      <c r="L489" s="10">
        <v>29.650000000000002</v>
      </c>
      <c r="M489" s="10">
        <v>0</v>
      </c>
      <c r="N489" s="10">
        <v>2.3602748397875004</v>
      </c>
      <c r="O489" s="10">
        <v>2.517986859259</v>
      </c>
      <c r="P489" s="10">
        <v>2.5265719893509999</v>
      </c>
      <c r="Q489" s="10">
        <v>2.6108334513670002</v>
      </c>
      <c r="R489" s="10">
        <v>2.4935033401069999</v>
      </c>
      <c r="S489" s="10">
        <v>5.42</v>
      </c>
      <c r="T489" s="10">
        <v>2865.7390500000001</v>
      </c>
      <c r="U489" s="10">
        <v>2936.3236999999999</v>
      </c>
      <c r="V489" s="10">
        <v>3176.3117499999998</v>
      </c>
      <c r="W489" s="10">
        <v>3053.9648999999999</v>
      </c>
      <c r="X489" s="10">
        <v>3232.7795000000001</v>
      </c>
    </row>
    <row r="490" spans="1:24" x14ac:dyDescent="0.2">
      <c r="A490" s="8" t="s">
        <v>305</v>
      </c>
      <c r="B490" s="1" t="s">
        <v>306</v>
      </c>
      <c r="C490" s="7" t="s">
        <v>4813</v>
      </c>
      <c r="D490" s="7">
        <v>30</v>
      </c>
      <c r="E490" s="2" t="s">
        <v>4977</v>
      </c>
      <c r="F490" s="11" t="s">
        <v>3559</v>
      </c>
      <c r="G490" s="33">
        <v>0.98</v>
      </c>
      <c r="H490" s="33">
        <v>1</v>
      </c>
      <c r="I490" s="10">
        <v>1365.0500000000002</v>
      </c>
      <c r="J490" s="10">
        <v>636.54999999999995</v>
      </c>
      <c r="K490" s="10">
        <v>221.1</v>
      </c>
      <c r="L490" s="10">
        <v>90.5</v>
      </c>
      <c r="M490" s="10">
        <v>16.3</v>
      </c>
      <c r="N490" s="10">
        <v>3.2884227930870003</v>
      </c>
      <c r="O490" s="10">
        <v>3.0896929298420002</v>
      </c>
      <c r="P490" s="10">
        <v>2.6884175899775</v>
      </c>
      <c r="Q490" s="10">
        <v>2.6200545170214999</v>
      </c>
      <c r="R490" s="10">
        <v>2.4280019771815002</v>
      </c>
      <c r="S490" s="10">
        <v>5.42</v>
      </c>
      <c r="T490" s="10">
        <v>2056.3676999999998</v>
      </c>
      <c r="U490" s="10">
        <v>2108.1298999999999</v>
      </c>
      <c r="V490" s="10">
        <v>2244.5936000000002</v>
      </c>
      <c r="W490" s="10">
        <v>2131.65805</v>
      </c>
      <c r="X490" s="10">
        <v>2188.1258500000004</v>
      </c>
    </row>
    <row r="491" spans="1:24" x14ac:dyDescent="0.2">
      <c r="A491" s="8" t="s">
        <v>305</v>
      </c>
      <c r="B491" s="1" t="s">
        <v>306</v>
      </c>
      <c r="C491" s="7" t="s">
        <v>4256</v>
      </c>
      <c r="D491" s="7">
        <v>10</v>
      </c>
      <c r="E491" s="2" t="s">
        <v>4419</v>
      </c>
      <c r="F491" s="11" t="s">
        <v>3558</v>
      </c>
      <c r="G491" s="33">
        <v>0.98</v>
      </c>
      <c r="H491" s="33">
        <v>1</v>
      </c>
      <c r="I491" s="10">
        <v>0</v>
      </c>
      <c r="J491" s="10">
        <v>8.9499999999999993</v>
      </c>
      <c r="K491" s="10">
        <v>0</v>
      </c>
      <c r="L491" s="10">
        <v>0</v>
      </c>
      <c r="M491" s="10">
        <v>0</v>
      </c>
      <c r="N491" s="10">
        <v>3.9990807840510003</v>
      </c>
      <c r="O491" s="10">
        <v>3.7958993718689999</v>
      </c>
      <c r="P491" s="10">
        <v>3.6531318381134996</v>
      </c>
      <c r="Q491" s="10">
        <v>3.7857244028709998</v>
      </c>
      <c r="R491" s="10">
        <v>4.072531341506</v>
      </c>
      <c r="S491" s="10">
        <v>2.59</v>
      </c>
      <c r="T491" s="10">
        <v>3138.6665499999999</v>
      </c>
      <c r="U491" s="10">
        <v>3265.7190000000001</v>
      </c>
      <c r="V491" s="10">
        <v>3411.5941000000003</v>
      </c>
      <c r="W491" s="10">
        <v>3425.7110499999999</v>
      </c>
      <c r="X491" s="10">
        <v>3580.9973499999996</v>
      </c>
    </row>
    <row r="492" spans="1:24" x14ac:dyDescent="0.2">
      <c r="A492" s="8" t="s">
        <v>305</v>
      </c>
      <c r="B492" s="1" t="s">
        <v>306</v>
      </c>
      <c r="C492" s="7" t="s">
        <v>4256</v>
      </c>
      <c r="D492" s="7">
        <v>30</v>
      </c>
      <c r="E492" s="2" t="s">
        <v>4420</v>
      </c>
      <c r="F492" s="11" t="s">
        <v>3559</v>
      </c>
      <c r="G492" s="33">
        <v>0.98</v>
      </c>
      <c r="H492" s="33">
        <v>1</v>
      </c>
      <c r="I492" s="10">
        <v>648.44999999999993</v>
      </c>
      <c r="J492" s="10">
        <v>372.40000000000003</v>
      </c>
      <c r="K492" s="10">
        <v>169.15</v>
      </c>
      <c r="L492" s="10">
        <v>7.4499999999999984</v>
      </c>
      <c r="M492" s="10">
        <v>0</v>
      </c>
      <c r="N492" s="10">
        <v>4.0941531506270001</v>
      </c>
      <c r="O492" s="10">
        <v>3.7243566211005001</v>
      </c>
      <c r="P492" s="10">
        <v>3.2760220496204999</v>
      </c>
      <c r="Q492" s="10">
        <v>3.0528086672235002</v>
      </c>
      <c r="R492" s="10">
        <v>3.4229231645310003</v>
      </c>
      <c r="S492" s="10">
        <v>2.59</v>
      </c>
      <c r="T492" s="10">
        <v>2366.9404</v>
      </c>
      <c r="U492" s="10">
        <v>2446.9364500000001</v>
      </c>
      <c r="V492" s="10">
        <v>2536.34375</v>
      </c>
      <c r="W492" s="10">
        <v>2456.3477000000003</v>
      </c>
      <c r="X492" s="10">
        <v>2569.28325</v>
      </c>
    </row>
    <row r="493" spans="1:24" x14ac:dyDescent="0.2">
      <c r="A493" s="8" t="s">
        <v>305</v>
      </c>
      <c r="B493" s="1" t="s">
        <v>306</v>
      </c>
      <c r="C493" s="7" t="s">
        <v>3699</v>
      </c>
      <c r="D493" s="7">
        <v>10</v>
      </c>
      <c r="E493" s="2" t="s">
        <v>3862</v>
      </c>
      <c r="F493" s="11" t="s">
        <v>3559</v>
      </c>
      <c r="G493" s="33">
        <v>0.98</v>
      </c>
      <c r="H493" s="33">
        <v>1</v>
      </c>
      <c r="I493" s="10">
        <v>19.3</v>
      </c>
      <c r="J493" s="10">
        <v>62.35</v>
      </c>
      <c r="K493" s="10">
        <v>0</v>
      </c>
      <c r="L493" s="10">
        <v>0</v>
      </c>
      <c r="M493" s="10">
        <v>0</v>
      </c>
      <c r="N493" s="10">
        <v>3.3199016034244999</v>
      </c>
      <c r="O493" s="10">
        <v>3.1615536483910001</v>
      </c>
      <c r="P493" s="10">
        <v>2.9542386550540001</v>
      </c>
      <c r="Q493" s="10">
        <v>3.0194220501985001</v>
      </c>
      <c r="R493" s="10">
        <v>3.2057511699764998</v>
      </c>
      <c r="S493" s="10">
        <v>3.53</v>
      </c>
      <c r="T493" s="10">
        <v>2691.6300499999998</v>
      </c>
      <c r="U493" s="10">
        <v>2879.8559500000001</v>
      </c>
      <c r="V493" s="10">
        <v>3016.3197499999997</v>
      </c>
      <c r="W493" s="10">
        <v>2893.9728999999998</v>
      </c>
      <c r="X493" s="10">
        <v>3129.2552500000002</v>
      </c>
    </row>
    <row r="494" spans="1:24" x14ac:dyDescent="0.2">
      <c r="A494" s="8" t="s">
        <v>305</v>
      </c>
      <c r="B494" s="1" t="s">
        <v>306</v>
      </c>
      <c r="C494" s="7" t="s">
        <v>3699</v>
      </c>
      <c r="D494" s="7">
        <v>30</v>
      </c>
      <c r="E494" s="2" t="s">
        <v>3863</v>
      </c>
      <c r="F494" s="11" t="s">
        <v>3559</v>
      </c>
      <c r="G494" s="33">
        <v>0.98</v>
      </c>
      <c r="H494" s="33">
        <v>1</v>
      </c>
      <c r="I494" s="10">
        <v>489.65</v>
      </c>
      <c r="J494" s="10">
        <v>235.95</v>
      </c>
      <c r="K494" s="10">
        <v>46</v>
      </c>
      <c r="L494" s="10">
        <v>5.95</v>
      </c>
      <c r="M494" s="10">
        <v>0</v>
      </c>
      <c r="N494" s="10">
        <v>3.1173561268055003</v>
      </c>
      <c r="O494" s="10">
        <v>2.869341257476</v>
      </c>
      <c r="P494" s="10">
        <v>2.5256180860070003</v>
      </c>
      <c r="Q494" s="10">
        <v>2.5411985072854999</v>
      </c>
      <c r="R494" s="10">
        <v>2.7011363012255001</v>
      </c>
      <c r="S494" s="10">
        <v>3.53</v>
      </c>
      <c r="T494" s="10">
        <v>1750.50065</v>
      </c>
      <c r="U494" s="10">
        <v>1783.4402500000001</v>
      </c>
      <c r="V494" s="10">
        <v>1901.0814</v>
      </c>
      <c r="W494" s="10">
        <v>1821.0853999999999</v>
      </c>
      <c r="X494" s="10">
        <v>1844.6136000000001</v>
      </c>
    </row>
    <row r="495" spans="1:24" x14ac:dyDescent="0.2">
      <c r="A495" s="8" t="s">
        <v>307</v>
      </c>
      <c r="B495" s="1" t="s">
        <v>308</v>
      </c>
      <c r="C495" s="7" t="s">
        <v>4813</v>
      </c>
      <c r="D495" s="7">
        <v>10</v>
      </c>
      <c r="E495" s="2" t="s">
        <v>4978</v>
      </c>
      <c r="F495" s="11" t="s">
        <v>3559</v>
      </c>
      <c r="G495" s="33">
        <v>0.66</v>
      </c>
      <c r="H495" s="33">
        <v>0.99</v>
      </c>
      <c r="I495" s="10">
        <v>123.14999999999999</v>
      </c>
      <c r="J495" s="10">
        <v>121.7</v>
      </c>
      <c r="K495" s="10">
        <v>0</v>
      </c>
      <c r="L495" s="10">
        <v>0</v>
      </c>
      <c r="M495" s="10">
        <v>0</v>
      </c>
      <c r="N495" s="10">
        <v>2.8063836367994996</v>
      </c>
      <c r="O495" s="10">
        <v>3.3068649243959998</v>
      </c>
      <c r="P495" s="10">
        <v>3.2137003645064999</v>
      </c>
      <c r="Q495" s="10">
        <v>3.3606014794174999</v>
      </c>
      <c r="R495" s="10">
        <v>3.2928743420235</v>
      </c>
      <c r="S495" s="10">
        <v>5.7</v>
      </c>
      <c r="T495" s="10">
        <v>3543.3521999999998</v>
      </c>
      <c r="U495" s="10">
        <v>3571.5861</v>
      </c>
      <c r="V495" s="10">
        <v>3802.1628000000001</v>
      </c>
      <c r="W495" s="10">
        <v>3637.46515</v>
      </c>
      <c r="X495" s="10">
        <v>3816.2797499999997</v>
      </c>
    </row>
    <row r="496" spans="1:24" x14ac:dyDescent="0.2">
      <c r="A496" s="8" t="s">
        <v>307</v>
      </c>
      <c r="B496" s="1" t="s">
        <v>308</v>
      </c>
      <c r="C496" s="7" t="s">
        <v>4813</v>
      </c>
      <c r="D496" s="7">
        <v>30</v>
      </c>
      <c r="E496" s="2" t="s">
        <v>4979</v>
      </c>
      <c r="F496" s="11" t="s">
        <v>3559</v>
      </c>
      <c r="G496" s="33">
        <v>0.66</v>
      </c>
      <c r="H496" s="33">
        <v>0.99</v>
      </c>
      <c r="I496" s="10">
        <v>819.05000000000007</v>
      </c>
      <c r="J496" s="10">
        <v>360.54999999999995</v>
      </c>
      <c r="K496" s="10">
        <v>118.7</v>
      </c>
      <c r="L496" s="10">
        <v>35.599999999999994</v>
      </c>
      <c r="M496" s="10">
        <v>10.35</v>
      </c>
      <c r="N496" s="10">
        <v>2.4305457194310001</v>
      </c>
      <c r="O496" s="10">
        <v>2.6044740957429999</v>
      </c>
      <c r="P496" s="10">
        <v>2.4706096598615002</v>
      </c>
      <c r="Q496" s="10">
        <v>2.4836463388899999</v>
      </c>
      <c r="R496" s="10">
        <v>2.3787169710964999</v>
      </c>
      <c r="S496" s="10">
        <v>5.7</v>
      </c>
      <c r="T496" s="10">
        <v>1364.6376500000001</v>
      </c>
      <c r="U496" s="10">
        <v>1355.2263</v>
      </c>
      <c r="V496" s="10">
        <v>1501.1014</v>
      </c>
      <c r="W496" s="10">
        <v>1406.9884500000001</v>
      </c>
      <c r="X496" s="10">
        <v>1392.8715</v>
      </c>
    </row>
    <row r="497" spans="1:24" x14ac:dyDescent="0.2">
      <c r="A497" s="8" t="s">
        <v>307</v>
      </c>
      <c r="B497" s="1" t="s">
        <v>308</v>
      </c>
      <c r="C497" s="7" t="s">
        <v>4256</v>
      </c>
      <c r="D497" s="7">
        <v>10</v>
      </c>
      <c r="E497" s="2" t="s">
        <v>4421</v>
      </c>
      <c r="F497" s="11" t="s">
        <v>3558</v>
      </c>
      <c r="G497" s="33">
        <v>0.66</v>
      </c>
      <c r="H497" s="33">
        <v>0.99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3.9606066825264996</v>
      </c>
      <c r="O497" s="10">
        <v>4.6299288619355004</v>
      </c>
      <c r="P497" s="10">
        <v>4.6003578582845002</v>
      </c>
      <c r="Q497" s="10">
        <v>4.5714227901959994</v>
      </c>
      <c r="R497" s="10">
        <v>4.7415355531334997</v>
      </c>
      <c r="S497" s="10">
        <v>3.65</v>
      </c>
      <c r="T497" s="10">
        <v>3218.66255</v>
      </c>
      <c r="U497" s="10">
        <v>3256.3077499999999</v>
      </c>
      <c r="V497" s="10">
        <v>3430.4166500000001</v>
      </c>
      <c r="W497" s="10">
        <v>3359.8319999999999</v>
      </c>
      <c r="X497" s="10">
        <v>3505.70705</v>
      </c>
    </row>
    <row r="498" spans="1:24" x14ac:dyDescent="0.2">
      <c r="A498" s="8" t="s">
        <v>307</v>
      </c>
      <c r="B498" s="1" t="s">
        <v>308</v>
      </c>
      <c r="C498" s="7" t="s">
        <v>4256</v>
      </c>
      <c r="D498" s="7">
        <v>30</v>
      </c>
      <c r="E498" s="2" t="s">
        <v>4422</v>
      </c>
      <c r="F498" s="11" t="s">
        <v>3559</v>
      </c>
      <c r="G498" s="33">
        <v>0.66</v>
      </c>
      <c r="H498" s="33">
        <v>0.99</v>
      </c>
      <c r="I498" s="10">
        <v>501.49999999999994</v>
      </c>
      <c r="J498" s="10">
        <v>213.65</v>
      </c>
      <c r="K498" s="10">
        <v>75.7</v>
      </c>
      <c r="L498" s="10">
        <v>0</v>
      </c>
      <c r="M498" s="10">
        <v>0</v>
      </c>
      <c r="N498" s="10">
        <v>4.1831841293609999</v>
      </c>
      <c r="O498" s="10">
        <v>4.4292911920035003</v>
      </c>
      <c r="P498" s="10">
        <v>4.3637898290774997</v>
      </c>
      <c r="Q498" s="10">
        <v>4.3787343147940003</v>
      </c>
      <c r="R498" s="10">
        <v>4.3939967682910002</v>
      </c>
      <c r="S498" s="10">
        <v>3.65</v>
      </c>
      <c r="T498" s="10">
        <v>1783.4402</v>
      </c>
      <c r="U498" s="10">
        <v>1806.9684499999998</v>
      </c>
      <c r="V498" s="10">
        <v>1952.8434999999999</v>
      </c>
      <c r="W498" s="10">
        <v>1835.2022999999999</v>
      </c>
      <c r="X498" s="10">
        <v>1863.4362000000001</v>
      </c>
    </row>
    <row r="499" spans="1:24" x14ac:dyDescent="0.2">
      <c r="A499" s="8" t="s">
        <v>307</v>
      </c>
      <c r="B499" s="1" t="s">
        <v>308</v>
      </c>
      <c r="C499" s="7" t="s">
        <v>3699</v>
      </c>
      <c r="D499" s="7">
        <v>10</v>
      </c>
      <c r="E499" s="2" t="s">
        <v>3864</v>
      </c>
      <c r="F499" s="11" t="s">
        <v>3558</v>
      </c>
      <c r="G499" s="33">
        <v>0.66</v>
      </c>
      <c r="H499" s="33">
        <v>0.99</v>
      </c>
      <c r="I499" s="10" t="s">
        <v>3556</v>
      </c>
      <c r="J499" s="10" t="s">
        <v>3556</v>
      </c>
      <c r="K499" s="10" t="s">
        <v>3556</v>
      </c>
      <c r="L499" s="10" t="s">
        <v>3556</v>
      </c>
      <c r="M499" s="10" t="s">
        <v>3556</v>
      </c>
      <c r="N499" s="10" t="s">
        <v>3556</v>
      </c>
      <c r="O499" s="10" t="s">
        <v>3556</v>
      </c>
      <c r="P499" s="10" t="s">
        <v>3556</v>
      </c>
      <c r="Q499" s="10" t="s">
        <v>3556</v>
      </c>
      <c r="R499" s="10" t="s">
        <v>3556</v>
      </c>
      <c r="S499" s="10" t="s">
        <v>3556</v>
      </c>
      <c r="T499" s="10" t="s">
        <v>3556</v>
      </c>
      <c r="U499" s="10" t="s">
        <v>3556</v>
      </c>
      <c r="V499" s="10" t="s">
        <v>3556</v>
      </c>
      <c r="W499" s="10" t="s">
        <v>3556</v>
      </c>
      <c r="X499" s="10" t="s">
        <v>3556</v>
      </c>
    </row>
    <row r="500" spans="1:24" x14ac:dyDescent="0.2">
      <c r="A500" s="8" t="s">
        <v>307</v>
      </c>
      <c r="B500" s="1" t="s">
        <v>308</v>
      </c>
      <c r="C500" s="7" t="s">
        <v>3699</v>
      </c>
      <c r="D500" s="7">
        <v>30</v>
      </c>
      <c r="E500" s="2" t="s">
        <v>3865</v>
      </c>
      <c r="F500" s="11" t="s">
        <v>3559</v>
      </c>
      <c r="G500" s="33">
        <v>0.66</v>
      </c>
      <c r="H500" s="33">
        <v>0.99</v>
      </c>
      <c r="I500" s="10">
        <v>593.5</v>
      </c>
      <c r="J500" s="10">
        <v>259.64999999999998</v>
      </c>
      <c r="K500" s="10">
        <v>53.400000000000006</v>
      </c>
      <c r="L500" s="10">
        <v>10.4</v>
      </c>
      <c r="M500" s="10">
        <v>10.400000000000002</v>
      </c>
      <c r="N500" s="10">
        <v>2.0604312221234999</v>
      </c>
      <c r="O500" s="10">
        <v>2.1361075540470003</v>
      </c>
      <c r="P500" s="10">
        <v>1.6934964026285</v>
      </c>
      <c r="Q500" s="10">
        <v>1.7768039613005</v>
      </c>
      <c r="R500" s="10">
        <v>1.6508887199485001</v>
      </c>
      <c r="S500" s="10">
        <v>5.43</v>
      </c>
      <c r="T500" s="10">
        <v>1312.8755000000001</v>
      </c>
      <c r="U500" s="10">
        <v>1298.7586000000001</v>
      </c>
      <c r="V500" s="10">
        <v>1449.33925</v>
      </c>
      <c r="W500" s="10">
        <v>1359.9319500000001</v>
      </c>
      <c r="X500" s="10">
        <v>1355.2263</v>
      </c>
    </row>
    <row r="501" spans="1:24" x14ac:dyDescent="0.2">
      <c r="A501" s="8">
        <v>151</v>
      </c>
      <c r="B501" s="1" t="s">
        <v>309</v>
      </c>
      <c r="C501" s="7" t="s">
        <v>4813</v>
      </c>
      <c r="D501" s="7">
        <v>10</v>
      </c>
      <c r="E501" s="2" t="s">
        <v>4980</v>
      </c>
      <c r="F501" s="11" t="s">
        <v>3558</v>
      </c>
      <c r="G501" s="33">
        <v>1</v>
      </c>
      <c r="H501" s="33">
        <v>1</v>
      </c>
      <c r="I501" s="10" t="s">
        <v>3556</v>
      </c>
      <c r="J501" s="10" t="s">
        <v>3556</v>
      </c>
      <c r="K501" s="10" t="s">
        <v>3556</v>
      </c>
      <c r="L501" s="10" t="s">
        <v>3556</v>
      </c>
      <c r="M501" s="10" t="s">
        <v>3556</v>
      </c>
      <c r="N501" s="10" t="s">
        <v>3556</v>
      </c>
      <c r="O501" s="10" t="s">
        <v>3556</v>
      </c>
      <c r="P501" s="10" t="s">
        <v>3556</v>
      </c>
      <c r="Q501" s="10" t="s">
        <v>3556</v>
      </c>
      <c r="R501" s="10" t="s">
        <v>3556</v>
      </c>
      <c r="S501" s="10" t="s">
        <v>3556</v>
      </c>
      <c r="T501" s="10" t="s">
        <v>3556</v>
      </c>
      <c r="U501" s="10" t="s">
        <v>3556</v>
      </c>
      <c r="V501" s="10" t="s">
        <v>3556</v>
      </c>
      <c r="W501" s="10" t="s">
        <v>3556</v>
      </c>
      <c r="X501" s="10" t="s">
        <v>3556</v>
      </c>
    </row>
    <row r="502" spans="1:24" x14ac:dyDescent="0.2">
      <c r="A502" s="8">
        <v>151</v>
      </c>
      <c r="B502" s="1" t="s">
        <v>309</v>
      </c>
      <c r="C502" s="7" t="s">
        <v>4813</v>
      </c>
      <c r="D502" s="7">
        <v>30</v>
      </c>
      <c r="E502" s="2" t="s">
        <v>4981</v>
      </c>
      <c r="F502" s="11" t="s">
        <v>3559</v>
      </c>
      <c r="G502" s="33">
        <v>1</v>
      </c>
      <c r="H502" s="33">
        <v>1</v>
      </c>
      <c r="I502" s="10">
        <v>264.10000000000002</v>
      </c>
      <c r="J502" s="10">
        <v>146.9</v>
      </c>
      <c r="K502" s="10">
        <v>0</v>
      </c>
      <c r="L502" s="10">
        <v>0</v>
      </c>
      <c r="M502" s="10">
        <v>0</v>
      </c>
      <c r="N502" s="10">
        <v>3.0496289894114996</v>
      </c>
      <c r="O502" s="10">
        <v>2.9799940453304998</v>
      </c>
      <c r="P502" s="10">
        <v>2.9116309723744997</v>
      </c>
      <c r="Q502" s="10">
        <v>2.8871474532230001</v>
      </c>
      <c r="R502" s="10">
        <v>2.9733167219255003</v>
      </c>
      <c r="S502" s="10">
        <v>2.42</v>
      </c>
      <c r="T502" s="10">
        <v>1665.799</v>
      </c>
      <c r="U502" s="10">
        <v>1675.2103</v>
      </c>
      <c r="V502" s="10">
        <v>1745.7950500000002</v>
      </c>
      <c r="W502" s="10">
        <v>1722.2667999999999</v>
      </c>
      <c r="X502" s="10">
        <v>1731.6781000000001</v>
      </c>
    </row>
    <row r="503" spans="1:24" x14ac:dyDescent="0.2">
      <c r="A503" s="8">
        <v>151</v>
      </c>
      <c r="B503" s="1" t="s">
        <v>309</v>
      </c>
      <c r="C503" s="7" t="s">
        <v>4256</v>
      </c>
      <c r="D503" s="7">
        <v>10</v>
      </c>
      <c r="E503" s="2" t="s">
        <v>4423</v>
      </c>
      <c r="F503" s="11" t="s">
        <v>3558</v>
      </c>
      <c r="G503" s="33">
        <v>1</v>
      </c>
      <c r="H503" s="33">
        <v>1</v>
      </c>
      <c r="I503" s="10" t="s">
        <v>3556</v>
      </c>
      <c r="J503" s="10" t="s">
        <v>3556</v>
      </c>
      <c r="K503" s="10" t="s">
        <v>3556</v>
      </c>
      <c r="L503" s="10" t="s">
        <v>3556</v>
      </c>
      <c r="M503" s="10" t="s">
        <v>3556</v>
      </c>
      <c r="N503" s="10" t="s">
        <v>3556</v>
      </c>
      <c r="O503" s="10" t="s">
        <v>3556</v>
      </c>
      <c r="P503" s="10" t="s">
        <v>3556</v>
      </c>
      <c r="Q503" s="10" t="s">
        <v>3556</v>
      </c>
      <c r="R503" s="10" t="s">
        <v>3556</v>
      </c>
      <c r="S503" s="10" t="s">
        <v>3556</v>
      </c>
      <c r="T503" s="10" t="s">
        <v>3556</v>
      </c>
      <c r="U503" s="10" t="s">
        <v>3556</v>
      </c>
      <c r="V503" s="10" t="s">
        <v>3556</v>
      </c>
      <c r="W503" s="10" t="s">
        <v>3556</v>
      </c>
      <c r="X503" s="10" t="s">
        <v>3556</v>
      </c>
    </row>
    <row r="504" spans="1:24" x14ac:dyDescent="0.2">
      <c r="A504" s="8">
        <v>151</v>
      </c>
      <c r="B504" s="1" t="s">
        <v>309</v>
      </c>
      <c r="C504" s="7" t="s">
        <v>4256</v>
      </c>
      <c r="D504" s="7">
        <v>30</v>
      </c>
      <c r="E504" s="2" t="s">
        <v>4424</v>
      </c>
      <c r="F504" s="11" t="s">
        <v>3558</v>
      </c>
      <c r="G504" s="33">
        <v>1</v>
      </c>
      <c r="H504" s="33">
        <v>1</v>
      </c>
      <c r="I504" s="10" t="s">
        <v>3556</v>
      </c>
      <c r="J504" s="10" t="s">
        <v>3556</v>
      </c>
      <c r="K504" s="10" t="s">
        <v>3556</v>
      </c>
      <c r="L504" s="10" t="s">
        <v>3556</v>
      </c>
      <c r="M504" s="10" t="s">
        <v>3556</v>
      </c>
      <c r="N504" s="10" t="s">
        <v>3556</v>
      </c>
      <c r="O504" s="10" t="s">
        <v>3556</v>
      </c>
      <c r="P504" s="10" t="s">
        <v>3556</v>
      </c>
      <c r="Q504" s="10" t="s">
        <v>3556</v>
      </c>
      <c r="R504" s="10" t="s">
        <v>3556</v>
      </c>
      <c r="S504" s="10" t="s">
        <v>3556</v>
      </c>
      <c r="T504" s="10" t="s">
        <v>3556</v>
      </c>
      <c r="U504" s="10" t="s">
        <v>3556</v>
      </c>
      <c r="V504" s="10" t="s">
        <v>3556</v>
      </c>
      <c r="W504" s="10" t="s">
        <v>3556</v>
      </c>
      <c r="X504" s="10" t="s">
        <v>3556</v>
      </c>
    </row>
    <row r="505" spans="1:24" x14ac:dyDescent="0.2">
      <c r="A505" s="8">
        <v>151</v>
      </c>
      <c r="B505" s="1" t="s">
        <v>309</v>
      </c>
      <c r="C505" s="7" t="s">
        <v>3699</v>
      </c>
      <c r="D505" s="7">
        <v>10</v>
      </c>
      <c r="E505" s="2" t="s">
        <v>3866</v>
      </c>
      <c r="F505" s="11" t="s">
        <v>3558</v>
      </c>
      <c r="G505" s="33">
        <v>1</v>
      </c>
      <c r="H505" s="33">
        <v>1</v>
      </c>
      <c r="I505" s="10" t="s">
        <v>3556</v>
      </c>
      <c r="J505" s="10" t="s">
        <v>3556</v>
      </c>
      <c r="K505" s="10" t="s">
        <v>3556</v>
      </c>
      <c r="L505" s="10" t="s">
        <v>3556</v>
      </c>
      <c r="M505" s="10" t="s">
        <v>3556</v>
      </c>
      <c r="N505" s="10" t="s">
        <v>3556</v>
      </c>
      <c r="O505" s="10" t="s">
        <v>3556</v>
      </c>
      <c r="P505" s="10" t="s">
        <v>3556</v>
      </c>
      <c r="Q505" s="10" t="s">
        <v>3556</v>
      </c>
      <c r="R505" s="10" t="s">
        <v>3556</v>
      </c>
      <c r="S505" s="10" t="s">
        <v>3556</v>
      </c>
      <c r="T505" s="10" t="s">
        <v>3556</v>
      </c>
      <c r="U505" s="10" t="s">
        <v>3556</v>
      </c>
      <c r="V505" s="10" t="s">
        <v>3556</v>
      </c>
      <c r="W505" s="10" t="s">
        <v>3556</v>
      </c>
      <c r="X505" s="10" t="s">
        <v>3556</v>
      </c>
    </row>
    <row r="506" spans="1:24" x14ac:dyDescent="0.2">
      <c r="A506" s="8">
        <v>151</v>
      </c>
      <c r="B506" s="1" t="s">
        <v>309</v>
      </c>
      <c r="C506" s="7" t="s">
        <v>3699</v>
      </c>
      <c r="D506" s="7">
        <v>30</v>
      </c>
      <c r="E506" s="2" t="s">
        <v>3867</v>
      </c>
      <c r="F506" s="11" t="s">
        <v>3558</v>
      </c>
      <c r="G506" s="33">
        <v>1</v>
      </c>
      <c r="H506" s="33">
        <v>1</v>
      </c>
      <c r="I506" s="10" t="s">
        <v>3556</v>
      </c>
      <c r="J506" s="10" t="s">
        <v>3556</v>
      </c>
      <c r="K506" s="10" t="s">
        <v>3556</v>
      </c>
      <c r="L506" s="10" t="s">
        <v>3556</v>
      </c>
      <c r="M506" s="10" t="s">
        <v>3556</v>
      </c>
      <c r="N506" s="10" t="s">
        <v>3556</v>
      </c>
      <c r="O506" s="10" t="s">
        <v>3556</v>
      </c>
      <c r="P506" s="10" t="s">
        <v>3556</v>
      </c>
      <c r="Q506" s="10" t="s">
        <v>3556</v>
      </c>
      <c r="R506" s="10" t="s">
        <v>3556</v>
      </c>
      <c r="S506" s="10" t="s">
        <v>3556</v>
      </c>
      <c r="T506" s="10" t="s">
        <v>3556</v>
      </c>
      <c r="U506" s="10" t="s">
        <v>3556</v>
      </c>
      <c r="V506" s="10" t="s">
        <v>3556</v>
      </c>
      <c r="W506" s="10" t="s">
        <v>3556</v>
      </c>
      <c r="X506" s="10" t="s">
        <v>3556</v>
      </c>
    </row>
    <row r="507" spans="1:24" x14ac:dyDescent="0.2">
      <c r="A507" s="8" t="s">
        <v>310</v>
      </c>
      <c r="B507" s="1" t="s">
        <v>311</v>
      </c>
      <c r="C507" s="7" t="s">
        <v>4813</v>
      </c>
      <c r="D507" s="7">
        <v>10</v>
      </c>
      <c r="E507" s="2" t="s">
        <v>4982</v>
      </c>
      <c r="F507" s="11" t="s">
        <v>3558</v>
      </c>
      <c r="G507" s="33">
        <v>1</v>
      </c>
      <c r="H507" s="33">
        <v>1</v>
      </c>
      <c r="I507" s="10" t="s">
        <v>3556</v>
      </c>
      <c r="J507" s="10" t="s">
        <v>3556</v>
      </c>
      <c r="K507" s="10" t="s">
        <v>3556</v>
      </c>
      <c r="L507" s="10" t="s">
        <v>3556</v>
      </c>
      <c r="M507" s="10" t="s">
        <v>3556</v>
      </c>
      <c r="N507" s="10" t="s">
        <v>3556</v>
      </c>
      <c r="O507" s="10" t="s">
        <v>3556</v>
      </c>
      <c r="P507" s="10" t="s">
        <v>3556</v>
      </c>
      <c r="Q507" s="10" t="s">
        <v>3556</v>
      </c>
      <c r="R507" s="10" t="s">
        <v>3556</v>
      </c>
      <c r="S507" s="10" t="s">
        <v>3556</v>
      </c>
      <c r="T507" s="10" t="s">
        <v>3556</v>
      </c>
      <c r="U507" s="10" t="s">
        <v>3556</v>
      </c>
      <c r="V507" s="10" t="s">
        <v>3556</v>
      </c>
      <c r="W507" s="10" t="s">
        <v>3556</v>
      </c>
      <c r="X507" s="10" t="s">
        <v>3556</v>
      </c>
    </row>
    <row r="508" spans="1:24" x14ac:dyDescent="0.2">
      <c r="A508" s="8" t="s">
        <v>310</v>
      </c>
      <c r="B508" s="1" t="s">
        <v>311</v>
      </c>
      <c r="C508" s="7" t="s">
        <v>4813</v>
      </c>
      <c r="D508" s="7">
        <v>30</v>
      </c>
      <c r="E508" s="2" t="s">
        <v>4983</v>
      </c>
      <c r="F508" s="11" t="s">
        <v>3558</v>
      </c>
      <c r="G508" s="33">
        <v>1</v>
      </c>
      <c r="H508" s="33">
        <v>1</v>
      </c>
      <c r="I508" s="10" t="s">
        <v>3556</v>
      </c>
      <c r="J508" s="10" t="s">
        <v>3556</v>
      </c>
      <c r="K508" s="10" t="s">
        <v>3556</v>
      </c>
      <c r="L508" s="10" t="s">
        <v>3556</v>
      </c>
      <c r="M508" s="10" t="s">
        <v>3556</v>
      </c>
      <c r="N508" s="10" t="s">
        <v>3556</v>
      </c>
      <c r="O508" s="10" t="s">
        <v>3556</v>
      </c>
      <c r="P508" s="10" t="s">
        <v>3556</v>
      </c>
      <c r="Q508" s="10" t="s">
        <v>3556</v>
      </c>
      <c r="R508" s="10" t="s">
        <v>3556</v>
      </c>
      <c r="S508" s="10" t="s">
        <v>3556</v>
      </c>
      <c r="T508" s="10" t="s">
        <v>3556</v>
      </c>
      <c r="U508" s="10" t="s">
        <v>3556</v>
      </c>
      <c r="V508" s="10" t="s">
        <v>3556</v>
      </c>
      <c r="W508" s="10" t="s">
        <v>3556</v>
      </c>
      <c r="X508" s="10" t="s">
        <v>3556</v>
      </c>
    </row>
    <row r="509" spans="1:24" x14ac:dyDescent="0.2">
      <c r="A509" s="8" t="s">
        <v>310</v>
      </c>
      <c r="B509" s="1" t="s">
        <v>311</v>
      </c>
      <c r="C509" s="7" t="s">
        <v>4256</v>
      </c>
      <c r="D509" s="7">
        <v>10</v>
      </c>
      <c r="E509" s="2" t="s">
        <v>4425</v>
      </c>
      <c r="F509" s="11" t="s">
        <v>3558</v>
      </c>
      <c r="G509" s="33">
        <v>1</v>
      </c>
      <c r="H509" s="33">
        <v>1</v>
      </c>
      <c r="I509" s="10" t="s">
        <v>3556</v>
      </c>
      <c r="J509" s="10" t="s">
        <v>3556</v>
      </c>
      <c r="K509" s="10" t="s">
        <v>3556</v>
      </c>
      <c r="L509" s="10" t="s">
        <v>3556</v>
      </c>
      <c r="M509" s="10" t="s">
        <v>3556</v>
      </c>
      <c r="N509" s="10" t="s">
        <v>3556</v>
      </c>
      <c r="O509" s="10" t="s">
        <v>3556</v>
      </c>
      <c r="P509" s="10" t="s">
        <v>3556</v>
      </c>
      <c r="Q509" s="10" t="s">
        <v>3556</v>
      </c>
      <c r="R509" s="10" t="s">
        <v>3556</v>
      </c>
      <c r="S509" s="10" t="s">
        <v>3556</v>
      </c>
      <c r="T509" s="10" t="s">
        <v>3556</v>
      </c>
      <c r="U509" s="10" t="s">
        <v>3556</v>
      </c>
      <c r="V509" s="10" t="s">
        <v>3556</v>
      </c>
      <c r="W509" s="10" t="s">
        <v>3556</v>
      </c>
      <c r="X509" s="10" t="s">
        <v>3556</v>
      </c>
    </row>
    <row r="510" spans="1:24" x14ac:dyDescent="0.2">
      <c r="A510" s="8" t="s">
        <v>310</v>
      </c>
      <c r="B510" s="1" t="s">
        <v>311</v>
      </c>
      <c r="C510" s="7" t="s">
        <v>4256</v>
      </c>
      <c r="D510" s="7">
        <v>30</v>
      </c>
      <c r="E510" s="2" t="s">
        <v>4426</v>
      </c>
      <c r="F510" s="11" t="s">
        <v>3559</v>
      </c>
      <c r="G510" s="33">
        <v>1</v>
      </c>
      <c r="H510" s="33">
        <v>1</v>
      </c>
      <c r="I510" s="10">
        <v>2258.3000000000002</v>
      </c>
      <c r="J510" s="10">
        <v>1227.1000000000001</v>
      </c>
      <c r="K510" s="10">
        <v>464.45</v>
      </c>
      <c r="L510" s="10">
        <v>252.24999999999997</v>
      </c>
      <c r="M510" s="10">
        <v>112.75</v>
      </c>
      <c r="N510" s="10">
        <v>1.3796622025915002</v>
      </c>
      <c r="O510" s="10">
        <v>1.1990565028744999</v>
      </c>
      <c r="P510" s="10">
        <v>0.92465030770599999</v>
      </c>
      <c r="Q510" s="10">
        <v>0.90684411195949999</v>
      </c>
      <c r="R510" s="10">
        <v>0.80191474416599995</v>
      </c>
      <c r="S510" s="10">
        <v>5.83</v>
      </c>
      <c r="T510" s="10">
        <v>2898.6785500000001</v>
      </c>
      <c r="U510" s="10">
        <v>2997.4971500000001</v>
      </c>
      <c r="V510" s="10">
        <v>3025.7310500000003</v>
      </c>
      <c r="W510" s="10">
        <v>3077.4931500000002</v>
      </c>
      <c r="X510" s="10">
        <v>3209.2512999999999</v>
      </c>
    </row>
    <row r="511" spans="1:24" x14ac:dyDescent="0.2">
      <c r="A511" s="8" t="s">
        <v>310</v>
      </c>
      <c r="B511" s="1" t="s">
        <v>311</v>
      </c>
      <c r="C511" s="7" t="s">
        <v>3699</v>
      </c>
      <c r="D511" s="7">
        <v>10</v>
      </c>
      <c r="E511" s="2" t="s">
        <v>3868</v>
      </c>
      <c r="F511" s="11" t="s">
        <v>3558</v>
      </c>
      <c r="G511" s="33">
        <v>1</v>
      </c>
      <c r="H511" s="33">
        <v>1</v>
      </c>
      <c r="I511" s="10" t="s">
        <v>3556</v>
      </c>
      <c r="J511" s="10" t="s">
        <v>3556</v>
      </c>
      <c r="K511" s="10" t="s">
        <v>3556</v>
      </c>
      <c r="L511" s="10" t="s">
        <v>3556</v>
      </c>
      <c r="M511" s="10" t="s">
        <v>3556</v>
      </c>
      <c r="N511" s="10" t="s">
        <v>3556</v>
      </c>
      <c r="O511" s="10" t="s">
        <v>3556</v>
      </c>
      <c r="P511" s="10" t="s">
        <v>3556</v>
      </c>
      <c r="Q511" s="10" t="s">
        <v>3556</v>
      </c>
      <c r="R511" s="10" t="s">
        <v>3556</v>
      </c>
      <c r="S511" s="10" t="s">
        <v>3556</v>
      </c>
      <c r="T511" s="10" t="s">
        <v>3556</v>
      </c>
      <c r="U511" s="10" t="s">
        <v>3556</v>
      </c>
      <c r="V511" s="10" t="s">
        <v>3556</v>
      </c>
      <c r="W511" s="10" t="s">
        <v>3556</v>
      </c>
      <c r="X511" s="10" t="s">
        <v>3556</v>
      </c>
    </row>
    <row r="512" spans="1:24" x14ac:dyDescent="0.2">
      <c r="A512" s="8" t="s">
        <v>310</v>
      </c>
      <c r="B512" s="1" t="s">
        <v>311</v>
      </c>
      <c r="C512" s="7" t="s">
        <v>3699</v>
      </c>
      <c r="D512" s="7">
        <v>30</v>
      </c>
      <c r="E512" s="2" t="s">
        <v>3869</v>
      </c>
      <c r="F512" s="11" t="s">
        <v>3559</v>
      </c>
      <c r="G512" s="33">
        <v>1</v>
      </c>
      <c r="H512" s="33">
        <v>1</v>
      </c>
      <c r="I512" s="10">
        <v>922.90000000000009</v>
      </c>
      <c r="J512" s="10">
        <v>635.1</v>
      </c>
      <c r="K512" s="10">
        <v>192.9</v>
      </c>
      <c r="L512" s="10">
        <v>123.15</v>
      </c>
      <c r="M512" s="10">
        <v>138</v>
      </c>
      <c r="N512" s="10">
        <v>0.89666914296099998</v>
      </c>
      <c r="O512" s="10">
        <v>0.71765328215000002</v>
      </c>
      <c r="P512" s="10">
        <v>0.61749343107449994</v>
      </c>
      <c r="Q512" s="10">
        <v>0.62639652894800002</v>
      </c>
      <c r="R512" s="10">
        <v>0.60700049429550007</v>
      </c>
      <c r="S512" s="10">
        <v>5.8</v>
      </c>
      <c r="T512" s="10">
        <v>3072.7875000000004</v>
      </c>
      <c r="U512" s="10">
        <v>3176.3117499999998</v>
      </c>
      <c r="V512" s="10">
        <v>3350.42065</v>
      </c>
      <c r="W512" s="10">
        <v>3261.0133500000002</v>
      </c>
      <c r="X512" s="10">
        <v>3326.8924500000003</v>
      </c>
    </row>
    <row r="513" spans="1:24" x14ac:dyDescent="0.2">
      <c r="A513" s="8" t="s">
        <v>312</v>
      </c>
      <c r="B513" s="1" t="s">
        <v>313</v>
      </c>
      <c r="C513" s="7" t="s">
        <v>4813</v>
      </c>
      <c r="D513" s="7">
        <v>10</v>
      </c>
      <c r="E513" s="2" t="s">
        <v>4984</v>
      </c>
      <c r="F513" s="11" t="s">
        <v>3558</v>
      </c>
      <c r="G513" s="33">
        <v>1</v>
      </c>
      <c r="H513" s="33">
        <v>1</v>
      </c>
      <c r="I513" s="10" t="s">
        <v>3556</v>
      </c>
      <c r="J513" s="10" t="s">
        <v>3556</v>
      </c>
      <c r="K513" s="10" t="s">
        <v>3556</v>
      </c>
      <c r="L513" s="10" t="s">
        <v>3556</v>
      </c>
      <c r="M513" s="10" t="s">
        <v>3556</v>
      </c>
      <c r="N513" s="10" t="s">
        <v>3556</v>
      </c>
      <c r="O513" s="10" t="s">
        <v>3556</v>
      </c>
      <c r="P513" s="10" t="s">
        <v>3556</v>
      </c>
      <c r="Q513" s="10" t="s">
        <v>3556</v>
      </c>
      <c r="R513" s="10" t="s">
        <v>3556</v>
      </c>
      <c r="S513" s="10" t="s">
        <v>3556</v>
      </c>
      <c r="T513" s="10" t="s">
        <v>3556</v>
      </c>
      <c r="U513" s="10" t="s">
        <v>3556</v>
      </c>
      <c r="V513" s="10" t="s">
        <v>3556</v>
      </c>
      <c r="W513" s="10" t="s">
        <v>3556</v>
      </c>
      <c r="X513" s="10" t="s">
        <v>3556</v>
      </c>
    </row>
    <row r="514" spans="1:24" x14ac:dyDescent="0.2">
      <c r="A514" s="8" t="s">
        <v>312</v>
      </c>
      <c r="B514" s="1" t="s">
        <v>313</v>
      </c>
      <c r="C514" s="7" t="s">
        <v>4813</v>
      </c>
      <c r="D514" s="7">
        <v>30</v>
      </c>
      <c r="E514" s="2" t="s">
        <v>4985</v>
      </c>
      <c r="F514" s="11" t="s">
        <v>3558</v>
      </c>
      <c r="G514" s="33">
        <v>1</v>
      </c>
      <c r="H514" s="33">
        <v>1</v>
      </c>
      <c r="I514" s="10" t="s">
        <v>3556</v>
      </c>
      <c r="J514" s="10" t="s">
        <v>3556</v>
      </c>
      <c r="K514" s="10" t="s">
        <v>3556</v>
      </c>
      <c r="L514" s="10" t="s">
        <v>3556</v>
      </c>
      <c r="M514" s="10" t="s">
        <v>3556</v>
      </c>
      <c r="N514" s="10" t="s">
        <v>3556</v>
      </c>
      <c r="O514" s="10" t="s">
        <v>3556</v>
      </c>
      <c r="P514" s="10" t="s">
        <v>3556</v>
      </c>
      <c r="Q514" s="10" t="s">
        <v>3556</v>
      </c>
      <c r="R514" s="10" t="s">
        <v>3556</v>
      </c>
      <c r="S514" s="10" t="s">
        <v>3556</v>
      </c>
      <c r="T514" s="10" t="s">
        <v>3556</v>
      </c>
      <c r="U514" s="10" t="s">
        <v>3556</v>
      </c>
      <c r="V514" s="10" t="s">
        <v>3556</v>
      </c>
      <c r="W514" s="10" t="s">
        <v>3556</v>
      </c>
      <c r="X514" s="10" t="s">
        <v>3556</v>
      </c>
    </row>
    <row r="515" spans="1:24" x14ac:dyDescent="0.2">
      <c r="A515" s="8" t="s">
        <v>312</v>
      </c>
      <c r="B515" s="1" t="s">
        <v>313</v>
      </c>
      <c r="C515" s="7" t="s">
        <v>4256</v>
      </c>
      <c r="D515" s="7">
        <v>10</v>
      </c>
      <c r="E515" s="2" t="s">
        <v>4427</v>
      </c>
      <c r="F515" s="11" t="s">
        <v>3558</v>
      </c>
      <c r="G515" s="33">
        <v>1</v>
      </c>
      <c r="H515" s="33">
        <v>1</v>
      </c>
      <c r="I515" s="10">
        <v>0</v>
      </c>
      <c r="J515" s="10">
        <v>19.25</v>
      </c>
      <c r="K515" s="10">
        <v>0</v>
      </c>
      <c r="L515" s="10">
        <v>0</v>
      </c>
      <c r="M515" s="10">
        <v>0</v>
      </c>
      <c r="N515" s="10">
        <v>4.0105276241735002</v>
      </c>
      <c r="O515" s="10">
        <v>4.3208641786169997</v>
      </c>
      <c r="P515" s="10">
        <v>4.0308775621699997</v>
      </c>
      <c r="Q515" s="10">
        <v>4.0604485658204998</v>
      </c>
      <c r="R515" s="10">
        <v>4.1459818989614998</v>
      </c>
      <c r="S515" s="10">
        <v>2.4300000000000002</v>
      </c>
      <c r="T515" s="10">
        <v>3232.7794999999996</v>
      </c>
      <c r="U515" s="10">
        <v>3345.7150499999998</v>
      </c>
      <c r="V515" s="10">
        <v>3482.17875</v>
      </c>
      <c r="W515" s="10">
        <v>3515.1183000000001</v>
      </c>
      <c r="X515" s="10">
        <v>3670.4046499999999</v>
      </c>
    </row>
    <row r="516" spans="1:24" x14ac:dyDescent="0.2">
      <c r="A516" s="8" t="s">
        <v>312</v>
      </c>
      <c r="B516" s="1" t="s">
        <v>313</v>
      </c>
      <c r="C516" s="7" t="s">
        <v>4256</v>
      </c>
      <c r="D516" s="7">
        <v>30</v>
      </c>
      <c r="E516" s="2" t="s">
        <v>4428</v>
      </c>
      <c r="F516" s="11" t="s">
        <v>3559</v>
      </c>
      <c r="G516" s="33">
        <v>1</v>
      </c>
      <c r="H516" s="33">
        <v>1</v>
      </c>
      <c r="I516" s="10">
        <v>1302.75</v>
      </c>
      <c r="J516" s="10">
        <v>728.55000000000007</v>
      </c>
      <c r="K516" s="10">
        <v>274.5</v>
      </c>
      <c r="L516" s="10">
        <v>133.55000000000001</v>
      </c>
      <c r="M516" s="10">
        <v>68.25</v>
      </c>
      <c r="N516" s="10">
        <v>4.695430224861</v>
      </c>
      <c r="O516" s="10">
        <v>4.0699875992569998</v>
      </c>
      <c r="P516" s="10">
        <v>4.027697884358</v>
      </c>
      <c r="Q516" s="10">
        <v>3.7749134983105002</v>
      </c>
      <c r="R516" s="10">
        <v>3.9119576120040001</v>
      </c>
      <c r="S516" s="10">
        <v>2.4300000000000002</v>
      </c>
      <c r="T516" s="10">
        <v>2931.6181000000001</v>
      </c>
      <c r="U516" s="10">
        <v>3035.1423</v>
      </c>
      <c r="V516" s="10">
        <v>3129.2552500000002</v>
      </c>
      <c r="W516" s="10">
        <v>3115.1383000000001</v>
      </c>
      <c r="X516" s="10">
        <v>3242.1907499999998</v>
      </c>
    </row>
    <row r="517" spans="1:24" x14ac:dyDescent="0.2">
      <c r="A517" s="8" t="s">
        <v>312</v>
      </c>
      <c r="B517" s="1" t="s">
        <v>313</v>
      </c>
      <c r="C517" s="7" t="s">
        <v>3699</v>
      </c>
      <c r="D517" s="7">
        <v>10</v>
      </c>
      <c r="E517" s="2" t="s">
        <v>3870</v>
      </c>
      <c r="F517" s="11" t="s">
        <v>3558</v>
      </c>
      <c r="G517" s="33">
        <v>1</v>
      </c>
      <c r="H517" s="33">
        <v>1</v>
      </c>
      <c r="I517" s="10" t="s">
        <v>3556</v>
      </c>
      <c r="J517" s="10" t="s">
        <v>3556</v>
      </c>
      <c r="K517" s="10" t="s">
        <v>3556</v>
      </c>
      <c r="L517" s="10" t="s">
        <v>3556</v>
      </c>
      <c r="M517" s="10" t="s">
        <v>3556</v>
      </c>
      <c r="N517" s="10" t="s">
        <v>3556</v>
      </c>
      <c r="O517" s="10" t="s">
        <v>3556</v>
      </c>
      <c r="P517" s="10" t="s">
        <v>3556</v>
      </c>
      <c r="Q517" s="10" t="s">
        <v>3556</v>
      </c>
      <c r="R517" s="10" t="s">
        <v>3556</v>
      </c>
      <c r="S517" s="10" t="s">
        <v>3556</v>
      </c>
      <c r="T517" s="10" t="s">
        <v>3556</v>
      </c>
      <c r="U517" s="10" t="s">
        <v>3556</v>
      </c>
      <c r="V517" s="10" t="s">
        <v>3556</v>
      </c>
      <c r="W517" s="10" t="s">
        <v>3556</v>
      </c>
      <c r="X517" s="10" t="s">
        <v>3556</v>
      </c>
    </row>
    <row r="518" spans="1:24" x14ac:dyDescent="0.2">
      <c r="A518" s="8" t="s">
        <v>312</v>
      </c>
      <c r="B518" s="1" t="s">
        <v>313</v>
      </c>
      <c r="C518" s="7" t="s">
        <v>3699</v>
      </c>
      <c r="D518" s="7">
        <v>30</v>
      </c>
      <c r="E518" s="2" t="s">
        <v>3871</v>
      </c>
      <c r="F518" s="11" t="s">
        <v>3559</v>
      </c>
      <c r="G518" s="33">
        <v>1</v>
      </c>
      <c r="H518" s="33">
        <v>1</v>
      </c>
      <c r="I518" s="10">
        <v>532.70000000000005</v>
      </c>
      <c r="J518" s="10">
        <v>259.64999999999998</v>
      </c>
      <c r="K518" s="10">
        <v>10.4</v>
      </c>
      <c r="L518" s="10">
        <v>0</v>
      </c>
      <c r="M518" s="10">
        <v>2.9499999999999997</v>
      </c>
      <c r="N518" s="10">
        <v>2.258207182025</v>
      </c>
      <c r="O518" s="10">
        <v>1.7357861175264999</v>
      </c>
      <c r="P518" s="10">
        <v>1.590474841522</v>
      </c>
      <c r="Q518" s="10">
        <v>1.6429395254185</v>
      </c>
      <c r="R518" s="10">
        <v>1.7020815327204999</v>
      </c>
      <c r="S518" s="10">
        <v>5.49</v>
      </c>
      <c r="T518" s="10">
        <v>2912.7955000000002</v>
      </c>
      <c r="U518" s="10">
        <v>3053.9648999999999</v>
      </c>
      <c r="V518" s="10">
        <v>3176.3117000000002</v>
      </c>
      <c r="W518" s="10">
        <v>3119.8439499999999</v>
      </c>
      <c r="X518" s="10">
        <v>3279.8359500000001</v>
      </c>
    </row>
    <row r="519" spans="1:24" x14ac:dyDescent="0.2">
      <c r="A519" s="8" t="s">
        <v>314</v>
      </c>
      <c r="B519" s="1" t="s">
        <v>315</v>
      </c>
      <c r="C519" s="7" t="s">
        <v>4813</v>
      </c>
      <c r="D519" s="7">
        <v>10</v>
      </c>
      <c r="E519" s="2" t="s">
        <v>4986</v>
      </c>
      <c r="F519" s="11" t="s">
        <v>3558</v>
      </c>
      <c r="G519" s="33">
        <v>0.84</v>
      </c>
      <c r="H519" s="33">
        <v>1</v>
      </c>
      <c r="I519" s="10" t="s">
        <v>3556</v>
      </c>
      <c r="J519" s="10" t="s">
        <v>3556</v>
      </c>
      <c r="K519" s="10" t="s">
        <v>3556</v>
      </c>
      <c r="L519" s="10" t="s">
        <v>3556</v>
      </c>
      <c r="M519" s="10" t="s">
        <v>3556</v>
      </c>
      <c r="N519" s="10" t="s">
        <v>3556</v>
      </c>
      <c r="O519" s="10" t="s">
        <v>3556</v>
      </c>
      <c r="P519" s="10" t="s">
        <v>3556</v>
      </c>
      <c r="Q519" s="10" t="s">
        <v>3556</v>
      </c>
      <c r="R519" s="10" t="s">
        <v>3556</v>
      </c>
      <c r="S519" s="10" t="s">
        <v>3556</v>
      </c>
      <c r="T519" s="10" t="s">
        <v>3556</v>
      </c>
      <c r="U519" s="10" t="s">
        <v>3556</v>
      </c>
      <c r="V519" s="10" t="s">
        <v>3556</v>
      </c>
      <c r="W519" s="10" t="s">
        <v>3556</v>
      </c>
      <c r="X519" s="10" t="s">
        <v>3556</v>
      </c>
    </row>
    <row r="520" spans="1:24" x14ac:dyDescent="0.2">
      <c r="A520" s="8" t="s">
        <v>314</v>
      </c>
      <c r="B520" s="1" t="s">
        <v>315</v>
      </c>
      <c r="C520" s="7" t="s">
        <v>4813</v>
      </c>
      <c r="D520" s="7">
        <v>30</v>
      </c>
      <c r="E520" s="2" t="s">
        <v>4987</v>
      </c>
      <c r="F520" s="11" t="s">
        <v>3558</v>
      </c>
      <c r="G520" s="33">
        <v>0.84</v>
      </c>
      <c r="H520" s="33">
        <v>1</v>
      </c>
      <c r="I520" s="10" t="s">
        <v>3556</v>
      </c>
      <c r="J520" s="10" t="s">
        <v>3556</v>
      </c>
      <c r="K520" s="10" t="s">
        <v>3556</v>
      </c>
      <c r="L520" s="10" t="s">
        <v>3556</v>
      </c>
      <c r="M520" s="10" t="s">
        <v>3556</v>
      </c>
      <c r="N520" s="10" t="s">
        <v>3556</v>
      </c>
      <c r="O520" s="10" t="s">
        <v>3556</v>
      </c>
      <c r="P520" s="10" t="s">
        <v>3556</v>
      </c>
      <c r="Q520" s="10" t="s">
        <v>3556</v>
      </c>
      <c r="R520" s="10" t="s">
        <v>3556</v>
      </c>
      <c r="S520" s="10" t="s">
        <v>3556</v>
      </c>
      <c r="T520" s="10" t="s">
        <v>3556</v>
      </c>
      <c r="U520" s="10" t="s">
        <v>3556</v>
      </c>
      <c r="V520" s="10" t="s">
        <v>3556</v>
      </c>
      <c r="W520" s="10" t="s">
        <v>3556</v>
      </c>
      <c r="X520" s="10" t="s">
        <v>3556</v>
      </c>
    </row>
    <row r="521" spans="1:24" x14ac:dyDescent="0.2">
      <c r="A521" s="8" t="s">
        <v>314</v>
      </c>
      <c r="B521" s="1" t="s">
        <v>315</v>
      </c>
      <c r="C521" s="7" t="s">
        <v>4256</v>
      </c>
      <c r="D521" s="7">
        <v>10</v>
      </c>
      <c r="E521" s="2" t="s">
        <v>4429</v>
      </c>
      <c r="F521" s="11" t="s">
        <v>3559</v>
      </c>
      <c r="G521" s="33">
        <v>0.84</v>
      </c>
      <c r="H521" s="33">
        <v>1</v>
      </c>
      <c r="I521" s="10">
        <v>385.79999999999995</v>
      </c>
      <c r="J521" s="10">
        <v>330.9</v>
      </c>
      <c r="K521" s="10">
        <v>124.6</v>
      </c>
      <c r="L521" s="10">
        <v>43.050000000000004</v>
      </c>
      <c r="M521" s="10">
        <v>44.5</v>
      </c>
      <c r="N521" s="10">
        <v>0.75262973808099998</v>
      </c>
      <c r="O521" s="10">
        <v>0.79301164629249998</v>
      </c>
      <c r="P521" s="10">
        <v>0.7516758347375001</v>
      </c>
      <c r="Q521" s="10">
        <v>0.79460148519899998</v>
      </c>
      <c r="R521" s="10">
        <v>0.76534844932899992</v>
      </c>
      <c r="S521" s="10">
        <v>6.95</v>
      </c>
      <c r="T521" s="10">
        <v>2658.6905500000003</v>
      </c>
      <c r="U521" s="10">
        <v>2828.0938500000002</v>
      </c>
      <c r="V521" s="10">
        <v>2997.4971500000001</v>
      </c>
      <c r="W521" s="10">
        <v>3063.3761999999997</v>
      </c>
      <c r="X521" s="10">
        <v>3232.77945</v>
      </c>
    </row>
    <row r="522" spans="1:24" x14ac:dyDescent="0.2">
      <c r="A522" s="8" t="s">
        <v>314</v>
      </c>
      <c r="B522" s="1" t="s">
        <v>315</v>
      </c>
      <c r="C522" s="7" t="s">
        <v>4256</v>
      </c>
      <c r="D522" s="7">
        <v>30</v>
      </c>
      <c r="E522" s="2" t="s">
        <v>4430</v>
      </c>
      <c r="F522" s="11" t="s">
        <v>3558</v>
      </c>
      <c r="G522" s="33">
        <v>0.84</v>
      </c>
      <c r="H522" s="33">
        <v>1</v>
      </c>
      <c r="I522" s="10" t="s">
        <v>3556</v>
      </c>
      <c r="J522" s="10" t="s">
        <v>3556</v>
      </c>
      <c r="K522" s="10" t="s">
        <v>3556</v>
      </c>
      <c r="L522" s="10" t="s">
        <v>3556</v>
      </c>
      <c r="M522" s="10" t="s">
        <v>3556</v>
      </c>
      <c r="N522" s="10" t="s">
        <v>3556</v>
      </c>
      <c r="O522" s="10" t="s">
        <v>3556</v>
      </c>
      <c r="P522" s="10" t="s">
        <v>3556</v>
      </c>
      <c r="Q522" s="10" t="s">
        <v>3556</v>
      </c>
      <c r="R522" s="10" t="s">
        <v>3556</v>
      </c>
      <c r="S522" s="10" t="s">
        <v>3556</v>
      </c>
      <c r="T522" s="10" t="s">
        <v>3556</v>
      </c>
      <c r="U522" s="10" t="s">
        <v>3556</v>
      </c>
      <c r="V522" s="10" t="s">
        <v>3556</v>
      </c>
      <c r="W522" s="10" t="s">
        <v>3556</v>
      </c>
      <c r="X522" s="10" t="s">
        <v>3556</v>
      </c>
    </row>
    <row r="523" spans="1:24" x14ac:dyDescent="0.2">
      <c r="A523" s="8" t="s">
        <v>314</v>
      </c>
      <c r="B523" s="1" t="s">
        <v>315</v>
      </c>
      <c r="C523" s="7" t="s">
        <v>3699</v>
      </c>
      <c r="D523" s="7">
        <v>10</v>
      </c>
      <c r="E523" s="2" t="s">
        <v>3872</v>
      </c>
      <c r="F523" s="11" t="s">
        <v>3559</v>
      </c>
      <c r="G523" s="33">
        <v>0.84</v>
      </c>
      <c r="H523" s="33">
        <v>1</v>
      </c>
      <c r="I523" s="10">
        <v>215.15</v>
      </c>
      <c r="J523" s="10">
        <v>192.85</v>
      </c>
      <c r="K523" s="10">
        <v>53.45</v>
      </c>
      <c r="L523" s="10">
        <v>7.4</v>
      </c>
      <c r="M523" s="10">
        <v>28.200000000000003</v>
      </c>
      <c r="N523" s="10">
        <v>0.73355167120950004</v>
      </c>
      <c r="O523" s="10">
        <v>0.74468054355150004</v>
      </c>
      <c r="P523" s="10">
        <v>0.68490260068749997</v>
      </c>
      <c r="Q523" s="10">
        <v>0.72910012227300003</v>
      </c>
      <c r="R523" s="10">
        <v>0.73832118792750001</v>
      </c>
      <c r="S523" s="10">
        <v>6.45</v>
      </c>
      <c r="T523" s="10">
        <v>2329.2952500000001</v>
      </c>
      <c r="U523" s="10">
        <v>2522.2267999999999</v>
      </c>
      <c r="V523" s="10">
        <v>2663.3962000000001</v>
      </c>
      <c r="W523" s="10">
        <v>2653.9849000000004</v>
      </c>
      <c r="X523" s="10">
        <v>2832.7995000000001</v>
      </c>
    </row>
    <row r="524" spans="1:24" x14ac:dyDescent="0.2">
      <c r="A524" s="8" t="s">
        <v>314</v>
      </c>
      <c r="B524" s="1" t="s">
        <v>315</v>
      </c>
      <c r="C524" s="7" t="s">
        <v>3699</v>
      </c>
      <c r="D524" s="7">
        <v>30</v>
      </c>
      <c r="E524" s="2" t="s">
        <v>3873</v>
      </c>
      <c r="F524" s="11" t="s">
        <v>3559</v>
      </c>
      <c r="G524" s="33">
        <v>0.84</v>
      </c>
      <c r="H524" s="33">
        <v>1</v>
      </c>
      <c r="I524" s="10">
        <v>1368.05</v>
      </c>
      <c r="J524" s="10">
        <v>638.04999999999995</v>
      </c>
      <c r="K524" s="10">
        <v>237.4</v>
      </c>
      <c r="L524" s="10">
        <v>99.45</v>
      </c>
      <c r="M524" s="10">
        <v>69.75</v>
      </c>
      <c r="N524" s="10">
        <v>1.174255015942</v>
      </c>
      <c r="O524" s="10">
        <v>0.85660520253100003</v>
      </c>
      <c r="P524" s="10">
        <v>0.68744634293699991</v>
      </c>
      <c r="Q524" s="10">
        <v>0.66995811497149993</v>
      </c>
      <c r="R524" s="10">
        <v>0.65056208031849994</v>
      </c>
      <c r="S524" s="10">
        <v>6.45</v>
      </c>
      <c r="T524" s="10">
        <v>2988.0858499999999</v>
      </c>
      <c r="U524" s="10">
        <v>3058.6705999999999</v>
      </c>
      <c r="V524" s="10">
        <v>3133.9609</v>
      </c>
      <c r="W524" s="10">
        <v>3138.6665499999999</v>
      </c>
      <c r="X524" s="10">
        <v>3162.1948000000002</v>
      </c>
    </row>
    <row r="525" spans="1:24" x14ac:dyDescent="0.2">
      <c r="A525" s="8" t="s">
        <v>316</v>
      </c>
      <c r="B525" s="1" t="s">
        <v>317</v>
      </c>
      <c r="C525" s="7" t="s">
        <v>4813</v>
      </c>
      <c r="D525" s="7">
        <v>10</v>
      </c>
      <c r="E525" s="2" t="s">
        <v>4988</v>
      </c>
      <c r="F525" s="11" t="s">
        <v>3558</v>
      </c>
      <c r="G525" s="33">
        <v>0.94</v>
      </c>
      <c r="H525" s="33">
        <v>1</v>
      </c>
      <c r="I525" s="10" t="s">
        <v>3556</v>
      </c>
      <c r="J525" s="10" t="s">
        <v>3556</v>
      </c>
      <c r="K525" s="10" t="s">
        <v>3556</v>
      </c>
      <c r="L525" s="10" t="s">
        <v>3556</v>
      </c>
      <c r="M525" s="10" t="s">
        <v>3556</v>
      </c>
      <c r="N525" s="10" t="s">
        <v>3556</v>
      </c>
      <c r="O525" s="10" t="s">
        <v>3556</v>
      </c>
      <c r="P525" s="10" t="s">
        <v>3556</v>
      </c>
      <c r="Q525" s="10" t="s">
        <v>3556</v>
      </c>
      <c r="R525" s="10" t="s">
        <v>3556</v>
      </c>
      <c r="S525" s="10" t="s">
        <v>3556</v>
      </c>
      <c r="T525" s="10" t="s">
        <v>3556</v>
      </c>
      <c r="U525" s="10" t="s">
        <v>3556</v>
      </c>
      <c r="V525" s="10" t="s">
        <v>3556</v>
      </c>
      <c r="W525" s="10" t="s">
        <v>3556</v>
      </c>
      <c r="X525" s="10" t="s">
        <v>3556</v>
      </c>
    </row>
    <row r="526" spans="1:24" x14ac:dyDescent="0.2">
      <c r="A526" s="8" t="s">
        <v>316</v>
      </c>
      <c r="B526" s="1" t="s">
        <v>317</v>
      </c>
      <c r="C526" s="7" t="s">
        <v>4813</v>
      </c>
      <c r="D526" s="7">
        <v>30</v>
      </c>
      <c r="E526" s="2" t="s">
        <v>4989</v>
      </c>
      <c r="F526" s="11" t="s">
        <v>3558</v>
      </c>
      <c r="G526" s="33">
        <v>0.94</v>
      </c>
      <c r="H526" s="33">
        <v>1</v>
      </c>
      <c r="I526" s="10" t="s">
        <v>3556</v>
      </c>
      <c r="J526" s="10" t="s">
        <v>3556</v>
      </c>
      <c r="K526" s="10" t="s">
        <v>3556</v>
      </c>
      <c r="L526" s="10" t="s">
        <v>3556</v>
      </c>
      <c r="M526" s="10" t="s">
        <v>3556</v>
      </c>
      <c r="N526" s="10" t="s">
        <v>3556</v>
      </c>
      <c r="O526" s="10" t="s">
        <v>3556</v>
      </c>
      <c r="P526" s="10" t="s">
        <v>3556</v>
      </c>
      <c r="Q526" s="10" t="s">
        <v>3556</v>
      </c>
      <c r="R526" s="10" t="s">
        <v>3556</v>
      </c>
      <c r="S526" s="10" t="s">
        <v>3556</v>
      </c>
      <c r="T526" s="10" t="s">
        <v>3556</v>
      </c>
      <c r="U526" s="10" t="s">
        <v>3556</v>
      </c>
      <c r="V526" s="10" t="s">
        <v>3556</v>
      </c>
      <c r="W526" s="10" t="s">
        <v>3556</v>
      </c>
      <c r="X526" s="10" t="s">
        <v>3556</v>
      </c>
    </row>
    <row r="527" spans="1:24" x14ac:dyDescent="0.2">
      <c r="A527" s="8" t="s">
        <v>316</v>
      </c>
      <c r="B527" s="1" t="s">
        <v>317</v>
      </c>
      <c r="C527" s="7" t="s">
        <v>4256</v>
      </c>
      <c r="D527" s="7">
        <v>10</v>
      </c>
      <c r="E527" s="2" t="s">
        <v>4431</v>
      </c>
      <c r="F527" s="11" t="s">
        <v>3559</v>
      </c>
      <c r="G527" s="33">
        <v>0.94</v>
      </c>
      <c r="H527" s="33">
        <v>1</v>
      </c>
      <c r="I527" s="10">
        <v>278.95000000000005</v>
      </c>
      <c r="J527" s="10">
        <v>316.05</v>
      </c>
      <c r="K527" s="10">
        <v>97.9</v>
      </c>
      <c r="L527" s="10">
        <v>72.7</v>
      </c>
      <c r="M527" s="10">
        <v>59.35</v>
      </c>
      <c r="N527" s="10">
        <v>0.76121486817350004</v>
      </c>
      <c r="O527" s="10">
        <v>0.87504733384050004</v>
      </c>
      <c r="P527" s="10">
        <v>0.78410854841950006</v>
      </c>
      <c r="Q527" s="10">
        <v>0.85278958915700009</v>
      </c>
      <c r="R527" s="10">
        <v>0.87250359159049995</v>
      </c>
      <c r="S527" s="10">
        <v>6.07</v>
      </c>
      <c r="T527" s="10">
        <v>2559.8719499999997</v>
      </c>
      <c r="U527" s="10">
        <v>2705.7470499999999</v>
      </c>
      <c r="V527" s="10">
        <v>2898.6785500000001</v>
      </c>
      <c r="W527" s="10">
        <v>2931.61805</v>
      </c>
      <c r="X527" s="10">
        <v>3077.4931500000002</v>
      </c>
    </row>
    <row r="528" spans="1:24" x14ac:dyDescent="0.2">
      <c r="A528" s="8" t="s">
        <v>316</v>
      </c>
      <c r="B528" s="1" t="s">
        <v>317</v>
      </c>
      <c r="C528" s="7" t="s">
        <v>4256</v>
      </c>
      <c r="D528" s="7">
        <v>30</v>
      </c>
      <c r="E528" s="2" t="s">
        <v>4432</v>
      </c>
      <c r="F528" s="11" t="s">
        <v>3558</v>
      </c>
      <c r="G528" s="33">
        <v>0.94</v>
      </c>
      <c r="H528" s="33">
        <v>1</v>
      </c>
      <c r="I528" s="10" t="s">
        <v>3556</v>
      </c>
      <c r="J528" s="10" t="s">
        <v>3556</v>
      </c>
      <c r="K528" s="10" t="s">
        <v>3556</v>
      </c>
      <c r="L528" s="10" t="s">
        <v>3556</v>
      </c>
      <c r="M528" s="10" t="s">
        <v>3556</v>
      </c>
      <c r="N528" s="10" t="s">
        <v>3556</v>
      </c>
      <c r="O528" s="10" t="s">
        <v>3556</v>
      </c>
      <c r="P528" s="10" t="s">
        <v>3556</v>
      </c>
      <c r="Q528" s="10" t="s">
        <v>3556</v>
      </c>
      <c r="R528" s="10" t="s">
        <v>3556</v>
      </c>
      <c r="S528" s="10" t="s">
        <v>3556</v>
      </c>
      <c r="T528" s="10" t="s">
        <v>3556</v>
      </c>
      <c r="U528" s="10" t="s">
        <v>3556</v>
      </c>
      <c r="V528" s="10" t="s">
        <v>3556</v>
      </c>
      <c r="W528" s="10" t="s">
        <v>3556</v>
      </c>
      <c r="X528" s="10" t="s">
        <v>3556</v>
      </c>
    </row>
    <row r="529" spans="1:24" x14ac:dyDescent="0.2">
      <c r="A529" s="8" t="s">
        <v>316</v>
      </c>
      <c r="B529" s="1" t="s">
        <v>317</v>
      </c>
      <c r="C529" s="7" t="s">
        <v>3699</v>
      </c>
      <c r="D529" s="7">
        <v>10</v>
      </c>
      <c r="E529" s="2" t="s">
        <v>3874</v>
      </c>
      <c r="F529" s="11" t="s">
        <v>3559</v>
      </c>
      <c r="G529" s="33">
        <v>0.94</v>
      </c>
      <c r="H529" s="33">
        <v>1</v>
      </c>
      <c r="I529" s="10">
        <v>170.6</v>
      </c>
      <c r="J529" s="10">
        <v>181</v>
      </c>
      <c r="K529" s="10">
        <v>43</v>
      </c>
      <c r="L529" s="10">
        <v>26.700000000000003</v>
      </c>
      <c r="M529" s="10">
        <v>35.6</v>
      </c>
      <c r="N529" s="10">
        <v>0.82544435997450005</v>
      </c>
      <c r="O529" s="10">
        <v>0.86455439706049997</v>
      </c>
      <c r="P529" s="10">
        <v>0.77456951498350002</v>
      </c>
      <c r="Q529" s="10">
        <v>0.82162874660000007</v>
      </c>
      <c r="R529" s="10">
        <v>0.85787707365599997</v>
      </c>
      <c r="S529" s="10">
        <v>5.66</v>
      </c>
      <c r="T529" s="10">
        <v>2014.0169000000001</v>
      </c>
      <c r="U529" s="10">
        <v>2169.3032499999999</v>
      </c>
      <c r="V529" s="10">
        <v>2366.9404500000001</v>
      </c>
      <c r="W529" s="10">
        <v>2357.5291499999998</v>
      </c>
      <c r="X529" s="10">
        <v>2493.9929000000002</v>
      </c>
    </row>
    <row r="530" spans="1:24" x14ac:dyDescent="0.2">
      <c r="A530" s="8" t="s">
        <v>316</v>
      </c>
      <c r="B530" s="1" t="s">
        <v>317</v>
      </c>
      <c r="C530" s="7" t="s">
        <v>3699</v>
      </c>
      <c r="D530" s="7">
        <v>30</v>
      </c>
      <c r="E530" s="2" t="s">
        <v>3875</v>
      </c>
      <c r="F530" s="11" t="s">
        <v>3559</v>
      </c>
      <c r="G530" s="33">
        <v>0.94</v>
      </c>
      <c r="H530" s="33">
        <v>1</v>
      </c>
      <c r="I530" s="10">
        <v>949.65</v>
      </c>
      <c r="J530" s="10">
        <v>569.79999999999995</v>
      </c>
      <c r="K530" s="10">
        <v>207.75</v>
      </c>
      <c r="L530" s="10">
        <v>72.7</v>
      </c>
      <c r="M530" s="10">
        <v>37.1</v>
      </c>
      <c r="N530" s="10">
        <v>1.1395965277914999</v>
      </c>
      <c r="O530" s="10">
        <v>1.0699615837105001</v>
      </c>
      <c r="P530" s="10">
        <v>0.84674820131399997</v>
      </c>
      <c r="Q530" s="10">
        <v>0.89666914296099998</v>
      </c>
      <c r="R530" s="10">
        <v>0.94150260010949993</v>
      </c>
      <c r="S530" s="10">
        <v>5.66</v>
      </c>
      <c r="T530" s="10">
        <v>2531.6381000000001</v>
      </c>
      <c r="U530" s="10">
        <v>2526.9324500000002</v>
      </c>
      <c r="V530" s="10">
        <v>2691.6300999999999</v>
      </c>
      <c r="W530" s="10">
        <v>2696.3357000000001</v>
      </c>
      <c r="X530" s="10">
        <v>2653.9848999999999</v>
      </c>
    </row>
    <row r="531" spans="1:24" x14ac:dyDescent="0.2">
      <c r="A531" s="8" t="s">
        <v>318</v>
      </c>
      <c r="B531" s="1" t="s">
        <v>319</v>
      </c>
      <c r="C531" s="7" t="s">
        <v>4813</v>
      </c>
      <c r="D531" s="7">
        <v>10</v>
      </c>
      <c r="E531" s="2" t="s">
        <v>4990</v>
      </c>
      <c r="F531" s="11" t="s">
        <v>3558</v>
      </c>
      <c r="G531" s="33">
        <v>0.92</v>
      </c>
      <c r="H531" s="33">
        <v>1</v>
      </c>
      <c r="I531" s="10" t="s">
        <v>3556</v>
      </c>
      <c r="J531" s="10" t="s">
        <v>3556</v>
      </c>
      <c r="K531" s="10" t="s">
        <v>3556</v>
      </c>
      <c r="L531" s="10" t="s">
        <v>3556</v>
      </c>
      <c r="M531" s="10" t="s">
        <v>3556</v>
      </c>
      <c r="N531" s="10" t="s">
        <v>3556</v>
      </c>
      <c r="O531" s="10" t="s">
        <v>3556</v>
      </c>
      <c r="P531" s="10" t="s">
        <v>3556</v>
      </c>
      <c r="Q531" s="10" t="s">
        <v>3556</v>
      </c>
      <c r="R531" s="10" t="s">
        <v>3556</v>
      </c>
      <c r="S531" s="10" t="s">
        <v>3556</v>
      </c>
      <c r="T531" s="10" t="s">
        <v>3556</v>
      </c>
      <c r="U531" s="10" t="s">
        <v>3556</v>
      </c>
      <c r="V531" s="10" t="s">
        <v>3556</v>
      </c>
      <c r="W531" s="10" t="s">
        <v>3556</v>
      </c>
      <c r="X531" s="10" t="s">
        <v>3556</v>
      </c>
    </row>
    <row r="532" spans="1:24" x14ac:dyDescent="0.2">
      <c r="A532" s="8" t="s">
        <v>318</v>
      </c>
      <c r="B532" s="1" t="s">
        <v>319</v>
      </c>
      <c r="C532" s="7" t="s">
        <v>4813</v>
      </c>
      <c r="D532" s="7">
        <v>30</v>
      </c>
      <c r="E532" s="2" t="s">
        <v>4991</v>
      </c>
      <c r="F532" s="11" t="s">
        <v>3558</v>
      </c>
      <c r="G532" s="33">
        <v>0.92</v>
      </c>
      <c r="H532" s="33">
        <v>1</v>
      </c>
      <c r="I532" s="10" t="s">
        <v>3556</v>
      </c>
      <c r="J532" s="10" t="s">
        <v>3556</v>
      </c>
      <c r="K532" s="10" t="s">
        <v>3556</v>
      </c>
      <c r="L532" s="10" t="s">
        <v>3556</v>
      </c>
      <c r="M532" s="10" t="s">
        <v>3556</v>
      </c>
      <c r="N532" s="10" t="s">
        <v>3556</v>
      </c>
      <c r="O532" s="10" t="s">
        <v>3556</v>
      </c>
      <c r="P532" s="10" t="s">
        <v>3556</v>
      </c>
      <c r="Q532" s="10" t="s">
        <v>3556</v>
      </c>
      <c r="R532" s="10" t="s">
        <v>3556</v>
      </c>
      <c r="S532" s="10" t="s">
        <v>3556</v>
      </c>
      <c r="T532" s="10" t="s">
        <v>3556</v>
      </c>
      <c r="U532" s="10" t="s">
        <v>3556</v>
      </c>
      <c r="V532" s="10" t="s">
        <v>3556</v>
      </c>
      <c r="W532" s="10" t="s">
        <v>3556</v>
      </c>
      <c r="X532" s="10" t="s">
        <v>3556</v>
      </c>
    </row>
    <row r="533" spans="1:24" x14ac:dyDescent="0.2">
      <c r="A533" s="8" t="s">
        <v>318</v>
      </c>
      <c r="B533" s="1" t="s">
        <v>319</v>
      </c>
      <c r="C533" s="7" t="s">
        <v>4256</v>
      </c>
      <c r="D533" s="7">
        <v>10</v>
      </c>
      <c r="E533" s="2" t="s">
        <v>4433</v>
      </c>
      <c r="F533" s="11" t="s">
        <v>3559</v>
      </c>
      <c r="G533" s="33">
        <v>0.92</v>
      </c>
      <c r="H533" s="33">
        <v>1</v>
      </c>
      <c r="I533" s="10">
        <v>94.949999999999989</v>
      </c>
      <c r="J533" s="10">
        <v>336.84999999999997</v>
      </c>
      <c r="K533" s="10">
        <v>178.04999999999998</v>
      </c>
      <c r="L533" s="10">
        <v>86.05</v>
      </c>
      <c r="M533" s="10">
        <v>74.2</v>
      </c>
      <c r="N533" s="10">
        <v>1.343731843317</v>
      </c>
      <c r="O533" s="10">
        <v>1.447707307767</v>
      </c>
      <c r="P533" s="10">
        <v>1.355496651221</v>
      </c>
      <c r="Q533" s="10">
        <v>1.4938126360399999</v>
      </c>
      <c r="R533" s="10">
        <v>1.4693291168879998</v>
      </c>
      <c r="S533" s="10">
        <v>4.08</v>
      </c>
      <c r="T533" s="10">
        <v>2870.4446499999999</v>
      </c>
      <c r="U533" s="10">
        <v>2926.9124000000002</v>
      </c>
      <c r="V533" s="10">
        <v>3016.3197</v>
      </c>
      <c r="W533" s="10">
        <v>3068.08185</v>
      </c>
      <c r="X533" s="10">
        <v>3157.4891500000003</v>
      </c>
    </row>
    <row r="534" spans="1:24" x14ac:dyDescent="0.2">
      <c r="A534" s="8" t="s">
        <v>318</v>
      </c>
      <c r="B534" s="1" t="s">
        <v>319</v>
      </c>
      <c r="C534" s="7" t="s">
        <v>4256</v>
      </c>
      <c r="D534" s="7">
        <v>30</v>
      </c>
      <c r="E534" s="2" t="s">
        <v>4434</v>
      </c>
      <c r="F534" s="11" t="s">
        <v>3558</v>
      </c>
      <c r="G534" s="33">
        <v>0.92</v>
      </c>
      <c r="H534" s="33">
        <v>1</v>
      </c>
      <c r="I534" s="10" t="s">
        <v>3556</v>
      </c>
      <c r="J534" s="10" t="s">
        <v>3556</v>
      </c>
      <c r="K534" s="10" t="s">
        <v>3556</v>
      </c>
      <c r="L534" s="10" t="s">
        <v>3556</v>
      </c>
      <c r="M534" s="10" t="s">
        <v>3556</v>
      </c>
      <c r="N534" s="10" t="s">
        <v>3556</v>
      </c>
      <c r="O534" s="10" t="s">
        <v>3556</v>
      </c>
      <c r="P534" s="10" t="s">
        <v>3556</v>
      </c>
      <c r="Q534" s="10" t="s">
        <v>3556</v>
      </c>
      <c r="R534" s="10" t="s">
        <v>3556</v>
      </c>
      <c r="S534" s="10" t="s">
        <v>3556</v>
      </c>
      <c r="T534" s="10" t="s">
        <v>3556</v>
      </c>
      <c r="U534" s="10" t="s">
        <v>3556</v>
      </c>
      <c r="V534" s="10" t="s">
        <v>3556</v>
      </c>
      <c r="W534" s="10" t="s">
        <v>3556</v>
      </c>
      <c r="X534" s="10" t="s">
        <v>3556</v>
      </c>
    </row>
    <row r="535" spans="1:24" x14ac:dyDescent="0.2">
      <c r="A535" s="8" t="s">
        <v>318</v>
      </c>
      <c r="B535" s="1" t="s">
        <v>319</v>
      </c>
      <c r="C535" s="7" t="s">
        <v>3699</v>
      </c>
      <c r="D535" s="7">
        <v>10</v>
      </c>
      <c r="E535" s="2" t="s">
        <v>3876</v>
      </c>
      <c r="F535" s="11" t="s">
        <v>3559</v>
      </c>
      <c r="G535" s="33">
        <v>0.92</v>
      </c>
      <c r="H535" s="33">
        <v>1</v>
      </c>
      <c r="I535" s="10">
        <v>31.15</v>
      </c>
      <c r="J535" s="10">
        <v>189.95000000000002</v>
      </c>
      <c r="K535" s="10">
        <v>89</v>
      </c>
      <c r="L535" s="10">
        <v>34.15</v>
      </c>
      <c r="M535" s="10">
        <v>43.05</v>
      </c>
      <c r="N535" s="10">
        <v>1.2928569983265001</v>
      </c>
      <c r="O535" s="10">
        <v>1.2947648050135001</v>
      </c>
      <c r="P535" s="10">
        <v>1.2085955363104999</v>
      </c>
      <c r="Q535" s="10">
        <v>1.3141608396665001</v>
      </c>
      <c r="R535" s="10">
        <v>1.2985804183875</v>
      </c>
      <c r="S535" s="10">
        <v>3.85</v>
      </c>
      <c r="T535" s="10">
        <v>2268.12185</v>
      </c>
      <c r="U535" s="10">
        <v>2366.9404500000001</v>
      </c>
      <c r="V535" s="10">
        <v>2456.3477499999999</v>
      </c>
      <c r="W535" s="10">
        <v>2484.5816500000001</v>
      </c>
      <c r="X535" s="10">
        <v>2597.5171500000001</v>
      </c>
    </row>
    <row r="536" spans="1:24" x14ac:dyDescent="0.2">
      <c r="A536" s="8" t="s">
        <v>318</v>
      </c>
      <c r="B536" s="1" t="s">
        <v>319</v>
      </c>
      <c r="C536" s="7" t="s">
        <v>3699</v>
      </c>
      <c r="D536" s="7">
        <v>30</v>
      </c>
      <c r="E536" s="2" t="s">
        <v>3877</v>
      </c>
      <c r="F536" s="11" t="s">
        <v>3558</v>
      </c>
      <c r="G536" s="33">
        <v>0.92</v>
      </c>
      <c r="H536" s="33">
        <v>1</v>
      </c>
      <c r="I536" s="10" t="s">
        <v>3556</v>
      </c>
      <c r="J536" s="10" t="s">
        <v>3556</v>
      </c>
      <c r="K536" s="10" t="s">
        <v>3556</v>
      </c>
      <c r="L536" s="10" t="s">
        <v>3556</v>
      </c>
      <c r="M536" s="10" t="s">
        <v>3556</v>
      </c>
      <c r="N536" s="10" t="s">
        <v>3556</v>
      </c>
      <c r="O536" s="10" t="s">
        <v>3556</v>
      </c>
      <c r="P536" s="10" t="s">
        <v>3556</v>
      </c>
      <c r="Q536" s="10" t="s">
        <v>3556</v>
      </c>
      <c r="R536" s="10" t="s">
        <v>3556</v>
      </c>
      <c r="S536" s="10" t="s">
        <v>3556</v>
      </c>
      <c r="T536" s="10" t="s">
        <v>3556</v>
      </c>
      <c r="U536" s="10" t="s">
        <v>3556</v>
      </c>
      <c r="V536" s="10" t="s">
        <v>3556</v>
      </c>
      <c r="W536" s="10" t="s">
        <v>3556</v>
      </c>
      <c r="X536" s="10" t="s">
        <v>3556</v>
      </c>
    </row>
    <row r="537" spans="1:24" x14ac:dyDescent="0.2">
      <c r="A537" s="8" t="s">
        <v>320</v>
      </c>
      <c r="B537" s="1" t="s">
        <v>321</v>
      </c>
      <c r="C537" s="7" t="s">
        <v>4813</v>
      </c>
      <c r="D537" s="7">
        <v>10</v>
      </c>
      <c r="E537" s="2" t="s">
        <v>4992</v>
      </c>
      <c r="F537" s="11" t="s">
        <v>3558</v>
      </c>
      <c r="G537" s="33">
        <v>0.9</v>
      </c>
      <c r="H537" s="33">
        <v>1</v>
      </c>
      <c r="I537" s="10" t="s">
        <v>3556</v>
      </c>
      <c r="J537" s="10" t="s">
        <v>3556</v>
      </c>
      <c r="K537" s="10" t="s">
        <v>3556</v>
      </c>
      <c r="L537" s="10" t="s">
        <v>3556</v>
      </c>
      <c r="M537" s="10" t="s">
        <v>3556</v>
      </c>
      <c r="N537" s="10" t="s">
        <v>3556</v>
      </c>
      <c r="O537" s="10" t="s">
        <v>3556</v>
      </c>
      <c r="P537" s="10" t="s">
        <v>3556</v>
      </c>
      <c r="Q537" s="10" t="s">
        <v>3556</v>
      </c>
      <c r="R537" s="10" t="s">
        <v>3556</v>
      </c>
      <c r="S537" s="10" t="s">
        <v>3556</v>
      </c>
      <c r="T537" s="10" t="s">
        <v>3556</v>
      </c>
      <c r="U537" s="10" t="s">
        <v>3556</v>
      </c>
      <c r="V537" s="10" t="s">
        <v>3556</v>
      </c>
      <c r="W537" s="10" t="s">
        <v>3556</v>
      </c>
      <c r="X537" s="10" t="s">
        <v>3556</v>
      </c>
    </row>
    <row r="538" spans="1:24" x14ac:dyDescent="0.2">
      <c r="A538" s="8" t="s">
        <v>320</v>
      </c>
      <c r="B538" s="1" t="s">
        <v>321</v>
      </c>
      <c r="C538" s="7" t="s">
        <v>4813</v>
      </c>
      <c r="D538" s="7">
        <v>30</v>
      </c>
      <c r="E538" s="2" t="s">
        <v>4993</v>
      </c>
      <c r="F538" s="11" t="s">
        <v>3558</v>
      </c>
      <c r="G538" s="33">
        <v>0.9</v>
      </c>
      <c r="H538" s="33">
        <v>1</v>
      </c>
      <c r="I538" s="10" t="s">
        <v>3556</v>
      </c>
      <c r="J538" s="10" t="s">
        <v>3556</v>
      </c>
      <c r="K538" s="10" t="s">
        <v>3556</v>
      </c>
      <c r="L538" s="10" t="s">
        <v>3556</v>
      </c>
      <c r="M538" s="10" t="s">
        <v>3556</v>
      </c>
      <c r="N538" s="10" t="s">
        <v>3556</v>
      </c>
      <c r="O538" s="10" t="s">
        <v>3556</v>
      </c>
      <c r="P538" s="10" t="s">
        <v>3556</v>
      </c>
      <c r="Q538" s="10" t="s">
        <v>3556</v>
      </c>
      <c r="R538" s="10" t="s">
        <v>3556</v>
      </c>
      <c r="S538" s="10" t="s">
        <v>3556</v>
      </c>
      <c r="T538" s="10" t="s">
        <v>3556</v>
      </c>
      <c r="U538" s="10" t="s">
        <v>3556</v>
      </c>
      <c r="V538" s="10" t="s">
        <v>3556</v>
      </c>
      <c r="W538" s="10" t="s">
        <v>3556</v>
      </c>
      <c r="X538" s="10" t="s">
        <v>3556</v>
      </c>
    </row>
    <row r="539" spans="1:24" x14ac:dyDescent="0.2">
      <c r="A539" s="8" t="s">
        <v>320</v>
      </c>
      <c r="B539" s="1" t="s">
        <v>321</v>
      </c>
      <c r="C539" s="7" t="s">
        <v>4256</v>
      </c>
      <c r="D539" s="7">
        <v>10</v>
      </c>
      <c r="E539" s="2" t="s">
        <v>4435</v>
      </c>
      <c r="F539" s="11" t="s">
        <v>3559</v>
      </c>
      <c r="G539" s="33">
        <v>0.9</v>
      </c>
      <c r="H539" s="33">
        <v>1</v>
      </c>
      <c r="I539" s="10">
        <v>51.949999999999996</v>
      </c>
      <c r="J539" s="10">
        <v>311.59999999999997</v>
      </c>
      <c r="K539" s="10">
        <v>160.25</v>
      </c>
      <c r="L539" s="10">
        <v>87.55</v>
      </c>
      <c r="M539" s="10">
        <v>75.7</v>
      </c>
      <c r="N539" s="10">
        <v>1.1043021040795</v>
      </c>
      <c r="O539" s="10">
        <v>1.2340329588054999</v>
      </c>
      <c r="P539" s="10">
        <v>1.0957169739874999</v>
      </c>
      <c r="Q539" s="10">
        <v>1.2241759575889999</v>
      </c>
      <c r="R539" s="10">
        <v>1.2795023515164998</v>
      </c>
      <c r="S539" s="10">
        <v>4</v>
      </c>
      <c r="T539" s="10">
        <v>2710.4526500000002</v>
      </c>
      <c r="U539" s="10">
        <v>2795.1543000000001</v>
      </c>
      <c r="V539" s="10">
        <v>2879.8559500000001</v>
      </c>
      <c r="W539" s="10">
        <v>2945.7350500000002</v>
      </c>
      <c r="X539" s="10">
        <v>3053.9648999999999</v>
      </c>
    </row>
    <row r="540" spans="1:24" x14ac:dyDescent="0.2">
      <c r="A540" s="8" t="s">
        <v>320</v>
      </c>
      <c r="B540" s="1" t="s">
        <v>321</v>
      </c>
      <c r="C540" s="7" t="s">
        <v>4256</v>
      </c>
      <c r="D540" s="7">
        <v>30</v>
      </c>
      <c r="E540" s="2" t="s">
        <v>4436</v>
      </c>
      <c r="F540" s="11" t="s">
        <v>3558</v>
      </c>
      <c r="G540" s="33">
        <v>0.9</v>
      </c>
      <c r="H540" s="33">
        <v>1</v>
      </c>
      <c r="I540" s="10" t="s">
        <v>3556</v>
      </c>
      <c r="J540" s="10" t="s">
        <v>3556</v>
      </c>
      <c r="K540" s="10" t="s">
        <v>3556</v>
      </c>
      <c r="L540" s="10" t="s">
        <v>3556</v>
      </c>
      <c r="M540" s="10" t="s">
        <v>3556</v>
      </c>
      <c r="N540" s="10" t="s">
        <v>3556</v>
      </c>
      <c r="O540" s="10" t="s">
        <v>3556</v>
      </c>
      <c r="P540" s="10" t="s">
        <v>3556</v>
      </c>
      <c r="Q540" s="10" t="s">
        <v>3556</v>
      </c>
      <c r="R540" s="10" t="s">
        <v>3556</v>
      </c>
      <c r="S540" s="10" t="s">
        <v>3556</v>
      </c>
      <c r="T540" s="10" t="s">
        <v>3556</v>
      </c>
      <c r="U540" s="10" t="s">
        <v>3556</v>
      </c>
      <c r="V540" s="10" t="s">
        <v>3556</v>
      </c>
      <c r="W540" s="10" t="s">
        <v>3556</v>
      </c>
      <c r="X540" s="10" t="s">
        <v>3556</v>
      </c>
    </row>
    <row r="541" spans="1:24" x14ac:dyDescent="0.2">
      <c r="A541" s="8" t="s">
        <v>320</v>
      </c>
      <c r="B541" s="1" t="s">
        <v>321</v>
      </c>
      <c r="C541" s="7" t="s">
        <v>3699</v>
      </c>
      <c r="D541" s="7">
        <v>10</v>
      </c>
      <c r="E541" s="2" t="s">
        <v>3878</v>
      </c>
      <c r="F541" s="11" t="s">
        <v>3559</v>
      </c>
      <c r="G541" s="33">
        <v>0.9</v>
      </c>
      <c r="H541" s="33">
        <v>1</v>
      </c>
      <c r="I541" s="10">
        <v>22.25</v>
      </c>
      <c r="J541" s="10">
        <v>142.44999999999999</v>
      </c>
      <c r="K541" s="10">
        <v>48.95</v>
      </c>
      <c r="L541" s="10">
        <v>23.75</v>
      </c>
      <c r="M541" s="10">
        <v>28.200000000000003</v>
      </c>
      <c r="N541" s="10">
        <v>1.2448438633665</v>
      </c>
      <c r="O541" s="10">
        <v>1.2798203192975</v>
      </c>
      <c r="P541" s="10">
        <v>1.171393305911</v>
      </c>
      <c r="Q541" s="10">
        <v>1.2531110256775</v>
      </c>
      <c r="R541" s="10">
        <v>1.2992163539504999</v>
      </c>
      <c r="S541" s="10">
        <v>3.93</v>
      </c>
      <c r="T541" s="10">
        <v>1877.55315</v>
      </c>
      <c r="U541" s="10">
        <v>1995.1943000000001</v>
      </c>
      <c r="V541" s="10">
        <v>2070.4847</v>
      </c>
      <c r="W541" s="10">
        <v>2126.9524499999998</v>
      </c>
      <c r="X541" s="10">
        <v>2221.0654</v>
      </c>
    </row>
    <row r="542" spans="1:24" x14ac:dyDescent="0.2">
      <c r="A542" s="8" t="s">
        <v>320</v>
      </c>
      <c r="B542" s="1" t="s">
        <v>321</v>
      </c>
      <c r="C542" s="7" t="s">
        <v>3699</v>
      </c>
      <c r="D542" s="7">
        <v>30</v>
      </c>
      <c r="E542" s="2" t="s">
        <v>3879</v>
      </c>
      <c r="F542" s="11" t="s">
        <v>3559</v>
      </c>
      <c r="G542" s="33">
        <v>0.9</v>
      </c>
      <c r="H542" s="33">
        <v>1</v>
      </c>
      <c r="I542" s="10">
        <v>546.05000000000007</v>
      </c>
      <c r="J542" s="10">
        <v>826.5</v>
      </c>
      <c r="K542" s="10">
        <v>519.29999999999995</v>
      </c>
      <c r="L542" s="10">
        <v>310.10000000000002</v>
      </c>
      <c r="M542" s="10">
        <v>209.2</v>
      </c>
      <c r="N542" s="10">
        <v>1.721795535154</v>
      </c>
      <c r="O542" s="10">
        <v>1.473144730262</v>
      </c>
      <c r="P542" s="10">
        <v>1.2957187083570001</v>
      </c>
      <c r="Q542" s="10">
        <v>1.272189092549</v>
      </c>
      <c r="R542" s="10">
        <v>1.2585164779575</v>
      </c>
      <c r="S542" s="10">
        <v>3.93</v>
      </c>
      <c r="T542" s="10">
        <v>3566.8804</v>
      </c>
      <c r="U542" s="10">
        <v>3524.5295999999998</v>
      </c>
      <c r="V542" s="10">
        <v>3524.5295999999998</v>
      </c>
      <c r="W542" s="10">
        <v>3576.2916999999998</v>
      </c>
      <c r="X542" s="10">
        <v>3548.0578500000001</v>
      </c>
    </row>
    <row r="543" spans="1:24" x14ac:dyDescent="0.2">
      <c r="A543" s="8">
        <v>154</v>
      </c>
      <c r="B543" s="1" t="s">
        <v>322</v>
      </c>
      <c r="C543" s="7" t="s">
        <v>4813</v>
      </c>
      <c r="D543" s="7">
        <v>10</v>
      </c>
      <c r="E543" s="2" t="s">
        <v>4994</v>
      </c>
      <c r="F543" s="11" t="s">
        <v>3558</v>
      </c>
      <c r="G543" s="33">
        <v>0.74</v>
      </c>
      <c r="H543" s="33">
        <v>1</v>
      </c>
      <c r="I543" s="10" t="s">
        <v>3556</v>
      </c>
      <c r="J543" s="10" t="s">
        <v>3556</v>
      </c>
      <c r="K543" s="10" t="s">
        <v>3556</v>
      </c>
      <c r="L543" s="10" t="s">
        <v>3556</v>
      </c>
      <c r="M543" s="10" t="s">
        <v>3556</v>
      </c>
      <c r="N543" s="10" t="s">
        <v>3556</v>
      </c>
      <c r="O543" s="10" t="s">
        <v>3556</v>
      </c>
      <c r="P543" s="10" t="s">
        <v>3556</v>
      </c>
      <c r="Q543" s="10" t="s">
        <v>3556</v>
      </c>
      <c r="R543" s="10" t="s">
        <v>3556</v>
      </c>
      <c r="S543" s="10" t="s">
        <v>3556</v>
      </c>
      <c r="T543" s="10" t="s">
        <v>3556</v>
      </c>
      <c r="U543" s="10" t="s">
        <v>3556</v>
      </c>
      <c r="V543" s="10" t="s">
        <v>3556</v>
      </c>
      <c r="W543" s="10" t="s">
        <v>3556</v>
      </c>
      <c r="X543" s="10" t="s">
        <v>3556</v>
      </c>
    </row>
    <row r="544" spans="1:24" x14ac:dyDescent="0.2">
      <c r="A544" s="8">
        <v>154</v>
      </c>
      <c r="B544" s="1" t="s">
        <v>322</v>
      </c>
      <c r="C544" s="7" t="s">
        <v>4813</v>
      </c>
      <c r="D544" s="7">
        <v>30</v>
      </c>
      <c r="E544" s="2" t="s">
        <v>4995</v>
      </c>
      <c r="F544" s="11" t="s">
        <v>3558</v>
      </c>
      <c r="G544" s="33">
        <v>0.74</v>
      </c>
      <c r="H544" s="33">
        <v>1</v>
      </c>
      <c r="I544" s="10" t="s">
        <v>3556</v>
      </c>
      <c r="J544" s="10" t="s">
        <v>3556</v>
      </c>
      <c r="K544" s="10" t="s">
        <v>3556</v>
      </c>
      <c r="L544" s="10" t="s">
        <v>3556</v>
      </c>
      <c r="M544" s="10" t="s">
        <v>3556</v>
      </c>
      <c r="N544" s="10" t="s">
        <v>3556</v>
      </c>
      <c r="O544" s="10" t="s">
        <v>3556</v>
      </c>
      <c r="P544" s="10" t="s">
        <v>3556</v>
      </c>
      <c r="Q544" s="10" t="s">
        <v>3556</v>
      </c>
      <c r="R544" s="10" t="s">
        <v>3556</v>
      </c>
      <c r="S544" s="10" t="s">
        <v>3556</v>
      </c>
      <c r="T544" s="10" t="s">
        <v>3556</v>
      </c>
      <c r="U544" s="10" t="s">
        <v>3556</v>
      </c>
      <c r="V544" s="10" t="s">
        <v>3556</v>
      </c>
      <c r="W544" s="10" t="s">
        <v>3556</v>
      </c>
      <c r="X544" s="10" t="s">
        <v>3556</v>
      </c>
    </row>
    <row r="545" spans="1:24" x14ac:dyDescent="0.2">
      <c r="A545" s="8">
        <v>154</v>
      </c>
      <c r="B545" s="1" t="s">
        <v>322</v>
      </c>
      <c r="C545" s="7" t="s">
        <v>4256</v>
      </c>
      <c r="D545" s="7">
        <v>10</v>
      </c>
      <c r="E545" s="2" t="s">
        <v>4437</v>
      </c>
      <c r="F545" s="11" t="s">
        <v>3558</v>
      </c>
      <c r="G545" s="33">
        <v>0.74</v>
      </c>
      <c r="H545" s="33">
        <v>1</v>
      </c>
      <c r="I545" s="10" t="s">
        <v>3556</v>
      </c>
      <c r="J545" s="10" t="s">
        <v>3556</v>
      </c>
      <c r="K545" s="10" t="s">
        <v>3556</v>
      </c>
      <c r="L545" s="10" t="s">
        <v>3556</v>
      </c>
      <c r="M545" s="10" t="s">
        <v>3556</v>
      </c>
      <c r="N545" s="10" t="s">
        <v>3556</v>
      </c>
      <c r="O545" s="10" t="s">
        <v>3556</v>
      </c>
      <c r="P545" s="10" t="s">
        <v>3556</v>
      </c>
      <c r="Q545" s="10" t="s">
        <v>3556</v>
      </c>
      <c r="R545" s="10" t="s">
        <v>3556</v>
      </c>
      <c r="S545" s="10" t="s">
        <v>3556</v>
      </c>
      <c r="T545" s="10" t="s">
        <v>3556</v>
      </c>
      <c r="U545" s="10" t="s">
        <v>3556</v>
      </c>
      <c r="V545" s="10" t="s">
        <v>3556</v>
      </c>
      <c r="W545" s="10" t="s">
        <v>3556</v>
      </c>
      <c r="X545" s="10" t="s">
        <v>3556</v>
      </c>
    </row>
    <row r="546" spans="1:24" x14ac:dyDescent="0.2">
      <c r="A546" s="8">
        <v>154</v>
      </c>
      <c r="B546" s="1" t="s">
        <v>322</v>
      </c>
      <c r="C546" s="7" t="s">
        <v>4256</v>
      </c>
      <c r="D546" s="7">
        <v>30</v>
      </c>
      <c r="E546" s="2" t="s">
        <v>4438</v>
      </c>
      <c r="F546" s="11" t="s">
        <v>3558</v>
      </c>
      <c r="G546" s="33">
        <v>0.74</v>
      </c>
      <c r="H546" s="33">
        <v>1</v>
      </c>
      <c r="I546" s="10" t="s">
        <v>3556</v>
      </c>
      <c r="J546" s="10" t="s">
        <v>3556</v>
      </c>
      <c r="K546" s="10" t="s">
        <v>3556</v>
      </c>
      <c r="L546" s="10" t="s">
        <v>3556</v>
      </c>
      <c r="M546" s="10" t="s">
        <v>3556</v>
      </c>
      <c r="N546" s="10" t="s">
        <v>3556</v>
      </c>
      <c r="O546" s="10" t="s">
        <v>3556</v>
      </c>
      <c r="P546" s="10" t="s">
        <v>3556</v>
      </c>
      <c r="Q546" s="10" t="s">
        <v>3556</v>
      </c>
      <c r="R546" s="10" t="s">
        <v>3556</v>
      </c>
      <c r="S546" s="10" t="s">
        <v>3556</v>
      </c>
      <c r="T546" s="10" t="s">
        <v>3556</v>
      </c>
      <c r="U546" s="10" t="s">
        <v>3556</v>
      </c>
      <c r="V546" s="10" t="s">
        <v>3556</v>
      </c>
      <c r="W546" s="10" t="s">
        <v>3556</v>
      </c>
      <c r="X546" s="10" t="s">
        <v>3556</v>
      </c>
    </row>
    <row r="547" spans="1:24" x14ac:dyDescent="0.2">
      <c r="A547" s="8">
        <v>154</v>
      </c>
      <c r="B547" s="1" t="s">
        <v>322</v>
      </c>
      <c r="C547" s="7" t="s">
        <v>3699</v>
      </c>
      <c r="D547" s="7">
        <v>10</v>
      </c>
      <c r="E547" s="2" t="s">
        <v>3880</v>
      </c>
      <c r="F547" s="11" t="s">
        <v>3559</v>
      </c>
      <c r="G547" s="33">
        <v>0.74</v>
      </c>
      <c r="H547" s="33">
        <v>1</v>
      </c>
      <c r="I547" s="10">
        <v>215.15</v>
      </c>
      <c r="J547" s="10">
        <v>129.1</v>
      </c>
      <c r="K547" s="10">
        <v>26.700000000000003</v>
      </c>
      <c r="L547" s="10">
        <v>2.9999999999999991</v>
      </c>
      <c r="M547" s="10">
        <v>32.65</v>
      </c>
      <c r="N547" s="10">
        <v>0.55072019702450004</v>
      </c>
      <c r="O547" s="10">
        <v>0.55135613258649996</v>
      </c>
      <c r="P547" s="10">
        <v>0.54213506693199998</v>
      </c>
      <c r="Q547" s="10">
        <v>0.53609367908950001</v>
      </c>
      <c r="R547" s="10">
        <v>0.543088970276</v>
      </c>
      <c r="S547" s="10">
        <v>6.91</v>
      </c>
      <c r="T547" s="10">
        <v>2578.6945500000002</v>
      </c>
      <c r="U547" s="10">
        <v>2738.6865499999999</v>
      </c>
      <c r="V547" s="10">
        <v>2832.7995000000001</v>
      </c>
      <c r="W547" s="10">
        <v>3006.9084499999999</v>
      </c>
      <c r="X547" s="10">
        <v>3129.2552500000002</v>
      </c>
    </row>
    <row r="548" spans="1:24" x14ac:dyDescent="0.2">
      <c r="A548" s="8">
        <v>154</v>
      </c>
      <c r="B548" s="1" t="s">
        <v>322</v>
      </c>
      <c r="C548" s="7" t="s">
        <v>3699</v>
      </c>
      <c r="D548" s="7">
        <v>30</v>
      </c>
      <c r="E548" s="2" t="s">
        <v>3881</v>
      </c>
      <c r="F548" s="11" t="s">
        <v>3559</v>
      </c>
      <c r="G548" s="33">
        <v>0.74</v>
      </c>
      <c r="H548" s="33">
        <v>1</v>
      </c>
      <c r="I548" s="10">
        <v>722.65</v>
      </c>
      <c r="J548" s="10">
        <v>400.59999999999997</v>
      </c>
      <c r="K548" s="10">
        <v>161.75</v>
      </c>
      <c r="L548" s="10">
        <v>117.25</v>
      </c>
      <c r="M548" s="10">
        <v>78.600000000000009</v>
      </c>
      <c r="N548" s="10">
        <v>0.87059578490299994</v>
      </c>
      <c r="O548" s="10">
        <v>0.70429863534000003</v>
      </c>
      <c r="P548" s="10">
        <v>0.61304188213800004</v>
      </c>
      <c r="Q548" s="10">
        <v>0.58792242742400003</v>
      </c>
      <c r="R548" s="10">
        <v>0.55739752042950008</v>
      </c>
      <c r="S548" s="10">
        <v>6.91</v>
      </c>
      <c r="T548" s="10">
        <v>2908.0898499999998</v>
      </c>
      <c r="U548" s="10">
        <v>2959.8519500000002</v>
      </c>
      <c r="V548" s="10">
        <v>3025.7309999999998</v>
      </c>
      <c r="W548" s="10">
        <v>3025.7309999999998</v>
      </c>
      <c r="X548" s="10">
        <v>3025.7310500000003</v>
      </c>
    </row>
    <row r="549" spans="1:24" x14ac:dyDescent="0.2">
      <c r="A549" s="8">
        <v>155</v>
      </c>
      <c r="B549" s="1" t="s">
        <v>323</v>
      </c>
      <c r="C549" s="7" t="s">
        <v>4813</v>
      </c>
      <c r="D549" s="7">
        <v>10</v>
      </c>
      <c r="E549" s="2" t="s">
        <v>4996</v>
      </c>
      <c r="F549" s="11" t="s">
        <v>3558</v>
      </c>
      <c r="G549" s="33">
        <v>0.78</v>
      </c>
      <c r="H549" s="33">
        <v>1</v>
      </c>
      <c r="I549" s="10" t="s">
        <v>3556</v>
      </c>
      <c r="J549" s="10" t="s">
        <v>3556</v>
      </c>
      <c r="K549" s="10" t="s">
        <v>3556</v>
      </c>
      <c r="L549" s="10" t="s">
        <v>3556</v>
      </c>
      <c r="M549" s="10" t="s">
        <v>3556</v>
      </c>
      <c r="N549" s="10" t="s">
        <v>3556</v>
      </c>
      <c r="O549" s="10" t="s">
        <v>3556</v>
      </c>
      <c r="P549" s="10" t="s">
        <v>3556</v>
      </c>
      <c r="Q549" s="10" t="s">
        <v>3556</v>
      </c>
      <c r="R549" s="10" t="s">
        <v>3556</v>
      </c>
      <c r="S549" s="10" t="s">
        <v>3556</v>
      </c>
      <c r="T549" s="10" t="s">
        <v>3556</v>
      </c>
      <c r="U549" s="10" t="s">
        <v>3556</v>
      </c>
      <c r="V549" s="10" t="s">
        <v>3556</v>
      </c>
      <c r="W549" s="10" t="s">
        <v>3556</v>
      </c>
      <c r="X549" s="10" t="s">
        <v>3556</v>
      </c>
    </row>
    <row r="550" spans="1:24" x14ac:dyDescent="0.2">
      <c r="A550" s="8">
        <v>155</v>
      </c>
      <c r="B550" s="1" t="s">
        <v>323</v>
      </c>
      <c r="C550" s="7" t="s">
        <v>4813</v>
      </c>
      <c r="D550" s="7">
        <v>30</v>
      </c>
      <c r="E550" s="2" t="s">
        <v>4997</v>
      </c>
      <c r="F550" s="11" t="s">
        <v>3558</v>
      </c>
      <c r="G550" s="33">
        <v>0.78</v>
      </c>
      <c r="H550" s="33">
        <v>1</v>
      </c>
      <c r="I550" s="10" t="s">
        <v>3556</v>
      </c>
      <c r="J550" s="10" t="s">
        <v>3556</v>
      </c>
      <c r="K550" s="10" t="s">
        <v>3556</v>
      </c>
      <c r="L550" s="10" t="s">
        <v>3556</v>
      </c>
      <c r="M550" s="10" t="s">
        <v>3556</v>
      </c>
      <c r="N550" s="10" t="s">
        <v>3556</v>
      </c>
      <c r="O550" s="10" t="s">
        <v>3556</v>
      </c>
      <c r="P550" s="10" t="s">
        <v>3556</v>
      </c>
      <c r="Q550" s="10" t="s">
        <v>3556</v>
      </c>
      <c r="R550" s="10" t="s">
        <v>3556</v>
      </c>
      <c r="S550" s="10" t="s">
        <v>3556</v>
      </c>
      <c r="T550" s="10" t="s">
        <v>3556</v>
      </c>
      <c r="U550" s="10" t="s">
        <v>3556</v>
      </c>
      <c r="V550" s="10" t="s">
        <v>3556</v>
      </c>
      <c r="W550" s="10" t="s">
        <v>3556</v>
      </c>
      <c r="X550" s="10" t="s">
        <v>3556</v>
      </c>
    </row>
    <row r="551" spans="1:24" x14ac:dyDescent="0.2">
      <c r="A551" s="8">
        <v>155</v>
      </c>
      <c r="B551" s="1" t="s">
        <v>323</v>
      </c>
      <c r="C551" s="7" t="s">
        <v>4256</v>
      </c>
      <c r="D551" s="7">
        <v>10</v>
      </c>
      <c r="E551" s="2" t="s">
        <v>4439</v>
      </c>
      <c r="F551" s="11" t="s">
        <v>3558</v>
      </c>
      <c r="G551" s="33">
        <v>0.78</v>
      </c>
      <c r="H551" s="33">
        <v>1</v>
      </c>
      <c r="I551" s="10" t="s">
        <v>3556</v>
      </c>
      <c r="J551" s="10" t="s">
        <v>3556</v>
      </c>
      <c r="K551" s="10" t="s">
        <v>3556</v>
      </c>
      <c r="L551" s="10" t="s">
        <v>3556</v>
      </c>
      <c r="M551" s="10" t="s">
        <v>3556</v>
      </c>
      <c r="N551" s="10" t="s">
        <v>3556</v>
      </c>
      <c r="O551" s="10" t="s">
        <v>3556</v>
      </c>
      <c r="P551" s="10" t="s">
        <v>3556</v>
      </c>
      <c r="Q551" s="10" t="s">
        <v>3556</v>
      </c>
      <c r="R551" s="10" t="s">
        <v>3556</v>
      </c>
      <c r="S551" s="10" t="s">
        <v>3556</v>
      </c>
      <c r="T551" s="10" t="s">
        <v>3556</v>
      </c>
      <c r="U551" s="10" t="s">
        <v>3556</v>
      </c>
      <c r="V551" s="10" t="s">
        <v>3556</v>
      </c>
      <c r="W551" s="10" t="s">
        <v>3556</v>
      </c>
      <c r="X551" s="10" t="s">
        <v>3556</v>
      </c>
    </row>
    <row r="552" spans="1:24" x14ac:dyDescent="0.2">
      <c r="A552" s="8">
        <v>155</v>
      </c>
      <c r="B552" s="1" t="s">
        <v>323</v>
      </c>
      <c r="C552" s="7" t="s">
        <v>4256</v>
      </c>
      <c r="D552" s="7">
        <v>30</v>
      </c>
      <c r="E552" s="2" t="s">
        <v>4440</v>
      </c>
      <c r="F552" s="11" t="s">
        <v>3558</v>
      </c>
      <c r="G552" s="33">
        <v>0.78</v>
      </c>
      <c r="H552" s="33">
        <v>1</v>
      </c>
      <c r="I552" s="10" t="s">
        <v>3556</v>
      </c>
      <c r="J552" s="10" t="s">
        <v>3556</v>
      </c>
      <c r="K552" s="10" t="s">
        <v>3556</v>
      </c>
      <c r="L552" s="10" t="s">
        <v>3556</v>
      </c>
      <c r="M552" s="10" t="s">
        <v>3556</v>
      </c>
      <c r="N552" s="10" t="s">
        <v>3556</v>
      </c>
      <c r="O552" s="10" t="s">
        <v>3556</v>
      </c>
      <c r="P552" s="10" t="s">
        <v>3556</v>
      </c>
      <c r="Q552" s="10" t="s">
        <v>3556</v>
      </c>
      <c r="R552" s="10" t="s">
        <v>3556</v>
      </c>
      <c r="S552" s="10" t="s">
        <v>3556</v>
      </c>
      <c r="T552" s="10" t="s">
        <v>3556</v>
      </c>
      <c r="U552" s="10" t="s">
        <v>3556</v>
      </c>
      <c r="V552" s="10" t="s">
        <v>3556</v>
      </c>
      <c r="W552" s="10" t="s">
        <v>3556</v>
      </c>
      <c r="X552" s="10" t="s">
        <v>3556</v>
      </c>
    </row>
    <row r="553" spans="1:24" x14ac:dyDescent="0.2">
      <c r="A553" s="8">
        <v>155</v>
      </c>
      <c r="B553" s="1" t="s">
        <v>323</v>
      </c>
      <c r="C553" s="7" t="s">
        <v>3699</v>
      </c>
      <c r="D553" s="7">
        <v>10</v>
      </c>
      <c r="E553" s="2" t="s">
        <v>3882</v>
      </c>
      <c r="F553" s="11" t="s">
        <v>3559</v>
      </c>
      <c r="G553" s="33">
        <v>0.78</v>
      </c>
      <c r="H553" s="33">
        <v>1</v>
      </c>
      <c r="I553" s="10">
        <v>307.15000000000003</v>
      </c>
      <c r="J553" s="10">
        <v>170.65</v>
      </c>
      <c r="K553" s="10">
        <v>53.449999999999996</v>
      </c>
      <c r="L553" s="10">
        <v>7.45</v>
      </c>
      <c r="M553" s="10">
        <v>22.25</v>
      </c>
      <c r="N553" s="10">
        <v>0.74054696239600004</v>
      </c>
      <c r="O553" s="10">
        <v>0.71383766877599997</v>
      </c>
      <c r="P553" s="10">
        <v>0.68108698731349993</v>
      </c>
      <c r="Q553" s="10">
        <v>0.65088004809950006</v>
      </c>
      <c r="R553" s="10">
        <v>0.68013308396950001</v>
      </c>
      <c r="S553" s="10">
        <v>7.16</v>
      </c>
      <c r="T553" s="10">
        <v>2028.1338500000002</v>
      </c>
      <c r="U553" s="10">
        <v>2291.6500999999998</v>
      </c>
      <c r="V553" s="10">
        <v>2437.5250999999998</v>
      </c>
      <c r="W553" s="10">
        <v>2588.1057999999998</v>
      </c>
      <c r="X553" s="10">
        <v>2790.4486500000003</v>
      </c>
    </row>
    <row r="554" spans="1:24" x14ac:dyDescent="0.2">
      <c r="A554" s="8">
        <v>155</v>
      </c>
      <c r="B554" s="1" t="s">
        <v>323</v>
      </c>
      <c r="C554" s="7" t="s">
        <v>3699</v>
      </c>
      <c r="D554" s="7">
        <v>30</v>
      </c>
      <c r="E554" s="2" t="s">
        <v>3883</v>
      </c>
      <c r="F554" s="11" t="s">
        <v>3559</v>
      </c>
      <c r="G554" s="33">
        <v>0.78</v>
      </c>
      <c r="H554" s="33">
        <v>1</v>
      </c>
      <c r="I554" s="10">
        <v>1381.3999999999999</v>
      </c>
      <c r="J554" s="10">
        <v>529.75</v>
      </c>
      <c r="K554" s="10">
        <v>166.15000000000003</v>
      </c>
      <c r="L554" s="10">
        <v>65.3</v>
      </c>
      <c r="M554" s="10">
        <v>44.5</v>
      </c>
      <c r="N554" s="10">
        <v>1.0690076803670001</v>
      </c>
      <c r="O554" s="10">
        <v>0.88267856058850003</v>
      </c>
      <c r="P554" s="10">
        <v>0.75708128701799993</v>
      </c>
      <c r="Q554" s="10">
        <v>0.71192986208849995</v>
      </c>
      <c r="R554" s="10">
        <v>0.692533827436</v>
      </c>
      <c r="S554" s="10">
        <v>7.16</v>
      </c>
      <c r="T554" s="10">
        <v>2409.2912999999999</v>
      </c>
      <c r="U554" s="10">
        <v>2437.5251499999999</v>
      </c>
      <c r="V554" s="10">
        <v>2512.8155000000002</v>
      </c>
      <c r="W554" s="10">
        <v>2498.6985999999997</v>
      </c>
      <c r="X554" s="10">
        <v>2503.4041999999999</v>
      </c>
    </row>
    <row r="555" spans="1:24" x14ac:dyDescent="0.2">
      <c r="A555" s="8" t="s">
        <v>324</v>
      </c>
      <c r="B555" s="1" t="s">
        <v>325</v>
      </c>
      <c r="C555" s="7" t="s">
        <v>4813</v>
      </c>
      <c r="D555" s="7">
        <v>10</v>
      </c>
      <c r="E555" s="2" t="s">
        <v>4998</v>
      </c>
      <c r="F555" s="11" t="s">
        <v>3558</v>
      </c>
      <c r="G555" s="33">
        <v>0.77</v>
      </c>
      <c r="H555" s="33">
        <v>1</v>
      </c>
      <c r="I555" s="10" t="s">
        <v>3556</v>
      </c>
      <c r="J555" s="10" t="s">
        <v>3556</v>
      </c>
      <c r="K555" s="10" t="s">
        <v>3556</v>
      </c>
      <c r="L555" s="10" t="s">
        <v>3556</v>
      </c>
      <c r="M555" s="10" t="s">
        <v>3556</v>
      </c>
      <c r="N555" s="10" t="s">
        <v>3556</v>
      </c>
      <c r="O555" s="10" t="s">
        <v>3556</v>
      </c>
      <c r="P555" s="10" t="s">
        <v>3556</v>
      </c>
      <c r="Q555" s="10" t="s">
        <v>3556</v>
      </c>
      <c r="R555" s="10" t="s">
        <v>3556</v>
      </c>
      <c r="S555" s="10" t="s">
        <v>3556</v>
      </c>
      <c r="T555" s="10" t="s">
        <v>3556</v>
      </c>
      <c r="U555" s="10" t="s">
        <v>3556</v>
      </c>
      <c r="V555" s="10" t="s">
        <v>3556</v>
      </c>
      <c r="W555" s="10" t="s">
        <v>3556</v>
      </c>
      <c r="X555" s="10" t="s">
        <v>3556</v>
      </c>
    </row>
    <row r="556" spans="1:24" x14ac:dyDescent="0.2">
      <c r="A556" s="8" t="s">
        <v>324</v>
      </c>
      <c r="B556" s="1" t="s">
        <v>325</v>
      </c>
      <c r="C556" s="7" t="s">
        <v>4813</v>
      </c>
      <c r="D556" s="7">
        <v>30</v>
      </c>
      <c r="E556" s="2" t="s">
        <v>4999</v>
      </c>
      <c r="F556" s="11" t="s">
        <v>3558</v>
      </c>
      <c r="G556" s="33">
        <v>0.77</v>
      </c>
      <c r="H556" s="33">
        <v>1</v>
      </c>
      <c r="I556" s="10" t="s">
        <v>3556</v>
      </c>
      <c r="J556" s="10" t="s">
        <v>3556</v>
      </c>
      <c r="K556" s="10" t="s">
        <v>3556</v>
      </c>
      <c r="L556" s="10" t="s">
        <v>3556</v>
      </c>
      <c r="M556" s="10" t="s">
        <v>3556</v>
      </c>
      <c r="N556" s="10" t="s">
        <v>3556</v>
      </c>
      <c r="O556" s="10" t="s">
        <v>3556</v>
      </c>
      <c r="P556" s="10" t="s">
        <v>3556</v>
      </c>
      <c r="Q556" s="10" t="s">
        <v>3556</v>
      </c>
      <c r="R556" s="10" t="s">
        <v>3556</v>
      </c>
      <c r="S556" s="10" t="s">
        <v>3556</v>
      </c>
      <c r="T556" s="10" t="s">
        <v>3556</v>
      </c>
      <c r="U556" s="10" t="s">
        <v>3556</v>
      </c>
      <c r="V556" s="10" t="s">
        <v>3556</v>
      </c>
      <c r="W556" s="10" t="s">
        <v>3556</v>
      </c>
      <c r="X556" s="10" t="s">
        <v>3556</v>
      </c>
    </row>
    <row r="557" spans="1:24" x14ac:dyDescent="0.2">
      <c r="A557" s="8" t="s">
        <v>324</v>
      </c>
      <c r="B557" s="1" t="s">
        <v>325</v>
      </c>
      <c r="C557" s="7" t="s">
        <v>4256</v>
      </c>
      <c r="D557" s="7">
        <v>10</v>
      </c>
      <c r="E557" s="2" t="s">
        <v>4441</v>
      </c>
      <c r="F557" s="11" t="s">
        <v>3559</v>
      </c>
      <c r="G557" s="33">
        <v>0.77</v>
      </c>
      <c r="H557" s="33">
        <v>1</v>
      </c>
      <c r="I557" s="10">
        <v>537.15</v>
      </c>
      <c r="J557" s="10">
        <v>249.24999999999997</v>
      </c>
      <c r="K557" s="10">
        <v>87.55</v>
      </c>
      <c r="L557" s="10">
        <v>38.550000000000004</v>
      </c>
      <c r="M557" s="10">
        <v>51.949999999999996</v>
      </c>
      <c r="N557" s="10">
        <v>0.61177001101350004</v>
      </c>
      <c r="O557" s="10">
        <v>0.57933729733200001</v>
      </c>
      <c r="P557" s="10">
        <v>0.53895538912000007</v>
      </c>
      <c r="Q557" s="10">
        <v>0.53959132468249993</v>
      </c>
      <c r="R557" s="10">
        <v>0.52496480674799995</v>
      </c>
      <c r="S557" s="10">
        <v>7.62</v>
      </c>
      <c r="T557" s="10">
        <v>1289.34725</v>
      </c>
      <c r="U557" s="10">
        <v>1515.2183500000001</v>
      </c>
      <c r="V557" s="10">
        <v>1642.2708</v>
      </c>
      <c r="W557" s="10">
        <v>1778.7345500000001</v>
      </c>
      <c r="X557" s="10">
        <v>2004.6055999999999</v>
      </c>
    </row>
    <row r="558" spans="1:24" x14ac:dyDescent="0.2">
      <c r="A558" s="8" t="s">
        <v>324</v>
      </c>
      <c r="B558" s="1" t="s">
        <v>325</v>
      </c>
      <c r="C558" s="7" t="s">
        <v>4256</v>
      </c>
      <c r="D558" s="7">
        <v>30</v>
      </c>
      <c r="E558" s="2" t="s">
        <v>4442</v>
      </c>
      <c r="F558" s="11" t="s">
        <v>3558</v>
      </c>
      <c r="G558" s="33">
        <v>0.77</v>
      </c>
      <c r="H558" s="33">
        <v>1</v>
      </c>
      <c r="I558" s="10" t="s">
        <v>3556</v>
      </c>
      <c r="J558" s="10" t="s">
        <v>3556</v>
      </c>
      <c r="K558" s="10" t="s">
        <v>3556</v>
      </c>
      <c r="L558" s="10" t="s">
        <v>3556</v>
      </c>
      <c r="M558" s="10" t="s">
        <v>3556</v>
      </c>
      <c r="N558" s="10" t="s">
        <v>3556</v>
      </c>
      <c r="O558" s="10" t="s">
        <v>3556</v>
      </c>
      <c r="P558" s="10" t="s">
        <v>3556</v>
      </c>
      <c r="Q558" s="10" t="s">
        <v>3556</v>
      </c>
      <c r="R558" s="10" t="s">
        <v>3556</v>
      </c>
      <c r="S558" s="10" t="s">
        <v>3556</v>
      </c>
      <c r="T558" s="10" t="s">
        <v>3556</v>
      </c>
      <c r="U558" s="10" t="s">
        <v>3556</v>
      </c>
      <c r="V558" s="10" t="s">
        <v>3556</v>
      </c>
      <c r="W558" s="10" t="s">
        <v>3556</v>
      </c>
      <c r="X558" s="10" t="s">
        <v>3556</v>
      </c>
    </row>
    <row r="559" spans="1:24" x14ac:dyDescent="0.2">
      <c r="A559" s="8" t="s">
        <v>324</v>
      </c>
      <c r="B559" s="1" t="s">
        <v>325</v>
      </c>
      <c r="C559" s="7" t="s">
        <v>3699</v>
      </c>
      <c r="D559" s="7">
        <v>10</v>
      </c>
      <c r="E559" s="2" t="s">
        <v>3884</v>
      </c>
      <c r="F559" s="11" t="s">
        <v>3559</v>
      </c>
      <c r="G559" s="33">
        <v>0.77</v>
      </c>
      <c r="H559" s="33">
        <v>1</v>
      </c>
      <c r="I559" s="10">
        <v>216.65</v>
      </c>
      <c r="J559" s="10">
        <v>192.9</v>
      </c>
      <c r="K559" s="10">
        <v>83.100000000000009</v>
      </c>
      <c r="L559" s="10">
        <v>50.45</v>
      </c>
      <c r="M559" s="10">
        <v>0</v>
      </c>
      <c r="N559" s="10">
        <v>0.37043246508850003</v>
      </c>
      <c r="O559" s="10">
        <v>0.33482007359499999</v>
      </c>
      <c r="P559" s="10">
        <v>0.29539206872750001</v>
      </c>
      <c r="Q559" s="10">
        <v>0.2810835185735</v>
      </c>
      <c r="R559" s="10">
        <v>0.27472416295000002</v>
      </c>
      <c r="S559" s="10">
        <v>7.34</v>
      </c>
      <c r="T559" s="10">
        <v>1863.43625</v>
      </c>
      <c r="U559" s="10">
        <v>2169.3032499999999</v>
      </c>
      <c r="V559" s="10">
        <v>2324.5895999999998</v>
      </c>
      <c r="W559" s="10">
        <v>2508.1098499999998</v>
      </c>
      <c r="X559" s="10">
        <v>2790.4486500000003</v>
      </c>
    </row>
    <row r="560" spans="1:24" x14ac:dyDescent="0.2">
      <c r="A560" s="8" t="s">
        <v>324</v>
      </c>
      <c r="B560" s="1" t="s">
        <v>325</v>
      </c>
      <c r="C560" s="7" t="s">
        <v>3699</v>
      </c>
      <c r="D560" s="7">
        <v>30</v>
      </c>
      <c r="E560" s="2" t="s">
        <v>3885</v>
      </c>
      <c r="F560" s="11" t="s">
        <v>3559</v>
      </c>
      <c r="G560" s="33">
        <v>0.77</v>
      </c>
      <c r="H560" s="33">
        <v>1</v>
      </c>
      <c r="I560" s="10">
        <v>1044.5999999999999</v>
      </c>
      <c r="J560" s="10">
        <v>459.99999999999994</v>
      </c>
      <c r="K560" s="10">
        <v>160.25</v>
      </c>
      <c r="L560" s="10">
        <v>74.2</v>
      </c>
      <c r="M560" s="10">
        <v>20.8</v>
      </c>
      <c r="N560" s="10">
        <v>0.69094398852999994</v>
      </c>
      <c r="O560" s="10">
        <v>0.45215018485449998</v>
      </c>
      <c r="P560" s="10">
        <v>0.36439107724600001</v>
      </c>
      <c r="Q560" s="10">
        <v>0.32750681462800002</v>
      </c>
      <c r="R560" s="10">
        <v>0.31701387784849999</v>
      </c>
      <c r="S560" s="10">
        <v>7.34</v>
      </c>
      <c r="T560" s="10">
        <v>1750.5007000000001</v>
      </c>
      <c r="U560" s="10">
        <v>1825.7909999999999</v>
      </c>
      <c r="V560" s="10">
        <v>1849.31925</v>
      </c>
      <c r="W560" s="10">
        <v>1830.49665</v>
      </c>
      <c r="X560" s="10">
        <v>1891.6701</v>
      </c>
    </row>
    <row r="561" spans="1:24" x14ac:dyDescent="0.2">
      <c r="A561" s="8" t="s">
        <v>326</v>
      </c>
      <c r="B561" s="1" t="s">
        <v>327</v>
      </c>
      <c r="C561" s="7" t="s">
        <v>4813</v>
      </c>
      <c r="D561" s="7">
        <v>10</v>
      </c>
      <c r="E561" s="2" t="s">
        <v>5000</v>
      </c>
      <c r="F561" s="11" t="s">
        <v>3558</v>
      </c>
      <c r="G561" s="33">
        <v>0.85</v>
      </c>
      <c r="H561" s="33">
        <v>1</v>
      </c>
      <c r="I561" s="10" t="s">
        <v>3556</v>
      </c>
      <c r="J561" s="10" t="s">
        <v>3556</v>
      </c>
      <c r="K561" s="10" t="s">
        <v>3556</v>
      </c>
      <c r="L561" s="10" t="s">
        <v>3556</v>
      </c>
      <c r="M561" s="10" t="s">
        <v>3556</v>
      </c>
      <c r="N561" s="10" t="s">
        <v>3556</v>
      </c>
      <c r="O561" s="10" t="s">
        <v>3556</v>
      </c>
      <c r="P561" s="10" t="s">
        <v>3556</v>
      </c>
      <c r="Q561" s="10" t="s">
        <v>3556</v>
      </c>
      <c r="R561" s="10" t="s">
        <v>3556</v>
      </c>
      <c r="S561" s="10" t="s">
        <v>3556</v>
      </c>
      <c r="T561" s="10" t="s">
        <v>3556</v>
      </c>
      <c r="U561" s="10" t="s">
        <v>3556</v>
      </c>
      <c r="V561" s="10" t="s">
        <v>3556</v>
      </c>
      <c r="W561" s="10" t="s">
        <v>3556</v>
      </c>
      <c r="X561" s="10" t="s">
        <v>3556</v>
      </c>
    </row>
    <row r="562" spans="1:24" x14ac:dyDescent="0.2">
      <c r="A562" s="8" t="s">
        <v>326</v>
      </c>
      <c r="B562" s="1" t="s">
        <v>327</v>
      </c>
      <c r="C562" s="7" t="s">
        <v>4813</v>
      </c>
      <c r="D562" s="7">
        <v>30</v>
      </c>
      <c r="E562" s="2" t="s">
        <v>5001</v>
      </c>
      <c r="F562" s="11" t="s">
        <v>3558</v>
      </c>
      <c r="G562" s="33">
        <v>0.85</v>
      </c>
      <c r="H562" s="33">
        <v>1</v>
      </c>
      <c r="I562" s="10" t="s">
        <v>3556</v>
      </c>
      <c r="J562" s="10" t="s">
        <v>3556</v>
      </c>
      <c r="K562" s="10" t="s">
        <v>3556</v>
      </c>
      <c r="L562" s="10" t="s">
        <v>3556</v>
      </c>
      <c r="M562" s="10" t="s">
        <v>3556</v>
      </c>
      <c r="N562" s="10" t="s">
        <v>3556</v>
      </c>
      <c r="O562" s="10" t="s">
        <v>3556</v>
      </c>
      <c r="P562" s="10" t="s">
        <v>3556</v>
      </c>
      <c r="Q562" s="10" t="s">
        <v>3556</v>
      </c>
      <c r="R562" s="10" t="s">
        <v>3556</v>
      </c>
      <c r="S562" s="10" t="s">
        <v>3556</v>
      </c>
      <c r="T562" s="10" t="s">
        <v>3556</v>
      </c>
      <c r="U562" s="10" t="s">
        <v>3556</v>
      </c>
      <c r="V562" s="10" t="s">
        <v>3556</v>
      </c>
      <c r="W562" s="10" t="s">
        <v>3556</v>
      </c>
      <c r="X562" s="10" t="s">
        <v>3556</v>
      </c>
    </row>
    <row r="563" spans="1:24" x14ac:dyDescent="0.2">
      <c r="A563" s="8" t="s">
        <v>326</v>
      </c>
      <c r="B563" s="1" t="s">
        <v>327</v>
      </c>
      <c r="C563" s="7" t="s">
        <v>4256</v>
      </c>
      <c r="D563" s="7">
        <v>10</v>
      </c>
      <c r="E563" s="2" t="s">
        <v>4443</v>
      </c>
      <c r="F563" s="11" t="s">
        <v>3558</v>
      </c>
      <c r="G563" s="33">
        <v>0.85</v>
      </c>
      <c r="H563" s="33">
        <v>1</v>
      </c>
      <c r="I563" s="10" t="s">
        <v>3556</v>
      </c>
      <c r="J563" s="10" t="s">
        <v>3556</v>
      </c>
      <c r="K563" s="10" t="s">
        <v>3556</v>
      </c>
      <c r="L563" s="10" t="s">
        <v>3556</v>
      </c>
      <c r="M563" s="10" t="s">
        <v>3556</v>
      </c>
      <c r="N563" s="10" t="s">
        <v>3556</v>
      </c>
      <c r="O563" s="10" t="s">
        <v>3556</v>
      </c>
      <c r="P563" s="10" t="s">
        <v>3556</v>
      </c>
      <c r="Q563" s="10" t="s">
        <v>3556</v>
      </c>
      <c r="R563" s="10" t="s">
        <v>3556</v>
      </c>
      <c r="S563" s="10" t="s">
        <v>3556</v>
      </c>
      <c r="T563" s="10" t="s">
        <v>3556</v>
      </c>
      <c r="U563" s="10" t="s">
        <v>3556</v>
      </c>
      <c r="V563" s="10" t="s">
        <v>3556</v>
      </c>
      <c r="W563" s="10" t="s">
        <v>3556</v>
      </c>
      <c r="X563" s="10" t="s">
        <v>3556</v>
      </c>
    </row>
    <row r="564" spans="1:24" x14ac:dyDescent="0.2">
      <c r="A564" s="8" t="s">
        <v>326</v>
      </c>
      <c r="B564" s="1" t="s">
        <v>327</v>
      </c>
      <c r="C564" s="7" t="s">
        <v>4256</v>
      </c>
      <c r="D564" s="7">
        <v>30</v>
      </c>
      <c r="E564" s="2" t="s">
        <v>4444</v>
      </c>
      <c r="F564" s="11" t="s">
        <v>3558</v>
      </c>
      <c r="G564" s="33">
        <v>0.85</v>
      </c>
      <c r="H564" s="33">
        <v>1</v>
      </c>
      <c r="I564" s="10" t="s">
        <v>3556</v>
      </c>
      <c r="J564" s="10" t="s">
        <v>3556</v>
      </c>
      <c r="K564" s="10" t="s">
        <v>3556</v>
      </c>
      <c r="L564" s="10" t="s">
        <v>3556</v>
      </c>
      <c r="M564" s="10" t="s">
        <v>3556</v>
      </c>
      <c r="N564" s="10" t="s">
        <v>3556</v>
      </c>
      <c r="O564" s="10" t="s">
        <v>3556</v>
      </c>
      <c r="P564" s="10" t="s">
        <v>3556</v>
      </c>
      <c r="Q564" s="10" t="s">
        <v>3556</v>
      </c>
      <c r="R564" s="10" t="s">
        <v>3556</v>
      </c>
      <c r="S564" s="10" t="s">
        <v>3556</v>
      </c>
      <c r="T564" s="10" t="s">
        <v>3556</v>
      </c>
      <c r="U564" s="10" t="s">
        <v>3556</v>
      </c>
      <c r="V564" s="10" t="s">
        <v>3556</v>
      </c>
      <c r="W564" s="10" t="s">
        <v>3556</v>
      </c>
      <c r="X564" s="10" t="s">
        <v>3556</v>
      </c>
    </row>
    <row r="565" spans="1:24" x14ac:dyDescent="0.2">
      <c r="A565" s="8" t="s">
        <v>326</v>
      </c>
      <c r="B565" s="1" t="s">
        <v>327</v>
      </c>
      <c r="C565" s="7" t="s">
        <v>3699</v>
      </c>
      <c r="D565" s="7">
        <v>10</v>
      </c>
      <c r="E565" s="2" t="s">
        <v>3886</v>
      </c>
      <c r="F565" s="11" t="s">
        <v>3558</v>
      </c>
      <c r="G565" s="33">
        <v>0.85</v>
      </c>
      <c r="H565" s="33">
        <v>1</v>
      </c>
      <c r="I565" s="10" t="s">
        <v>3556</v>
      </c>
      <c r="J565" s="10" t="s">
        <v>3556</v>
      </c>
      <c r="K565" s="10" t="s">
        <v>3556</v>
      </c>
      <c r="L565" s="10" t="s">
        <v>3556</v>
      </c>
      <c r="M565" s="10" t="s">
        <v>3556</v>
      </c>
      <c r="N565" s="10" t="s">
        <v>3556</v>
      </c>
      <c r="O565" s="10" t="s">
        <v>3556</v>
      </c>
      <c r="P565" s="10" t="s">
        <v>3556</v>
      </c>
      <c r="Q565" s="10" t="s">
        <v>3556</v>
      </c>
      <c r="R565" s="10" t="s">
        <v>3556</v>
      </c>
      <c r="S565" s="10" t="s">
        <v>3556</v>
      </c>
      <c r="T565" s="10" t="s">
        <v>3556</v>
      </c>
      <c r="U565" s="10" t="s">
        <v>3556</v>
      </c>
      <c r="V565" s="10" t="s">
        <v>3556</v>
      </c>
      <c r="W565" s="10" t="s">
        <v>3556</v>
      </c>
      <c r="X565" s="10" t="s">
        <v>3556</v>
      </c>
    </row>
    <row r="566" spans="1:24" x14ac:dyDescent="0.2">
      <c r="A566" s="8" t="s">
        <v>326</v>
      </c>
      <c r="B566" s="1" t="s">
        <v>327</v>
      </c>
      <c r="C566" s="7" t="s">
        <v>3699</v>
      </c>
      <c r="D566" s="7">
        <v>30</v>
      </c>
      <c r="E566" s="2" t="s">
        <v>3887</v>
      </c>
      <c r="F566" s="11" t="s">
        <v>3559</v>
      </c>
      <c r="G566" s="33">
        <v>0.85</v>
      </c>
      <c r="H566" s="33">
        <v>1</v>
      </c>
      <c r="I566" s="10">
        <v>872.44999999999993</v>
      </c>
      <c r="J566" s="10">
        <v>388.75</v>
      </c>
      <c r="K566" s="10">
        <v>139.45000000000002</v>
      </c>
      <c r="L566" s="10">
        <v>60.85</v>
      </c>
      <c r="M566" s="10">
        <v>51.949999999999996</v>
      </c>
      <c r="N566" s="10">
        <v>0.86932391377899998</v>
      </c>
      <c r="O566" s="10">
        <v>0.71288376543249998</v>
      </c>
      <c r="P566" s="10">
        <v>0.589830234111</v>
      </c>
      <c r="Q566" s="10">
        <v>0.51542577331200001</v>
      </c>
      <c r="R566" s="10">
        <v>0.54626864808800002</v>
      </c>
      <c r="S566" s="10">
        <v>8.06</v>
      </c>
      <c r="T566" s="10">
        <v>1952.8434999999999</v>
      </c>
      <c r="U566" s="10">
        <v>1962.2547999999999</v>
      </c>
      <c r="V566" s="10">
        <v>2037.5451499999999</v>
      </c>
      <c r="W566" s="10">
        <v>2014.0169000000001</v>
      </c>
      <c r="X566" s="10">
        <v>2018.72255</v>
      </c>
    </row>
    <row r="567" spans="1:24" x14ac:dyDescent="0.2">
      <c r="A567" s="8">
        <v>157</v>
      </c>
      <c r="B567" s="1" t="s">
        <v>328</v>
      </c>
      <c r="C567" s="7" t="s">
        <v>4813</v>
      </c>
      <c r="D567" s="7">
        <v>10</v>
      </c>
      <c r="E567" s="2" t="s">
        <v>5002</v>
      </c>
      <c r="F567" s="11" t="s">
        <v>3558</v>
      </c>
      <c r="G567" s="33" t="e">
        <v>#N/A</v>
      </c>
      <c r="H567" s="33" t="e">
        <v>#N/A</v>
      </c>
      <c r="I567" s="10" t="s">
        <v>3556</v>
      </c>
      <c r="J567" s="10" t="s">
        <v>3556</v>
      </c>
      <c r="K567" s="10" t="s">
        <v>3556</v>
      </c>
      <c r="L567" s="10" t="s">
        <v>3556</v>
      </c>
      <c r="M567" s="10" t="s">
        <v>3556</v>
      </c>
      <c r="N567" s="10" t="s">
        <v>3556</v>
      </c>
      <c r="O567" s="10" t="s">
        <v>3556</v>
      </c>
      <c r="P567" s="10" t="s">
        <v>3556</v>
      </c>
      <c r="Q567" s="10" t="s">
        <v>3556</v>
      </c>
      <c r="R567" s="10" t="s">
        <v>3556</v>
      </c>
      <c r="S567" s="10" t="s">
        <v>3556</v>
      </c>
      <c r="T567" s="10" t="s">
        <v>3556</v>
      </c>
      <c r="U567" s="10" t="s">
        <v>3556</v>
      </c>
      <c r="V567" s="10" t="s">
        <v>3556</v>
      </c>
      <c r="W567" s="10" t="s">
        <v>3556</v>
      </c>
      <c r="X567" s="10" t="s">
        <v>3556</v>
      </c>
    </row>
    <row r="568" spans="1:24" x14ac:dyDescent="0.2">
      <c r="A568" s="8">
        <v>157</v>
      </c>
      <c r="B568" s="1" t="s">
        <v>328</v>
      </c>
      <c r="C568" s="7" t="s">
        <v>4813</v>
      </c>
      <c r="D568" s="7">
        <v>30</v>
      </c>
      <c r="E568" s="2" t="s">
        <v>5003</v>
      </c>
      <c r="F568" s="11" t="s">
        <v>3558</v>
      </c>
      <c r="G568" s="33" t="e">
        <v>#N/A</v>
      </c>
      <c r="H568" s="33" t="e">
        <v>#N/A</v>
      </c>
      <c r="I568" s="10" t="s">
        <v>3556</v>
      </c>
      <c r="J568" s="10" t="s">
        <v>3556</v>
      </c>
      <c r="K568" s="10" t="s">
        <v>3556</v>
      </c>
      <c r="L568" s="10" t="s">
        <v>3556</v>
      </c>
      <c r="M568" s="10" t="s">
        <v>3556</v>
      </c>
      <c r="N568" s="10" t="s">
        <v>3556</v>
      </c>
      <c r="O568" s="10" t="s">
        <v>3556</v>
      </c>
      <c r="P568" s="10" t="s">
        <v>3556</v>
      </c>
      <c r="Q568" s="10" t="s">
        <v>3556</v>
      </c>
      <c r="R568" s="10" t="s">
        <v>3556</v>
      </c>
      <c r="S568" s="10" t="s">
        <v>3556</v>
      </c>
      <c r="T568" s="10" t="s">
        <v>3556</v>
      </c>
      <c r="U568" s="10" t="s">
        <v>3556</v>
      </c>
      <c r="V568" s="10" t="s">
        <v>3556</v>
      </c>
      <c r="W568" s="10" t="s">
        <v>3556</v>
      </c>
      <c r="X568" s="10" t="s">
        <v>3556</v>
      </c>
    </row>
    <row r="569" spans="1:24" x14ac:dyDescent="0.2">
      <c r="A569" s="8">
        <v>157</v>
      </c>
      <c r="B569" s="1" t="s">
        <v>328</v>
      </c>
      <c r="C569" s="7" t="s">
        <v>4256</v>
      </c>
      <c r="D569" s="7">
        <v>10</v>
      </c>
      <c r="E569" s="2" t="s">
        <v>4445</v>
      </c>
      <c r="F569" s="11" t="s">
        <v>3558</v>
      </c>
      <c r="G569" s="33" t="e">
        <v>#N/A</v>
      </c>
      <c r="H569" s="33" t="e">
        <v>#N/A</v>
      </c>
      <c r="I569" s="10" t="s">
        <v>3556</v>
      </c>
      <c r="J569" s="10" t="s">
        <v>3556</v>
      </c>
      <c r="K569" s="10" t="s">
        <v>3556</v>
      </c>
      <c r="L569" s="10" t="s">
        <v>3556</v>
      </c>
      <c r="M569" s="10" t="s">
        <v>3556</v>
      </c>
      <c r="N569" s="10" t="s">
        <v>3556</v>
      </c>
      <c r="O569" s="10" t="s">
        <v>3556</v>
      </c>
      <c r="P569" s="10" t="s">
        <v>3556</v>
      </c>
      <c r="Q569" s="10" t="s">
        <v>3556</v>
      </c>
      <c r="R569" s="10" t="s">
        <v>3556</v>
      </c>
      <c r="S569" s="10" t="s">
        <v>3556</v>
      </c>
      <c r="T569" s="10" t="s">
        <v>3556</v>
      </c>
      <c r="U569" s="10" t="s">
        <v>3556</v>
      </c>
      <c r="V569" s="10" t="s">
        <v>3556</v>
      </c>
      <c r="W569" s="10" t="s">
        <v>3556</v>
      </c>
      <c r="X569" s="10" t="s">
        <v>3556</v>
      </c>
    </row>
    <row r="570" spans="1:24" x14ac:dyDescent="0.2">
      <c r="A570" s="8">
        <v>157</v>
      </c>
      <c r="B570" s="1" t="s">
        <v>328</v>
      </c>
      <c r="C570" s="7" t="s">
        <v>4256</v>
      </c>
      <c r="D570" s="7">
        <v>30</v>
      </c>
      <c r="E570" s="2" t="s">
        <v>4446</v>
      </c>
      <c r="F570" s="11" t="s">
        <v>3558</v>
      </c>
      <c r="G570" s="33" t="e">
        <v>#N/A</v>
      </c>
      <c r="H570" s="33" t="e">
        <v>#N/A</v>
      </c>
      <c r="I570" s="10" t="s">
        <v>3556</v>
      </c>
      <c r="J570" s="10" t="s">
        <v>3556</v>
      </c>
      <c r="K570" s="10" t="s">
        <v>3556</v>
      </c>
      <c r="L570" s="10" t="s">
        <v>3556</v>
      </c>
      <c r="M570" s="10" t="s">
        <v>3556</v>
      </c>
      <c r="N570" s="10" t="s">
        <v>3556</v>
      </c>
      <c r="O570" s="10" t="s">
        <v>3556</v>
      </c>
      <c r="P570" s="10" t="s">
        <v>3556</v>
      </c>
      <c r="Q570" s="10" t="s">
        <v>3556</v>
      </c>
      <c r="R570" s="10" t="s">
        <v>3556</v>
      </c>
      <c r="S570" s="10" t="s">
        <v>3556</v>
      </c>
      <c r="T570" s="10" t="s">
        <v>3556</v>
      </c>
      <c r="U570" s="10" t="s">
        <v>3556</v>
      </c>
      <c r="V570" s="10" t="s">
        <v>3556</v>
      </c>
      <c r="W570" s="10" t="s">
        <v>3556</v>
      </c>
      <c r="X570" s="10" t="s">
        <v>3556</v>
      </c>
    </row>
    <row r="571" spans="1:24" x14ac:dyDescent="0.2">
      <c r="A571" s="8">
        <v>157</v>
      </c>
      <c r="B571" s="1" t="s">
        <v>328</v>
      </c>
      <c r="C571" s="7" t="s">
        <v>3699</v>
      </c>
      <c r="D571" s="7">
        <v>10</v>
      </c>
      <c r="E571" s="2" t="s">
        <v>3888</v>
      </c>
      <c r="F571" s="11" t="s">
        <v>3558</v>
      </c>
      <c r="G571" s="33" t="e">
        <v>#N/A</v>
      </c>
      <c r="H571" s="33" t="e">
        <v>#N/A</v>
      </c>
      <c r="I571" s="10" t="s">
        <v>3556</v>
      </c>
      <c r="J571" s="10" t="s">
        <v>3556</v>
      </c>
      <c r="K571" s="10" t="s">
        <v>3556</v>
      </c>
      <c r="L571" s="10" t="s">
        <v>3556</v>
      </c>
      <c r="M571" s="10" t="s">
        <v>3556</v>
      </c>
      <c r="N571" s="10" t="s">
        <v>3556</v>
      </c>
      <c r="O571" s="10" t="s">
        <v>3556</v>
      </c>
      <c r="P571" s="10" t="s">
        <v>3556</v>
      </c>
      <c r="Q571" s="10" t="s">
        <v>3556</v>
      </c>
      <c r="R571" s="10" t="s">
        <v>3556</v>
      </c>
      <c r="S571" s="10" t="s">
        <v>3556</v>
      </c>
      <c r="T571" s="10" t="s">
        <v>3556</v>
      </c>
      <c r="U571" s="10" t="s">
        <v>3556</v>
      </c>
      <c r="V571" s="10" t="s">
        <v>3556</v>
      </c>
      <c r="W571" s="10" t="s">
        <v>3556</v>
      </c>
      <c r="X571" s="10" t="s">
        <v>3556</v>
      </c>
    </row>
    <row r="572" spans="1:24" x14ac:dyDescent="0.2">
      <c r="A572" s="8">
        <v>157</v>
      </c>
      <c r="B572" s="1" t="s">
        <v>328</v>
      </c>
      <c r="C572" s="7" t="s">
        <v>3699</v>
      </c>
      <c r="D572" s="7">
        <v>30</v>
      </c>
      <c r="E572" s="2" t="s">
        <v>3889</v>
      </c>
      <c r="F572" s="11" t="s">
        <v>3558</v>
      </c>
      <c r="G572" s="33" t="e">
        <v>#N/A</v>
      </c>
      <c r="H572" s="33" t="e">
        <v>#N/A</v>
      </c>
      <c r="I572" s="10" t="s">
        <v>3556</v>
      </c>
      <c r="J572" s="10" t="s">
        <v>3556</v>
      </c>
      <c r="K572" s="10" t="s">
        <v>3556</v>
      </c>
      <c r="L572" s="10" t="s">
        <v>3556</v>
      </c>
      <c r="M572" s="10" t="s">
        <v>3556</v>
      </c>
      <c r="N572" s="10" t="s">
        <v>3556</v>
      </c>
      <c r="O572" s="10" t="s">
        <v>3556</v>
      </c>
      <c r="P572" s="10" t="s">
        <v>3556</v>
      </c>
      <c r="Q572" s="10" t="s">
        <v>3556</v>
      </c>
      <c r="R572" s="10" t="s">
        <v>3556</v>
      </c>
      <c r="S572" s="10" t="s">
        <v>3556</v>
      </c>
      <c r="T572" s="10" t="s">
        <v>3556</v>
      </c>
      <c r="U572" s="10" t="s">
        <v>3556</v>
      </c>
      <c r="V572" s="10" t="s">
        <v>3556</v>
      </c>
      <c r="W572" s="10" t="s">
        <v>3556</v>
      </c>
      <c r="X572" s="10" t="s">
        <v>3556</v>
      </c>
    </row>
    <row r="573" spans="1:24" x14ac:dyDescent="0.2">
      <c r="A573" s="8">
        <v>158</v>
      </c>
      <c r="B573" s="1" t="s">
        <v>329</v>
      </c>
      <c r="C573" s="7" t="s">
        <v>4813</v>
      </c>
      <c r="D573" s="7">
        <v>10</v>
      </c>
      <c r="E573" s="2" t="s">
        <v>5004</v>
      </c>
      <c r="F573" s="11" t="s">
        <v>3558</v>
      </c>
      <c r="G573" s="33" t="e">
        <v>#N/A</v>
      </c>
      <c r="H573" s="33" t="e">
        <v>#N/A</v>
      </c>
      <c r="I573" s="10" t="s">
        <v>3556</v>
      </c>
      <c r="J573" s="10" t="s">
        <v>3556</v>
      </c>
      <c r="K573" s="10" t="s">
        <v>3556</v>
      </c>
      <c r="L573" s="10" t="s">
        <v>3556</v>
      </c>
      <c r="M573" s="10" t="s">
        <v>3556</v>
      </c>
      <c r="N573" s="10" t="s">
        <v>3556</v>
      </c>
      <c r="O573" s="10" t="s">
        <v>3556</v>
      </c>
      <c r="P573" s="10" t="s">
        <v>3556</v>
      </c>
      <c r="Q573" s="10" t="s">
        <v>3556</v>
      </c>
      <c r="R573" s="10" t="s">
        <v>3556</v>
      </c>
      <c r="S573" s="10" t="s">
        <v>3556</v>
      </c>
      <c r="T573" s="10" t="s">
        <v>3556</v>
      </c>
      <c r="U573" s="10" t="s">
        <v>3556</v>
      </c>
      <c r="V573" s="10" t="s">
        <v>3556</v>
      </c>
      <c r="W573" s="10" t="s">
        <v>3556</v>
      </c>
      <c r="X573" s="10" t="s">
        <v>3556</v>
      </c>
    </row>
    <row r="574" spans="1:24" x14ac:dyDescent="0.2">
      <c r="A574" s="8">
        <v>158</v>
      </c>
      <c r="B574" s="1" t="s">
        <v>329</v>
      </c>
      <c r="C574" s="7" t="s">
        <v>4813</v>
      </c>
      <c r="D574" s="7">
        <v>30</v>
      </c>
      <c r="E574" s="2" t="s">
        <v>5005</v>
      </c>
      <c r="F574" s="11" t="s">
        <v>3558</v>
      </c>
      <c r="G574" s="33" t="e">
        <v>#N/A</v>
      </c>
      <c r="H574" s="33" t="e">
        <v>#N/A</v>
      </c>
      <c r="I574" s="10" t="s">
        <v>3556</v>
      </c>
      <c r="J574" s="10" t="s">
        <v>3556</v>
      </c>
      <c r="K574" s="10" t="s">
        <v>3556</v>
      </c>
      <c r="L574" s="10" t="s">
        <v>3556</v>
      </c>
      <c r="M574" s="10" t="s">
        <v>3556</v>
      </c>
      <c r="N574" s="10" t="s">
        <v>3556</v>
      </c>
      <c r="O574" s="10" t="s">
        <v>3556</v>
      </c>
      <c r="P574" s="10" t="s">
        <v>3556</v>
      </c>
      <c r="Q574" s="10" t="s">
        <v>3556</v>
      </c>
      <c r="R574" s="10" t="s">
        <v>3556</v>
      </c>
      <c r="S574" s="10" t="s">
        <v>3556</v>
      </c>
      <c r="T574" s="10" t="s">
        <v>3556</v>
      </c>
      <c r="U574" s="10" t="s">
        <v>3556</v>
      </c>
      <c r="V574" s="10" t="s">
        <v>3556</v>
      </c>
      <c r="W574" s="10" t="s">
        <v>3556</v>
      </c>
      <c r="X574" s="10" t="s">
        <v>3556</v>
      </c>
    </row>
    <row r="575" spans="1:24" x14ac:dyDescent="0.2">
      <c r="A575" s="8">
        <v>158</v>
      </c>
      <c r="B575" s="1" t="s">
        <v>329</v>
      </c>
      <c r="C575" s="7" t="s">
        <v>4256</v>
      </c>
      <c r="D575" s="7">
        <v>10</v>
      </c>
      <c r="E575" s="2" t="s">
        <v>4447</v>
      </c>
      <c r="F575" s="11" t="s">
        <v>3558</v>
      </c>
      <c r="G575" s="33" t="e">
        <v>#N/A</v>
      </c>
      <c r="H575" s="33" t="e">
        <v>#N/A</v>
      </c>
      <c r="I575" s="10" t="s">
        <v>3556</v>
      </c>
      <c r="J575" s="10" t="s">
        <v>3556</v>
      </c>
      <c r="K575" s="10" t="s">
        <v>3556</v>
      </c>
      <c r="L575" s="10" t="s">
        <v>3556</v>
      </c>
      <c r="M575" s="10" t="s">
        <v>3556</v>
      </c>
      <c r="N575" s="10" t="s">
        <v>3556</v>
      </c>
      <c r="O575" s="10" t="s">
        <v>3556</v>
      </c>
      <c r="P575" s="10" t="s">
        <v>3556</v>
      </c>
      <c r="Q575" s="10" t="s">
        <v>3556</v>
      </c>
      <c r="R575" s="10" t="s">
        <v>3556</v>
      </c>
      <c r="S575" s="10" t="s">
        <v>3556</v>
      </c>
      <c r="T575" s="10" t="s">
        <v>3556</v>
      </c>
      <c r="U575" s="10" t="s">
        <v>3556</v>
      </c>
      <c r="V575" s="10" t="s">
        <v>3556</v>
      </c>
      <c r="W575" s="10" t="s">
        <v>3556</v>
      </c>
      <c r="X575" s="10" t="s">
        <v>3556</v>
      </c>
    </row>
    <row r="576" spans="1:24" x14ac:dyDescent="0.2">
      <c r="A576" s="8">
        <v>158</v>
      </c>
      <c r="B576" s="1" t="s">
        <v>329</v>
      </c>
      <c r="C576" s="7" t="s">
        <v>4256</v>
      </c>
      <c r="D576" s="7">
        <v>30</v>
      </c>
      <c r="E576" s="2" t="s">
        <v>4448</v>
      </c>
      <c r="F576" s="11" t="s">
        <v>3558</v>
      </c>
      <c r="G576" s="33" t="e">
        <v>#N/A</v>
      </c>
      <c r="H576" s="33" t="e">
        <v>#N/A</v>
      </c>
      <c r="I576" s="10" t="s">
        <v>3556</v>
      </c>
      <c r="J576" s="10" t="s">
        <v>3556</v>
      </c>
      <c r="K576" s="10" t="s">
        <v>3556</v>
      </c>
      <c r="L576" s="10" t="s">
        <v>3556</v>
      </c>
      <c r="M576" s="10" t="s">
        <v>3556</v>
      </c>
      <c r="N576" s="10" t="s">
        <v>3556</v>
      </c>
      <c r="O576" s="10" t="s">
        <v>3556</v>
      </c>
      <c r="P576" s="10" t="s">
        <v>3556</v>
      </c>
      <c r="Q576" s="10" t="s">
        <v>3556</v>
      </c>
      <c r="R576" s="10" t="s">
        <v>3556</v>
      </c>
      <c r="S576" s="10" t="s">
        <v>3556</v>
      </c>
      <c r="T576" s="10" t="s">
        <v>3556</v>
      </c>
      <c r="U576" s="10" t="s">
        <v>3556</v>
      </c>
      <c r="V576" s="10" t="s">
        <v>3556</v>
      </c>
      <c r="W576" s="10" t="s">
        <v>3556</v>
      </c>
      <c r="X576" s="10" t="s">
        <v>3556</v>
      </c>
    </row>
    <row r="577" spans="1:24" x14ac:dyDescent="0.2">
      <c r="A577" s="8">
        <v>158</v>
      </c>
      <c r="B577" s="1" t="s">
        <v>329</v>
      </c>
      <c r="C577" s="7" t="s">
        <v>3699</v>
      </c>
      <c r="D577" s="7">
        <v>10</v>
      </c>
      <c r="E577" s="2" t="s">
        <v>3890</v>
      </c>
      <c r="F577" s="11" t="s">
        <v>3558</v>
      </c>
      <c r="G577" s="33" t="e">
        <v>#N/A</v>
      </c>
      <c r="H577" s="33" t="e">
        <v>#N/A</v>
      </c>
      <c r="I577" s="10" t="s">
        <v>3556</v>
      </c>
      <c r="J577" s="10" t="s">
        <v>3556</v>
      </c>
      <c r="K577" s="10" t="s">
        <v>3556</v>
      </c>
      <c r="L577" s="10" t="s">
        <v>3556</v>
      </c>
      <c r="M577" s="10" t="s">
        <v>3556</v>
      </c>
      <c r="N577" s="10" t="s">
        <v>3556</v>
      </c>
      <c r="O577" s="10" t="s">
        <v>3556</v>
      </c>
      <c r="P577" s="10" t="s">
        <v>3556</v>
      </c>
      <c r="Q577" s="10" t="s">
        <v>3556</v>
      </c>
      <c r="R577" s="10" t="s">
        <v>3556</v>
      </c>
      <c r="S577" s="10" t="s">
        <v>3556</v>
      </c>
      <c r="T577" s="10" t="s">
        <v>3556</v>
      </c>
      <c r="U577" s="10" t="s">
        <v>3556</v>
      </c>
      <c r="V577" s="10" t="s">
        <v>3556</v>
      </c>
      <c r="W577" s="10" t="s">
        <v>3556</v>
      </c>
      <c r="X577" s="10" t="s">
        <v>3556</v>
      </c>
    </row>
    <row r="578" spans="1:24" x14ac:dyDescent="0.2">
      <c r="A578" s="8">
        <v>158</v>
      </c>
      <c r="B578" s="1" t="s">
        <v>329</v>
      </c>
      <c r="C578" s="7" t="s">
        <v>3699</v>
      </c>
      <c r="D578" s="7">
        <v>30</v>
      </c>
      <c r="E578" s="2" t="s">
        <v>3891</v>
      </c>
      <c r="F578" s="11" t="s">
        <v>3558</v>
      </c>
      <c r="G578" s="33" t="e">
        <v>#N/A</v>
      </c>
      <c r="H578" s="33" t="e">
        <v>#N/A</v>
      </c>
      <c r="I578" s="10" t="s">
        <v>3556</v>
      </c>
      <c r="J578" s="10" t="s">
        <v>3556</v>
      </c>
      <c r="K578" s="10" t="s">
        <v>3556</v>
      </c>
      <c r="L578" s="10" t="s">
        <v>3556</v>
      </c>
      <c r="M578" s="10" t="s">
        <v>3556</v>
      </c>
      <c r="N578" s="10" t="s">
        <v>3556</v>
      </c>
      <c r="O578" s="10" t="s">
        <v>3556</v>
      </c>
      <c r="P578" s="10" t="s">
        <v>3556</v>
      </c>
      <c r="Q578" s="10" t="s">
        <v>3556</v>
      </c>
      <c r="R578" s="10" t="s">
        <v>3556</v>
      </c>
      <c r="S578" s="10" t="s">
        <v>3556</v>
      </c>
      <c r="T578" s="10" t="s">
        <v>3556</v>
      </c>
      <c r="U578" s="10" t="s">
        <v>3556</v>
      </c>
      <c r="V578" s="10" t="s">
        <v>3556</v>
      </c>
      <c r="W578" s="10" t="s">
        <v>3556</v>
      </c>
      <c r="X578" s="10" t="s">
        <v>3556</v>
      </c>
    </row>
    <row r="579" spans="1:24" x14ac:dyDescent="0.2">
      <c r="A579" s="8" t="s">
        <v>330</v>
      </c>
      <c r="B579" s="1" t="s">
        <v>331</v>
      </c>
      <c r="C579" s="7" t="s">
        <v>4813</v>
      </c>
      <c r="D579" s="7">
        <v>10</v>
      </c>
      <c r="E579" s="2" t="s">
        <v>5006</v>
      </c>
      <c r="F579" s="11" t="s">
        <v>3558</v>
      </c>
      <c r="G579" s="33" t="e">
        <v>#N/A</v>
      </c>
      <c r="H579" s="33" t="e">
        <v>#N/A</v>
      </c>
      <c r="I579" s="10" t="s">
        <v>3556</v>
      </c>
      <c r="J579" s="10" t="s">
        <v>3556</v>
      </c>
      <c r="K579" s="10" t="s">
        <v>3556</v>
      </c>
      <c r="L579" s="10" t="s">
        <v>3556</v>
      </c>
      <c r="M579" s="10" t="s">
        <v>3556</v>
      </c>
      <c r="N579" s="10" t="s">
        <v>3556</v>
      </c>
      <c r="O579" s="10" t="s">
        <v>3556</v>
      </c>
      <c r="P579" s="10" t="s">
        <v>3556</v>
      </c>
      <c r="Q579" s="10" t="s">
        <v>3556</v>
      </c>
      <c r="R579" s="10" t="s">
        <v>3556</v>
      </c>
      <c r="S579" s="10" t="s">
        <v>3556</v>
      </c>
      <c r="T579" s="10" t="s">
        <v>3556</v>
      </c>
      <c r="U579" s="10" t="s">
        <v>3556</v>
      </c>
      <c r="V579" s="10" t="s">
        <v>3556</v>
      </c>
      <c r="W579" s="10" t="s">
        <v>3556</v>
      </c>
      <c r="X579" s="10" t="s">
        <v>3556</v>
      </c>
    </row>
    <row r="580" spans="1:24" x14ac:dyDescent="0.2">
      <c r="A580" s="8" t="s">
        <v>330</v>
      </c>
      <c r="B580" s="1" t="s">
        <v>331</v>
      </c>
      <c r="C580" s="7" t="s">
        <v>4813</v>
      </c>
      <c r="D580" s="7">
        <v>30</v>
      </c>
      <c r="E580" s="2" t="s">
        <v>5007</v>
      </c>
      <c r="F580" s="11" t="s">
        <v>3558</v>
      </c>
      <c r="G580" s="33" t="e">
        <v>#N/A</v>
      </c>
      <c r="H580" s="33" t="e">
        <v>#N/A</v>
      </c>
      <c r="I580" s="10" t="s">
        <v>3556</v>
      </c>
      <c r="J580" s="10" t="s">
        <v>3556</v>
      </c>
      <c r="K580" s="10" t="s">
        <v>3556</v>
      </c>
      <c r="L580" s="10" t="s">
        <v>3556</v>
      </c>
      <c r="M580" s="10" t="s">
        <v>3556</v>
      </c>
      <c r="N580" s="10" t="s">
        <v>3556</v>
      </c>
      <c r="O580" s="10" t="s">
        <v>3556</v>
      </c>
      <c r="P580" s="10" t="s">
        <v>3556</v>
      </c>
      <c r="Q580" s="10" t="s">
        <v>3556</v>
      </c>
      <c r="R580" s="10" t="s">
        <v>3556</v>
      </c>
      <c r="S580" s="10" t="s">
        <v>3556</v>
      </c>
      <c r="T580" s="10" t="s">
        <v>3556</v>
      </c>
      <c r="U580" s="10" t="s">
        <v>3556</v>
      </c>
      <c r="V580" s="10" t="s">
        <v>3556</v>
      </c>
      <c r="W580" s="10" t="s">
        <v>3556</v>
      </c>
      <c r="X580" s="10" t="s">
        <v>3556</v>
      </c>
    </row>
    <row r="581" spans="1:24" x14ac:dyDescent="0.2">
      <c r="A581" s="8" t="s">
        <v>330</v>
      </c>
      <c r="B581" s="1" t="s">
        <v>331</v>
      </c>
      <c r="C581" s="7" t="s">
        <v>4256</v>
      </c>
      <c r="D581" s="7">
        <v>10</v>
      </c>
      <c r="E581" s="2" t="s">
        <v>4449</v>
      </c>
      <c r="F581" s="11" t="s">
        <v>3558</v>
      </c>
      <c r="G581" s="33" t="e">
        <v>#N/A</v>
      </c>
      <c r="H581" s="33" t="e">
        <v>#N/A</v>
      </c>
      <c r="I581" s="10" t="s">
        <v>3556</v>
      </c>
      <c r="J581" s="10" t="s">
        <v>3556</v>
      </c>
      <c r="K581" s="10" t="s">
        <v>3556</v>
      </c>
      <c r="L581" s="10" t="s">
        <v>3556</v>
      </c>
      <c r="M581" s="10" t="s">
        <v>3556</v>
      </c>
      <c r="N581" s="10" t="s">
        <v>3556</v>
      </c>
      <c r="O581" s="10" t="s">
        <v>3556</v>
      </c>
      <c r="P581" s="10" t="s">
        <v>3556</v>
      </c>
      <c r="Q581" s="10" t="s">
        <v>3556</v>
      </c>
      <c r="R581" s="10" t="s">
        <v>3556</v>
      </c>
      <c r="S581" s="10" t="s">
        <v>3556</v>
      </c>
      <c r="T581" s="10" t="s">
        <v>3556</v>
      </c>
      <c r="U581" s="10" t="s">
        <v>3556</v>
      </c>
      <c r="V581" s="10" t="s">
        <v>3556</v>
      </c>
      <c r="W581" s="10" t="s">
        <v>3556</v>
      </c>
      <c r="X581" s="10" t="s">
        <v>3556</v>
      </c>
    </row>
    <row r="582" spans="1:24" x14ac:dyDescent="0.2">
      <c r="A582" s="8" t="s">
        <v>330</v>
      </c>
      <c r="B582" s="1" t="s">
        <v>331</v>
      </c>
      <c r="C582" s="7" t="s">
        <v>4256</v>
      </c>
      <c r="D582" s="7">
        <v>30</v>
      </c>
      <c r="E582" s="2" t="s">
        <v>4450</v>
      </c>
      <c r="F582" s="11" t="s">
        <v>3558</v>
      </c>
      <c r="G582" s="33" t="e">
        <v>#N/A</v>
      </c>
      <c r="H582" s="33" t="e">
        <v>#N/A</v>
      </c>
      <c r="I582" s="10" t="s">
        <v>3556</v>
      </c>
      <c r="J582" s="10" t="s">
        <v>3556</v>
      </c>
      <c r="K582" s="10" t="s">
        <v>3556</v>
      </c>
      <c r="L582" s="10" t="s">
        <v>3556</v>
      </c>
      <c r="M582" s="10" t="s">
        <v>3556</v>
      </c>
      <c r="N582" s="10" t="s">
        <v>3556</v>
      </c>
      <c r="O582" s="10" t="s">
        <v>3556</v>
      </c>
      <c r="P582" s="10" t="s">
        <v>3556</v>
      </c>
      <c r="Q582" s="10" t="s">
        <v>3556</v>
      </c>
      <c r="R582" s="10" t="s">
        <v>3556</v>
      </c>
      <c r="S582" s="10" t="s">
        <v>3556</v>
      </c>
      <c r="T582" s="10" t="s">
        <v>3556</v>
      </c>
      <c r="U582" s="10" t="s">
        <v>3556</v>
      </c>
      <c r="V582" s="10" t="s">
        <v>3556</v>
      </c>
      <c r="W582" s="10" t="s">
        <v>3556</v>
      </c>
      <c r="X582" s="10" t="s">
        <v>3556</v>
      </c>
    </row>
    <row r="583" spans="1:24" x14ac:dyDescent="0.2">
      <c r="A583" s="8" t="s">
        <v>330</v>
      </c>
      <c r="B583" s="1" t="s">
        <v>331</v>
      </c>
      <c r="C583" s="7" t="s">
        <v>3699</v>
      </c>
      <c r="D583" s="7">
        <v>10</v>
      </c>
      <c r="E583" s="2" t="s">
        <v>3892</v>
      </c>
      <c r="F583" s="11" t="s">
        <v>3558</v>
      </c>
      <c r="G583" s="33" t="e">
        <v>#N/A</v>
      </c>
      <c r="H583" s="33" t="e">
        <v>#N/A</v>
      </c>
      <c r="I583" s="10" t="s">
        <v>3556</v>
      </c>
      <c r="J583" s="10" t="s">
        <v>3556</v>
      </c>
      <c r="K583" s="10" t="s">
        <v>3556</v>
      </c>
      <c r="L583" s="10" t="s">
        <v>3556</v>
      </c>
      <c r="M583" s="10" t="s">
        <v>3556</v>
      </c>
      <c r="N583" s="10" t="s">
        <v>3556</v>
      </c>
      <c r="O583" s="10" t="s">
        <v>3556</v>
      </c>
      <c r="P583" s="10" t="s">
        <v>3556</v>
      </c>
      <c r="Q583" s="10" t="s">
        <v>3556</v>
      </c>
      <c r="R583" s="10" t="s">
        <v>3556</v>
      </c>
      <c r="S583" s="10" t="s">
        <v>3556</v>
      </c>
      <c r="T583" s="10" t="s">
        <v>3556</v>
      </c>
      <c r="U583" s="10" t="s">
        <v>3556</v>
      </c>
      <c r="V583" s="10" t="s">
        <v>3556</v>
      </c>
      <c r="W583" s="10" t="s">
        <v>3556</v>
      </c>
      <c r="X583" s="10" t="s">
        <v>3556</v>
      </c>
    </row>
    <row r="584" spans="1:24" x14ac:dyDescent="0.2">
      <c r="A584" s="8" t="s">
        <v>330</v>
      </c>
      <c r="B584" s="1" t="s">
        <v>331</v>
      </c>
      <c r="C584" s="7" t="s">
        <v>3699</v>
      </c>
      <c r="D584" s="7">
        <v>30</v>
      </c>
      <c r="E584" s="2" t="s">
        <v>3893</v>
      </c>
      <c r="F584" s="11" t="s">
        <v>3558</v>
      </c>
      <c r="G584" s="33" t="e">
        <v>#N/A</v>
      </c>
      <c r="H584" s="33" t="e">
        <v>#N/A</v>
      </c>
      <c r="I584" s="10" t="s">
        <v>3556</v>
      </c>
      <c r="J584" s="10" t="s">
        <v>3556</v>
      </c>
      <c r="K584" s="10" t="s">
        <v>3556</v>
      </c>
      <c r="L584" s="10" t="s">
        <v>3556</v>
      </c>
      <c r="M584" s="10" t="s">
        <v>3556</v>
      </c>
      <c r="N584" s="10" t="s">
        <v>3556</v>
      </c>
      <c r="O584" s="10" t="s">
        <v>3556</v>
      </c>
      <c r="P584" s="10" t="s">
        <v>3556</v>
      </c>
      <c r="Q584" s="10" t="s">
        <v>3556</v>
      </c>
      <c r="R584" s="10" t="s">
        <v>3556</v>
      </c>
      <c r="S584" s="10" t="s">
        <v>3556</v>
      </c>
      <c r="T584" s="10" t="s">
        <v>3556</v>
      </c>
      <c r="U584" s="10" t="s">
        <v>3556</v>
      </c>
      <c r="V584" s="10" t="s">
        <v>3556</v>
      </c>
      <c r="W584" s="10" t="s">
        <v>3556</v>
      </c>
      <c r="X584" s="10" t="s">
        <v>3556</v>
      </c>
    </row>
    <row r="585" spans="1:24" x14ac:dyDescent="0.2">
      <c r="A585" s="8" t="s">
        <v>332</v>
      </c>
      <c r="B585" s="1" t="s">
        <v>333</v>
      </c>
      <c r="C585" s="7" t="s">
        <v>4813</v>
      </c>
      <c r="D585" s="7">
        <v>10</v>
      </c>
      <c r="E585" s="2" t="s">
        <v>5008</v>
      </c>
      <c r="F585" s="11" t="s">
        <v>3558</v>
      </c>
      <c r="G585" s="33" t="e">
        <v>#N/A</v>
      </c>
      <c r="H585" s="33" t="e">
        <v>#N/A</v>
      </c>
      <c r="I585" s="10" t="s">
        <v>3556</v>
      </c>
      <c r="J585" s="10" t="s">
        <v>3556</v>
      </c>
      <c r="K585" s="10" t="s">
        <v>3556</v>
      </c>
      <c r="L585" s="10" t="s">
        <v>3556</v>
      </c>
      <c r="M585" s="10" t="s">
        <v>3556</v>
      </c>
      <c r="N585" s="10" t="s">
        <v>3556</v>
      </c>
      <c r="O585" s="10" t="s">
        <v>3556</v>
      </c>
      <c r="P585" s="10" t="s">
        <v>3556</v>
      </c>
      <c r="Q585" s="10" t="s">
        <v>3556</v>
      </c>
      <c r="R585" s="10" t="s">
        <v>3556</v>
      </c>
      <c r="S585" s="10" t="s">
        <v>3556</v>
      </c>
      <c r="T585" s="10" t="s">
        <v>3556</v>
      </c>
      <c r="U585" s="10" t="s">
        <v>3556</v>
      </c>
      <c r="V585" s="10" t="s">
        <v>3556</v>
      </c>
      <c r="W585" s="10" t="s">
        <v>3556</v>
      </c>
      <c r="X585" s="10" t="s">
        <v>3556</v>
      </c>
    </row>
    <row r="586" spans="1:24" x14ac:dyDescent="0.2">
      <c r="A586" s="8" t="s">
        <v>332</v>
      </c>
      <c r="B586" s="1" t="s">
        <v>333</v>
      </c>
      <c r="C586" s="7" t="s">
        <v>4813</v>
      </c>
      <c r="D586" s="7">
        <v>30</v>
      </c>
      <c r="E586" s="2" t="s">
        <v>5009</v>
      </c>
      <c r="F586" s="11" t="s">
        <v>3558</v>
      </c>
      <c r="G586" s="33" t="e">
        <v>#N/A</v>
      </c>
      <c r="H586" s="33" t="e">
        <v>#N/A</v>
      </c>
      <c r="I586" s="10" t="s">
        <v>3556</v>
      </c>
      <c r="J586" s="10" t="s">
        <v>3556</v>
      </c>
      <c r="K586" s="10" t="s">
        <v>3556</v>
      </c>
      <c r="L586" s="10" t="s">
        <v>3556</v>
      </c>
      <c r="M586" s="10" t="s">
        <v>3556</v>
      </c>
      <c r="N586" s="10" t="s">
        <v>3556</v>
      </c>
      <c r="O586" s="10" t="s">
        <v>3556</v>
      </c>
      <c r="P586" s="10" t="s">
        <v>3556</v>
      </c>
      <c r="Q586" s="10" t="s">
        <v>3556</v>
      </c>
      <c r="R586" s="10" t="s">
        <v>3556</v>
      </c>
      <c r="S586" s="10" t="s">
        <v>3556</v>
      </c>
      <c r="T586" s="10" t="s">
        <v>3556</v>
      </c>
      <c r="U586" s="10" t="s">
        <v>3556</v>
      </c>
      <c r="V586" s="10" t="s">
        <v>3556</v>
      </c>
      <c r="W586" s="10" t="s">
        <v>3556</v>
      </c>
      <c r="X586" s="10" t="s">
        <v>3556</v>
      </c>
    </row>
    <row r="587" spans="1:24" x14ac:dyDescent="0.2">
      <c r="A587" s="8" t="s">
        <v>332</v>
      </c>
      <c r="B587" s="1" t="s">
        <v>333</v>
      </c>
      <c r="C587" s="7" t="s">
        <v>4256</v>
      </c>
      <c r="D587" s="7">
        <v>10</v>
      </c>
      <c r="E587" s="2" t="s">
        <v>4451</v>
      </c>
      <c r="F587" s="11" t="s">
        <v>3558</v>
      </c>
      <c r="G587" s="33" t="e">
        <v>#N/A</v>
      </c>
      <c r="H587" s="33" t="e">
        <v>#N/A</v>
      </c>
      <c r="I587" s="10" t="s">
        <v>3556</v>
      </c>
      <c r="J587" s="10" t="s">
        <v>3556</v>
      </c>
      <c r="K587" s="10" t="s">
        <v>3556</v>
      </c>
      <c r="L587" s="10" t="s">
        <v>3556</v>
      </c>
      <c r="M587" s="10" t="s">
        <v>3556</v>
      </c>
      <c r="N587" s="10" t="s">
        <v>3556</v>
      </c>
      <c r="O587" s="10" t="s">
        <v>3556</v>
      </c>
      <c r="P587" s="10" t="s">
        <v>3556</v>
      </c>
      <c r="Q587" s="10" t="s">
        <v>3556</v>
      </c>
      <c r="R587" s="10" t="s">
        <v>3556</v>
      </c>
      <c r="S587" s="10" t="s">
        <v>3556</v>
      </c>
      <c r="T587" s="10" t="s">
        <v>3556</v>
      </c>
      <c r="U587" s="10" t="s">
        <v>3556</v>
      </c>
      <c r="V587" s="10" t="s">
        <v>3556</v>
      </c>
      <c r="W587" s="10" t="s">
        <v>3556</v>
      </c>
      <c r="X587" s="10" t="s">
        <v>3556</v>
      </c>
    </row>
    <row r="588" spans="1:24" x14ac:dyDescent="0.2">
      <c r="A588" s="8" t="s">
        <v>332</v>
      </c>
      <c r="B588" s="1" t="s">
        <v>333</v>
      </c>
      <c r="C588" s="7" t="s">
        <v>4256</v>
      </c>
      <c r="D588" s="7">
        <v>30</v>
      </c>
      <c r="E588" s="2" t="s">
        <v>4452</v>
      </c>
      <c r="F588" s="11" t="s">
        <v>3558</v>
      </c>
      <c r="G588" s="33" t="e">
        <v>#N/A</v>
      </c>
      <c r="H588" s="33" t="e">
        <v>#N/A</v>
      </c>
      <c r="I588" s="10" t="s">
        <v>3556</v>
      </c>
      <c r="J588" s="10" t="s">
        <v>3556</v>
      </c>
      <c r="K588" s="10" t="s">
        <v>3556</v>
      </c>
      <c r="L588" s="10" t="s">
        <v>3556</v>
      </c>
      <c r="M588" s="10" t="s">
        <v>3556</v>
      </c>
      <c r="N588" s="10" t="s">
        <v>3556</v>
      </c>
      <c r="O588" s="10" t="s">
        <v>3556</v>
      </c>
      <c r="P588" s="10" t="s">
        <v>3556</v>
      </c>
      <c r="Q588" s="10" t="s">
        <v>3556</v>
      </c>
      <c r="R588" s="10" t="s">
        <v>3556</v>
      </c>
      <c r="S588" s="10" t="s">
        <v>3556</v>
      </c>
      <c r="T588" s="10" t="s">
        <v>3556</v>
      </c>
      <c r="U588" s="10" t="s">
        <v>3556</v>
      </c>
      <c r="V588" s="10" t="s">
        <v>3556</v>
      </c>
      <c r="W588" s="10" t="s">
        <v>3556</v>
      </c>
      <c r="X588" s="10" t="s">
        <v>3556</v>
      </c>
    </row>
    <row r="589" spans="1:24" x14ac:dyDescent="0.2">
      <c r="A589" s="8" t="s">
        <v>332</v>
      </c>
      <c r="B589" s="1" t="s">
        <v>333</v>
      </c>
      <c r="C589" s="7" t="s">
        <v>3699</v>
      </c>
      <c r="D589" s="7">
        <v>10</v>
      </c>
      <c r="E589" s="2" t="s">
        <v>3894</v>
      </c>
      <c r="F589" s="11" t="s">
        <v>3558</v>
      </c>
      <c r="G589" s="33" t="e">
        <v>#N/A</v>
      </c>
      <c r="H589" s="33" t="e">
        <v>#N/A</v>
      </c>
      <c r="I589" s="10" t="s">
        <v>3556</v>
      </c>
      <c r="J589" s="10" t="s">
        <v>3556</v>
      </c>
      <c r="K589" s="10" t="s">
        <v>3556</v>
      </c>
      <c r="L589" s="10" t="s">
        <v>3556</v>
      </c>
      <c r="M589" s="10" t="s">
        <v>3556</v>
      </c>
      <c r="N589" s="10" t="s">
        <v>3556</v>
      </c>
      <c r="O589" s="10" t="s">
        <v>3556</v>
      </c>
      <c r="P589" s="10" t="s">
        <v>3556</v>
      </c>
      <c r="Q589" s="10" t="s">
        <v>3556</v>
      </c>
      <c r="R589" s="10" t="s">
        <v>3556</v>
      </c>
      <c r="S589" s="10" t="s">
        <v>3556</v>
      </c>
      <c r="T589" s="10" t="s">
        <v>3556</v>
      </c>
      <c r="U589" s="10" t="s">
        <v>3556</v>
      </c>
      <c r="V589" s="10" t="s">
        <v>3556</v>
      </c>
      <c r="W589" s="10" t="s">
        <v>3556</v>
      </c>
      <c r="X589" s="10" t="s">
        <v>3556</v>
      </c>
    </row>
    <row r="590" spans="1:24" x14ac:dyDescent="0.2">
      <c r="A590" s="8" t="s">
        <v>332</v>
      </c>
      <c r="B590" s="1" t="s">
        <v>333</v>
      </c>
      <c r="C590" s="7" t="s">
        <v>3699</v>
      </c>
      <c r="D590" s="7">
        <v>30</v>
      </c>
      <c r="E590" s="2" t="s">
        <v>3895</v>
      </c>
      <c r="F590" s="11" t="s">
        <v>3558</v>
      </c>
      <c r="G590" s="33" t="e">
        <v>#N/A</v>
      </c>
      <c r="H590" s="33" t="e">
        <v>#N/A</v>
      </c>
      <c r="I590" s="10" t="s">
        <v>3556</v>
      </c>
      <c r="J590" s="10" t="s">
        <v>3556</v>
      </c>
      <c r="K590" s="10" t="s">
        <v>3556</v>
      </c>
      <c r="L590" s="10" t="s">
        <v>3556</v>
      </c>
      <c r="M590" s="10" t="s">
        <v>3556</v>
      </c>
      <c r="N590" s="10" t="s">
        <v>3556</v>
      </c>
      <c r="O590" s="10" t="s">
        <v>3556</v>
      </c>
      <c r="P590" s="10" t="s">
        <v>3556</v>
      </c>
      <c r="Q590" s="10" t="s">
        <v>3556</v>
      </c>
      <c r="R590" s="10" t="s">
        <v>3556</v>
      </c>
      <c r="S590" s="10" t="s">
        <v>3556</v>
      </c>
      <c r="T590" s="10" t="s">
        <v>3556</v>
      </c>
      <c r="U590" s="10" t="s">
        <v>3556</v>
      </c>
      <c r="V590" s="10" t="s">
        <v>3556</v>
      </c>
      <c r="W590" s="10" t="s">
        <v>3556</v>
      </c>
      <c r="X590" s="10" t="s">
        <v>3556</v>
      </c>
    </row>
    <row r="591" spans="1:24" x14ac:dyDescent="0.2">
      <c r="A591" s="8">
        <v>16</v>
      </c>
      <c r="B591" s="1" t="s">
        <v>18</v>
      </c>
      <c r="C591" s="7" t="s">
        <v>4813</v>
      </c>
      <c r="D591" s="7">
        <v>10</v>
      </c>
      <c r="E591" s="2" t="s">
        <v>5010</v>
      </c>
      <c r="F591" s="11" t="s">
        <v>3558</v>
      </c>
      <c r="G591" s="33">
        <v>0.94</v>
      </c>
      <c r="H591" s="33">
        <v>1</v>
      </c>
      <c r="I591" s="10">
        <v>0</v>
      </c>
      <c r="J591" s="10">
        <v>0</v>
      </c>
      <c r="K591" s="10">
        <v>0</v>
      </c>
      <c r="L591" s="10">
        <v>41.550000000000004</v>
      </c>
      <c r="M591" s="10">
        <v>0</v>
      </c>
      <c r="N591" s="10">
        <v>1.73928376312</v>
      </c>
      <c r="O591" s="10">
        <v>2.0508921886875</v>
      </c>
      <c r="P591" s="10">
        <v>2.1294302306424999</v>
      </c>
      <c r="Q591" s="10">
        <v>2.2842805400824999</v>
      </c>
      <c r="R591" s="10">
        <v>2.2089221759400002</v>
      </c>
      <c r="S591" s="10">
        <v>10.52</v>
      </c>
      <c r="T591" s="10">
        <v>861.13340000000005</v>
      </c>
      <c r="U591" s="10">
        <v>842.31084999999996</v>
      </c>
      <c r="V591" s="10">
        <v>865.83905000000004</v>
      </c>
      <c r="W591" s="10">
        <v>861.13339999999994</v>
      </c>
      <c r="X591" s="10">
        <v>828.19389999999999</v>
      </c>
    </row>
    <row r="592" spans="1:24" x14ac:dyDescent="0.2">
      <c r="A592" s="8">
        <v>16</v>
      </c>
      <c r="B592" s="1" t="s">
        <v>18</v>
      </c>
      <c r="C592" s="7" t="s">
        <v>4813</v>
      </c>
      <c r="D592" s="7">
        <v>30</v>
      </c>
      <c r="E592" s="2" t="s">
        <v>5011</v>
      </c>
      <c r="F592" s="11" t="s">
        <v>3558</v>
      </c>
      <c r="G592" s="33">
        <v>0.94</v>
      </c>
      <c r="H592" s="33">
        <v>1</v>
      </c>
      <c r="I592" s="10" t="s">
        <v>3556</v>
      </c>
      <c r="J592" s="10" t="s">
        <v>3556</v>
      </c>
      <c r="K592" s="10" t="s">
        <v>3556</v>
      </c>
      <c r="L592" s="10" t="s">
        <v>3556</v>
      </c>
      <c r="M592" s="10" t="s">
        <v>3556</v>
      </c>
      <c r="N592" s="10" t="s">
        <v>3556</v>
      </c>
      <c r="O592" s="10" t="s">
        <v>3556</v>
      </c>
      <c r="P592" s="10" t="s">
        <v>3556</v>
      </c>
      <c r="Q592" s="10" t="s">
        <v>3556</v>
      </c>
      <c r="R592" s="10" t="s">
        <v>3556</v>
      </c>
      <c r="S592" s="10" t="s">
        <v>3556</v>
      </c>
      <c r="T592" s="10" t="s">
        <v>3556</v>
      </c>
      <c r="U592" s="10" t="s">
        <v>3556</v>
      </c>
      <c r="V592" s="10" t="s">
        <v>3556</v>
      </c>
      <c r="W592" s="10" t="s">
        <v>3556</v>
      </c>
      <c r="X592" s="10" t="s">
        <v>3556</v>
      </c>
    </row>
    <row r="593" spans="1:24" x14ac:dyDescent="0.2">
      <c r="A593" s="8">
        <v>16</v>
      </c>
      <c r="B593" s="1" t="s">
        <v>18</v>
      </c>
      <c r="C593" s="7" t="s">
        <v>4256</v>
      </c>
      <c r="D593" s="7">
        <v>10</v>
      </c>
      <c r="E593" s="2" t="s">
        <v>4453</v>
      </c>
      <c r="F593" s="11" t="s">
        <v>3558</v>
      </c>
      <c r="G593" s="33">
        <v>0.94</v>
      </c>
      <c r="H593" s="33">
        <v>1</v>
      </c>
      <c r="I593" s="10">
        <v>0</v>
      </c>
      <c r="J593" s="10">
        <v>0</v>
      </c>
      <c r="K593" s="10">
        <v>0</v>
      </c>
      <c r="L593" s="10">
        <v>48.95</v>
      </c>
      <c r="M593" s="10">
        <v>0</v>
      </c>
      <c r="N593" s="10">
        <v>0.95326740801349996</v>
      </c>
      <c r="O593" s="10">
        <v>1.0661459703365002</v>
      </c>
      <c r="P593" s="10">
        <v>1.1812503071280001</v>
      </c>
      <c r="Q593" s="10">
        <v>1.2969905794815</v>
      </c>
      <c r="R593" s="10">
        <v>1.3186123886029999</v>
      </c>
      <c r="S593" s="10">
        <v>8.81</v>
      </c>
      <c r="T593" s="10">
        <v>851.72215000000006</v>
      </c>
      <c r="U593" s="10">
        <v>837.60519999999997</v>
      </c>
      <c r="V593" s="10">
        <v>875.25030000000004</v>
      </c>
      <c r="W593" s="10">
        <v>856.42775000000006</v>
      </c>
      <c r="X593" s="10">
        <v>818.7826</v>
      </c>
    </row>
    <row r="594" spans="1:24" x14ac:dyDescent="0.2">
      <c r="A594" s="8">
        <v>16</v>
      </c>
      <c r="B594" s="1" t="s">
        <v>18</v>
      </c>
      <c r="C594" s="7" t="s">
        <v>4256</v>
      </c>
      <c r="D594" s="7">
        <v>30</v>
      </c>
      <c r="E594" s="2" t="s">
        <v>4454</v>
      </c>
      <c r="F594" s="11" t="s">
        <v>3558</v>
      </c>
      <c r="G594" s="33">
        <v>0.94</v>
      </c>
      <c r="H594" s="33">
        <v>1</v>
      </c>
      <c r="I594" s="10" t="s">
        <v>3556</v>
      </c>
      <c r="J594" s="10" t="s">
        <v>3556</v>
      </c>
      <c r="K594" s="10" t="s">
        <v>3556</v>
      </c>
      <c r="L594" s="10" t="s">
        <v>3556</v>
      </c>
      <c r="M594" s="10" t="s">
        <v>3556</v>
      </c>
      <c r="N594" s="10" t="s">
        <v>3556</v>
      </c>
      <c r="O594" s="10" t="s">
        <v>3556</v>
      </c>
      <c r="P594" s="10" t="s">
        <v>3556</v>
      </c>
      <c r="Q594" s="10" t="s">
        <v>3556</v>
      </c>
      <c r="R594" s="10" t="s">
        <v>3556</v>
      </c>
      <c r="S594" s="10" t="s">
        <v>3556</v>
      </c>
      <c r="T594" s="10" t="s">
        <v>3556</v>
      </c>
      <c r="U594" s="10" t="s">
        <v>3556</v>
      </c>
      <c r="V594" s="10" t="s">
        <v>3556</v>
      </c>
      <c r="W594" s="10" t="s">
        <v>3556</v>
      </c>
      <c r="X594" s="10" t="s">
        <v>3556</v>
      </c>
    </row>
    <row r="595" spans="1:24" x14ac:dyDescent="0.2">
      <c r="A595" s="8">
        <v>16</v>
      </c>
      <c r="B595" s="1" t="s">
        <v>18</v>
      </c>
      <c r="C595" s="7" t="s">
        <v>3699</v>
      </c>
      <c r="D595" s="7">
        <v>10</v>
      </c>
      <c r="E595" s="2" t="s">
        <v>3896</v>
      </c>
      <c r="F595" s="11" t="s">
        <v>3558</v>
      </c>
      <c r="G595" s="33">
        <v>0.94</v>
      </c>
      <c r="H595" s="33">
        <v>1</v>
      </c>
      <c r="I595" s="10" t="s">
        <v>3556</v>
      </c>
      <c r="J595" s="10" t="s">
        <v>3556</v>
      </c>
      <c r="K595" s="10" t="s">
        <v>3556</v>
      </c>
      <c r="L595" s="10" t="s">
        <v>3556</v>
      </c>
      <c r="M595" s="10" t="s">
        <v>3556</v>
      </c>
      <c r="N595" s="10" t="s">
        <v>3556</v>
      </c>
      <c r="O595" s="10" t="s">
        <v>3556</v>
      </c>
      <c r="P595" s="10" t="s">
        <v>3556</v>
      </c>
      <c r="Q595" s="10" t="s">
        <v>3556</v>
      </c>
      <c r="R595" s="10" t="s">
        <v>3556</v>
      </c>
      <c r="S595" s="10" t="s">
        <v>3556</v>
      </c>
      <c r="T595" s="10" t="s">
        <v>3556</v>
      </c>
      <c r="U595" s="10" t="s">
        <v>3556</v>
      </c>
      <c r="V595" s="10" t="s">
        <v>3556</v>
      </c>
      <c r="W595" s="10" t="s">
        <v>3556</v>
      </c>
      <c r="X595" s="10" t="s">
        <v>3556</v>
      </c>
    </row>
    <row r="596" spans="1:24" x14ac:dyDescent="0.2">
      <c r="A596" s="8">
        <v>16</v>
      </c>
      <c r="B596" s="1" t="s">
        <v>18</v>
      </c>
      <c r="C596" s="7" t="s">
        <v>3699</v>
      </c>
      <c r="D596" s="7">
        <v>30</v>
      </c>
      <c r="E596" s="2" t="s">
        <v>3897</v>
      </c>
      <c r="F596" s="11" t="s">
        <v>3558</v>
      </c>
      <c r="G596" s="33">
        <v>0.94</v>
      </c>
      <c r="H596" s="33">
        <v>1</v>
      </c>
      <c r="I596" s="10" t="s">
        <v>3556</v>
      </c>
      <c r="J596" s="10" t="s">
        <v>3556</v>
      </c>
      <c r="K596" s="10" t="s">
        <v>3556</v>
      </c>
      <c r="L596" s="10" t="s">
        <v>3556</v>
      </c>
      <c r="M596" s="10" t="s">
        <v>3556</v>
      </c>
      <c r="N596" s="10" t="s">
        <v>3556</v>
      </c>
      <c r="O596" s="10" t="s">
        <v>3556</v>
      </c>
      <c r="P596" s="10" t="s">
        <v>3556</v>
      </c>
      <c r="Q596" s="10" t="s">
        <v>3556</v>
      </c>
      <c r="R596" s="10" t="s">
        <v>3556</v>
      </c>
      <c r="S596" s="10" t="s">
        <v>3556</v>
      </c>
      <c r="T596" s="10" t="s">
        <v>3556</v>
      </c>
      <c r="U596" s="10" t="s">
        <v>3556</v>
      </c>
      <c r="V596" s="10" t="s">
        <v>3556</v>
      </c>
      <c r="W596" s="10" t="s">
        <v>3556</v>
      </c>
      <c r="X596" s="10" t="s">
        <v>3556</v>
      </c>
    </row>
    <row r="597" spans="1:24" x14ac:dyDescent="0.2">
      <c r="A597" s="8">
        <v>160</v>
      </c>
      <c r="B597" s="1" t="s">
        <v>334</v>
      </c>
      <c r="C597" s="7" t="s">
        <v>4813</v>
      </c>
      <c r="D597" s="7">
        <v>10</v>
      </c>
      <c r="E597" s="2" t="s">
        <v>5012</v>
      </c>
      <c r="F597" s="11" t="s">
        <v>3558</v>
      </c>
      <c r="G597" s="33" t="e">
        <v>#N/A</v>
      </c>
      <c r="H597" s="33" t="e">
        <v>#N/A</v>
      </c>
      <c r="I597" s="10" t="s">
        <v>3556</v>
      </c>
      <c r="J597" s="10" t="s">
        <v>3556</v>
      </c>
      <c r="K597" s="10" t="s">
        <v>3556</v>
      </c>
      <c r="L597" s="10" t="s">
        <v>3556</v>
      </c>
      <c r="M597" s="10" t="s">
        <v>3556</v>
      </c>
      <c r="N597" s="10" t="s">
        <v>3556</v>
      </c>
      <c r="O597" s="10" t="s">
        <v>3556</v>
      </c>
      <c r="P597" s="10" t="s">
        <v>3556</v>
      </c>
      <c r="Q597" s="10" t="s">
        <v>3556</v>
      </c>
      <c r="R597" s="10" t="s">
        <v>3556</v>
      </c>
      <c r="S597" s="10" t="s">
        <v>3556</v>
      </c>
      <c r="T597" s="10" t="s">
        <v>3556</v>
      </c>
      <c r="U597" s="10" t="s">
        <v>3556</v>
      </c>
      <c r="V597" s="10" t="s">
        <v>3556</v>
      </c>
      <c r="W597" s="10" t="s">
        <v>3556</v>
      </c>
      <c r="X597" s="10" t="s">
        <v>3556</v>
      </c>
    </row>
    <row r="598" spans="1:24" x14ac:dyDescent="0.2">
      <c r="A598" s="8">
        <v>160</v>
      </c>
      <c r="B598" s="1" t="s">
        <v>334</v>
      </c>
      <c r="C598" s="7" t="s">
        <v>4813</v>
      </c>
      <c r="D598" s="7">
        <v>30</v>
      </c>
      <c r="E598" s="2" t="s">
        <v>5013</v>
      </c>
      <c r="F598" s="11" t="s">
        <v>3558</v>
      </c>
      <c r="G598" s="33" t="e">
        <v>#N/A</v>
      </c>
      <c r="H598" s="33" t="e">
        <v>#N/A</v>
      </c>
      <c r="I598" s="10" t="s">
        <v>3556</v>
      </c>
      <c r="J598" s="10" t="s">
        <v>3556</v>
      </c>
      <c r="K598" s="10" t="s">
        <v>3556</v>
      </c>
      <c r="L598" s="10" t="s">
        <v>3556</v>
      </c>
      <c r="M598" s="10" t="s">
        <v>3556</v>
      </c>
      <c r="N598" s="10" t="s">
        <v>3556</v>
      </c>
      <c r="O598" s="10" t="s">
        <v>3556</v>
      </c>
      <c r="P598" s="10" t="s">
        <v>3556</v>
      </c>
      <c r="Q598" s="10" t="s">
        <v>3556</v>
      </c>
      <c r="R598" s="10" t="s">
        <v>3556</v>
      </c>
      <c r="S598" s="10" t="s">
        <v>3556</v>
      </c>
      <c r="T598" s="10" t="s">
        <v>3556</v>
      </c>
      <c r="U598" s="10" t="s">
        <v>3556</v>
      </c>
      <c r="V598" s="10" t="s">
        <v>3556</v>
      </c>
      <c r="W598" s="10" t="s">
        <v>3556</v>
      </c>
      <c r="X598" s="10" t="s">
        <v>3556</v>
      </c>
    </row>
    <row r="599" spans="1:24" x14ac:dyDescent="0.2">
      <c r="A599" s="8">
        <v>160</v>
      </c>
      <c r="B599" s="1" t="s">
        <v>334</v>
      </c>
      <c r="C599" s="7" t="s">
        <v>4256</v>
      </c>
      <c r="D599" s="7">
        <v>10</v>
      </c>
      <c r="E599" s="2" t="s">
        <v>4455</v>
      </c>
      <c r="F599" s="11" t="s">
        <v>3558</v>
      </c>
      <c r="G599" s="33" t="e">
        <v>#N/A</v>
      </c>
      <c r="H599" s="33" t="e">
        <v>#N/A</v>
      </c>
      <c r="I599" s="10" t="s">
        <v>3556</v>
      </c>
      <c r="J599" s="10" t="s">
        <v>3556</v>
      </c>
      <c r="K599" s="10" t="s">
        <v>3556</v>
      </c>
      <c r="L599" s="10" t="s">
        <v>3556</v>
      </c>
      <c r="M599" s="10" t="s">
        <v>3556</v>
      </c>
      <c r="N599" s="10" t="s">
        <v>3556</v>
      </c>
      <c r="O599" s="10" t="s">
        <v>3556</v>
      </c>
      <c r="P599" s="10" t="s">
        <v>3556</v>
      </c>
      <c r="Q599" s="10" t="s">
        <v>3556</v>
      </c>
      <c r="R599" s="10" t="s">
        <v>3556</v>
      </c>
      <c r="S599" s="10" t="s">
        <v>3556</v>
      </c>
      <c r="T599" s="10" t="s">
        <v>3556</v>
      </c>
      <c r="U599" s="10" t="s">
        <v>3556</v>
      </c>
      <c r="V599" s="10" t="s">
        <v>3556</v>
      </c>
      <c r="W599" s="10" t="s">
        <v>3556</v>
      </c>
      <c r="X599" s="10" t="s">
        <v>3556</v>
      </c>
    </row>
    <row r="600" spans="1:24" x14ac:dyDescent="0.2">
      <c r="A600" s="8">
        <v>160</v>
      </c>
      <c r="B600" s="1" t="s">
        <v>334</v>
      </c>
      <c r="C600" s="7" t="s">
        <v>4256</v>
      </c>
      <c r="D600" s="7">
        <v>30</v>
      </c>
      <c r="E600" s="2" t="s">
        <v>4456</v>
      </c>
      <c r="F600" s="11" t="s">
        <v>3558</v>
      </c>
      <c r="G600" s="33" t="e">
        <v>#N/A</v>
      </c>
      <c r="H600" s="33" t="e">
        <v>#N/A</v>
      </c>
      <c r="I600" s="10" t="s">
        <v>3556</v>
      </c>
      <c r="J600" s="10" t="s">
        <v>3556</v>
      </c>
      <c r="K600" s="10" t="s">
        <v>3556</v>
      </c>
      <c r="L600" s="10" t="s">
        <v>3556</v>
      </c>
      <c r="M600" s="10" t="s">
        <v>3556</v>
      </c>
      <c r="N600" s="10" t="s">
        <v>3556</v>
      </c>
      <c r="O600" s="10" t="s">
        <v>3556</v>
      </c>
      <c r="P600" s="10" t="s">
        <v>3556</v>
      </c>
      <c r="Q600" s="10" t="s">
        <v>3556</v>
      </c>
      <c r="R600" s="10" t="s">
        <v>3556</v>
      </c>
      <c r="S600" s="10" t="s">
        <v>3556</v>
      </c>
      <c r="T600" s="10" t="s">
        <v>3556</v>
      </c>
      <c r="U600" s="10" t="s">
        <v>3556</v>
      </c>
      <c r="V600" s="10" t="s">
        <v>3556</v>
      </c>
      <c r="W600" s="10" t="s">
        <v>3556</v>
      </c>
      <c r="X600" s="10" t="s">
        <v>3556</v>
      </c>
    </row>
    <row r="601" spans="1:24" x14ac:dyDescent="0.2">
      <c r="A601" s="8">
        <v>160</v>
      </c>
      <c r="B601" s="1" t="s">
        <v>334</v>
      </c>
      <c r="C601" s="7" t="s">
        <v>3699</v>
      </c>
      <c r="D601" s="7">
        <v>10</v>
      </c>
      <c r="E601" s="2" t="s">
        <v>3898</v>
      </c>
      <c r="F601" s="11" t="s">
        <v>3558</v>
      </c>
      <c r="G601" s="33" t="e">
        <v>#N/A</v>
      </c>
      <c r="H601" s="33" t="e">
        <v>#N/A</v>
      </c>
      <c r="I601" s="10" t="s">
        <v>3556</v>
      </c>
      <c r="J601" s="10" t="s">
        <v>3556</v>
      </c>
      <c r="K601" s="10" t="s">
        <v>3556</v>
      </c>
      <c r="L601" s="10" t="s">
        <v>3556</v>
      </c>
      <c r="M601" s="10" t="s">
        <v>3556</v>
      </c>
      <c r="N601" s="10" t="s">
        <v>3556</v>
      </c>
      <c r="O601" s="10" t="s">
        <v>3556</v>
      </c>
      <c r="P601" s="10" t="s">
        <v>3556</v>
      </c>
      <c r="Q601" s="10" t="s">
        <v>3556</v>
      </c>
      <c r="R601" s="10" t="s">
        <v>3556</v>
      </c>
      <c r="S601" s="10" t="s">
        <v>3556</v>
      </c>
      <c r="T601" s="10" t="s">
        <v>3556</v>
      </c>
      <c r="U601" s="10" t="s">
        <v>3556</v>
      </c>
      <c r="V601" s="10" t="s">
        <v>3556</v>
      </c>
      <c r="W601" s="10" t="s">
        <v>3556</v>
      </c>
      <c r="X601" s="10" t="s">
        <v>3556</v>
      </c>
    </row>
    <row r="602" spans="1:24" x14ac:dyDescent="0.2">
      <c r="A602" s="8">
        <v>160</v>
      </c>
      <c r="B602" s="1" t="s">
        <v>334</v>
      </c>
      <c r="C602" s="7" t="s">
        <v>3699</v>
      </c>
      <c r="D602" s="7">
        <v>30</v>
      </c>
      <c r="E602" s="2" t="s">
        <v>3899</v>
      </c>
      <c r="F602" s="11" t="s">
        <v>3558</v>
      </c>
      <c r="G602" s="33" t="e">
        <v>#N/A</v>
      </c>
      <c r="H602" s="33" t="e">
        <v>#N/A</v>
      </c>
      <c r="I602" s="10" t="s">
        <v>3556</v>
      </c>
      <c r="J602" s="10" t="s">
        <v>3556</v>
      </c>
      <c r="K602" s="10" t="s">
        <v>3556</v>
      </c>
      <c r="L602" s="10" t="s">
        <v>3556</v>
      </c>
      <c r="M602" s="10" t="s">
        <v>3556</v>
      </c>
      <c r="N602" s="10" t="s">
        <v>3556</v>
      </c>
      <c r="O602" s="10" t="s">
        <v>3556</v>
      </c>
      <c r="P602" s="10" t="s">
        <v>3556</v>
      </c>
      <c r="Q602" s="10" t="s">
        <v>3556</v>
      </c>
      <c r="R602" s="10" t="s">
        <v>3556</v>
      </c>
      <c r="S602" s="10" t="s">
        <v>3556</v>
      </c>
      <c r="T602" s="10" t="s">
        <v>3556</v>
      </c>
      <c r="U602" s="10" t="s">
        <v>3556</v>
      </c>
      <c r="V602" s="10" t="s">
        <v>3556</v>
      </c>
      <c r="W602" s="10" t="s">
        <v>3556</v>
      </c>
      <c r="X602" s="10" t="s">
        <v>3556</v>
      </c>
    </row>
    <row r="603" spans="1:24" x14ac:dyDescent="0.2">
      <c r="A603" s="8" t="s">
        <v>335</v>
      </c>
      <c r="B603" s="1" t="s">
        <v>336</v>
      </c>
      <c r="C603" s="7" t="s">
        <v>4813</v>
      </c>
      <c r="D603" s="7">
        <v>10</v>
      </c>
      <c r="E603" s="2" t="s">
        <v>5014</v>
      </c>
      <c r="F603" s="11" t="s">
        <v>3558</v>
      </c>
      <c r="G603" s="33" t="e">
        <v>#N/A</v>
      </c>
      <c r="H603" s="33" t="e">
        <v>#N/A</v>
      </c>
      <c r="I603" s="10" t="s">
        <v>3556</v>
      </c>
      <c r="J603" s="10" t="s">
        <v>3556</v>
      </c>
      <c r="K603" s="10" t="s">
        <v>3556</v>
      </c>
      <c r="L603" s="10" t="s">
        <v>3556</v>
      </c>
      <c r="M603" s="10" t="s">
        <v>3556</v>
      </c>
      <c r="N603" s="10" t="s">
        <v>3556</v>
      </c>
      <c r="O603" s="10" t="s">
        <v>3556</v>
      </c>
      <c r="P603" s="10" t="s">
        <v>3556</v>
      </c>
      <c r="Q603" s="10" t="s">
        <v>3556</v>
      </c>
      <c r="R603" s="10" t="s">
        <v>3556</v>
      </c>
      <c r="S603" s="10" t="s">
        <v>3556</v>
      </c>
      <c r="T603" s="10" t="s">
        <v>3556</v>
      </c>
      <c r="U603" s="10" t="s">
        <v>3556</v>
      </c>
      <c r="V603" s="10" t="s">
        <v>3556</v>
      </c>
      <c r="W603" s="10" t="s">
        <v>3556</v>
      </c>
      <c r="X603" s="10" t="s">
        <v>3556</v>
      </c>
    </row>
    <row r="604" spans="1:24" x14ac:dyDescent="0.2">
      <c r="A604" s="8" t="s">
        <v>335</v>
      </c>
      <c r="B604" s="1" t="s">
        <v>336</v>
      </c>
      <c r="C604" s="7" t="s">
        <v>4813</v>
      </c>
      <c r="D604" s="7">
        <v>30</v>
      </c>
      <c r="E604" s="2" t="s">
        <v>5015</v>
      </c>
      <c r="F604" s="11" t="s">
        <v>3558</v>
      </c>
      <c r="G604" s="33" t="e">
        <v>#N/A</v>
      </c>
      <c r="H604" s="33" t="e">
        <v>#N/A</v>
      </c>
      <c r="I604" s="10" t="s">
        <v>3556</v>
      </c>
      <c r="J604" s="10" t="s">
        <v>3556</v>
      </c>
      <c r="K604" s="10" t="s">
        <v>3556</v>
      </c>
      <c r="L604" s="10" t="s">
        <v>3556</v>
      </c>
      <c r="M604" s="10" t="s">
        <v>3556</v>
      </c>
      <c r="N604" s="10" t="s">
        <v>3556</v>
      </c>
      <c r="O604" s="10" t="s">
        <v>3556</v>
      </c>
      <c r="P604" s="10" t="s">
        <v>3556</v>
      </c>
      <c r="Q604" s="10" t="s">
        <v>3556</v>
      </c>
      <c r="R604" s="10" t="s">
        <v>3556</v>
      </c>
      <c r="S604" s="10" t="s">
        <v>3556</v>
      </c>
      <c r="T604" s="10" t="s">
        <v>3556</v>
      </c>
      <c r="U604" s="10" t="s">
        <v>3556</v>
      </c>
      <c r="V604" s="10" t="s">
        <v>3556</v>
      </c>
      <c r="W604" s="10" t="s">
        <v>3556</v>
      </c>
      <c r="X604" s="10" t="s">
        <v>3556</v>
      </c>
    </row>
    <row r="605" spans="1:24" x14ac:dyDescent="0.2">
      <c r="A605" s="8" t="s">
        <v>335</v>
      </c>
      <c r="B605" s="1" t="s">
        <v>336</v>
      </c>
      <c r="C605" s="7" t="s">
        <v>4256</v>
      </c>
      <c r="D605" s="7">
        <v>10</v>
      </c>
      <c r="E605" s="2" t="s">
        <v>4457</v>
      </c>
      <c r="F605" s="11" t="s">
        <v>3558</v>
      </c>
      <c r="G605" s="33" t="e">
        <v>#N/A</v>
      </c>
      <c r="H605" s="33" t="e">
        <v>#N/A</v>
      </c>
      <c r="I605" s="10" t="s">
        <v>3556</v>
      </c>
      <c r="J605" s="10" t="s">
        <v>3556</v>
      </c>
      <c r="K605" s="10" t="s">
        <v>3556</v>
      </c>
      <c r="L605" s="10" t="s">
        <v>3556</v>
      </c>
      <c r="M605" s="10" t="s">
        <v>3556</v>
      </c>
      <c r="N605" s="10" t="s">
        <v>3556</v>
      </c>
      <c r="O605" s="10" t="s">
        <v>3556</v>
      </c>
      <c r="P605" s="10" t="s">
        <v>3556</v>
      </c>
      <c r="Q605" s="10" t="s">
        <v>3556</v>
      </c>
      <c r="R605" s="10" t="s">
        <v>3556</v>
      </c>
      <c r="S605" s="10" t="s">
        <v>3556</v>
      </c>
      <c r="T605" s="10" t="s">
        <v>3556</v>
      </c>
      <c r="U605" s="10" t="s">
        <v>3556</v>
      </c>
      <c r="V605" s="10" t="s">
        <v>3556</v>
      </c>
      <c r="W605" s="10" t="s">
        <v>3556</v>
      </c>
      <c r="X605" s="10" t="s">
        <v>3556</v>
      </c>
    </row>
    <row r="606" spans="1:24" x14ac:dyDescent="0.2">
      <c r="A606" s="8" t="s">
        <v>335</v>
      </c>
      <c r="B606" s="1" t="s">
        <v>336</v>
      </c>
      <c r="C606" s="7" t="s">
        <v>4256</v>
      </c>
      <c r="D606" s="7">
        <v>30</v>
      </c>
      <c r="E606" s="2" t="s">
        <v>4458</v>
      </c>
      <c r="F606" s="11" t="s">
        <v>3558</v>
      </c>
      <c r="G606" s="33" t="e">
        <v>#N/A</v>
      </c>
      <c r="H606" s="33" t="e">
        <v>#N/A</v>
      </c>
      <c r="I606" s="10" t="s">
        <v>3556</v>
      </c>
      <c r="J606" s="10" t="s">
        <v>3556</v>
      </c>
      <c r="K606" s="10" t="s">
        <v>3556</v>
      </c>
      <c r="L606" s="10" t="s">
        <v>3556</v>
      </c>
      <c r="M606" s="10" t="s">
        <v>3556</v>
      </c>
      <c r="N606" s="10" t="s">
        <v>3556</v>
      </c>
      <c r="O606" s="10" t="s">
        <v>3556</v>
      </c>
      <c r="P606" s="10" t="s">
        <v>3556</v>
      </c>
      <c r="Q606" s="10" t="s">
        <v>3556</v>
      </c>
      <c r="R606" s="10" t="s">
        <v>3556</v>
      </c>
      <c r="S606" s="10" t="s">
        <v>3556</v>
      </c>
      <c r="T606" s="10" t="s">
        <v>3556</v>
      </c>
      <c r="U606" s="10" t="s">
        <v>3556</v>
      </c>
      <c r="V606" s="10" t="s">
        <v>3556</v>
      </c>
      <c r="W606" s="10" t="s">
        <v>3556</v>
      </c>
      <c r="X606" s="10" t="s">
        <v>3556</v>
      </c>
    </row>
    <row r="607" spans="1:24" x14ac:dyDescent="0.2">
      <c r="A607" s="8" t="s">
        <v>335</v>
      </c>
      <c r="B607" s="1" t="s">
        <v>336</v>
      </c>
      <c r="C607" s="7" t="s">
        <v>3699</v>
      </c>
      <c r="D607" s="7">
        <v>10</v>
      </c>
      <c r="E607" s="2" t="s">
        <v>3900</v>
      </c>
      <c r="F607" s="11" t="s">
        <v>3558</v>
      </c>
      <c r="G607" s="33" t="e">
        <v>#N/A</v>
      </c>
      <c r="H607" s="33" t="e">
        <v>#N/A</v>
      </c>
      <c r="I607" s="10" t="s">
        <v>3556</v>
      </c>
      <c r="J607" s="10" t="s">
        <v>3556</v>
      </c>
      <c r="K607" s="10" t="s">
        <v>3556</v>
      </c>
      <c r="L607" s="10" t="s">
        <v>3556</v>
      </c>
      <c r="M607" s="10" t="s">
        <v>3556</v>
      </c>
      <c r="N607" s="10" t="s">
        <v>3556</v>
      </c>
      <c r="O607" s="10" t="s">
        <v>3556</v>
      </c>
      <c r="P607" s="10" t="s">
        <v>3556</v>
      </c>
      <c r="Q607" s="10" t="s">
        <v>3556</v>
      </c>
      <c r="R607" s="10" t="s">
        <v>3556</v>
      </c>
      <c r="S607" s="10" t="s">
        <v>3556</v>
      </c>
      <c r="T607" s="10" t="s">
        <v>3556</v>
      </c>
      <c r="U607" s="10" t="s">
        <v>3556</v>
      </c>
      <c r="V607" s="10" t="s">
        <v>3556</v>
      </c>
      <c r="W607" s="10" t="s">
        <v>3556</v>
      </c>
      <c r="X607" s="10" t="s">
        <v>3556</v>
      </c>
    </row>
    <row r="608" spans="1:24" x14ac:dyDescent="0.2">
      <c r="A608" s="8" t="s">
        <v>335</v>
      </c>
      <c r="B608" s="1" t="s">
        <v>336</v>
      </c>
      <c r="C608" s="7" t="s">
        <v>3699</v>
      </c>
      <c r="D608" s="7">
        <v>30</v>
      </c>
      <c r="E608" s="2" t="s">
        <v>3901</v>
      </c>
      <c r="F608" s="11" t="s">
        <v>3558</v>
      </c>
      <c r="G608" s="33" t="e">
        <v>#N/A</v>
      </c>
      <c r="H608" s="33" t="e">
        <v>#N/A</v>
      </c>
      <c r="I608" s="10" t="s">
        <v>3556</v>
      </c>
      <c r="J608" s="10" t="s">
        <v>3556</v>
      </c>
      <c r="K608" s="10" t="s">
        <v>3556</v>
      </c>
      <c r="L608" s="10" t="s">
        <v>3556</v>
      </c>
      <c r="M608" s="10" t="s">
        <v>3556</v>
      </c>
      <c r="N608" s="10" t="s">
        <v>3556</v>
      </c>
      <c r="O608" s="10" t="s">
        <v>3556</v>
      </c>
      <c r="P608" s="10" t="s">
        <v>3556</v>
      </c>
      <c r="Q608" s="10" t="s">
        <v>3556</v>
      </c>
      <c r="R608" s="10" t="s">
        <v>3556</v>
      </c>
      <c r="S608" s="10" t="s">
        <v>3556</v>
      </c>
      <c r="T608" s="10" t="s">
        <v>3556</v>
      </c>
      <c r="U608" s="10" t="s">
        <v>3556</v>
      </c>
      <c r="V608" s="10" t="s">
        <v>3556</v>
      </c>
      <c r="W608" s="10" t="s">
        <v>3556</v>
      </c>
      <c r="X608" s="10" t="s">
        <v>3556</v>
      </c>
    </row>
    <row r="609" spans="1:24" x14ac:dyDescent="0.2">
      <c r="A609" s="8" t="s">
        <v>337</v>
      </c>
      <c r="B609" s="1" t="s">
        <v>338</v>
      </c>
      <c r="C609" s="7" t="s">
        <v>4813</v>
      </c>
      <c r="D609" s="7">
        <v>10</v>
      </c>
      <c r="E609" s="2" t="s">
        <v>5016</v>
      </c>
      <c r="F609" s="11" t="s">
        <v>3558</v>
      </c>
      <c r="G609" s="33" t="e">
        <v>#N/A</v>
      </c>
      <c r="H609" s="33" t="e">
        <v>#N/A</v>
      </c>
      <c r="I609" s="10" t="s">
        <v>3556</v>
      </c>
      <c r="J609" s="10" t="s">
        <v>3556</v>
      </c>
      <c r="K609" s="10" t="s">
        <v>3556</v>
      </c>
      <c r="L609" s="10" t="s">
        <v>3556</v>
      </c>
      <c r="M609" s="10" t="s">
        <v>3556</v>
      </c>
      <c r="N609" s="10" t="s">
        <v>3556</v>
      </c>
      <c r="O609" s="10" t="s">
        <v>3556</v>
      </c>
      <c r="P609" s="10" t="s">
        <v>3556</v>
      </c>
      <c r="Q609" s="10" t="s">
        <v>3556</v>
      </c>
      <c r="R609" s="10" t="s">
        <v>3556</v>
      </c>
      <c r="S609" s="10" t="s">
        <v>3556</v>
      </c>
      <c r="T609" s="10" t="s">
        <v>3556</v>
      </c>
      <c r="U609" s="10" t="s">
        <v>3556</v>
      </c>
      <c r="V609" s="10" t="s">
        <v>3556</v>
      </c>
      <c r="W609" s="10" t="s">
        <v>3556</v>
      </c>
      <c r="X609" s="10" t="s">
        <v>3556</v>
      </c>
    </row>
    <row r="610" spans="1:24" x14ac:dyDescent="0.2">
      <c r="A610" s="8" t="s">
        <v>337</v>
      </c>
      <c r="B610" s="1" t="s">
        <v>338</v>
      </c>
      <c r="C610" s="7" t="s">
        <v>4813</v>
      </c>
      <c r="D610" s="7">
        <v>30</v>
      </c>
      <c r="E610" s="2" t="s">
        <v>5017</v>
      </c>
      <c r="F610" s="11" t="s">
        <v>3558</v>
      </c>
      <c r="G610" s="33" t="e">
        <v>#N/A</v>
      </c>
      <c r="H610" s="33" t="e">
        <v>#N/A</v>
      </c>
      <c r="I610" s="10" t="s">
        <v>3556</v>
      </c>
      <c r="J610" s="10" t="s">
        <v>3556</v>
      </c>
      <c r="K610" s="10" t="s">
        <v>3556</v>
      </c>
      <c r="L610" s="10" t="s">
        <v>3556</v>
      </c>
      <c r="M610" s="10" t="s">
        <v>3556</v>
      </c>
      <c r="N610" s="10" t="s">
        <v>3556</v>
      </c>
      <c r="O610" s="10" t="s">
        <v>3556</v>
      </c>
      <c r="P610" s="10" t="s">
        <v>3556</v>
      </c>
      <c r="Q610" s="10" t="s">
        <v>3556</v>
      </c>
      <c r="R610" s="10" t="s">
        <v>3556</v>
      </c>
      <c r="S610" s="10" t="s">
        <v>3556</v>
      </c>
      <c r="T610" s="10" t="s">
        <v>3556</v>
      </c>
      <c r="U610" s="10" t="s">
        <v>3556</v>
      </c>
      <c r="V610" s="10" t="s">
        <v>3556</v>
      </c>
      <c r="W610" s="10" t="s">
        <v>3556</v>
      </c>
      <c r="X610" s="10" t="s">
        <v>3556</v>
      </c>
    </row>
    <row r="611" spans="1:24" x14ac:dyDescent="0.2">
      <c r="A611" s="8" t="s">
        <v>337</v>
      </c>
      <c r="B611" s="1" t="s">
        <v>338</v>
      </c>
      <c r="C611" s="7" t="s">
        <v>4256</v>
      </c>
      <c r="D611" s="7">
        <v>10</v>
      </c>
      <c r="E611" s="2" t="s">
        <v>4459</v>
      </c>
      <c r="F611" s="11" t="s">
        <v>3558</v>
      </c>
      <c r="G611" s="33" t="e">
        <v>#N/A</v>
      </c>
      <c r="H611" s="33" t="e">
        <v>#N/A</v>
      </c>
      <c r="I611" s="10" t="s">
        <v>3556</v>
      </c>
      <c r="J611" s="10" t="s">
        <v>3556</v>
      </c>
      <c r="K611" s="10" t="s">
        <v>3556</v>
      </c>
      <c r="L611" s="10" t="s">
        <v>3556</v>
      </c>
      <c r="M611" s="10" t="s">
        <v>3556</v>
      </c>
      <c r="N611" s="10" t="s">
        <v>3556</v>
      </c>
      <c r="O611" s="10" t="s">
        <v>3556</v>
      </c>
      <c r="P611" s="10" t="s">
        <v>3556</v>
      </c>
      <c r="Q611" s="10" t="s">
        <v>3556</v>
      </c>
      <c r="R611" s="10" t="s">
        <v>3556</v>
      </c>
      <c r="S611" s="10" t="s">
        <v>3556</v>
      </c>
      <c r="T611" s="10" t="s">
        <v>3556</v>
      </c>
      <c r="U611" s="10" t="s">
        <v>3556</v>
      </c>
      <c r="V611" s="10" t="s">
        <v>3556</v>
      </c>
      <c r="W611" s="10" t="s">
        <v>3556</v>
      </c>
      <c r="X611" s="10" t="s">
        <v>3556</v>
      </c>
    </row>
    <row r="612" spans="1:24" x14ac:dyDescent="0.2">
      <c r="A612" s="8" t="s">
        <v>337</v>
      </c>
      <c r="B612" s="1" t="s">
        <v>338</v>
      </c>
      <c r="C612" s="7" t="s">
        <v>4256</v>
      </c>
      <c r="D612" s="7">
        <v>30</v>
      </c>
      <c r="E612" s="2" t="s">
        <v>4460</v>
      </c>
      <c r="F612" s="11" t="s">
        <v>3558</v>
      </c>
      <c r="G612" s="33" t="e">
        <v>#N/A</v>
      </c>
      <c r="H612" s="33" t="e">
        <v>#N/A</v>
      </c>
      <c r="I612" s="10" t="s">
        <v>3556</v>
      </c>
      <c r="J612" s="10" t="s">
        <v>3556</v>
      </c>
      <c r="K612" s="10" t="s">
        <v>3556</v>
      </c>
      <c r="L612" s="10" t="s">
        <v>3556</v>
      </c>
      <c r="M612" s="10" t="s">
        <v>3556</v>
      </c>
      <c r="N612" s="10" t="s">
        <v>3556</v>
      </c>
      <c r="O612" s="10" t="s">
        <v>3556</v>
      </c>
      <c r="P612" s="10" t="s">
        <v>3556</v>
      </c>
      <c r="Q612" s="10" t="s">
        <v>3556</v>
      </c>
      <c r="R612" s="10" t="s">
        <v>3556</v>
      </c>
      <c r="S612" s="10" t="s">
        <v>3556</v>
      </c>
      <c r="T612" s="10" t="s">
        <v>3556</v>
      </c>
      <c r="U612" s="10" t="s">
        <v>3556</v>
      </c>
      <c r="V612" s="10" t="s">
        <v>3556</v>
      </c>
      <c r="W612" s="10" t="s">
        <v>3556</v>
      </c>
      <c r="X612" s="10" t="s">
        <v>3556</v>
      </c>
    </row>
    <row r="613" spans="1:24" x14ac:dyDescent="0.2">
      <c r="A613" s="8" t="s">
        <v>337</v>
      </c>
      <c r="B613" s="1" t="s">
        <v>338</v>
      </c>
      <c r="C613" s="7" t="s">
        <v>3699</v>
      </c>
      <c r="D613" s="7">
        <v>10</v>
      </c>
      <c r="E613" s="2" t="s">
        <v>3902</v>
      </c>
      <c r="F613" s="11" t="s">
        <v>3558</v>
      </c>
      <c r="G613" s="33" t="e">
        <v>#N/A</v>
      </c>
      <c r="H613" s="33" t="e">
        <v>#N/A</v>
      </c>
      <c r="I613" s="10" t="s">
        <v>3556</v>
      </c>
      <c r="J613" s="10" t="s">
        <v>3556</v>
      </c>
      <c r="K613" s="10" t="s">
        <v>3556</v>
      </c>
      <c r="L613" s="10" t="s">
        <v>3556</v>
      </c>
      <c r="M613" s="10" t="s">
        <v>3556</v>
      </c>
      <c r="N613" s="10" t="s">
        <v>3556</v>
      </c>
      <c r="O613" s="10" t="s">
        <v>3556</v>
      </c>
      <c r="P613" s="10" t="s">
        <v>3556</v>
      </c>
      <c r="Q613" s="10" t="s">
        <v>3556</v>
      </c>
      <c r="R613" s="10" t="s">
        <v>3556</v>
      </c>
      <c r="S613" s="10" t="s">
        <v>3556</v>
      </c>
      <c r="T613" s="10" t="s">
        <v>3556</v>
      </c>
      <c r="U613" s="10" t="s">
        <v>3556</v>
      </c>
      <c r="V613" s="10" t="s">
        <v>3556</v>
      </c>
      <c r="W613" s="10" t="s">
        <v>3556</v>
      </c>
      <c r="X613" s="10" t="s">
        <v>3556</v>
      </c>
    </row>
    <row r="614" spans="1:24" x14ac:dyDescent="0.2">
      <c r="A614" s="8" t="s">
        <v>337</v>
      </c>
      <c r="B614" s="1" t="s">
        <v>338</v>
      </c>
      <c r="C614" s="7" t="s">
        <v>3699</v>
      </c>
      <c r="D614" s="7">
        <v>30</v>
      </c>
      <c r="E614" s="2" t="s">
        <v>3903</v>
      </c>
      <c r="F614" s="11" t="s">
        <v>3558</v>
      </c>
      <c r="G614" s="33" t="e">
        <v>#N/A</v>
      </c>
      <c r="H614" s="33" t="e">
        <v>#N/A</v>
      </c>
      <c r="I614" s="10" t="s">
        <v>3556</v>
      </c>
      <c r="J614" s="10" t="s">
        <v>3556</v>
      </c>
      <c r="K614" s="10" t="s">
        <v>3556</v>
      </c>
      <c r="L614" s="10" t="s">
        <v>3556</v>
      </c>
      <c r="M614" s="10" t="s">
        <v>3556</v>
      </c>
      <c r="N614" s="10" t="s">
        <v>3556</v>
      </c>
      <c r="O614" s="10" t="s">
        <v>3556</v>
      </c>
      <c r="P614" s="10" t="s">
        <v>3556</v>
      </c>
      <c r="Q614" s="10" t="s">
        <v>3556</v>
      </c>
      <c r="R614" s="10" t="s">
        <v>3556</v>
      </c>
      <c r="S614" s="10" t="s">
        <v>3556</v>
      </c>
      <c r="T614" s="10" t="s">
        <v>3556</v>
      </c>
      <c r="U614" s="10" t="s">
        <v>3556</v>
      </c>
      <c r="V614" s="10" t="s">
        <v>3556</v>
      </c>
      <c r="W614" s="10" t="s">
        <v>3556</v>
      </c>
      <c r="X614" s="10" t="s">
        <v>3556</v>
      </c>
    </row>
    <row r="615" spans="1:24" x14ac:dyDescent="0.2">
      <c r="A615" s="8">
        <v>162</v>
      </c>
      <c r="B615" s="1" t="s">
        <v>339</v>
      </c>
      <c r="C615" s="7" t="s">
        <v>4813</v>
      </c>
      <c r="D615" s="7">
        <v>10</v>
      </c>
      <c r="E615" s="2" t="s">
        <v>5018</v>
      </c>
      <c r="F615" s="11" t="s">
        <v>3558</v>
      </c>
      <c r="G615" s="33" t="e">
        <v>#N/A</v>
      </c>
      <c r="H615" s="33" t="e">
        <v>#N/A</v>
      </c>
      <c r="I615" s="10" t="s">
        <v>3556</v>
      </c>
      <c r="J615" s="10" t="s">
        <v>3556</v>
      </c>
      <c r="K615" s="10" t="s">
        <v>3556</v>
      </c>
      <c r="L615" s="10" t="s">
        <v>3556</v>
      </c>
      <c r="M615" s="10" t="s">
        <v>3556</v>
      </c>
      <c r="N615" s="10" t="s">
        <v>3556</v>
      </c>
      <c r="O615" s="10" t="s">
        <v>3556</v>
      </c>
      <c r="P615" s="10" t="s">
        <v>3556</v>
      </c>
      <c r="Q615" s="10" t="s">
        <v>3556</v>
      </c>
      <c r="R615" s="10" t="s">
        <v>3556</v>
      </c>
      <c r="S615" s="10" t="s">
        <v>3556</v>
      </c>
      <c r="T615" s="10" t="s">
        <v>3556</v>
      </c>
      <c r="U615" s="10" t="s">
        <v>3556</v>
      </c>
      <c r="V615" s="10" t="s">
        <v>3556</v>
      </c>
      <c r="W615" s="10" t="s">
        <v>3556</v>
      </c>
      <c r="X615" s="10" t="s">
        <v>3556</v>
      </c>
    </row>
    <row r="616" spans="1:24" x14ac:dyDescent="0.2">
      <c r="A616" s="8">
        <v>162</v>
      </c>
      <c r="B616" s="1" t="s">
        <v>339</v>
      </c>
      <c r="C616" s="7" t="s">
        <v>4813</v>
      </c>
      <c r="D616" s="7">
        <v>30</v>
      </c>
      <c r="E616" s="2" t="s">
        <v>5019</v>
      </c>
      <c r="F616" s="11" t="s">
        <v>3558</v>
      </c>
      <c r="G616" s="33" t="e">
        <v>#N/A</v>
      </c>
      <c r="H616" s="33" t="e">
        <v>#N/A</v>
      </c>
      <c r="I616" s="10" t="s">
        <v>3556</v>
      </c>
      <c r="J616" s="10" t="s">
        <v>3556</v>
      </c>
      <c r="K616" s="10" t="s">
        <v>3556</v>
      </c>
      <c r="L616" s="10" t="s">
        <v>3556</v>
      </c>
      <c r="M616" s="10" t="s">
        <v>3556</v>
      </c>
      <c r="N616" s="10" t="s">
        <v>3556</v>
      </c>
      <c r="O616" s="10" t="s">
        <v>3556</v>
      </c>
      <c r="P616" s="10" t="s">
        <v>3556</v>
      </c>
      <c r="Q616" s="10" t="s">
        <v>3556</v>
      </c>
      <c r="R616" s="10" t="s">
        <v>3556</v>
      </c>
      <c r="S616" s="10" t="s">
        <v>3556</v>
      </c>
      <c r="T616" s="10" t="s">
        <v>3556</v>
      </c>
      <c r="U616" s="10" t="s">
        <v>3556</v>
      </c>
      <c r="V616" s="10" t="s">
        <v>3556</v>
      </c>
      <c r="W616" s="10" t="s">
        <v>3556</v>
      </c>
      <c r="X616" s="10" t="s">
        <v>3556</v>
      </c>
    </row>
    <row r="617" spans="1:24" x14ac:dyDescent="0.2">
      <c r="A617" s="8">
        <v>162</v>
      </c>
      <c r="B617" s="1" t="s">
        <v>339</v>
      </c>
      <c r="C617" s="7" t="s">
        <v>4256</v>
      </c>
      <c r="D617" s="7">
        <v>10</v>
      </c>
      <c r="E617" s="2" t="s">
        <v>4461</v>
      </c>
      <c r="F617" s="11" t="s">
        <v>3558</v>
      </c>
      <c r="G617" s="33" t="e">
        <v>#N/A</v>
      </c>
      <c r="H617" s="33" t="e">
        <v>#N/A</v>
      </c>
      <c r="I617" s="10" t="s">
        <v>3556</v>
      </c>
      <c r="J617" s="10" t="s">
        <v>3556</v>
      </c>
      <c r="K617" s="10" t="s">
        <v>3556</v>
      </c>
      <c r="L617" s="10" t="s">
        <v>3556</v>
      </c>
      <c r="M617" s="10" t="s">
        <v>3556</v>
      </c>
      <c r="N617" s="10" t="s">
        <v>3556</v>
      </c>
      <c r="O617" s="10" t="s">
        <v>3556</v>
      </c>
      <c r="P617" s="10" t="s">
        <v>3556</v>
      </c>
      <c r="Q617" s="10" t="s">
        <v>3556</v>
      </c>
      <c r="R617" s="10" t="s">
        <v>3556</v>
      </c>
      <c r="S617" s="10" t="s">
        <v>3556</v>
      </c>
      <c r="T617" s="10" t="s">
        <v>3556</v>
      </c>
      <c r="U617" s="10" t="s">
        <v>3556</v>
      </c>
      <c r="V617" s="10" t="s">
        <v>3556</v>
      </c>
      <c r="W617" s="10" t="s">
        <v>3556</v>
      </c>
      <c r="X617" s="10" t="s">
        <v>3556</v>
      </c>
    </row>
    <row r="618" spans="1:24" x14ac:dyDescent="0.2">
      <c r="A618" s="8">
        <v>162</v>
      </c>
      <c r="B618" s="1" t="s">
        <v>339</v>
      </c>
      <c r="C618" s="7" t="s">
        <v>4256</v>
      </c>
      <c r="D618" s="7">
        <v>30</v>
      </c>
      <c r="E618" s="2" t="s">
        <v>4462</v>
      </c>
      <c r="F618" s="11" t="s">
        <v>3558</v>
      </c>
      <c r="G618" s="33" t="e">
        <v>#N/A</v>
      </c>
      <c r="H618" s="33" t="e">
        <v>#N/A</v>
      </c>
      <c r="I618" s="10" t="s">
        <v>3556</v>
      </c>
      <c r="J618" s="10" t="s">
        <v>3556</v>
      </c>
      <c r="K618" s="10" t="s">
        <v>3556</v>
      </c>
      <c r="L618" s="10" t="s">
        <v>3556</v>
      </c>
      <c r="M618" s="10" t="s">
        <v>3556</v>
      </c>
      <c r="N618" s="10" t="s">
        <v>3556</v>
      </c>
      <c r="O618" s="10" t="s">
        <v>3556</v>
      </c>
      <c r="P618" s="10" t="s">
        <v>3556</v>
      </c>
      <c r="Q618" s="10" t="s">
        <v>3556</v>
      </c>
      <c r="R618" s="10" t="s">
        <v>3556</v>
      </c>
      <c r="S618" s="10" t="s">
        <v>3556</v>
      </c>
      <c r="T618" s="10" t="s">
        <v>3556</v>
      </c>
      <c r="U618" s="10" t="s">
        <v>3556</v>
      </c>
      <c r="V618" s="10" t="s">
        <v>3556</v>
      </c>
      <c r="W618" s="10" t="s">
        <v>3556</v>
      </c>
      <c r="X618" s="10" t="s">
        <v>3556</v>
      </c>
    </row>
    <row r="619" spans="1:24" x14ac:dyDescent="0.2">
      <c r="A619" s="8">
        <v>162</v>
      </c>
      <c r="B619" s="1" t="s">
        <v>339</v>
      </c>
      <c r="C619" s="7" t="s">
        <v>3699</v>
      </c>
      <c r="D619" s="7">
        <v>10</v>
      </c>
      <c r="E619" s="2" t="s">
        <v>3904</v>
      </c>
      <c r="F619" s="11" t="s">
        <v>3558</v>
      </c>
      <c r="G619" s="33" t="e">
        <v>#N/A</v>
      </c>
      <c r="H619" s="33" t="e">
        <v>#N/A</v>
      </c>
      <c r="I619" s="10" t="s">
        <v>3556</v>
      </c>
      <c r="J619" s="10" t="s">
        <v>3556</v>
      </c>
      <c r="K619" s="10" t="s">
        <v>3556</v>
      </c>
      <c r="L619" s="10" t="s">
        <v>3556</v>
      </c>
      <c r="M619" s="10" t="s">
        <v>3556</v>
      </c>
      <c r="N619" s="10" t="s">
        <v>3556</v>
      </c>
      <c r="O619" s="10" t="s">
        <v>3556</v>
      </c>
      <c r="P619" s="10" t="s">
        <v>3556</v>
      </c>
      <c r="Q619" s="10" t="s">
        <v>3556</v>
      </c>
      <c r="R619" s="10" t="s">
        <v>3556</v>
      </c>
      <c r="S619" s="10" t="s">
        <v>3556</v>
      </c>
      <c r="T619" s="10" t="s">
        <v>3556</v>
      </c>
      <c r="U619" s="10" t="s">
        <v>3556</v>
      </c>
      <c r="V619" s="10" t="s">
        <v>3556</v>
      </c>
      <c r="W619" s="10" t="s">
        <v>3556</v>
      </c>
      <c r="X619" s="10" t="s">
        <v>3556</v>
      </c>
    </row>
    <row r="620" spans="1:24" x14ac:dyDescent="0.2">
      <c r="A620" s="8">
        <v>162</v>
      </c>
      <c r="B620" s="1" t="s">
        <v>339</v>
      </c>
      <c r="C620" s="7" t="s">
        <v>3699</v>
      </c>
      <c r="D620" s="7">
        <v>30</v>
      </c>
      <c r="E620" s="2" t="s">
        <v>3905</v>
      </c>
      <c r="F620" s="11" t="s">
        <v>3558</v>
      </c>
      <c r="G620" s="33" t="e">
        <v>#N/A</v>
      </c>
      <c r="H620" s="33" t="e">
        <v>#N/A</v>
      </c>
      <c r="I620" s="10" t="s">
        <v>3556</v>
      </c>
      <c r="J620" s="10" t="s">
        <v>3556</v>
      </c>
      <c r="K620" s="10" t="s">
        <v>3556</v>
      </c>
      <c r="L620" s="10" t="s">
        <v>3556</v>
      </c>
      <c r="M620" s="10" t="s">
        <v>3556</v>
      </c>
      <c r="N620" s="10" t="s">
        <v>3556</v>
      </c>
      <c r="O620" s="10" t="s">
        <v>3556</v>
      </c>
      <c r="P620" s="10" t="s">
        <v>3556</v>
      </c>
      <c r="Q620" s="10" t="s">
        <v>3556</v>
      </c>
      <c r="R620" s="10" t="s">
        <v>3556</v>
      </c>
      <c r="S620" s="10" t="s">
        <v>3556</v>
      </c>
      <c r="T620" s="10" t="s">
        <v>3556</v>
      </c>
      <c r="U620" s="10" t="s">
        <v>3556</v>
      </c>
      <c r="V620" s="10" t="s">
        <v>3556</v>
      </c>
      <c r="W620" s="10" t="s">
        <v>3556</v>
      </c>
      <c r="X620" s="10" t="s">
        <v>3556</v>
      </c>
    </row>
    <row r="621" spans="1:24" x14ac:dyDescent="0.2">
      <c r="A621" s="8">
        <v>163</v>
      </c>
      <c r="B621" s="1" t="s">
        <v>340</v>
      </c>
      <c r="C621" s="7" t="s">
        <v>4813</v>
      </c>
      <c r="D621" s="7">
        <v>10</v>
      </c>
      <c r="E621" s="2" t="s">
        <v>5020</v>
      </c>
      <c r="F621" s="11" t="s">
        <v>3558</v>
      </c>
      <c r="G621" s="33" t="e">
        <v>#N/A</v>
      </c>
      <c r="H621" s="33" t="e">
        <v>#N/A</v>
      </c>
      <c r="I621" s="10" t="s">
        <v>3556</v>
      </c>
      <c r="J621" s="10" t="s">
        <v>3556</v>
      </c>
      <c r="K621" s="10" t="s">
        <v>3556</v>
      </c>
      <c r="L621" s="10" t="s">
        <v>3556</v>
      </c>
      <c r="M621" s="10" t="s">
        <v>3556</v>
      </c>
      <c r="N621" s="10" t="s">
        <v>3556</v>
      </c>
      <c r="O621" s="10" t="s">
        <v>3556</v>
      </c>
      <c r="P621" s="10" t="s">
        <v>3556</v>
      </c>
      <c r="Q621" s="10" t="s">
        <v>3556</v>
      </c>
      <c r="R621" s="10" t="s">
        <v>3556</v>
      </c>
      <c r="S621" s="10" t="s">
        <v>3556</v>
      </c>
      <c r="T621" s="10" t="s">
        <v>3556</v>
      </c>
      <c r="U621" s="10" t="s">
        <v>3556</v>
      </c>
      <c r="V621" s="10" t="s">
        <v>3556</v>
      </c>
      <c r="W621" s="10" t="s">
        <v>3556</v>
      </c>
      <c r="X621" s="10" t="s">
        <v>3556</v>
      </c>
    </row>
    <row r="622" spans="1:24" x14ac:dyDescent="0.2">
      <c r="A622" s="8">
        <v>163</v>
      </c>
      <c r="B622" s="1" t="s">
        <v>340</v>
      </c>
      <c r="C622" s="7" t="s">
        <v>4813</v>
      </c>
      <c r="D622" s="7">
        <v>30</v>
      </c>
      <c r="E622" s="2" t="s">
        <v>5021</v>
      </c>
      <c r="F622" s="11" t="s">
        <v>3558</v>
      </c>
      <c r="G622" s="33" t="e">
        <v>#N/A</v>
      </c>
      <c r="H622" s="33" t="e">
        <v>#N/A</v>
      </c>
      <c r="I622" s="10" t="s">
        <v>3556</v>
      </c>
      <c r="J622" s="10" t="s">
        <v>3556</v>
      </c>
      <c r="K622" s="10" t="s">
        <v>3556</v>
      </c>
      <c r="L622" s="10" t="s">
        <v>3556</v>
      </c>
      <c r="M622" s="10" t="s">
        <v>3556</v>
      </c>
      <c r="N622" s="10" t="s">
        <v>3556</v>
      </c>
      <c r="O622" s="10" t="s">
        <v>3556</v>
      </c>
      <c r="P622" s="10" t="s">
        <v>3556</v>
      </c>
      <c r="Q622" s="10" t="s">
        <v>3556</v>
      </c>
      <c r="R622" s="10" t="s">
        <v>3556</v>
      </c>
      <c r="S622" s="10" t="s">
        <v>3556</v>
      </c>
      <c r="T622" s="10" t="s">
        <v>3556</v>
      </c>
      <c r="U622" s="10" t="s">
        <v>3556</v>
      </c>
      <c r="V622" s="10" t="s">
        <v>3556</v>
      </c>
      <c r="W622" s="10" t="s">
        <v>3556</v>
      </c>
      <c r="X622" s="10" t="s">
        <v>3556</v>
      </c>
    </row>
    <row r="623" spans="1:24" x14ac:dyDescent="0.2">
      <c r="A623" s="8">
        <v>163</v>
      </c>
      <c r="B623" s="1" t="s">
        <v>340</v>
      </c>
      <c r="C623" s="7" t="s">
        <v>4256</v>
      </c>
      <c r="D623" s="7">
        <v>10</v>
      </c>
      <c r="E623" s="2" t="s">
        <v>4463</v>
      </c>
      <c r="F623" s="11" t="s">
        <v>3558</v>
      </c>
      <c r="G623" s="33" t="e">
        <v>#N/A</v>
      </c>
      <c r="H623" s="33" t="e">
        <v>#N/A</v>
      </c>
      <c r="I623" s="10" t="s">
        <v>3556</v>
      </c>
      <c r="J623" s="10" t="s">
        <v>3556</v>
      </c>
      <c r="K623" s="10" t="s">
        <v>3556</v>
      </c>
      <c r="L623" s="10" t="s">
        <v>3556</v>
      </c>
      <c r="M623" s="10" t="s">
        <v>3556</v>
      </c>
      <c r="N623" s="10" t="s">
        <v>3556</v>
      </c>
      <c r="O623" s="10" t="s">
        <v>3556</v>
      </c>
      <c r="P623" s="10" t="s">
        <v>3556</v>
      </c>
      <c r="Q623" s="10" t="s">
        <v>3556</v>
      </c>
      <c r="R623" s="10" t="s">
        <v>3556</v>
      </c>
      <c r="S623" s="10" t="s">
        <v>3556</v>
      </c>
      <c r="T623" s="10" t="s">
        <v>3556</v>
      </c>
      <c r="U623" s="10" t="s">
        <v>3556</v>
      </c>
      <c r="V623" s="10" t="s">
        <v>3556</v>
      </c>
      <c r="W623" s="10" t="s">
        <v>3556</v>
      </c>
      <c r="X623" s="10" t="s">
        <v>3556</v>
      </c>
    </row>
    <row r="624" spans="1:24" x14ac:dyDescent="0.2">
      <c r="A624" s="8">
        <v>163</v>
      </c>
      <c r="B624" s="1" t="s">
        <v>340</v>
      </c>
      <c r="C624" s="7" t="s">
        <v>4256</v>
      </c>
      <c r="D624" s="7">
        <v>30</v>
      </c>
      <c r="E624" s="2" t="s">
        <v>4464</v>
      </c>
      <c r="F624" s="11" t="s">
        <v>3558</v>
      </c>
      <c r="G624" s="33" t="e">
        <v>#N/A</v>
      </c>
      <c r="H624" s="33" t="e">
        <v>#N/A</v>
      </c>
      <c r="I624" s="10" t="s">
        <v>3556</v>
      </c>
      <c r="J624" s="10" t="s">
        <v>3556</v>
      </c>
      <c r="K624" s="10" t="s">
        <v>3556</v>
      </c>
      <c r="L624" s="10" t="s">
        <v>3556</v>
      </c>
      <c r="M624" s="10" t="s">
        <v>3556</v>
      </c>
      <c r="N624" s="10" t="s">
        <v>3556</v>
      </c>
      <c r="O624" s="10" t="s">
        <v>3556</v>
      </c>
      <c r="P624" s="10" t="s">
        <v>3556</v>
      </c>
      <c r="Q624" s="10" t="s">
        <v>3556</v>
      </c>
      <c r="R624" s="10" t="s">
        <v>3556</v>
      </c>
      <c r="S624" s="10" t="s">
        <v>3556</v>
      </c>
      <c r="T624" s="10" t="s">
        <v>3556</v>
      </c>
      <c r="U624" s="10" t="s">
        <v>3556</v>
      </c>
      <c r="V624" s="10" t="s">
        <v>3556</v>
      </c>
      <c r="W624" s="10" t="s">
        <v>3556</v>
      </c>
      <c r="X624" s="10" t="s">
        <v>3556</v>
      </c>
    </row>
    <row r="625" spans="1:24" x14ac:dyDescent="0.2">
      <c r="A625" s="8">
        <v>163</v>
      </c>
      <c r="B625" s="1" t="s">
        <v>340</v>
      </c>
      <c r="C625" s="7" t="s">
        <v>3699</v>
      </c>
      <c r="D625" s="7">
        <v>10</v>
      </c>
      <c r="E625" s="2" t="s">
        <v>3906</v>
      </c>
      <c r="F625" s="11" t="s">
        <v>3558</v>
      </c>
      <c r="G625" s="33" t="e">
        <v>#N/A</v>
      </c>
      <c r="H625" s="33" t="e">
        <v>#N/A</v>
      </c>
      <c r="I625" s="10" t="s">
        <v>3556</v>
      </c>
      <c r="J625" s="10" t="s">
        <v>3556</v>
      </c>
      <c r="K625" s="10" t="s">
        <v>3556</v>
      </c>
      <c r="L625" s="10" t="s">
        <v>3556</v>
      </c>
      <c r="M625" s="10" t="s">
        <v>3556</v>
      </c>
      <c r="N625" s="10" t="s">
        <v>3556</v>
      </c>
      <c r="O625" s="10" t="s">
        <v>3556</v>
      </c>
      <c r="P625" s="10" t="s">
        <v>3556</v>
      </c>
      <c r="Q625" s="10" t="s">
        <v>3556</v>
      </c>
      <c r="R625" s="10" t="s">
        <v>3556</v>
      </c>
      <c r="S625" s="10" t="s">
        <v>3556</v>
      </c>
      <c r="T625" s="10" t="s">
        <v>3556</v>
      </c>
      <c r="U625" s="10" t="s">
        <v>3556</v>
      </c>
      <c r="V625" s="10" t="s">
        <v>3556</v>
      </c>
      <c r="W625" s="10" t="s">
        <v>3556</v>
      </c>
      <c r="X625" s="10" t="s">
        <v>3556</v>
      </c>
    </row>
    <row r="626" spans="1:24" x14ac:dyDescent="0.2">
      <c r="A626" s="8">
        <v>163</v>
      </c>
      <c r="B626" s="1" t="s">
        <v>340</v>
      </c>
      <c r="C626" s="7" t="s">
        <v>3699</v>
      </c>
      <c r="D626" s="7">
        <v>30</v>
      </c>
      <c r="E626" s="2" t="s">
        <v>3907</v>
      </c>
      <c r="F626" s="11" t="s">
        <v>3558</v>
      </c>
      <c r="G626" s="33" t="e">
        <v>#N/A</v>
      </c>
      <c r="H626" s="33" t="e">
        <v>#N/A</v>
      </c>
      <c r="I626" s="10" t="s">
        <v>3556</v>
      </c>
      <c r="J626" s="10" t="s">
        <v>3556</v>
      </c>
      <c r="K626" s="10" t="s">
        <v>3556</v>
      </c>
      <c r="L626" s="10" t="s">
        <v>3556</v>
      </c>
      <c r="M626" s="10" t="s">
        <v>3556</v>
      </c>
      <c r="N626" s="10" t="s">
        <v>3556</v>
      </c>
      <c r="O626" s="10" t="s">
        <v>3556</v>
      </c>
      <c r="P626" s="10" t="s">
        <v>3556</v>
      </c>
      <c r="Q626" s="10" t="s">
        <v>3556</v>
      </c>
      <c r="R626" s="10" t="s">
        <v>3556</v>
      </c>
      <c r="S626" s="10" t="s">
        <v>3556</v>
      </c>
      <c r="T626" s="10" t="s">
        <v>3556</v>
      </c>
      <c r="U626" s="10" t="s">
        <v>3556</v>
      </c>
      <c r="V626" s="10" t="s">
        <v>3556</v>
      </c>
      <c r="W626" s="10" t="s">
        <v>3556</v>
      </c>
      <c r="X626" s="10" t="s">
        <v>3556</v>
      </c>
    </row>
    <row r="627" spans="1:24" x14ac:dyDescent="0.2">
      <c r="A627" s="8">
        <v>164</v>
      </c>
      <c r="B627" s="1" t="s">
        <v>341</v>
      </c>
      <c r="C627" s="7" t="s">
        <v>4813</v>
      </c>
      <c r="D627" s="7">
        <v>10</v>
      </c>
      <c r="E627" s="2" t="s">
        <v>5022</v>
      </c>
      <c r="F627" s="11" t="s">
        <v>3558</v>
      </c>
      <c r="G627" s="33" t="e">
        <v>#N/A</v>
      </c>
      <c r="H627" s="33" t="e">
        <v>#N/A</v>
      </c>
      <c r="I627" s="10" t="s">
        <v>3556</v>
      </c>
      <c r="J627" s="10" t="s">
        <v>3556</v>
      </c>
      <c r="K627" s="10" t="s">
        <v>3556</v>
      </c>
      <c r="L627" s="10" t="s">
        <v>3556</v>
      </c>
      <c r="M627" s="10" t="s">
        <v>3556</v>
      </c>
      <c r="N627" s="10" t="s">
        <v>3556</v>
      </c>
      <c r="O627" s="10" t="s">
        <v>3556</v>
      </c>
      <c r="P627" s="10" t="s">
        <v>3556</v>
      </c>
      <c r="Q627" s="10" t="s">
        <v>3556</v>
      </c>
      <c r="R627" s="10" t="s">
        <v>3556</v>
      </c>
      <c r="S627" s="10" t="s">
        <v>3556</v>
      </c>
      <c r="T627" s="10" t="s">
        <v>3556</v>
      </c>
      <c r="U627" s="10" t="s">
        <v>3556</v>
      </c>
      <c r="V627" s="10" t="s">
        <v>3556</v>
      </c>
      <c r="W627" s="10" t="s">
        <v>3556</v>
      </c>
      <c r="X627" s="10" t="s">
        <v>3556</v>
      </c>
    </row>
    <row r="628" spans="1:24" x14ac:dyDescent="0.2">
      <c r="A628" s="8">
        <v>164</v>
      </c>
      <c r="B628" s="1" t="s">
        <v>341</v>
      </c>
      <c r="C628" s="7" t="s">
        <v>4813</v>
      </c>
      <c r="D628" s="7">
        <v>30</v>
      </c>
      <c r="E628" s="2" t="s">
        <v>5023</v>
      </c>
      <c r="F628" s="11" t="s">
        <v>3558</v>
      </c>
      <c r="G628" s="33" t="e">
        <v>#N/A</v>
      </c>
      <c r="H628" s="33" t="e">
        <v>#N/A</v>
      </c>
      <c r="I628" s="10" t="s">
        <v>3556</v>
      </c>
      <c r="J628" s="10" t="s">
        <v>3556</v>
      </c>
      <c r="K628" s="10" t="s">
        <v>3556</v>
      </c>
      <c r="L628" s="10" t="s">
        <v>3556</v>
      </c>
      <c r="M628" s="10" t="s">
        <v>3556</v>
      </c>
      <c r="N628" s="10" t="s">
        <v>3556</v>
      </c>
      <c r="O628" s="10" t="s">
        <v>3556</v>
      </c>
      <c r="P628" s="10" t="s">
        <v>3556</v>
      </c>
      <c r="Q628" s="10" t="s">
        <v>3556</v>
      </c>
      <c r="R628" s="10" t="s">
        <v>3556</v>
      </c>
      <c r="S628" s="10" t="s">
        <v>3556</v>
      </c>
      <c r="T628" s="10" t="s">
        <v>3556</v>
      </c>
      <c r="U628" s="10" t="s">
        <v>3556</v>
      </c>
      <c r="V628" s="10" t="s">
        <v>3556</v>
      </c>
      <c r="W628" s="10" t="s">
        <v>3556</v>
      </c>
      <c r="X628" s="10" t="s">
        <v>3556</v>
      </c>
    </row>
    <row r="629" spans="1:24" x14ac:dyDescent="0.2">
      <c r="A629" s="8">
        <v>164</v>
      </c>
      <c r="B629" s="1" t="s">
        <v>341</v>
      </c>
      <c r="C629" s="7" t="s">
        <v>4256</v>
      </c>
      <c r="D629" s="7">
        <v>10</v>
      </c>
      <c r="E629" s="2" t="s">
        <v>4465</v>
      </c>
      <c r="F629" s="11" t="s">
        <v>3558</v>
      </c>
      <c r="G629" s="33" t="e">
        <v>#N/A</v>
      </c>
      <c r="H629" s="33" t="e">
        <v>#N/A</v>
      </c>
      <c r="I629" s="10" t="s">
        <v>3556</v>
      </c>
      <c r="J629" s="10" t="s">
        <v>3556</v>
      </c>
      <c r="K629" s="10" t="s">
        <v>3556</v>
      </c>
      <c r="L629" s="10" t="s">
        <v>3556</v>
      </c>
      <c r="M629" s="10" t="s">
        <v>3556</v>
      </c>
      <c r="N629" s="10" t="s">
        <v>3556</v>
      </c>
      <c r="O629" s="10" t="s">
        <v>3556</v>
      </c>
      <c r="P629" s="10" t="s">
        <v>3556</v>
      </c>
      <c r="Q629" s="10" t="s">
        <v>3556</v>
      </c>
      <c r="R629" s="10" t="s">
        <v>3556</v>
      </c>
      <c r="S629" s="10" t="s">
        <v>3556</v>
      </c>
      <c r="T629" s="10" t="s">
        <v>3556</v>
      </c>
      <c r="U629" s="10" t="s">
        <v>3556</v>
      </c>
      <c r="V629" s="10" t="s">
        <v>3556</v>
      </c>
      <c r="W629" s="10" t="s">
        <v>3556</v>
      </c>
      <c r="X629" s="10" t="s">
        <v>3556</v>
      </c>
    </row>
    <row r="630" spans="1:24" x14ac:dyDescent="0.2">
      <c r="A630" s="8">
        <v>164</v>
      </c>
      <c r="B630" s="1" t="s">
        <v>341</v>
      </c>
      <c r="C630" s="7" t="s">
        <v>4256</v>
      </c>
      <c r="D630" s="7">
        <v>30</v>
      </c>
      <c r="E630" s="2" t="s">
        <v>4466</v>
      </c>
      <c r="F630" s="11" t="s">
        <v>3558</v>
      </c>
      <c r="G630" s="33" t="e">
        <v>#N/A</v>
      </c>
      <c r="H630" s="33" t="e">
        <v>#N/A</v>
      </c>
      <c r="I630" s="10" t="s">
        <v>3556</v>
      </c>
      <c r="J630" s="10" t="s">
        <v>3556</v>
      </c>
      <c r="K630" s="10" t="s">
        <v>3556</v>
      </c>
      <c r="L630" s="10" t="s">
        <v>3556</v>
      </c>
      <c r="M630" s="10" t="s">
        <v>3556</v>
      </c>
      <c r="N630" s="10" t="s">
        <v>3556</v>
      </c>
      <c r="O630" s="10" t="s">
        <v>3556</v>
      </c>
      <c r="P630" s="10" t="s">
        <v>3556</v>
      </c>
      <c r="Q630" s="10" t="s">
        <v>3556</v>
      </c>
      <c r="R630" s="10" t="s">
        <v>3556</v>
      </c>
      <c r="S630" s="10" t="s">
        <v>3556</v>
      </c>
      <c r="T630" s="10" t="s">
        <v>3556</v>
      </c>
      <c r="U630" s="10" t="s">
        <v>3556</v>
      </c>
      <c r="V630" s="10" t="s">
        <v>3556</v>
      </c>
      <c r="W630" s="10" t="s">
        <v>3556</v>
      </c>
      <c r="X630" s="10" t="s">
        <v>3556</v>
      </c>
    </row>
    <row r="631" spans="1:24" x14ac:dyDescent="0.2">
      <c r="A631" s="8">
        <v>164</v>
      </c>
      <c r="B631" s="1" t="s">
        <v>341</v>
      </c>
      <c r="C631" s="7" t="s">
        <v>3699</v>
      </c>
      <c r="D631" s="7">
        <v>10</v>
      </c>
      <c r="E631" s="2" t="s">
        <v>3908</v>
      </c>
      <c r="F631" s="11" t="s">
        <v>3558</v>
      </c>
      <c r="G631" s="33" t="e">
        <v>#N/A</v>
      </c>
      <c r="H631" s="33" t="e">
        <v>#N/A</v>
      </c>
      <c r="I631" s="10" t="s">
        <v>3556</v>
      </c>
      <c r="J631" s="10" t="s">
        <v>3556</v>
      </c>
      <c r="K631" s="10" t="s">
        <v>3556</v>
      </c>
      <c r="L631" s="10" t="s">
        <v>3556</v>
      </c>
      <c r="M631" s="10" t="s">
        <v>3556</v>
      </c>
      <c r="N631" s="10" t="s">
        <v>3556</v>
      </c>
      <c r="O631" s="10" t="s">
        <v>3556</v>
      </c>
      <c r="P631" s="10" t="s">
        <v>3556</v>
      </c>
      <c r="Q631" s="10" t="s">
        <v>3556</v>
      </c>
      <c r="R631" s="10" t="s">
        <v>3556</v>
      </c>
      <c r="S631" s="10" t="s">
        <v>3556</v>
      </c>
      <c r="T631" s="10" t="s">
        <v>3556</v>
      </c>
      <c r="U631" s="10" t="s">
        <v>3556</v>
      </c>
      <c r="V631" s="10" t="s">
        <v>3556</v>
      </c>
      <c r="W631" s="10" t="s">
        <v>3556</v>
      </c>
      <c r="X631" s="10" t="s">
        <v>3556</v>
      </c>
    </row>
    <row r="632" spans="1:24" x14ac:dyDescent="0.2">
      <c r="A632" s="8">
        <v>164</v>
      </c>
      <c r="B632" s="1" t="s">
        <v>341</v>
      </c>
      <c r="C632" s="7" t="s">
        <v>3699</v>
      </c>
      <c r="D632" s="7">
        <v>30</v>
      </c>
      <c r="E632" s="2" t="s">
        <v>3909</v>
      </c>
      <c r="F632" s="11" t="s">
        <v>3558</v>
      </c>
      <c r="G632" s="33" t="e">
        <v>#N/A</v>
      </c>
      <c r="H632" s="33" t="e">
        <v>#N/A</v>
      </c>
      <c r="I632" s="10" t="s">
        <v>3556</v>
      </c>
      <c r="J632" s="10" t="s">
        <v>3556</v>
      </c>
      <c r="K632" s="10" t="s">
        <v>3556</v>
      </c>
      <c r="L632" s="10" t="s">
        <v>3556</v>
      </c>
      <c r="M632" s="10" t="s">
        <v>3556</v>
      </c>
      <c r="N632" s="10" t="s">
        <v>3556</v>
      </c>
      <c r="O632" s="10" t="s">
        <v>3556</v>
      </c>
      <c r="P632" s="10" t="s">
        <v>3556</v>
      </c>
      <c r="Q632" s="10" t="s">
        <v>3556</v>
      </c>
      <c r="R632" s="10" t="s">
        <v>3556</v>
      </c>
      <c r="S632" s="10" t="s">
        <v>3556</v>
      </c>
      <c r="T632" s="10" t="s">
        <v>3556</v>
      </c>
      <c r="U632" s="10" t="s">
        <v>3556</v>
      </c>
      <c r="V632" s="10" t="s">
        <v>3556</v>
      </c>
      <c r="W632" s="10" t="s">
        <v>3556</v>
      </c>
      <c r="X632" s="10" t="s">
        <v>3556</v>
      </c>
    </row>
    <row r="633" spans="1:24" x14ac:dyDescent="0.2">
      <c r="A633" s="8">
        <v>165</v>
      </c>
      <c r="B633" s="1" t="s">
        <v>342</v>
      </c>
      <c r="C633" s="7" t="s">
        <v>4813</v>
      </c>
      <c r="D633" s="7">
        <v>10</v>
      </c>
      <c r="E633" s="2" t="s">
        <v>5024</v>
      </c>
      <c r="F633" s="11" t="s">
        <v>3558</v>
      </c>
      <c r="G633" s="33" t="e">
        <v>#N/A</v>
      </c>
      <c r="H633" s="33" t="e">
        <v>#N/A</v>
      </c>
      <c r="I633" s="10" t="s">
        <v>3556</v>
      </c>
      <c r="J633" s="10" t="s">
        <v>3556</v>
      </c>
      <c r="K633" s="10" t="s">
        <v>3556</v>
      </c>
      <c r="L633" s="10" t="s">
        <v>3556</v>
      </c>
      <c r="M633" s="10" t="s">
        <v>3556</v>
      </c>
      <c r="N633" s="10" t="s">
        <v>3556</v>
      </c>
      <c r="O633" s="10" t="s">
        <v>3556</v>
      </c>
      <c r="P633" s="10" t="s">
        <v>3556</v>
      </c>
      <c r="Q633" s="10" t="s">
        <v>3556</v>
      </c>
      <c r="R633" s="10" t="s">
        <v>3556</v>
      </c>
      <c r="S633" s="10" t="s">
        <v>3556</v>
      </c>
      <c r="T633" s="10" t="s">
        <v>3556</v>
      </c>
      <c r="U633" s="10" t="s">
        <v>3556</v>
      </c>
      <c r="V633" s="10" t="s">
        <v>3556</v>
      </c>
      <c r="W633" s="10" t="s">
        <v>3556</v>
      </c>
      <c r="X633" s="10" t="s">
        <v>3556</v>
      </c>
    </row>
    <row r="634" spans="1:24" x14ac:dyDescent="0.2">
      <c r="A634" s="8">
        <v>165</v>
      </c>
      <c r="B634" s="1" t="s">
        <v>342</v>
      </c>
      <c r="C634" s="7" t="s">
        <v>4813</v>
      </c>
      <c r="D634" s="7">
        <v>30</v>
      </c>
      <c r="E634" s="2" t="s">
        <v>5025</v>
      </c>
      <c r="F634" s="11" t="s">
        <v>3558</v>
      </c>
      <c r="G634" s="33" t="e">
        <v>#N/A</v>
      </c>
      <c r="H634" s="33" t="e">
        <v>#N/A</v>
      </c>
      <c r="I634" s="10" t="s">
        <v>3556</v>
      </c>
      <c r="J634" s="10" t="s">
        <v>3556</v>
      </c>
      <c r="K634" s="10" t="s">
        <v>3556</v>
      </c>
      <c r="L634" s="10" t="s">
        <v>3556</v>
      </c>
      <c r="M634" s="10" t="s">
        <v>3556</v>
      </c>
      <c r="N634" s="10" t="s">
        <v>3556</v>
      </c>
      <c r="O634" s="10" t="s">
        <v>3556</v>
      </c>
      <c r="P634" s="10" t="s">
        <v>3556</v>
      </c>
      <c r="Q634" s="10" t="s">
        <v>3556</v>
      </c>
      <c r="R634" s="10" t="s">
        <v>3556</v>
      </c>
      <c r="S634" s="10" t="s">
        <v>3556</v>
      </c>
      <c r="T634" s="10" t="s">
        <v>3556</v>
      </c>
      <c r="U634" s="10" t="s">
        <v>3556</v>
      </c>
      <c r="V634" s="10" t="s">
        <v>3556</v>
      </c>
      <c r="W634" s="10" t="s">
        <v>3556</v>
      </c>
      <c r="X634" s="10" t="s">
        <v>3556</v>
      </c>
    </row>
    <row r="635" spans="1:24" x14ac:dyDescent="0.2">
      <c r="A635" s="8">
        <v>165</v>
      </c>
      <c r="B635" s="1" t="s">
        <v>342</v>
      </c>
      <c r="C635" s="7" t="s">
        <v>4256</v>
      </c>
      <c r="D635" s="7">
        <v>10</v>
      </c>
      <c r="E635" s="2" t="s">
        <v>4467</v>
      </c>
      <c r="F635" s="11" t="s">
        <v>3558</v>
      </c>
      <c r="G635" s="33" t="e">
        <v>#N/A</v>
      </c>
      <c r="H635" s="33" t="e">
        <v>#N/A</v>
      </c>
      <c r="I635" s="10" t="s">
        <v>3556</v>
      </c>
      <c r="J635" s="10" t="s">
        <v>3556</v>
      </c>
      <c r="K635" s="10" t="s">
        <v>3556</v>
      </c>
      <c r="L635" s="10" t="s">
        <v>3556</v>
      </c>
      <c r="M635" s="10" t="s">
        <v>3556</v>
      </c>
      <c r="N635" s="10" t="s">
        <v>3556</v>
      </c>
      <c r="O635" s="10" t="s">
        <v>3556</v>
      </c>
      <c r="P635" s="10" t="s">
        <v>3556</v>
      </c>
      <c r="Q635" s="10" t="s">
        <v>3556</v>
      </c>
      <c r="R635" s="10" t="s">
        <v>3556</v>
      </c>
      <c r="S635" s="10" t="s">
        <v>3556</v>
      </c>
      <c r="T635" s="10" t="s">
        <v>3556</v>
      </c>
      <c r="U635" s="10" t="s">
        <v>3556</v>
      </c>
      <c r="V635" s="10" t="s">
        <v>3556</v>
      </c>
      <c r="W635" s="10" t="s">
        <v>3556</v>
      </c>
      <c r="X635" s="10" t="s">
        <v>3556</v>
      </c>
    </row>
    <row r="636" spans="1:24" x14ac:dyDescent="0.2">
      <c r="A636" s="8">
        <v>165</v>
      </c>
      <c r="B636" s="1" t="s">
        <v>342</v>
      </c>
      <c r="C636" s="7" t="s">
        <v>4256</v>
      </c>
      <c r="D636" s="7">
        <v>30</v>
      </c>
      <c r="E636" s="2" t="s">
        <v>4468</v>
      </c>
      <c r="F636" s="11" t="s">
        <v>3558</v>
      </c>
      <c r="G636" s="33" t="e">
        <v>#N/A</v>
      </c>
      <c r="H636" s="33" t="e">
        <v>#N/A</v>
      </c>
      <c r="I636" s="10" t="s">
        <v>3556</v>
      </c>
      <c r="J636" s="10" t="s">
        <v>3556</v>
      </c>
      <c r="K636" s="10" t="s">
        <v>3556</v>
      </c>
      <c r="L636" s="10" t="s">
        <v>3556</v>
      </c>
      <c r="M636" s="10" t="s">
        <v>3556</v>
      </c>
      <c r="N636" s="10" t="s">
        <v>3556</v>
      </c>
      <c r="O636" s="10" t="s">
        <v>3556</v>
      </c>
      <c r="P636" s="10" t="s">
        <v>3556</v>
      </c>
      <c r="Q636" s="10" t="s">
        <v>3556</v>
      </c>
      <c r="R636" s="10" t="s">
        <v>3556</v>
      </c>
      <c r="S636" s="10" t="s">
        <v>3556</v>
      </c>
      <c r="T636" s="10" t="s">
        <v>3556</v>
      </c>
      <c r="U636" s="10" t="s">
        <v>3556</v>
      </c>
      <c r="V636" s="10" t="s">
        <v>3556</v>
      </c>
      <c r="W636" s="10" t="s">
        <v>3556</v>
      </c>
      <c r="X636" s="10" t="s">
        <v>3556</v>
      </c>
    </row>
    <row r="637" spans="1:24" x14ac:dyDescent="0.2">
      <c r="A637" s="8">
        <v>165</v>
      </c>
      <c r="B637" s="1" t="s">
        <v>342</v>
      </c>
      <c r="C637" s="7" t="s">
        <v>3699</v>
      </c>
      <c r="D637" s="7">
        <v>10</v>
      </c>
      <c r="E637" s="2" t="s">
        <v>3910</v>
      </c>
      <c r="F637" s="11" t="s">
        <v>3558</v>
      </c>
      <c r="G637" s="33" t="e">
        <v>#N/A</v>
      </c>
      <c r="H637" s="33" t="e">
        <v>#N/A</v>
      </c>
      <c r="I637" s="10" t="s">
        <v>3556</v>
      </c>
      <c r="J637" s="10" t="s">
        <v>3556</v>
      </c>
      <c r="K637" s="10" t="s">
        <v>3556</v>
      </c>
      <c r="L637" s="10" t="s">
        <v>3556</v>
      </c>
      <c r="M637" s="10" t="s">
        <v>3556</v>
      </c>
      <c r="N637" s="10" t="s">
        <v>3556</v>
      </c>
      <c r="O637" s="10" t="s">
        <v>3556</v>
      </c>
      <c r="P637" s="10" t="s">
        <v>3556</v>
      </c>
      <c r="Q637" s="10" t="s">
        <v>3556</v>
      </c>
      <c r="R637" s="10" t="s">
        <v>3556</v>
      </c>
      <c r="S637" s="10" t="s">
        <v>3556</v>
      </c>
      <c r="T637" s="10" t="s">
        <v>3556</v>
      </c>
      <c r="U637" s="10" t="s">
        <v>3556</v>
      </c>
      <c r="V637" s="10" t="s">
        <v>3556</v>
      </c>
      <c r="W637" s="10" t="s">
        <v>3556</v>
      </c>
      <c r="X637" s="10" t="s">
        <v>3556</v>
      </c>
    </row>
    <row r="638" spans="1:24" x14ac:dyDescent="0.2">
      <c r="A638" s="8">
        <v>165</v>
      </c>
      <c r="B638" s="1" t="s">
        <v>342</v>
      </c>
      <c r="C638" s="7" t="s">
        <v>3699</v>
      </c>
      <c r="D638" s="7">
        <v>30</v>
      </c>
      <c r="E638" s="2" t="s">
        <v>3911</v>
      </c>
      <c r="F638" s="11" t="s">
        <v>3558</v>
      </c>
      <c r="G638" s="33" t="e">
        <v>#N/A</v>
      </c>
      <c r="H638" s="33" t="e">
        <v>#N/A</v>
      </c>
      <c r="I638" s="10" t="s">
        <v>3556</v>
      </c>
      <c r="J638" s="10" t="s">
        <v>3556</v>
      </c>
      <c r="K638" s="10" t="s">
        <v>3556</v>
      </c>
      <c r="L638" s="10" t="s">
        <v>3556</v>
      </c>
      <c r="M638" s="10" t="s">
        <v>3556</v>
      </c>
      <c r="N638" s="10" t="s">
        <v>3556</v>
      </c>
      <c r="O638" s="10" t="s">
        <v>3556</v>
      </c>
      <c r="P638" s="10" t="s">
        <v>3556</v>
      </c>
      <c r="Q638" s="10" t="s">
        <v>3556</v>
      </c>
      <c r="R638" s="10" t="s">
        <v>3556</v>
      </c>
      <c r="S638" s="10" t="s">
        <v>3556</v>
      </c>
      <c r="T638" s="10" t="s">
        <v>3556</v>
      </c>
      <c r="U638" s="10" t="s">
        <v>3556</v>
      </c>
      <c r="V638" s="10" t="s">
        <v>3556</v>
      </c>
      <c r="W638" s="10" t="s">
        <v>3556</v>
      </c>
      <c r="X638" s="10" t="s">
        <v>3556</v>
      </c>
    </row>
    <row r="639" spans="1:24" x14ac:dyDescent="0.2">
      <c r="A639" s="8">
        <v>166</v>
      </c>
      <c r="B639" s="1" t="s">
        <v>343</v>
      </c>
      <c r="C639" s="7" t="s">
        <v>4813</v>
      </c>
      <c r="D639" s="7">
        <v>10</v>
      </c>
      <c r="E639" s="2" t="s">
        <v>5026</v>
      </c>
      <c r="F639" s="11" t="s">
        <v>3558</v>
      </c>
      <c r="G639" s="33" t="e">
        <v>#N/A</v>
      </c>
      <c r="H639" s="33" t="e">
        <v>#N/A</v>
      </c>
      <c r="I639" s="10" t="s">
        <v>3556</v>
      </c>
      <c r="J639" s="10" t="s">
        <v>3556</v>
      </c>
      <c r="K639" s="10" t="s">
        <v>3556</v>
      </c>
      <c r="L639" s="10" t="s">
        <v>3556</v>
      </c>
      <c r="M639" s="10" t="s">
        <v>3556</v>
      </c>
      <c r="N639" s="10" t="s">
        <v>3556</v>
      </c>
      <c r="O639" s="10" t="s">
        <v>3556</v>
      </c>
      <c r="P639" s="10" t="s">
        <v>3556</v>
      </c>
      <c r="Q639" s="10" t="s">
        <v>3556</v>
      </c>
      <c r="R639" s="10" t="s">
        <v>3556</v>
      </c>
      <c r="S639" s="10" t="s">
        <v>3556</v>
      </c>
      <c r="T639" s="10" t="s">
        <v>3556</v>
      </c>
      <c r="U639" s="10" t="s">
        <v>3556</v>
      </c>
      <c r="V639" s="10" t="s">
        <v>3556</v>
      </c>
      <c r="W639" s="10" t="s">
        <v>3556</v>
      </c>
      <c r="X639" s="10" t="s">
        <v>3556</v>
      </c>
    </row>
    <row r="640" spans="1:24" x14ac:dyDescent="0.2">
      <c r="A640" s="8">
        <v>166</v>
      </c>
      <c r="B640" s="1" t="s">
        <v>343</v>
      </c>
      <c r="C640" s="7" t="s">
        <v>4813</v>
      </c>
      <c r="D640" s="7">
        <v>30</v>
      </c>
      <c r="E640" s="2" t="s">
        <v>5027</v>
      </c>
      <c r="F640" s="11" t="s">
        <v>3558</v>
      </c>
      <c r="G640" s="33" t="e">
        <v>#N/A</v>
      </c>
      <c r="H640" s="33" t="e">
        <v>#N/A</v>
      </c>
      <c r="I640" s="10" t="s">
        <v>3556</v>
      </c>
      <c r="J640" s="10" t="s">
        <v>3556</v>
      </c>
      <c r="K640" s="10" t="s">
        <v>3556</v>
      </c>
      <c r="L640" s="10" t="s">
        <v>3556</v>
      </c>
      <c r="M640" s="10" t="s">
        <v>3556</v>
      </c>
      <c r="N640" s="10" t="s">
        <v>3556</v>
      </c>
      <c r="O640" s="10" t="s">
        <v>3556</v>
      </c>
      <c r="P640" s="10" t="s">
        <v>3556</v>
      </c>
      <c r="Q640" s="10" t="s">
        <v>3556</v>
      </c>
      <c r="R640" s="10" t="s">
        <v>3556</v>
      </c>
      <c r="S640" s="10" t="s">
        <v>3556</v>
      </c>
      <c r="T640" s="10" t="s">
        <v>3556</v>
      </c>
      <c r="U640" s="10" t="s">
        <v>3556</v>
      </c>
      <c r="V640" s="10" t="s">
        <v>3556</v>
      </c>
      <c r="W640" s="10" t="s">
        <v>3556</v>
      </c>
      <c r="X640" s="10" t="s">
        <v>3556</v>
      </c>
    </row>
    <row r="641" spans="1:24" x14ac:dyDescent="0.2">
      <c r="A641" s="8">
        <v>166</v>
      </c>
      <c r="B641" s="1" t="s">
        <v>343</v>
      </c>
      <c r="C641" s="7" t="s">
        <v>4256</v>
      </c>
      <c r="D641" s="7">
        <v>10</v>
      </c>
      <c r="E641" s="2" t="s">
        <v>4469</v>
      </c>
      <c r="F641" s="11" t="s">
        <v>3558</v>
      </c>
      <c r="G641" s="33" t="e">
        <v>#N/A</v>
      </c>
      <c r="H641" s="33" t="e">
        <v>#N/A</v>
      </c>
      <c r="I641" s="10" t="s">
        <v>3556</v>
      </c>
      <c r="J641" s="10" t="s">
        <v>3556</v>
      </c>
      <c r="K641" s="10" t="s">
        <v>3556</v>
      </c>
      <c r="L641" s="10" t="s">
        <v>3556</v>
      </c>
      <c r="M641" s="10" t="s">
        <v>3556</v>
      </c>
      <c r="N641" s="10" t="s">
        <v>3556</v>
      </c>
      <c r="O641" s="10" t="s">
        <v>3556</v>
      </c>
      <c r="P641" s="10" t="s">
        <v>3556</v>
      </c>
      <c r="Q641" s="10" t="s">
        <v>3556</v>
      </c>
      <c r="R641" s="10" t="s">
        <v>3556</v>
      </c>
      <c r="S641" s="10" t="s">
        <v>3556</v>
      </c>
      <c r="T641" s="10" t="s">
        <v>3556</v>
      </c>
      <c r="U641" s="10" t="s">
        <v>3556</v>
      </c>
      <c r="V641" s="10" t="s">
        <v>3556</v>
      </c>
      <c r="W641" s="10" t="s">
        <v>3556</v>
      </c>
      <c r="X641" s="10" t="s">
        <v>3556</v>
      </c>
    </row>
    <row r="642" spans="1:24" x14ac:dyDescent="0.2">
      <c r="A642" s="8">
        <v>166</v>
      </c>
      <c r="B642" s="1" t="s">
        <v>343</v>
      </c>
      <c r="C642" s="7" t="s">
        <v>4256</v>
      </c>
      <c r="D642" s="7">
        <v>30</v>
      </c>
      <c r="E642" s="2" t="s">
        <v>4470</v>
      </c>
      <c r="F642" s="11" t="s">
        <v>3558</v>
      </c>
      <c r="G642" s="33" t="e">
        <v>#N/A</v>
      </c>
      <c r="H642" s="33" t="e">
        <v>#N/A</v>
      </c>
      <c r="I642" s="10" t="s">
        <v>3556</v>
      </c>
      <c r="J642" s="10" t="s">
        <v>3556</v>
      </c>
      <c r="K642" s="10" t="s">
        <v>3556</v>
      </c>
      <c r="L642" s="10" t="s">
        <v>3556</v>
      </c>
      <c r="M642" s="10" t="s">
        <v>3556</v>
      </c>
      <c r="N642" s="10" t="s">
        <v>3556</v>
      </c>
      <c r="O642" s="10" t="s">
        <v>3556</v>
      </c>
      <c r="P642" s="10" t="s">
        <v>3556</v>
      </c>
      <c r="Q642" s="10" t="s">
        <v>3556</v>
      </c>
      <c r="R642" s="10" t="s">
        <v>3556</v>
      </c>
      <c r="S642" s="10" t="s">
        <v>3556</v>
      </c>
      <c r="T642" s="10" t="s">
        <v>3556</v>
      </c>
      <c r="U642" s="10" t="s">
        <v>3556</v>
      </c>
      <c r="V642" s="10" t="s">
        <v>3556</v>
      </c>
      <c r="W642" s="10" t="s">
        <v>3556</v>
      </c>
      <c r="X642" s="10" t="s">
        <v>3556</v>
      </c>
    </row>
    <row r="643" spans="1:24" x14ac:dyDescent="0.2">
      <c r="A643" s="8">
        <v>166</v>
      </c>
      <c r="B643" s="1" t="s">
        <v>343</v>
      </c>
      <c r="C643" s="7" t="s">
        <v>3699</v>
      </c>
      <c r="D643" s="7">
        <v>10</v>
      </c>
      <c r="E643" s="2" t="s">
        <v>3912</v>
      </c>
      <c r="F643" s="11" t="s">
        <v>3558</v>
      </c>
      <c r="G643" s="33" t="e">
        <v>#N/A</v>
      </c>
      <c r="H643" s="33" t="e">
        <v>#N/A</v>
      </c>
      <c r="I643" s="10" t="s">
        <v>3556</v>
      </c>
      <c r="J643" s="10" t="s">
        <v>3556</v>
      </c>
      <c r="K643" s="10" t="s">
        <v>3556</v>
      </c>
      <c r="L643" s="10" t="s">
        <v>3556</v>
      </c>
      <c r="M643" s="10" t="s">
        <v>3556</v>
      </c>
      <c r="N643" s="10" t="s">
        <v>3556</v>
      </c>
      <c r="O643" s="10" t="s">
        <v>3556</v>
      </c>
      <c r="P643" s="10" t="s">
        <v>3556</v>
      </c>
      <c r="Q643" s="10" t="s">
        <v>3556</v>
      </c>
      <c r="R643" s="10" t="s">
        <v>3556</v>
      </c>
      <c r="S643" s="10" t="s">
        <v>3556</v>
      </c>
      <c r="T643" s="10" t="s">
        <v>3556</v>
      </c>
      <c r="U643" s="10" t="s">
        <v>3556</v>
      </c>
      <c r="V643" s="10" t="s">
        <v>3556</v>
      </c>
      <c r="W643" s="10" t="s">
        <v>3556</v>
      </c>
      <c r="X643" s="10" t="s">
        <v>3556</v>
      </c>
    </row>
    <row r="644" spans="1:24" x14ac:dyDescent="0.2">
      <c r="A644" s="8">
        <v>166</v>
      </c>
      <c r="B644" s="1" t="s">
        <v>343</v>
      </c>
      <c r="C644" s="7" t="s">
        <v>3699</v>
      </c>
      <c r="D644" s="7">
        <v>30</v>
      </c>
      <c r="E644" s="2" t="s">
        <v>3913</v>
      </c>
      <c r="F644" s="11" t="s">
        <v>3558</v>
      </c>
      <c r="G644" s="33" t="e">
        <v>#N/A</v>
      </c>
      <c r="H644" s="33" t="e">
        <v>#N/A</v>
      </c>
      <c r="I644" s="10" t="s">
        <v>3556</v>
      </c>
      <c r="J644" s="10" t="s">
        <v>3556</v>
      </c>
      <c r="K644" s="10" t="s">
        <v>3556</v>
      </c>
      <c r="L644" s="10" t="s">
        <v>3556</v>
      </c>
      <c r="M644" s="10" t="s">
        <v>3556</v>
      </c>
      <c r="N644" s="10" t="s">
        <v>3556</v>
      </c>
      <c r="O644" s="10" t="s">
        <v>3556</v>
      </c>
      <c r="P644" s="10" t="s">
        <v>3556</v>
      </c>
      <c r="Q644" s="10" t="s">
        <v>3556</v>
      </c>
      <c r="R644" s="10" t="s">
        <v>3556</v>
      </c>
      <c r="S644" s="10" t="s">
        <v>3556</v>
      </c>
      <c r="T644" s="10" t="s">
        <v>3556</v>
      </c>
      <c r="U644" s="10" t="s">
        <v>3556</v>
      </c>
      <c r="V644" s="10" t="s">
        <v>3556</v>
      </c>
      <c r="W644" s="10" t="s">
        <v>3556</v>
      </c>
      <c r="X644" s="10" t="s">
        <v>3556</v>
      </c>
    </row>
    <row r="645" spans="1:24" x14ac:dyDescent="0.2">
      <c r="A645" s="8">
        <v>167</v>
      </c>
      <c r="B645" s="1" t="s">
        <v>344</v>
      </c>
      <c r="C645" s="7" t="s">
        <v>4813</v>
      </c>
      <c r="D645" s="7">
        <v>10</v>
      </c>
      <c r="E645" s="2" t="s">
        <v>5028</v>
      </c>
      <c r="F645" s="11" t="s">
        <v>3558</v>
      </c>
      <c r="G645" s="33" t="e">
        <v>#N/A</v>
      </c>
      <c r="H645" s="33" t="e">
        <v>#N/A</v>
      </c>
      <c r="I645" s="10" t="s">
        <v>3556</v>
      </c>
      <c r="J645" s="10" t="s">
        <v>3556</v>
      </c>
      <c r="K645" s="10" t="s">
        <v>3556</v>
      </c>
      <c r="L645" s="10" t="s">
        <v>3556</v>
      </c>
      <c r="M645" s="10" t="s">
        <v>3556</v>
      </c>
      <c r="N645" s="10" t="s">
        <v>3556</v>
      </c>
      <c r="O645" s="10" t="s">
        <v>3556</v>
      </c>
      <c r="P645" s="10" t="s">
        <v>3556</v>
      </c>
      <c r="Q645" s="10" t="s">
        <v>3556</v>
      </c>
      <c r="R645" s="10" t="s">
        <v>3556</v>
      </c>
      <c r="S645" s="10" t="s">
        <v>3556</v>
      </c>
      <c r="T645" s="10" t="s">
        <v>3556</v>
      </c>
      <c r="U645" s="10" t="s">
        <v>3556</v>
      </c>
      <c r="V645" s="10" t="s">
        <v>3556</v>
      </c>
      <c r="W645" s="10" t="s">
        <v>3556</v>
      </c>
      <c r="X645" s="10" t="s">
        <v>3556</v>
      </c>
    </row>
    <row r="646" spans="1:24" x14ac:dyDescent="0.2">
      <c r="A646" s="8">
        <v>167</v>
      </c>
      <c r="B646" s="1" t="s">
        <v>344</v>
      </c>
      <c r="C646" s="7" t="s">
        <v>4813</v>
      </c>
      <c r="D646" s="7">
        <v>30</v>
      </c>
      <c r="E646" s="2" t="s">
        <v>5029</v>
      </c>
      <c r="F646" s="11" t="s">
        <v>3558</v>
      </c>
      <c r="G646" s="33" t="e">
        <v>#N/A</v>
      </c>
      <c r="H646" s="33" t="e">
        <v>#N/A</v>
      </c>
      <c r="I646" s="10" t="s">
        <v>3556</v>
      </c>
      <c r="J646" s="10" t="s">
        <v>3556</v>
      </c>
      <c r="K646" s="10" t="s">
        <v>3556</v>
      </c>
      <c r="L646" s="10" t="s">
        <v>3556</v>
      </c>
      <c r="M646" s="10" t="s">
        <v>3556</v>
      </c>
      <c r="N646" s="10" t="s">
        <v>3556</v>
      </c>
      <c r="O646" s="10" t="s">
        <v>3556</v>
      </c>
      <c r="P646" s="10" t="s">
        <v>3556</v>
      </c>
      <c r="Q646" s="10" t="s">
        <v>3556</v>
      </c>
      <c r="R646" s="10" t="s">
        <v>3556</v>
      </c>
      <c r="S646" s="10" t="s">
        <v>3556</v>
      </c>
      <c r="T646" s="10" t="s">
        <v>3556</v>
      </c>
      <c r="U646" s="10" t="s">
        <v>3556</v>
      </c>
      <c r="V646" s="10" t="s">
        <v>3556</v>
      </c>
      <c r="W646" s="10" t="s">
        <v>3556</v>
      </c>
      <c r="X646" s="10" t="s">
        <v>3556</v>
      </c>
    </row>
    <row r="647" spans="1:24" x14ac:dyDescent="0.2">
      <c r="A647" s="8">
        <v>167</v>
      </c>
      <c r="B647" s="1" t="s">
        <v>344</v>
      </c>
      <c r="C647" s="7" t="s">
        <v>4256</v>
      </c>
      <c r="D647" s="7">
        <v>10</v>
      </c>
      <c r="E647" s="2" t="s">
        <v>4471</v>
      </c>
      <c r="F647" s="11" t="s">
        <v>3558</v>
      </c>
      <c r="G647" s="33" t="e">
        <v>#N/A</v>
      </c>
      <c r="H647" s="33" t="e">
        <v>#N/A</v>
      </c>
      <c r="I647" s="10" t="s">
        <v>3556</v>
      </c>
      <c r="J647" s="10" t="s">
        <v>3556</v>
      </c>
      <c r="K647" s="10" t="s">
        <v>3556</v>
      </c>
      <c r="L647" s="10" t="s">
        <v>3556</v>
      </c>
      <c r="M647" s="10" t="s">
        <v>3556</v>
      </c>
      <c r="N647" s="10" t="s">
        <v>3556</v>
      </c>
      <c r="O647" s="10" t="s">
        <v>3556</v>
      </c>
      <c r="P647" s="10" t="s">
        <v>3556</v>
      </c>
      <c r="Q647" s="10" t="s">
        <v>3556</v>
      </c>
      <c r="R647" s="10" t="s">
        <v>3556</v>
      </c>
      <c r="S647" s="10" t="s">
        <v>3556</v>
      </c>
      <c r="T647" s="10" t="s">
        <v>3556</v>
      </c>
      <c r="U647" s="10" t="s">
        <v>3556</v>
      </c>
      <c r="V647" s="10" t="s">
        <v>3556</v>
      </c>
      <c r="W647" s="10" t="s">
        <v>3556</v>
      </c>
      <c r="X647" s="10" t="s">
        <v>3556</v>
      </c>
    </row>
    <row r="648" spans="1:24" x14ac:dyDescent="0.2">
      <c r="A648" s="8">
        <v>167</v>
      </c>
      <c r="B648" s="1" t="s">
        <v>344</v>
      </c>
      <c r="C648" s="7" t="s">
        <v>4256</v>
      </c>
      <c r="D648" s="7">
        <v>30</v>
      </c>
      <c r="E648" s="2" t="s">
        <v>4472</v>
      </c>
      <c r="F648" s="11" t="s">
        <v>3558</v>
      </c>
      <c r="G648" s="33" t="e">
        <v>#N/A</v>
      </c>
      <c r="H648" s="33" t="e">
        <v>#N/A</v>
      </c>
      <c r="I648" s="10" t="s">
        <v>3556</v>
      </c>
      <c r="J648" s="10" t="s">
        <v>3556</v>
      </c>
      <c r="K648" s="10" t="s">
        <v>3556</v>
      </c>
      <c r="L648" s="10" t="s">
        <v>3556</v>
      </c>
      <c r="M648" s="10" t="s">
        <v>3556</v>
      </c>
      <c r="N648" s="10" t="s">
        <v>3556</v>
      </c>
      <c r="O648" s="10" t="s">
        <v>3556</v>
      </c>
      <c r="P648" s="10" t="s">
        <v>3556</v>
      </c>
      <c r="Q648" s="10" t="s">
        <v>3556</v>
      </c>
      <c r="R648" s="10" t="s">
        <v>3556</v>
      </c>
      <c r="S648" s="10" t="s">
        <v>3556</v>
      </c>
      <c r="T648" s="10" t="s">
        <v>3556</v>
      </c>
      <c r="U648" s="10" t="s">
        <v>3556</v>
      </c>
      <c r="V648" s="10" t="s">
        <v>3556</v>
      </c>
      <c r="W648" s="10" t="s">
        <v>3556</v>
      </c>
      <c r="X648" s="10" t="s">
        <v>3556</v>
      </c>
    </row>
    <row r="649" spans="1:24" x14ac:dyDescent="0.2">
      <c r="A649" s="8">
        <v>167</v>
      </c>
      <c r="B649" s="1" t="s">
        <v>344</v>
      </c>
      <c r="C649" s="7" t="s">
        <v>3699</v>
      </c>
      <c r="D649" s="7">
        <v>10</v>
      </c>
      <c r="E649" s="2" t="s">
        <v>3914</v>
      </c>
      <c r="F649" s="11" t="s">
        <v>3558</v>
      </c>
      <c r="G649" s="33" t="e">
        <v>#N/A</v>
      </c>
      <c r="H649" s="33" t="e">
        <v>#N/A</v>
      </c>
      <c r="I649" s="10" t="s">
        <v>3556</v>
      </c>
      <c r="J649" s="10" t="s">
        <v>3556</v>
      </c>
      <c r="K649" s="10" t="s">
        <v>3556</v>
      </c>
      <c r="L649" s="10" t="s">
        <v>3556</v>
      </c>
      <c r="M649" s="10" t="s">
        <v>3556</v>
      </c>
      <c r="N649" s="10" t="s">
        <v>3556</v>
      </c>
      <c r="O649" s="10" t="s">
        <v>3556</v>
      </c>
      <c r="P649" s="10" t="s">
        <v>3556</v>
      </c>
      <c r="Q649" s="10" t="s">
        <v>3556</v>
      </c>
      <c r="R649" s="10" t="s">
        <v>3556</v>
      </c>
      <c r="S649" s="10" t="s">
        <v>3556</v>
      </c>
      <c r="T649" s="10" t="s">
        <v>3556</v>
      </c>
      <c r="U649" s="10" t="s">
        <v>3556</v>
      </c>
      <c r="V649" s="10" t="s">
        <v>3556</v>
      </c>
      <c r="W649" s="10" t="s">
        <v>3556</v>
      </c>
      <c r="X649" s="10" t="s">
        <v>3556</v>
      </c>
    </row>
    <row r="650" spans="1:24" x14ac:dyDescent="0.2">
      <c r="A650" s="8">
        <v>167</v>
      </c>
      <c r="B650" s="1" t="s">
        <v>344</v>
      </c>
      <c r="C650" s="7" t="s">
        <v>3699</v>
      </c>
      <c r="D650" s="7">
        <v>30</v>
      </c>
      <c r="E650" s="2" t="s">
        <v>3915</v>
      </c>
      <c r="F650" s="11" t="s">
        <v>3558</v>
      </c>
      <c r="G650" s="33" t="e">
        <v>#N/A</v>
      </c>
      <c r="H650" s="33" t="e">
        <v>#N/A</v>
      </c>
      <c r="I650" s="10" t="s">
        <v>3556</v>
      </c>
      <c r="J650" s="10" t="s">
        <v>3556</v>
      </c>
      <c r="K650" s="10" t="s">
        <v>3556</v>
      </c>
      <c r="L650" s="10" t="s">
        <v>3556</v>
      </c>
      <c r="M650" s="10" t="s">
        <v>3556</v>
      </c>
      <c r="N650" s="10" t="s">
        <v>3556</v>
      </c>
      <c r="O650" s="10" t="s">
        <v>3556</v>
      </c>
      <c r="P650" s="10" t="s">
        <v>3556</v>
      </c>
      <c r="Q650" s="10" t="s">
        <v>3556</v>
      </c>
      <c r="R650" s="10" t="s">
        <v>3556</v>
      </c>
      <c r="S650" s="10" t="s">
        <v>3556</v>
      </c>
      <c r="T650" s="10" t="s">
        <v>3556</v>
      </c>
      <c r="U650" s="10" t="s">
        <v>3556</v>
      </c>
      <c r="V650" s="10" t="s">
        <v>3556</v>
      </c>
      <c r="W650" s="10" t="s">
        <v>3556</v>
      </c>
      <c r="X650" s="10" t="s">
        <v>3556</v>
      </c>
    </row>
    <row r="651" spans="1:24" x14ac:dyDescent="0.2">
      <c r="A651" s="8">
        <v>17</v>
      </c>
      <c r="B651" s="1" t="s">
        <v>19</v>
      </c>
      <c r="C651" s="7" t="s">
        <v>4813</v>
      </c>
      <c r="D651" s="7">
        <v>10</v>
      </c>
      <c r="E651" s="2" t="s">
        <v>5030</v>
      </c>
      <c r="F651" s="11" t="s">
        <v>3558</v>
      </c>
      <c r="G651" s="33">
        <v>0.6</v>
      </c>
      <c r="H651" s="33">
        <v>0.97</v>
      </c>
      <c r="I651" s="10">
        <v>0</v>
      </c>
      <c r="J651" s="10">
        <v>0</v>
      </c>
      <c r="K651" s="10">
        <v>0</v>
      </c>
      <c r="L651" s="10">
        <v>16.299999999999997</v>
      </c>
      <c r="M651" s="10">
        <v>0</v>
      </c>
      <c r="N651" s="10">
        <v>3.6833387773275001</v>
      </c>
      <c r="O651" s="10">
        <v>4.1780966448615002</v>
      </c>
      <c r="P651" s="10">
        <v>4.1548849968345003</v>
      </c>
      <c r="Q651" s="10">
        <v>4.6464631865574999</v>
      </c>
      <c r="R651" s="10">
        <v>4.4044897050704996</v>
      </c>
      <c r="S651" s="10">
        <v>9.4499999999999993</v>
      </c>
      <c r="T651" s="10">
        <v>879.95595000000003</v>
      </c>
      <c r="U651" s="10">
        <v>856.42775000000006</v>
      </c>
      <c r="V651" s="10">
        <v>861.13340000000005</v>
      </c>
      <c r="W651" s="10">
        <v>870.54470000000003</v>
      </c>
      <c r="X651" s="10">
        <v>828.19389999999999</v>
      </c>
    </row>
    <row r="652" spans="1:24" x14ac:dyDescent="0.2">
      <c r="A652" s="8">
        <v>17</v>
      </c>
      <c r="B652" s="1" t="s">
        <v>19</v>
      </c>
      <c r="C652" s="7" t="s">
        <v>4813</v>
      </c>
      <c r="D652" s="7">
        <v>30</v>
      </c>
      <c r="E652" s="2" t="s">
        <v>5031</v>
      </c>
      <c r="F652" s="11" t="s">
        <v>3558</v>
      </c>
      <c r="G652" s="33">
        <v>0.6</v>
      </c>
      <c r="H652" s="33">
        <v>0.97</v>
      </c>
      <c r="I652" s="10">
        <v>0</v>
      </c>
      <c r="J652" s="10">
        <v>0</v>
      </c>
      <c r="K652" s="10">
        <v>0</v>
      </c>
      <c r="L652" s="10">
        <v>7.4</v>
      </c>
      <c r="M652" s="10">
        <v>0</v>
      </c>
      <c r="N652" s="10">
        <v>2.1252966494869998</v>
      </c>
      <c r="O652" s="10">
        <v>2.6537591018275002</v>
      </c>
      <c r="P652" s="10">
        <v>2.8782443553494996</v>
      </c>
      <c r="Q652" s="10">
        <v>3.074748444126</v>
      </c>
      <c r="R652" s="10">
        <v>3.0957343176845002</v>
      </c>
      <c r="S652" s="10">
        <v>9.4499999999999993</v>
      </c>
      <c r="T652" s="10">
        <v>456.44775000000004</v>
      </c>
      <c r="U652" s="10">
        <v>461.15340000000003</v>
      </c>
      <c r="V652" s="10">
        <v>465.85905000000002</v>
      </c>
      <c r="W652" s="10">
        <v>456.44775000000004</v>
      </c>
      <c r="X652" s="10">
        <v>456.44774999999998</v>
      </c>
    </row>
    <row r="653" spans="1:24" x14ac:dyDescent="0.2">
      <c r="A653" s="8">
        <v>17</v>
      </c>
      <c r="B653" s="1" t="s">
        <v>19</v>
      </c>
      <c r="C653" s="7" t="s">
        <v>4256</v>
      </c>
      <c r="D653" s="7">
        <v>10</v>
      </c>
      <c r="E653" s="2" t="s">
        <v>4473</v>
      </c>
      <c r="F653" s="11" t="s">
        <v>3558</v>
      </c>
      <c r="G653" s="33">
        <v>0.6</v>
      </c>
      <c r="H653" s="33">
        <v>0.97</v>
      </c>
      <c r="I653" s="10">
        <v>0</v>
      </c>
      <c r="J653" s="10">
        <v>29.65</v>
      </c>
      <c r="K653" s="10">
        <v>0</v>
      </c>
      <c r="L653" s="10">
        <v>20.8</v>
      </c>
      <c r="M653" s="10">
        <v>0</v>
      </c>
      <c r="N653" s="10">
        <v>2.6658418775129999</v>
      </c>
      <c r="O653" s="10">
        <v>2.8982763255644999</v>
      </c>
      <c r="P653" s="10">
        <v>2.8699771930380003</v>
      </c>
      <c r="Q653" s="10">
        <v>3.074748444126</v>
      </c>
      <c r="R653" s="10">
        <v>2.9768143675185001</v>
      </c>
      <c r="S653" s="10">
        <v>8.86</v>
      </c>
      <c r="T653" s="10">
        <v>1054.06495</v>
      </c>
      <c r="U653" s="10">
        <v>1021.1254</v>
      </c>
      <c r="V653" s="10">
        <v>1016.41975</v>
      </c>
      <c r="W653" s="10">
        <v>1007.0084499999999</v>
      </c>
      <c r="X653" s="10">
        <v>997.59715000000006</v>
      </c>
    </row>
    <row r="654" spans="1:24" x14ac:dyDescent="0.2">
      <c r="A654" s="8">
        <v>17</v>
      </c>
      <c r="B654" s="1" t="s">
        <v>19</v>
      </c>
      <c r="C654" s="7" t="s">
        <v>4256</v>
      </c>
      <c r="D654" s="7">
        <v>30</v>
      </c>
      <c r="E654" s="2" t="s">
        <v>4474</v>
      </c>
      <c r="F654" s="11" t="s">
        <v>3558</v>
      </c>
      <c r="G654" s="33">
        <v>0.6</v>
      </c>
      <c r="H654" s="33">
        <v>0.97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2.6063819024299999</v>
      </c>
      <c r="O654" s="10">
        <v>3.2680728550904998</v>
      </c>
      <c r="P654" s="10">
        <v>3.7329417511929996</v>
      </c>
      <c r="Q654" s="10">
        <v>3.7221308466325</v>
      </c>
      <c r="R654" s="10">
        <v>3.7240386533200001</v>
      </c>
      <c r="S654" s="10">
        <v>8.86</v>
      </c>
      <c r="T654" s="10">
        <v>465.85905000000002</v>
      </c>
      <c r="U654" s="10">
        <v>494.09294999999997</v>
      </c>
      <c r="V654" s="10">
        <v>484.68164999999999</v>
      </c>
      <c r="W654" s="10">
        <v>465.85905000000002</v>
      </c>
      <c r="X654" s="10">
        <v>489.38729999999998</v>
      </c>
    </row>
    <row r="655" spans="1:24" x14ac:dyDescent="0.2">
      <c r="A655" s="8">
        <v>17</v>
      </c>
      <c r="B655" s="1" t="s">
        <v>19</v>
      </c>
      <c r="C655" s="7" t="s">
        <v>3699</v>
      </c>
      <c r="D655" s="7">
        <v>10</v>
      </c>
      <c r="E655" s="2" t="s">
        <v>3916</v>
      </c>
      <c r="F655" s="11" t="s">
        <v>3558</v>
      </c>
      <c r="G655" s="33">
        <v>0.6</v>
      </c>
      <c r="H655" s="33">
        <v>0.97</v>
      </c>
      <c r="I655" s="10">
        <v>0</v>
      </c>
      <c r="J655" s="10">
        <v>28.2</v>
      </c>
      <c r="K655" s="10">
        <v>0</v>
      </c>
      <c r="L655" s="10">
        <v>22.25</v>
      </c>
      <c r="M655" s="10">
        <v>0</v>
      </c>
      <c r="N655" s="10">
        <v>1.207959600748</v>
      </c>
      <c r="O655" s="10">
        <v>1.416228497429</v>
      </c>
      <c r="P655" s="10">
        <v>1.2340329588054999</v>
      </c>
      <c r="Q655" s="10">
        <v>1.3946066883074999</v>
      </c>
      <c r="R655" s="10">
        <v>1.4279933053330001</v>
      </c>
      <c r="S655" s="10">
        <v>9.65</v>
      </c>
      <c r="T655" s="10">
        <v>776.43174999999997</v>
      </c>
      <c r="U655" s="10">
        <v>757.60915</v>
      </c>
      <c r="V655" s="10">
        <v>781.13740000000007</v>
      </c>
      <c r="W655" s="10">
        <v>781.13740000000007</v>
      </c>
      <c r="X655" s="10">
        <v>767.02044999999998</v>
      </c>
    </row>
    <row r="656" spans="1:24" x14ac:dyDescent="0.2">
      <c r="A656" s="8">
        <v>17</v>
      </c>
      <c r="B656" s="1" t="s">
        <v>19</v>
      </c>
      <c r="C656" s="7" t="s">
        <v>3699</v>
      </c>
      <c r="D656" s="7">
        <v>30</v>
      </c>
      <c r="E656" s="2" t="s">
        <v>3917</v>
      </c>
      <c r="F656" s="11" t="s">
        <v>3559</v>
      </c>
      <c r="G656" s="33">
        <v>0.6</v>
      </c>
      <c r="H656" s="33">
        <v>0.97</v>
      </c>
      <c r="I656" s="10">
        <v>23.75</v>
      </c>
      <c r="J656" s="10">
        <v>0</v>
      </c>
      <c r="K656" s="10">
        <v>0</v>
      </c>
      <c r="L656" s="10">
        <v>10.4</v>
      </c>
      <c r="M656" s="10">
        <v>0</v>
      </c>
      <c r="N656" s="10">
        <v>0.99555712291200005</v>
      </c>
      <c r="O656" s="10">
        <v>1.1167028475460001</v>
      </c>
      <c r="P656" s="10">
        <v>1.1764807904104999</v>
      </c>
      <c r="Q656" s="10">
        <v>1.174890951504</v>
      </c>
      <c r="R656" s="10">
        <v>1.2302173454315</v>
      </c>
      <c r="S656" s="10">
        <v>9.65</v>
      </c>
      <c r="T656" s="10">
        <v>498.79860000000002</v>
      </c>
      <c r="U656" s="10">
        <v>498.79859999999996</v>
      </c>
      <c r="V656" s="10">
        <v>508.20990000000006</v>
      </c>
      <c r="W656" s="10">
        <v>498.79860000000002</v>
      </c>
      <c r="X656" s="10">
        <v>494.09294999999997</v>
      </c>
    </row>
    <row r="657" spans="1:24" x14ac:dyDescent="0.2">
      <c r="A657" s="8">
        <v>18</v>
      </c>
      <c r="B657" s="1" t="s">
        <v>20</v>
      </c>
      <c r="C657" s="7" t="s">
        <v>4813</v>
      </c>
      <c r="D657" s="7">
        <v>10</v>
      </c>
      <c r="E657" s="2" t="s">
        <v>5032</v>
      </c>
      <c r="F657" s="11" t="s">
        <v>3558</v>
      </c>
      <c r="G657" s="33">
        <v>1</v>
      </c>
      <c r="H657" s="33">
        <v>1</v>
      </c>
      <c r="I657" s="10" t="s">
        <v>3556</v>
      </c>
      <c r="J657" s="10" t="s">
        <v>3556</v>
      </c>
      <c r="K657" s="10" t="s">
        <v>3556</v>
      </c>
      <c r="L657" s="10" t="s">
        <v>3556</v>
      </c>
      <c r="M657" s="10" t="s">
        <v>3556</v>
      </c>
      <c r="N657" s="10" t="s">
        <v>3556</v>
      </c>
      <c r="O657" s="10" t="s">
        <v>3556</v>
      </c>
      <c r="P657" s="10" t="s">
        <v>3556</v>
      </c>
      <c r="Q657" s="10" t="s">
        <v>3556</v>
      </c>
      <c r="R657" s="10" t="s">
        <v>3556</v>
      </c>
      <c r="S657" s="10" t="s">
        <v>3556</v>
      </c>
      <c r="T657" s="10" t="s">
        <v>3556</v>
      </c>
      <c r="U657" s="10" t="s">
        <v>3556</v>
      </c>
      <c r="V657" s="10" t="s">
        <v>3556</v>
      </c>
      <c r="W657" s="10" t="s">
        <v>3556</v>
      </c>
      <c r="X657" s="10" t="s">
        <v>3556</v>
      </c>
    </row>
    <row r="658" spans="1:24" x14ac:dyDescent="0.2">
      <c r="A658" s="8">
        <v>18</v>
      </c>
      <c r="B658" s="1" t="s">
        <v>20</v>
      </c>
      <c r="C658" s="7" t="s">
        <v>4813</v>
      </c>
      <c r="D658" s="7">
        <v>30</v>
      </c>
      <c r="E658" s="2" t="s">
        <v>5033</v>
      </c>
      <c r="F658" s="11" t="s">
        <v>3559</v>
      </c>
      <c r="G658" s="33">
        <v>1</v>
      </c>
      <c r="H658" s="33">
        <v>1</v>
      </c>
      <c r="I658" s="10">
        <v>562.4</v>
      </c>
      <c r="J658" s="10">
        <v>305.64999999999998</v>
      </c>
      <c r="K658" s="10">
        <v>80.099999999999994</v>
      </c>
      <c r="L658" s="10">
        <v>60.8</v>
      </c>
      <c r="M658" s="10">
        <v>0</v>
      </c>
      <c r="N658" s="10">
        <v>2.4966830179185</v>
      </c>
      <c r="O658" s="10">
        <v>2.8798341942550003</v>
      </c>
      <c r="P658" s="10">
        <v>2.9319809103705001</v>
      </c>
      <c r="Q658" s="10">
        <v>2.9990721122019997</v>
      </c>
      <c r="R658" s="10">
        <v>2.9516949128045002</v>
      </c>
      <c r="S658" s="10">
        <v>8.08</v>
      </c>
      <c r="T658" s="10">
        <v>894.07294999999999</v>
      </c>
      <c r="U658" s="10">
        <v>889.36725000000001</v>
      </c>
      <c r="V658" s="10">
        <v>898.77855</v>
      </c>
      <c r="W658" s="10">
        <v>889.3673</v>
      </c>
      <c r="X658" s="10">
        <v>889.36725000000001</v>
      </c>
    </row>
    <row r="659" spans="1:24" x14ac:dyDescent="0.2">
      <c r="A659" s="8">
        <v>18</v>
      </c>
      <c r="B659" s="1" t="s">
        <v>20</v>
      </c>
      <c r="C659" s="7" t="s">
        <v>4256</v>
      </c>
      <c r="D659" s="7">
        <v>10</v>
      </c>
      <c r="E659" s="2" t="s">
        <v>4475</v>
      </c>
      <c r="F659" s="11" t="s">
        <v>3558</v>
      </c>
      <c r="G659" s="33">
        <v>1</v>
      </c>
      <c r="H659" s="33">
        <v>1</v>
      </c>
      <c r="I659" s="10" t="s">
        <v>3556</v>
      </c>
      <c r="J659" s="10" t="s">
        <v>3556</v>
      </c>
      <c r="K659" s="10" t="s">
        <v>3556</v>
      </c>
      <c r="L659" s="10" t="s">
        <v>3556</v>
      </c>
      <c r="M659" s="10" t="s">
        <v>3556</v>
      </c>
      <c r="N659" s="10" t="s">
        <v>3556</v>
      </c>
      <c r="O659" s="10" t="s">
        <v>3556</v>
      </c>
      <c r="P659" s="10" t="s">
        <v>3556</v>
      </c>
      <c r="Q659" s="10" t="s">
        <v>3556</v>
      </c>
      <c r="R659" s="10" t="s">
        <v>3556</v>
      </c>
      <c r="S659" s="10" t="s">
        <v>3556</v>
      </c>
      <c r="T659" s="10" t="s">
        <v>3556</v>
      </c>
      <c r="U659" s="10" t="s">
        <v>3556</v>
      </c>
      <c r="V659" s="10" t="s">
        <v>3556</v>
      </c>
      <c r="W659" s="10" t="s">
        <v>3556</v>
      </c>
      <c r="X659" s="10" t="s">
        <v>3556</v>
      </c>
    </row>
    <row r="660" spans="1:24" x14ac:dyDescent="0.2">
      <c r="A660" s="8">
        <v>18</v>
      </c>
      <c r="B660" s="1" t="s">
        <v>20</v>
      </c>
      <c r="C660" s="7" t="s">
        <v>4256</v>
      </c>
      <c r="D660" s="7">
        <v>30</v>
      </c>
      <c r="E660" s="2" t="s">
        <v>4476</v>
      </c>
      <c r="F660" s="11" t="s">
        <v>3558</v>
      </c>
      <c r="G660" s="33">
        <v>1</v>
      </c>
      <c r="H660" s="33">
        <v>1</v>
      </c>
      <c r="I660" s="10">
        <v>0</v>
      </c>
      <c r="J660" s="10">
        <v>0</v>
      </c>
      <c r="K660" s="10">
        <v>0</v>
      </c>
      <c r="L660" s="10">
        <v>20.75</v>
      </c>
      <c r="M660" s="10">
        <v>0</v>
      </c>
      <c r="N660" s="10">
        <v>1.7981078026399999</v>
      </c>
      <c r="O660" s="10">
        <v>2.1504161042005001</v>
      </c>
      <c r="P660" s="10">
        <v>2.3221187060444999</v>
      </c>
      <c r="Q660" s="10">
        <v>2.4149652981524996</v>
      </c>
      <c r="R660" s="10">
        <v>2.4003387802180001</v>
      </c>
      <c r="S660" s="10">
        <v>9</v>
      </c>
      <c r="T660" s="10">
        <v>494.09294999999997</v>
      </c>
      <c r="U660" s="10">
        <v>541.14945</v>
      </c>
      <c r="V660" s="10">
        <v>527.03250000000003</v>
      </c>
      <c r="W660" s="10">
        <v>498.79860000000002</v>
      </c>
      <c r="X660" s="10">
        <v>541.14945</v>
      </c>
    </row>
    <row r="661" spans="1:24" x14ac:dyDescent="0.2">
      <c r="A661" s="8">
        <v>18</v>
      </c>
      <c r="B661" s="1" t="s">
        <v>20</v>
      </c>
      <c r="C661" s="7" t="s">
        <v>3699</v>
      </c>
      <c r="D661" s="7">
        <v>10</v>
      </c>
      <c r="E661" s="2" t="s">
        <v>3918</v>
      </c>
      <c r="F661" s="11" t="s">
        <v>3558</v>
      </c>
      <c r="G661" s="33">
        <v>1</v>
      </c>
      <c r="H661" s="33">
        <v>1</v>
      </c>
      <c r="I661" s="10" t="s">
        <v>3556</v>
      </c>
      <c r="J661" s="10" t="s">
        <v>3556</v>
      </c>
      <c r="K661" s="10" t="s">
        <v>3556</v>
      </c>
      <c r="L661" s="10" t="s">
        <v>3556</v>
      </c>
      <c r="M661" s="10" t="s">
        <v>3556</v>
      </c>
      <c r="N661" s="10" t="s">
        <v>3556</v>
      </c>
      <c r="O661" s="10" t="s">
        <v>3556</v>
      </c>
      <c r="P661" s="10" t="s">
        <v>3556</v>
      </c>
      <c r="Q661" s="10" t="s">
        <v>3556</v>
      </c>
      <c r="R661" s="10" t="s">
        <v>3556</v>
      </c>
      <c r="S661" s="10" t="s">
        <v>3556</v>
      </c>
      <c r="T661" s="10" t="s">
        <v>3556</v>
      </c>
      <c r="U661" s="10" t="s">
        <v>3556</v>
      </c>
      <c r="V661" s="10" t="s">
        <v>3556</v>
      </c>
      <c r="W661" s="10" t="s">
        <v>3556</v>
      </c>
      <c r="X661" s="10" t="s">
        <v>3556</v>
      </c>
    </row>
    <row r="662" spans="1:24" x14ac:dyDescent="0.2">
      <c r="A662" s="8">
        <v>18</v>
      </c>
      <c r="B662" s="1" t="s">
        <v>20</v>
      </c>
      <c r="C662" s="7" t="s">
        <v>3699</v>
      </c>
      <c r="D662" s="7">
        <v>30</v>
      </c>
      <c r="E662" s="2" t="s">
        <v>3919</v>
      </c>
      <c r="F662" s="11" t="s">
        <v>3559</v>
      </c>
      <c r="G662" s="33">
        <v>1</v>
      </c>
      <c r="H662" s="33">
        <v>1</v>
      </c>
      <c r="I662" s="10">
        <v>195.85</v>
      </c>
      <c r="J662" s="10">
        <v>129.1</v>
      </c>
      <c r="K662" s="10">
        <v>25.25</v>
      </c>
      <c r="L662" s="10">
        <v>60.85</v>
      </c>
      <c r="M662" s="10">
        <v>0</v>
      </c>
      <c r="N662" s="10">
        <v>1.2200423764335</v>
      </c>
      <c r="O662" s="10">
        <v>1.2944468372319999</v>
      </c>
      <c r="P662" s="10">
        <v>1.2451618311475001</v>
      </c>
      <c r="Q662" s="10">
        <v>1.323699873102</v>
      </c>
      <c r="R662" s="10">
        <v>1.2979444828250002</v>
      </c>
      <c r="S662" s="10">
        <v>8.3699999999999992</v>
      </c>
      <c r="T662" s="10">
        <v>701.14139999999998</v>
      </c>
      <c r="U662" s="10">
        <v>715.25829999999996</v>
      </c>
      <c r="V662" s="10">
        <v>752.90350000000001</v>
      </c>
      <c r="W662" s="10">
        <v>719.96399999999994</v>
      </c>
      <c r="X662" s="10">
        <v>719.96394999999995</v>
      </c>
    </row>
    <row r="663" spans="1:24" x14ac:dyDescent="0.2">
      <c r="A663" s="8">
        <v>19</v>
      </c>
      <c r="B663" s="1" t="s">
        <v>21</v>
      </c>
      <c r="C663" s="7" t="s">
        <v>4813</v>
      </c>
      <c r="D663" s="7">
        <v>10</v>
      </c>
      <c r="E663" s="2" t="s">
        <v>5034</v>
      </c>
      <c r="F663" s="11" t="s">
        <v>3558</v>
      </c>
      <c r="G663" s="33">
        <v>1</v>
      </c>
      <c r="H663" s="33">
        <v>1</v>
      </c>
      <c r="I663" s="10" t="s">
        <v>3556</v>
      </c>
      <c r="J663" s="10" t="s">
        <v>3556</v>
      </c>
      <c r="K663" s="10" t="s">
        <v>3556</v>
      </c>
      <c r="L663" s="10" t="s">
        <v>3556</v>
      </c>
      <c r="M663" s="10" t="s">
        <v>3556</v>
      </c>
      <c r="N663" s="10" t="s">
        <v>3556</v>
      </c>
      <c r="O663" s="10" t="s">
        <v>3556</v>
      </c>
      <c r="P663" s="10" t="s">
        <v>3556</v>
      </c>
      <c r="Q663" s="10" t="s">
        <v>3556</v>
      </c>
      <c r="R663" s="10" t="s">
        <v>3556</v>
      </c>
      <c r="S663" s="10" t="s">
        <v>3556</v>
      </c>
      <c r="T663" s="10" t="s">
        <v>3556</v>
      </c>
      <c r="U663" s="10" t="s">
        <v>3556</v>
      </c>
      <c r="V663" s="10" t="s">
        <v>3556</v>
      </c>
      <c r="W663" s="10" t="s">
        <v>3556</v>
      </c>
      <c r="X663" s="10" t="s">
        <v>3556</v>
      </c>
    </row>
    <row r="664" spans="1:24" x14ac:dyDescent="0.2">
      <c r="A664" s="8">
        <v>19</v>
      </c>
      <c r="B664" s="1" t="s">
        <v>21</v>
      </c>
      <c r="C664" s="7" t="s">
        <v>4813</v>
      </c>
      <c r="D664" s="7">
        <v>30</v>
      </c>
      <c r="E664" s="2" t="s">
        <v>5035</v>
      </c>
      <c r="F664" s="11" t="s">
        <v>3559</v>
      </c>
      <c r="G664" s="33">
        <v>1</v>
      </c>
      <c r="H664" s="33">
        <v>1</v>
      </c>
      <c r="I664" s="10">
        <v>185.5</v>
      </c>
      <c r="J664" s="10">
        <v>65.3</v>
      </c>
      <c r="K664" s="10">
        <v>66.75</v>
      </c>
      <c r="L664" s="10">
        <v>78.649999999999991</v>
      </c>
      <c r="M664" s="10">
        <v>0</v>
      </c>
      <c r="N664" s="10">
        <v>0.47599776844399999</v>
      </c>
      <c r="O664" s="10">
        <v>0.60413878426449996</v>
      </c>
      <c r="P664" s="10">
        <v>0.62989417454149998</v>
      </c>
      <c r="Q664" s="10">
        <v>0.68617447181199998</v>
      </c>
      <c r="R664" s="10">
        <v>0.62544262560450004</v>
      </c>
      <c r="S664" s="10">
        <v>14.61</v>
      </c>
      <c r="T664" s="10">
        <v>531.73810000000003</v>
      </c>
      <c r="U664" s="10">
        <v>545.85505000000001</v>
      </c>
      <c r="V664" s="10">
        <v>578.79454999999996</v>
      </c>
      <c r="W664" s="10">
        <v>555.2663500000001</v>
      </c>
      <c r="X664" s="10">
        <v>555.26634999999999</v>
      </c>
    </row>
    <row r="665" spans="1:24" x14ac:dyDescent="0.2">
      <c r="A665" s="8">
        <v>19</v>
      </c>
      <c r="B665" s="1" t="s">
        <v>21</v>
      </c>
      <c r="C665" s="7" t="s">
        <v>4256</v>
      </c>
      <c r="D665" s="7">
        <v>10</v>
      </c>
      <c r="E665" s="2" t="s">
        <v>4477</v>
      </c>
      <c r="F665" s="11" t="s">
        <v>3558</v>
      </c>
      <c r="G665" s="33">
        <v>1</v>
      </c>
      <c r="H665" s="33">
        <v>1</v>
      </c>
      <c r="I665" s="10" t="s">
        <v>3556</v>
      </c>
      <c r="J665" s="10" t="s">
        <v>3556</v>
      </c>
      <c r="K665" s="10" t="s">
        <v>3556</v>
      </c>
      <c r="L665" s="10" t="s">
        <v>3556</v>
      </c>
      <c r="M665" s="10" t="s">
        <v>3556</v>
      </c>
      <c r="N665" s="10" t="s">
        <v>3556</v>
      </c>
      <c r="O665" s="10" t="s">
        <v>3556</v>
      </c>
      <c r="P665" s="10" t="s">
        <v>3556</v>
      </c>
      <c r="Q665" s="10" t="s">
        <v>3556</v>
      </c>
      <c r="R665" s="10" t="s">
        <v>3556</v>
      </c>
      <c r="S665" s="10" t="s">
        <v>3556</v>
      </c>
      <c r="T665" s="10" t="s">
        <v>3556</v>
      </c>
      <c r="U665" s="10" t="s">
        <v>3556</v>
      </c>
      <c r="V665" s="10" t="s">
        <v>3556</v>
      </c>
      <c r="W665" s="10" t="s">
        <v>3556</v>
      </c>
      <c r="X665" s="10" t="s">
        <v>3556</v>
      </c>
    </row>
    <row r="666" spans="1:24" x14ac:dyDescent="0.2">
      <c r="A666" s="8">
        <v>19</v>
      </c>
      <c r="B666" s="1" t="s">
        <v>21</v>
      </c>
      <c r="C666" s="7" t="s">
        <v>4256</v>
      </c>
      <c r="D666" s="7">
        <v>30</v>
      </c>
      <c r="E666" s="2" t="s">
        <v>4478</v>
      </c>
      <c r="F666" s="11" t="s">
        <v>3559</v>
      </c>
      <c r="G666" s="33">
        <v>1</v>
      </c>
      <c r="H666" s="33">
        <v>1</v>
      </c>
      <c r="I666" s="10">
        <v>286.34999999999997</v>
      </c>
      <c r="J666" s="10">
        <v>80.150000000000006</v>
      </c>
      <c r="K666" s="10">
        <v>4.4499999999999993</v>
      </c>
      <c r="L666" s="10">
        <v>5.95</v>
      </c>
      <c r="M666" s="10">
        <v>16.299999999999997</v>
      </c>
      <c r="N666" s="10">
        <v>0.35485204381000002</v>
      </c>
      <c r="O666" s="10">
        <v>0.383787111899</v>
      </c>
      <c r="P666" s="10">
        <v>0.39300817755349998</v>
      </c>
      <c r="Q666" s="10">
        <v>0.40636282436350002</v>
      </c>
      <c r="R666" s="10">
        <v>0.36248327055899998</v>
      </c>
      <c r="S666" s="10">
        <v>16.899999999999999</v>
      </c>
      <c r="T666" s="10">
        <v>498.79860000000002</v>
      </c>
      <c r="U666" s="10">
        <v>517.62120000000004</v>
      </c>
      <c r="V666" s="10">
        <v>541.14945</v>
      </c>
      <c r="W666" s="10">
        <v>517.62114999999994</v>
      </c>
      <c r="X666" s="10">
        <v>522.32685000000004</v>
      </c>
    </row>
    <row r="667" spans="1:24" x14ac:dyDescent="0.2">
      <c r="A667" s="8">
        <v>19</v>
      </c>
      <c r="B667" s="1" t="s">
        <v>21</v>
      </c>
      <c r="C667" s="7" t="s">
        <v>3699</v>
      </c>
      <c r="D667" s="7">
        <v>10</v>
      </c>
      <c r="E667" s="2" t="s">
        <v>3920</v>
      </c>
      <c r="F667" s="11" t="s">
        <v>3558</v>
      </c>
      <c r="G667" s="33">
        <v>1</v>
      </c>
      <c r="H667" s="33">
        <v>1</v>
      </c>
      <c r="I667" s="10">
        <v>0</v>
      </c>
      <c r="J667" s="10">
        <v>23.75</v>
      </c>
      <c r="K667" s="10">
        <v>17.8</v>
      </c>
      <c r="L667" s="10">
        <v>2.9499999999999993</v>
      </c>
      <c r="M667" s="10">
        <v>4.4500000000000011</v>
      </c>
      <c r="N667" s="10">
        <v>0.4779055751315</v>
      </c>
      <c r="O667" s="10">
        <v>0.4763157362255</v>
      </c>
      <c r="P667" s="10">
        <v>0.51478983774999998</v>
      </c>
      <c r="Q667" s="10">
        <v>0.52846245234099998</v>
      </c>
      <c r="R667" s="10">
        <v>0.47822354291250002</v>
      </c>
      <c r="S667" s="10">
        <v>13.13</v>
      </c>
      <c r="T667" s="10">
        <v>578.79455000000007</v>
      </c>
      <c r="U667" s="10">
        <v>611.73410000000001</v>
      </c>
      <c r="V667" s="10">
        <v>649.37930000000006</v>
      </c>
      <c r="W667" s="10">
        <v>658.79060000000004</v>
      </c>
      <c r="X667" s="10">
        <v>649.37929999999994</v>
      </c>
    </row>
    <row r="668" spans="1:24" x14ac:dyDescent="0.2">
      <c r="A668" s="8">
        <v>19</v>
      </c>
      <c r="B668" s="1" t="s">
        <v>21</v>
      </c>
      <c r="C668" s="7" t="s">
        <v>3699</v>
      </c>
      <c r="D668" s="7">
        <v>30</v>
      </c>
      <c r="E668" s="2" t="s">
        <v>3921</v>
      </c>
      <c r="F668" s="11" t="s">
        <v>3559</v>
      </c>
      <c r="G668" s="33">
        <v>1</v>
      </c>
      <c r="H668" s="33">
        <v>1</v>
      </c>
      <c r="I668" s="10">
        <v>336.8</v>
      </c>
      <c r="J668" s="10">
        <v>185.5</v>
      </c>
      <c r="K668" s="10">
        <v>68.25</v>
      </c>
      <c r="L668" s="10">
        <v>44.5</v>
      </c>
      <c r="M668" s="10">
        <v>4.4500000000000011</v>
      </c>
      <c r="N668" s="10">
        <v>0.59110210523600004</v>
      </c>
      <c r="O668" s="10">
        <v>0.58792242742400003</v>
      </c>
      <c r="P668" s="10">
        <v>0.58696852408</v>
      </c>
      <c r="Q668" s="10">
        <v>0.59746146085999996</v>
      </c>
      <c r="R668" s="10">
        <v>0.53196009793450005</v>
      </c>
      <c r="S668" s="10">
        <v>13.13</v>
      </c>
      <c r="T668" s="10">
        <v>489.38729999999998</v>
      </c>
      <c r="U668" s="10">
        <v>484.68164999999999</v>
      </c>
      <c r="V668" s="10">
        <v>508.20990000000006</v>
      </c>
      <c r="W668" s="10">
        <v>498.79860000000002</v>
      </c>
      <c r="X668" s="10">
        <v>484.68164999999999</v>
      </c>
    </row>
    <row r="669" spans="1:24" x14ac:dyDescent="0.2">
      <c r="A669" s="8">
        <v>190</v>
      </c>
      <c r="B669" s="1" t="s">
        <v>345</v>
      </c>
      <c r="C669" s="7" t="s">
        <v>4813</v>
      </c>
      <c r="D669" s="7">
        <v>10</v>
      </c>
      <c r="E669" s="2" t="s">
        <v>5036</v>
      </c>
      <c r="F669" s="11" t="s">
        <v>3558</v>
      </c>
      <c r="G669" s="33" t="e">
        <v>#N/A</v>
      </c>
      <c r="H669" s="33" t="e">
        <v>#N/A</v>
      </c>
      <c r="I669" s="10" t="s">
        <v>3556</v>
      </c>
      <c r="J669" s="10" t="s">
        <v>3556</v>
      </c>
      <c r="K669" s="10" t="s">
        <v>3556</v>
      </c>
      <c r="L669" s="10" t="s">
        <v>3556</v>
      </c>
      <c r="M669" s="10" t="s">
        <v>3556</v>
      </c>
      <c r="N669" s="10" t="s">
        <v>3556</v>
      </c>
      <c r="O669" s="10" t="s">
        <v>3556</v>
      </c>
      <c r="P669" s="10" t="s">
        <v>3556</v>
      </c>
      <c r="Q669" s="10" t="s">
        <v>3556</v>
      </c>
      <c r="R669" s="10" t="s">
        <v>3556</v>
      </c>
      <c r="S669" s="10" t="s">
        <v>3556</v>
      </c>
      <c r="T669" s="10" t="s">
        <v>3556</v>
      </c>
      <c r="U669" s="10" t="s">
        <v>3556</v>
      </c>
      <c r="V669" s="10" t="s">
        <v>3556</v>
      </c>
      <c r="W669" s="10" t="s">
        <v>3556</v>
      </c>
      <c r="X669" s="10" t="s">
        <v>3556</v>
      </c>
    </row>
    <row r="670" spans="1:24" x14ac:dyDescent="0.2">
      <c r="A670" s="8">
        <v>190</v>
      </c>
      <c r="B670" s="1" t="s">
        <v>345</v>
      </c>
      <c r="C670" s="7" t="s">
        <v>4813</v>
      </c>
      <c r="D670" s="7">
        <v>30</v>
      </c>
      <c r="E670" s="2" t="s">
        <v>5037</v>
      </c>
      <c r="F670" s="11" t="s">
        <v>3558</v>
      </c>
      <c r="G670" s="33" t="e">
        <v>#N/A</v>
      </c>
      <c r="H670" s="33" t="e">
        <v>#N/A</v>
      </c>
      <c r="I670" s="10" t="s">
        <v>3556</v>
      </c>
      <c r="J670" s="10" t="s">
        <v>3556</v>
      </c>
      <c r="K670" s="10" t="s">
        <v>3556</v>
      </c>
      <c r="L670" s="10" t="s">
        <v>3556</v>
      </c>
      <c r="M670" s="10" t="s">
        <v>3556</v>
      </c>
      <c r="N670" s="10" t="s">
        <v>3556</v>
      </c>
      <c r="O670" s="10" t="s">
        <v>3556</v>
      </c>
      <c r="P670" s="10" t="s">
        <v>3556</v>
      </c>
      <c r="Q670" s="10" t="s">
        <v>3556</v>
      </c>
      <c r="R670" s="10" t="s">
        <v>3556</v>
      </c>
      <c r="S670" s="10" t="s">
        <v>3556</v>
      </c>
      <c r="T670" s="10" t="s">
        <v>3556</v>
      </c>
      <c r="U670" s="10" t="s">
        <v>3556</v>
      </c>
      <c r="V670" s="10" t="s">
        <v>3556</v>
      </c>
      <c r="W670" s="10" t="s">
        <v>3556</v>
      </c>
      <c r="X670" s="10" t="s">
        <v>3556</v>
      </c>
    </row>
    <row r="671" spans="1:24" x14ac:dyDescent="0.2">
      <c r="A671" s="8">
        <v>190</v>
      </c>
      <c r="B671" s="1" t="s">
        <v>345</v>
      </c>
      <c r="C671" s="7" t="s">
        <v>4256</v>
      </c>
      <c r="D671" s="7">
        <v>10</v>
      </c>
      <c r="E671" s="2" t="s">
        <v>4479</v>
      </c>
      <c r="F671" s="11" t="s">
        <v>3558</v>
      </c>
      <c r="G671" s="33" t="e">
        <v>#N/A</v>
      </c>
      <c r="H671" s="33" t="e">
        <v>#N/A</v>
      </c>
      <c r="I671" s="10" t="s">
        <v>3556</v>
      </c>
      <c r="J671" s="10" t="s">
        <v>3556</v>
      </c>
      <c r="K671" s="10" t="s">
        <v>3556</v>
      </c>
      <c r="L671" s="10" t="s">
        <v>3556</v>
      </c>
      <c r="M671" s="10" t="s">
        <v>3556</v>
      </c>
      <c r="N671" s="10" t="s">
        <v>3556</v>
      </c>
      <c r="O671" s="10" t="s">
        <v>3556</v>
      </c>
      <c r="P671" s="10" t="s">
        <v>3556</v>
      </c>
      <c r="Q671" s="10" t="s">
        <v>3556</v>
      </c>
      <c r="R671" s="10" t="s">
        <v>3556</v>
      </c>
      <c r="S671" s="10" t="s">
        <v>3556</v>
      </c>
      <c r="T671" s="10" t="s">
        <v>3556</v>
      </c>
      <c r="U671" s="10" t="s">
        <v>3556</v>
      </c>
      <c r="V671" s="10" t="s">
        <v>3556</v>
      </c>
      <c r="W671" s="10" t="s">
        <v>3556</v>
      </c>
      <c r="X671" s="10" t="s">
        <v>3556</v>
      </c>
    </row>
    <row r="672" spans="1:24" x14ac:dyDescent="0.2">
      <c r="A672" s="8">
        <v>190</v>
      </c>
      <c r="B672" s="1" t="s">
        <v>345</v>
      </c>
      <c r="C672" s="7" t="s">
        <v>4256</v>
      </c>
      <c r="D672" s="7">
        <v>30</v>
      </c>
      <c r="E672" s="2" t="s">
        <v>4480</v>
      </c>
      <c r="F672" s="11" t="s">
        <v>3558</v>
      </c>
      <c r="G672" s="33" t="e">
        <v>#N/A</v>
      </c>
      <c r="H672" s="33" t="e">
        <v>#N/A</v>
      </c>
      <c r="I672" s="10" t="s">
        <v>3556</v>
      </c>
      <c r="J672" s="10" t="s">
        <v>3556</v>
      </c>
      <c r="K672" s="10" t="s">
        <v>3556</v>
      </c>
      <c r="L672" s="10" t="s">
        <v>3556</v>
      </c>
      <c r="M672" s="10" t="s">
        <v>3556</v>
      </c>
      <c r="N672" s="10" t="s">
        <v>3556</v>
      </c>
      <c r="O672" s="10" t="s">
        <v>3556</v>
      </c>
      <c r="P672" s="10" t="s">
        <v>3556</v>
      </c>
      <c r="Q672" s="10" t="s">
        <v>3556</v>
      </c>
      <c r="R672" s="10" t="s">
        <v>3556</v>
      </c>
      <c r="S672" s="10" t="s">
        <v>3556</v>
      </c>
      <c r="T672" s="10" t="s">
        <v>3556</v>
      </c>
      <c r="U672" s="10" t="s">
        <v>3556</v>
      </c>
      <c r="V672" s="10" t="s">
        <v>3556</v>
      </c>
      <c r="W672" s="10" t="s">
        <v>3556</v>
      </c>
      <c r="X672" s="10" t="s">
        <v>3556</v>
      </c>
    </row>
    <row r="673" spans="1:24" x14ac:dyDescent="0.2">
      <c r="A673" s="8">
        <v>190</v>
      </c>
      <c r="B673" s="1" t="s">
        <v>345</v>
      </c>
      <c r="C673" s="7" t="s">
        <v>3699</v>
      </c>
      <c r="D673" s="7">
        <v>10</v>
      </c>
      <c r="E673" s="2" t="s">
        <v>3922</v>
      </c>
      <c r="F673" s="11" t="s">
        <v>3558</v>
      </c>
      <c r="G673" s="33" t="e">
        <v>#N/A</v>
      </c>
      <c r="H673" s="33" t="e">
        <v>#N/A</v>
      </c>
      <c r="I673" s="10" t="s">
        <v>3556</v>
      </c>
      <c r="J673" s="10" t="s">
        <v>3556</v>
      </c>
      <c r="K673" s="10" t="s">
        <v>3556</v>
      </c>
      <c r="L673" s="10" t="s">
        <v>3556</v>
      </c>
      <c r="M673" s="10" t="s">
        <v>3556</v>
      </c>
      <c r="N673" s="10" t="s">
        <v>3556</v>
      </c>
      <c r="O673" s="10" t="s">
        <v>3556</v>
      </c>
      <c r="P673" s="10" t="s">
        <v>3556</v>
      </c>
      <c r="Q673" s="10" t="s">
        <v>3556</v>
      </c>
      <c r="R673" s="10" t="s">
        <v>3556</v>
      </c>
      <c r="S673" s="10" t="s">
        <v>3556</v>
      </c>
      <c r="T673" s="10" t="s">
        <v>3556</v>
      </c>
      <c r="U673" s="10" t="s">
        <v>3556</v>
      </c>
      <c r="V673" s="10" t="s">
        <v>3556</v>
      </c>
      <c r="W673" s="10" t="s">
        <v>3556</v>
      </c>
      <c r="X673" s="10" t="s">
        <v>3556</v>
      </c>
    </row>
    <row r="674" spans="1:24" x14ac:dyDescent="0.2">
      <c r="A674" s="8">
        <v>190</v>
      </c>
      <c r="B674" s="1" t="s">
        <v>345</v>
      </c>
      <c r="C674" s="7" t="s">
        <v>3699</v>
      </c>
      <c r="D674" s="7">
        <v>30</v>
      </c>
      <c r="E674" s="2" t="s">
        <v>3923</v>
      </c>
      <c r="F674" s="11" t="s">
        <v>3558</v>
      </c>
      <c r="G674" s="33" t="e">
        <v>#N/A</v>
      </c>
      <c r="H674" s="33" t="e">
        <v>#N/A</v>
      </c>
      <c r="I674" s="10" t="s">
        <v>3556</v>
      </c>
      <c r="J674" s="10" t="s">
        <v>3556</v>
      </c>
      <c r="K674" s="10" t="s">
        <v>3556</v>
      </c>
      <c r="L674" s="10" t="s">
        <v>3556</v>
      </c>
      <c r="M674" s="10" t="s">
        <v>3556</v>
      </c>
      <c r="N674" s="10" t="s">
        <v>3556</v>
      </c>
      <c r="O674" s="10" t="s">
        <v>3556</v>
      </c>
      <c r="P674" s="10" t="s">
        <v>3556</v>
      </c>
      <c r="Q674" s="10" t="s">
        <v>3556</v>
      </c>
      <c r="R674" s="10" t="s">
        <v>3556</v>
      </c>
      <c r="S674" s="10" t="s">
        <v>3556</v>
      </c>
      <c r="T674" s="10" t="s">
        <v>3556</v>
      </c>
      <c r="U674" s="10" t="s">
        <v>3556</v>
      </c>
      <c r="V674" s="10" t="s">
        <v>3556</v>
      </c>
      <c r="W674" s="10" t="s">
        <v>3556</v>
      </c>
      <c r="X674" s="10" t="s">
        <v>3556</v>
      </c>
    </row>
    <row r="675" spans="1:24" x14ac:dyDescent="0.2">
      <c r="A675" s="8">
        <v>191</v>
      </c>
      <c r="B675" s="1" t="s">
        <v>346</v>
      </c>
      <c r="C675" s="7" t="s">
        <v>4813</v>
      </c>
      <c r="D675" s="7">
        <v>10</v>
      </c>
      <c r="E675" s="2" t="s">
        <v>5038</v>
      </c>
      <c r="F675" s="11" t="s">
        <v>3558</v>
      </c>
      <c r="G675" s="33" t="e">
        <v>#N/A</v>
      </c>
      <c r="H675" s="33" t="e">
        <v>#N/A</v>
      </c>
      <c r="I675" s="10" t="s">
        <v>3556</v>
      </c>
      <c r="J675" s="10" t="s">
        <v>3556</v>
      </c>
      <c r="K675" s="10" t="s">
        <v>3556</v>
      </c>
      <c r="L675" s="10" t="s">
        <v>3556</v>
      </c>
      <c r="M675" s="10" t="s">
        <v>3556</v>
      </c>
      <c r="N675" s="10" t="s">
        <v>3556</v>
      </c>
      <c r="O675" s="10" t="s">
        <v>3556</v>
      </c>
      <c r="P675" s="10" t="s">
        <v>3556</v>
      </c>
      <c r="Q675" s="10" t="s">
        <v>3556</v>
      </c>
      <c r="R675" s="10" t="s">
        <v>3556</v>
      </c>
      <c r="S675" s="10" t="s">
        <v>3556</v>
      </c>
      <c r="T675" s="10" t="s">
        <v>3556</v>
      </c>
      <c r="U675" s="10" t="s">
        <v>3556</v>
      </c>
      <c r="V675" s="10" t="s">
        <v>3556</v>
      </c>
      <c r="W675" s="10" t="s">
        <v>3556</v>
      </c>
      <c r="X675" s="10" t="s">
        <v>3556</v>
      </c>
    </row>
    <row r="676" spans="1:24" x14ac:dyDescent="0.2">
      <c r="A676" s="8">
        <v>191</v>
      </c>
      <c r="B676" s="1" t="s">
        <v>346</v>
      </c>
      <c r="C676" s="7" t="s">
        <v>4813</v>
      </c>
      <c r="D676" s="7">
        <v>30</v>
      </c>
      <c r="E676" s="2" t="s">
        <v>5039</v>
      </c>
      <c r="F676" s="11" t="s">
        <v>3558</v>
      </c>
      <c r="G676" s="33" t="e">
        <v>#N/A</v>
      </c>
      <c r="H676" s="33" t="e">
        <v>#N/A</v>
      </c>
      <c r="I676" s="10" t="s">
        <v>3556</v>
      </c>
      <c r="J676" s="10" t="s">
        <v>3556</v>
      </c>
      <c r="K676" s="10" t="s">
        <v>3556</v>
      </c>
      <c r="L676" s="10" t="s">
        <v>3556</v>
      </c>
      <c r="M676" s="10" t="s">
        <v>3556</v>
      </c>
      <c r="N676" s="10" t="s">
        <v>3556</v>
      </c>
      <c r="O676" s="10" t="s">
        <v>3556</v>
      </c>
      <c r="P676" s="10" t="s">
        <v>3556</v>
      </c>
      <c r="Q676" s="10" t="s">
        <v>3556</v>
      </c>
      <c r="R676" s="10" t="s">
        <v>3556</v>
      </c>
      <c r="S676" s="10" t="s">
        <v>3556</v>
      </c>
      <c r="T676" s="10" t="s">
        <v>3556</v>
      </c>
      <c r="U676" s="10" t="s">
        <v>3556</v>
      </c>
      <c r="V676" s="10" t="s">
        <v>3556</v>
      </c>
      <c r="W676" s="10" t="s">
        <v>3556</v>
      </c>
      <c r="X676" s="10" t="s">
        <v>3556</v>
      </c>
    </row>
    <row r="677" spans="1:24" x14ac:dyDescent="0.2">
      <c r="A677" s="8">
        <v>191</v>
      </c>
      <c r="B677" s="1" t="s">
        <v>346</v>
      </c>
      <c r="C677" s="7" t="s">
        <v>4256</v>
      </c>
      <c r="D677" s="7">
        <v>10</v>
      </c>
      <c r="E677" s="2" t="s">
        <v>4481</v>
      </c>
      <c r="F677" s="11" t="s">
        <v>3558</v>
      </c>
      <c r="G677" s="33" t="e">
        <v>#N/A</v>
      </c>
      <c r="H677" s="33" t="e">
        <v>#N/A</v>
      </c>
      <c r="I677" s="10" t="s">
        <v>3556</v>
      </c>
      <c r="J677" s="10" t="s">
        <v>3556</v>
      </c>
      <c r="K677" s="10" t="s">
        <v>3556</v>
      </c>
      <c r="L677" s="10" t="s">
        <v>3556</v>
      </c>
      <c r="M677" s="10" t="s">
        <v>3556</v>
      </c>
      <c r="N677" s="10" t="s">
        <v>3556</v>
      </c>
      <c r="O677" s="10" t="s">
        <v>3556</v>
      </c>
      <c r="P677" s="10" t="s">
        <v>3556</v>
      </c>
      <c r="Q677" s="10" t="s">
        <v>3556</v>
      </c>
      <c r="R677" s="10" t="s">
        <v>3556</v>
      </c>
      <c r="S677" s="10" t="s">
        <v>3556</v>
      </c>
      <c r="T677" s="10" t="s">
        <v>3556</v>
      </c>
      <c r="U677" s="10" t="s">
        <v>3556</v>
      </c>
      <c r="V677" s="10" t="s">
        <v>3556</v>
      </c>
      <c r="W677" s="10" t="s">
        <v>3556</v>
      </c>
      <c r="X677" s="10" t="s">
        <v>3556</v>
      </c>
    </row>
    <row r="678" spans="1:24" x14ac:dyDescent="0.2">
      <c r="A678" s="8">
        <v>191</v>
      </c>
      <c r="B678" s="1" t="s">
        <v>346</v>
      </c>
      <c r="C678" s="7" t="s">
        <v>4256</v>
      </c>
      <c r="D678" s="7">
        <v>30</v>
      </c>
      <c r="E678" s="2" t="s">
        <v>4482</v>
      </c>
      <c r="F678" s="11" t="s">
        <v>3558</v>
      </c>
      <c r="G678" s="33" t="e">
        <v>#N/A</v>
      </c>
      <c r="H678" s="33" t="e">
        <v>#N/A</v>
      </c>
      <c r="I678" s="10" t="s">
        <v>3556</v>
      </c>
      <c r="J678" s="10" t="s">
        <v>3556</v>
      </c>
      <c r="K678" s="10" t="s">
        <v>3556</v>
      </c>
      <c r="L678" s="10" t="s">
        <v>3556</v>
      </c>
      <c r="M678" s="10" t="s">
        <v>3556</v>
      </c>
      <c r="N678" s="10" t="s">
        <v>3556</v>
      </c>
      <c r="O678" s="10" t="s">
        <v>3556</v>
      </c>
      <c r="P678" s="10" t="s">
        <v>3556</v>
      </c>
      <c r="Q678" s="10" t="s">
        <v>3556</v>
      </c>
      <c r="R678" s="10" t="s">
        <v>3556</v>
      </c>
      <c r="S678" s="10" t="s">
        <v>3556</v>
      </c>
      <c r="T678" s="10" t="s">
        <v>3556</v>
      </c>
      <c r="U678" s="10" t="s">
        <v>3556</v>
      </c>
      <c r="V678" s="10" t="s">
        <v>3556</v>
      </c>
      <c r="W678" s="10" t="s">
        <v>3556</v>
      </c>
      <c r="X678" s="10" t="s">
        <v>3556</v>
      </c>
    </row>
    <row r="679" spans="1:24" x14ac:dyDescent="0.2">
      <c r="A679" s="8">
        <v>191</v>
      </c>
      <c r="B679" s="1" t="s">
        <v>346</v>
      </c>
      <c r="C679" s="7" t="s">
        <v>3699</v>
      </c>
      <c r="D679" s="7">
        <v>10</v>
      </c>
      <c r="E679" s="2" t="s">
        <v>3924</v>
      </c>
      <c r="F679" s="11" t="s">
        <v>3558</v>
      </c>
      <c r="G679" s="33" t="e">
        <v>#N/A</v>
      </c>
      <c r="H679" s="33" t="e">
        <v>#N/A</v>
      </c>
      <c r="I679" s="10" t="s">
        <v>3556</v>
      </c>
      <c r="J679" s="10" t="s">
        <v>3556</v>
      </c>
      <c r="K679" s="10" t="s">
        <v>3556</v>
      </c>
      <c r="L679" s="10" t="s">
        <v>3556</v>
      </c>
      <c r="M679" s="10" t="s">
        <v>3556</v>
      </c>
      <c r="N679" s="10" t="s">
        <v>3556</v>
      </c>
      <c r="O679" s="10" t="s">
        <v>3556</v>
      </c>
      <c r="P679" s="10" t="s">
        <v>3556</v>
      </c>
      <c r="Q679" s="10" t="s">
        <v>3556</v>
      </c>
      <c r="R679" s="10" t="s">
        <v>3556</v>
      </c>
      <c r="S679" s="10" t="s">
        <v>3556</v>
      </c>
      <c r="T679" s="10" t="s">
        <v>3556</v>
      </c>
      <c r="U679" s="10" t="s">
        <v>3556</v>
      </c>
      <c r="V679" s="10" t="s">
        <v>3556</v>
      </c>
      <c r="W679" s="10" t="s">
        <v>3556</v>
      </c>
      <c r="X679" s="10" t="s">
        <v>3556</v>
      </c>
    </row>
    <row r="680" spans="1:24" x14ac:dyDescent="0.2">
      <c r="A680" s="8">
        <v>191</v>
      </c>
      <c r="B680" s="1" t="s">
        <v>346</v>
      </c>
      <c r="C680" s="7" t="s">
        <v>3699</v>
      </c>
      <c r="D680" s="7">
        <v>30</v>
      </c>
      <c r="E680" s="2" t="s">
        <v>3925</v>
      </c>
      <c r="F680" s="11" t="s">
        <v>3558</v>
      </c>
      <c r="G680" s="33" t="e">
        <v>#N/A</v>
      </c>
      <c r="H680" s="33" t="e">
        <v>#N/A</v>
      </c>
      <c r="I680" s="10" t="s">
        <v>3556</v>
      </c>
      <c r="J680" s="10" t="s">
        <v>3556</v>
      </c>
      <c r="K680" s="10" t="s">
        <v>3556</v>
      </c>
      <c r="L680" s="10" t="s">
        <v>3556</v>
      </c>
      <c r="M680" s="10" t="s">
        <v>3556</v>
      </c>
      <c r="N680" s="10" t="s">
        <v>3556</v>
      </c>
      <c r="O680" s="10" t="s">
        <v>3556</v>
      </c>
      <c r="P680" s="10" t="s">
        <v>3556</v>
      </c>
      <c r="Q680" s="10" t="s">
        <v>3556</v>
      </c>
      <c r="R680" s="10" t="s">
        <v>3556</v>
      </c>
      <c r="S680" s="10" t="s">
        <v>3556</v>
      </c>
      <c r="T680" s="10" t="s">
        <v>3556</v>
      </c>
      <c r="U680" s="10" t="s">
        <v>3556</v>
      </c>
      <c r="V680" s="10" t="s">
        <v>3556</v>
      </c>
      <c r="W680" s="10" t="s">
        <v>3556</v>
      </c>
      <c r="X680" s="10" t="s">
        <v>3556</v>
      </c>
    </row>
    <row r="681" spans="1:24" x14ac:dyDescent="0.2">
      <c r="A681" s="8">
        <v>192</v>
      </c>
      <c r="B681" s="1" t="s">
        <v>347</v>
      </c>
      <c r="C681" s="7" t="s">
        <v>4813</v>
      </c>
      <c r="D681" s="7">
        <v>10</v>
      </c>
      <c r="E681" s="2" t="s">
        <v>5040</v>
      </c>
      <c r="F681" s="11" t="s">
        <v>3558</v>
      </c>
      <c r="G681" s="33" t="e">
        <v>#N/A</v>
      </c>
      <c r="H681" s="33" t="e">
        <v>#N/A</v>
      </c>
      <c r="I681" s="10" t="s">
        <v>3556</v>
      </c>
      <c r="J681" s="10" t="s">
        <v>3556</v>
      </c>
      <c r="K681" s="10" t="s">
        <v>3556</v>
      </c>
      <c r="L681" s="10" t="s">
        <v>3556</v>
      </c>
      <c r="M681" s="10" t="s">
        <v>3556</v>
      </c>
      <c r="N681" s="10" t="s">
        <v>3556</v>
      </c>
      <c r="O681" s="10" t="s">
        <v>3556</v>
      </c>
      <c r="P681" s="10" t="s">
        <v>3556</v>
      </c>
      <c r="Q681" s="10" t="s">
        <v>3556</v>
      </c>
      <c r="R681" s="10" t="s">
        <v>3556</v>
      </c>
      <c r="S681" s="10" t="s">
        <v>3556</v>
      </c>
      <c r="T681" s="10" t="s">
        <v>3556</v>
      </c>
      <c r="U681" s="10" t="s">
        <v>3556</v>
      </c>
      <c r="V681" s="10" t="s">
        <v>3556</v>
      </c>
      <c r="W681" s="10" t="s">
        <v>3556</v>
      </c>
      <c r="X681" s="10" t="s">
        <v>3556</v>
      </c>
    </row>
    <row r="682" spans="1:24" x14ac:dyDescent="0.2">
      <c r="A682" s="8">
        <v>192</v>
      </c>
      <c r="B682" s="1" t="s">
        <v>347</v>
      </c>
      <c r="C682" s="7" t="s">
        <v>4813</v>
      </c>
      <c r="D682" s="7">
        <v>30</v>
      </c>
      <c r="E682" s="2" t="s">
        <v>5041</v>
      </c>
      <c r="F682" s="11" t="s">
        <v>3558</v>
      </c>
      <c r="G682" s="33" t="e">
        <v>#N/A</v>
      </c>
      <c r="H682" s="33" t="e">
        <v>#N/A</v>
      </c>
      <c r="I682" s="10" t="s">
        <v>3556</v>
      </c>
      <c r="J682" s="10" t="s">
        <v>3556</v>
      </c>
      <c r="K682" s="10" t="s">
        <v>3556</v>
      </c>
      <c r="L682" s="10" t="s">
        <v>3556</v>
      </c>
      <c r="M682" s="10" t="s">
        <v>3556</v>
      </c>
      <c r="N682" s="10" t="s">
        <v>3556</v>
      </c>
      <c r="O682" s="10" t="s">
        <v>3556</v>
      </c>
      <c r="P682" s="10" t="s">
        <v>3556</v>
      </c>
      <c r="Q682" s="10" t="s">
        <v>3556</v>
      </c>
      <c r="R682" s="10" t="s">
        <v>3556</v>
      </c>
      <c r="S682" s="10" t="s">
        <v>3556</v>
      </c>
      <c r="T682" s="10" t="s">
        <v>3556</v>
      </c>
      <c r="U682" s="10" t="s">
        <v>3556</v>
      </c>
      <c r="V682" s="10" t="s">
        <v>3556</v>
      </c>
      <c r="W682" s="10" t="s">
        <v>3556</v>
      </c>
      <c r="X682" s="10" t="s">
        <v>3556</v>
      </c>
    </row>
    <row r="683" spans="1:24" x14ac:dyDescent="0.2">
      <c r="A683" s="8">
        <v>192</v>
      </c>
      <c r="B683" s="1" t="s">
        <v>347</v>
      </c>
      <c r="C683" s="7" t="s">
        <v>4256</v>
      </c>
      <c r="D683" s="7">
        <v>10</v>
      </c>
      <c r="E683" s="2" t="s">
        <v>4483</v>
      </c>
      <c r="F683" s="11" t="s">
        <v>3558</v>
      </c>
      <c r="G683" s="33" t="e">
        <v>#N/A</v>
      </c>
      <c r="H683" s="33" t="e">
        <v>#N/A</v>
      </c>
      <c r="I683" s="10" t="s">
        <v>3556</v>
      </c>
      <c r="J683" s="10" t="s">
        <v>3556</v>
      </c>
      <c r="K683" s="10" t="s">
        <v>3556</v>
      </c>
      <c r="L683" s="10" t="s">
        <v>3556</v>
      </c>
      <c r="M683" s="10" t="s">
        <v>3556</v>
      </c>
      <c r="N683" s="10" t="s">
        <v>3556</v>
      </c>
      <c r="O683" s="10" t="s">
        <v>3556</v>
      </c>
      <c r="P683" s="10" t="s">
        <v>3556</v>
      </c>
      <c r="Q683" s="10" t="s">
        <v>3556</v>
      </c>
      <c r="R683" s="10" t="s">
        <v>3556</v>
      </c>
      <c r="S683" s="10" t="s">
        <v>3556</v>
      </c>
      <c r="T683" s="10" t="s">
        <v>3556</v>
      </c>
      <c r="U683" s="10" t="s">
        <v>3556</v>
      </c>
      <c r="V683" s="10" t="s">
        <v>3556</v>
      </c>
      <c r="W683" s="10" t="s">
        <v>3556</v>
      </c>
      <c r="X683" s="10" t="s">
        <v>3556</v>
      </c>
    </row>
    <row r="684" spans="1:24" x14ac:dyDescent="0.2">
      <c r="A684" s="8">
        <v>192</v>
      </c>
      <c r="B684" s="1" t="s">
        <v>347</v>
      </c>
      <c r="C684" s="7" t="s">
        <v>4256</v>
      </c>
      <c r="D684" s="7">
        <v>30</v>
      </c>
      <c r="E684" s="2" t="s">
        <v>4484</v>
      </c>
      <c r="F684" s="11" t="s">
        <v>3558</v>
      </c>
      <c r="G684" s="33" t="e">
        <v>#N/A</v>
      </c>
      <c r="H684" s="33" t="e">
        <v>#N/A</v>
      </c>
      <c r="I684" s="10" t="s">
        <v>3556</v>
      </c>
      <c r="J684" s="10" t="s">
        <v>3556</v>
      </c>
      <c r="K684" s="10" t="s">
        <v>3556</v>
      </c>
      <c r="L684" s="10" t="s">
        <v>3556</v>
      </c>
      <c r="M684" s="10" t="s">
        <v>3556</v>
      </c>
      <c r="N684" s="10" t="s">
        <v>3556</v>
      </c>
      <c r="O684" s="10" t="s">
        <v>3556</v>
      </c>
      <c r="P684" s="10" t="s">
        <v>3556</v>
      </c>
      <c r="Q684" s="10" t="s">
        <v>3556</v>
      </c>
      <c r="R684" s="10" t="s">
        <v>3556</v>
      </c>
      <c r="S684" s="10" t="s">
        <v>3556</v>
      </c>
      <c r="T684" s="10" t="s">
        <v>3556</v>
      </c>
      <c r="U684" s="10" t="s">
        <v>3556</v>
      </c>
      <c r="V684" s="10" t="s">
        <v>3556</v>
      </c>
      <c r="W684" s="10" t="s">
        <v>3556</v>
      </c>
      <c r="X684" s="10" t="s">
        <v>3556</v>
      </c>
    </row>
    <row r="685" spans="1:24" x14ac:dyDescent="0.2">
      <c r="A685" s="8">
        <v>192</v>
      </c>
      <c r="B685" s="1" t="s">
        <v>347</v>
      </c>
      <c r="C685" s="7" t="s">
        <v>3699</v>
      </c>
      <c r="D685" s="7">
        <v>10</v>
      </c>
      <c r="E685" s="2" t="s">
        <v>3926</v>
      </c>
      <c r="F685" s="11" t="s">
        <v>3558</v>
      </c>
      <c r="G685" s="33" t="e">
        <v>#N/A</v>
      </c>
      <c r="H685" s="33" t="e">
        <v>#N/A</v>
      </c>
      <c r="I685" s="10" t="s">
        <v>3556</v>
      </c>
      <c r="J685" s="10" t="s">
        <v>3556</v>
      </c>
      <c r="K685" s="10" t="s">
        <v>3556</v>
      </c>
      <c r="L685" s="10" t="s">
        <v>3556</v>
      </c>
      <c r="M685" s="10" t="s">
        <v>3556</v>
      </c>
      <c r="N685" s="10" t="s">
        <v>3556</v>
      </c>
      <c r="O685" s="10" t="s">
        <v>3556</v>
      </c>
      <c r="P685" s="10" t="s">
        <v>3556</v>
      </c>
      <c r="Q685" s="10" t="s">
        <v>3556</v>
      </c>
      <c r="R685" s="10" t="s">
        <v>3556</v>
      </c>
      <c r="S685" s="10" t="s">
        <v>3556</v>
      </c>
      <c r="T685" s="10" t="s">
        <v>3556</v>
      </c>
      <c r="U685" s="10" t="s">
        <v>3556</v>
      </c>
      <c r="V685" s="10" t="s">
        <v>3556</v>
      </c>
      <c r="W685" s="10" t="s">
        <v>3556</v>
      </c>
      <c r="X685" s="10" t="s">
        <v>3556</v>
      </c>
    </row>
    <row r="686" spans="1:24" x14ac:dyDescent="0.2">
      <c r="A686" s="8">
        <v>192</v>
      </c>
      <c r="B686" s="1" t="s">
        <v>347</v>
      </c>
      <c r="C686" s="7" t="s">
        <v>3699</v>
      </c>
      <c r="D686" s="7">
        <v>30</v>
      </c>
      <c r="E686" s="2" t="s">
        <v>3927</v>
      </c>
      <c r="F686" s="11" t="s">
        <v>3558</v>
      </c>
      <c r="G686" s="33" t="e">
        <v>#N/A</v>
      </c>
      <c r="H686" s="33" t="e">
        <v>#N/A</v>
      </c>
      <c r="I686" s="10" t="s">
        <v>3556</v>
      </c>
      <c r="J686" s="10" t="s">
        <v>3556</v>
      </c>
      <c r="K686" s="10" t="s">
        <v>3556</v>
      </c>
      <c r="L686" s="10" t="s">
        <v>3556</v>
      </c>
      <c r="M686" s="10" t="s">
        <v>3556</v>
      </c>
      <c r="N686" s="10" t="s">
        <v>3556</v>
      </c>
      <c r="O686" s="10" t="s">
        <v>3556</v>
      </c>
      <c r="P686" s="10" t="s">
        <v>3556</v>
      </c>
      <c r="Q686" s="10" t="s">
        <v>3556</v>
      </c>
      <c r="R686" s="10" t="s">
        <v>3556</v>
      </c>
      <c r="S686" s="10" t="s">
        <v>3556</v>
      </c>
      <c r="T686" s="10" t="s">
        <v>3556</v>
      </c>
      <c r="U686" s="10" t="s">
        <v>3556</v>
      </c>
      <c r="V686" s="10" t="s">
        <v>3556</v>
      </c>
      <c r="W686" s="10" t="s">
        <v>3556</v>
      </c>
      <c r="X686" s="10" t="s">
        <v>3556</v>
      </c>
    </row>
    <row r="687" spans="1:24" x14ac:dyDescent="0.2">
      <c r="A687" s="8">
        <v>193</v>
      </c>
      <c r="B687" s="1" t="s">
        <v>348</v>
      </c>
      <c r="C687" s="7" t="s">
        <v>4813</v>
      </c>
      <c r="D687" s="7">
        <v>10</v>
      </c>
      <c r="E687" s="2" t="s">
        <v>5042</v>
      </c>
      <c r="F687" s="11" t="s">
        <v>3558</v>
      </c>
      <c r="G687" s="33" t="e">
        <v>#N/A</v>
      </c>
      <c r="H687" s="33" t="e">
        <v>#N/A</v>
      </c>
      <c r="I687" s="10" t="s">
        <v>3556</v>
      </c>
      <c r="J687" s="10" t="s">
        <v>3556</v>
      </c>
      <c r="K687" s="10" t="s">
        <v>3556</v>
      </c>
      <c r="L687" s="10" t="s">
        <v>3556</v>
      </c>
      <c r="M687" s="10" t="s">
        <v>3556</v>
      </c>
      <c r="N687" s="10" t="s">
        <v>3556</v>
      </c>
      <c r="O687" s="10" t="s">
        <v>3556</v>
      </c>
      <c r="P687" s="10" t="s">
        <v>3556</v>
      </c>
      <c r="Q687" s="10" t="s">
        <v>3556</v>
      </c>
      <c r="R687" s="10" t="s">
        <v>3556</v>
      </c>
      <c r="S687" s="10" t="s">
        <v>3556</v>
      </c>
      <c r="T687" s="10" t="s">
        <v>3556</v>
      </c>
      <c r="U687" s="10" t="s">
        <v>3556</v>
      </c>
      <c r="V687" s="10" t="s">
        <v>3556</v>
      </c>
      <c r="W687" s="10" t="s">
        <v>3556</v>
      </c>
      <c r="X687" s="10" t="s">
        <v>3556</v>
      </c>
    </row>
    <row r="688" spans="1:24" x14ac:dyDescent="0.2">
      <c r="A688" s="8">
        <v>193</v>
      </c>
      <c r="B688" s="1" t="s">
        <v>348</v>
      </c>
      <c r="C688" s="7" t="s">
        <v>4813</v>
      </c>
      <c r="D688" s="7">
        <v>30</v>
      </c>
      <c r="E688" s="2" t="s">
        <v>5043</v>
      </c>
      <c r="F688" s="11" t="s">
        <v>3558</v>
      </c>
      <c r="G688" s="33" t="e">
        <v>#N/A</v>
      </c>
      <c r="H688" s="33" t="e">
        <v>#N/A</v>
      </c>
      <c r="I688" s="10" t="s">
        <v>3556</v>
      </c>
      <c r="J688" s="10" t="s">
        <v>3556</v>
      </c>
      <c r="K688" s="10" t="s">
        <v>3556</v>
      </c>
      <c r="L688" s="10" t="s">
        <v>3556</v>
      </c>
      <c r="M688" s="10" t="s">
        <v>3556</v>
      </c>
      <c r="N688" s="10" t="s">
        <v>3556</v>
      </c>
      <c r="O688" s="10" t="s">
        <v>3556</v>
      </c>
      <c r="P688" s="10" t="s">
        <v>3556</v>
      </c>
      <c r="Q688" s="10" t="s">
        <v>3556</v>
      </c>
      <c r="R688" s="10" t="s">
        <v>3556</v>
      </c>
      <c r="S688" s="10" t="s">
        <v>3556</v>
      </c>
      <c r="T688" s="10" t="s">
        <v>3556</v>
      </c>
      <c r="U688" s="10" t="s">
        <v>3556</v>
      </c>
      <c r="V688" s="10" t="s">
        <v>3556</v>
      </c>
      <c r="W688" s="10" t="s">
        <v>3556</v>
      </c>
      <c r="X688" s="10" t="s">
        <v>3556</v>
      </c>
    </row>
    <row r="689" spans="1:24" x14ac:dyDescent="0.2">
      <c r="A689" s="8">
        <v>193</v>
      </c>
      <c r="B689" s="1" t="s">
        <v>348</v>
      </c>
      <c r="C689" s="7" t="s">
        <v>4256</v>
      </c>
      <c r="D689" s="7">
        <v>10</v>
      </c>
      <c r="E689" s="2" t="s">
        <v>4485</v>
      </c>
      <c r="F689" s="11" t="s">
        <v>3558</v>
      </c>
      <c r="G689" s="33" t="e">
        <v>#N/A</v>
      </c>
      <c r="H689" s="33" t="e">
        <v>#N/A</v>
      </c>
      <c r="I689" s="10" t="s">
        <v>3556</v>
      </c>
      <c r="J689" s="10" t="s">
        <v>3556</v>
      </c>
      <c r="K689" s="10" t="s">
        <v>3556</v>
      </c>
      <c r="L689" s="10" t="s">
        <v>3556</v>
      </c>
      <c r="M689" s="10" t="s">
        <v>3556</v>
      </c>
      <c r="N689" s="10" t="s">
        <v>3556</v>
      </c>
      <c r="O689" s="10" t="s">
        <v>3556</v>
      </c>
      <c r="P689" s="10" t="s">
        <v>3556</v>
      </c>
      <c r="Q689" s="10" t="s">
        <v>3556</v>
      </c>
      <c r="R689" s="10" t="s">
        <v>3556</v>
      </c>
      <c r="S689" s="10" t="s">
        <v>3556</v>
      </c>
      <c r="T689" s="10" t="s">
        <v>3556</v>
      </c>
      <c r="U689" s="10" t="s">
        <v>3556</v>
      </c>
      <c r="V689" s="10" t="s">
        <v>3556</v>
      </c>
      <c r="W689" s="10" t="s">
        <v>3556</v>
      </c>
      <c r="X689" s="10" t="s">
        <v>3556</v>
      </c>
    </row>
    <row r="690" spans="1:24" x14ac:dyDescent="0.2">
      <c r="A690" s="8">
        <v>193</v>
      </c>
      <c r="B690" s="1" t="s">
        <v>348</v>
      </c>
      <c r="C690" s="7" t="s">
        <v>4256</v>
      </c>
      <c r="D690" s="7">
        <v>30</v>
      </c>
      <c r="E690" s="2" t="s">
        <v>4486</v>
      </c>
      <c r="F690" s="11" t="s">
        <v>3558</v>
      </c>
      <c r="G690" s="33" t="e">
        <v>#N/A</v>
      </c>
      <c r="H690" s="33" t="e">
        <v>#N/A</v>
      </c>
      <c r="I690" s="10" t="s">
        <v>3556</v>
      </c>
      <c r="J690" s="10" t="s">
        <v>3556</v>
      </c>
      <c r="K690" s="10" t="s">
        <v>3556</v>
      </c>
      <c r="L690" s="10" t="s">
        <v>3556</v>
      </c>
      <c r="M690" s="10" t="s">
        <v>3556</v>
      </c>
      <c r="N690" s="10" t="s">
        <v>3556</v>
      </c>
      <c r="O690" s="10" t="s">
        <v>3556</v>
      </c>
      <c r="P690" s="10" t="s">
        <v>3556</v>
      </c>
      <c r="Q690" s="10" t="s">
        <v>3556</v>
      </c>
      <c r="R690" s="10" t="s">
        <v>3556</v>
      </c>
      <c r="S690" s="10" t="s">
        <v>3556</v>
      </c>
      <c r="T690" s="10" t="s">
        <v>3556</v>
      </c>
      <c r="U690" s="10" t="s">
        <v>3556</v>
      </c>
      <c r="V690" s="10" t="s">
        <v>3556</v>
      </c>
      <c r="W690" s="10" t="s">
        <v>3556</v>
      </c>
      <c r="X690" s="10" t="s">
        <v>3556</v>
      </c>
    </row>
    <row r="691" spans="1:24" x14ac:dyDescent="0.2">
      <c r="A691" s="8">
        <v>193</v>
      </c>
      <c r="B691" s="1" t="s">
        <v>348</v>
      </c>
      <c r="C691" s="7" t="s">
        <v>3699</v>
      </c>
      <c r="D691" s="7">
        <v>10</v>
      </c>
      <c r="E691" s="2" t="s">
        <v>3928</v>
      </c>
      <c r="F691" s="11" t="s">
        <v>3558</v>
      </c>
      <c r="G691" s="33" t="e">
        <v>#N/A</v>
      </c>
      <c r="H691" s="33" t="e">
        <v>#N/A</v>
      </c>
      <c r="I691" s="10" t="s">
        <v>3556</v>
      </c>
      <c r="J691" s="10" t="s">
        <v>3556</v>
      </c>
      <c r="K691" s="10" t="s">
        <v>3556</v>
      </c>
      <c r="L691" s="10" t="s">
        <v>3556</v>
      </c>
      <c r="M691" s="10" t="s">
        <v>3556</v>
      </c>
      <c r="N691" s="10" t="s">
        <v>3556</v>
      </c>
      <c r="O691" s="10" t="s">
        <v>3556</v>
      </c>
      <c r="P691" s="10" t="s">
        <v>3556</v>
      </c>
      <c r="Q691" s="10" t="s">
        <v>3556</v>
      </c>
      <c r="R691" s="10" t="s">
        <v>3556</v>
      </c>
      <c r="S691" s="10" t="s">
        <v>3556</v>
      </c>
      <c r="T691" s="10" t="s">
        <v>3556</v>
      </c>
      <c r="U691" s="10" t="s">
        <v>3556</v>
      </c>
      <c r="V691" s="10" t="s">
        <v>3556</v>
      </c>
      <c r="W691" s="10" t="s">
        <v>3556</v>
      </c>
      <c r="X691" s="10" t="s">
        <v>3556</v>
      </c>
    </row>
    <row r="692" spans="1:24" x14ac:dyDescent="0.2">
      <c r="A692" s="8">
        <v>193</v>
      </c>
      <c r="B692" s="1" t="s">
        <v>348</v>
      </c>
      <c r="C692" s="7" t="s">
        <v>3699</v>
      </c>
      <c r="D692" s="7">
        <v>30</v>
      </c>
      <c r="E692" s="2" t="s">
        <v>3929</v>
      </c>
      <c r="F692" s="11" t="s">
        <v>3558</v>
      </c>
      <c r="G692" s="33" t="e">
        <v>#N/A</v>
      </c>
      <c r="H692" s="33" t="e">
        <v>#N/A</v>
      </c>
      <c r="I692" s="10" t="s">
        <v>3556</v>
      </c>
      <c r="J692" s="10" t="s">
        <v>3556</v>
      </c>
      <c r="K692" s="10" t="s">
        <v>3556</v>
      </c>
      <c r="L692" s="10" t="s">
        <v>3556</v>
      </c>
      <c r="M692" s="10" t="s">
        <v>3556</v>
      </c>
      <c r="N692" s="10" t="s">
        <v>3556</v>
      </c>
      <c r="O692" s="10" t="s">
        <v>3556</v>
      </c>
      <c r="P692" s="10" t="s">
        <v>3556</v>
      </c>
      <c r="Q692" s="10" t="s">
        <v>3556</v>
      </c>
      <c r="R692" s="10" t="s">
        <v>3556</v>
      </c>
      <c r="S692" s="10" t="s">
        <v>3556</v>
      </c>
      <c r="T692" s="10" t="s">
        <v>3556</v>
      </c>
      <c r="U692" s="10" t="s">
        <v>3556</v>
      </c>
      <c r="V692" s="10" t="s">
        <v>3556</v>
      </c>
      <c r="W692" s="10" t="s">
        <v>3556</v>
      </c>
      <c r="X692" s="10" t="s">
        <v>3556</v>
      </c>
    </row>
    <row r="693" spans="1:24" x14ac:dyDescent="0.2">
      <c r="A693" s="8">
        <v>194</v>
      </c>
      <c r="B693" s="1" t="s">
        <v>349</v>
      </c>
      <c r="C693" s="7" t="s">
        <v>4813</v>
      </c>
      <c r="D693" s="7">
        <v>10</v>
      </c>
      <c r="E693" s="2" t="s">
        <v>5044</v>
      </c>
      <c r="F693" s="11" t="s">
        <v>3558</v>
      </c>
      <c r="G693" s="33" t="e">
        <v>#N/A</v>
      </c>
      <c r="H693" s="33" t="e">
        <v>#N/A</v>
      </c>
      <c r="I693" s="10" t="s">
        <v>3556</v>
      </c>
      <c r="J693" s="10" t="s">
        <v>3556</v>
      </c>
      <c r="K693" s="10" t="s">
        <v>3556</v>
      </c>
      <c r="L693" s="10" t="s">
        <v>3556</v>
      </c>
      <c r="M693" s="10" t="s">
        <v>3556</v>
      </c>
      <c r="N693" s="10" t="s">
        <v>3556</v>
      </c>
      <c r="O693" s="10" t="s">
        <v>3556</v>
      </c>
      <c r="P693" s="10" t="s">
        <v>3556</v>
      </c>
      <c r="Q693" s="10" t="s">
        <v>3556</v>
      </c>
      <c r="R693" s="10" t="s">
        <v>3556</v>
      </c>
      <c r="S693" s="10" t="s">
        <v>3556</v>
      </c>
      <c r="T693" s="10" t="s">
        <v>3556</v>
      </c>
      <c r="U693" s="10" t="s">
        <v>3556</v>
      </c>
      <c r="V693" s="10" t="s">
        <v>3556</v>
      </c>
      <c r="W693" s="10" t="s">
        <v>3556</v>
      </c>
      <c r="X693" s="10" t="s">
        <v>3556</v>
      </c>
    </row>
    <row r="694" spans="1:24" x14ac:dyDescent="0.2">
      <c r="A694" s="8">
        <v>194</v>
      </c>
      <c r="B694" s="1" t="s">
        <v>349</v>
      </c>
      <c r="C694" s="7" t="s">
        <v>4813</v>
      </c>
      <c r="D694" s="7">
        <v>30</v>
      </c>
      <c r="E694" s="2" t="s">
        <v>5045</v>
      </c>
      <c r="F694" s="11" t="s">
        <v>3558</v>
      </c>
      <c r="G694" s="33" t="e">
        <v>#N/A</v>
      </c>
      <c r="H694" s="33" t="e">
        <v>#N/A</v>
      </c>
      <c r="I694" s="10" t="s">
        <v>3556</v>
      </c>
      <c r="J694" s="10" t="s">
        <v>3556</v>
      </c>
      <c r="K694" s="10" t="s">
        <v>3556</v>
      </c>
      <c r="L694" s="10" t="s">
        <v>3556</v>
      </c>
      <c r="M694" s="10" t="s">
        <v>3556</v>
      </c>
      <c r="N694" s="10" t="s">
        <v>3556</v>
      </c>
      <c r="O694" s="10" t="s">
        <v>3556</v>
      </c>
      <c r="P694" s="10" t="s">
        <v>3556</v>
      </c>
      <c r="Q694" s="10" t="s">
        <v>3556</v>
      </c>
      <c r="R694" s="10" t="s">
        <v>3556</v>
      </c>
      <c r="S694" s="10" t="s">
        <v>3556</v>
      </c>
      <c r="T694" s="10" t="s">
        <v>3556</v>
      </c>
      <c r="U694" s="10" t="s">
        <v>3556</v>
      </c>
      <c r="V694" s="10" t="s">
        <v>3556</v>
      </c>
      <c r="W694" s="10" t="s">
        <v>3556</v>
      </c>
      <c r="X694" s="10" t="s">
        <v>3556</v>
      </c>
    </row>
    <row r="695" spans="1:24" x14ac:dyDescent="0.2">
      <c r="A695" s="8">
        <v>194</v>
      </c>
      <c r="B695" s="1" t="s">
        <v>349</v>
      </c>
      <c r="C695" s="7" t="s">
        <v>4256</v>
      </c>
      <c r="D695" s="7">
        <v>10</v>
      </c>
      <c r="E695" s="2" t="s">
        <v>4487</v>
      </c>
      <c r="F695" s="11" t="s">
        <v>3558</v>
      </c>
      <c r="G695" s="33" t="e">
        <v>#N/A</v>
      </c>
      <c r="H695" s="33" t="e">
        <v>#N/A</v>
      </c>
      <c r="I695" s="10" t="s">
        <v>3556</v>
      </c>
      <c r="J695" s="10" t="s">
        <v>3556</v>
      </c>
      <c r="K695" s="10" t="s">
        <v>3556</v>
      </c>
      <c r="L695" s="10" t="s">
        <v>3556</v>
      </c>
      <c r="M695" s="10" t="s">
        <v>3556</v>
      </c>
      <c r="N695" s="10" t="s">
        <v>3556</v>
      </c>
      <c r="O695" s="10" t="s">
        <v>3556</v>
      </c>
      <c r="P695" s="10" t="s">
        <v>3556</v>
      </c>
      <c r="Q695" s="10" t="s">
        <v>3556</v>
      </c>
      <c r="R695" s="10" t="s">
        <v>3556</v>
      </c>
      <c r="S695" s="10" t="s">
        <v>3556</v>
      </c>
      <c r="T695" s="10" t="s">
        <v>3556</v>
      </c>
      <c r="U695" s="10" t="s">
        <v>3556</v>
      </c>
      <c r="V695" s="10" t="s">
        <v>3556</v>
      </c>
      <c r="W695" s="10" t="s">
        <v>3556</v>
      </c>
      <c r="X695" s="10" t="s">
        <v>3556</v>
      </c>
    </row>
    <row r="696" spans="1:24" x14ac:dyDescent="0.2">
      <c r="A696" s="8">
        <v>194</v>
      </c>
      <c r="B696" s="1" t="s">
        <v>349</v>
      </c>
      <c r="C696" s="7" t="s">
        <v>4256</v>
      </c>
      <c r="D696" s="7">
        <v>30</v>
      </c>
      <c r="E696" s="2" t="s">
        <v>4488</v>
      </c>
      <c r="F696" s="11" t="s">
        <v>3558</v>
      </c>
      <c r="G696" s="33" t="e">
        <v>#N/A</v>
      </c>
      <c r="H696" s="33" t="e">
        <v>#N/A</v>
      </c>
      <c r="I696" s="10" t="s">
        <v>3556</v>
      </c>
      <c r="J696" s="10" t="s">
        <v>3556</v>
      </c>
      <c r="K696" s="10" t="s">
        <v>3556</v>
      </c>
      <c r="L696" s="10" t="s">
        <v>3556</v>
      </c>
      <c r="M696" s="10" t="s">
        <v>3556</v>
      </c>
      <c r="N696" s="10" t="s">
        <v>3556</v>
      </c>
      <c r="O696" s="10" t="s">
        <v>3556</v>
      </c>
      <c r="P696" s="10" t="s">
        <v>3556</v>
      </c>
      <c r="Q696" s="10" t="s">
        <v>3556</v>
      </c>
      <c r="R696" s="10" t="s">
        <v>3556</v>
      </c>
      <c r="S696" s="10" t="s">
        <v>3556</v>
      </c>
      <c r="T696" s="10" t="s">
        <v>3556</v>
      </c>
      <c r="U696" s="10" t="s">
        <v>3556</v>
      </c>
      <c r="V696" s="10" t="s">
        <v>3556</v>
      </c>
      <c r="W696" s="10" t="s">
        <v>3556</v>
      </c>
      <c r="X696" s="10" t="s">
        <v>3556</v>
      </c>
    </row>
    <row r="697" spans="1:24" x14ac:dyDescent="0.2">
      <c r="A697" s="8">
        <v>194</v>
      </c>
      <c r="B697" s="1" t="s">
        <v>349</v>
      </c>
      <c r="C697" s="7" t="s">
        <v>3699</v>
      </c>
      <c r="D697" s="7">
        <v>10</v>
      </c>
      <c r="E697" s="2" t="s">
        <v>3930</v>
      </c>
      <c r="F697" s="11" t="s">
        <v>3558</v>
      </c>
      <c r="G697" s="33" t="e">
        <v>#N/A</v>
      </c>
      <c r="H697" s="33" t="e">
        <v>#N/A</v>
      </c>
      <c r="I697" s="10" t="s">
        <v>3556</v>
      </c>
      <c r="J697" s="10" t="s">
        <v>3556</v>
      </c>
      <c r="K697" s="10" t="s">
        <v>3556</v>
      </c>
      <c r="L697" s="10" t="s">
        <v>3556</v>
      </c>
      <c r="M697" s="10" t="s">
        <v>3556</v>
      </c>
      <c r="N697" s="10" t="s">
        <v>3556</v>
      </c>
      <c r="O697" s="10" t="s">
        <v>3556</v>
      </c>
      <c r="P697" s="10" t="s">
        <v>3556</v>
      </c>
      <c r="Q697" s="10" t="s">
        <v>3556</v>
      </c>
      <c r="R697" s="10" t="s">
        <v>3556</v>
      </c>
      <c r="S697" s="10" t="s">
        <v>3556</v>
      </c>
      <c r="T697" s="10" t="s">
        <v>3556</v>
      </c>
      <c r="U697" s="10" t="s">
        <v>3556</v>
      </c>
      <c r="V697" s="10" t="s">
        <v>3556</v>
      </c>
      <c r="W697" s="10" t="s">
        <v>3556</v>
      </c>
      <c r="X697" s="10" t="s">
        <v>3556</v>
      </c>
    </row>
    <row r="698" spans="1:24" x14ac:dyDescent="0.2">
      <c r="A698" s="8">
        <v>194</v>
      </c>
      <c r="B698" s="1" t="s">
        <v>349</v>
      </c>
      <c r="C698" s="7" t="s">
        <v>3699</v>
      </c>
      <c r="D698" s="7">
        <v>30</v>
      </c>
      <c r="E698" s="2" t="s">
        <v>3931</v>
      </c>
      <c r="F698" s="11" t="s">
        <v>3558</v>
      </c>
      <c r="G698" s="33" t="e">
        <v>#N/A</v>
      </c>
      <c r="H698" s="33" t="e">
        <v>#N/A</v>
      </c>
      <c r="I698" s="10" t="s">
        <v>3556</v>
      </c>
      <c r="J698" s="10" t="s">
        <v>3556</v>
      </c>
      <c r="K698" s="10" t="s">
        <v>3556</v>
      </c>
      <c r="L698" s="10" t="s">
        <v>3556</v>
      </c>
      <c r="M698" s="10" t="s">
        <v>3556</v>
      </c>
      <c r="N698" s="10" t="s">
        <v>3556</v>
      </c>
      <c r="O698" s="10" t="s">
        <v>3556</v>
      </c>
      <c r="P698" s="10" t="s">
        <v>3556</v>
      </c>
      <c r="Q698" s="10" t="s">
        <v>3556</v>
      </c>
      <c r="R698" s="10" t="s">
        <v>3556</v>
      </c>
      <c r="S698" s="10" t="s">
        <v>3556</v>
      </c>
      <c r="T698" s="10" t="s">
        <v>3556</v>
      </c>
      <c r="U698" s="10" t="s">
        <v>3556</v>
      </c>
      <c r="V698" s="10" t="s">
        <v>3556</v>
      </c>
      <c r="W698" s="10" t="s">
        <v>3556</v>
      </c>
      <c r="X698" s="10" t="s">
        <v>3556</v>
      </c>
    </row>
    <row r="699" spans="1:24" x14ac:dyDescent="0.2">
      <c r="A699" s="8">
        <v>195</v>
      </c>
      <c r="B699" s="1" t="s">
        <v>350</v>
      </c>
      <c r="C699" s="7" t="s">
        <v>4813</v>
      </c>
      <c r="D699" s="7">
        <v>10</v>
      </c>
      <c r="E699" s="2" t="s">
        <v>5046</v>
      </c>
      <c r="F699" s="11" t="s">
        <v>3558</v>
      </c>
      <c r="G699" s="33" t="e">
        <v>#N/A</v>
      </c>
      <c r="H699" s="33" t="e">
        <v>#N/A</v>
      </c>
      <c r="I699" s="10" t="s">
        <v>3556</v>
      </c>
      <c r="J699" s="10" t="s">
        <v>3556</v>
      </c>
      <c r="K699" s="10" t="s">
        <v>3556</v>
      </c>
      <c r="L699" s="10" t="s">
        <v>3556</v>
      </c>
      <c r="M699" s="10" t="s">
        <v>3556</v>
      </c>
      <c r="N699" s="10" t="s">
        <v>3556</v>
      </c>
      <c r="O699" s="10" t="s">
        <v>3556</v>
      </c>
      <c r="P699" s="10" t="s">
        <v>3556</v>
      </c>
      <c r="Q699" s="10" t="s">
        <v>3556</v>
      </c>
      <c r="R699" s="10" t="s">
        <v>3556</v>
      </c>
      <c r="S699" s="10" t="s">
        <v>3556</v>
      </c>
      <c r="T699" s="10" t="s">
        <v>3556</v>
      </c>
      <c r="U699" s="10" t="s">
        <v>3556</v>
      </c>
      <c r="V699" s="10" t="s">
        <v>3556</v>
      </c>
      <c r="W699" s="10" t="s">
        <v>3556</v>
      </c>
      <c r="X699" s="10" t="s">
        <v>3556</v>
      </c>
    </row>
    <row r="700" spans="1:24" x14ac:dyDescent="0.2">
      <c r="A700" s="8">
        <v>195</v>
      </c>
      <c r="B700" s="1" t="s">
        <v>350</v>
      </c>
      <c r="C700" s="7" t="s">
        <v>4813</v>
      </c>
      <c r="D700" s="7">
        <v>30</v>
      </c>
      <c r="E700" s="2" t="s">
        <v>5047</v>
      </c>
      <c r="F700" s="11" t="s">
        <v>3558</v>
      </c>
      <c r="G700" s="33" t="e">
        <v>#N/A</v>
      </c>
      <c r="H700" s="33" t="e">
        <v>#N/A</v>
      </c>
      <c r="I700" s="10" t="s">
        <v>3556</v>
      </c>
      <c r="J700" s="10" t="s">
        <v>3556</v>
      </c>
      <c r="K700" s="10" t="s">
        <v>3556</v>
      </c>
      <c r="L700" s="10" t="s">
        <v>3556</v>
      </c>
      <c r="M700" s="10" t="s">
        <v>3556</v>
      </c>
      <c r="N700" s="10" t="s">
        <v>3556</v>
      </c>
      <c r="O700" s="10" t="s">
        <v>3556</v>
      </c>
      <c r="P700" s="10" t="s">
        <v>3556</v>
      </c>
      <c r="Q700" s="10" t="s">
        <v>3556</v>
      </c>
      <c r="R700" s="10" t="s">
        <v>3556</v>
      </c>
      <c r="S700" s="10" t="s">
        <v>3556</v>
      </c>
      <c r="T700" s="10" t="s">
        <v>3556</v>
      </c>
      <c r="U700" s="10" t="s">
        <v>3556</v>
      </c>
      <c r="V700" s="10" t="s">
        <v>3556</v>
      </c>
      <c r="W700" s="10" t="s">
        <v>3556</v>
      </c>
      <c r="X700" s="10" t="s">
        <v>3556</v>
      </c>
    </row>
    <row r="701" spans="1:24" x14ac:dyDescent="0.2">
      <c r="A701" s="8">
        <v>195</v>
      </c>
      <c r="B701" s="1" t="s">
        <v>350</v>
      </c>
      <c r="C701" s="7" t="s">
        <v>4256</v>
      </c>
      <c r="D701" s="7">
        <v>10</v>
      </c>
      <c r="E701" s="2" t="s">
        <v>4489</v>
      </c>
      <c r="F701" s="11" t="s">
        <v>3558</v>
      </c>
      <c r="G701" s="33" t="e">
        <v>#N/A</v>
      </c>
      <c r="H701" s="33" t="e">
        <v>#N/A</v>
      </c>
      <c r="I701" s="10" t="s">
        <v>3556</v>
      </c>
      <c r="J701" s="10" t="s">
        <v>3556</v>
      </c>
      <c r="K701" s="10" t="s">
        <v>3556</v>
      </c>
      <c r="L701" s="10" t="s">
        <v>3556</v>
      </c>
      <c r="M701" s="10" t="s">
        <v>3556</v>
      </c>
      <c r="N701" s="10" t="s">
        <v>3556</v>
      </c>
      <c r="O701" s="10" t="s">
        <v>3556</v>
      </c>
      <c r="P701" s="10" t="s">
        <v>3556</v>
      </c>
      <c r="Q701" s="10" t="s">
        <v>3556</v>
      </c>
      <c r="R701" s="10" t="s">
        <v>3556</v>
      </c>
      <c r="S701" s="10" t="s">
        <v>3556</v>
      </c>
      <c r="T701" s="10" t="s">
        <v>3556</v>
      </c>
      <c r="U701" s="10" t="s">
        <v>3556</v>
      </c>
      <c r="V701" s="10" t="s">
        <v>3556</v>
      </c>
      <c r="W701" s="10" t="s">
        <v>3556</v>
      </c>
      <c r="X701" s="10" t="s">
        <v>3556</v>
      </c>
    </row>
    <row r="702" spans="1:24" x14ac:dyDescent="0.2">
      <c r="A702" s="8">
        <v>195</v>
      </c>
      <c r="B702" s="1" t="s">
        <v>350</v>
      </c>
      <c r="C702" s="7" t="s">
        <v>4256</v>
      </c>
      <c r="D702" s="7">
        <v>30</v>
      </c>
      <c r="E702" s="2" t="s">
        <v>4490</v>
      </c>
      <c r="F702" s="11" t="s">
        <v>3558</v>
      </c>
      <c r="G702" s="33" t="e">
        <v>#N/A</v>
      </c>
      <c r="H702" s="33" t="e">
        <v>#N/A</v>
      </c>
      <c r="I702" s="10" t="s">
        <v>3556</v>
      </c>
      <c r="J702" s="10" t="s">
        <v>3556</v>
      </c>
      <c r="K702" s="10" t="s">
        <v>3556</v>
      </c>
      <c r="L702" s="10" t="s">
        <v>3556</v>
      </c>
      <c r="M702" s="10" t="s">
        <v>3556</v>
      </c>
      <c r="N702" s="10" t="s">
        <v>3556</v>
      </c>
      <c r="O702" s="10" t="s">
        <v>3556</v>
      </c>
      <c r="P702" s="10" t="s">
        <v>3556</v>
      </c>
      <c r="Q702" s="10" t="s">
        <v>3556</v>
      </c>
      <c r="R702" s="10" t="s">
        <v>3556</v>
      </c>
      <c r="S702" s="10" t="s">
        <v>3556</v>
      </c>
      <c r="T702" s="10" t="s">
        <v>3556</v>
      </c>
      <c r="U702" s="10" t="s">
        <v>3556</v>
      </c>
      <c r="V702" s="10" t="s">
        <v>3556</v>
      </c>
      <c r="W702" s="10" t="s">
        <v>3556</v>
      </c>
      <c r="X702" s="10" t="s">
        <v>3556</v>
      </c>
    </row>
    <row r="703" spans="1:24" x14ac:dyDescent="0.2">
      <c r="A703" s="8">
        <v>195</v>
      </c>
      <c r="B703" s="1" t="s">
        <v>350</v>
      </c>
      <c r="C703" s="7" t="s">
        <v>3699</v>
      </c>
      <c r="D703" s="7">
        <v>10</v>
      </c>
      <c r="E703" s="2" t="s">
        <v>3932</v>
      </c>
      <c r="F703" s="11" t="s">
        <v>3558</v>
      </c>
      <c r="G703" s="33" t="e">
        <v>#N/A</v>
      </c>
      <c r="H703" s="33" t="e">
        <v>#N/A</v>
      </c>
      <c r="I703" s="10" t="s">
        <v>3556</v>
      </c>
      <c r="J703" s="10" t="s">
        <v>3556</v>
      </c>
      <c r="K703" s="10" t="s">
        <v>3556</v>
      </c>
      <c r="L703" s="10" t="s">
        <v>3556</v>
      </c>
      <c r="M703" s="10" t="s">
        <v>3556</v>
      </c>
      <c r="N703" s="10" t="s">
        <v>3556</v>
      </c>
      <c r="O703" s="10" t="s">
        <v>3556</v>
      </c>
      <c r="P703" s="10" t="s">
        <v>3556</v>
      </c>
      <c r="Q703" s="10" t="s">
        <v>3556</v>
      </c>
      <c r="R703" s="10" t="s">
        <v>3556</v>
      </c>
      <c r="S703" s="10" t="s">
        <v>3556</v>
      </c>
      <c r="T703" s="10" t="s">
        <v>3556</v>
      </c>
      <c r="U703" s="10" t="s">
        <v>3556</v>
      </c>
      <c r="V703" s="10" t="s">
        <v>3556</v>
      </c>
      <c r="W703" s="10" t="s">
        <v>3556</v>
      </c>
      <c r="X703" s="10" t="s">
        <v>3556</v>
      </c>
    </row>
    <row r="704" spans="1:24" x14ac:dyDescent="0.2">
      <c r="A704" s="8">
        <v>195</v>
      </c>
      <c r="B704" s="1" t="s">
        <v>350</v>
      </c>
      <c r="C704" s="7" t="s">
        <v>3699</v>
      </c>
      <c r="D704" s="7">
        <v>30</v>
      </c>
      <c r="E704" s="2" t="s">
        <v>3933</v>
      </c>
      <c r="F704" s="11" t="s">
        <v>3558</v>
      </c>
      <c r="G704" s="33" t="e">
        <v>#N/A</v>
      </c>
      <c r="H704" s="33" t="e">
        <v>#N/A</v>
      </c>
      <c r="I704" s="10" t="s">
        <v>3556</v>
      </c>
      <c r="J704" s="10" t="s">
        <v>3556</v>
      </c>
      <c r="K704" s="10" t="s">
        <v>3556</v>
      </c>
      <c r="L704" s="10" t="s">
        <v>3556</v>
      </c>
      <c r="M704" s="10" t="s">
        <v>3556</v>
      </c>
      <c r="N704" s="10" t="s">
        <v>3556</v>
      </c>
      <c r="O704" s="10" t="s">
        <v>3556</v>
      </c>
      <c r="P704" s="10" t="s">
        <v>3556</v>
      </c>
      <c r="Q704" s="10" t="s">
        <v>3556</v>
      </c>
      <c r="R704" s="10" t="s">
        <v>3556</v>
      </c>
      <c r="S704" s="10" t="s">
        <v>3556</v>
      </c>
      <c r="T704" s="10" t="s">
        <v>3556</v>
      </c>
      <c r="U704" s="10" t="s">
        <v>3556</v>
      </c>
      <c r="V704" s="10" t="s">
        <v>3556</v>
      </c>
      <c r="W704" s="10" t="s">
        <v>3556</v>
      </c>
      <c r="X704" s="10" t="s">
        <v>3556</v>
      </c>
    </row>
    <row r="705" spans="1:24" x14ac:dyDescent="0.2">
      <c r="A705" s="8">
        <v>196</v>
      </c>
      <c r="B705" s="1" t="s">
        <v>351</v>
      </c>
      <c r="C705" s="7" t="s">
        <v>4813</v>
      </c>
      <c r="D705" s="7">
        <v>10</v>
      </c>
      <c r="E705" s="2" t="s">
        <v>5048</v>
      </c>
      <c r="F705" s="11" t="s">
        <v>3558</v>
      </c>
      <c r="G705" s="33" t="e">
        <v>#N/A</v>
      </c>
      <c r="H705" s="33" t="e">
        <v>#N/A</v>
      </c>
      <c r="I705" s="10" t="s">
        <v>3556</v>
      </c>
      <c r="J705" s="10" t="s">
        <v>3556</v>
      </c>
      <c r="K705" s="10" t="s">
        <v>3556</v>
      </c>
      <c r="L705" s="10" t="s">
        <v>3556</v>
      </c>
      <c r="M705" s="10" t="s">
        <v>3556</v>
      </c>
      <c r="N705" s="10" t="s">
        <v>3556</v>
      </c>
      <c r="O705" s="10" t="s">
        <v>3556</v>
      </c>
      <c r="P705" s="10" t="s">
        <v>3556</v>
      </c>
      <c r="Q705" s="10" t="s">
        <v>3556</v>
      </c>
      <c r="R705" s="10" t="s">
        <v>3556</v>
      </c>
      <c r="S705" s="10" t="s">
        <v>3556</v>
      </c>
      <c r="T705" s="10" t="s">
        <v>3556</v>
      </c>
      <c r="U705" s="10" t="s">
        <v>3556</v>
      </c>
      <c r="V705" s="10" t="s">
        <v>3556</v>
      </c>
      <c r="W705" s="10" t="s">
        <v>3556</v>
      </c>
      <c r="X705" s="10" t="s">
        <v>3556</v>
      </c>
    </row>
    <row r="706" spans="1:24" x14ac:dyDescent="0.2">
      <c r="A706" s="8">
        <v>196</v>
      </c>
      <c r="B706" s="1" t="s">
        <v>351</v>
      </c>
      <c r="C706" s="7" t="s">
        <v>4813</v>
      </c>
      <c r="D706" s="7">
        <v>30</v>
      </c>
      <c r="E706" s="2" t="s">
        <v>5049</v>
      </c>
      <c r="F706" s="11" t="s">
        <v>3558</v>
      </c>
      <c r="G706" s="33" t="e">
        <v>#N/A</v>
      </c>
      <c r="H706" s="33" t="e">
        <v>#N/A</v>
      </c>
      <c r="I706" s="10" t="s">
        <v>3556</v>
      </c>
      <c r="J706" s="10" t="s">
        <v>3556</v>
      </c>
      <c r="K706" s="10" t="s">
        <v>3556</v>
      </c>
      <c r="L706" s="10" t="s">
        <v>3556</v>
      </c>
      <c r="M706" s="10" t="s">
        <v>3556</v>
      </c>
      <c r="N706" s="10" t="s">
        <v>3556</v>
      </c>
      <c r="O706" s="10" t="s">
        <v>3556</v>
      </c>
      <c r="P706" s="10" t="s">
        <v>3556</v>
      </c>
      <c r="Q706" s="10" t="s">
        <v>3556</v>
      </c>
      <c r="R706" s="10" t="s">
        <v>3556</v>
      </c>
      <c r="S706" s="10" t="s">
        <v>3556</v>
      </c>
      <c r="T706" s="10" t="s">
        <v>3556</v>
      </c>
      <c r="U706" s="10" t="s">
        <v>3556</v>
      </c>
      <c r="V706" s="10" t="s">
        <v>3556</v>
      </c>
      <c r="W706" s="10" t="s">
        <v>3556</v>
      </c>
      <c r="X706" s="10" t="s">
        <v>3556</v>
      </c>
    </row>
    <row r="707" spans="1:24" x14ac:dyDescent="0.2">
      <c r="A707" s="8">
        <v>196</v>
      </c>
      <c r="B707" s="1" t="s">
        <v>351</v>
      </c>
      <c r="C707" s="7" t="s">
        <v>4256</v>
      </c>
      <c r="D707" s="7">
        <v>10</v>
      </c>
      <c r="E707" s="2" t="s">
        <v>4491</v>
      </c>
      <c r="F707" s="11" t="s">
        <v>3558</v>
      </c>
      <c r="G707" s="33" t="e">
        <v>#N/A</v>
      </c>
      <c r="H707" s="33" t="e">
        <v>#N/A</v>
      </c>
      <c r="I707" s="10" t="s">
        <v>3556</v>
      </c>
      <c r="J707" s="10" t="s">
        <v>3556</v>
      </c>
      <c r="K707" s="10" t="s">
        <v>3556</v>
      </c>
      <c r="L707" s="10" t="s">
        <v>3556</v>
      </c>
      <c r="M707" s="10" t="s">
        <v>3556</v>
      </c>
      <c r="N707" s="10" t="s">
        <v>3556</v>
      </c>
      <c r="O707" s="10" t="s">
        <v>3556</v>
      </c>
      <c r="P707" s="10" t="s">
        <v>3556</v>
      </c>
      <c r="Q707" s="10" t="s">
        <v>3556</v>
      </c>
      <c r="R707" s="10" t="s">
        <v>3556</v>
      </c>
      <c r="S707" s="10" t="s">
        <v>3556</v>
      </c>
      <c r="T707" s="10" t="s">
        <v>3556</v>
      </c>
      <c r="U707" s="10" t="s">
        <v>3556</v>
      </c>
      <c r="V707" s="10" t="s">
        <v>3556</v>
      </c>
      <c r="W707" s="10" t="s">
        <v>3556</v>
      </c>
      <c r="X707" s="10" t="s">
        <v>3556</v>
      </c>
    </row>
    <row r="708" spans="1:24" x14ac:dyDescent="0.2">
      <c r="A708" s="8">
        <v>196</v>
      </c>
      <c r="B708" s="1" t="s">
        <v>351</v>
      </c>
      <c r="C708" s="7" t="s">
        <v>4256</v>
      </c>
      <c r="D708" s="7">
        <v>30</v>
      </c>
      <c r="E708" s="2" t="s">
        <v>4492</v>
      </c>
      <c r="F708" s="11" t="s">
        <v>3558</v>
      </c>
      <c r="G708" s="33" t="e">
        <v>#N/A</v>
      </c>
      <c r="H708" s="33" t="e">
        <v>#N/A</v>
      </c>
      <c r="I708" s="10" t="s">
        <v>3556</v>
      </c>
      <c r="J708" s="10" t="s">
        <v>3556</v>
      </c>
      <c r="K708" s="10" t="s">
        <v>3556</v>
      </c>
      <c r="L708" s="10" t="s">
        <v>3556</v>
      </c>
      <c r="M708" s="10" t="s">
        <v>3556</v>
      </c>
      <c r="N708" s="10" t="s">
        <v>3556</v>
      </c>
      <c r="O708" s="10" t="s">
        <v>3556</v>
      </c>
      <c r="P708" s="10" t="s">
        <v>3556</v>
      </c>
      <c r="Q708" s="10" t="s">
        <v>3556</v>
      </c>
      <c r="R708" s="10" t="s">
        <v>3556</v>
      </c>
      <c r="S708" s="10" t="s">
        <v>3556</v>
      </c>
      <c r="T708" s="10" t="s">
        <v>3556</v>
      </c>
      <c r="U708" s="10" t="s">
        <v>3556</v>
      </c>
      <c r="V708" s="10" t="s">
        <v>3556</v>
      </c>
      <c r="W708" s="10" t="s">
        <v>3556</v>
      </c>
      <c r="X708" s="10" t="s">
        <v>3556</v>
      </c>
    </row>
    <row r="709" spans="1:24" x14ac:dyDescent="0.2">
      <c r="A709" s="8">
        <v>196</v>
      </c>
      <c r="B709" s="1" t="s">
        <v>351</v>
      </c>
      <c r="C709" s="7" t="s">
        <v>3699</v>
      </c>
      <c r="D709" s="7">
        <v>10</v>
      </c>
      <c r="E709" s="2" t="s">
        <v>3934</v>
      </c>
      <c r="F709" s="11" t="s">
        <v>3558</v>
      </c>
      <c r="G709" s="33" t="e">
        <v>#N/A</v>
      </c>
      <c r="H709" s="33" t="e">
        <v>#N/A</v>
      </c>
      <c r="I709" s="10" t="s">
        <v>3556</v>
      </c>
      <c r="J709" s="10" t="s">
        <v>3556</v>
      </c>
      <c r="K709" s="10" t="s">
        <v>3556</v>
      </c>
      <c r="L709" s="10" t="s">
        <v>3556</v>
      </c>
      <c r="M709" s="10" t="s">
        <v>3556</v>
      </c>
      <c r="N709" s="10" t="s">
        <v>3556</v>
      </c>
      <c r="O709" s="10" t="s">
        <v>3556</v>
      </c>
      <c r="P709" s="10" t="s">
        <v>3556</v>
      </c>
      <c r="Q709" s="10" t="s">
        <v>3556</v>
      </c>
      <c r="R709" s="10" t="s">
        <v>3556</v>
      </c>
      <c r="S709" s="10" t="s">
        <v>3556</v>
      </c>
      <c r="T709" s="10" t="s">
        <v>3556</v>
      </c>
      <c r="U709" s="10" t="s">
        <v>3556</v>
      </c>
      <c r="V709" s="10" t="s">
        <v>3556</v>
      </c>
      <c r="W709" s="10" t="s">
        <v>3556</v>
      </c>
      <c r="X709" s="10" t="s">
        <v>3556</v>
      </c>
    </row>
    <row r="710" spans="1:24" x14ac:dyDescent="0.2">
      <c r="A710" s="8">
        <v>196</v>
      </c>
      <c r="B710" s="1" t="s">
        <v>351</v>
      </c>
      <c r="C710" s="7" t="s">
        <v>3699</v>
      </c>
      <c r="D710" s="7">
        <v>30</v>
      </c>
      <c r="E710" s="2" t="s">
        <v>3935</v>
      </c>
      <c r="F710" s="11" t="s">
        <v>3558</v>
      </c>
      <c r="G710" s="33" t="e">
        <v>#N/A</v>
      </c>
      <c r="H710" s="33" t="e">
        <v>#N/A</v>
      </c>
      <c r="I710" s="10" t="s">
        <v>3556</v>
      </c>
      <c r="J710" s="10" t="s">
        <v>3556</v>
      </c>
      <c r="K710" s="10" t="s">
        <v>3556</v>
      </c>
      <c r="L710" s="10" t="s">
        <v>3556</v>
      </c>
      <c r="M710" s="10" t="s">
        <v>3556</v>
      </c>
      <c r="N710" s="10" t="s">
        <v>3556</v>
      </c>
      <c r="O710" s="10" t="s">
        <v>3556</v>
      </c>
      <c r="P710" s="10" t="s">
        <v>3556</v>
      </c>
      <c r="Q710" s="10" t="s">
        <v>3556</v>
      </c>
      <c r="R710" s="10" t="s">
        <v>3556</v>
      </c>
      <c r="S710" s="10" t="s">
        <v>3556</v>
      </c>
      <c r="T710" s="10" t="s">
        <v>3556</v>
      </c>
      <c r="U710" s="10" t="s">
        <v>3556</v>
      </c>
      <c r="V710" s="10" t="s">
        <v>3556</v>
      </c>
      <c r="W710" s="10" t="s">
        <v>3556</v>
      </c>
      <c r="X710" s="10" t="s">
        <v>3556</v>
      </c>
    </row>
    <row r="711" spans="1:24" x14ac:dyDescent="0.2">
      <c r="A711" s="8">
        <v>197</v>
      </c>
      <c r="B711" s="1" t="s">
        <v>352</v>
      </c>
      <c r="C711" s="7" t="s">
        <v>4813</v>
      </c>
      <c r="D711" s="7">
        <v>10</v>
      </c>
      <c r="E711" s="2" t="s">
        <v>5050</v>
      </c>
      <c r="F711" s="11" t="s">
        <v>3558</v>
      </c>
      <c r="G711" s="33" t="e">
        <v>#N/A</v>
      </c>
      <c r="H711" s="33" t="e">
        <v>#N/A</v>
      </c>
      <c r="I711" s="10" t="s">
        <v>3556</v>
      </c>
      <c r="J711" s="10" t="s">
        <v>3556</v>
      </c>
      <c r="K711" s="10" t="s">
        <v>3556</v>
      </c>
      <c r="L711" s="10" t="s">
        <v>3556</v>
      </c>
      <c r="M711" s="10" t="s">
        <v>3556</v>
      </c>
      <c r="N711" s="10" t="s">
        <v>3556</v>
      </c>
      <c r="O711" s="10" t="s">
        <v>3556</v>
      </c>
      <c r="P711" s="10" t="s">
        <v>3556</v>
      </c>
      <c r="Q711" s="10" t="s">
        <v>3556</v>
      </c>
      <c r="R711" s="10" t="s">
        <v>3556</v>
      </c>
      <c r="S711" s="10" t="s">
        <v>3556</v>
      </c>
      <c r="T711" s="10" t="s">
        <v>3556</v>
      </c>
      <c r="U711" s="10" t="s">
        <v>3556</v>
      </c>
      <c r="V711" s="10" t="s">
        <v>3556</v>
      </c>
      <c r="W711" s="10" t="s">
        <v>3556</v>
      </c>
      <c r="X711" s="10" t="s">
        <v>3556</v>
      </c>
    </row>
    <row r="712" spans="1:24" x14ac:dyDescent="0.2">
      <c r="A712" s="8">
        <v>197</v>
      </c>
      <c r="B712" s="1" t="s">
        <v>352</v>
      </c>
      <c r="C712" s="7" t="s">
        <v>4813</v>
      </c>
      <c r="D712" s="7">
        <v>30</v>
      </c>
      <c r="E712" s="2" t="s">
        <v>5051</v>
      </c>
      <c r="F712" s="11" t="s">
        <v>3558</v>
      </c>
      <c r="G712" s="33" t="e">
        <v>#N/A</v>
      </c>
      <c r="H712" s="33" t="e">
        <v>#N/A</v>
      </c>
      <c r="I712" s="10" t="s">
        <v>3556</v>
      </c>
      <c r="J712" s="10" t="s">
        <v>3556</v>
      </c>
      <c r="K712" s="10" t="s">
        <v>3556</v>
      </c>
      <c r="L712" s="10" t="s">
        <v>3556</v>
      </c>
      <c r="M712" s="10" t="s">
        <v>3556</v>
      </c>
      <c r="N712" s="10" t="s">
        <v>3556</v>
      </c>
      <c r="O712" s="10" t="s">
        <v>3556</v>
      </c>
      <c r="P712" s="10" t="s">
        <v>3556</v>
      </c>
      <c r="Q712" s="10" t="s">
        <v>3556</v>
      </c>
      <c r="R712" s="10" t="s">
        <v>3556</v>
      </c>
      <c r="S712" s="10" t="s">
        <v>3556</v>
      </c>
      <c r="T712" s="10" t="s">
        <v>3556</v>
      </c>
      <c r="U712" s="10" t="s">
        <v>3556</v>
      </c>
      <c r="V712" s="10" t="s">
        <v>3556</v>
      </c>
      <c r="W712" s="10" t="s">
        <v>3556</v>
      </c>
      <c r="X712" s="10" t="s">
        <v>3556</v>
      </c>
    </row>
    <row r="713" spans="1:24" x14ac:dyDescent="0.2">
      <c r="A713" s="8">
        <v>197</v>
      </c>
      <c r="B713" s="1" t="s">
        <v>352</v>
      </c>
      <c r="C713" s="7" t="s">
        <v>4256</v>
      </c>
      <c r="D713" s="7">
        <v>10</v>
      </c>
      <c r="E713" s="2" t="s">
        <v>4493</v>
      </c>
      <c r="F713" s="11" t="s">
        <v>3558</v>
      </c>
      <c r="G713" s="33" t="e">
        <v>#N/A</v>
      </c>
      <c r="H713" s="33" t="e">
        <v>#N/A</v>
      </c>
      <c r="I713" s="10" t="s">
        <v>3556</v>
      </c>
      <c r="J713" s="10" t="s">
        <v>3556</v>
      </c>
      <c r="K713" s="10" t="s">
        <v>3556</v>
      </c>
      <c r="L713" s="10" t="s">
        <v>3556</v>
      </c>
      <c r="M713" s="10" t="s">
        <v>3556</v>
      </c>
      <c r="N713" s="10" t="s">
        <v>3556</v>
      </c>
      <c r="O713" s="10" t="s">
        <v>3556</v>
      </c>
      <c r="P713" s="10" t="s">
        <v>3556</v>
      </c>
      <c r="Q713" s="10" t="s">
        <v>3556</v>
      </c>
      <c r="R713" s="10" t="s">
        <v>3556</v>
      </c>
      <c r="S713" s="10" t="s">
        <v>3556</v>
      </c>
      <c r="T713" s="10" t="s">
        <v>3556</v>
      </c>
      <c r="U713" s="10" t="s">
        <v>3556</v>
      </c>
      <c r="V713" s="10" t="s">
        <v>3556</v>
      </c>
      <c r="W713" s="10" t="s">
        <v>3556</v>
      </c>
      <c r="X713" s="10" t="s">
        <v>3556</v>
      </c>
    </row>
    <row r="714" spans="1:24" x14ac:dyDescent="0.2">
      <c r="A714" s="8">
        <v>197</v>
      </c>
      <c r="B714" s="1" t="s">
        <v>352</v>
      </c>
      <c r="C714" s="7" t="s">
        <v>4256</v>
      </c>
      <c r="D714" s="7">
        <v>30</v>
      </c>
      <c r="E714" s="2" t="s">
        <v>4494</v>
      </c>
      <c r="F714" s="11" t="s">
        <v>3558</v>
      </c>
      <c r="G714" s="33" t="e">
        <v>#N/A</v>
      </c>
      <c r="H714" s="33" t="e">
        <v>#N/A</v>
      </c>
      <c r="I714" s="10" t="s">
        <v>3556</v>
      </c>
      <c r="J714" s="10" t="s">
        <v>3556</v>
      </c>
      <c r="K714" s="10" t="s">
        <v>3556</v>
      </c>
      <c r="L714" s="10" t="s">
        <v>3556</v>
      </c>
      <c r="M714" s="10" t="s">
        <v>3556</v>
      </c>
      <c r="N714" s="10" t="s">
        <v>3556</v>
      </c>
      <c r="O714" s="10" t="s">
        <v>3556</v>
      </c>
      <c r="P714" s="10" t="s">
        <v>3556</v>
      </c>
      <c r="Q714" s="10" t="s">
        <v>3556</v>
      </c>
      <c r="R714" s="10" t="s">
        <v>3556</v>
      </c>
      <c r="S714" s="10" t="s">
        <v>3556</v>
      </c>
      <c r="T714" s="10" t="s">
        <v>3556</v>
      </c>
      <c r="U714" s="10" t="s">
        <v>3556</v>
      </c>
      <c r="V714" s="10" t="s">
        <v>3556</v>
      </c>
      <c r="W714" s="10" t="s">
        <v>3556</v>
      </c>
      <c r="X714" s="10" t="s">
        <v>3556</v>
      </c>
    </row>
    <row r="715" spans="1:24" x14ac:dyDescent="0.2">
      <c r="A715" s="8">
        <v>197</v>
      </c>
      <c r="B715" s="1" t="s">
        <v>352</v>
      </c>
      <c r="C715" s="7" t="s">
        <v>3699</v>
      </c>
      <c r="D715" s="7">
        <v>10</v>
      </c>
      <c r="E715" s="2" t="s">
        <v>3936</v>
      </c>
      <c r="F715" s="11" t="s">
        <v>3558</v>
      </c>
      <c r="G715" s="33" t="e">
        <v>#N/A</v>
      </c>
      <c r="H715" s="33" t="e">
        <v>#N/A</v>
      </c>
      <c r="I715" s="10" t="s">
        <v>3556</v>
      </c>
      <c r="J715" s="10" t="s">
        <v>3556</v>
      </c>
      <c r="K715" s="10" t="s">
        <v>3556</v>
      </c>
      <c r="L715" s="10" t="s">
        <v>3556</v>
      </c>
      <c r="M715" s="10" t="s">
        <v>3556</v>
      </c>
      <c r="N715" s="10" t="s">
        <v>3556</v>
      </c>
      <c r="O715" s="10" t="s">
        <v>3556</v>
      </c>
      <c r="P715" s="10" t="s">
        <v>3556</v>
      </c>
      <c r="Q715" s="10" t="s">
        <v>3556</v>
      </c>
      <c r="R715" s="10" t="s">
        <v>3556</v>
      </c>
      <c r="S715" s="10" t="s">
        <v>3556</v>
      </c>
      <c r="T715" s="10" t="s">
        <v>3556</v>
      </c>
      <c r="U715" s="10" t="s">
        <v>3556</v>
      </c>
      <c r="V715" s="10" t="s">
        <v>3556</v>
      </c>
      <c r="W715" s="10" t="s">
        <v>3556</v>
      </c>
      <c r="X715" s="10" t="s">
        <v>3556</v>
      </c>
    </row>
    <row r="716" spans="1:24" x14ac:dyDescent="0.2">
      <c r="A716" s="8">
        <v>197</v>
      </c>
      <c r="B716" s="1" t="s">
        <v>352</v>
      </c>
      <c r="C716" s="7" t="s">
        <v>3699</v>
      </c>
      <c r="D716" s="7">
        <v>30</v>
      </c>
      <c r="E716" s="2" t="s">
        <v>3937</v>
      </c>
      <c r="F716" s="11" t="s">
        <v>3558</v>
      </c>
      <c r="G716" s="33" t="e">
        <v>#N/A</v>
      </c>
      <c r="H716" s="33" t="e">
        <v>#N/A</v>
      </c>
      <c r="I716" s="10" t="s">
        <v>3556</v>
      </c>
      <c r="J716" s="10" t="s">
        <v>3556</v>
      </c>
      <c r="K716" s="10" t="s">
        <v>3556</v>
      </c>
      <c r="L716" s="10" t="s">
        <v>3556</v>
      </c>
      <c r="M716" s="10" t="s">
        <v>3556</v>
      </c>
      <c r="N716" s="10" t="s">
        <v>3556</v>
      </c>
      <c r="O716" s="10" t="s">
        <v>3556</v>
      </c>
      <c r="P716" s="10" t="s">
        <v>3556</v>
      </c>
      <c r="Q716" s="10" t="s">
        <v>3556</v>
      </c>
      <c r="R716" s="10" t="s">
        <v>3556</v>
      </c>
      <c r="S716" s="10" t="s">
        <v>3556</v>
      </c>
      <c r="T716" s="10" t="s">
        <v>3556</v>
      </c>
      <c r="U716" s="10" t="s">
        <v>3556</v>
      </c>
      <c r="V716" s="10" t="s">
        <v>3556</v>
      </c>
      <c r="W716" s="10" t="s">
        <v>3556</v>
      </c>
      <c r="X716" s="10" t="s">
        <v>3556</v>
      </c>
    </row>
    <row r="717" spans="1:24" x14ac:dyDescent="0.2">
      <c r="A717" s="8">
        <v>2</v>
      </c>
      <c r="B717" s="1" t="s">
        <v>1</v>
      </c>
      <c r="C717" s="7" t="s">
        <v>4813</v>
      </c>
      <c r="D717" s="7">
        <v>10</v>
      </c>
      <c r="E717" s="2" t="s">
        <v>5052</v>
      </c>
      <c r="F717" s="11" t="s">
        <v>3559</v>
      </c>
      <c r="G717" s="33">
        <v>0.94</v>
      </c>
      <c r="H717" s="33">
        <v>1</v>
      </c>
      <c r="I717" s="10">
        <v>106.85</v>
      </c>
      <c r="J717" s="10">
        <v>195.85000000000002</v>
      </c>
      <c r="K717" s="10">
        <v>38.6</v>
      </c>
      <c r="L717" s="10">
        <v>111.3</v>
      </c>
      <c r="M717" s="10">
        <v>50.449999999999996</v>
      </c>
      <c r="N717" s="10">
        <v>1.115430976421</v>
      </c>
      <c r="O717" s="10">
        <v>1.085224037208</v>
      </c>
      <c r="P717" s="10">
        <v>1.016225028689</v>
      </c>
      <c r="Q717" s="10">
        <v>1.174255015942</v>
      </c>
      <c r="R717" s="10">
        <v>1.0499296134954998</v>
      </c>
      <c r="S717" s="10">
        <v>6.63</v>
      </c>
      <c r="T717" s="10">
        <v>1585.80305</v>
      </c>
      <c r="U717" s="10">
        <v>1656.3877499999999</v>
      </c>
      <c r="V717" s="10">
        <v>1712.8555000000001</v>
      </c>
      <c r="W717" s="10">
        <v>1745.7950499999999</v>
      </c>
      <c r="X717" s="10">
        <v>1816.3797</v>
      </c>
    </row>
    <row r="718" spans="1:24" x14ac:dyDescent="0.2">
      <c r="A718" s="8">
        <v>2</v>
      </c>
      <c r="B718" s="1" t="s">
        <v>1</v>
      </c>
      <c r="C718" s="7" t="s">
        <v>4813</v>
      </c>
      <c r="D718" s="7">
        <v>30</v>
      </c>
      <c r="E718" s="2" t="s">
        <v>5053</v>
      </c>
      <c r="F718" s="11" t="s">
        <v>3559</v>
      </c>
      <c r="G718" s="33">
        <v>0.94</v>
      </c>
      <c r="H718" s="33">
        <v>1</v>
      </c>
      <c r="I718" s="10">
        <v>2004.6</v>
      </c>
      <c r="J718" s="10">
        <v>1722.65</v>
      </c>
      <c r="K718" s="10">
        <v>919.95</v>
      </c>
      <c r="L718" s="10">
        <v>608.34999999999991</v>
      </c>
      <c r="M718" s="10">
        <v>387.25</v>
      </c>
      <c r="N718" s="10">
        <v>3.3850849985689999</v>
      </c>
      <c r="O718" s="10">
        <v>2.559958606376</v>
      </c>
      <c r="P718" s="10">
        <v>2.0384914452210001</v>
      </c>
      <c r="Q718" s="10">
        <v>2.064564803279</v>
      </c>
      <c r="R718" s="10">
        <v>1.7488227965554999</v>
      </c>
      <c r="S718" s="10">
        <v>6.63</v>
      </c>
      <c r="T718" s="10">
        <v>4456.2476999999999</v>
      </c>
      <c r="U718" s="10">
        <v>4432.7194500000005</v>
      </c>
      <c r="V718" s="10">
        <v>4442.1307500000003</v>
      </c>
      <c r="W718" s="10">
        <v>4451.54205</v>
      </c>
      <c r="X718" s="10">
        <v>4526.8324000000002</v>
      </c>
    </row>
    <row r="719" spans="1:24" x14ac:dyDescent="0.2">
      <c r="A719" s="8">
        <v>2</v>
      </c>
      <c r="B719" s="1" t="s">
        <v>1</v>
      </c>
      <c r="C719" s="7" t="s">
        <v>4256</v>
      </c>
      <c r="D719" s="7">
        <v>10</v>
      </c>
      <c r="E719" s="2" t="s">
        <v>4495</v>
      </c>
      <c r="F719" s="11" t="s">
        <v>3559</v>
      </c>
      <c r="G719" s="33">
        <v>0.94</v>
      </c>
      <c r="H719" s="33">
        <v>1</v>
      </c>
      <c r="I719" s="10">
        <v>69.75</v>
      </c>
      <c r="J719" s="10">
        <v>151.35</v>
      </c>
      <c r="K719" s="10">
        <v>19.3</v>
      </c>
      <c r="L719" s="10">
        <v>89.05</v>
      </c>
      <c r="M719" s="10">
        <v>46</v>
      </c>
      <c r="N719" s="10">
        <v>1.0499296134955001</v>
      </c>
      <c r="O719" s="10">
        <v>1.0302156110614999</v>
      </c>
      <c r="P719" s="10">
        <v>0.96217050588700004</v>
      </c>
      <c r="Q719" s="10">
        <v>1.1472277545405001</v>
      </c>
      <c r="R719" s="10">
        <v>1.01368128644</v>
      </c>
      <c r="S719" s="10">
        <v>6.56</v>
      </c>
      <c r="T719" s="10">
        <v>1519.924</v>
      </c>
      <c r="U719" s="10">
        <v>1581.0974000000001</v>
      </c>
      <c r="V719" s="10">
        <v>1656.3877499999999</v>
      </c>
      <c r="W719" s="10">
        <v>1679.9160000000002</v>
      </c>
      <c r="X719" s="10">
        <v>1741.0894000000001</v>
      </c>
    </row>
    <row r="720" spans="1:24" x14ac:dyDescent="0.2">
      <c r="A720" s="8">
        <v>2</v>
      </c>
      <c r="B720" s="1" t="s">
        <v>1</v>
      </c>
      <c r="C720" s="7" t="s">
        <v>4256</v>
      </c>
      <c r="D720" s="7">
        <v>30</v>
      </c>
      <c r="E720" s="2" t="s">
        <v>4496</v>
      </c>
      <c r="F720" s="11" t="s">
        <v>3559</v>
      </c>
      <c r="G720" s="33">
        <v>0.94</v>
      </c>
      <c r="H720" s="33">
        <v>1</v>
      </c>
      <c r="I720" s="10">
        <v>2133.7000000000003</v>
      </c>
      <c r="J720" s="10">
        <v>1715.25</v>
      </c>
      <c r="K720" s="10">
        <v>891.75</v>
      </c>
      <c r="L720" s="10">
        <v>556.4</v>
      </c>
      <c r="M720" s="10">
        <v>356.09999999999997</v>
      </c>
      <c r="N720" s="10">
        <v>3.0690250240645001</v>
      </c>
      <c r="O720" s="10">
        <v>2.2944555090809997</v>
      </c>
      <c r="P720" s="10">
        <v>1.8324483230089998</v>
      </c>
      <c r="Q720" s="10">
        <v>1.8105085461070001</v>
      </c>
      <c r="R720" s="10">
        <v>1.5822076792109998</v>
      </c>
      <c r="S720" s="10">
        <v>6.56</v>
      </c>
      <c r="T720" s="10">
        <v>4282.1387500000001</v>
      </c>
      <c r="U720" s="10">
        <v>4272.7275</v>
      </c>
      <c r="V720" s="10">
        <v>4319.78395</v>
      </c>
      <c r="W720" s="10">
        <v>4310.3726499999993</v>
      </c>
      <c r="X720" s="10">
        <v>4362.1347500000002</v>
      </c>
    </row>
    <row r="721" spans="1:24" x14ac:dyDescent="0.2">
      <c r="A721" s="8">
        <v>2</v>
      </c>
      <c r="B721" s="1" t="s">
        <v>1</v>
      </c>
      <c r="C721" s="7" t="s">
        <v>3699</v>
      </c>
      <c r="D721" s="7">
        <v>10</v>
      </c>
      <c r="E721" s="2" t="s">
        <v>3938</v>
      </c>
      <c r="F721" s="11" t="s">
        <v>3558</v>
      </c>
      <c r="G721" s="33">
        <v>0.94</v>
      </c>
      <c r="H721" s="33">
        <v>1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1.7968359315155</v>
      </c>
      <c r="O721" s="10">
        <v>1.9764877278889998</v>
      </c>
      <c r="P721" s="10">
        <v>1.957409661017</v>
      </c>
      <c r="Q721" s="10">
        <v>2.1555035887000003</v>
      </c>
      <c r="R721" s="10">
        <v>2.1408770707649998</v>
      </c>
      <c r="S721" s="10">
        <v>6.93</v>
      </c>
      <c r="T721" s="10">
        <v>1971.6660999999999</v>
      </c>
      <c r="U721" s="10">
        <v>1915.1983500000001</v>
      </c>
      <c r="V721" s="10">
        <v>1952.8434999999999</v>
      </c>
      <c r="W721" s="10">
        <v>1929.3152500000001</v>
      </c>
      <c r="X721" s="10">
        <v>1868.14185</v>
      </c>
    </row>
    <row r="722" spans="1:24" x14ac:dyDescent="0.2">
      <c r="A722" s="8">
        <v>2</v>
      </c>
      <c r="B722" s="1" t="s">
        <v>1</v>
      </c>
      <c r="C722" s="7" t="s">
        <v>3699</v>
      </c>
      <c r="D722" s="7">
        <v>30</v>
      </c>
      <c r="E722" s="2" t="s">
        <v>3939</v>
      </c>
      <c r="F722" s="11" t="s">
        <v>3559</v>
      </c>
      <c r="G722" s="33">
        <v>0.94</v>
      </c>
      <c r="H722" s="33">
        <v>1</v>
      </c>
      <c r="I722" s="10">
        <v>676.60000000000014</v>
      </c>
      <c r="J722" s="10">
        <v>658.80000000000007</v>
      </c>
      <c r="K722" s="10">
        <v>319</v>
      </c>
      <c r="L722" s="10">
        <v>179.54999999999998</v>
      </c>
      <c r="M722" s="10">
        <v>117.2</v>
      </c>
      <c r="N722" s="10">
        <v>3.3272148623925002</v>
      </c>
      <c r="O722" s="10">
        <v>2.9625058173649998</v>
      </c>
      <c r="P722" s="10">
        <v>2.6658418775129999</v>
      </c>
      <c r="Q722" s="10">
        <v>2.7965266355829996</v>
      </c>
      <c r="R722" s="10">
        <v>2.7548728562465001</v>
      </c>
      <c r="S722" s="10">
        <v>6.93</v>
      </c>
      <c r="T722" s="10">
        <v>3990.3886499999999</v>
      </c>
      <c r="U722" s="10">
        <v>3966.8604</v>
      </c>
      <c r="V722" s="10">
        <v>4032.73945</v>
      </c>
      <c r="W722" s="10">
        <v>4013.9169000000002</v>
      </c>
      <c r="X722" s="10">
        <v>4046.8564500000002</v>
      </c>
    </row>
    <row r="723" spans="1:24" x14ac:dyDescent="0.2">
      <c r="A723" s="8">
        <v>20</v>
      </c>
      <c r="B723" s="1" t="s">
        <v>22</v>
      </c>
      <c r="C723" s="7" t="s">
        <v>4813</v>
      </c>
      <c r="D723" s="7">
        <v>10</v>
      </c>
      <c r="E723" s="2" t="s">
        <v>5054</v>
      </c>
      <c r="F723" s="11" t="s">
        <v>3558</v>
      </c>
      <c r="G723" s="33">
        <v>1</v>
      </c>
      <c r="H723" s="33">
        <v>1</v>
      </c>
      <c r="I723" s="10" t="s">
        <v>3556</v>
      </c>
      <c r="J723" s="10" t="s">
        <v>3556</v>
      </c>
      <c r="K723" s="10" t="s">
        <v>3556</v>
      </c>
      <c r="L723" s="10" t="s">
        <v>3556</v>
      </c>
      <c r="M723" s="10" t="s">
        <v>3556</v>
      </c>
      <c r="N723" s="10" t="s">
        <v>3556</v>
      </c>
      <c r="O723" s="10" t="s">
        <v>3556</v>
      </c>
      <c r="P723" s="10" t="s">
        <v>3556</v>
      </c>
      <c r="Q723" s="10" t="s">
        <v>3556</v>
      </c>
      <c r="R723" s="10" t="s">
        <v>3556</v>
      </c>
      <c r="S723" s="10" t="s">
        <v>3556</v>
      </c>
      <c r="T723" s="10" t="s">
        <v>3556</v>
      </c>
      <c r="U723" s="10" t="s">
        <v>3556</v>
      </c>
      <c r="V723" s="10" t="s">
        <v>3556</v>
      </c>
      <c r="W723" s="10" t="s">
        <v>3556</v>
      </c>
      <c r="X723" s="10" t="s">
        <v>3556</v>
      </c>
    </row>
    <row r="724" spans="1:24" x14ac:dyDescent="0.2">
      <c r="A724" s="8">
        <v>20</v>
      </c>
      <c r="B724" s="1" t="s">
        <v>22</v>
      </c>
      <c r="C724" s="7" t="s">
        <v>4813</v>
      </c>
      <c r="D724" s="7">
        <v>30</v>
      </c>
      <c r="E724" s="2" t="s">
        <v>5055</v>
      </c>
      <c r="F724" s="11" t="s">
        <v>3559</v>
      </c>
      <c r="G724" s="33">
        <v>1</v>
      </c>
      <c r="H724" s="33">
        <v>1</v>
      </c>
      <c r="I724" s="10">
        <v>290.8</v>
      </c>
      <c r="J724" s="10">
        <v>106.85</v>
      </c>
      <c r="K724" s="10">
        <v>72.7</v>
      </c>
      <c r="L724" s="10">
        <v>56.4</v>
      </c>
      <c r="M724" s="10">
        <v>0</v>
      </c>
      <c r="N724" s="10">
        <v>0.41939950339200005</v>
      </c>
      <c r="O724" s="10">
        <v>0.48839851191100003</v>
      </c>
      <c r="P724" s="10">
        <v>0.46645873500849999</v>
      </c>
      <c r="Q724" s="10">
        <v>0.49666567422149999</v>
      </c>
      <c r="R724" s="10">
        <v>0.45819157269749999</v>
      </c>
      <c r="S724" s="10">
        <v>17.260000000000002</v>
      </c>
      <c r="T724" s="10">
        <v>522.32685000000004</v>
      </c>
      <c r="U724" s="10">
        <v>531.73815000000002</v>
      </c>
      <c r="V724" s="10">
        <v>559.97194999999999</v>
      </c>
      <c r="W724" s="10">
        <v>545.85505000000001</v>
      </c>
      <c r="X724" s="10">
        <v>536.44380000000001</v>
      </c>
    </row>
    <row r="725" spans="1:24" x14ac:dyDescent="0.2">
      <c r="A725" s="8">
        <v>20</v>
      </c>
      <c r="B725" s="1" t="s">
        <v>22</v>
      </c>
      <c r="C725" s="7" t="s">
        <v>4256</v>
      </c>
      <c r="D725" s="7">
        <v>10</v>
      </c>
      <c r="E725" s="2" t="s">
        <v>4497</v>
      </c>
      <c r="F725" s="11" t="s">
        <v>3558</v>
      </c>
      <c r="G725" s="33">
        <v>1</v>
      </c>
      <c r="H725" s="33">
        <v>1</v>
      </c>
      <c r="I725" s="10" t="s">
        <v>3556</v>
      </c>
      <c r="J725" s="10" t="s">
        <v>3556</v>
      </c>
      <c r="K725" s="10" t="s">
        <v>3556</v>
      </c>
      <c r="L725" s="10" t="s">
        <v>3556</v>
      </c>
      <c r="M725" s="10" t="s">
        <v>3556</v>
      </c>
      <c r="N725" s="10" t="s">
        <v>3556</v>
      </c>
      <c r="O725" s="10" t="s">
        <v>3556</v>
      </c>
      <c r="P725" s="10" t="s">
        <v>3556</v>
      </c>
      <c r="Q725" s="10" t="s">
        <v>3556</v>
      </c>
      <c r="R725" s="10" t="s">
        <v>3556</v>
      </c>
      <c r="S725" s="10" t="s">
        <v>3556</v>
      </c>
      <c r="T725" s="10" t="s">
        <v>3556</v>
      </c>
      <c r="U725" s="10" t="s">
        <v>3556</v>
      </c>
      <c r="V725" s="10" t="s">
        <v>3556</v>
      </c>
      <c r="W725" s="10" t="s">
        <v>3556</v>
      </c>
      <c r="X725" s="10" t="s">
        <v>3556</v>
      </c>
    </row>
    <row r="726" spans="1:24" x14ac:dyDescent="0.2">
      <c r="A726" s="8">
        <v>20</v>
      </c>
      <c r="B726" s="1" t="s">
        <v>22</v>
      </c>
      <c r="C726" s="7" t="s">
        <v>4256</v>
      </c>
      <c r="D726" s="7">
        <v>30</v>
      </c>
      <c r="E726" s="2" t="s">
        <v>4498</v>
      </c>
      <c r="F726" s="11" t="s">
        <v>3559</v>
      </c>
      <c r="G726" s="33">
        <v>1</v>
      </c>
      <c r="H726" s="33">
        <v>1</v>
      </c>
      <c r="I726" s="10">
        <v>209.25</v>
      </c>
      <c r="J726" s="10">
        <v>72.7</v>
      </c>
      <c r="K726" s="10">
        <v>1.45</v>
      </c>
      <c r="L726" s="10">
        <v>37.1</v>
      </c>
      <c r="M726" s="10">
        <v>0</v>
      </c>
      <c r="N726" s="10">
        <v>0.5526280037115</v>
      </c>
      <c r="O726" s="10">
        <v>0.60604659095199997</v>
      </c>
      <c r="P726" s="10">
        <v>0.59746146085949992</v>
      </c>
      <c r="Q726" s="10">
        <v>0.634345723478</v>
      </c>
      <c r="R726" s="10">
        <v>0.58951226632999998</v>
      </c>
      <c r="S726" s="10">
        <v>16.04</v>
      </c>
      <c r="T726" s="10">
        <v>461.15340000000003</v>
      </c>
      <c r="U726" s="10">
        <v>465.85905000000002</v>
      </c>
      <c r="V726" s="10">
        <v>494.09294999999997</v>
      </c>
      <c r="W726" s="10">
        <v>475.27035000000001</v>
      </c>
      <c r="X726" s="10">
        <v>470.56470000000002</v>
      </c>
    </row>
    <row r="727" spans="1:24" x14ac:dyDescent="0.2">
      <c r="A727" s="8">
        <v>20</v>
      </c>
      <c r="B727" s="1" t="s">
        <v>22</v>
      </c>
      <c r="C727" s="7" t="s">
        <v>3699</v>
      </c>
      <c r="D727" s="7">
        <v>10</v>
      </c>
      <c r="E727" s="2" t="s">
        <v>3940</v>
      </c>
      <c r="F727" s="11" t="s">
        <v>3558</v>
      </c>
      <c r="G727" s="33">
        <v>1</v>
      </c>
      <c r="H727" s="33">
        <v>1</v>
      </c>
      <c r="I727" s="10" t="s">
        <v>3556</v>
      </c>
      <c r="J727" s="10" t="s">
        <v>3556</v>
      </c>
      <c r="K727" s="10" t="s">
        <v>3556</v>
      </c>
      <c r="L727" s="10" t="s">
        <v>3556</v>
      </c>
      <c r="M727" s="10" t="s">
        <v>3556</v>
      </c>
      <c r="N727" s="10" t="s">
        <v>3556</v>
      </c>
      <c r="O727" s="10" t="s">
        <v>3556</v>
      </c>
      <c r="P727" s="10" t="s">
        <v>3556</v>
      </c>
      <c r="Q727" s="10" t="s">
        <v>3556</v>
      </c>
      <c r="R727" s="10" t="s">
        <v>3556</v>
      </c>
      <c r="S727" s="10" t="s">
        <v>3556</v>
      </c>
      <c r="T727" s="10" t="s">
        <v>3556</v>
      </c>
      <c r="U727" s="10" t="s">
        <v>3556</v>
      </c>
      <c r="V727" s="10" t="s">
        <v>3556</v>
      </c>
      <c r="W727" s="10" t="s">
        <v>3556</v>
      </c>
      <c r="X727" s="10" t="s">
        <v>3556</v>
      </c>
    </row>
    <row r="728" spans="1:24" x14ac:dyDescent="0.2">
      <c r="A728" s="8">
        <v>20</v>
      </c>
      <c r="B728" s="1" t="s">
        <v>22</v>
      </c>
      <c r="C728" s="7" t="s">
        <v>3699</v>
      </c>
      <c r="D728" s="7">
        <v>30</v>
      </c>
      <c r="E728" s="2" t="s">
        <v>3941</v>
      </c>
      <c r="F728" s="11" t="s">
        <v>3559</v>
      </c>
      <c r="G728" s="33">
        <v>1</v>
      </c>
      <c r="H728" s="33">
        <v>1</v>
      </c>
      <c r="I728" s="10">
        <v>192.9</v>
      </c>
      <c r="J728" s="10">
        <v>130.6</v>
      </c>
      <c r="K728" s="10">
        <v>57.85</v>
      </c>
      <c r="L728" s="10">
        <v>53.400000000000006</v>
      </c>
      <c r="M728" s="10">
        <v>5.95</v>
      </c>
      <c r="N728" s="10">
        <v>0.62003717332399999</v>
      </c>
      <c r="O728" s="10">
        <v>0.67122998609649998</v>
      </c>
      <c r="P728" s="10">
        <v>0.63688946572749994</v>
      </c>
      <c r="Q728" s="10">
        <v>0.68045105175050002</v>
      </c>
      <c r="R728" s="10">
        <v>0.60795439763900005</v>
      </c>
      <c r="S728" s="10">
        <v>11.86</v>
      </c>
      <c r="T728" s="10">
        <v>461.15340000000003</v>
      </c>
      <c r="U728" s="10">
        <v>451.74209999999999</v>
      </c>
      <c r="V728" s="10">
        <v>484.68164999999999</v>
      </c>
      <c r="W728" s="10">
        <v>470.56470000000002</v>
      </c>
      <c r="X728" s="10">
        <v>461.15339999999998</v>
      </c>
    </row>
    <row r="729" spans="1:24" x14ac:dyDescent="0.2">
      <c r="A729" s="8">
        <v>21</v>
      </c>
      <c r="B729" s="1" t="s">
        <v>23</v>
      </c>
      <c r="C729" s="7" t="s">
        <v>4813</v>
      </c>
      <c r="D729" s="7">
        <v>10</v>
      </c>
      <c r="E729" s="2" t="s">
        <v>5056</v>
      </c>
      <c r="F729" s="11" t="s">
        <v>3558</v>
      </c>
      <c r="G729" s="33">
        <v>0.57999999999999996</v>
      </c>
      <c r="H729" s="33">
        <v>0.94</v>
      </c>
      <c r="I729" s="10">
        <v>0</v>
      </c>
      <c r="J729" s="10">
        <v>19.25</v>
      </c>
      <c r="K729" s="10">
        <v>0</v>
      </c>
      <c r="L729" s="10">
        <v>0</v>
      </c>
      <c r="M729" s="10">
        <v>0</v>
      </c>
      <c r="N729" s="10">
        <v>2.2969992513305</v>
      </c>
      <c r="O729" s="10">
        <v>2.2734696355219999</v>
      </c>
      <c r="P729" s="10">
        <v>2.5272079249135002</v>
      </c>
      <c r="Q729" s="10">
        <v>2.6006584823684999</v>
      </c>
      <c r="R729" s="10">
        <v>2.4477159796154999</v>
      </c>
      <c r="S729" s="10">
        <v>6.53</v>
      </c>
      <c r="T729" s="10">
        <v>2136.36375</v>
      </c>
      <c r="U729" s="10">
        <v>2145.7750500000002</v>
      </c>
      <c r="V729" s="10">
        <v>2098.7186000000002</v>
      </c>
      <c r="W729" s="10">
        <v>2122.2467999999999</v>
      </c>
      <c r="X729" s="10">
        <v>2197.5371500000001</v>
      </c>
    </row>
    <row r="730" spans="1:24" x14ac:dyDescent="0.2">
      <c r="A730" s="8">
        <v>21</v>
      </c>
      <c r="B730" s="1" t="s">
        <v>23</v>
      </c>
      <c r="C730" s="7" t="s">
        <v>4813</v>
      </c>
      <c r="D730" s="7">
        <v>30</v>
      </c>
      <c r="E730" s="2" t="s">
        <v>5057</v>
      </c>
      <c r="F730" s="11" t="s">
        <v>3559</v>
      </c>
      <c r="G730" s="33">
        <v>0.57999999999999996</v>
      </c>
      <c r="H730" s="33">
        <v>0.94</v>
      </c>
      <c r="I730" s="10">
        <v>568.30000000000007</v>
      </c>
      <c r="J730" s="10">
        <v>691.45</v>
      </c>
      <c r="K730" s="10">
        <v>357.6</v>
      </c>
      <c r="L730" s="10">
        <v>302.7</v>
      </c>
      <c r="M730" s="10">
        <v>197.35</v>
      </c>
      <c r="N730" s="10">
        <v>3.2047972666334998</v>
      </c>
      <c r="O730" s="10">
        <v>2.8416780605124998</v>
      </c>
      <c r="P730" s="10">
        <v>2.9268934258715</v>
      </c>
      <c r="Q730" s="10">
        <v>2.7246659170334997</v>
      </c>
      <c r="R730" s="10">
        <v>2.4887338233890004</v>
      </c>
      <c r="S730" s="10">
        <v>6.53</v>
      </c>
      <c r="T730" s="10">
        <v>2818.68255</v>
      </c>
      <c r="U730" s="10">
        <v>2813.9769000000001</v>
      </c>
      <c r="V730" s="10">
        <v>2931.6180999999997</v>
      </c>
      <c r="W730" s="10">
        <v>2865.7390500000001</v>
      </c>
      <c r="X730" s="10">
        <v>2846.9164000000001</v>
      </c>
    </row>
    <row r="731" spans="1:24" x14ac:dyDescent="0.2">
      <c r="A731" s="8">
        <v>21</v>
      </c>
      <c r="B731" s="1" t="s">
        <v>23</v>
      </c>
      <c r="C731" s="7" t="s">
        <v>4256</v>
      </c>
      <c r="D731" s="7">
        <v>10</v>
      </c>
      <c r="E731" s="2" t="s">
        <v>4499</v>
      </c>
      <c r="F731" s="11" t="s">
        <v>3558</v>
      </c>
      <c r="G731" s="33">
        <v>0.57999999999999996</v>
      </c>
      <c r="H731" s="33">
        <v>0.94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1.5930185837714999</v>
      </c>
      <c r="O731" s="10">
        <v>1.5322867375640001</v>
      </c>
      <c r="P731" s="10">
        <v>1.6718745935069999</v>
      </c>
      <c r="Q731" s="10">
        <v>1.8569318421604999</v>
      </c>
      <c r="R731" s="10">
        <v>1.6543863655415001</v>
      </c>
      <c r="S731" s="10">
        <v>5.41</v>
      </c>
      <c r="T731" s="10">
        <v>1863.4362000000001</v>
      </c>
      <c r="U731" s="10">
        <v>1901.0814</v>
      </c>
      <c r="V731" s="10">
        <v>1915.1983500000001</v>
      </c>
      <c r="W731" s="10">
        <v>1886.9644499999999</v>
      </c>
      <c r="X731" s="10">
        <v>1976.37175</v>
      </c>
    </row>
    <row r="732" spans="1:24" x14ac:dyDescent="0.2">
      <c r="A732" s="8">
        <v>21</v>
      </c>
      <c r="B732" s="1" t="s">
        <v>23</v>
      </c>
      <c r="C732" s="7" t="s">
        <v>4256</v>
      </c>
      <c r="D732" s="7">
        <v>30</v>
      </c>
      <c r="E732" s="2" t="s">
        <v>4500</v>
      </c>
      <c r="F732" s="11" t="s">
        <v>3559</v>
      </c>
      <c r="G732" s="33">
        <v>0.57999999999999996</v>
      </c>
      <c r="H732" s="33">
        <v>0.94</v>
      </c>
      <c r="I732" s="10">
        <v>270.05</v>
      </c>
      <c r="J732" s="10">
        <v>321.99999999999994</v>
      </c>
      <c r="K732" s="10">
        <v>115.74999999999999</v>
      </c>
      <c r="L732" s="10">
        <v>106.80000000000001</v>
      </c>
      <c r="M732" s="10">
        <v>43</v>
      </c>
      <c r="N732" s="10">
        <v>2.1815769467575001</v>
      </c>
      <c r="O732" s="10">
        <v>1.9691744689215001</v>
      </c>
      <c r="P732" s="10">
        <v>1.9977915692289998</v>
      </c>
      <c r="Q732" s="10">
        <v>2.1411950385465</v>
      </c>
      <c r="R732" s="10">
        <v>1.9653588555475001</v>
      </c>
      <c r="S732" s="10">
        <v>5.41</v>
      </c>
      <c r="T732" s="10">
        <v>2305.7669999999998</v>
      </c>
      <c r="U732" s="10">
        <v>2343.4121999999998</v>
      </c>
      <c r="V732" s="10">
        <v>2409.2912999999999</v>
      </c>
      <c r="W732" s="10">
        <v>2366.9404500000001</v>
      </c>
      <c r="X732" s="10">
        <v>2376.3517000000002</v>
      </c>
    </row>
    <row r="733" spans="1:24" x14ac:dyDescent="0.2">
      <c r="A733" s="8">
        <v>21</v>
      </c>
      <c r="B733" s="1" t="s">
        <v>23</v>
      </c>
      <c r="C733" s="7" t="s">
        <v>3699</v>
      </c>
      <c r="D733" s="7">
        <v>10</v>
      </c>
      <c r="E733" s="2" t="s">
        <v>3942</v>
      </c>
      <c r="F733" s="11" t="s">
        <v>3558</v>
      </c>
      <c r="G733" s="33">
        <v>0.57999999999999996</v>
      </c>
      <c r="H733" s="33">
        <v>0.94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1.4378503065500001</v>
      </c>
      <c r="O733" s="10">
        <v>1.5907928093030002</v>
      </c>
      <c r="P733" s="10">
        <v>1.6903167248159998</v>
      </c>
      <c r="Q733" s="10">
        <v>1.5955623260210001</v>
      </c>
      <c r="R733" s="10">
        <v>1.6795058202555</v>
      </c>
      <c r="S733" s="10">
        <v>5.6</v>
      </c>
      <c r="T733" s="10">
        <v>1543.4521999999999</v>
      </c>
      <c r="U733" s="10">
        <v>1628.1538500000001</v>
      </c>
      <c r="V733" s="10">
        <v>1675.2103</v>
      </c>
      <c r="W733" s="10">
        <v>1595.21435</v>
      </c>
      <c r="X733" s="10">
        <v>1703.4441999999999</v>
      </c>
    </row>
    <row r="734" spans="1:24" x14ac:dyDescent="0.2">
      <c r="A734" s="8">
        <v>21</v>
      </c>
      <c r="B734" s="1" t="s">
        <v>23</v>
      </c>
      <c r="C734" s="7" t="s">
        <v>3699</v>
      </c>
      <c r="D734" s="7">
        <v>30</v>
      </c>
      <c r="E734" s="2" t="s">
        <v>3943</v>
      </c>
      <c r="F734" s="11" t="s">
        <v>3559</v>
      </c>
      <c r="G734" s="33">
        <v>0.57999999999999996</v>
      </c>
      <c r="H734" s="33">
        <v>0.94</v>
      </c>
      <c r="I734" s="10">
        <v>231.45</v>
      </c>
      <c r="J734" s="10">
        <v>181</v>
      </c>
      <c r="K734" s="10">
        <v>0</v>
      </c>
      <c r="L734" s="10">
        <v>8.8999999999999986</v>
      </c>
      <c r="M734" s="10">
        <v>0</v>
      </c>
      <c r="N734" s="10">
        <v>2.271879796616</v>
      </c>
      <c r="O734" s="10">
        <v>2.0394453485649997</v>
      </c>
      <c r="P734" s="10">
        <v>2.1001771947724999</v>
      </c>
      <c r="Q734" s="10">
        <v>2.1399231674215002</v>
      </c>
      <c r="R734" s="10">
        <v>2.0620210610295002</v>
      </c>
      <c r="S734" s="10">
        <v>5.6</v>
      </c>
      <c r="T734" s="10">
        <v>2371.6460999999999</v>
      </c>
      <c r="U734" s="10">
        <v>2428.1138500000002</v>
      </c>
      <c r="V734" s="10">
        <v>2512.8155000000002</v>
      </c>
      <c r="W734" s="10">
        <v>2442.2308000000003</v>
      </c>
      <c r="X734" s="10">
        <v>2456.3477499999999</v>
      </c>
    </row>
    <row r="735" spans="1:24" x14ac:dyDescent="0.2">
      <c r="A735" s="8">
        <v>220</v>
      </c>
      <c r="B735" s="1" t="s">
        <v>353</v>
      </c>
      <c r="C735" s="7" t="s">
        <v>4813</v>
      </c>
      <c r="D735" s="7">
        <v>10</v>
      </c>
      <c r="E735" s="2" t="s">
        <v>5058</v>
      </c>
      <c r="F735" s="11" t="s">
        <v>3558</v>
      </c>
      <c r="G735" s="33" t="e">
        <v>#N/A</v>
      </c>
      <c r="H735" s="33" t="e">
        <v>#N/A</v>
      </c>
      <c r="I735" s="10" t="s">
        <v>3556</v>
      </c>
      <c r="J735" s="10" t="s">
        <v>3556</v>
      </c>
      <c r="K735" s="10" t="s">
        <v>3556</v>
      </c>
      <c r="L735" s="10" t="s">
        <v>3556</v>
      </c>
      <c r="M735" s="10" t="s">
        <v>3556</v>
      </c>
      <c r="N735" s="10" t="s">
        <v>3556</v>
      </c>
      <c r="O735" s="10" t="s">
        <v>3556</v>
      </c>
      <c r="P735" s="10" t="s">
        <v>3556</v>
      </c>
      <c r="Q735" s="10" t="s">
        <v>3556</v>
      </c>
      <c r="R735" s="10" t="s">
        <v>3556</v>
      </c>
      <c r="S735" s="10" t="s">
        <v>3556</v>
      </c>
      <c r="T735" s="10" t="s">
        <v>3556</v>
      </c>
      <c r="U735" s="10" t="s">
        <v>3556</v>
      </c>
      <c r="V735" s="10" t="s">
        <v>3556</v>
      </c>
      <c r="W735" s="10" t="s">
        <v>3556</v>
      </c>
      <c r="X735" s="10" t="s">
        <v>3556</v>
      </c>
    </row>
    <row r="736" spans="1:24" x14ac:dyDescent="0.2">
      <c r="A736" s="8">
        <v>220</v>
      </c>
      <c r="B736" s="1" t="s">
        <v>353</v>
      </c>
      <c r="C736" s="7" t="s">
        <v>4813</v>
      </c>
      <c r="D736" s="7">
        <v>30</v>
      </c>
      <c r="E736" s="2" t="s">
        <v>5059</v>
      </c>
      <c r="F736" s="11" t="s">
        <v>3558</v>
      </c>
      <c r="G736" s="33" t="e">
        <v>#N/A</v>
      </c>
      <c r="H736" s="33" t="e">
        <v>#N/A</v>
      </c>
      <c r="I736" s="10" t="s">
        <v>3556</v>
      </c>
      <c r="J736" s="10" t="s">
        <v>3556</v>
      </c>
      <c r="K736" s="10" t="s">
        <v>3556</v>
      </c>
      <c r="L736" s="10" t="s">
        <v>3556</v>
      </c>
      <c r="M736" s="10" t="s">
        <v>3556</v>
      </c>
      <c r="N736" s="10" t="s">
        <v>3556</v>
      </c>
      <c r="O736" s="10" t="s">
        <v>3556</v>
      </c>
      <c r="P736" s="10" t="s">
        <v>3556</v>
      </c>
      <c r="Q736" s="10" t="s">
        <v>3556</v>
      </c>
      <c r="R736" s="10" t="s">
        <v>3556</v>
      </c>
      <c r="S736" s="10" t="s">
        <v>3556</v>
      </c>
      <c r="T736" s="10" t="s">
        <v>3556</v>
      </c>
      <c r="U736" s="10" t="s">
        <v>3556</v>
      </c>
      <c r="V736" s="10" t="s">
        <v>3556</v>
      </c>
      <c r="W736" s="10" t="s">
        <v>3556</v>
      </c>
      <c r="X736" s="10" t="s">
        <v>3556</v>
      </c>
    </row>
    <row r="737" spans="1:24" x14ac:dyDescent="0.2">
      <c r="A737" s="8">
        <v>220</v>
      </c>
      <c r="B737" s="1" t="s">
        <v>353</v>
      </c>
      <c r="C737" s="7" t="s">
        <v>4256</v>
      </c>
      <c r="D737" s="7">
        <v>10</v>
      </c>
      <c r="E737" s="2" t="s">
        <v>4501</v>
      </c>
      <c r="F737" s="11" t="s">
        <v>3558</v>
      </c>
      <c r="G737" s="33" t="e">
        <v>#N/A</v>
      </c>
      <c r="H737" s="33" t="e">
        <v>#N/A</v>
      </c>
      <c r="I737" s="10" t="s">
        <v>3556</v>
      </c>
      <c r="J737" s="10" t="s">
        <v>3556</v>
      </c>
      <c r="K737" s="10" t="s">
        <v>3556</v>
      </c>
      <c r="L737" s="10" t="s">
        <v>3556</v>
      </c>
      <c r="M737" s="10" t="s">
        <v>3556</v>
      </c>
      <c r="N737" s="10" t="s">
        <v>3556</v>
      </c>
      <c r="O737" s="10" t="s">
        <v>3556</v>
      </c>
      <c r="P737" s="10" t="s">
        <v>3556</v>
      </c>
      <c r="Q737" s="10" t="s">
        <v>3556</v>
      </c>
      <c r="R737" s="10" t="s">
        <v>3556</v>
      </c>
      <c r="S737" s="10" t="s">
        <v>3556</v>
      </c>
      <c r="T737" s="10" t="s">
        <v>3556</v>
      </c>
      <c r="U737" s="10" t="s">
        <v>3556</v>
      </c>
      <c r="V737" s="10" t="s">
        <v>3556</v>
      </c>
      <c r="W737" s="10" t="s">
        <v>3556</v>
      </c>
      <c r="X737" s="10" t="s">
        <v>3556</v>
      </c>
    </row>
    <row r="738" spans="1:24" x14ac:dyDescent="0.2">
      <c r="A738" s="8">
        <v>220</v>
      </c>
      <c r="B738" s="1" t="s">
        <v>353</v>
      </c>
      <c r="C738" s="7" t="s">
        <v>4256</v>
      </c>
      <c r="D738" s="7">
        <v>30</v>
      </c>
      <c r="E738" s="2" t="s">
        <v>4502</v>
      </c>
      <c r="F738" s="11" t="s">
        <v>3558</v>
      </c>
      <c r="G738" s="33" t="e">
        <v>#N/A</v>
      </c>
      <c r="H738" s="33" t="e">
        <v>#N/A</v>
      </c>
      <c r="I738" s="10" t="s">
        <v>3556</v>
      </c>
      <c r="J738" s="10" t="s">
        <v>3556</v>
      </c>
      <c r="K738" s="10" t="s">
        <v>3556</v>
      </c>
      <c r="L738" s="10" t="s">
        <v>3556</v>
      </c>
      <c r="M738" s="10" t="s">
        <v>3556</v>
      </c>
      <c r="N738" s="10" t="s">
        <v>3556</v>
      </c>
      <c r="O738" s="10" t="s">
        <v>3556</v>
      </c>
      <c r="P738" s="10" t="s">
        <v>3556</v>
      </c>
      <c r="Q738" s="10" t="s">
        <v>3556</v>
      </c>
      <c r="R738" s="10" t="s">
        <v>3556</v>
      </c>
      <c r="S738" s="10" t="s">
        <v>3556</v>
      </c>
      <c r="T738" s="10" t="s">
        <v>3556</v>
      </c>
      <c r="U738" s="10" t="s">
        <v>3556</v>
      </c>
      <c r="V738" s="10" t="s">
        <v>3556</v>
      </c>
      <c r="W738" s="10" t="s">
        <v>3556</v>
      </c>
      <c r="X738" s="10" t="s">
        <v>3556</v>
      </c>
    </row>
    <row r="739" spans="1:24" x14ac:dyDescent="0.2">
      <c r="A739" s="8">
        <v>220</v>
      </c>
      <c r="B739" s="1" t="s">
        <v>353</v>
      </c>
      <c r="C739" s="7" t="s">
        <v>3699</v>
      </c>
      <c r="D739" s="7">
        <v>10</v>
      </c>
      <c r="E739" s="2" t="s">
        <v>3944</v>
      </c>
      <c r="F739" s="11" t="s">
        <v>3558</v>
      </c>
      <c r="G739" s="33" t="e">
        <v>#N/A</v>
      </c>
      <c r="H739" s="33" t="e">
        <v>#N/A</v>
      </c>
      <c r="I739" s="10" t="s">
        <v>3556</v>
      </c>
      <c r="J739" s="10" t="s">
        <v>3556</v>
      </c>
      <c r="K739" s="10" t="s">
        <v>3556</v>
      </c>
      <c r="L739" s="10" t="s">
        <v>3556</v>
      </c>
      <c r="M739" s="10" t="s">
        <v>3556</v>
      </c>
      <c r="N739" s="10" t="s">
        <v>3556</v>
      </c>
      <c r="O739" s="10" t="s">
        <v>3556</v>
      </c>
      <c r="P739" s="10" t="s">
        <v>3556</v>
      </c>
      <c r="Q739" s="10" t="s">
        <v>3556</v>
      </c>
      <c r="R739" s="10" t="s">
        <v>3556</v>
      </c>
      <c r="S739" s="10" t="s">
        <v>3556</v>
      </c>
      <c r="T739" s="10" t="s">
        <v>3556</v>
      </c>
      <c r="U739" s="10" t="s">
        <v>3556</v>
      </c>
      <c r="V739" s="10" t="s">
        <v>3556</v>
      </c>
      <c r="W739" s="10" t="s">
        <v>3556</v>
      </c>
      <c r="X739" s="10" t="s">
        <v>3556</v>
      </c>
    </row>
    <row r="740" spans="1:24" x14ac:dyDescent="0.2">
      <c r="A740" s="8">
        <v>220</v>
      </c>
      <c r="B740" s="1" t="s">
        <v>353</v>
      </c>
      <c r="C740" s="7" t="s">
        <v>3699</v>
      </c>
      <c r="D740" s="7">
        <v>30</v>
      </c>
      <c r="E740" s="2" t="s">
        <v>3945</v>
      </c>
      <c r="F740" s="11" t="s">
        <v>3558</v>
      </c>
      <c r="G740" s="33" t="e">
        <v>#N/A</v>
      </c>
      <c r="H740" s="33" t="e">
        <v>#N/A</v>
      </c>
      <c r="I740" s="10" t="s">
        <v>3556</v>
      </c>
      <c r="J740" s="10" t="s">
        <v>3556</v>
      </c>
      <c r="K740" s="10" t="s">
        <v>3556</v>
      </c>
      <c r="L740" s="10" t="s">
        <v>3556</v>
      </c>
      <c r="M740" s="10" t="s">
        <v>3556</v>
      </c>
      <c r="N740" s="10" t="s">
        <v>3556</v>
      </c>
      <c r="O740" s="10" t="s">
        <v>3556</v>
      </c>
      <c r="P740" s="10" t="s">
        <v>3556</v>
      </c>
      <c r="Q740" s="10" t="s">
        <v>3556</v>
      </c>
      <c r="R740" s="10" t="s">
        <v>3556</v>
      </c>
      <c r="S740" s="10" t="s">
        <v>3556</v>
      </c>
      <c r="T740" s="10" t="s">
        <v>3556</v>
      </c>
      <c r="U740" s="10" t="s">
        <v>3556</v>
      </c>
      <c r="V740" s="10" t="s">
        <v>3556</v>
      </c>
      <c r="W740" s="10" t="s">
        <v>3556</v>
      </c>
      <c r="X740" s="10" t="s">
        <v>3556</v>
      </c>
    </row>
    <row r="741" spans="1:24" x14ac:dyDescent="0.2">
      <c r="A741" s="8">
        <v>221</v>
      </c>
      <c r="B741" s="1" t="s">
        <v>354</v>
      </c>
      <c r="C741" s="7" t="s">
        <v>4813</v>
      </c>
      <c r="D741" s="7">
        <v>10</v>
      </c>
      <c r="E741" s="2" t="s">
        <v>5060</v>
      </c>
      <c r="F741" s="11" t="s">
        <v>3558</v>
      </c>
      <c r="G741" s="33" t="e">
        <v>#N/A</v>
      </c>
      <c r="H741" s="33" t="e">
        <v>#N/A</v>
      </c>
      <c r="I741" s="10" t="s">
        <v>3556</v>
      </c>
      <c r="J741" s="10" t="s">
        <v>3556</v>
      </c>
      <c r="K741" s="10" t="s">
        <v>3556</v>
      </c>
      <c r="L741" s="10" t="s">
        <v>3556</v>
      </c>
      <c r="M741" s="10" t="s">
        <v>3556</v>
      </c>
      <c r="N741" s="10" t="s">
        <v>3556</v>
      </c>
      <c r="O741" s="10" t="s">
        <v>3556</v>
      </c>
      <c r="P741" s="10" t="s">
        <v>3556</v>
      </c>
      <c r="Q741" s="10" t="s">
        <v>3556</v>
      </c>
      <c r="R741" s="10" t="s">
        <v>3556</v>
      </c>
      <c r="S741" s="10" t="s">
        <v>3556</v>
      </c>
      <c r="T741" s="10" t="s">
        <v>3556</v>
      </c>
      <c r="U741" s="10" t="s">
        <v>3556</v>
      </c>
      <c r="V741" s="10" t="s">
        <v>3556</v>
      </c>
      <c r="W741" s="10" t="s">
        <v>3556</v>
      </c>
      <c r="X741" s="10" t="s">
        <v>3556</v>
      </c>
    </row>
    <row r="742" spans="1:24" x14ac:dyDescent="0.2">
      <c r="A742" s="8">
        <v>221</v>
      </c>
      <c r="B742" s="1" t="s">
        <v>354</v>
      </c>
      <c r="C742" s="7" t="s">
        <v>4813</v>
      </c>
      <c r="D742" s="7">
        <v>30</v>
      </c>
      <c r="E742" s="2" t="s">
        <v>5061</v>
      </c>
      <c r="F742" s="11" t="s">
        <v>3558</v>
      </c>
      <c r="G742" s="33" t="e">
        <v>#N/A</v>
      </c>
      <c r="H742" s="33" t="e">
        <v>#N/A</v>
      </c>
      <c r="I742" s="10" t="s">
        <v>3556</v>
      </c>
      <c r="J742" s="10" t="s">
        <v>3556</v>
      </c>
      <c r="K742" s="10" t="s">
        <v>3556</v>
      </c>
      <c r="L742" s="10" t="s">
        <v>3556</v>
      </c>
      <c r="M742" s="10" t="s">
        <v>3556</v>
      </c>
      <c r="N742" s="10" t="s">
        <v>3556</v>
      </c>
      <c r="O742" s="10" t="s">
        <v>3556</v>
      </c>
      <c r="P742" s="10" t="s">
        <v>3556</v>
      </c>
      <c r="Q742" s="10" t="s">
        <v>3556</v>
      </c>
      <c r="R742" s="10" t="s">
        <v>3556</v>
      </c>
      <c r="S742" s="10" t="s">
        <v>3556</v>
      </c>
      <c r="T742" s="10" t="s">
        <v>3556</v>
      </c>
      <c r="U742" s="10" t="s">
        <v>3556</v>
      </c>
      <c r="V742" s="10" t="s">
        <v>3556</v>
      </c>
      <c r="W742" s="10" t="s">
        <v>3556</v>
      </c>
      <c r="X742" s="10" t="s">
        <v>3556</v>
      </c>
    </row>
    <row r="743" spans="1:24" x14ac:dyDescent="0.2">
      <c r="A743" s="8">
        <v>221</v>
      </c>
      <c r="B743" s="1" t="s">
        <v>354</v>
      </c>
      <c r="C743" s="7" t="s">
        <v>4256</v>
      </c>
      <c r="D743" s="7">
        <v>10</v>
      </c>
      <c r="E743" s="2" t="s">
        <v>4503</v>
      </c>
      <c r="F743" s="11" t="s">
        <v>3558</v>
      </c>
      <c r="G743" s="33" t="e">
        <v>#N/A</v>
      </c>
      <c r="H743" s="33" t="e">
        <v>#N/A</v>
      </c>
      <c r="I743" s="10" t="s">
        <v>3556</v>
      </c>
      <c r="J743" s="10" t="s">
        <v>3556</v>
      </c>
      <c r="K743" s="10" t="s">
        <v>3556</v>
      </c>
      <c r="L743" s="10" t="s">
        <v>3556</v>
      </c>
      <c r="M743" s="10" t="s">
        <v>3556</v>
      </c>
      <c r="N743" s="10" t="s">
        <v>3556</v>
      </c>
      <c r="O743" s="10" t="s">
        <v>3556</v>
      </c>
      <c r="P743" s="10" t="s">
        <v>3556</v>
      </c>
      <c r="Q743" s="10" t="s">
        <v>3556</v>
      </c>
      <c r="R743" s="10" t="s">
        <v>3556</v>
      </c>
      <c r="S743" s="10" t="s">
        <v>3556</v>
      </c>
      <c r="T743" s="10" t="s">
        <v>3556</v>
      </c>
      <c r="U743" s="10" t="s">
        <v>3556</v>
      </c>
      <c r="V743" s="10" t="s">
        <v>3556</v>
      </c>
      <c r="W743" s="10" t="s">
        <v>3556</v>
      </c>
      <c r="X743" s="10" t="s">
        <v>3556</v>
      </c>
    </row>
    <row r="744" spans="1:24" x14ac:dyDescent="0.2">
      <c r="A744" s="8">
        <v>221</v>
      </c>
      <c r="B744" s="1" t="s">
        <v>354</v>
      </c>
      <c r="C744" s="7" t="s">
        <v>4256</v>
      </c>
      <c r="D744" s="7">
        <v>30</v>
      </c>
      <c r="E744" s="2" t="s">
        <v>4504</v>
      </c>
      <c r="F744" s="11" t="s">
        <v>3558</v>
      </c>
      <c r="G744" s="33" t="e">
        <v>#N/A</v>
      </c>
      <c r="H744" s="33" t="e">
        <v>#N/A</v>
      </c>
      <c r="I744" s="10" t="s">
        <v>3556</v>
      </c>
      <c r="J744" s="10" t="s">
        <v>3556</v>
      </c>
      <c r="K744" s="10" t="s">
        <v>3556</v>
      </c>
      <c r="L744" s="10" t="s">
        <v>3556</v>
      </c>
      <c r="M744" s="10" t="s">
        <v>3556</v>
      </c>
      <c r="N744" s="10" t="s">
        <v>3556</v>
      </c>
      <c r="O744" s="10" t="s">
        <v>3556</v>
      </c>
      <c r="P744" s="10" t="s">
        <v>3556</v>
      </c>
      <c r="Q744" s="10" t="s">
        <v>3556</v>
      </c>
      <c r="R744" s="10" t="s">
        <v>3556</v>
      </c>
      <c r="S744" s="10" t="s">
        <v>3556</v>
      </c>
      <c r="T744" s="10" t="s">
        <v>3556</v>
      </c>
      <c r="U744" s="10" t="s">
        <v>3556</v>
      </c>
      <c r="V744" s="10" t="s">
        <v>3556</v>
      </c>
      <c r="W744" s="10" t="s">
        <v>3556</v>
      </c>
      <c r="X744" s="10" t="s">
        <v>3556</v>
      </c>
    </row>
    <row r="745" spans="1:24" x14ac:dyDescent="0.2">
      <c r="A745" s="8">
        <v>221</v>
      </c>
      <c r="B745" s="1" t="s">
        <v>354</v>
      </c>
      <c r="C745" s="7" t="s">
        <v>3699</v>
      </c>
      <c r="D745" s="7">
        <v>10</v>
      </c>
      <c r="E745" s="2" t="s">
        <v>3946</v>
      </c>
      <c r="F745" s="11" t="s">
        <v>3558</v>
      </c>
      <c r="G745" s="33" t="e">
        <v>#N/A</v>
      </c>
      <c r="H745" s="33" t="e">
        <v>#N/A</v>
      </c>
      <c r="I745" s="10" t="s">
        <v>3556</v>
      </c>
      <c r="J745" s="10" t="s">
        <v>3556</v>
      </c>
      <c r="K745" s="10" t="s">
        <v>3556</v>
      </c>
      <c r="L745" s="10" t="s">
        <v>3556</v>
      </c>
      <c r="M745" s="10" t="s">
        <v>3556</v>
      </c>
      <c r="N745" s="10" t="s">
        <v>3556</v>
      </c>
      <c r="O745" s="10" t="s">
        <v>3556</v>
      </c>
      <c r="P745" s="10" t="s">
        <v>3556</v>
      </c>
      <c r="Q745" s="10" t="s">
        <v>3556</v>
      </c>
      <c r="R745" s="10" t="s">
        <v>3556</v>
      </c>
      <c r="S745" s="10" t="s">
        <v>3556</v>
      </c>
      <c r="T745" s="10" t="s">
        <v>3556</v>
      </c>
      <c r="U745" s="10" t="s">
        <v>3556</v>
      </c>
      <c r="V745" s="10" t="s">
        <v>3556</v>
      </c>
      <c r="W745" s="10" t="s">
        <v>3556</v>
      </c>
      <c r="X745" s="10" t="s">
        <v>3556</v>
      </c>
    </row>
    <row r="746" spans="1:24" x14ac:dyDescent="0.2">
      <c r="A746" s="8">
        <v>221</v>
      </c>
      <c r="B746" s="1" t="s">
        <v>354</v>
      </c>
      <c r="C746" s="7" t="s">
        <v>3699</v>
      </c>
      <c r="D746" s="7">
        <v>30</v>
      </c>
      <c r="E746" s="2" t="s">
        <v>3947</v>
      </c>
      <c r="F746" s="11" t="s">
        <v>3558</v>
      </c>
      <c r="G746" s="33" t="e">
        <v>#N/A</v>
      </c>
      <c r="H746" s="33" t="e">
        <v>#N/A</v>
      </c>
      <c r="I746" s="10" t="s">
        <v>3556</v>
      </c>
      <c r="J746" s="10" t="s">
        <v>3556</v>
      </c>
      <c r="K746" s="10" t="s">
        <v>3556</v>
      </c>
      <c r="L746" s="10" t="s">
        <v>3556</v>
      </c>
      <c r="M746" s="10" t="s">
        <v>3556</v>
      </c>
      <c r="N746" s="10" t="s">
        <v>3556</v>
      </c>
      <c r="O746" s="10" t="s">
        <v>3556</v>
      </c>
      <c r="P746" s="10" t="s">
        <v>3556</v>
      </c>
      <c r="Q746" s="10" t="s">
        <v>3556</v>
      </c>
      <c r="R746" s="10" t="s">
        <v>3556</v>
      </c>
      <c r="S746" s="10" t="s">
        <v>3556</v>
      </c>
      <c r="T746" s="10" t="s">
        <v>3556</v>
      </c>
      <c r="U746" s="10" t="s">
        <v>3556</v>
      </c>
      <c r="V746" s="10" t="s">
        <v>3556</v>
      </c>
      <c r="W746" s="10" t="s">
        <v>3556</v>
      </c>
      <c r="X746" s="10" t="s">
        <v>3556</v>
      </c>
    </row>
    <row r="747" spans="1:24" x14ac:dyDescent="0.2">
      <c r="A747" s="8">
        <v>222</v>
      </c>
      <c r="B747" s="1" t="s">
        <v>355</v>
      </c>
      <c r="C747" s="7" t="s">
        <v>4813</v>
      </c>
      <c r="D747" s="7">
        <v>10</v>
      </c>
      <c r="E747" s="2" t="s">
        <v>5062</v>
      </c>
      <c r="F747" s="11" t="s">
        <v>3558</v>
      </c>
      <c r="G747" s="33" t="e">
        <v>#N/A</v>
      </c>
      <c r="H747" s="33" t="e">
        <v>#N/A</v>
      </c>
      <c r="I747" s="10" t="s">
        <v>3556</v>
      </c>
      <c r="J747" s="10" t="s">
        <v>3556</v>
      </c>
      <c r="K747" s="10" t="s">
        <v>3556</v>
      </c>
      <c r="L747" s="10" t="s">
        <v>3556</v>
      </c>
      <c r="M747" s="10" t="s">
        <v>3556</v>
      </c>
      <c r="N747" s="10" t="s">
        <v>3556</v>
      </c>
      <c r="O747" s="10" t="s">
        <v>3556</v>
      </c>
      <c r="P747" s="10" t="s">
        <v>3556</v>
      </c>
      <c r="Q747" s="10" t="s">
        <v>3556</v>
      </c>
      <c r="R747" s="10" t="s">
        <v>3556</v>
      </c>
      <c r="S747" s="10" t="s">
        <v>3556</v>
      </c>
      <c r="T747" s="10" t="s">
        <v>3556</v>
      </c>
      <c r="U747" s="10" t="s">
        <v>3556</v>
      </c>
      <c r="V747" s="10" t="s">
        <v>3556</v>
      </c>
      <c r="W747" s="10" t="s">
        <v>3556</v>
      </c>
      <c r="X747" s="10" t="s">
        <v>3556</v>
      </c>
    </row>
    <row r="748" spans="1:24" x14ac:dyDescent="0.2">
      <c r="A748" s="8">
        <v>222</v>
      </c>
      <c r="B748" s="1" t="s">
        <v>355</v>
      </c>
      <c r="C748" s="7" t="s">
        <v>4813</v>
      </c>
      <c r="D748" s="7">
        <v>30</v>
      </c>
      <c r="E748" s="2" t="s">
        <v>5063</v>
      </c>
      <c r="F748" s="11" t="s">
        <v>3558</v>
      </c>
      <c r="G748" s="33" t="e">
        <v>#N/A</v>
      </c>
      <c r="H748" s="33" t="e">
        <v>#N/A</v>
      </c>
      <c r="I748" s="10" t="s">
        <v>3556</v>
      </c>
      <c r="J748" s="10" t="s">
        <v>3556</v>
      </c>
      <c r="K748" s="10" t="s">
        <v>3556</v>
      </c>
      <c r="L748" s="10" t="s">
        <v>3556</v>
      </c>
      <c r="M748" s="10" t="s">
        <v>3556</v>
      </c>
      <c r="N748" s="10" t="s">
        <v>3556</v>
      </c>
      <c r="O748" s="10" t="s">
        <v>3556</v>
      </c>
      <c r="P748" s="10" t="s">
        <v>3556</v>
      </c>
      <c r="Q748" s="10" t="s">
        <v>3556</v>
      </c>
      <c r="R748" s="10" t="s">
        <v>3556</v>
      </c>
      <c r="S748" s="10" t="s">
        <v>3556</v>
      </c>
      <c r="T748" s="10" t="s">
        <v>3556</v>
      </c>
      <c r="U748" s="10" t="s">
        <v>3556</v>
      </c>
      <c r="V748" s="10" t="s">
        <v>3556</v>
      </c>
      <c r="W748" s="10" t="s">
        <v>3556</v>
      </c>
      <c r="X748" s="10" t="s">
        <v>3556</v>
      </c>
    </row>
    <row r="749" spans="1:24" x14ac:dyDescent="0.2">
      <c r="A749" s="8">
        <v>222</v>
      </c>
      <c r="B749" s="1" t="s">
        <v>355</v>
      </c>
      <c r="C749" s="7" t="s">
        <v>4256</v>
      </c>
      <c r="D749" s="7">
        <v>10</v>
      </c>
      <c r="E749" s="2" t="s">
        <v>4505</v>
      </c>
      <c r="F749" s="11" t="s">
        <v>3558</v>
      </c>
      <c r="G749" s="33" t="e">
        <v>#N/A</v>
      </c>
      <c r="H749" s="33" t="e">
        <v>#N/A</v>
      </c>
      <c r="I749" s="10" t="s">
        <v>3556</v>
      </c>
      <c r="J749" s="10" t="s">
        <v>3556</v>
      </c>
      <c r="K749" s="10" t="s">
        <v>3556</v>
      </c>
      <c r="L749" s="10" t="s">
        <v>3556</v>
      </c>
      <c r="M749" s="10" t="s">
        <v>3556</v>
      </c>
      <c r="N749" s="10" t="s">
        <v>3556</v>
      </c>
      <c r="O749" s="10" t="s">
        <v>3556</v>
      </c>
      <c r="P749" s="10" t="s">
        <v>3556</v>
      </c>
      <c r="Q749" s="10" t="s">
        <v>3556</v>
      </c>
      <c r="R749" s="10" t="s">
        <v>3556</v>
      </c>
      <c r="S749" s="10" t="s">
        <v>3556</v>
      </c>
      <c r="T749" s="10" t="s">
        <v>3556</v>
      </c>
      <c r="U749" s="10" t="s">
        <v>3556</v>
      </c>
      <c r="V749" s="10" t="s">
        <v>3556</v>
      </c>
      <c r="W749" s="10" t="s">
        <v>3556</v>
      </c>
      <c r="X749" s="10" t="s">
        <v>3556</v>
      </c>
    </row>
    <row r="750" spans="1:24" x14ac:dyDescent="0.2">
      <c r="A750" s="8">
        <v>222</v>
      </c>
      <c r="B750" s="1" t="s">
        <v>355</v>
      </c>
      <c r="C750" s="7" t="s">
        <v>4256</v>
      </c>
      <c r="D750" s="7">
        <v>30</v>
      </c>
      <c r="E750" s="2" t="s">
        <v>4506</v>
      </c>
      <c r="F750" s="11" t="s">
        <v>3558</v>
      </c>
      <c r="G750" s="33" t="e">
        <v>#N/A</v>
      </c>
      <c r="H750" s="33" t="e">
        <v>#N/A</v>
      </c>
      <c r="I750" s="10" t="s">
        <v>3556</v>
      </c>
      <c r="J750" s="10" t="s">
        <v>3556</v>
      </c>
      <c r="K750" s="10" t="s">
        <v>3556</v>
      </c>
      <c r="L750" s="10" t="s">
        <v>3556</v>
      </c>
      <c r="M750" s="10" t="s">
        <v>3556</v>
      </c>
      <c r="N750" s="10" t="s">
        <v>3556</v>
      </c>
      <c r="O750" s="10" t="s">
        <v>3556</v>
      </c>
      <c r="P750" s="10" t="s">
        <v>3556</v>
      </c>
      <c r="Q750" s="10" t="s">
        <v>3556</v>
      </c>
      <c r="R750" s="10" t="s">
        <v>3556</v>
      </c>
      <c r="S750" s="10" t="s">
        <v>3556</v>
      </c>
      <c r="T750" s="10" t="s">
        <v>3556</v>
      </c>
      <c r="U750" s="10" t="s">
        <v>3556</v>
      </c>
      <c r="V750" s="10" t="s">
        <v>3556</v>
      </c>
      <c r="W750" s="10" t="s">
        <v>3556</v>
      </c>
      <c r="X750" s="10" t="s">
        <v>3556</v>
      </c>
    </row>
    <row r="751" spans="1:24" x14ac:dyDescent="0.2">
      <c r="A751" s="8">
        <v>222</v>
      </c>
      <c r="B751" s="1" t="s">
        <v>355</v>
      </c>
      <c r="C751" s="7" t="s">
        <v>3699</v>
      </c>
      <c r="D751" s="7">
        <v>10</v>
      </c>
      <c r="E751" s="2" t="s">
        <v>3948</v>
      </c>
      <c r="F751" s="11" t="s">
        <v>3558</v>
      </c>
      <c r="G751" s="33" t="e">
        <v>#N/A</v>
      </c>
      <c r="H751" s="33" t="e">
        <v>#N/A</v>
      </c>
      <c r="I751" s="10" t="s">
        <v>3556</v>
      </c>
      <c r="J751" s="10" t="s">
        <v>3556</v>
      </c>
      <c r="K751" s="10" t="s">
        <v>3556</v>
      </c>
      <c r="L751" s="10" t="s">
        <v>3556</v>
      </c>
      <c r="M751" s="10" t="s">
        <v>3556</v>
      </c>
      <c r="N751" s="10" t="s">
        <v>3556</v>
      </c>
      <c r="O751" s="10" t="s">
        <v>3556</v>
      </c>
      <c r="P751" s="10" t="s">
        <v>3556</v>
      </c>
      <c r="Q751" s="10" t="s">
        <v>3556</v>
      </c>
      <c r="R751" s="10" t="s">
        <v>3556</v>
      </c>
      <c r="S751" s="10" t="s">
        <v>3556</v>
      </c>
      <c r="T751" s="10" t="s">
        <v>3556</v>
      </c>
      <c r="U751" s="10" t="s">
        <v>3556</v>
      </c>
      <c r="V751" s="10" t="s">
        <v>3556</v>
      </c>
      <c r="W751" s="10" t="s">
        <v>3556</v>
      </c>
      <c r="X751" s="10" t="s">
        <v>3556</v>
      </c>
    </row>
    <row r="752" spans="1:24" x14ac:dyDescent="0.2">
      <c r="A752" s="8">
        <v>222</v>
      </c>
      <c r="B752" s="1" t="s">
        <v>355</v>
      </c>
      <c r="C752" s="7" t="s">
        <v>3699</v>
      </c>
      <c r="D752" s="7">
        <v>30</v>
      </c>
      <c r="E752" s="2" t="s">
        <v>3949</v>
      </c>
      <c r="F752" s="11" t="s">
        <v>3558</v>
      </c>
      <c r="G752" s="33" t="e">
        <v>#N/A</v>
      </c>
      <c r="H752" s="33" t="e">
        <v>#N/A</v>
      </c>
      <c r="I752" s="10" t="s">
        <v>3556</v>
      </c>
      <c r="J752" s="10" t="s">
        <v>3556</v>
      </c>
      <c r="K752" s="10" t="s">
        <v>3556</v>
      </c>
      <c r="L752" s="10" t="s">
        <v>3556</v>
      </c>
      <c r="M752" s="10" t="s">
        <v>3556</v>
      </c>
      <c r="N752" s="10" t="s">
        <v>3556</v>
      </c>
      <c r="O752" s="10" t="s">
        <v>3556</v>
      </c>
      <c r="P752" s="10" t="s">
        <v>3556</v>
      </c>
      <c r="Q752" s="10" t="s">
        <v>3556</v>
      </c>
      <c r="R752" s="10" t="s">
        <v>3556</v>
      </c>
      <c r="S752" s="10" t="s">
        <v>3556</v>
      </c>
      <c r="T752" s="10" t="s">
        <v>3556</v>
      </c>
      <c r="U752" s="10" t="s">
        <v>3556</v>
      </c>
      <c r="V752" s="10" t="s">
        <v>3556</v>
      </c>
      <c r="W752" s="10" t="s">
        <v>3556</v>
      </c>
      <c r="X752" s="10" t="s">
        <v>3556</v>
      </c>
    </row>
    <row r="753" spans="1:24" x14ac:dyDescent="0.2">
      <c r="A753" s="8">
        <v>223</v>
      </c>
      <c r="B753" s="1" t="s">
        <v>356</v>
      </c>
      <c r="C753" s="7" t="s">
        <v>4813</v>
      </c>
      <c r="D753" s="7">
        <v>10</v>
      </c>
      <c r="E753" s="2" t="s">
        <v>5064</v>
      </c>
      <c r="F753" s="11" t="s">
        <v>3558</v>
      </c>
      <c r="G753" s="33" t="e">
        <v>#N/A</v>
      </c>
      <c r="H753" s="33" t="e">
        <v>#N/A</v>
      </c>
      <c r="I753" s="10" t="s">
        <v>3556</v>
      </c>
      <c r="J753" s="10" t="s">
        <v>3556</v>
      </c>
      <c r="K753" s="10" t="s">
        <v>3556</v>
      </c>
      <c r="L753" s="10" t="s">
        <v>3556</v>
      </c>
      <c r="M753" s="10" t="s">
        <v>3556</v>
      </c>
      <c r="N753" s="10" t="s">
        <v>3556</v>
      </c>
      <c r="O753" s="10" t="s">
        <v>3556</v>
      </c>
      <c r="P753" s="10" t="s">
        <v>3556</v>
      </c>
      <c r="Q753" s="10" t="s">
        <v>3556</v>
      </c>
      <c r="R753" s="10" t="s">
        <v>3556</v>
      </c>
      <c r="S753" s="10" t="s">
        <v>3556</v>
      </c>
      <c r="T753" s="10" t="s">
        <v>3556</v>
      </c>
      <c r="U753" s="10" t="s">
        <v>3556</v>
      </c>
      <c r="V753" s="10" t="s">
        <v>3556</v>
      </c>
      <c r="W753" s="10" t="s">
        <v>3556</v>
      </c>
      <c r="X753" s="10" t="s">
        <v>3556</v>
      </c>
    </row>
    <row r="754" spans="1:24" x14ac:dyDescent="0.2">
      <c r="A754" s="8">
        <v>223</v>
      </c>
      <c r="B754" s="1" t="s">
        <v>356</v>
      </c>
      <c r="C754" s="7" t="s">
        <v>4813</v>
      </c>
      <c r="D754" s="7">
        <v>30</v>
      </c>
      <c r="E754" s="2" t="s">
        <v>5065</v>
      </c>
      <c r="F754" s="11" t="s">
        <v>3558</v>
      </c>
      <c r="G754" s="33" t="e">
        <v>#N/A</v>
      </c>
      <c r="H754" s="33" t="e">
        <v>#N/A</v>
      </c>
      <c r="I754" s="10" t="s">
        <v>3556</v>
      </c>
      <c r="J754" s="10" t="s">
        <v>3556</v>
      </c>
      <c r="K754" s="10" t="s">
        <v>3556</v>
      </c>
      <c r="L754" s="10" t="s">
        <v>3556</v>
      </c>
      <c r="M754" s="10" t="s">
        <v>3556</v>
      </c>
      <c r="N754" s="10" t="s">
        <v>3556</v>
      </c>
      <c r="O754" s="10" t="s">
        <v>3556</v>
      </c>
      <c r="P754" s="10" t="s">
        <v>3556</v>
      </c>
      <c r="Q754" s="10" t="s">
        <v>3556</v>
      </c>
      <c r="R754" s="10" t="s">
        <v>3556</v>
      </c>
      <c r="S754" s="10" t="s">
        <v>3556</v>
      </c>
      <c r="T754" s="10" t="s">
        <v>3556</v>
      </c>
      <c r="U754" s="10" t="s">
        <v>3556</v>
      </c>
      <c r="V754" s="10" t="s">
        <v>3556</v>
      </c>
      <c r="W754" s="10" t="s">
        <v>3556</v>
      </c>
      <c r="X754" s="10" t="s">
        <v>3556</v>
      </c>
    </row>
    <row r="755" spans="1:24" x14ac:dyDescent="0.2">
      <c r="A755" s="8">
        <v>223</v>
      </c>
      <c r="B755" s="1" t="s">
        <v>356</v>
      </c>
      <c r="C755" s="7" t="s">
        <v>4256</v>
      </c>
      <c r="D755" s="7">
        <v>10</v>
      </c>
      <c r="E755" s="2" t="s">
        <v>4507</v>
      </c>
      <c r="F755" s="11" t="s">
        <v>3558</v>
      </c>
      <c r="G755" s="33" t="e">
        <v>#N/A</v>
      </c>
      <c r="H755" s="33" t="e">
        <v>#N/A</v>
      </c>
      <c r="I755" s="10" t="s">
        <v>3556</v>
      </c>
      <c r="J755" s="10" t="s">
        <v>3556</v>
      </c>
      <c r="K755" s="10" t="s">
        <v>3556</v>
      </c>
      <c r="L755" s="10" t="s">
        <v>3556</v>
      </c>
      <c r="M755" s="10" t="s">
        <v>3556</v>
      </c>
      <c r="N755" s="10" t="s">
        <v>3556</v>
      </c>
      <c r="O755" s="10" t="s">
        <v>3556</v>
      </c>
      <c r="P755" s="10" t="s">
        <v>3556</v>
      </c>
      <c r="Q755" s="10" t="s">
        <v>3556</v>
      </c>
      <c r="R755" s="10" t="s">
        <v>3556</v>
      </c>
      <c r="S755" s="10" t="s">
        <v>3556</v>
      </c>
      <c r="T755" s="10" t="s">
        <v>3556</v>
      </c>
      <c r="U755" s="10" t="s">
        <v>3556</v>
      </c>
      <c r="V755" s="10" t="s">
        <v>3556</v>
      </c>
      <c r="W755" s="10" t="s">
        <v>3556</v>
      </c>
      <c r="X755" s="10" t="s">
        <v>3556</v>
      </c>
    </row>
    <row r="756" spans="1:24" x14ac:dyDescent="0.2">
      <c r="A756" s="8">
        <v>223</v>
      </c>
      <c r="B756" s="1" t="s">
        <v>356</v>
      </c>
      <c r="C756" s="7" t="s">
        <v>4256</v>
      </c>
      <c r="D756" s="7">
        <v>30</v>
      </c>
      <c r="E756" s="2" t="s">
        <v>4508</v>
      </c>
      <c r="F756" s="11" t="s">
        <v>3558</v>
      </c>
      <c r="G756" s="33" t="e">
        <v>#N/A</v>
      </c>
      <c r="H756" s="33" t="e">
        <v>#N/A</v>
      </c>
      <c r="I756" s="10" t="s">
        <v>3556</v>
      </c>
      <c r="J756" s="10" t="s">
        <v>3556</v>
      </c>
      <c r="K756" s="10" t="s">
        <v>3556</v>
      </c>
      <c r="L756" s="10" t="s">
        <v>3556</v>
      </c>
      <c r="M756" s="10" t="s">
        <v>3556</v>
      </c>
      <c r="N756" s="10" t="s">
        <v>3556</v>
      </c>
      <c r="O756" s="10" t="s">
        <v>3556</v>
      </c>
      <c r="P756" s="10" t="s">
        <v>3556</v>
      </c>
      <c r="Q756" s="10" t="s">
        <v>3556</v>
      </c>
      <c r="R756" s="10" t="s">
        <v>3556</v>
      </c>
      <c r="S756" s="10" t="s">
        <v>3556</v>
      </c>
      <c r="T756" s="10" t="s">
        <v>3556</v>
      </c>
      <c r="U756" s="10" t="s">
        <v>3556</v>
      </c>
      <c r="V756" s="10" t="s">
        <v>3556</v>
      </c>
      <c r="W756" s="10" t="s">
        <v>3556</v>
      </c>
      <c r="X756" s="10" t="s">
        <v>3556</v>
      </c>
    </row>
    <row r="757" spans="1:24" x14ac:dyDescent="0.2">
      <c r="A757" s="8">
        <v>223</v>
      </c>
      <c r="B757" s="1" t="s">
        <v>356</v>
      </c>
      <c r="C757" s="7" t="s">
        <v>3699</v>
      </c>
      <c r="D757" s="7">
        <v>10</v>
      </c>
      <c r="E757" s="2" t="s">
        <v>3950</v>
      </c>
      <c r="F757" s="11" t="s">
        <v>3558</v>
      </c>
      <c r="G757" s="33" t="e">
        <v>#N/A</v>
      </c>
      <c r="H757" s="33" t="e">
        <v>#N/A</v>
      </c>
      <c r="I757" s="10" t="s">
        <v>3556</v>
      </c>
      <c r="J757" s="10" t="s">
        <v>3556</v>
      </c>
      <c r="K757" s="10" t="s">
        <v>3556</v>
      </c>
      <c r="L757" s="10" t="s">
        <v>3556</v>
      </c>
      <c r="M757" s="10" t="s">
        <v>3556</v>
      </c>
      <c r="N757" s="10" t="s">
        <v>3556</v>
      </c>
      <c r="O757" s="10" t="s">
        <v>3556</v>
      </c>
      <c r="P757" s="10" t="s">
        <v>3556</v>
      </c>
      <c r="Q757" s="10" t="s">
        <v>3556</v>
      </c>
      <c r="R757" s="10" t="s">
        <v>3556</v>
      </c>
      <c r="S757" s="10" t="s">
        <v>3556</v>
      </c>
      <c r="T757" s="10" t="s">
        <v>3556</v>
      </c>
      <c r="U757" s="10" t="s">
        <v>3556</v>
      </c>
      <c r="V757" s="10" t="s">
        <v>3556</v>
      </c>
      <c r="W757" s="10" t="s">
        <v>3556</v>
      </c>
      <c r="X757" s="10" t="s">
        <v>3556</v>
      </c>
    </row>
    <row r="758" spans="1:24" x14ac:dyDescent="0.2">
      <c r="A758" s="8">
        <v>223</v>
      </c>
      <c r="B758" s="1" t="s">
        <v>356</v>
      </c>
      <c r="C758" s="7" t="s">
        <v>3699</v>
      </c>
      <c r="D758" s="7">
        <v>30</v>
      </c>
      <c r="E758" s="2" t="s">
        <v>3951</v>
      </c>
      <c r="F758" s="11" t="s">
        <v>3558</v>
      </c>
      <c r="G758" s="33" t="e">
        <v>#N/A</v>
      </c>
      <c r="H758" s="33" t="e">
        <v>#N/A</v>
      </c>
      <c r="I758" s="10" t="s">
        <v>3556</v>
      </c>
      <c r="J758" s="10" t="s">
        <v>3556</v>
      </c>
      <c r="K758" s="10" t="s">
        <v>3556</v>
      </c>
      <c r="L758" s="10" t="s">
        <v>3556</v>
      </c>
      <c r="M758" s="10" t="s">
        <v>3556</v>
      </c>
      <c r="N758" s="10" t="s">
        <v>3556</v>
      </c>
      <c r="O758" s="10" t="s">
        <v>3556</v>
      </c>
      <c r="P758" s="10" t="s">
        <v>3556</v>
      </c>
      <c r="Q758" s="10" t="s">
        <v>3556</v>
      </c>
      <c r="R758" s="10" t="s">
        <v>3556</v>
      </c>
      <c r="S758" s="10" t="s">
        <v>3556</v>
      </c>
      <c r="T758" s="10" t="s">
        <v>3556</v>
      </c>
      <c r="U758" s="10" t="s">
        <v>3556</v>
      </c>
      <c r="V758" s="10" t="s">
        <v>3556</v>
      </c>
      <c r="W758" s="10" t="s">
        <v>3556</v>
      </c>
      <c r="X758" s="10" t="s">
        <v>3556</v>
      </c>
    </row>
    <row r="759" spans="1:24" x14ac:dyDescent="0.2">
      <c r="A759" s="8">
        <v>224</v>
      </c>
      <c r="B759" s="1" t="s">
        <v>357</v>
      </c>
      <c r="C759" s="7" t="s">
        <v>4813</v>
      </c>
      <c r="D759" s="7">
        <v>10</v>
      </c>
      <c r="E759" s="2" t="s">
        <v>5066</v>
      </c>
      <c r="F759" s="11" t="s">
        <v>3558</v>
      </c>
      <c r="G759" s="33" t="e">
        <v>#N/A</v>
      </c>
      <c r="H759" s="33" t="e">
        <v>#N/A</v>
      </c>
      <c r="I759" s="10" t="s">
        <v>3556</v>
      </c>
      <c r="J759" s="10" t="s">
        <v>3556</v>
      </c>
      <c r="K759" s="10" t="s">
        <v>3556</v>
      </c>
      <c r="L759" s="10" t="s">
        <v>3556</v>
      </c>
      <c r="M759" s="10" t="s">
        <v>3556</v>
      </c>
      <c r="N759" s="10" t="s">
        <v>3556</v>
      </c>
      <c r="O759" s="10" t="s">
        <v>3556</v>
      </c>
      <c r="P759" s="10" t="s">
        <v>3556</v>
      </c>
      <c r="Q759" s="10" t="s">
        <v>3556</v>
      </c>
      <c r="R759" s="10" t="s">
        <v>3556</v>
      </c>
      <c r="S759" s="10" t="s">
        <v>3556</v>
      </c>
      <c r="T759" s="10" t="s">
        <v>3556</v>
      </c>
      <c r="U759" s="10" t="s">
        <v>3556</v>
      </c>
      <c r="V759" s="10" t="s">
        <v>3556</v>
      </c>
      <c r="W759" s="10" t="s">
        <v>3556</v>
      </c>
      <c r="X759" s="10" t="s">
        <v>3556</v>
      </c>
    </row>
    <row r="760" spans="1:24" x14ac:dyDescent="0.2">
      <c r="A760" s="8">
        <v>224</v>
      </c>
      <c r="B760" s="1" t="s">
        <v>357</v>
      </c>
      <c r="C760" s="7" t="s">
        <v>4813</v>
      </c>
      <c r="D760" s="7">
        <v>30</v>
      </c>
      <c r="E760" s="2" t="s">
        <v>5067</v>
      </c>
      <c r="F760" s="11" t="s">
        <v>3558</v>
      </c>
      <c r="G760" s="33" t="e">
        <v>#N/A</v>
      </c>
      <c r="H760" s="33" t="e">
        <v>#N/A</v>
      </c>
      <c r="I760" s="10" t="s">
        <v>3556</v>
      </c>
      <c r="J760" s="10" t="s">
        <v>3556</v>
      </c>
      <c r="K760" s="10" t="s">
        <v>3556</v>
      </c>
      <c r="L760" s="10" t="s">
        <v>3556</v>
      </c>
      <c r="M760" s="10" t="s">
        <v>3556</v>
      </c>
      <c r="N760" s="10" t="s">
        <v>3556</v>
      </c>
      <c r="O760" s="10" t="s">
        <v>3556</v>
      </c>
      <c r="P760" s="10" t="s">
        <v>3556</v>
      </c>
      <c r="Q760" s="10" t="s">
        <v>3556</v>
      </c>
      <c r="R760" s="10" t="s">
        <v>3556</v>
      </c>
      <c r="S760" s="10" t="s">
        <v>3556</v>
      </c>
      <c r="T760" s="10" t="s">
        <v>3556</v>
      </c>
      <c r="U760" s="10" t="s">
        <v>3556</v>
      </c>
      <c r="V760" s="10" t="s">
        <v>3556</v>
      </c>
      <c r="W760" s="10" t="s">
        <v>3556</v>
      </c>
      <c r="X760" s="10" t="s">
        <v>3556</v>
      </c>
    </row>
    <row r="761" spans="1:24" x14ac:dyDescent="0.2">
      <c r="A761" s="8">
        <v>224</v>
      </c>
      <c r="B761" s="1" t="s">
        <v>357</v>
      </c>
      <c r="C761" s="7" t="s">
        <v>4256</v>
      </c>
      <c r="D761" s="7">
        <v>10</v>
      </c>
      <c r="E761" s="2" t="s">
        <v>4509</v>
      </c>
      <c r="F761" s="11" t="s">
        <v>3558</v>
      </c>
      <c r="G761" s="33" t="e">
        <v>#N/A</v>
      </c>
      <c r="H761" s="33" t="e">
        <v>#N/A</v>
      </c>
      <c r="I761" s="10" t="s">
        <v>3556</v>
      </c>
      <c r="J761" s="10" t="s">
        <v>3556</v>
      </c>
      <c r="K761" s="10" t="s">
        <v>3556</v>
      </c>
      <c r="L761" s="10" t="s">
        <v>3556</v>
      </c>
      <c r="M761" s="10" t="s">
        <v>3556</v>
      </c>
      <c r="N761" s="10" t="s">
        <v>3556</v>
      </c>
      <c r="O761" s="10" t="s">
        <v>3556</v>
      </c>
      <c r="P761" s="10" t="s">
        <v>3556</v>
      </c>
      <c r="Q761" s="10" t="s">
        <v>3556</v>
      </c>
      <c r="R761" s="10" t="s">
        <v>3556</v>
      </c>
      <c r="S761" s="10" t="s">
        <v>3556</v>
      </c>
      <c r="T761" s="10" t="s">
        <v>3556</v>
      </c>
      <c r="U761" s="10" t="s">
        <v>3556</v>
      </c>
      <c r="V761" s="10" t="s">
        <v>3556</v>
      </c>
      <c r="W761" s="10" t="s">
        <v>3556</v>
      </c>
      <c r="X761" s="10" t="s">
        <v>3556</v>
      </c>
    </row>
    <row r="762" spans="1:24" x14ac:dyDescent="0.2">
      <c r="A762" s="8">
        <v>224</v>
      </c>
      <c r="B762" s="1" t="s">
        <v>357</v>
      </c>
      <c r="C762" s="7" t="s">
        <v>4256</v>
      </c>
      <c r="D762" s="7">
        <v>30</v>
      </c>
      <c r="E762" s="2" t="s">
        <v>4510</v>
      </c>
      <c r="F762" s="11" t="s">
        <v>3558</v>
      </c>
      <c r="G762" s="33" t="e">
        <v>#N/A</v>
      </c>
      <c r="H762" s="33" t="e">
        <v>#N/A</v>
      </c>
      <c r="I762" s="10" t="s">
        <v>3556</v>
      </c>
      <c r="J762" s="10" t="s">
        <v>3556</v>
      </c>
      <c r="K762" s="10" t="s">
        <v>3556</v>
      </c>
      <c r="L762" s="10" t="s">
        <v>3556</v>
      </c>
      <c r="M762" s="10" t="s">
        <v>3556</v>
      </c>
      <c r="N762" s="10" t="s">
        <v>3556</v>
      </c>
      <c r="O762" s="10" t="s">
        <v>3556</v>
      </c>
      <c r="P762" s="10" t="s">
        <v>3556</v>
      </c>
      <c r="Q762" s="10" t="s">
        <v>3556</v>
      </c>
      <c r="R762" s="10" t="s">
        <v>3556</v>
      </c>
      <c r="S762" s="10" t="s">
        <v>3556</v>
      </c>
      <c r="T762" s="10" t="s">
        <v>3556</v>
      </c>
      <c r="U762" s="10" t="s">
        <v>3556</v>
      </c>
      <c r="V762" s="10" t="s">
        <v>3556</v>
      </c>
      <c r="W762" s="10" t="s">
        <v>3556</v>
      </c>
      <c r="X762" s="10" t="s">
        <v>3556</v>
      </c>
    </row>
    <row r="763" spans="1:24" x14ac:dyDescent="0.2">
      <c r="A763" s="8">
        <v>224</v>
      </c>
      <c r="B763" s="1" t="s">
        <v>357</v>
      </c>
      <c r="C763" s="7" t="s">
        <v>3699</v>
      </c>
      <c r="D763" s="7">
        <v>10</v>
      </c>
      <c r="E763" s="2" t="s">
        <v>3952</v>
      </c>
      <c r="F763" s="11" t="s">
        <v>3558</v>
      </c>
      <c r="G763" s="33" t="e">
        <v>#N/A</v>
      </c>
      <c r="H763" s="33" t="e">
        <v>#N/A</v>
      </c>
      <c r="I763" s="10" t="s">
        <v>3556</v>
      </c>
      <c r="J763" s="10" t="s">
        <v>3556</v>
      </c>
      <c r="K763" s="10" t="s">
        <v>3556</v>
      </c>
      <c r="L763" s="10" t="s">
        <v>3556</v>
      </c>
      <c r="M763" s="10" t="s">
        <v>3556</v>
      </c>
      <c r="N763" s="10" t="s">
        <v>3556</v>
      </c>
      <c r="O763" s="10" t="s">
        <v>3556</v>
      </c>
      <c r="P763" s="10" t="s">
        <v>3556</v>
      </c>
      <c r="Q763" s="10" t="s">
        <v>3556</v>
      </c>
      <c r="R763" s="10" t="s">
        <v>3556</v>
      </c>
      <c r="S763" s="10" t="s">
        <v>3556</v>
      </c>
      <c r="T763" s="10" t="s">
        <v>3556</v>
      </c>
      <c r="U763" s="10" t="s">
        <v>3556</v>
      </c>
      <c r="V763" s="10" t="s">
        <v>3556</v>
      </c>
      <c r="W763" s="10" t="s">
        <v>3556</v>
      </c>
      <c r="X763" s="10" t="s">
        <v>3556</v>
      </c>
    </row>
    <row r="764" spans="1:24" x14ac:dyDescent="0.2">
      <c r="A764" s="8">
        <v>224</v>
      </c>
      <c r="B764" s="1" t="s">
        <v>357</v>
      </c>
      <c r="C764" s="7" t="s">
        <v>3699</v>
      </c>
      <c r="D764" s="7">
        <v>30</v>
      </c>
      <c r="E764" s="2" t="s">
        <v>3953</v>
      </c>
      <c r="F764" s="11" t="s">
        <v>3558</v>
      </c>
      <c r="G764" s="33" t="e">
        <v>#N/A</v>
      </c>
      <c r="H764" s="33" t="e">
        <v>#N/A</v>
      </c>
      <c r="I764" s="10" t="s">
        <v>3556</v>
      </c>
      <c r="J764" s="10" t="s">
        <v>3556</v>
      </c>
      <c r="K764" s="10" t="s">
        <v>3556</v>
      </c>
      <c r="L764" s="10" t="s">
        <v>3556</v>
      </c>
      <c r="M764" s="10" t="s">
        <v>3556</v>
      </c>
      <c r="N764" s="10" t="s">
        <v>3556</v>
      </c>
      <c r="O764" s="10" t="s">
        <v>3556</v>
      </c>
      <c r="P764" s="10" t="s">
        <v>3556</v>
      </c>
      <c r="Q764" s="10" t="s">
        <v>3556</v>
      </c>
      <c r="R764" s="10" t="s">
        <v>3556</v>
      </c>
      <c r="S764" s="10" t="s">
        <v>3556</v>
      </c>
      <c r="T764" s="10" t="s">
        <v>3556</v>
      </c>
      <c r="U764" s="10" t="s">
        <v>3556</v>
      </c>
      <c r="V764" s="10" t="s">
        <v>3556</v>
      </c>
      <c r="W764" s="10" t="s">
        <v>3556</v>
      </c>
      <c r="X764" s="10" t="s">
        <v>3556</v>
      </c>
    </row>
    <row r="765" spans="1:24" x14ac:dyDescent="0.2">
      <c r="A765" s="8">
        <v>225</v>
      </c>
      <c r="B765" s="1" t="s">
        <v>358</v>
      </c>
      <c r="C765" s="7" t="s">
        <v>4813</v>
      </c>
      <c r="D765" s="7">
        <v>10</v>
      </c>
      <c r="E765" s="2" t="s">
        <v>5068</v>
      </c>
      <c r="F765" s="11" t="s">
        <v>3558</v>
      </c>
      <c r="G765" s="33" t="e">
        <v>#N/A</v>
      </c>
      <c r="H765" s="33" t="e">
        <v>#N/A</v>
      </c>
      <c r="I765" s="10" t="s">
        <v>3556</v>
      </c>
      <c r="J765" s="10" t="s">
        <v>3556</v>
      </c>
      <c r="K765" s="10" t="s">
        <v>3556</v>
      </c>
      <c r="L765" s="10" t="s">
        <v>3556</v>
      </c>
      <c r="M765" s="10" t="s">
        <v>3556</v>
      </c>
      <c r="N765" s="10" t="s">
        <v>3556</v>
      </c>
      <c r="O765" s="10" t="s">
        <v>3556</v>
      </c>
      <c r="P765" s="10" t="s">
        <v>3556</v>
      </c>
      <c r="Q765" s="10" t="s">
        <v>3556</v>
      </c>
      <c r="R765" s="10" t="s">
        <v>3556</v>
      </c>
      <c r="S765" s="10" t="s">
        <v>3556</v>
      </c>
      <c r="T765" s="10" t="s">
        <v>3556</v>
      </c>
      <c r="U765" s="10" t="s">
        <v>3556</v>
      </c>
      <c r="V765" s="10" t="s">
        <v>3556</v>
      </c>
      <c r="W765" s="10" t="s">
        <v>3556</v>
      </c>
      <c r="X765" s="10" t="s">
        <v>3556</v>
      </c>
    </row>
    <row r="766" spans="1:24" x14ac:dyDescent="0.2">
      <c r="A766" s="8">
        <v>225</v>
      </c>
      <c r="B766" s="1" t="s">
        <v>358</v>
      </c>
      <c r="C766" s="7" t="s">
        <v>4813</v>
      </c>
      <c r="D766" s="7">
        <v>30</v>
      </c>
      <c r="E766" s="2" t="s">
        <v>5069</v>
      </c>
      <c r="F766" s="11" t="s">
        <v>3558</v>
      </c>
      <c r="G766" s="33" t="e">
        <v>#N/A</v>
      </c>
      <c r="H766" s="33" t="e">
        <v>#N/A</v>
      </c>
      <c r="I766" s="10" t="s">
        <v>3556</v>
      </c>
      <c r="J766" s="10" t="s">
        <v>3556</v>
      </c>
      <c r="K766" s="10" t="s">
        <v>3556</v>
      </c>
      <c r="L766" s="10" t="s">
        <v>3556</v>
      </c>
      <c r="M766" s="10" t="s">
        <v>3556</v>
      </c>
      <c r="N766" s="10" t="s">
        <v>3556</v>
      </c>
      <c r="O766" s="10" t="s">
        <v>3556</v>
      </c>
      <c r="P766" s="10" t="s">
        <v>3556</v>
      </c>
      <c r="Q766" s="10" t="s">
        <v>3556</v>
      </c>
      <c r="R766" s="10" t="s">
        <v>3556</v>
      </c>
      <c r="S766" s="10" t="s">
        <v>3556</v>
      </c>
      <c r="T766" s="10" t="s">
        <v>3556</v>
      </c>
      <c r="U766" s="10" t="s">
        <v>3556</v>
      </c>
      <c r="V766" s="10" t="s">
        <v>3556</v>
      </c>
      <c r="W766" s="10" t="s">
        <v>3556</v>
      </c>
      <c r="X766" s="10" t="s">
        <v>3556</v>
      </c>
    </row>
    <row r="767" spans="1:24" x14ac:dyDescent="0.2">
      <c r="A767" s="8">
        <v>225</v>
      </c>
      <c r="B767" s="1" t="s">
        <v>358</v>
      </c>
      <c r="C767" s="7" t="s">
        <v>4256</v>
      </c>
      <c r="D767" s="7">
        <v>10</v>
      </c>
      <c r="E767" s="2" t="s">
        <v>4511</v>
      </c>
      <c r="F767" s="11" t="s">
        <v>3558</v>
      </c>
      <c r="G767" s="33" t="e">
        <v>#N/A</v>
      </c>
      <c r="H767" s="33" t="e">
        <v>#N/A</v>
      </c>
      <c r="I767" s="10" t="s">
        <v>3556</v>
      </c>
      <c r="J767" s="10" t="s">
        <v>3556</v>
      </c>
      <c r="K767" s="10" t="s">
        <v>3556</v>
      </c>
      <c r="L767" s="10" t="s">
        <v>3556</v>
      </c>
      <c r="M767" s="10" t="s">
        <v>3556</v>
      </c>
      <c r="N767" s="10" t="s">
        <v>3556</v>
      </c>
      <c r="O767" s="10" t="s">
        <v>3556</v>
      </c>
      <c r="P767" s="10" t="s">
        <v>3556</v>
      </c>
      <c r="Q767" s="10" t="s">
        <v>3556</v>
      </c>
      <c r="R767" s="10" t="s">
        <v>3556</v>
      </c>
      <c r="S767" s="10" t="s">
        <v>3556</v>
      </c>
      <c r="T767" s="10" t="s">
        <v>3556</v>
      </c>
      <c r="U767" s="10" t="s">
        <v>3556</v>
      </c>
      <c r="V767" s="10" t="s">
        <v>3556</v>
      </c>
      <c r="W767" s="10" t="s">
        <v>3556</v>
      </c>
      <c r="X767" s="10" t="s">
        <v>3556</v>
      </c>
    </row>
    <row r="768" spans="1:24" x14ac:dyDescent="0.2">
      <c r="A768" s="8">
        <v>225</v>
      </c>
      <c r="B768" s="1" t="s">
        <v>358</v>
      </c>
      <c r="C768" s="7" t="s">
        <v>4256</v>
      </c>
      <c r="D768" s="7">
        <v>30</v>
      </c>
      <c r="E768" s="2" t="s">
        <v>4512</v>
      </c>
      <c r="F768" s="11" t="s">
        <v>3558</v>
      </c>
      <c r="G768" s="33" t="e">
        <v>#N/A</v>
      </c>
      <c r="H768" s="33" t="e">
        <v>#N/A</v>
      </c>
      <c r="I768" s="10" t="s">
        <v>3556</v>
      </c>
      <c r="J768" s="10" t="s">
        <v>3556</v>
      </c>
      <c r="K768" s="10" t="s">
        <v>3556</v>
      </c>
      <c r="L768" s="10" t="s">
        <v>3556</v>
      </c>
      <c r="M768" s="10" t="s">
        <v>3556</v>
      </c>
      <c r="N768" s="10" t="s">
        <v>3556</v>
      </c>
      <c r="O768" s="10" t="s">
        <v>3556</v>
      </c>
      <c r="P768" s="10" t="s">
        <v>3556</v>
      </c>
      <c r="Q768" s="10" t="s">
        <v>3556</v>
      </c>
      <c r="R768" s="10" t="s">
        <v>3556</v>
      </c>
      <c r="S768" s="10" t="s">
        <v>3556</v>
      </c>
      <c r="T768" s="10" t="s">
        <v>3556</v>
      </c>
      <c r="U768" s="10" t="s">
        <v>3556</v>
      </c>
      <c r="V768" s="10" t="s">
        <v>3556</v>
      </c>
      <c r="W768" s="10" t="s">
        <v>3556</v>
      </c>
      <c r="X768" s="10" t="s">
        <v>3556</v>
      </c>
    </row>
    <row r="769" spans="1:24" x14ac:dyDescent="0.2">
      <c r="A769" s="8">
        <v>225</v>
      </c>
      <c r="B769" s="1" t="s">
        <v>358</v>
      </c>
      <c r="C769" s="7" t="s">
        <v>3699</v>
      </c>
      <c r="D769" s="7">
        <v>10</v>
      </c>
      <c r="E769" s="2" t="s">
        <v>3954</v>
      </c>
      <c r="F769" s="11" t="s">
        <v>3558</v>
      </c>
      <c r="G769" s="33" t="e">
        <v>#N/A</v>
      </c>
      <c r="H769" s="33" t="e">
        <v>#N/A</v>
      </c>
      <c r="I769" s="10" t="s">
        <v>3556</v>
      </c>
      <c r="J769" s="10" t="s">
        <v>3556</v>
      </c>
      <c r="K769" s="10" t="s">
        <v>3556</v>
      </c>
      <c r="L769" s="10" t="s">
        <v>3556</v>
      </c>
      <c r="M769" s="10" t="s">
        <v>3556</v>
      </c>
      <c r="N769" s="10" t="s">
        <v>3556</v>
      </c>
      <c r="O769" s="10" t="s">
        <v>3556</v>
      </c>
      <c r="P769" s="10" t="s">
        <v>3556</v>
      </c>
      <c r="Q769" s="10" t="s">
        <v>3556</v>
      </c>
      <c r="R769" s="10" t="s">
        <v>3556</v>
      </c>
      <c r="S769" s="10" t="s">
        <v>3556</v>
      </c>
      <c r="T769" s="10" t="s">
        <v>3556</v>
      </c>
      <c r="U769" s="10" t="s">
        <v>3556</v>
      </c>
      <c r="V769" s="10" t="s">
        <v>3556</v>
      </c>
      <c r="W769" s="10" t="s">
        <v>3556</v>
      </c>
      <c r="X769" s="10" t="s">
        <v>3556</v>
      </c>
    </row>
    <row r="770" spans="1:24" x14ac:dyDescent="0.2">
      <c r="A770" s="8">
        <v>225</v>
      </c>
      <c r="B770" s="1" t="s">
        <v>358</v>
      </c>
      <c r="C770" s="7" t="s">
        <v>3699</v>
      </c>
      <c r="D770" s="7">
        <v>30</v>
      </c>
      <c r="E770" s="2" t="s">
        <v>3955</v>
      </c>
      <c r="F770" s="11" t="s">
        <v>3558</v>
      </c>
      <c r="G770" s="33" t="e">
        <v>#N/A</v>
      </c>
      <c r="H770" s="33" t="e">
        <v>#N/A</v>
      </c>
      <c r="I770" s="10" t="s">
        <v>3556</v>
      </c>
      <c r="J770" s="10" t="s">
        <v>3556</v>
      </c>
      <c r="K770" s="10" t="s">
        <v>3556</v>
      </c>
      <c r="L770" s="10" t="s">
        <v>3556</v>
      </c>
      <c r="M770" s="10" t="s">
        <v>3556</v>
      </c>
      <c r="N770" s="10" t="s">
        <v>3556</v>
      </c>
      <c r="O770" s="10" t="s">
        <v>3556</v>
      </c>
      <c r="P770" s="10" t="s">
        <v>3556</v>
      </c>
      <c r="Q770" s="10" t="s">
        <v>3556</v>
      </c>
      <c r="R770" s="10" t="s">
        <v>3556</v>
      </c>
      <c r="S770" s="10" t="s">
        <v>3556</v>
      </c>
      <c r="T770" s="10" t="s">
        <v>3556</v>
      </c>
      <c r="U770" s="10" t="s">
        <v>3556</v>
      </c>
      <c r="V770" s="10" t="s">
        <v>3556</v>
      </c>
      <c r="W770" s="10" t="s">
        <v>3556</v>
      </c>
      <c r="X770" s="10" t="s">
        <v>3556</v>
      </c>
    </row>
    <row r="771" spans="1:24" x14ac:dyDescent="0.2">
      <c r="A771" s="8">
        <v>226</v>
      </c>
      <c r="B771" s="1" t="s">
        <v>359</v>
      </c>
      <c r="C771" s="7" t="s">
        <v>4813</v>
      </c>
      <c r="D771" s="7">
        <v>10</v>
      </c>
      <c r="E771" s="2" t="s">
        <v>5070</v>
      </c>
      <c r="F771" s="11" t="s">
        <v>3558</v>
      </c>
      <c r="G771" s="33" t="e">
        <v>#N/A</v>
      </c>
      <c r="H771" s="33" t="e">
        <v>#N/A</v>
      </c>
      <c r="I771" s="10" t="s">
        <v>3556</v>
      </c>
      <c r="J771" s="10" t="s">
        <v>3556</v>
      </c>
      <c r="K771" s="10" t="s">
        <v>3556</v>
      </c>
      <c r="L771" s="10" t="s">
        <v>3556</v>
      </c>
      <c r="M771" s="10" t="s">
        <v>3556</v>
      </c>
      <c r="N771" s="10" t="s">
        <v>3556</v>
      </c>
      <c r="O771" s="10" t="s">
        <v>3556</v>
      </c>
      <c r="P771" s="10" t="s">
        <v>3556</v>
      </c>
      <c r="Q771" s="10" t="s">
        <v>3556</v>
      </c>
      <c r="R771" s="10" t="s">
        <v>3556</v>
      </c>
      <c r="S771" s="10" t="s">
        <v>3556</v>
      </c>
      <c r="T771" s="10" t="s">
        <v>3556</v>
      </c>
      <c r="U771" s="10" t="s">
        <v>3556</v>
      </c>
      <c r="V771" s="10" t="s">
        <v>3556</v>
      </c>
      <c r="W771" s="10" t="s">
        <v>3556</v>
      </c>
      <c r="X771" s="10" t="s">
        <v>3556</v>
      </c>
    </row>
    <row r="772" spans="1:24" x14ac:dyDescent="0.2">
      <c r="A772" s="8">
        <v>226</v>
      </c>
      <c r="B772" s="1" t="s">
        <v>359</v>
      </c>
      <c r="C772" s="7" t="s">
        <v>4813</v>
      </c>
      <c r="D772" s="7">
        <v>30</v>
      </c>
      <c r="E772" s="2" t="s">
        <v>5071</v>
      </c>
      <c r="F772" s="11" t="s">
        <v>3558</v>
      </c>
      <c r="G772" s="33" t="e">
        <v>#N/A</v>
      </c>
      <c r="H772" s="33" t="e">
        <v>#N/A</v>
      </c>
      <c r="I772" s="10" t="s">
        <v>3556</v>
      </c>
      <c r="J772" s="10" t="s">
        <v>3556</v>
      </c>
      <c r="K772" s="10" t="s">
        <v>3556</v>
      </c>
      <c r="L772" s="10" t="s">
        <v>3556</v>
      </c>
      <c r="M772" s="10" t="s">
        <v>3556</v>
      </c>
      <c r="N772" s="10" t="s">
        <v>3556</v>
      </c>
      <c r="O772" s="10" t="s">
        <v>3556</v>
      </c>
      <c r="P772" s="10" t="s">
        <v>3556</v>
      </c>
      <c r="Q772" s="10" t="s">
        <v>3556</v>
      </c>
      <c r="R772" s="10" t="s">
        <v>3556</v>
      </c>
      <c r="S772" s="10" t="s">
        <v>3556</v>
      </c>
      <c r="T772" s="10" t="s">
        <v>3556</v>
      </c>
      <c r="U772" s="10" t="s">
        <v>3556</v>
      </c>
      <c r="V772" s="10" t="s">
        <v>3556</v>
      </c>
      <c r="W772" s="10" t="s">
        <v>3556</v>
      </c>
      <c r="X772" s="10" t="s">
        <v>3556</v>
      </c>
    </row>
    <row r="773" spans="1:24" x14ac:dyDescent="0.2">
      <c r="A773" s="8">
        <v>226</v>
      </c>
      <c r="B773" s="1" t="s">
        <v>359</v>
      </c>
      <c r="C773" s="7" t="s">
        <v>4256</v>
      </c>
      <c r="D773" s="7">
        <v>10</v>
      </c>
      <c r="E773" s="2" t="s">
        <v>4513</v>
      </c>
      <c r="F773" s="11" t="s">
        <v>3558</v>
      </c>
      <c r="G773" s="33" t="e">
        <v>#N/A</v>
      </c>
      <c r="H773" s="33" t="e">
        <v>#N/A</v>
      </c>
      <c r="I773" s="10" t="s">
        <v>3556</v>
      </c>
      <c r="J773" s="10" t="s">
        <v>3556</v>
      </c>
      <c r="K773" s="10" t="s">
        <v>3556</v>
      </c>
      <c r="L773" s="10" t="s">
        <v>3556</v>
      </c>
      <c r="M773" s="10" t="s">
        <v>3556</v>
      </c>
      <c r="N773" s="10" t="s">
        <v>3556</v>
      </c>
      <c r="O773" s="10" t="s">
        <v>3556</v>
      </c>
      <c r="P773" s="10" t="s">
        <v>3556</v>
      </c>
      <c r="Q773" s="10" t="s">
        <v>3556</v>
      </c>
      <c r="R773" s="10" t="s">
        <v>3556</v>
      </c>
      <c r="S773" s="10" t="s">
        <v>3556</v>
      </c>
      <c r="T773" s="10" t="s">
        <v>3556</v>
      </c>
      <c r="U773" s="10" t="s">
        <v>3556</v>
      </c>
      <c r="V773" s="10" t="s">
        <v>3556</v>
      </c>
      <c r="W773" s="10" t="s">
        <v>3556</v>
      </c>
      <c r="X773" s="10" t="s">
        <v>3556</v>
      </c>
    </row>
    <row r="774" spans="1:24" x14ac:dyDescent="0.2">
      <c r="A774" s="8">
        <v>226</v>
      </c>
      <c r="B774" s="1" t="s">
        <v>359</v>
      </c>
      <c r="C774" s="7" t="s">
        <v>4256</v>
      </c>
      <c r="D774" s="7">
        <v>30</v>
      </c>
      <c r="E774" s="2" t="s">
        <v>4514</v>
      </c>
      <c r="F774" s="11" t="s">
        <v>3558</v>
      </c>
      <c r="G774" s="33" t="e">
        <v>#N/A</v>
      </c>
      <c r="H774" s="33" t="e">
        <v>#N/A</v>
      </c>
      <c r="I774" s="10" t="s">
        <v>3556</v>
      </c>
      <c r="J774" s="10" t="s">
        <v>3556</v>
      </c>
      <c r="K774" s="10" t="s">
        <v>3556</v>
      </c>
      <c r="L774" s="10" t="s">
        <v>3556</v>
      </c>
      <c r="M774" s="10" t="s">
        <v>3556</v>
      </c>
      <c r="N774" s="10" t="s">
        <v>3556</v>
      </c>
      <c r="O774" s="10" t="s">
        <v>3556</v>
      </c>
      <c r="P774" s="10" t="s">
        <v>3556</v>
      </c>
      <c r="Q774" s="10" t="s">
        <v>3556</v>
      </c>
      <c r="R774" s="10" t="s">
        <v>3556</v>
      </c>
      <c r="S774" s="10" t="s">
        <v>3556</v>
      </c>
      <c r="T774" s="10" t="s">
        <v>3556</v>
      </c>
      <c r="U774" s="10" t="s">
        <v>3556</v>
      </c>
      <c r="V774" s="10" t="s">
        <v>3556</v>
      </c>
      <c r="W774" s="10" t="s">
        <v>3556</v>
      </c>
      <c r="X774" s="10" t="s">
        <v>3556</v>
      </c>
    </row>
    <row r="775" spans="1:24" x14ac:dyDescent="0.2">
      <c r="A775" s="8">
        <v>226</v>
      </c>
      <c r="B775" s="1" t="s">
        <v>359</v>
      </c>
      <c r="C775" s="7" t="s">
        <v>3699</v>
      </c>
      <c r="D775" s="7">
        <v>10</v>
      </c>
      <c r="E775" s="2" t="s">
        <v>3956</v>
      </c>
      <c r="F775" s="11" t="s">
        <v>3558</v>
      </c>
      <c r="G775" s="33" t="e">
        <v>#N/A</v>
      </c>
      <c r="H775" s="33" t="e">
        <v>#N/A</v>
      </c>
      <c r="I775" s="10" t="s">
        <v>3556</v>
      </c>
      <c r="J775" s="10" t="s">
        <v>3556</v>
      </c>
      <c r="K775" s="10" t="s">
        <v>3556</v>
      </c>
      <c r="L775" s="10" t="s">
        <v>3556</v>
      </c>
      <c r="M775" s="10" t="s">
        <v>3556</v>
      </c>
      <c r="N775" s="10" t="s">
        <v>3556</v>
      </c>
      <c r="O775" s="10" t="s">
        <v>3556</v>
      </c>
      <c r="P775" s="10" t="s">
        <v>3556</v>
      </c>
      <c r="Q775" s="10" t="s">
        <v>3556</v>
      </c>
      <c r="R775" s="10" t="s">
        <v>3556</v>
      </c>
      <c r="S775" s="10" t="s">
        <v>3556</v>
      </c>
      <c r="T775" s="10" t="s">
        <v>3556</v>
      </c>
      <c r="U775" s="10" t="s">
        <v>3556</v>
      </c>
      <c r="V775" s="10" t="s">
        <v>3556</v>
      </c>
      <c r="W775" s="10" t="s">
        <v>3556</v>
      </c>
      <c r="X775" s="10" t="s">
        <v>3556</v>
      </c>
    </row>
    <row r="776" spans="1:24" x14ac:dyDescent="0.2">
      <c r="A776" s="8">
        <v>226</v>
      </c>
      <c r="B776" s="1" t="s">
        <v>359</v>
      </c>
      <c r="C776" s="7" t="s">
        <v>3699</v>
      </c>
      <c r="D776" s="7">
        <v>30</v>
      </c>
      <c r="E776" s="2" t="s">
        <v>3957</v>
      </c>
      <c r="F776" s="11" t="s">
        <v>3558</v>
      </c>
      <c r="G776" s="33" t="e">
        <v>#N/A</v>
      </c>
      <c r="H776" s="33" t="e">
        <v>#N/A</v>
      </c>
      <c r="I776" s="10" t="s">
        <v>3556</v>
      </c>
      <c r="J776" s="10" t="s">
        <v>3556</v>
      </c>
      <c r="K776" s="10" t="s">
        <v>3556</v>
      </c>
      <c r="L776" s="10" t="s">
        <v>3556</v>
      </c>
      <c r="M776" s="10" t="s">
        <v>3556</v>
      </c>
      <c r="N776" s="10" t="s">
        <v>3556</v>
      </c>
      <c r="O776" s="10" t="s">
        <v>3556</v>
      </c>
      <c r="P776" s="10" t="s">
        <v>3556</v>
      </c>
      <c r="Q776" s="10" t="s">
        <v>3556</v>
      </c>
      <c r="R776" s="10" t="s">
        <v>3556</v>
      </c>
      <c r="S776" s="10" t="s">
        <v>3556</v>
      </c>
      <c r="T776" s="10" t="s">
        <v>3556</v>
      </c>
      <c r="U776" s="10" t="s">
        <v>3556</v>
      </c>
      <c r="V776" s="10" t="s">
        <v>3556</v>
      </c>
      <c r="W776" s="10" t="s">
        <v>3556</v>
      </c>
      <c r="X776" s="10" t="s">
        <v>3556</v>
      </c>
    </row>
    <row r="777" spans="1:24" x14ac:dyDescent="0.2">
      <c r="A777" s="8">
        <v>227</v>
      </c>
      <c r="B777" s="1" t="s">
        <v>360</v>
      </c>
      <c r="C777" s="7" t="s">
        <v>4813</v>
      </c>
      <c r="D777" s="7">
        <v>10</v>
      </c>
      <c r="E777" s="2" t="s">
        <v>5072</v>
      </c>
      <c r="F777" s="11" t="s">
        <v>3558</v>
      </c>
      <c r="G777" s="33" t="e">
        <v>#N/A</v>
      </c>
      <c r="H777" s="33" t="e">
        <v>#N/A</v>
      </c>
      <c r="I777" s="10" t="s">
        <v>3556</v>
      </c>
      <c r="J777" s="10" t="s">
        <v>3556</v>
      </c>
      <c r="K777" s="10" t="s">
        <v>3556</v>
      </c>
      <c r="L777" s="10" t="s">
        <v>3556</v>
      </c>
      <c r="M777" s="10" t="s">
        <v>3556</v>
      </c>
      <c r="N777" s="10" t="s">
        <v>3556</v>
      </c>
      <c r="O777" s="10" t="s">
        <v>3556</v>
      </c>
      <c r="P777" s="10" t="s">
        <v>3556</v>
      </c>
      <c r="Q777" s="10" t="s">
        <v>3556</v>
      </c>
      <c r="R777" s="10" t="s">
        <v>3556</v>
      </c>
      <c r="S777" s="10" t="s">
        <v>3556</v>
      </c>
      <c r="T777" s="10" t="s">
        <v>3556</v>
      </c>
      <c r="U777" s="10" t="s">
        <v>3556</v>
      </c>
      <c r="V777" s="10" t="s">
        <v>3556</v>
      </c>
      <c r="W777" s="10" t="s">
        <v>3556</v>
      </c>
      <c r="X777" s="10" t="s">
        <v>3556</v>
      </c>
    </row>
    <row r="778" spans="1:24" x14ac:dyDescent="0.2">
      <c r="A778" s="8">
        <v>227</v>
      </c>
      <c r="B778" s="1" t="s">
        <v>360</v>
      </c>
      <c r="C778" s="7" t="s">
        <v>4813</v>
      </c>
      <c r="D778" s="7">
        <v>30</v>
      </c>
      <c r="E778" s="2" t="s">
        <v>5073</v>
      </c>
      <c r="F778" s="11" t="s">
        <v>3558</v>
      </c>
      <c r="G778" s="33" t="e">
        <v>#N/A</v>
      </c>
      <c r="H778" s="33" t="e">
        <v>#N/A</v>
      </c>
      <c r="I778" s="10" t="s">
        <v>3556</v>
      </c>
      <c r="J778" s="10" t="s">
        <v>3556</v>
      </c>
      <c r="K778" s="10" t="s">
        <v>3556</v>
      </c>
      <c r="L778" s="10" t="s">
        <v>3556</v>
      </c>
      <c r="M778" s="10" t="s">
        <v>3556</v>
      </c>
      <c r="N778" s="10" t="s">
        <v>3556</v>
      </c>
      <c r="O778" s="10" t="s">
        <v>3556</v>
      </c>
      <c r="P778" s="10" t="s">
        <v>3556</v>
      </c>
      <c r="Q778" s="10" t="s">
        <v>3556</v>
      </c>
      <c r="R778" s="10" t="s">
        <v>3556</v>
      </c>
      <c r="S778" s="10" t="s">
        <v>3556</v>
      </c>
      <c r="T778" s="10" t="s">
        <v>3556</v>
      </c>
      <c r="U778" s="10" t="s">
        <v>3556</v>
      </c>
      <c r="V778" s="10" t="s">
        <v>3556</v>
      </c>
      <c r="W778" s="10" t="s">
        <v>3556</v>
      </c>
      <c r="X778" s="10" t="s">
        <v>3556</v>
      </c>
    </row>
    <row r="779" spans="1:24" x14ac:dyDescent="0.2">
      <c r="A779" s="8">
        <v>227</v>
      </c>
      <c r="B779" s="1" t="s">
        <v>360</v>
      </c>
      <c r="C779" s="7" t="s">
        <v>4256</v>
      </c>
      <c r="D779" s="7">
        <v>10</v>
      </c>
      <c r="E779" s="2" t="s">
        <v>4515</v>
      </c>
      <c r="F779" s="11" t="s">
        <v>3558</v>
      </c>
      <c r="G779" s="33" t="e">
        <v>#N/A</v>
      </c>
      <c r="H779" s="33" t="e">
        <v>#N/A</v>
      </c>
      <c r="I779" s="10" t="s">
        <v>3556</v>
      </c>
      <c r="J779" s="10" t="s">
        <v>3556</v>
      </c>
      <c r="K779" s="10" t="s">
        <v>3556</v>
      </c>
      <c r="L779" s="10" t="s">
        <v>3556</v>
      </c>
      <c r="M779" s="10" t="s">
        <v>3556</v>
      </c>
      <c r="N779" s="10" t="s">
        <v>3556</v>
      </c>
      <c r="O779" s="10" t="s">
        <v>3556</v>
      </c>
      <c r="P779" s="10" t="s">
        <v>3556</v>
      </c>
      <c r="Q779" s="10" t="s">
        <v>3556</v>
      </c>
      <c r="R779" s="10" t="s">
        <v>3556</v>
      </c>
      <c r="S779" s="10" t="s">
        <v>3556</v>
      </c>
      <c r="T779" s="10" t="s">
        <v>3556</v>
      </c>
      <c r="U779" s="10" t="s">
        <v>3556</v>
      </c>
      <c r="V779" s="10" t="s">
        <v>3556</v>
      </c>
      <c r="W779" s="10" t="s">
        <v>3556</v>
      </c>
      <c r="X779" s="10" t="s">
        <v>3556</v>
      </c>
    </row>
    <row r="780" spans="1:24" x14ac:dyDescent="0.2">
      <c r="A780" s="8">
        <v>227</v>
      </c>
      <c r="B780" s="1" t="s">
        <v>360</v>
      </c>
      <c r="C780" s="7" t="s">
        <v>4256</v>
      </c>
      <c r="D780" s="7">
        <v>30</v>
      </c>
      <c r="E780" s="2" t="s">
        <v>4516</v>
      </c>
      <c r="F780" s="11" t="s">
        <v>3558</v>
      </c>
      <c r="G780" s="33" t="e">
        <v>#N/A</v>
      </c>
      <c r="H780" s="33" t="e">
        <v>#N/A</v>
      </c>
      <c r="I780" s="10" t="s">
        <v>3556</v>
      </c>
      <c r="J780" s="10" t="s">
        <v>3556</v>
      </c>
      <c r="K780" s="10" t="s">
        <v>3556</v>
      </c>
      <c r="L780" s="10" t="s">
        <v>3556</v>
      </c>
      <c r="M780" s="10" t="s">
        <v>3556</v>
      </c>
      <c r="N780" s="10" t="s">
        <v>3556</v>
      </c>
      <c r="O780" s="10" t="s">
        <v>3556</v>
      </c>
      <c r="P780" s="10" t="s">
        <v>3556</v>
      </c>
      <c r="Q780" s="10" t="s">
        <v>3556</v>
      </c>
      <c r="R780" s="10" t="s">
        <v>3556</v>
      </c>
      <c r="S780" s="10" t="s">
        <v>3556</v>
      </c>
      <c r="T780" s="10" t="s">
        <v>3556</v>
      </c>
      <c r="U780" s="10" t="s">
        <v>3556</v>
      </c>
      <c r="V780" s="10" t="s">
        <v>3556</v>
      </c>
      <c r="W780" s="10" t="s">
        <v>3556</v>
      </c>
      <c r="X780" s="10" t="s">
        <v>3556</v>
      </c>
    </row>
    <row r="781" spans="1:24" x14ac:dyDescent="0.2">
      <c r="A781" s="8">
        <v>227</v>
      </c>
      <c r="B781" s="1" t="s">
        <v>360</v>
      </c>
      <c r="C781" s="7" t="s">
        <v>3699</v>
      </c>
      <c r="D781" s="7">
        <v>10</v>
      </c>
      <c r="E781" s="2" t="s">
        <v>3958</v>
      </c>
      <c r="F781" s="11" t="s">
        <v>3558</v>
      </c>
      <c r="G781" s="33" t="e">
        <v>#N/A</v>
      </c>
      <c r="H781" s="33" t="e">
        <v>#N/A</v>
      </c>
      <c r="I781" s="10" t="s">
        <v>3556</v>
      </c>
      <c r="J781" s="10" t="s">
        <v>3556</v>
      </c>
      <c r="K781" s="10" t="s">
        <v>3556</v>
      </c>
      <c r="L781" s="10" t="s">
        <v>3556</v>
      </c>
      <c r="M781" s="10" t="s">
        <v>3556</v>
      </c>
      <c r="N781" s="10" t="s">
        <v>3556</v>
      </c>
      <c r="O781" s="10" t="s">
        <v>3556</v>
      </c>
      <c r="P781" s="10" t="s">
        <v>3556</v>
      </c>
      <c r="Q781" s="10" t="s">
        <v>3556</v>
      </c>
      <c r="R781" s="10" t="s">
        <v>3556</v>
      </c>
      <c r="S781" s="10" t="s">
        <v>3556</v>
      </c>
      <c r="T781" s="10" t="s">
        <v>3556</v>
      </c>
      <c r="U781" s="10" t="s">
        <v>3556</v>
      </c>
      <c r="V781" s="10" t="s">
        <v>3556</v>
      </c>
      <c r="W781" s="10" t="s">
        <v>3556</v>
      </c>
      <c r="X781" s="10" t="s">
        <v>3556</v>
      </c>
    </row>
    <row r="782" spans="1:24" x14ac:dyDescent="0.2">
      <c r="A782" s="8">
        <v>227</v>
      </c>
      <c r="B782" s="1" t="s">
        <v>360</v>
      </c>
      <c r="C782" s="7" t="s">
        <v>3699</v>
      </c>
      <c r="D782" s="7">
        <v>30</v>
      </c>
      <c r="E782" s="2" t="s">
        <v>3959</v>
      </c>
      <c r="F782" s="11" t="s">
        <v>3558</v>
      </c>
      <c r="G782" s="33" t="e">
        <v>#N/A</v>
      </c>
      <c r="H782" s="33" t="e">
        <v>#N/A</v>
      </c>
      <c r="I782" s="10" t="s">
        <v>3556</v>
      </c>
      <c r="J782" s="10" t="s">
        <v>3556</v>
      </c>
      <c r="K782" s="10" t="s">
        <v>3556</v>
      </c>
      <c r="L782" s="10" t="s">
        <v>3556</v>
      </c>
      <c r="M782" s="10" t="s">
        <v>3556</v>
      </c>
      <c r="N782" s="10" t="s">
        <v>3556</v>
      </c>
      <c r="O782" s="10" t="s">
        <v>3556</v>
      </c>
      <c r="P782" s="10" t="s">
        <v>3556</v>
      </c>
      <c r="Q782" s="10" t="s">
        <v>3556</v>
      </c>
      <c r="R782" s="10" t="s">
        <v>3556</v>
      </c>
      <c r="S782" s="10" t="s">
        <v>3556</v>
      </c>
      <c r="T782" s="10" t="s">
        <v>3556</v>
      </c>
      <c r="U782" s="10" t="s">
        <v>3556</v>
      </c>
      <c r="V782" s="10" t="s">
        <v>3556</v>
      </c>
      <c r="W782" s="10" t="s">
        <v>3556</v>
      </c>
      <c r="X782" s="10" t="s">
        <v>3556</v>
      </c>
    </row>
    <row r="783" spans="1:24" x14ac:dyDescent="0.2">
      <c r="A783" s="8">
        <v>228</v>
      </c>
      <c r="B783" s="1" t="s">
        <v>361</v>
      </c>
      <c r="C783" s="7" t="s">
        <v>4813</v>
      </c>
      <c r="D783" s="7">
        <v>10</v>
      </c>
      <c r="E783" s="2" t="s">
        <v>5074</v>
      </c>
      <c r="F783" s="11" t="s">
        <v>3558</v>
      </c>
      <c r="G783" s="33" t="e">
        <v>#N/A</v>
      </c>
      <c r="H783" s="33" t="e">
        <v>#N/A</v>
      </c>
      <c r="I783" s="10" t="s">
        <v>3556</v>
      </c>
      <c r="J783" s="10" t="s">
        <v>3556</v>
      </c>
      <c r="K783" s="10" t="s">
        <v>3556</v>
      </c>
      <c r="L783" s="10" t="s">
        <v>3556</v>
      </c>
      <c r="M783" s="10" t="s">
        <v>3556</v>
      </c>
      <c r="N783" s="10" t="s">
        <v>3556</v>
      </c>
      <c r="O783" s="10" t="s">
        <v>3556</v>
      </c>
      <c r="P783" s="10" t="s">
        <v>3556</v>
      </c>
      <c r="Q783" s="10" t="s">
        <v>3556</v>
      </c>
      <c r="R783" s="10" t="s">
        <v>3556</v>
      </c>
      <c r="S783" s="10" t="s">
        <v>3556</v>
      </c>
      <c r="T783" s="10" t="s">
        <v>3556</v>
      </c>
      <c r="U783" s="10" t="s">
        <v>3556</v>
      </c>
      <c r="V783" s="10" t="s">
        <v>3556</v>
      </c>
      <c r="W783" s="10" t="s">
        <v>3556</v>
      </c>
      <c r="X783" s="10" t="s">
        <v>3556</v>
      </c>
    </row>
    <row r="784" spans="1:24" x14ac:dyDescent="0.2">
      <c r="A784" s="8">
        <v>228</v>
      </c>
      <c r="B784" s="1" t="s">
        <v>361</v>
      </c>
      <c r="C784" s="7" t="s">
        <v>4813</v>
      </c>
      <c r="D784" s="7">
        <v>30</v>
      </c>
      <c r="E784" s="2" t="s">
        <v>5075</v>
      </c>
      <c r="F784" s="11" t="s">
        <v>3558</v>
      </c>
      <c r="G784" s="33" t="e">
        <v>#N/A</v>
      </c>
      <c r="H784" s="33" t="e">
        <v>#N/A</v>
      </c>
      <c r="I784" s="10" t="s">
        <v>3556</v>
      </c>
      <c r="J784" s="10" t="s">
        <v>3556</v>
      </c>
      <c r="K784" s="10" t="s">
        <v>3556</v>
      </c>
      <c r="L784" s="10" t="s">
        <v>3556</v>
      </c>
      <c r="M784" s="10" t="s">
        <v>3556</v>
      </c>
      <c r="N784" s="10" t="s">
        <v>3556</v>
      </c>
      <c r="O784" s="10" t="s">
        <v>3556</v>
      </c>
      <c r="P784" s="10" t="s">
        <v>3556</v>
      </c>
      <c r="Q784" s="10" t="s">
        <v>3556</v>
      </c>
      <c r="R784" s="10" t="s">
        <v>3556</v>
      </c>
      <c r="S784" s="10" t="s">
        <v>3556</v>
      </c>
      <c r="T784" s="10" t="s">
        <v>3556</v>
      </c>
      <c r="U784" s="10" t="s">
        <v>3556</v>
      </c>
      <c r="V784" s="10" t="s">
        <v>3556</v>
      </c>
      <c r="W784" s="10" t="s">
        <v>3556</v>
      </c>
      <c r="X784" s="10" t="s">
        <v>3556</v>
      </c>
    </row>
    <row r="785" spans="1:24" x14ac:dyDescent="0.2">
      <c r="A785" s="8">
        <v>228</v>
      </c>
      <c r="B785" s="1" t="s">
        <v>361</v>
      </c>
      <c r="C785" s="7" t="s">
        <v>4256</v>
      </c>
      <c r="D785" s="7">
        <v>10</v>
      </c>
      <c r="E785" s="2" t="s">
        <v>4517</v>
      </c>
      <c r="F785" s="11" t="s">
        <v>3558</v>
      </c>
      <c r="G785" s="33" t="e">
        <v>#N/A</v>
      </c>
      <c r="H785" s="33" t="e">
        <v>#N/A</v>
      </c>
      <c r="I785" s="10" t="s">
        <v>3556</v>
      </c>
      <c r="J785" s="10" t="s">
        <v>3556</v>
      </c>
      <c r="K785" s="10" t="s">
        <v>3556</v>
      </c>
      <c r="L785" s="10" t="s">
        <v>3556</v>
      </c>
      <c r="M785" s="10" t="s">
        <v>3556</v>
      </c>
      <c r="N785" s="10" t="s">
        <v>3556</v>
      </c>
      <c r="O785" s="10" t="s">
        <v>3556</v>
      </c>
      <c r="P785" s="10" t="s">
        <v>3556</v>
      </c>
      <c r="Q785" s="10" t="s">
        <v>3556</v>
      </c>
      <c r="R785" s="10" t="s">
        <v>3556</v>
      </c>
      <c r="S785" s="10" t="s">
        <v>3556</v>
      </c>
      <c r="T785" s="10" t="s">
        <v>3556</v>
      </c>
      <c r="U785" s="10" t="s">
        <v>3556</v>
      </c>
      <c r="V785" s="10" t="s">
        <v>3556</v>
      </c>
      <c r="W785" s="10" t="s">
        <v>3556</v>
      </c>
      <c r="X785" s="10" t="s">
        <v>3556</v>
      </c>
    </row>
    <row r="786" spans="1:24" x14ac:dyDescent="0.2">
      <c r="A786" s="8">
        <v>228</v>
      </c>
      <c r="B786" s="1" t="s">
        <v>361</v>
      </c>
      <c r="C786" s="7" t="s">
        <v>4256</v>
      </c>
      <c r="D786" s="7">
        <v>30</v>
      </c>
      <c r="E786" s="2" t="s">
        <v>4518</v>
      </c>
      <c r="F786" s="11" t="s">
        <v>3558</v>
      </c>
      <c r="G786" s="33" t="e">
        <v>#N/A</v>
      </c>
      <c r="H786" s="33" t="e">
        <v>#N/A</v>
      </c>
      <c r="I786" s="10" t="s">
        <v>3556</v>
      </c>
      <c r="J786" s="10" t="s">
        <v>3556</v>
      </c>
      <c r="K786" s="10" t="s">
        <v>3556</v>
      </c>
      <c r="L786" s="10" t="s">
        <v>3556</v>
      </c>
      <c r="M786" s="10" t="s">
        <v>3556</v>
      </c>
      <c r="N786" s="10" t="s">
        <v>3556</v>
      </c>
      <c r="O786" s="10" t="s">
        <v>3556</v>
      </c>
      <c r="P786" s="10" t="s">
        <v>3556</v>
      </c>
      <c r="Q786" s="10" t="s">
        <v>3556</v>
      </c>
      <c r="R786" s="10" t="s">
        <v>3556</v>
      </c>
      <c r="S786" s="10" t="s">
        <v>3556</v>
      </c>
      <c r="T786" s="10" t="s">
        <v>3556</v>
      </c>
      <c r="U786" s="10" t="s">
        <v>3556</v>
      </c>
      <c r="V786" s="10" t="s">
        <v>3556</v>
      </c>
      <c r="W786" s="10" t="s">
        <v>3556</v>
      </c>
      <c r="X786" s="10" t="s">
        <v>3556</v>
      </c>
    </row>
    <row r="787" spans="1:24" x14ac:dyDescent="0.2">
      <c r="A787" s="8">
        <v>228</v>
      </c>
      <c r="B787" s="1" t="s">
        <v>361</v>
      </c>
      <c r="C787" s="7" t="s">
        <v>3699</v>
      </c>
      <c r="D787" s="7">
        <v>10</v>
      </c>
      <c r="E787" s="2" t="s">
        <v>3960</v>
      </c>
      <c r="F787" s="11" t="s">
        <v>3558</v>
      </c>
      <c r="G787" s="33" t="e">
        <v>#N/A</v>
      </c>
      <c r="H787" s="33" t="e">
        <v>#N/A</v>
      </c>
      <c r="I787" s="10" t="s">
        <v>3556</v>
      </c>
      <c r="J787" s="10" t="s">
        <v>3556</v>
      </c>
      <c r="K787" s="10" t="s">
        <v>3556</v>
      </c>
      <c r="L787" s="10" t="s">
        <v>3556</v>
      </c>
      <c r="M787" s="10" t="s">
        <v>3556</v>
      </c>
      <c r="N787" s="10" t="s">
        <v>3556</v>
      </c>
      <c r="O787" s="10" t="s">
        <v>3556</v>
      </c>
      <c r="P787" s="10" t="s">
        <v>3556</v>
      </c>
      <c r="Q787" s="10" t="s">
        <v>3556</v>
      </c>
      <c r="R787" s="10" t="s">
        <v>3556</v>
      </c>
      <c r="S787" s="10" t="s">
        <v>3556</v>
      </c>
      <c r="T787" s="10" t="s">
        <v>3556</v>
      </c>
      <c r="U787" s="10" t="s">
        <v>3556</v>
      </c>
      <c r="V787" s="10" t="s">
        <v>3556</v>
      </c>
      <c r="W787" s="10" t="s">
        <v>3556</v>
      </c>
      <c r="X787" s="10" t="s">
        <v>3556</v>
      </c>
    </row>
    <row r="788" spans="1:24" x14ac:dyDescent="0.2">
      <c r="A788" s="8">
        <v>228</v>
      </c>
      <c r="B788" s="1" t="s">
        <v>361</v>
      </c>
      <c r="C788" s="7" t="s">
        <v>3699</v>
      </c>
      <c r="D788" s="7">
        <v>30</v>
      </c>
      <c r="E788" s="2" t="s">
        <v>3961</v>
      </c>
      <c r="F788" s="11" t="s">
        <v>3558</v>
      </c>
      <c r="G788" s="33" t="e">
        <v>#N/A</v>
      </c>
      <c r="H788" s="33" t="e">
        <v>#N/A</v>
      </c>
      <c r="I788" s="10" t="s">
        <v>3556</v>
      </c>
      <c r="J788" s="10" t="s">
        <v>3556</v>
      </c>
      <c r="K788" s="10" t="s">
        <v>3556</v>
      </c>
      <c r="L788" s="10" t="s">
        <v>3556</v>
      </c>
      <c r="M788" s="10" t="s">
        <v>3556</v>
      </c>
      <c r="N788" s="10" t="s">
        <v>3556</v>
      </c>
      <c r="O788" s="10" t="s">
        <v>3556</v>
      </c>
      <c r="P788" s="10" t="s">
        <v>3556</v>
      </c>
      <c r="Q788" s="10" t="s">
        <v>3556</v>
      </c>
      <c r="R788" s="10" t="s">
        <v>3556</v>
      </c>
      <c r="S788" s="10" t="s">
        <v>3556</v>
      </c>
      <c r="T788" s="10" t="s">
        <v>3556</v>
      </c>
      <c r="U788" s="10" t="s">
        <v>3556</v>
      </c>
      <c r="V788" s="10" t="s">
        <v>3556</v>
      </c>
      <c r="W788" s="10" t="s">
        <v>3556</v>
      </c>
      <c r="X788" s="10" t="s">
        <v>3556</v>
      </c>
    </row>
    <row r="789" spans="1:24" x14ac:dyDescent="0.2">
      <c r="A789" s="8">
        <v>229</v>
      </c>
      <c r="B789" s="1" t="s">
        <v>362</v>
      </c>
      <c r="C789" s="7" t="s">
        <v>4813</v>
      </c>
      <c r="D789" s="7">
        <v>10</v>
      </c>
      <c r="E789" s="2" t="s">
        <v>5076</v>
      </c>
      <c r="F789" s="11" t="s">
        <v>3558</v>
      </c>
      <c r="G789" s="33" t="e">
        <v>#N/A</v>
      </c>
      <c r="H789" s="33" t="e">
        <v>#N/A</v>
      </c>
      <c r="I789" s="10" t="s">
        <v>3556</v>
      </c>
      <c r="J789" s="10" t="s">
        <v>3556</v>
      </c>
      <c r="K789" s="10" t="s">
        <v>3556</v>
      </c>
      <c r="L789" s="10" t="s">
        <v>3556</v>
      </c>
      <c r="M789" s="10" t="s">
        <v>3556</v>
      </c>
      <c r="N789" s="10" t="s">
        <v>3556</v>
      </c>
      <c r="O789" s="10" t="s">
        <v>3556</v>
      </c>
      <c r="P789" s="10" t="s">
        <v>3556</v>
      </c>
      <c r="Q789" s="10" t="s">
        <v>3556</v>
      </c>
      <c r="R789" s="10" t="s">
        <v>3556</v>
      </c>
      <c r="S789" s="10" t="s">
        <v>3556</v>
      </c>
      <c r="T789" s="10" t="s">
        <v>3556</v>
      </c>
      <c r="U789" s="10" t="s">
        <v>3556</v>
      </c>
      <c r="V789" s="10" t="s">
        <v>3556</v>
      </c>
      <c r="W789" s="10" t="s">
        <v>3556</v>
      </c>
      <c r="X789" s="10" t="s">
        <v>3556</v>
      </c>
    </row>
    <row r="790" spans="1:24" x14ac:dyDescent="0.2">
      <c r="A790" s="8">
        <v>229</v>
      </c>
      <c r="B790" s="1" t="s">
        <v>362</v>
      </c>
      <c r="C790" s="7" t="s">
        <v>4813</v>
      </c>
      <c r="D790" s="7">
        <v>30</v>
      </c>
      <c r="E790" s="2" t="s">
        <v>5077</v>
      </c>
      <c r="F790" s="11" t="s">
        <v>3558</v>
      </c>
      <c r="G790" s="33" t="e">
        <v>#N/A</v>
      </c>
      <c r="H790" s="33" t="e">
        <v>#N/A</v>
      </c>
      <c r="I790" s="10" t="s">
        <v>3556</v>
      </c>
      <c r="J790" s="10" t="s">
        <v>3556</v>
      </c>
      <c r="K790" s="10" t="s">
        <v>3556</v>
      </c>
      <c r="L790" s="10" t="s">
        <v>3556</v>
      </c>
      <c r="M790" s="10" t="s">
        <v>3556</v>
      </c>
      <c r="N790" s="10" t="s">
        <v>3556</v>
      </c>
      <c r="O790" s="10" t="s">
        <v>3556</v>
      </c>
      <c r="P790" s="10" t="s">
        <v>3556</v>
      </c>
      <c r="Q790" s="10" t="s">
        <v>3556</v>
      </c>
      <c r="R790" s="10" t="s">
        <v>3556</v>
      </c>
      <c r="S790" s="10" t="s">
        <v>3556</v>
      </c>
      <c r="T790" s="10" t="s">
        <v>3556</v>
      </c>
      <c r="U790" s="10" t="s">
        <v>3556</v>
      </c>
      <c r="V790" s="10" t="s">
        <v>3556</v>
      </c>
      <c r="W790" s="10" t="s">
        <v>3556</v>
      </c>
      <c r="X790" s="10" t="s">
        <v>3556</v>
      </c>
    </row>
    <row r="791" spans="1:24" x14ac:dyDescent="0.2">
      <c r="A791" s="8">
        <v>229</v>
      </c>
      <c r="B791" s="1" t="s">
        <v>362</v>
      </c>
      <c r="C791" s="7" t="s">
        <v>4256</v>
      </c>
      <c r="D791" s="7">
        <v>10</v>
      </c>
      <c r="E791" s="2" t="s">
        <v>4519</v>
      </c>
      <c r="F791" s="11" t="s">
        <v>3558</v>
      </c>
      <c r="G791" s="33" t="e">
        <v>#N/A</v>
      </c>
      <c r="H791" s="33" t="e">
        <v>#N/A</v>
      </c>
      <c r="I791" s="10" t="s">
        <v>3556</v>
      </c>
      <c r="J791" s="10" t="s">
        <v>3556</v>
      </c>
      <c r="K791" s="10" t="s">
        <v>3556</v>
      </c>
      <c r="L791" s="10" t="s">
        <v>3556</v>
      </c>
      <c r="M791" s="10" t="s">
        <v>3556</v>
      </c>
      <c r="N791" s="10" t="s">
        <v>3556</v>
      </c>
      <c r="O791" s="10" t="s">
        <v>3556</v>
      </c>
      <c r="P791" s="10" t="s">
        <v>3556</v>
      </c>
      <c r="Q791" s="10" t="s">
        <v>3556</v>
      </c>
      <c r="R791" s="10" t="s">
        <v>3556</v>
      </c>
      <c r="S791" s="10" t="s">
        <v>3556</v>
      </c>
      <c r="T791" s="10" t="s">
        <v>3556</v>
      </c>
      <c r="U791" s="10" t="s">
        <v>3556</v>
      </c>
      <c r="V791" s="10" t="s">
        <v>3556</v>
      </c>
      <c r="W791" s="10" t="s">
        <v>3556</v>
      </c>
      <c r="X791" s="10" t="s">
        <v>3556</v>
      </c>
    </row>
    <row r="792" spans="1:24" x14ac:dyDescent="0.2">
      <c r="A792" s="8">
        <v>229</v>
      </c>
      <c r="B792" s="1" t="s">
        <v>362</v>
      </c>
      <c r="C792" s="7" t="s">
        <v>4256</v>
      </c>
      <c r="D792" s="7">
        <v>30</v>
      </c>
      <c r="E792" s="2" t="s">
        <v>4520</v>
      </c>
      <c r="F792" s="11" t="s">
        <v>3558</v>
      </c>
      <c r="G792" s="33" t="e">
        <v>#N/A</v>
      </c>
      <c r="H792" s="33" t="e">
        <v>#N/A</v>
      </c>
      <c r="I792" s="10" t="s">
        <v>3556</v>
      </c>
      <c r="J792" s="10" t="s">
        <v>3556</v>
      </c>
      <c r="K792" s="10" t="s">
        <v>3556</v>
      </c>
      <c r="L792" s="10" t="s">
        <v>3556</v>
      </c>
      <c r="M792" s="10" t="s">
        <v>3556</v>
      </c>
      <c r="N792" s="10" t="s">
        <v>3556</v>
      </c>
      <c r="O792" s="10" t="s">
        <v>3556</v>
      </c>
      <c r="P792" s="10" t="s">
        <v>3556</v>
      </c>
      <c r="Q792" s="10" t="s">
        <v>3556</v>
      </c>
      <c r="R792" s="10" t="s">
        <v>3556</v>
      </c>
      <c r="S792" s="10" t="s">
        <v>3556</v>
      </c>
      <c r="T792" s="10" t="s">
        <v>3556</v>
      </c>
      <c r="U792" s="10" t="s">
        <v>3556</v>
      </c>
      <c r="V792" s="10" t="s">
        <v>3556</v>
      </c>
      <c r="W792" s="10" t="s">
        <v>3556</v>
      </c>
      <c r="X792" s="10" t="s">
        <v>3556</v>
      </c>
    </row>
    <row r="793" spans="1:24" x14ac:dyDescent="0.2">
      <c r="A793" s="8">
        <v>229</v>
      </c>
      <c r="B793" s="1" t="s">
        <v>362</v>
      </c>
      <c r="C793" s="7" t="s">
        <v>3699</v>
      </c>
      <c r="D793" s="7">
        <v>10</v>
      </c>
      <c r="E793" s="2" t="s">
        <v>3962</v>
      </c>
      <c r="F793" s="11" t="s">
        <v>3558</v>
      </c>
      <c r="G793" s="33" t="e">
        <v>#N/A</v>
      </c>
      <c r="H793" s="33" t="e">
        <v>#N/A</v>
      </c>
      <c r="I793" s="10" t="s">
        <v>3556</v>
      </c>
      <c r="J793" s="10" t="s">
        <v>3556</v>
      </c>
      <c r="K793" s="10" t="s">
        <v>3556</v>
      </c>
      <c r="L793" s="10" t="s">
        <v>3556</v>
      </c>
      <c r="M793" s="10" t="s">
        <v>3556</v>
      </c>
      <c r="N793" s="10" t="s">
        <v>3556</v>
      </c>
      <c r="O793" s="10" t="s">
        <v>3556</v>
      </c>
      <c r="P793" s="10" t="s">
        <v>3556</v>
      </c>
      <c r="Q793" s="10" t="s">
        <v>3556</v>
      </c>
      <c r="R793" s="10" t="s">
        <v>3556</v>
      </c>
      <c r="S793" s="10" t="s">
        <v>3556</v>
      </c>
      <c r="T793" s="10" t="s">
        <v>3556</v>
      </c>
      <c r="U793" s="10" t="s">
        <v>3556</v>
      </c>
      <c r="V793" s="10" t="s">
        <v>3556</v>
      </c>
      <c r="W793" s="10" t="s">
        <v>3556</v>
      </c>
      <c r="X793" s="10" t="s">
        <v>3556</v>
      </c>
    </row>
    <row r="794" spans="1:24" x14ac:dyDescent="0.2">
      <c r="A794" s="8">
        <v>229</v>
      </c>
      <c r="B794" s="1" t="s">
        <v>362</v>
      </c>
      <c r="C794" s="7" t="s">
        <v>3699</v>
      </c>
      <c r="D794" s="7">
        <v>30</v>
      </c>
      <c r="E794" s="2" t="s">
        <v>3963</v>
      </c>
      <c r="F794" s="11" t="s">
        <v>3558</v>
      </c>
      <c r="G794" s="33" t="e">
        <v>#N/A</v>
      </c>
      <c r="H794" s="33" t="e">
        <v>#N/A</v>
      </c>
      <c r="I794" s="10" t="s">
        <v>3556</v>
      </c>
      <c r="J794" s="10" t="s">
        <v>3556</v>
      </c>
      <c r="K794" s="10" t="s">
        <v>3556</v>
      </c>
      <c r="L794" s="10" t="s">
        <v>3556</v>
      </c>
      <c r="M794" s="10" t="s">
        <v>3556</v>
      </c>
      <c r="N794" s="10" t="s">
        <v>3556</v>
      </c>
      <c r="O794" s="10" t="s">
        <v>3556</v>
      </c>
      <c r="P794" s="10" t="s">
        <v>3556</v>
      </c>
      <c r="Q794" s="10" t="s">
        <v>3556</v>
      </c>
      <c r="R794" s="10" t="s">
        <v>3556</v>
      </c>
      <c r="S794" s="10" t="s">
        <v>3556</v>
      </c>
      <c r="T794" s="10" t="s">
        <v>3556</v>
      </c>
      <c r="U794" s="10" t="s">
        <v>3556</v>
      </c>
      <c r="V794" s="10" t="s">
        <v>3556</v>
      </c>
      <c r="W794" s="10" t="s">
        <v>3556</v>
      </c>
      <c r="X794" s="10" t="s">
        <v>3556</v>
      </c>
    </row>
    <row r="795" spans="1:24" x14ac:dyDescent="0.2">
      <c r="A795" s="8" t="s">
        <v>24</v>
      </c>
      <c r="B795" s="1" t="s">
        <v>25</v>
      </c>
      <c r="C795" s="7" t="s">
        <v>4813</v>
      </c>
      <c r="D795" s="7">
        <v>10</v>
      </c>
      <c r="E795" s="2" t="s">
        <v>5078</v>
      </c>
      <c r="F795" s="11" t="s">
        <v>3558</v>
      </c>
      <c r="G795" s="33">
        <v>1</v>
      </c>
      <c r="H795" s="33">
        <v>1</v>
      </c>
      <c r="I795" s="10" t="s">
        <v>3556</v>
      </c>
      <c r="J795" s="10" t="s">
        <v>3556</v>
      </c>
      <c r="K795" s="10" t="s">
        <v>3556</v>
      </c>
      <c r="L795" s="10" t="s">
        <v>3556</v>
      </c>
      <c r="M795" s="10" t="s">
        <v>3556</v>
      </c>
      <c r="N795" s="10" t="s">
        <v>3556</v>
      </c>
      <c r="O795" s="10" t="s">
        <v>3556</v>
      </c>
      <c r="P795" s="10" t="s">
        <v>3556</v>
      </c>
      <c r="Q795" s="10" t="s">
        <v>3556</v>
      </c>
      <c r="R795" s="10" t="s">
        <v>3556</v>
      </c>
      <c r="S795" s="10" t="s">
        <v>3556</v>
      </c>
      <c r="T795" s="10" t="s">
        <v>3556</v>
      </c>
      <c r="U795" s="10" t="s">
        <v>3556</v>
      </c>
      <c r="V795" s="10" t="s">
        <v>3556</v>
      </c>
      <c r="W795" s="10" t="s">
        <v>3556</v>
      </c>
      <c r="X795" s="10" t="s">
        <v>3556</v>
      </c>
    </row>
    <row r="796" spans="1:24" x14ac:dyDescent="0.2">
      <c r="A796" s="8" t="s">
        <v>24</v>
      </c>
      <c r="B796" s="1" t="s">
        <v>25</v>
      </c>
      <c r="C796" s="7" t="s">
        <v>4813</v>
      </c>
      <c r="D796" s="7">
        <v>30</v>
      </c>
      <c r="E796" s="2" t="s">
        <v>5079</v>
      </c>
      <c r="F796" s="11" t="s">
        <v>3558</v>
      </c>
      <c r="G796" s="33">
        <v>1</v>
      </c>
      <c r="H796" s="33">
        <v>1</v>
      </c>
      <c r="I796" s="10" t="s">
        <v>3556</v>
      </c>
      <c r="J796" s="10" t="s">
        <v>3556</v>
      </c>
      <c r="K796" s="10" t="s">
        <v>3556</v>
      </c>
      <c r="L796" s="10" t="s">
        <v>3556</v>
      </c>
      <c r="M796" s="10" t="s">
        <v>3556</v>
      </c>
      <c r="N796" s="10" t="s">
        <v>3556</v>
      </c>
      <c r="O796" s="10" t="s">
        <v>3556</v>
      </c>
      <c r="P796" s="10" t="s">
        <v>3556</v>
      </c>
      <c r="Q796" s="10" t="s">
        <v>3556</v>
      </c>
      <c r="R796" s="10" t="s">
        <v>3556</v>
      </c>
      <c r="S796" s="10" t="s">
        <v>3556</v>
      </c>
      <c r="T796" s="10" t="s">
        <v>3556</v>
      </c>
      <c r="U796" s="10" t="s">
        <v>3556</v>
      </c>
      <c r="V796" s="10" t="s">
        <v>3556</v>
      </c>
      <c r="W796" s="10" t="s">
        <v>3556</v>
      </c>
      <c r="X796" s="10" t="s">
        <v>3556</v>
      </c>
    </row>
    <row r="797" spans="1:24" x14ac:dyDescent="0.2">
      <c r="A797" s="8" t="s">
        <v>24</v>
      </c>
      <c r="B797" s="1" t="s">
        <v>25</v>
      </c>
      <c r="C797" s="7" t="s">
        <v>4256</v>
      </c>
      <c r="D797" s="7">
        <v>10</v>
      </c>
      <c r="E797" s="2" t="s">
        <v>4521</v>
      </c>
      <c r="F797" s="11" t="s">
        <v>3558</v>
      </c>
      <c r="G797" s="33">
        <v>1</v>
      </c>
      <c r="H797" s="33">
        <v>1</v>
      </c>
      <c r="I797" s="10" t="s">
        <v>3556</v>
      </c>
      <c r="J797" s="10" t="s">
        <v>3556</v>
      </c>
      <c r="K797" s="10" t="s">
        <v>3556</v>
      </c>
      <c r="L797" s="10" t="s">
        <v>3556</v>
      </c>
      <c r="M797" s="10" t="s">
        <v>3556</v>
      </c>
      <c r="N797" s="10" t="s">
        <v>3556</v>
      </c>
      <c r="O797" s="10" t="s">
        <v>3556</v>
      </c>
      <c r="P797" s="10" t="s">
        <v>3556</v>
      </c>
      <c r="Q797" s="10" t="s">
        <v>3556</v>
      </c>
      <c r="R797" s="10" t="s">
        <v>3556</v>
      </c>
      <c r="S797" s="10" t="s">
        <v>3556</v>
      </c>
      <c r="T797" s="10" t="s">
        <v>3556</v>
      </c>
      <c r="U797" s="10" t="s">
        <v>3556</v>
      </c>
      <c r="V797" s="10" t="s">
        <v>3556</v>
      </c>
      <c r="W797" s="10" t="s">
        <v>3556</v>
      </c>
      <c r="X797" s="10" t="s">
        <v>3556</v>
      </c>
    </row>
    <row r="798" spans="1:24" x14ac:dyDescent="0.2">
      <c r="A798" s="8" t="s">
        <v>24</v>
      </c>
      <c r="B798" s="1" t="s">
        <v>25</v>
      </c>
      <c r="C798" s="7" t="s">
        <v>4256</v>
      </c>
      <c r="D798" s="7">
        <v>30</v>
      </c>
      <c r="E798" s="2" t="s">
        <v>4522</v>
      </c>
      <c r="F798" s="11" t="s">
        <v>3559</v>
      </c>
      <c r="G798" s="33">
        <v>1</v>
      </c>
      <c r="H798" s="33">
        <v>1</v>
      </c>
      <c r="I798" s="10">
        <v>979.30000000000007</v>
      </c>
      <c r="J798" s="10">
        <v>488.15</v>
      </c>
      <c r="K798" s="10">
        <v>109.8</v>
      </c>
      <c r="L798" s="10">
        <v>102.35</v>
      </c>
      <c r="M798" s="10">
        <v>0</v>
      </c>
      <c r="N798" s="10">
        <v>4.0792086649110004</v>
      </c>
      <c r="O798" s="10">
        <v>3.3469288648260003</v>
      </c>
      <c r="P798" s="10">
        <v>3.2556721116239999</v>
      </c>
      <c r="Q798" s="10">
        <v>3.4807933007080001</v>
      </c>
      <c r="R798" s="10">
        <v>3.1752262629820001</v>
      </c>
      <c r="S798" s="10">
        <v>8.52</v>
      </c>
      <c r="T798" s="10">
        <v>1538.7465499999998</v>
      </c>
      <c r="U798" s="10">
        <v>1581.0974000000001</v>
      </c>
      <c r="V798" s="10">
        <v>1604.62565</v>
      </c>
      <c r="W798" s="10">
        <v>1562.2748000000001</v>
      </c>
      <c r="X798" s="10">
        <v>1604.62565</v>
      </c>
    </row>
    <row r="799" spans="1:24" x14ac:dyDescent="0.2">
      <c r="A799" s="8" t="s">
        <v>24</v>
      </c>
      <c r="B799" s="1" t="s">
        <v>25</v>
      </c>
      <c r="C799" s="7" t="s">
        <v>3699</v>
      </c>
      <c r="D799" s="7">
        <v>10</v>
      </c>
      <c r="E799" s="2" t="s">
        <v>3964</v>
      </c>
      <c r="F799" s="11" t="s">
        <v>3558</v>
      </c>
      <c r="G799" s="33">
        <v>1</v>
      </c>
      <c r="H799" s="33">
        <v>1</v>
      </c>
      <c r="I799" s="10" t="s">
        <v>3556</v>
      </c>
      <c r="J799" s="10" t="s">
        <v>3556</v>
      </c>
      <c r="K799" s="10" t="s">
        <v>3556</v>
      </c>
      <c r="L799" s="10" t="s">
        <v>3556</v>
      </c>
      <c r="M799" s="10" t="s">
        <v>3556</v>
      </c>
      <c r="N799" s="10" t="s">
        <v>3556</v>
      </c>
      <c r="O799" s="10" t="s">
        <v>3556</v>
      </c>
      <c r="P799" s="10" t="s">
        <v>3556</v>
      </c>
      <c r="Q799" s="10" t="s">
        <v>3556</v>
      </c>
      <c r="R799" s="10" t="s">
        <v>3556</v>
      </c>
      <c r="S799" s="10" t="s">
        <v>3556</v>
      </c>
      <c r="T799" s="10" t="s">
        <v>3556</v>
      </c>
      <c r="U799" s="10" t="s">
        <v>3556</v>
      </c>
      <c r="V799" s="10" t="s">
        <v>3556</v>
      </c>
      <c r="W799" s="10" t="s">
        <v>3556</v>
      </c>
      <c r="X799" s="10" t="s">
        <v>3556</v>
      </c>
    </row>
    <row r="800" spans="1:24" x14ac:dyDescent="0.2">
      <c r="A800" s="8" t="s">
        <v>24</v>
      </c>
      <c r="B800" s="1" t="s">
        <v>25</v>
      </c>
      <c r="C800" s="7" t="s">
        <v>3699</v>
      </c>
      <c r="D800" s="7">
        <v>30</v>
      </c>
      <c r="E800" s="2" t="s">
        <v>3965</v>
      </c>
      <c r="F800" s="11" t="s">
        <v>3559</v>
      </c>
      <c r="G800" s="33">
        <v>1</v>
      </c>
      <c r="H800" s="33">
        <v>1</v>
      </c>
      <c r="I800" s="10">
        <v>701.85000000000014</v>
      </c>
      <c r="J800" s="10">
        <v>415.5</v>
      </c>
      <c r="K800" s="10">
        <v>129.1</v>
      </c>
      <c r="L800" s="10">
        <v>69.75</v>
      </c>
      <c r="M800" s="10">
        <v>0</v>
      </c>
      <c r="N800" s="10">
        <v>3.0038416289200001</v>
      </c>
      <c r="O800" s="10">
        <v>2.4165551370589999</v>
      </c>
      <c r="P800" s="10">
        <v>2.3055843814229999</v>
      </c>
      <c r="Q800" s="10">
        <v>2.5237102793205</v>
      </c>
      <c r="R800" s="10">
        <v>2.0823709990254997</v>
      </c>
      <c r="S800" s="10">
        <v>7.44</v>
      </c>
      <c r="T800" s="10">
        <v>1651.6821</v>
      </c>
      <c r="U800" s="10">
        <v>1642.2708</v>
      </c>
      <c r="V800" s="10">
        <v>1698.73855</v>
      </c>
      <c r="W800" s="10">
        <v>1689.3272999999999</v>
      </c>
      <c r="X800" s="10">
        <v>1675.2103499999998</v>
      </c>
    </row>
    <row r="801" spans="1:24" x14ac:dyDescent="0.2">
      <c r="A801" s="8" t="s">
        <v>26</v>
      </c>
      <c r="B801" s="1" t="s">
        <v>27</v>
      </c>
      <c r="C801" s="7" t="s">
        <v>4813</v>
      </c>
      <c r="D801" s="7">
        <v>10</v>
      </c>
      <c r="E801" s="2" t="s">
        <v>5080</v>
      </c>
      <c r="F801" s="11" t="s">
        <v>3558</v>
      </c>
      <c r="G801" s="33">
        <v>1</v>
      </c>
      <c r="H801" s="33">
        <v>1</v>
      </c>
      <c r="I801" s="10" t="s">
        <v>3556</v>
      </c>
      <c r="J801" s="10" t="s">
        <v>3556</v>
      </c>
      <c r="K801" s="10" t="s">
        <v>3556</v>
      </c>
      <c r="L801" s="10" t="s">
        <v>3556</v>
      </c>
      <c r="M801" s="10" t="s">
        <v>3556</v>
      </c>
      <c r="N801" s="10" t="s">
        <v>3556</v>
      </c>
      <c r="O801" s="10" t="s">
        <v>3556</v>
      </c>
      <c r="P801" s="10" t="s">
        <v>3556</v>
      </c>
      <c r="Q801" s="10" t="s">
        <v>3556</v>
      </c>
      <c r="R801" s="10" t="s">
        <v>3556</v>
      </c>
      <c r="S801" s="10" t="s">
        <v>3556</v>
      </c>
      <c r="T801" s="10" t="s">
        <v>3556</v>
      </c>
      <c r="U801" s="10" t="s">
        <v>3556</v>
      </c>
      <c r="V801" s="10" t="s">
        <v>3556</v>
      </c>
      <c r="W801" s="10" t="s">
        <v>3556</v>
      </c>
      <c r="X801" s="10" t="s">
        <v>3556</v>
      </c>
    </row>
    <row r="802" spans="1:24" x14ac:dyDescent="0.2">
      <c r="A802" s="8" t="s">
        <v>26</v>
      </c>
      <c r="B802" s="1" t="s">
        <v>27</v>
      </c>
      <c r="C802" s="7" t="s">
        <v>4813</v>
      </c>
      <c r="D802" s="7">
        <v>30</v>
      </c>
      <c r="E802" s="2" t="s">
        <v>5081</v>
      </c>
      <c r="F802" s="11" t="s">
        <v>3558</v>
      </c>
      <c r="G802" s="33">
        <v>1</v>
      </c>
      <c r="H802" s="33">
        <v>1</v>
      </c>
      <c r="I802" s="10" t="s">
        <v>3556</v>
      </c>
      <c r="J802" s="10" t="s">
        <v>3556</v>
      </c>
      <c r="K802" s="10" t="s">
        <v>3556</v>
      </c>
      <c r="L802" s="10" t="s">
        <v>3556</v>
      </c>
      <c r="M802" s="10" t="s">
        <v>3556</v>
      </c>
      <c r="N802" s="10" t="s">
        <v>3556</v>
      </c>
      <c r="O802" s="10" t="s">
        <v>3556</v>
      </c>
      <c r="P802" s="10" t="s">
        <v>3556</v>
      </c>
      <c r="Q802" s="10" t="s">
        <v>3556</v>
      </c>
      <c r="R802" s="10" t="s">
        <v>3556</v>
      </c>
      <c r="S802" s="10" t="s">
        <v>3556</v>
      </c>
      <c r="T802" s="10" t="s">
        <v>3556</v>
      </c>
      <c r="U802" s="10" t="s">
        <v>3556</v>
      </c>
      <c r="V802" s="10" t="s">
        <v>3556</v>
      </c>
      <c r="W802" s="10" t="s">
        <v>3556</v>
      </c>
      <c r="X802" s="10" t="s">
        <v>3556</v>
      </c>
    </row>
    <row r="803" spans="1:24" x14ac:dyDescent="0.2">
      <c r="A803" s="8" t="s">
        <v>26</v>
      </c>
      <c r="B803" s="1" t="s">
        <v>27</v>
      </c>
      <c r="C803" s="7" t="s">
        <v>4256</v>
      </c>
      <c r="D803" s="7">
        <v>10</v>
      </c>
      <c r="E803" s="2" t="s">
        <v>4523</v>
      </c>
      <c r="F803" s="11" t="s">
        <v>3558</v>
      </c>
      <c r="G803" s="33">
        <v>1</v>
      </c>
      <c r="H803" s="33">
        <v>1</v>
      </c>
      <c r="I803" s="10" t="s">
        <v>3556</v>
      </c>
      <c r="J803" s="10" t="s">
        <v>3556</v>
      </c>
      <c r="K803" s="10" t="s">
        <v>3556</v>
      </c>
      <c r="L803" s="10" t="s">
        <v>3556</v>
      </c>
      <c r="M803" s="10" t="s">
        <v>3556</v>
      </c>
      <c r="N803" s="10" t="s">
        <v>3556</v>
      </c>
      <c r="O803" s="10" t="s">
        <v>3556</v>
      </c>
      <c r="P803" s="10" t="s">
        <v>3556</v>
      </c>
      <c r="Q803" s="10" t="s">
        <v>3556</v>
      </c>
      <c r="R803" s="10" t="s">
        <v>3556</v>
      </c>
      <c r="S803" s="10" t="s">
        <v>3556</v>
      </c>
      <c r="T803" s="10" t="s">
        <v>3556</v>
      </c>
      <c r="U803" s="10" t="s">
        <v>3556</v>
      </c>
      <c r="V803" s="10" t="s">
        <v>3556</v>
      </c>
      <c r="W803" s="10" t="s">
        <v>3556</v>
      </c>
      <c r="X803" s="10" t="s">
        <v>3556</v>
      </c>
    </row>
    <row r="804" spans="1:24" x14ac:dyDescent="0.2">
      <c r="A804" s="8" t="s">
        <v>26</v>
      </c>
      <c r="B804" s="1" t="s">
        <v>27</v>
      </c>
      <c r="C804" s="7" t="s">
        <v>4256</v>
      </c>
      <c r="D804" s="7">
        <v>30</v>
      </c>
      <c r="E804" s="2" t="s">
        <v>4524</v>
      </c>
      <c r="F804" s="11" t="s">
        <v>3558</v>
      </c>
      <c r="G804" s="33">
        <v>1</v>
      </c>
      <c r="H804" s="33">
        <v>1</v>
      </c>
      <c r="I804" s="10" t="s">
        <v>3556</v>
      </c>
      <c r="J804" s="10" t="s">
        <v>3556</v>
      </c>
      <c r="K804" s="10" t="s">
        <v>3556</v>
      </c>
      <c r="L804" s="10" t="s">
        <v>3556</v>
      </c>
      <c r="M804" s="10" t="s">
        <v>3556</v>
      </c>
      <c r="N804" s="10" t="s">
        <v>3556</v>
      </c>
      <c r="O804" s="10" t="s">
        <v>3556</v>
      </c>
      <c r="P804" s="10" t="s">
        <v>3556</v>
      </c>
      <c r="Q804" s="10" t="s">
        <v>3556</v>
      </c>
      <c r="R804" s="10" t="s">
        <v>3556</v>
      </c>
      <c r="S804" s="10" t="s">
        <v>3556</v>
      </c>
      <c r="T804" s="10" t="s">
        <v>3556</v>
      </c>
      <c r="U804" s="10" t="s">
        <v>3556</v>
      </c>
      <c r="V804" s="10" t="s">
        <v>3556</v>
      </c>
      <c r="W804" s="10" t="s">
        <v>3556</v>
      </c>
      <c r="X804" s="10" t="s">
        <v>3556</v>
      </c>
    </row>
    <row r="805" spans="1:24" x14ac:dyDescent="0.2">
      <c r="A805" s="8" t="s">
        <v>26</v>
      </c>
      <c r="B805" s="1" t="s">
        <v>27</v>
      </c>
      <c r="C805" s="7" t="s">
        <v>3699</v>
      </c>
      <c r="D805" s="7">
        <v>10</v>
      </c>
      <c r="E805" s="2" t="s">
        <v>3966</v>
      </c>
      <c r="F805" s="11" t="s">
        <v>3558</v>
      </c>
      <c r="G805" s="33">
        <v>1</v>
      </c>
      <c r="H805" s="33">
        <v>1</v>
      </c>
      <c r="I805" s="10" t="s">
        <v>3556</v>
      </c>
      <c r="J805" s="10" t="s">
        <v>3556</v>
      </c>
      <c r="K805" s="10" t="s">
        <v>3556</v>
      </c>
      <c r="L805" s="10" t="s">
        <v>3556</v>
      </c>
      <c r="M805" s="10" t="s">
        <v>3556</v>
      </c>
      <c r="N805" s="10" t="s">
        <v>3556</v>
      </c>
      <c r="O805" s="10" t="s">
        <v>3556</v>
      </c>
      <c r="P805" s="10" t="s">
        <v>3556</v>
      </c>
      <c r="Q805" s="10" t="s">
        <v>3556</v>
      </c>
      <c r="R805" s="10" t="s">
        <v>3556</v>
      </c>
      <c r="S805" s="10" t="s">
        <v>3556</v>
      </c>
      <c r="T805" s="10" t="s">
        <v>3556</v>
      </c>
      <c r="U805" s="10" t="s">
        <v>3556</v>
      </c>
      <c r="V805" s="10" t="s">
        <v>3556</v>
      </c>
      <c r="W805" s="10" t="s">
        <v>3556</v>
      </c>
      <c r="X805" s="10" t="s">
        <v>3556</v>
      </c>
    </row>
    <row r="806" spans="1:24" x14ac:dyDescent="0.2">
      <c r="A806" s="8" t="s">
        <v>26</v>
      </c>
      <c r="B806" s="1" t="s">
        <v>27</v>
      </c>
      <c r="C806" s="7" t="s">
        <v>3699</v>
      </c>
      <c r="D806" s="7">
        <v>30</v>
      </c>
      <c r="E806" s="2" t="s">
        <v>3967</v>
      </c>
      <c r="F806" s="11" t="s">
        <v>3558</v>
      </c>
      <c r="G806" s="33">
        <v>1</v>
      </c>
      <c r="H806" s="33">
        <v>1</v>
      </c>
      <c r="I806" s="10" t="s">
        <v>3556</v>
      </c>
      <c r="J806" s="10" t="s">
        <v>3556</v>
      </c>
      <c r="K806" s="10" t="s">
        <v>3556</v>
      </c>
      <c r="L806" s="10" t="s">
        <v>3556</v>
      </c>
      <c r="M806" s="10" t="s">
        <v>3556</v>
      </c>
      <c r="N806" s="10" t="s">
        <v>3556</v>
      </c>
      <c r="O806" s="10" t="s">
        <v>3556</v>
      </c>
      <c r="P806" s="10" t="s">
        <v>3556</v>
      </c>
      <c r="Q806" s="10" t="s">
        <v>3556</v>
      </c>
      <c r="R806" s="10" t="s">
        <v>3556</v>
      </c>
      <c r="S806" s="10" t="s">
        <v>3556</v>
      </c>
      <c r="T806" s="10" t="s">
        <v>3556</v>
      </c>
      <c r="U806" s="10" t="s">
        <v>3556</v>
      </c>
      <c r="V806" s="10" t="s">
        <v>3556</v>
      </c>
      <c r="W806" s="10" t="s">
        <v>3556</v>
      </c>
      <c r="X806" s="10" t="s">
        <v>3556</v>
      </c>
    </row>
    <row r="807" spans="1:24" x14ac:dyDescent="0.2">
      <c r="A807" s="8">
        <v>23</v>
      </c>
      <c r="B807" s="1" t="s">
        <v>28</v>
      </c>
      <c r="C807" s="7" t="s">
        <v>4813</v>
      </c>
      <c r="D807" s="7">
        <v>10</v>
      </c>
      <c r="E807" s="2" t="s">
        <v>5082</v>
      </c>
      <c r="F807" s="11" t="s">
        <v>3558</v>
      </c>
      <c r="G807" s="33">
        <v>1</v>
      </c>
      <c r="H807" s="33">
        <v>1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2.1838027212259998</v>
      </c>
      <c r="O807" s="10">
        <v>2.0130540227260001</v>
      </c>
      <c r="P807" s="10">
        <v>1.9062168482455002</v>
      </c>
      <c r="Q807" s="10">
        <v>2.6461278750789998</v>
      </c>
      <c r="R807" s="10">
        <v>2.218143241595</v>
      </c>
      <c r="S807" s="10">
        <v>6.84</v>
      </c>
      <c r="T807" s="10">
        <v>2475.1703499999999</v>
      </c>
      <c r="U807" s="10">
        <v>2244.5936499999998</v>
      </c>
      <c r="V807" s="10">
        <v>2028.1338500000002</v>
      </c>
      <c r="W807" s="10">
        <v>2371.6460999999999</v>
      </c>
      <c r="X807" s="10">
        <v>2286.94445</v>
      </c>
    </row>
    <row r="808" spans="1:24" x14ac:dyDescent="0.2">
      <c r="A808" s="8">
        <v>23</v>
      </c>
      <c r="B808" s="1" t="s">
        <v>28</v>
      </c>
      <c r="C808" s="7" t="s">
        <v>4813</v>
      </c>
      <c r="D808" s="7">
        <v>30</v>
      </c>
      <c r="E808" s="2" t="s">
        <v>5083</v>
      </c>
      <c r="F808" s="11" t="s">
        <v>3559</v>
      </c>
      <c r="G808" s="33">
        <v>1</v>
      </c>
      <c r="H808" s="33">
        <v>1</v>
      </c>
      <c r="I808" s="10">
        <v>86.05</v>
      </c>
      <c r="J808" s="10">
        <v>71.2</v>
      </c>
      <c r="K808" s="10">
        <v>0</v>
      </c>
      <c r="L808" s="10">
        <v>13.349999999999998</v>
      </c>
      <c r="M808" s="10">
        <v>0</v>
      </c>
      <c r="N808" s="10">
        <v>1.7605876044594999</v>
      </c>
      <c r="O808" s="10">
        <v>1.7888867369854999</v>
      </c>
      <c r="P808" s="10">
        <v>1.7119385339369999</v>
      </c>
      <c r="Q808" s="10">
        <v>2.0369016063154999</v>
      </c>
      <c r="R808" s="10">
        <v>1.8105085461070001</v>
      </c>
      <c r="S808" s="10">
        <v>6.84</v>
      </c>
      <c r="T808" s="10">
        <v>1712.8555000000001</v>
      </c>
      <c r="U808" s="10">
        <v>1670.5047</v>
      </c>
      <c r="V808" s="10">
        <v>1689.3272499999998</v>
      </c>
      <c r="W808" s="10">
        <v>1745.7950500000002</v>
      </c>
      <c r="X808" s="10">
        <v>1684.62165</v>
      </c>
    </row>
    <row r="809" spans="1:24" x14ac:dyDescent="0.2">
      <c r="A809" s="8">
        <v>23</v>
      </c>
      <c r="B809" s="1" t="s">
        <v>28</v>
      </c>
      <c r="C809" s="7" t="s">
        <v>4256</v>
      </c>
      <c r="D809" s="7">
        <v>10</v>
      </c>
      <c r="E809" s="2" t="s">
        <v>4525</v>
      </c>
      <c r="F809" s="11" t="s">
        <v>3558</v>
      </c>
      <c r="G809" s="33">
        <v>1</v>
      </c>
      <c r="H809" s="33">
        <v>1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1.3729848791869999</v>
      </c>
      <c r="O809" s="10">
        <v>1.252157122334</v>
      </c>
      <c r="P809" s="10">
        <v>1.243889960023</v>
      </c>
      <c r="Q809" s="10">
        <v>1.5065313472869999</v>
      </c>
      <c r="R809" s="10">
        <v>1.3659895880005</v>
      </c>
      <c r="S809" s="10">
        <v>7.18</v>
      </c>
      <c r="T809" s="10">
        <v>2178.7146000000002</v>
      </c>
      <c r="U809" s="10">
        <v>1905.7869999999998</v>
      </c>
      <c r="V809" s="10">
        <v>1839.90795</v>
      </c>
      <c r="W809" s="10">
        <v>2037.5451499999999</v>
      </c>
      <c r="X809" s="10">
        <v>1948.1378500000001</v>
      </c>
    </row>
    <row r="810" spans="1:24" x14ac:dyDescent="0.2">
      <c r="A810" s="8">
        <v>23</v>
      </c>
      <c r="B810" s="1" t="s">
        <v>28</v>
      </c>
      <c r="C810" s="7" t="s">
        <v>4256</v>
      </c>
      <c r="D810" s="7">
        <v>30</v>
      </c>
      <c r="E810" s="2" t="s">
        <v>4526</v>
      </c>
      <c r="F810" s="11" t="s">
        <v>3559</v>
      </c>
      <c r="G810" s="33">
        <v>1</v>
      </c>
      <c r="H810" s="33">
        <v>1</v>
      </c>
      <c r="I810" s="10">
        <v>179.54999999999998</v>
      </c>
      <c r="J810" s="10">
        <v>124.64999999999999</v>
      </c>
      <c r="K810" s="10">
        <v>0</v>
      </c>
      <c r="L810" s="10">
        <v>0</v>
      </c>
      <c r="M810" s="10">
        <v>0</v>
      </c>
      <c r="N810" s="10">
        <v>1.2321251521184999</v>
      </c>
      <c r="O810" s="10">
        <v>1.229263442088</v>
      </c>
      <c r="P810" s="10">
        <v>1.1701214347865001</v>
      </c>
      <c r="Q810" s="10">
        <v>1.5205219296600001</v>
      </c>
      <c r="R810" s="10">
        <v>1.3554966512214999</v>
      </c>
      <c r="S810" s="10">
        <v>7.18</v>
      </c>
      <c r="T810" s="10">
        <v>1722.2667999999999</v>
      </c>
      <c r="U810" s="10">
        <v>1708.14985</v>
      </c>
      <c r="V810" s="10">
        <v>1741.0894000000001</v>
      </c>
      <c r="W810" s="10">
        <v>1774.0289499999999</v>
      </c>
      <c r="X810" s="10">
        <v>1726.97245</v>
      </c>
    </row>
    <row r="811" spans="1:24" x14ac:dyDescent="0.2">
      <c r="A811" s="8">
        <v>23</v>
      </c>
      <c r="B811" s="1" t="s">
        <v>28</v>
      </c>
      <c r="C811" s="7" t="s">
        <v>3699</v>
      </c>
      <c r="D811" s="7">
        <v>10</v>
      </c>
      <c r="E811" s="2" t="s">
        <v>3968</v>
      </c>
      <c r="F811" s="11" t="s">
        <v>3558</v>
      </c>
      <c r="G811" s="33">
        <v>1</v>
      </c>
      <c r="H811" s="33">
        <v>1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1.3084374196045001</v>
      </c>
      <c r="O811" s="10">
        <v>1.249295412303</v>
      </c>
      <c r="P811" s="10">
        <v>1.2677375436125</v>
      </c>
      <c r="Q811" s="10">
        <v>1.738329859776</v>
      </c>
      <c r="R811" s="10">
        <v>1.4772783114179999</v>
      </c>
      <c r="S811" s="10">
        <v>7.09</v>
      </c>
      <c r="T811" s="10">
        <v>2061.0734000000002</v>
      </c>
      <c r="U811" s="10">
        <v>2051.6621</v>
      </c>
      <c r="V811" s="10">
        <v>2004.60565</v>
      </c>
      <c r="W811" s="10">
        <v>2145.7749999999996</v>
      </c>
      <c r="X811" s="10">
        <v>2103.4241999999999</v>
      </c>
    </row>
    <row r="812" spans="1:24" x14ac:dyDescent="0.2">
      <c r="A812" s="8">
        <v>23</v>
      </c>
      <c r="B812" s="1" t="s">
        <v>28</v>
      </c>
      <c r="C812" s="7" t="s">
        <v>3699</v>
      </c>
      <c r="D812" s="7">
        <v>30</v>
      </c>
      <c r="E812" s="2" t="s">
        <v>3969</v>
      </c>
      <c r="F812" s="11" t="s">
        <v>3559</v>
      </c>
      <c r="G812" s="33">
        <v>1</v>
      </c>
      <c r="H812" s="33">
        <v>1</v>
      </c>
      <c r="I812" s="10">
        <v>123.15</v>
      </c>
      <c r="J812" s="10">
        <v>124.65</v>
      </c>
      <c r="K812" s="10">
        <v>0</v>
      </c>
      <c r="L812" s="10">
        <v>4.4500000000000011</v>
      </c>
      <c r="M812" s="10">
        <v>0</v>
      </c>
      <c r="N812" s="10">
        <v>1.418772239678</v>
      </c>
      <c r="O812" s="10">
        <v>1.3742567503115</v>
      </c>
      <c r="P812" s="10">
        <v>1.4410299843615002</v>
      </c>
      <c r="Q812" s="10">
        <v>1.7491407643365</v>
      </c>
      <c r="R812" s="10">
        <v>1.5551804178099999</v>
      </c>
      <c r="S812" s="10">
        <v>7.09</v>
      </c>
      <c r="T812" s="10">
        <v>1769.3233</v>
      </c>
      <c r="U812" s="10">
        <v>1774.0289</v>
      </c>
      <c r="V812" s="10">
        <v>1849.31925</v>
      </c>
      <c r="W812" s="10">
        <v>1839.9079499999998</v>
      </c>
      <c r="X812" s="10">
        <v>1806.9684499999998</v>
      </c>
    </row>
    <row r="813" spans="1:24" x14ac:dyDescent="0.2">
      <c r="A813" s="8">
        <v>230</v>
      </c>
      <c r="B813" s="1" t="s">
        <v>363</v>
      </c>
      <c r="C813" s="7" t="s">
        <v>4813</v>
      </c>
      <c r="D813" s="7">
        <v>10</v>
      </c>
      <c r="E813" s="2" t="s">
        <v>5084</v>
      </c>
      <c r="F813" s="11" t="s">
        <v>3558</v>
      </c>
      <c r="G813" s="33" t="e">
        <v>#N/A</v>
      </c>
      <c r="H813" s="33" t="e">
        <v>#N/A</v>
      </c>
      <c r="I813" s="10" t="s">
        <v>3556</v>
      </c>
      <c r="J813" s="10" t="s">
        <v>3556</v>
      </c>
      <c r="K813" s="10" t="s">
        <v>3556</v>
      </c>
      <c r="L813" s="10" t="s">
        <v>3556</v>
      </c>
      <c r="M813" s="10" t="s">
        <v>3556</v>
      </c>
      <c r="N813" s="10" t="s">
        <v>3556</v>
      </c>
      <c r="O813" s="10" t="s">
        <v>3556</v>
      </c>
      <c r="P813" s="10" t="s">
        <v>3556</v>
      </c>
      <c r="Q813" s="10" t="s">
        <v>3556</v>
      </c>
      <c r="R813" s="10" t="s">
        <v>3556</v>
      </c>
      <c r="S813" s="10" t="s">
        <v>3556</v>
      </c>
      <c r="T813" s="10" t="s">
        <v>3556</v>
      </c>
      <c r="U813" s="10" t="s">
        <v>3556</v>
      </c>
      <c r="V813" s="10" t="s">
        <v>3556</v>
      </c>
      <c r="W813" s="10" t="s">
        <v>3556</v>
      </c>
      <c r="X813" s="10" t="s">
        <v>3556</v>
      </c>
    </row>
    <row r="814" spans="1:24" x14ac:dyDescent="0.2">
      <c r="A814" s="8">
        <v>230</v>
      </c>
      <c r="B814" s="1" t="s">
        <v>363</v>
      </c>
      <c r="C814" s="7" t="s">
        <v>4813</v>
      </c>
      <c r="D814" s="7">
        <v>30</v>
      </c>
      <c r="E814" s="2" t="s">
        <v>5085</v>
      </c>
      <c r="F814" s="11" t="s">
        <v>3558</v>
      </c>
      <c r="G814" s="33" t="e">
        <v>#N/A</v>
      </c>
      <c r="H814" s="33" t="e">
        <v>#N/A</v>
      </c>
      <c r="I814" s="10" t="s">
        <v>3556</v>
      </c>
      <c r="J814" s="10" t="s">
        <v>3556</v>
      </c>
      <c r="K814" s="10" t="s">
        <v>3556</v>
      </c>
      <c r="L814" s="10" t="s">
        <v>3556</v>
      </c>
      <c r="M814" s="10" t="s">
        <v>3556</v>
      </c>
      <c r="N814" s="10" t="s">
        <v>3556</v>
      </c>
      <c r="O814" s="10" t="s">
        <v>3556</v>
      </c>
      <c r="P814" s="10" t="s">
        <v>3556</v>
      </c>
      <c r="Q814" s="10" t="s">
        <v>3556</v>
      </c>
      <c r="R814" s="10" t="s">
        <v>3556</v>
      </c>
      <c r="S814" s="10" t="s">
        <v>3556</v>
      </c>
      <c r="T814" s="10" t="s">
        <v>3556</v>
      </c>
      <c r="U814" s="10" t="s">
        <v>3556</v>
      </c>
      <c r="V814" s="10" t="s">
        <v>3556</v>
      </c>
      <c r="W814" s="10" t="s">
        <v>3556</v>
      </c>
      <c r="X814" s="10" t="s">
        <v>3556</v>
      </c>
    </row>
    <row r="815" spans="1:24" x14ac:dyDescent="0.2">
      <c r="A815" s="8">
        <v>230</v>
      </c>
      <c r="B815" s="1" t="s">
        <v>363</v>
      </c>
      <c r="C815" s="7" t="s">
        <v>4256</v>
      </c>
      <c r="D815" s="7">
        <v>10</v>
      </c>
      <c r="E815" s="2" t="s">
        <v>4527</v>
      </c>
      <c r="F815" s="11" t="s">
        <v>3558</v>
      </c>
      <c r="G815" s="33" t="e">
        <v>#N/A</v>
      </c>
      <c r="H815" s="33" t="e">
        <v>#N/A</v>
      </c>
      <c r="I815" s="10" t="s">
        <v>3556</v>
      </c>
      <c r="J815" s="10" t="s">
        <v>3556</v>
      </c>
      <c r="K815" s="10" t="s">
        <v>3556</v>
      </c>
      <c r="L815" s="10" t="s">
        <v>3556</v>
      </c>
      <c r="M815" s="10" t="s">
        <v>3556</v>
      </c>
      <c r="N815" s="10" t="s">
        <v>3556</v>
      </c>
      <c r="O815" s="10" t="s">
        <v>3556</v>
      </c>
      <c r="P815" s="10" t="s">
        <v>3556</v>
      </c>
      <c r="Q815" s="10" t="s">
        <v>3556</v>
      </c>
      <c r="R815" s="10" t="s">
        <v>3556</v>
      </c>
      <c r="S815" s="10" t="s">
        <v>3556</v>
      </c>
      <c r="T815" s="10" t="s">
        <v>3556</v>
      </c>
      <c r="U815" s="10" t="s">
        <v>3556</v>
      </c>
      <c r="V815" s="10" t="s">
        <v>3556</v>
      </c>
      <c r="W815" s="10" t="s">
        <v>3556</v>
      </c>
      <c r="X815" s="10" t="s">
        <v>3556</v>
      </c>
    </row>
    <row r="816" spans="1:24" x14ac:dyDescent="0.2">
      <c r="A816" s="8">
        <v>230</v>
      </c>
      <c r="B816" s="1" t="s">
        <v>363</v>
      </c>
      <c r="C816" s="7" t="s">
        <v>4256</v>
      </c>
      <c r="D816" s="7">
        <v>30</v>
      </c>
      <c r="E816" s="2" t="s">
        <v>4528</v>
      </c>
      <c r="F816" s="11" t="s">
        <v>3558</v>
      </c>
      <c r="G816" s="33" t="e">
        <v>#N/A</v>
      </c>
      <c r="H816" s="33" t="e">
        <v>#N/A</v>
      </c>
      <c r="I816" s="10" t="s">
        <v>3556</v>
      </c>
      <c r="J816" s="10" t="s">
        <v>3556</v>
      </c>
      <c r="K816" s="10" t="s">
        <v>3556</v>
      </c>
      <c r="L816" s="10" t="s">
        <v>3556</v>
      </c>
      <c r="M816" s="10" t="s">
        <v>3556</v>
      </c>
      <c r="N816" s="10" t="s">
        <v>3556</v>
      </c>
      <c r="O816" s="10" t="s">
        <v>3556</v>
      </c>
      <c r="P816" s="10" t="s">
        <v>3556</v>
      </c>
      <c r="Q816" s="10" t="s">
        <v>3556</v>
      </c>
      <c r="R816" s="10" t="s">
        <v>3556</v>
      </c>
      <c r="S816" s="10" t="s">
        <v>3556</v>
      </c>
      <c r="T816" s="10" t="s">
        <v>3556</v>
      </c>
      <c r="U816" s="10" t="s">
        <v>3556</v>
      </c>
      <c r="V816" s="10" t="s">
        <v>3556</v>
      </c>
      <c r="W816" s="10" t="s">
        <v>3556</v>
      </c>
      <c r="X816" s="10" t="s">
        <v>3556</v>
      </c>
    </row>
    <row r="817" spans="1:24" x14ac:dyDescent="0.2">
      <c r="A817" s="8">
        <v>230</v>
      </c>
      <c r="B817" s="1" t="s">
        <v>363</v>
      </c>
      <c r="C817" s="7" t="s">
        <v>3699</v>
      </c>
      <c r="D817" s="7">
        <v>10</v>
      </c>
      <c r="E817" s="2" t="s">
        <v>3970</v>
      </c>
      <c r="F817" s="11" t="s">
        <v>3558</v>
      </c>
      <c r="G817" s="33" t="e">
        <v>#N/A</v>
      </c>
      <c r="H817" s="33" t="e">
        <v>#N/A</v>
      </c>
      <c r="I817" s="10" t="s">
        <v>3556</v>
      </c>
      <c r="J817" s="10" t="s">
        <v>3556</v>
      </c>
      <c r="K817" s="10" t="s">
        <v>3556</v>
      </c>
      <c r="L817" s="10" t="s">
        <v>3556</v>
      </c>
      <c r="M817" s="10" t="s">
        <v>3556</v>
      </c>
      <c r="N817" s="10" t="s">
        <v>3556</v>
      </c>
      <c r="O817" s="10" t="s">
        <v>3556</v>
      </c>
      <c r="P817" s="10" t="s">
        <v>3556</v>
      </c>
      <c r="Q817" s="10" t="s">
        <v>3556</v>
      </c>
      <c r="R817" s="10" t="s">
        <v>3556</v>
      </c>
      <c r="S817" s="10" t="s">
        <v>3556</v>
      </c>
      <c r="T817" s="10" t="s">
        <v>3556</v>
      </c>
      <c r="U817" s="10" t="s">
        <v>3556</v>
      </c>
      <c r="V817" s="10" t="s">
        <v>3556</v>
      </c>
      <c r="W817" s="10" t="s">
        <v>3556</v>
      </c>
      <c r="X817" s="10" t="s">
        <v>3556</v>
      </c>
    </row>
    <row r="818" spans="1:24" x14ac:dyDescent="0.2">
      <c r="A818" s="8">
        <v>230</v>
      </c>
      <c r="B818" s="1" t="s">
        <v>363</v>
      </c>
      <c r="C818" s="7" t="s">
        <v>3699</v>
      </c>
      <c r="D818" s="7">
        <v>30</v>
      </c>
      <c r="E818" s="2" t="s">
        <v>3971</v>
      </c>
      <c r="F818" s="11" t="s">
        <v>3558</v>
      </c>
      <c r="G818" s="33" t="e">
        <v>#N/A</v>
      </c>
      <c r="H818" s="33" t="e">
        <v>#N/A</v>
      </c>
      <c r="I818" s="10" t="s">
        <v>3556</v>
      </c>
      <c r="J818" s="10" t="s">
        <v>3556</v>
      </c>
      <c r="K818" s="10" t="s">
        <v>3556</v>
      </c>
      <c r="L818" s="10" t="s">
        <v>3556</v>
      </c>
      <c r="M818" s="10" t="s">
        <v>3556</v>
      </c>
      <c r="N818" s="10" t="s">
        <v>3556</v>
      </c>
      <c r="O818" s="10" t="s">
        <v>3556</v>
      </c>
      <c r="P818" s="10" t="s">
        <v>3556</v>
      </c>
      <c r="Q818" s="10" t="s">
        <v>3556</v>
      </c>
      <c r="R818" s="10" t="s">
        <v>3556</v>
      </c>
      <c r="S818" s="10" t="s">
        <v>3556</v>
      </c>
      <c r="T818" s="10" t="s">
        <v>3556</v>
      </c>
      <c r="U818" s="10" t="s">
        <v>3556</v>
      </c>
      <c r="V818" s="10" t="s">
        <v>3556</v>
      </c>
      <c r="W818" s="10" t="s">
        <v>3556</v>
      </c>
      <c r="X818" s="10" t="s">
        <v>3556</v>
      </c>
    </row>
    <row r="819" spans="1:24" x14ac:dyDescent="0.2">
      <c r="A819" s="8">
        <v>231</v>
      </c>
      <c r="B819" s="1" t="s">
        <v>364</v>
      </c>
      <c r="C819" s="7" t="s">
        <v>4813</v>
      </c>
      <c r="D819" s="7">
        <v>10</v>
      </c>
      <c r="E819" s="2" t="s">
        <v>5086</v>
      </c>
      <c r="F819" s="11" t="s">
        <v>3558</v>
      </c>
      <c r="G819" s="33" t="e">
        <v>#N/A</v>
      </c>
      <c r="H819" s="33" t="e">
        <v>#N/A</v>
      </c>
      <c r="I819" s="10" t="s">
        <v>3556</v>
      </c>
      <c r="J819" s="10" t="s">
        <v>3556</v>
      </c>
      <c r="K819" s="10" t="s">
        <v>3556</v>
      </c>
      <c r="L819" s="10" t="s">
        <v>3556</v>
      </c>
      <c r="M819" s="10" t="s">
        <v>3556</v>
      </c>
      <c r="N819" s="10" t="s">
        <v>3556</v>
      </c>
      <c r="O819" s="10" t="s">
        <v>3556</v>
      </c>
      <c r="P819" s="10" t="s">
        <v>3556</v>
      </c>
      <c r="Q819" s="10" t="s">
        <v>3556</v>
      </c>
      <c r="R819" s="10" t="s">
        <v>3556</v>
      </c>
      <c r="S819" s="10" t="s">
        <v>3556</v>
      </c>
      <c r="T819" s="10" t="s">
        <v>3556</v>
      </c>
      <c r="U819" s="10" t="s">
        <v>3556</v>
      </c>
      <c r="V819" s="10" t="s">
        <v>3556</v>
      </c>
      <c r="W819" s="10" t="s">
        <v>3556</v>
      </c>
      <c r="X819" s="10" t="s">
        <v>3556</v>
      </c>
    </row>
    <row r="820" spans="1:24" x14ac:dyDescent="0.2">
      <c r="A820" s="8">
        <v>231</v>
      </c>
      <c r="B820" s="1" t="s">
        <v>364</v>
      </c>
      <c r="C820" s="7" t="s">
        <v>4813</v>
      </c>
      <c r="D820" s="7">
        <v>30</v>
      </c>
      <c r="E820" s="2" t="s">
        <v>5087</v>
      </c>
      <c r="F820" s="11" t="s">
        <v>3558</v>
      </c>
      <c r="G820" s="33" t="e">
        <v>#N/A</v>
      </c>
      <c r="H820" s="33" t="e">
        <v>#N/A</v>
      </c>
      <c r="I820" s="10" t="s">
        <v>3556</v>
      </c>
      <c r="J820" s="10" t="s">
        <v>3556</v>
      </c>
      <c r="K820" s="10" t="s">
        <v>3556</v>
      </c>
      <c r="L820" s="10" t="s">
        <v>3556</v>
      </c>
      <c r="M820" s="10" t="s">
        <v>3556</v>
      </c>
      <c r="N820" s="10" t="s">
        <v>3556</v>
      </c>
      <c r="O820" s="10" t="s">
        <v>3556</v>
      </c>
      <c r="P820" s="10" t="s">
        <v>3556</v>
      </c>
      <c r="Q820" s="10" t="s">
        <v>3556</v>
      </c>
      <c r="R820" s="10" t="s">
        <v>3556</v>
      </c>
      <c r="S820" s="10" t="s">
        <v>3556</v>
      </c>
      <c r="T820" s="10" t="s">
        <v>3556</v>
      </c>
      <c r="U820" s="10" t="s">
        <v>3556</v>
      </c>
      <c r="V820" s="10" t="s">
        <v>3556</v>
      </c>
      <c r="W820" s="10" t="s">
        <v>3556</v>
      </c>
      <c r="X820" s="10" t="s">
        <v>3556</v>
      </c>
    </row>
    <row r="821" spans="1:24" x14ac:dyDescent="0.2">
      <c r="A821" s="8">
        <v>231</v>
      </c>
      <c r="B821" s="1" t="s">
        <v>364</v>
      </c>
      <c r="C821" s="7" t="s">
        <v>4256</v>
      </c>
      <c r="D821" s="7">
        <v>10</v>
      </c>
      <c r="E821" s="2" t="s">
        <v>4529</v>
      </c>
      <c r="F821" s="11" t="s">
        <v>3558</v>
      </c>
      <c r="G821" s="33" t="e">
        <v>#N/A</v>
      </c>
      <c r="H821" s="33" t="e">
        <v>#N/A</v>
      </c>
      <c r="I821" s="10" t="s">
        <v>3556</v>
      </c>
      <c r="J821" s="10" t="s">
        <v>3556</v>
      </c>
      <c r="K821" s="10" t="s">
        <v>3556</v>
      </c>
      <c r="L821" s="10" t="s">
        <v>3556</v>
      </c>
      <c r="M821" s="10" t="s">
        <v>3556</v>
      </c>
      <c r="N821" s="10" t="s">
        <v>3556</v>
      </c>
      <c r="O821" s="10" t="s">
        <v>3556</v>
      </c>
      <c r="P821" s="10" t="s">
        <v>3556</v>
      </c>
      <c r="Q821" s="10" t="s">
        <v>3556</v>
      </c>
      <c r="R821" s="10" t="s">
        <v>3556</v>
      </c>
      <c r="S821" s="10" t="s">
        <v>3556</v>
      </c>
      <c r="T821" s="10" t="s">
        <v>3556</v>
      </c>
      <c r="U821" s="10" t="s">
        <v>3556</v>
      </c>
      <c r="V821" s="10" t="s">
        <v>3556</v>
      </c>
      <c r="W821" s="10" t="s">
        <v>3556</v>
      </c>
      <c r="X821" s="10" t="s">
        <v>3556</v>
      </c>
    </row>
    <row r="822" spans="1:24" x14ac:dyDescent="0.2">
      <c r="A822" s="8">
        <v>231</v>
      </c>
      <c r="B822" s="1" t="s">
        <v>364</v>
      </c>
      <c r="C822" s="7" t="s">
        <v>4256</v>
      </c>
      <c r="D822" s="7">
        <v>30</v>
      </c>
      <c r="E822" s="2" t="s">
        <v>4530</v>
      </c>
      <c r="F822" s="11" t="s">
        <v>3558</v>
      </c>
      <c r="G822" s="33" t="e">
        <v>#N/A</v>
      </c>
      <c r="H822" s="33" t="e">
        <v>#N/A</v>
      </c>
      <c r="I822" s="10" t="s">
        <v>3556</v>
      </c>
      <c r="J822" s="10" t="s">
        <v>3556</v>
      </c>
      <c r="K822" s="10" t="s">
        <v>3556</v>
      </c>
      <c r="L822" s="10" t="s">
        <v>3556</v>
      </c>
      <c r="M822" s="10" t="s">
        <v>3556</v>
      </c>
      <c r="N822" s="10" t="s">
        <v>3556</v>
      </c>
      <c r="O822" s="10" t="s">
        <v>3556</v>
      </c>
      <c r="P822" s="10" t="s">
        <v>3556</v>
      </c>
      <c r="Q822" s="10" t="s">
        <v>3556</v>
      </c>
      <c r="R822" s="10" t="s">
        <v>3556</v>
      </c>
      <c r="S822" s="10" t="s">
        <v>3556</v>
      </c>
      <c r="T822" s="10" t="s">
        <v>3556</v>
      </c>
      <c r="U822" s="10" t="s">
        <v>3556</v>
      </c>
      <c r="V822" s="10" t="s">
        <v>3556</v>
      </c>
      <c r="W822" s="10" t="s">
        <v>3556</v>
      </c>
      <c r="X822" s="10" t="s">
        <v>3556</v>
      </c>
    </row>
    <row r="823" spans="1:24" x14ac:dyDescent="0.2">
      <c r="A823" s="8">
        <v>231</v>
      </c>
      <c r="B823" s="1" t="s">
        <v>364</v>
      </c>
      <c r="C823" s="7" t="s">
        <v>3699</v>
      </c>
      <c r="D823" s="7">
        <v>10</v>
      </c>
      <c r="E823" s="2" t="s">
        <v>3972</v>
      </c>
      <c r="F823" s="11" t="s">
        <v>3558</v>
      </c>
      <c r="G823" s="33" t="e">
        <v>#N/A</v>
      </c>
      <c r="H823" s="33" t="e">
        <v>#N/A</v>
      </c>
      <c r="I823" s="10" t="s">
        <v>3556</v>
      </c>
      <c r="J823" s="10" t="s">
        <v>3556</v>
      </c>
      <c r="K823" s="10" t="s">
        <v>3556</v>
      </c>
      <c r="L823" s="10" t="s">
        <v>3556</v>
      </c>
      <c r="M823" s="10" t="s">
        <v>3556</v>
      </c>
      <c r="N823" s="10" t="s">
        <v>3556</v>
      </c>
      <c r="O823" s="10" t="s">
        <v>3556</v>
      </c>
      <c r="P823" s="10" t="s">
        <v>3556</v>
      </c>
      <c r="Q823" s="10" t="s">
        <v>3556</v>
      </c>
      <c r="R823" s="10" t="s">
        <v>3556</v>
      </c>
      <c r="S823" s="10" t="s">
        <v>3556</v>
      </c>
      <c r="T823" s="10" t="s">
        <v>3556</v>
      </c>
      <c r="U823" s="10" t="s">
        <v>3556</v>
      </c>
      <c r="V823" s="10" t="s">
        <v>3556</v>
      </c>
      <c r="W823" s="10" t="s">
        <v>3556</v>
      </c>
      <c r="X823" s="10" t="s">
        <v>3556</v>
      </c>
    </row>
    <row r="824" spans="1:24" x14ac:dyDescent="0.2">
      <c r="A824" s="8">
        <v>231</v>
      </c>
      <c r="B824" s="1" t="s">
        <v>364</v>
      </c>
      <c r="C824" s="7" t="s">
        <v>3699</v>
      </c>
      <c r="D824" s="7">
        <v>30</v>
      </c>
      <c r="E824" s="2" t="s">
        <v>3973</v>
      </c>
      <c r="F824" s="11" t="s">
        <v>3558</v>
      </c>
      <c r="G824" s="33" t="e">
        <v>#N/A</v>
      </c>
      <c r="H824" s="33" t="e">
        <v>#N/A</v>
      </c>
      <c r="I824" s="10" t="s">
        <v>3556</v>
      </c>
      <c r="J824" s="10" t="s">
        <v>3556</v>
      </c>
      <c r="K824" s="10" t="s">
        <v>3556</v>
      </c>
      <c r="L824" s="10" t="s">
        <v>3556</v>
      </c>
      <c r="M824" s="10" t="s">
        <v>3556</v>
      </c>
      <c r="N824" s="10" t="s">
        <v>3556</v>
      </c>
      <c r="O824" s="10" t="s">
        <v>3556</v>
      </c>
      <c r="P824" s="10" t="s">
        <v>3556</v>
      </c>
      <c r="Q824" s="10" t="s">
        <v>3556</v>
      </c>
      <c r="R824" s="10" t="s">
        <v>3556</v>
      </c>
      <c r="S824" s="10" t="s">
        <v>3556</v>
      </c>
      <c r="T824" s="10" t="s">
        <v>3556</v>
      </c>
      <c r="U824" s="10" t="s">
        <v>3556</v>
      </c>
      <c r="V824" s="10" t="s">
        <v>3556</v>
      </c>
      <c r="W824" s="10" t="s">
        <v>3556</v>
      </c>
      <c r="X824" s="10" t="s">
        <v>3556</v>
      </c>
    </row>
    <row r="825" spans="1:24" x14ac:dyDescent="0.2">
      <c r="A825" s="8">
        <v>232</v>
      </c>
      <c r="B825" s="1" t="s">
        <v>365</v>
      </c>
      <c r="C825" s="7" t="s">
        <v>4813</v>
      </c>
      <c r="D825" s="7">
        <v>10</v>
      </c>
      <c r="E825" s="2" t="s">
        <v>5088</v>
      </c>
      <c r="F825" s="11" t="s">
        <v>3558</v>
      </c>
      <c r="G825" s="33" t="e">
        <v>#N/A</v>
      </c>
      <c r="H825" s="33" t="e">
        <v>#N/A</v>
      </c>
      <c r="I825" s="10" t="s">
        <v>3556</v>
      </c>
      <c r="J825" s="10" t="s">
        <v>3556</v>
      </c>
      <c r="K825" s="10" t="s">
        <v>3556</v>
      </c>
      <c r="L825" s="10" t="s">
        <v>3556</v>
      </c>
      <c r="M825" s="10" t="s">
        <v>3556</v>
      </c>
      <c r="N825" s="10" t="s">
        <v>3556</v>
      </c>
      <c r="O825" s="10" t="s">
        <v>3556</v>
      </c>
      <c r="P825" s="10" t="s">
        <v>3556</v>
      </c>
      <c r="Q825" s="10" t="s">
        <v>3556</v>
      </c>
      <c r="R825" s="10" t="s">
        <v>3556</v>
      </c>
      <c r="S825" s="10" t="s">
        <v>3556</v>
      </c>
      <c r="T825" s="10" t="s">
        <v>3556</v>
      </c>
      <c r="U825" s="10" t="s">
        <v>3556</v>
      </c>
      <c r="V825" s="10" t="s">
        <v>3556</v>
      </c>
      <c r="W825" s="10" t="s">
        <v>3556</v>
      </c>
      <c r="X825" s="10" t="s">
        <v>3556</v>
      </c>
    </row>
    <row r="826" spans="1:24" x14ac:dyDescent="0.2">
      <c r="A826" s="8">
        <v>232</v>
      </c>
      <c r="B826" s="1" t="s">
        <v>365</v>
      </c>
      <c r="C826" s="7" t="s">
        <v>4813</v>
      </c>
      <c r="D826" s="7">
        <v>30</v>
      </c>
      <c r="E826" s="2" t="s">
        <v>5089</v>
      </c>
      <c r="F826" s="11" t="s">
        <v>3558</v>
      </c>
      <c r="G826" s="33" t="e">
        <v>#N/A</v>
      </c>
      <c r="H826" s="33" t="e">
        <v>#N/A</v>
      </c>
      <c r="I826" s="10" t="s">
        <v>3556</v>
      </c>
      <c r="J826" s="10" t="s">
        <v>3556</v>
      </c>
      <c r="K826" s="10" t="s">
        <v>3556</v>
      </c>
      <c r="L826" s="10" t="s">
        <v>3556</v>
      </c>
      <c r="M826" s="10" t="s">
        <v>3556</v>
      </c>
      <c r="N826" s="10" t="s">
        <v>3556</v>
      </c>
      <c r="O826" s="10" t="s">
        <v>3556</v>
      </c>
      <c r="P826" s="10" t="s">
        <v>3556</v>
      </c>
      <c r="Q826" s="10" t="s">
        <v>3556</v>
      </c>
      <c r="R826" s="10" t="s">
        <v>3556</v>
      </c>
      <c r="S826" s="10" t="s">
        <v>3556</v>
      </c>
      <c r="T826" s="10" t="s">
        <v>3556</v>
      </c>
      <c r="U826" s="10" t="s">
        <v>3556</v>
      </c>
      <c r="V826" s="10" t="s">
        <v>3556</v>
      </c>
      <c r="W826" s="10" t="s">
        <v>3556</v>
      </c>
      <c r="X826" s="10" t="s">
        <v>3556</v>
      </c>
    </row>
    <row r="827" spans="1:24" x14ac:dyDescent="0.2">
      <c r="A827" s="8">
        <v>232</v>
      </c>
      <c r="B827" s="1" t="s">
        <v>365</v>
      </c>
      <c r="C827" s="7" t="s">
        <v>4256</v>
      </c>
      <c r="D827" s="7">
        <v>10</v>
      </c>
      <c r="E827" s="2" t="s">
        <v>4531</v>
      </c>
      <c r="F827" s="11" t="s">
        <v>3558</v>
      </c>
      <c r="G827" s="33" t="e">
        <v>#N/A</v>
      </c>
      <c r="H827" s="33" t="e">
        <v>#N/A</v>
      </c>
      <c r="I827" s="10" t="s">
        <v>3556</v>
      </c>
      <c r="J827" s="10" t="s">
        <v>3556</v>
      </c>
      <c r="K827" s="10" t="s">
        <v>3556</v>
      </c>
      <c r="L827" s="10" t="s">
        <v>3556</v>
      </c>
      <c r="M827" s="10" t="s">
        <v>3556</v>
      </c>
      <c r="N827" s="10" t="s">
        <v>3556</v>
      </c>
      <c r="O827" s="10" t="s">
        <v>3556</v>
      </c>
      <c r="P827" s="10" t="s">
        <v>3556</v>
      </c>
      <c r="Q827" s="10" t="s">
        <v>3556</v>
      </c>
      <c r="R827" s="10" t="s">
        <v>3556</v>
      </c>
      <c r="S827" s="10" t="s">
        <v>3556</v>
      </c>
      <c r="T827" s="10" t="s">
        <v>3556</v>
      </c>
      <c r="U827" s="10" t="s">
        <v>3556</v>
      </c>
      <c r="V827" s="10" t="s">
        <v>3556</v>
      </c>
      <c r="W827" s="10" t="s">
        <v>3556</v>
      </c>
      <c r="X827" s="10" t="s">
        <v>3556</v>
      </c>
    </row>
    <row r="828" spans="1:24" x14ac:dyDescent="0.2">
      <c r="A828" s="8">
        <v>232</v>
      </c>
      <c r="B828" s="1" t="s">
        <v>365</v>
      </c>
      <c r="C828" s="7" t="s">
        <v>4256</v>
      </c>
      <c r="D828" s="7">
        <v>30</v>
      </c>
      <c r="E828" s="2" t="s">
        <v>4532</v>
      </c>
      <c r="F828" s="11" t="s">
        <v>3558</v>
      </c>
      <c r="G828" s="33" t="e">
        <v>#N/A</v>
      </c>
      <c r="H828" s="33" t="e">
        <v>#N/A</v>
      </c>
      <c r="I828" s="10" t="s">
        <v>3556</v>
      </c>
      <c r="J828" s="10" t="s">
        <v>3556</v>
      </c>
      <c r="K828" s="10" t="s">
        <v>3556</v>
      </c>
      <c r="L828" s="10" t="s">
        <v>3556</v>
      </c>
      <c r="M828" s="10" t="s">
        <v>3556</v>
      </c>
      <c r="N828" s="10" t="s">
        <v>3556</v>
      </c>
      <c r="O828" s="10" t="s">
        <v>3556</v>
      </c>
      <c r="P828" s="10" t="s">
        <v>3556</v>
      </c>
      <c r="Q828" s="10" t="s">
        <v>3556</v>
      </c>
      <c r="R828" s="10" t="s">
        <v>3556</v>
      </c>
      <c r="S828" s="10" t="s">
        <v>3556</v>
      </c>
      <c r="T828" s="10" t="s">
        <v>3556</v>
      </c>
      <c r="U828" s="10" t="s">
        <v>3556</v>
      </c>
      <c r="V828" s="10" t="s">
        <v>3556</v>
      </c>
      <c r="W828" s="10" t="s">
        <v>3556</v>
      </c>
      <c r="X828" s="10" t="s">
        <v>3556</v>
      </c>
    </row>
    <row r="829" spans="1:24" x14ac:dyDescent="0.2">
      <c r="A829" s="8">
        <v>232</v>
      </c>
      <c r="B829" s="1" t="s">
        <v>365</v>
      </c>
      <c r="C829" s="7" t="s">
        <v>3699</v>
      </c>
      <c r="D829" s="7">
        <v>10</v>
      </c>
      <c r="E829" s="2" t="s">
        <v>3974</v>
      </c>
      <c r="F829" s="11" t="s">
        <v>3558</v>
      </c>
      <c r="G829" s="33" t="e">
        <v>#N/A</v>
      </c>
      <c r="H829" s="33" t="e">
        <v>#N/A</v>
      </c>
      <c r="I829" s="10" t="s">
        <v>3556</v>
      </c>
      <c r="J829" s="10" t="s">
        <v>3556</v>
      </c>
      <c r="K829" s="10" t="s">
        <v>3556</v>
      </c>
      <c r="L829" s="10" t="s">
        <v>3556</v>
      </c>
      <c r="M829" s="10" t="s">
        <v>3556</v>
      </c>
      <c r="N829" s="10" t="s">
        <v>3556</v>
      </c>
      <c r="O829" s="10" t="s">
        <v>3556</v>
      </c>
      <c r="P829" s="10" t="s">
        <v>3556</v>
      </c>
      <c r="Q829" s="10" t="s">
        <v>3556</v>
      </c>
      <c r="R829" s="10" t="s">
        <v>3556</v>
      </c>
      <c r="S829" s="10" t="s">
        <v>3556</v>
      </c>
      <c r="T829" s="10" t="s">
        <v>3556</v>
      </c>
      <c r="U829" s="10" t="s">
        <v>3556</v>
      </c>
      <c r="V829" s="10" t="s">
        <v>3556</v>
      </c>
      <c r="W829" s="10" t="s">
        <v>3556</v>
      </c>
      <c r="X829" s="10" t="s">
        <v>3556</v>
      </c>
    </row>
    <row r="830" spans="1:24" x14ac:dyDescent="0.2">
      <c r="A830" s="8">
        <v>232</v>
      </c>
      <c r="B830" s="1" t="s">
        <v>365</v>
      </c>
      <c r="C830" s="7" t="s">
        <v>3699</v>
      </c>
      <c r="D830" s="7">
        <v>30</v>
      </c>
      <c r="E830" s="2" t="s">
        <v>3975</v>
      </c>
      <c r="F830" s="11" t="s">
        <v>3558</v>
      </c>
      <c r="G830" s="33" t="e">
        <v>#N/A</v>
      </c>
      <c r="H830" s="33" t="e">
        <v>#N/A</v>
      </c>
      <c r="I830" s="10" t="s">
        <v>3556</v>
      </c>
      <c r="J830" s="10" t="s">
        <v>3556</v>
      </c>
      <c r="K830" s="10" t="s">
        <v>3556</v>
      </c>
      <c r="L830" s="10" t="s">
        <v>3556</v>
      </c>
      <c r="M830" s="10" t="s">
        <v>3556</v>
      </c>
      <c r="N830" s="10" t="s">
        <v>3556</v>
      </c>
      <c r="O830" s="10" t="s">
        <v>3556</v>
      </c>
      <c r="P830" s="10" t="s">
        <v>3556</v>
      </c>
      <c r="Q830" s="10" t="s">
        <v>3556</v>
      </c>
      <c r="R830" s="10" t="s">
        <v>3556</v>
      </c>
      <c r="S830" s="10" t="s">
        <v>3556</v>
      </c>
      <c r="T830" s="10" t="s">
        <v>3556</v>
      </c>
      <c r="U830" s="10" t="s">
        <v>3556</v>
      </c>
      <c r="V830" s="10" t="s">
        <v>3556</v>
      </c>
      <c r="W830" s="10" t="s">
        <v>3556</v>
      </c>
      <c r="X830" s="10" t="s">
        <v>3556</v>
      </c>
    </row>
    <row r="831" spans="1:24" x14ac:dyDescent="0.2">
      <c r="A831" s="8">
        <v>233</v>
      </c>
      <c r="B831" s="1" t="s">
        <v>366</v>
      </c>
      <c r="C831" s="7" t="s">
        <v>4813</v>
      </c>
      <c r="D831" s="7">
        <v>10</v>
      </c>
      <c r="E831" s="2" t="s">
        <v>5090</v>
      </c>
      <c r="F831" s="11" t="s">
        <v>3558</v>
      </c>
      <c r="G831" s="33" t="e">
        <v>#N/A</v>
      </c>
      <c r="H831" s="33" t="e">
        <v>#N/A</v>
      </c>
      <c r="I831" s="10" t="s">
        <v>3556</v>
      </c>
      <c r="J831" s="10" t="s">
        <v>3556</v>
      </c>
      <c r="K831" s="10" t="s">
        <v>3556</v>
      </c>
      <c r="L831" s="10" t="s">
        <v>3556</v>
      </c>
      <c r="M831" s="10" t="s">
        <v>3556</v>
      </c>
      <c r="N831" s="10" t="s">
        <v>3556</v>
      </c>
      <c r="O831" s="10" t="s">
        <v>3556</v>
      </c>
      <c r="P831" s="10" t="s">
        <v>3556</v>
      </c>
      <c r="Q831" s="10" t="s">
        <v>3556</v>
      </c>
      <c r="R831" s="10" t="s">
        <v>3556</v>
      </c>
      <c r="S831" s="10" t="s">
        <v>3556</v>
      </c>
      <c r="T831" s="10" t="s">
        <v>3556</v>
      </c>
      <c r="U831" s="10" t="s">
        <v>3556</v>
      </c>
      <c r="V831" s="10" t="s">
        <v>3556</v>
      </c>
      <c r="W831" s="10" t="s">
        <v>3556</v>
      </c>
      <c r="X831" s="10" t="s">
        <v>3556</v>
      </c>
    </row>
    <row r="832" spans="1:24" x14ac:dyDescent="0.2">
      <c r="A832" s="8">
        <v>233</v>
      </c>
      <c r="B832" s="1" t="s">
        <v>366</v>
      </c>
      <c r="C832" s="7" t="s">
        <v>4813</v>
      </c>
      <c r="D832" s="7">
        <v>30</v>
      </c>
      <c r="E832" s="2" t="s">
        <v>5091</v>
      </c>
      <c r="F832" s="11" t="s">
        <v>3558</v>
      </c>
      <c r="G832" s="33" t="e">
        <v>#N/A</v>
      </c>
      <c r="H832" s="33" t="e">
        <v>#N/A</v>
      </c>
      <c r="I832" s="10" t="s">
        <v>3556</v>
      </c>
      <c r="J832" s="10" t="s">
        <v>3556</v>
      </c>
      <c r="K832" s="10" t="s">
        <v>3556</v>
      </c>
      <c r="L832" s="10" t="s">
        <v>3556</v>
      </c>
      <c r="M832" s="10" t="s">
        <v>3556</v>
      </c>
      <c r="N832" s="10" t="s">
        <v>3556</v>
      </c>
      <c r="O832" s="10" t="s">
        <v>3556</v>
      </c>
      <c r="P832" s="10" t="s">
        <v>3556</v>
      </c>
      <c r="Q832" s="10" t="s">
        <v>3556</v>
      </c>
      <c r="R832" s="10" t="s">
        <v>3556</v>
      </c>
      <c r="S832" s="10" t="s">
        <v>3556</v>
      </c>
      <c r="T832" s="10" t="s">
        <v>3556</v>
      </c>
      <c r="U832" s="10" t="s">
        <v>3556</v>
      </c>
      <c r="V832" s="10" t="s">
        <v>3556</v>
      </c>
      <c r="W832" s="10" t="s">
        <v>3556</v>
      </c>
      <c r="X832" s="10" t="s">
        <v>3556</v>
      </c>
    </row>
    <row r="833" spans="1:24" x14ac:dyDescent="0.2">
      <c r="A833" s="8">
        <v>233</v>
      </c>
      <c r="B833" s="1" t="s">
        <v>366</v>
      </c>
      <c r="C833" s="7" t="s">
        <v>4256</v>
      </c>
      <c r="D833" s="7">
        <v>10</v>
      </c>
      <c r="E833" s="2" t="s">
        <v>4533</v>
      </c>
      <c r="F833" s="11" t="s">
        <v>3558</v>
      </c>
      <c r="G833" s="33" t="e">
        <v>#N/A</v>
      </c>
      <c r="H833" s="33" t="e">
        <v>#N/A</v>
      </c>
      <c r="I833" s="10" t="s">
        <v>3556</v>
      </c>
      <c r="J833" s="10" t="s">
        <v>3556</v>
      </c>
      <c r="K833" s="10" t="s">
        <v>3556</v>
      </c>
      <c r="L833" s="10" t="s">
        <v>3556</v>
      </c>
      <c r="M833" s="10" t="s">
        <v>3556</v>
      </c>
      <c r="N833" s="10" t="s">
        <v>3556</v>
      </c>
      <c r="O833" s="10" t="s">
        <v>3556</v>
      </c>
      <c r="P833" s="10" t="s">
        <v>3556</v>
      </c>
      <c r="Q833" s="10" t="s">
        <v>3556</v>
      </c>
      <c r="R833" s="10" t="s">
        <v>3556</v>
      </c>
      <c r="S833" s="10" t="s">
        <v>3556</v>
      </c>
      <c r="T833" s="10" t="s">
        <v>3556</v>
      </c>
      <c r="U833" s="10" t="s">
        <v>3556</v>
      </c>
      <c r="V833" s="10" t="s">
        <v>3556</v>
      </c>
      <c r="W833" s="10" t="s">
        <v>3556</v>
      </c>
      <c r="X833" s="10" t="s">
        <v>3556</v>
      </c>
    </row>
    <row r="834" spans="1:24" x14ac:dyDescent="0.2">
      <c r="A834" s="8">
        <v>233</v>
      </c>
      <c r="B834" s="1" t="s">
        <v>366</v>
      </c>
      <c r="C834" s="7" t="s">
        <v>4256</v>
      </c>
      <c r="D834" s="7">
        <v>30</v>
      </c>
      <c r="E834" s="2" t="s">
        <v>4534</v>
      </c>
      <c r="F834" s="11" t="s">
        <v>3558</v>
      </c>
      <c r="G834" s="33" t="e">
        <v>#N/A</v>
      </c>
      <c r="H834" s="33" t="e">
        <v>#N/A</v>
      </c>
      <c r="I834" s="10" t="s">
        <v>3556</v>
      </c>
      <c r="J834" s="10" t="s">
        <v>3556</v>
      </c>
      <c r="K834" s="10" t="s">
        <v>3556</v>
      </c>
      <c r="L834" s="10" t="s">
        <v>3556</v>
      </c>
      <c r="M834" s="10" t="s">
        <v>3556</v>
      </c>
      <c r="N834" s="10" t="s">
        <v>3556</v>
      </c>
      <c r="O834" s="10" t="s">
        <v>3556</v>
      </c>
      <c r="P834" s="10" t="s">
        <v>3556</v>
      </c>
      <c r="Q834" s="10" t="s">
        <v>3556</v>
      </c>
      <c r="R834" s="10" t="s">
        <v>3556</v>
      </c>
      <c r="S834" s="10" t="s">
        <v>3556</v>
      </c>
      <c r="T834" s="10" t="s">
        <v>3556</v>
      </c>
      <c r="U834" s="10" t="s">
        <v>3556</v>
      </c>
      <c r="V834" s="10" t="s">
        <v>3556</v>
      </c>
      <c r="W834" s="10" t="s">
        <v>3556</v>
      </c>
      <c r="X834" s="10" t="s">
        <v>3556</v>
      </c>
    </row>
    <row r="835" spans="1:24" x14ac:dyDescent="0.2">
      <c r="A835" s="8">
        <v>233</v>
      </c>
      <c r="B835" s="1" t="s">
        <v>366</v>
      </c>
      <c r="C835" s="7" t="s">
        <v>3699</v>
      </c>
      <c r="D835" s="7">
        <v>10</v>
      </c>
      <c r="E835" s="2" t="s">
        <v>3976</v>
      </c>
      <c r="F835" s="11" t="s">
        <v>3558</v>
      </c>
      <c r="G835" s="33" t="e">
        <v>#N/A</v>
      </c>
      <c r="H835" s="33" t="e">
        <v>#N/A</v>
      </c>
      <c r="I835" s="10" t="s">
        <v>3556</v>
      </c>
      <c r="J835" s="10" t="s">
        <v>3556</v>
      </c>
      <c r="K835" s="10" t="s">
        <v>3556</v>
      </c>
      <c r="L835" s="10" t="s">
        <v>3556</v>
      </c>
      <c r="M835" s="10" t="s">
        <v>3556</v>
      </c>
      <c r="N835" s="10" t="s">
        <v>3556</v>
      </c>
      <c r="O835" s="10" t="s">
        <v>3556</v>
      </c>
      <c r="P835" s="10" t="s">
        <v>3556</v>
      </c>
      <c r="Q835" s="10" t="s">
        <v>3556</v>
      </c>
      <c r="R835" s="10" t="s">
        <v>3556</v>
      </c>
      <c r="S835" s="10" t="s">
        <v>3556</v>
      </c>
      <c r="T835" s="10" t="s">
        <v>3556</v>
      </c>
      <c r="U835" s="10" t="s">
        <v>3556</v>
      </c>
      <c r="V835" s="10" t="s">
        <v>3556</v>
      </c>
      <c r="W835" s="10" t="s">
        <v>3556</v>
      </c>
      <c r="X835" s="10" t="s">
        <v>3556</v>
      </c>
    </row>
    <row r="836" spans="1:24" x14ac:dyDescent="0.2">
      <c r="A836" s="8">
        <v>233</v>
      </c>
      <c r="B836" s="1" t="s">
        <v>366</v>
      </c>
      <c r="C836" s="7" t="s">
        <v>3699</v>
      </c>
      <c r="D836" s="7">
        <v>30</v>
      </c>
      <c r="E836" s="2" t="s">
        <v>3977</v>
      </c>
      <c r="F836" s="11" t="s">
        <v>3558</v>
      </c>
      <c r="G836" s="33" t="e">
        <v>#N/A</v>
      </c>
      <c r="H836" s="33" t="e">
        <v>#N/A</v>
      </c>
      <c r="I836" s="10" t="s">
        <v>3556</v>
      </c>
      <c r="J836" s="10" t="s">
        <v>3556</v>
      </c>
      <c r="K836" s="10" t="s">
        <v>3556</v>
      </c>
      <c r="L836" s="10" t="s">
        <v>3556</v>
      </c>
      <c r="M836" s="10" t="s">
        <v>3556</v>
      </c>
      <c r="N836" s="10" t="s">
        <v>3556</v>
      </c>
      <c r="O836" s="10" t="s">
        <v>3556</v>
      </c>
      <c r="P836" s="10" t="s">
        <v>3556</v>
      </c>
      <c r="Q836" s="10" t="s">
        <v>3556</v>
      </c>
      <c r="R836" s="10" t="s">
        <v>3556</v>
      </c>
      <c r="S836" s="10" t="s">
        <v>3556</v>
      </c>
      <c r="T836" s="10" t="s">
        <v>3556</v>
      </c>
      <c r="U836" s="10" t="s">
        <v>3556</v>
      </c>
      <c r="V836" s="10" t="s">
        <v>3556</v>
      </c>
      <c r="W836" s="10" t="s">
        <v>3556</v>
      </c>
      <c r="X836" s="10" t="s">
        <v>3556</v>
      </c>
    </row>
    <row r="837" spans="1:24" x14ac:dyDescent="0.2">
      <c r="A837" s="8">
        <v>234</v>
      </c>
      <c r="B837" s="1" t="s">
        <v>367</v>
      </c>
      <c r="C837" s="7" t="s">
        <v>4813</v>
      </c>
      <c r="D837" s="7">
        <v>10</v>
      </c>
      <c r="E837" s="2" t="s">
        <v>5092</v>
      </c>
      <c r="F837" s="11" t="s">
        <v>3558</v>
      </c>
      <c r="G837" s="33" t="e">
        <v>#N/A</v>
      </c>
      <c r="H837" s="33" t="e">
        <v>#N/A</v>
      </c>
      <c r="I837" s="10" t="s">
        <v>3556</v>
      </c>
      <c r="J837" s="10" t="s">
        <v>3556</v>
      </c>
      <c r="K837" s="10" t="s">
        <v>3556</v>
      </c>
      <c r="L837" s="10" t="s">
        <v>3556</v>
      </c>
      <c r="M837" s="10" t="s">
        <v>3556</v>
      </c>
      <c r="N837" s="10" t="s">
        <v>3556</v>
      </c>
      <c r="O837" s="10" t="s">
        <v>3556</v>
      </c>
      <c r="P837" s="10" t="s">
        <v>3556</v>
      </c>
      <c r="Q837" s="10" t="s">
        <v>3556</v>
      </c>
      <c r="R837" s="10" t="s">
        <v>3556</v>
      </c>
      <c r="S837" s="10" t="s">
        <v>3556</v>
      </c>
      <c r="T837" s="10" t="s">
        <v>3556</v>
      </c>
      <c r="U837" s="10" t="s">
        <v>3556</v>
      </c>
      <c r="V837" s="10" t="s">
        <v>3556</v>
      </c>
      <c r="W837" s="10" t="s">
        <v>3556</v>
      </c>
      <c r="X837" s="10" t="s">
        <v>3556</v>
      </c>
    </row>
    <row r="838" spans="1:24" x14ac:dyDescent="0.2">
      <c r="A838" s="8">
        <v>234</v>
      </c>
      <c r="B838" s="1" t="s">
        <v>367</v>
      </c>
      <c r="C838" s="7" t="s">
        <v>4813</v>
      </c>
      <c r="D838" s="7">
        <v>30</v>
      </c>
      <c r="E838" s="2" t="s">
        <v>5093</v>
      </c>
      <c r="F838" s="11" t="s">
        <v>3558</v>
      </c>
      <c r="G838" s="33" t="e">
        <v>#N/A</v>
      </c>
      <c r="H838" s="33" t="e">
        <v>#N/A</v>
      </c>
      <c r="I838" s="10" t="s">
        <v>3556</v>
      </c>
      <c r="J838" s="10" t="s">
        <v>3556</v>
      </c>
      <c r="K838" s="10" t="s">
        <v>3556</v>
      </c>
      <c r="L838" s="10" t="s">
        <v>3556</v>
      </c>
      <c r="M838" s="10" t="s">
        <v>3556</v>
      </c>
      <c r="N838" s="10" t="s">
        <v>3556</v>
      </c>
      <c r="O838" s="10" t="s">
        <v>3556</v>
      </c>
      <c r="P838" s="10" t="s">
        <v>3556</v>
      </c>
      <c r="Q838" s="10" t="s">
        <v>3556</v>
      </c>
      <c r="R838" s="10" t="s">
        <v>3556</v>
      </c>
      <c r="S838" s="10" t="s">
        <v>3556</v>
      </c>
      <c r="T838" s="10" t="s">
        <v>3556</v>
      </c>
      <c r="U838" s="10" t="s">
        <v>3556</v>
      </c>
      <c r="V838" s="10" t="s">
        <v>3556</v>
      </c>
      <c r="W838" s="10" t="s">
        <v>3556</v>
      </c>
      <c r="X838" s="10" t="s">
        <v>3556</v>
      </c>
    </row>
    <row r="839" spans="1:24" x14ac:dyDescent="0.2">
      <c r="A839" s="8">
        <v>234</v>
      </c>
      <c r="B839" s="1" t="s">
        <v>367</v>
      </c>
      <c r="C839" s="7" t="s">
        <v>4256</v>
      </c>
      <c r="D839" s="7">
        <v>10</v>
      </c>
      <c r="E839" s="2" t="s">
        <v>4535</v>
      </c>
      <c r="F839" s="11" t="s">
        <v>3558</v>
      </c>
      <c r="G839" s="33" t="e">
        <v>#N/A</v>
      </c>
      <c r="H839" s="33" t="e">
        <v>#N/A</v>
      </c>
      <c r="I839" s="10" t="s">
        <v>3556</v>
      </c>
      <c r="J839" s="10" t="s">
        <v>3556</v>
      </c>
      <c r="K839" s="10" t="s">
        <v>3556</v>
      </c>
      <c r="L839" s="10" t="s">
        <v>3556</v>
      </c>
      <c r="M839" s="10" t="s">
        <v>3556</v>
      </c>
      <c r="N839" s="10" t="s">
        <v>3556</v>
      </c>
      <c r="O839" s="10" t="s">
        <v>3556</v>
      </c>
      <c r="P839" s="10" t="s">
        <v>3556</v>
      </c>
      <c r="Q839" s="10" t="s">
        <v>3556</v>
      </c>
      <c r="R839" s="10" t="s">
        <v>3556</v>
      </c>
      <c r="S839" s="10" t="s">
        <v>3556</v>
      </c>
      <c r="T839" s="10" t="s">
        <v>3556</v>
      </c>
      <c r="U839" s="10" t="s">
        <v>3556</v>
      </c>
      <c r="V839" s="10" t="s">
        <v>3556</v>
      </c>
      <c r="W839" s="10" t="s">
        <v>3556</v>
      </c>
      <c r="X839" s="10" t="s">
        <v>3556</v>
      </c>
    </row>
    <row r="840" spans="1:24" x14ac:dyDescent="0.2">
      <c r="A840" s="8">
        <v>234</v>
      </c>
      <c r="B840" s="1" t="s">
        <v>367</v>
      </c>
      <c r="C840" s="7" t="s">
        <v>4256</v>
      </c>
      <c r="D840" s="7">
        <v>30</v>
      </c>
      <c r="E840" s="2" t="s">
        <v>4536</v>
      </c>
      <c r="F840" s="11" t="s">
        <v>3558</v>
      </c>
      <c r="G840" s="33" t="e">
        <v>#N/A</v>
      </c>
      <c r="H840" s="33" t="e">
        <v>#N/A</v>
      </c>
      <c r="I840" s="10" t="s">
        <v>3556</v>
      </c>
      <c r="J840" s="10" t="s">
        <v>3556</v>
      </c>
      <c r="K840" s="10" t="s">
        <v>3556</v>
      </c>
      <c r="L840" s="10" t="s">
        <v>3556</v>
      </c>
      <c r="M840" s="10" t="s">
        <v>3556</v>
      </c>
      <c r="N840" s="10" t="s">
        <v>3556</v>
      </c>
      <c r="O840" s="10" t="s">
        <v>3556</v>
      </c>
      <c r="P840" s="10" t="s">
        <v>3556</v>
      </c>
      <c r="Q840" s="10" t="s">
        <v>3556</v>
      </c>
      <c r="R840" s="10" t="s">
        <v>3556</v>
      </c>
      <c r="S840" s="10" t="s">
        <v>3556</v>
      </c>
      <c r="T840" s="10" t="s">
        <v>3556</v>
      </c>
      <c r="U840" s="10" t="s">
        <v>3556</v>
      </c>
      <c r="V840" s="10" t="s">
        <v>3556</v>
      </c>
      <c r="W840" s="10" t="s">
        <v>3556</v>
      </c>
      <c r="X840" s="10" t="s">
        <v>3556</v>
      </c>
    </row>
    <row r="841" spans="1:24" x14ac:dyDescent="0.2">
      <c r="A841" s="8">
        <v>234</v>
      </c>
      <c r="B841" s="1" t="s">
        <v>367</v>
      </c>
      <c r="C841" s="7" t="s">
        <v>3699</v>
      </c>
      <c r="D841" s="7">
        <v>10</v>
      </c>
      <c r="E841" s="2" t="s">
        <v>3978</v>
      </c>
      <c r="F841" s="11" t="s">
        <v>3558</v>
      </c>
      <c r="G841" s="33" t="e">
        <v>#N/A</v>
      </c>
      <c r="H841" s="33" t="e">
        <v>#N/A</v>
      </c>
      <c r="I841" s="10" t="s">
        <v>3556</v>
      </c>
      <c r="J841" s="10" t="s">
        <v>3556</v>
      </c>
      <c r="K841" s="10" t="s">
        <v>3556</v>
      </c>
      <c r="L841" s="10" t="s">
        <v>3556</v>
      </c>
      <c r="M841" s="10" t="s">
        <v>3556</v>
      </c>
      <c r="N841" s="10" t="s">
        <v>3556</v>
      </c>
      <c r="O841" s="10" t="s">
        <v>3556</v>
      </c>
      <c r="P841" s="10" t="s">
        <v>3556</v>
      </c>
      <c r="Q841" s="10" t="s">
        <v>3556</v>
      </c>
      <c r="R841" s="10" t="s">
        <v>3556</v>
      </c>
      <c r="S841" s="10" t="s">
        <v>3556</v>
      </c>
      <c r="T841" s="10" t="s">
        <v>3556</v>
      </c>
      <c r="U841" s="10" t="s">
        <v>3556</v>
      </c>
      <c r="V841" s="10" t="s">
        <v>3556</v>
      </c>
      <c r="W841" s="10" t="s">
        <v>3556</v>
      </c>
      <c r="X841" s="10" t="s">
        <v>3556</v>
      </c>
    </row>
    <row r="842" spans="1:24" x14ac:dyDescent="0.2">
      <c r="A842" s="8">
        <v>234</v>
      </c>
      <c r="B842" s="1" t="s">
        <v>367</v>
      </c>
      <c r="C842" s="7" t="s">
        <v>3699</v>
      </c>
      <c r="D842" s="7">
        <v>30</v>
      </c>
      <c r="E842" s="2" t="s">
        <v>3979</v>
      </c>
      <c r="F842" s="11" t="s">
        <v>3558</v>
      </c>
      <c r="G842" s="33" t="e">
        <v>#N/A</v>
      </c>
      <c r="H842" s="33" t="e">
        <v>#N/A</v>
      </c>
      <c r="I842" s="10" t="s">
        <v>3556</v>
      </c>
      <c r="J842" s="10" t="s">
        <v>3556</v>
      </c>
      <c r="K842" s="10" t="s">
        <v>3556</v>
      </c>
      <c r="L842" s="10" t="s">
        <v>3556</v>
      </c>
      <c r="M842" s="10" t="s">
        <v>3556</v>
      </c>
      <c r="N842" s="10" t="s">
        <v>3556</v>
      </c>
      <c r="O842" s="10" t="s">
        <v>3556</v>
      </c>
      <c r="P842" s="10" t="s">
        <v>3556</v>
      </c>
      <c r="Q842" s="10" t="s">
        <v>3556</v>
      </c>
      <c r="R842" s="10" t="s">
        <v>3556</v>
      </c>
      <c r="S842" s="10" t="s">
        <v>3556</v>
      </c>
      <c r="T842" s="10" t="s">
        <v>3556</v>
      </c>
      <c r="U842" s="10" t="s">
        <v>3556</v>
      </c>
      <c r="V842" s="10" t="s">
        <v>3556</v>
      </c>
      <c r="W842" s="10" t="s">
        <v>3556</v>
      </c>
      <c r="X842" s="10" t="s">
        <v>3556</v>
      </c>
    </row>
    <row r="843" spans="1:24" x14ac:dyDescent="0.2">
      <c r="A843" s="8">
        <v>235</v>
      </c>
      <c r="B843" s="1" t="s">
        <v>368</v>
      </c>
      <c r="C843" s="7" t="s">
        <v>4813</v>
      </c>
      <c r="D843" s="7">
        <v>10</v>
      </c>
      <c r="E843" s="2" t="s">
        <v>5094</v>
      </c>
      <c r="F843" s="11" t="s">
        <v>3558</v>
      </c>
      <c r="G843" s="33" t="e">
        <v>#N/A</v>
      </c>
      <c r="H843" s="33" t="e">
        <v>#N/A</v>
      </c>
      <c r="I843" s="10" t="s">
        <v>3556</v>
      </c>
      <c r="J843" s="10" t="s">
        <v>3556</v>
      </c>
      <c r="K843" s="10" t="s">
        <v>3556</v>
      </c>
      <c r="L843" s="10" t="s">
        <v>3556</v>
      </c>
      <c r="M843" s="10" t="s">
        <v>3556</v>
      </c>
      <c r="N843" s="10" t="s">
        <v>3556</v>
      </c>
      <c r="O843" s="10" t="s">
        <v>3556</v>
      </c>
      <c r="P843" s="10" t="s">
        <v>3556</v>
      </c>
      <c r="Q843" s="10" t="s">
        <v>3556</v>
      </c>
      <c r="R843" s="10" t="s">
        <v>3556</v>
      </c>
      <c r="S843" s="10" t="s">
        <v>3556</v>
      </c>
      <c r="T843" s="10" t="s">
        <v>3556</v>
      </c>
      <c r="U843" s="10" t="s">
        <v>3556</v>
      </c>
      <c r="V843" s="10" t="s">
        <v>3556</v>
      </c>
      <c r="W843" s="10" t="s">
        <v>3556</v>
      </c>
      <c r="X843" s="10" t="s">
        <v>3556</v>
      </c>
    </row>
    <row r="844" spans="1:24" x14ac:dyDescent="0.2">
      <c r="A844" s="8">
        <v>235</v>
      </c>
      <c r="B844" s="1" t="s">
        <v>368</v>
      </c>
      <c r="C844" s="7" t="s">
        <v>4813</v>
      </c>
      <c r="D844" s="7">
        <v>30</v>
      </c>
      <c r="E844" s="2" t="s">
        <v>5095</v>
      </c>
      <c r="F844" s="11" t="s">
        <v>3558</v>
      </c>
      <c r="G844" s="33" t="e">
        <v>#N/A</v>
      </c>
      <c r="H844" s="33" t="e">
        <v>#N/A</v>
      </c>
      <c r="I844" s="10" t="s">
        <v>3556</v>
      </c>
      <c r="J844" s="10" t="s">
        <v>3556</v>
      </c>
      <c r="K844" s="10" t="s">
        <v>3556</v>
      </c>
      <c r="L844" s="10" t="s">
        <v>3556</v>
      </c>
      <c r="M844" s="10" t="s">
        <v>3556</v>
      </c>
      <c r="N844" s="10" t="s">
        <v>3556</v>
      </c>
      <c r="O844" s="10" t="s">
        <v>3556</v>
      </c>
      <c r="P844" s="10" t="s">
        <v>3556</v>
      </c>
      <c r="Q844" s="10" t="s">
        <v>3556</v>
      </c>
      <c r="R844" s="10" t="s">
        <v>3556</v>
      </c>
      <c r="S844" s="10" t="s">
        <v>3556</v>
      </c>
      <c r="T844" s="10" t="s">
        <v>3556</v>
      </c>
      <c r="U844" s="10" t="s">
        <v>3556</v>
      </c>
      <c r="V844" s="10" t="s">
        <v>3556</v>
      </c>
      <c r="W844" s="10" t="s">
        <v>3556</v>
      </c>
      <c r="X844" s="10" t="s">
        <v>3556</v>
      </c>
    </row>
    <row r="845" spans="1:24" x14ac:dyDescent="0.2">
      <c r="A845" s="8">
        <v>235</v>
      </c>
      <c r="B845" s="1" t="s">
        <v>368</v>
      </c>
      <c r="C845" s="7" t="s">
        <v>4256</v>
      </c>
      <c r="D845" s="7">
        <v>10</v>
      </c>
      <c r="E845" s="2" t="s">
        <v>4537</v>
      </c>
      <c r="F845" s="11" t="s">
        <v>3558</v>
      </c>
      <c r="G845" s="33" t="e">
        <v>#N/A</v>
      </c>
      <c r="H845" s="33" t="e">
        <v>#N/A</v>
      </c>
      <c r="I845" s="10" t="s">
        <v>3556</v>
      </c>
      <c r="J845" s="10" t="s">
        <v>3556</v>
      </c>
      <c r="K845" s="10" t="s">
        <v>3556</v>
      </c>
      <c r="L845" s="10" t="s">
        <v>3556</v>
      </c>
      <c r="M845" s="10" t="s">
        <v>3556</v>
      </c>
      <c r="N845" s="10" t="s">
        <v>3556</v>
      </c>
      <c r="O845" s="10" t="s">
        <v>3556</v>
      </c>
      <c r="P845" s="10" t="s">
        <v>3556</v>
      </c>
      <c r="Q845" s="10" t="s">
        <v>3556</v>
      </c>
      <c r="R845" s="10" t="s">
        <v>3556</v>
      </c>
      <c r="S845" s="10" t="s">
        <v>3556</v>
      </c>
      <c r="T845" s="10" t="s">
        <v>3556</v>
      </c>
      <c r="U845" s="10" t="s">
        <v>3556</v>
      </c>
      <c r="V845" s="10" t="s">
        <v>3556</v>
      </c>
      <c r="W845" s="10" t="s">
        <v>3556</v>
      </c>
      <c r="X845" s="10" t="s">
        <v>3556</v>
      </c>
    </row>
    <row r="846" spans="1:24" x14ac:dyDescent="0.2">
      <c r="A846" s="8">
        <v>235</v>
      </c>
      <c r="B846" s="1" t="s">
        <v>368</v>
      </c>
      <c r="C846" s="7" t="s">
        <v>4256</v>
      </c>
      <c r="D846" s="7">
        <v>30</v>
      </c>
      <c r="E846" s="2" t="s">
        <v>4538</v>
      </c>
      <c r="F846" s="11" t="s">
        <v>3558</v>
      </c>
      <c r="G846" s="33" t="e">
        <v>#N/A</v>
      </c>
      <c r="H846" s="33" t="e">
        <v>#N/A</v>
      </c>
      <c r="I846" s="10" t="s">
        <v>3556</v>
      </c>
      <c r="J846" s="10" t="s">
        <v>3556</v>
      </c>
      <c r="K846" s="10" t="s">
        <v>3556</v>
      </c>
      <c r="L846" s="10" t="s">
        <v>3556</v>
      </c>
      <c r="M846" s="10" t="s">
        <v>3556</v>
      </c>
      <c r="N846" s="10" t="s">
        <v>3556</v>
      </c>
      <c r="O846" s="10" t="s">
        <v>3556</v>
      </c>
      <c r="P846" s="10" t="s">
        <v>3556</v>
      </c>
      <c r="Q846" s="10" t="s">
        <v>3556</v>
      </c>
      <c r="R846" s="10" t="s">
        <v>3556</v>
      </c>
      <c r="S846" s="10" t="s">
        <v>3556</v>
      </c>
      <c r="T846" s="10" t="s">
        <v>3556</v>
      </c>
      <c r="U846" s="10" t="s">
        <v>3556</v>
      </c>
      <c r="V846" s="10" t="s">
        <v>3556</v>
      </c>
      <c r="W846" s="10" t="s">
        <v>3556</v>
      </c>
      <c r="X846" s="10" t="s">
        <v>3556</v>
      </c>
    </row>
    <row r="847" spans="1:24" x14ac:dyDescent="0.2">
      <c r="A847" s="8">
        <v>235</v>
      </c>
      <c r="B847" s="1" t="s">
        <v>368</v>
      </c>
      <c r="C847" s="7" t="s">
        <v>3699</v>
      </c>
      <c r="D847" s="7">
        <v>10</v>
      </c>
      <c r="E847" s="2" t="s">
        <v>3980</v>
      </c>
      <c r="F847" s="11" t="s">
        <v>3558</v>
      </c>
      <c r="G847" s="33" t="e">
        <v>#N/A</v>
      </c>
      <c r="H847" s="33" t="e">
        <v>#N/A</v>
      </c>
      <c r="I847" s="10" t="s">
        <v>3556</v>
      </c>
      <c r="J847" s="10" t="s">
        <v>3556</v>
      </c>
      <c r="K847" s="10" t="s">
        <v>3556</v>
      </c>
      <c r="L847" s="10" t="s">
        <v>3556</v>
      </c>
      <c r="M847" s="10" t="s">
        <v>3556</v>
      </c>
      <c r="N847" s="10" t="s">
        <v>3556</v>
      </c>
      <c r="O847" s="10" t="s">
        <v>3556</v>
      </c>
      <c r="P847" s="10" t="s">
        <v>3556</v>
      </c>
      <c r="Q847" s="10" t="s">
        <v>3556</v>
      </c>
      <c r="R847" s="10" t="s">
        <v>3556</v>
      </c>
      <c r="S847" s="10" t="s">
        <v>3556</v>
      </c>
      <c r="T847" s="10" t="s">
        <v>3556</v>
      </c>
      <c r="U847" s="10" t="s">
        <v>3556</v>
      </c>
      <c r="V847" s="10" t="s">
        <v>3556</v>
      </c>
      <c r="W847" s="10" t="s">
        <v>3556</v>
      </c>
      <c r="X847" s="10" t="s">
        <v>3556</v>
      </c>
    </row>
    <row r="848" spans="1:24" x14ac:dyDescent="0.2">
      <c r="A848" s="8">
        <v>235</v>
      </c>
      <c r="B848" s="1" t="s">
        <v>368</v>
      </c>
      <c r="C848" s="7" t="s">
        <v>3699</v>
      </c>
      <c r="D848" s="7">
        <v>30</v>
      </c>
      <c r="E848" s="2" t="s">
        <v>3981</v>
      </c>
      <c r="F848" s="11" t="s">
        <v>3558</v>
      </c>
      <c r="G848" s="33" t="e">
        <v>#N/A</v>
      </c>
      <c r="H848" s="33" t="e">
        <v>#N/A</v>
      </c>
      <c r="I848" s="10" t="s">
        <v>3556</v>
      </c>
      <c r="J848" s="10" t="s">
        <v>3556</v>
      </c>
      <c r="K848" s="10" t="s">
        <v>3556</v>
      </c>
      <c r="L848" s="10" t="s">
        <v>3556</v>
      </c>
      <c r="M848" s="10" t="s">
        <v>3556</v>
      </c>
      <c r="N848" s="10" t="s">
        <v>3556</v>
      </c>
      <c r="O848" s="10" t="s">
        <v>3556</v>
      </c>
      <c r="P848" s="10" t="s">
        <v>3556</v>
      </c>
      <c r="Q848" s="10" t="s">
        <v>3556</v>
      </c>
      <c r="R848" s="10" t="s">
        <v>3556</v>
      </c>
      <c r="S848" s="10" t="s">
        <v>3556</v>
      </c>
      <c r="T848" s="10" t="s">
        <v>3556</v>
      </c>
      <c r="U848" s="10" t="s">
        <v>3556</v>
      </c>
      <c r="V848" s="10" t="s">
        <v>3556</v>
      </c>
      <c r="W848" s="10" t="s">
        <v>3556</v>
      </c>
      <c r="X848" s="10" t="s">
        <v>3556</v>
      </c>
    </row>
    <row r="849" spans="1:24" x14ac:dyDescent="0.2">
      <c r="A849" s="8">
        <v>236</v>
      </c>
      <c r="B849" s="1" t="s">
        <v>369</v>
      </c>
      <c r="C849" s="7" t="s">
        <v>4813</v>
      </c>
      <c r="D849" s="7">
        <v>10</v>
      </c>
      <c r="E849" s="2" t="s">
        <v>5096</v>
      </c>
      <c r="F849" s="11" t="s">
        <v>3558</v>
      </c>
      <c r="G849" s="33" t="e">
        <v>#N/A</v>
      </c>
      <c r="H849" s="33" t="e">
        <v>#N/A</v>
      </c>
      <c r="I849" s="10" t="s">
        <v>3556</v>
      </c>
      <c r="J849" s="10" t="s">
        <v>3556</v>
      </c>
      <c r="K849" s="10" t="s">
        <v>3556</v>
      </c>
      <c r="L849" s="10" t="s">
        <v>3556</v>
      </c>
      <c r="M849" s="10" t="s">
        <v>3556</v>
      </c>
      <c r="N849" s="10" t="s">
        <v>3556</v>
      </c>
      <c r="O849" s="10" t="s">
        <v>3556</v>
      </c>
      <c r="P849" s="10" t="s">
        <v>3556</v>
      </c>
      <c r="Q849" s="10" t="s">
        <v>3556</v>
      </c>
      <c r="R849" s="10" t="s">
        <v>3556</v>
      </c>
      <c r="S849" s="10" t="s">
        <v>3556</v>
      </c>
      <c r="T849" s="10" t="s">
        <v>3556</v>
      </c>
      <c r="U849" s="10" t="s">
        <v>3556</v>
      </c>
      <c r="V849" s="10" t="s">
        <v>3556</v>
      </c>
      <c r="W849" s="10" t="s">
        <v>3556</v>
      </c>
      <c r="X849" s="10" t="s">
        <v>3556</v>
      </c>
    </row>
    <row r="850" spans="1:24" x14ac:dyDescent="0.2">
      <c r="A850" s="8">
        <v>236</v>
      </c>
      <c r="B850" s="1" t="s">
        <v>369</v>
      </c>
      <c r="C850" s="7" t="s">
        <v>4813</v>
      </c>
      <c r="D850" s="7">
        <v>30</v>
      </c>
      <c r="E850" s="2" t="s">
        <v>5097</v>
      </c>
      <c r="F850" s="11" t="s">
        <v>3558</v>
      </c>
      <c r="G850" s="33" t="e">
        <v>#N/A</v>
      </c>
      <c r="H850" s="33" t="e">
        <v>#N/A</v>
      </c>
      <c r="I850" s="10" t="s">
        <v>3556</v>
      </c>
      <c r="J850" s="10" t="s">
        <v>3556</v>
      </c>
      <c r="K850" s="10" t="s">
        <v>3556</v>
      </c>
      <c r="L850" s="10" t="s">
        <v>3556</v>
      </c>
      <c r="M850" s="10" t="s">
        <v>3556</v>
      </c>
      <c r="N850" s="10" t="s">
        <v>3556</v>
      </c>
      <c r="O850" s="10" t="s">
        <v>3556</v>
      </c>
      <c r="P850" s="10" t="s">
        <v>3556</v>
      </c>
      <c r="Q850" s="10" t="s">
        <v>3556</v>
      </c>
      <c r="R850" s="10" t="s">
        <v>3556</v>
      </c>
      <c r="S850" s="10" t="s">
        <v>3556</v>
      </c>
      <c r="T850" s="10" t="s">
        <v>3556</v>
      </c>
      <c r="U850" s="10" t="s">
        <v>3556</v>
      </c>
      <c r="V850" s="10" t="s">
        <v>3556</v>
      </c>
      <c r="W850" s="10" t="s">
        <v>3556</v>
      </c>
      <c r="X850" s="10" t="s">
        <v>3556</v>
      </c>
    </row>
    <row r="851" spans="1:24" x14ac:dyDescent="0.2">
      <c r="A851" s="8">
        <v>236</v>
      </c>
      <c r="B851" s="1" t="s">
        <v>369</v>
      </c>
      <c r="C851" s="7" t="s">
        <v>4256</v>
      </c>
      <c r="D851" s="7">
        <v>10</v>
      </c>
      <c r="E851" s="2" t="s">
        <v>4539</v>
      </c>
      <c r="F851" s="11" t="s">
        <v>3558</v>
      </c>
      <c r="G851" s="33" t="e">
        <v>#N/A</v>
      </c>
      <c r="H851" s="33" t="e">
        <v>#N/A</v>
      </c>
      <c r="I851" s="10" t="s">
        <v>3556</v>
      </c>
      <c r="J851" s="10" t="s">
        <v>3556</v>
      </c>
      <c r="K851" s="10" t="s">
        <v>3556</v>
      </c>
      <c r="L851" s="10" t="s">
        <v>3556</v>
      </c>
      <c r="M851" s="10" t="s">
        <v>3556</v>
      </c>
      <c r="N851" s="10" t="s">
        <v>3556</v>
      </c>
      <c r="O851" s="10" t="s">
        <v>3556</v>
      </c>
      <c r="P851" s="10" t="s">
        <v>3556</v>
      </c>
      <c r="Q851" s="10" t="s">
        <v>3556</v>
      </c>
      <c r="R851" s="10" t="s">
        <v>3556</v>
      </c>
      <c r="S851" s="10" t="s">
        <v>3556</v>
      </c>
      <c r="T851" s="10" t="s">
        <v>3556</v>
      </c>
      <c r="U851" s="10" t="s">
        <v>3556</v>
      </c>
      <c r="V851" s="10" t="s">
        <v>3556</v>
      </c>
      <c r="W851" s="10" t="s">
        <v>3556</v>
      </c>
      <c r="X851" s="10" t="s">
        <v>3556</v>
      </c>
    </row>
    <row r="852" spans="1:24" x14ac:dyDescent="0.2">
      <c r="A852" s="8">
        <v>236</v>
      </c>
      <c r="B852" s="1" t="s">
        <v>369</v>
      </c>
      <c r="C852" s="7" t="s">
        <v>4256</v>
      </c>
      <c r="D852" s="7">
        <v>30</v>
      </c>
      <c r="E852" s="2" t="s">
        <v>4540</v>
      </c>
      <c r="F852" s="11" t="s">
        <v>3558</v>
      </c>
      <c r="G852" s="33" t="e">
        <v>#N/A</v>
      </c>
      <c r="H852" s="33" t="e">
        <v>#N/A</v>
      </c>
      <c r="I852" s="10" t="s">
        <v>3556</v>
      </c>
      <c r="J852" s="10" t="s">
        <v>3556</v>
      </c>
      <c r="K852" s="10" t="s">
        <v>3556</v>
      </c>
      <c r="L852" s="10" t="s">
        <v>3556</v>
      </c>
      <c r="M852" s="10" t="s">
        <v>3556</v>
      </c>
      <c r="N852" s="10" t="s">
        <v>3556</v>
      </c>
      <c r="O852" s="10" t="s">
        <v>3556</v>
      </c>
      <c r="P852" s="10" t="s">
        <v>3556</v>
      </c>
      <c r="Q852" s="10" t="s">
        <v>3556</v>
      </c>
      <c r="R852" s="10" t="s">
        <v>3556</v>
      </c>
      <c r="S852" s="10" t="s">
        <v>3556</v>
      </c>
      <c r="T852" s="10" t="s">
        <v>3556</v>
      </c>
      <c r="U852" s="10" t="s">
        <v>3556</v>
      </c>
      <c r="V852" s="10" t="s">
        <v>3556</v>
      </c>
      <c r="W852" s="10" t="s">
        <v>3556</v>
      </c>
      <c r="X852" s="10" t="s">
        <v>3556</v>
      </c>
    </row>
    <row r="853" spans="1:24" x14ac:dyDescent="0.2">
      <c r="A853" s="8">
        <v>236</v>
      </c>
      <c r="B853" s="1" t="s">
        <v>369</v>
      </c>
      <c r="C853" s="7" t="s">
        <v>3699</v>
      </c>
      <c r="D853" s="7">
        <v>10</v>
      </c>
      <c r="E853" s="2" t="s">
        <v>3982</v>
      </c>
      <c r="F853" s="11" t="s">
        <v>3558</v>
      </c>
      <c r="G853" s="33" t="e">
        <v>#N/A</v>
      </c>
      <c r="H853" s="33" t="e">
        <v>#N/A</v>
      </c>
      <c r="I853" s="10" t="s">
        <v>3556</v>
      </c>
      <c r="J853" s="10" t="s">
        <v>3556</v>
      </c>
      <c r="K853" s="10" t="s">
        <v>3556</v>
      </c>
      <c r="L853" s="10" t="s">
        <v>3556</v>
      </c>
      <c r="M853" s="10" t="s">
        <v>3556</v>
      </c>
      <c r="N853" s="10" t="s">
        <v>3556</v>
      </c>
      <c r="O853" s="10" t="s">
        <v>3556</v>
      </c>
      <c r="P853" s="10" t="s">
        <v>3556</v>
      </c>
      <c r="Q853" s="10" t="s">
        <v>3556</v>
      </c>
      <c r="R853" s="10" t="s">
        <v>3556</v>
      </c>
      <c r="S853" s="10" t="s">
        <v>3556</v>
      </c>
      <c r="T853" s="10" t="s">
        <v>3556</v>
      </c>
      <c r="U853" s="10" t="s">
        <v>3556</v>
      </c>
      <c r="V853" s="10" t="s">
        <v>3556</v>
      </c>
      <c r="W853" s="10" t="s">
        <v>3556</v>
      </c>
      <c r="X853" s="10" t="s">
        <v>3556</v>
      </c>
    </row>
    <row r="854" spans="1:24" x14ac:dyDescent="0.2">
      <c r="A854" s="8">
        <v>236</v>
      </c>
      <c r="B854" s="1" t="s">
        <v>369</v>
      </c>
      <c r="C854" s="7" t="s">
        <v>3699</v>
      </c>
      <c r="D854" s="7">
        <v>30</v>
      </c>
      <c r="E854" s="2" t="s">
        <v>3983</v>
      </c>
      <c r="F854" s="11" t="s">
        <v>3558</v>
      </c>
      <c r="G854" s="33" t="e">
        <v>#N/A</v>
      </c>
      <c r="H854" s="33" t="e">
        <v>#N/A</v>
      </c>
      <c r="I854" s="10" t="s">
        <v>3556</v>
      </c>
      <c r="J854" s="10" t="s">
        <v>3556</v>
      </c>
      <c r="K854" s="10" t="s">
        <v>3556</v>
      </c>
      <c r="L854" s="10" t="s">
        <v>3556</v>
      </c>
      <c r="M854" s="10" t="s">
        <v>3556</v>
      </c>
      <c r="N854" s="10" t="s">
        <v>3556</v>
      </c>
      <c r="O854" s="10" t="s">
        <v>3556</v>
      </c>
      <c r="P854" s="10" t="s">
        <v>3556</v>
      </c>
      <c r="Q854" s="10" t="s">
        <v>3556</v>
      </c>
      <c r="R854" s="10" t="s">
        <v>3556</v>
      </c>
      <c r="S854" s="10" t="s">
        <v>3556</v>
      </c>
      <c r="T854" s="10" t="s">
        <v>3556</v>
      </c>
      <c r="U854" s="10" t="s">
        <v>3556</v>
      </c>
      <c r="V854" s="10" t="s">
        <v>3556</v>
      </c>
      <c r="W854" s="10" t="s">
        <v>3556</v>
      </c>
      <c r="X854" s="10" t="s">
        <v>3556</v>
      </c>
    </row>
    <row r="855" spans="1:24" x14ac:dyDescent="0.2">
      <c r="A855" s="8">
        <v>237</v>
      </c>
      <c r="B855" s="1" t="s">
        <v>370</v>
      </c>
      <c r="C855" s="7" t="s">
        <v>4813</v>
      </c>
      <c r="D855" s="7">
        <v>10</v>
      </c>
      <c r="E855" s="2" t="s">
        <v>5098</v>
      </c>
      <c r="F855" s="11" t="s">
        <v>3558</v>
      </c>
      <c r="G855" s="33" t="e">
        <v>#N/A</v>
      </c>
      <c r="H855" s="33" t="e">
        <v>#N/A</v>
      </c>
      <c r="I855" s="10" t="s">
        <v>3556</v>
      </c>
      <c r="J855" s="10" t="s">
        <v>3556</v>
      </c>
      <c r="K855" s="10" t="s">
        <v>3556</v>
      </c>
      <c r="L855" s="10" t="s">
        <v>3556</v>
      </c>
      <c r="M855" s="10" t="s">
        <v>3556</v>
      </c>
      <c r="N855" s="10" t="s">
        <v>3556</v>
      </c>
      <c r="O855" s="10" t="s">
        <v>3556</v>
      </c>
      <c r="P855" s="10" t="s">
        <v>3556</v>
      </c>
      <c r="Q855" s="10" t="s">
        <v>3556</v>
      </c>
      <c r="R855" s="10" t="s">
        <v>3556</v>
      </c>
      <c r="S855" s="10" t="s">
        <v>3556</v>
      </c>
      <c r="T855" s="10" t="s">
        <v>3556</v>
      </c>
      <c r="U855" s="10" t="s">
        <v>3556</v>
      </c>
      <c r="V855" s="10" t="s">
        <v>3556</v>
      </c>
      <c r="W855" s="10" t="s">
        <v>3556</v>
      </c>
      <c r="X855" s="10" t="s">
        <v>3556</v>
      </c>
    </row>
    <row r="856" spans="1:24" x14ac:dyDescent="0.2">
      <c r="A856" s="8">
        <v>237</v>
      </c>
      <c r="B856" s="1" t="s">
        <v>370</v>
      </c>
      <c r="C856" s="7" t="s">
        <v>4813</v>
      </c>
      <c r="D856" s="7">
        <v>30</v>
      </c>
      <c r="E856" s="2" t="s">
        <v>5099</v>
      </c>
      <c r="F856" s="11" t="s">
        <v>3558</v>
      </c>
      <c r="G856" s="33" t="e">
        <v>#N/A</v>
      </c>
      <c r="H856" s="33" t="e">
        <v>#N/A</v>
      </c>
      <c r="I856" s="10" t="s">
        <v>3556</v>
      </c>
      <c r="J856" s="10" t="s">
        <v>3556</v>
      </c>
      <c r="K856" s="10" t="s">
        <v>3556</v>
      </c>
      <c r="L856" s="10" t="s">
        <v>3556</v>
      </c>
      <c r="M856" s="10" t="s">
        <v>3556</v>
      </c>
      <c r="N856" s="10" t="s">
        <v>3556</v>
      </c>
      <c r="O856" s="10" t="s">
        <v>3556</v>
      </c>
      <c r="P856" s="10" t="s">
        <v>3556</v>
      </c>
      <c r="Q856" s="10" t="s">
        <v>3556</v>
      </c>
      <c r="R856" s="10" t="s">
        <v>3556</v>
      </c>
      <c r="S856" s="10" t="s">
        <v>3556</v>
      </c>
      <c r="T856" s="10" t="s">
        <v>3556</v>
      </c>
      <c r="U856" s="10" t="s">
        <v>3556</v>
      </c>
      <c r="V856" s="10" t="s">
        <v>3556</v>
      </c>
      <c r="W856" s="10" t="s">
        <v>3556</v>
      </c>
      <c r="X856" s="10" t="s">
        <v>3556</v>
      </c>
    </row>
    <row r="857" spans="1:24" x14ac:dyDescent="0.2">
      <c r="A857" s="8">
        <v>237</v>
      </c>
      <c r="B857" s="1" t="s">
        <v>370</v>
      </c>
      <c r="C857" s="7" t="s">
        <v>4256</v>
      </c>
      <c r="D857" s="7">
        <v>10</v>
      </c>
      <c r="E857" s="2" t="s">
        <v>4541</v>
      </c>
      <c r="F857" s="11" t="s">
        <v>3558</v>
      </c>
      <c r="G857" s="33" t="e">
        <v>#N/A</v>
      </c>
      <c r="H857" s="33" t="e">
        <v>#N/A</v>
      </c>
      <c r="I857" s="10" t="s">
        <v>3556</v>
      </c>
      <c r="J857" s="10" t="s">
        <v>3556</v>
      </c>
      <c r="K857" s="10" t="s">
        <v>3556</v>
      </c>
      <c r="L857" s="10" t="s">
        <v>3556</v>
      </c>
      <c r="M857" s="10" t="s">
        <v>3556</v>
      </c>
      <c r="N857" s="10" t="s">
        <v>3556</v>
      </c>
      <c r="O857" s="10" t="s">
        <v>3556</v>
      </c>
      <c r="P857" s="10" t="s">
        <v>3556</v>
      </c>
      <c r="Q857" s="10" t="s">
        <v>3556</v>
      </c>
      <c r="R857" s="10" t="s">
        <v>3556</v>
      </c>
      <c r="S857" s="10" t="s">
        <v>3556</v>
      </c>
      <c r="T857" s="10" t="s">
        <v>3556</v>
      </c>
      <c r="U857" s="10" t="s">
        <v>3556</v>
      </c>
      <c r="V857" s="10" t="s">
        <v>3556</v>
      </c>
      <c r="W857" s="10" t="s">
        <v>3556</v>
      </c>
      <c r="X857" s="10" t="s">
        <v>3556</v>
      </c>
    </row>
    <row r="858" spans="1:24" x14ac:dyDescent="0.2">
      <c r="A858" s="8">
        <v>237</v>
      </c>
      <c r="B858" s="1" t="s">
        <v>370</v>
      </c>
      <c r="C858" s="7" t="s">
        <v>4256</v>
      </c>
      <c r="D858" s="7">
        <v>30</v>
      </c>
      <c r="E858" s="2" t="s">
        <v>4542</v>
      </c>
      <c r="F858" s="11" t="s">
        <v>3558</v>
      </c>
      <c r="G858" s="33" t="e">
        <v>#N/A</v>
      </c>
      <c r="H858" s="33" t="e">
        <v>#N/A</v>
      </c>
      <c r="I858" s="10" t="s">
        <v>3556</v>
      </c>
      <c r="J858" s="10" t="s">
        <v>3556</v>
      </c>
      <c r="K858" s="10" t="s">
        <v>3556</v>
      </c>
      <c r="L858" s="10" t="s">
        <v>3556</v>
      </c>
      <c r="M858" s="10" t="s">
        <v>3556</v>
      </c>
      <c r="N858" s="10" t="s">
        <v>3556</v>
      </c>
      <c r="O858" s="10" t="s">
        <v>3556</v>
      </c>
      <c r="P858" s="10" t="s">
        <v>3556</v>
      </c>
      <c r="Q858" s="10" t="s">
        <v>3556</v>
      </c>
      <c r="R858" s="10" t="s">
        <v>3556</v>
      </c>
      <c r="S858" s="10" t="s">
        <v>3556</v>
      </c>
      <c r="T858" s="10" t="s">
        <v>3556</v>
      </c>
      <c r="U858" s="10" t="s">
        <v>3556</v>
      </c>
      <c r="V858" s="10" t="s">
        <v>3556</v>
      </c>
      <c r="W858" s="10" t="s">
        <v>3556</v>
      </c>
      <c r="X858" s="10" t="s">
        <v>3556</v>
      </c>
    </row>
    <row r="859" spans="1:24" x14ac:dyDescent="0.2">
      <c r="A859" s="8">
        <v>237</v>
      </c>
      <c r="B859" s="1" t="s">
        <v>370</v>
      </c>
      <c r="C859" s="7" t="s">
        <v>3699</v>
      </c>
      <c r="D859" s="7">
        <v>10</v>
      </c>
      <c r="E859" s="2" t="s">
        <v>3984</v>
      </c>
      <c r="F859" s="11" t="s">
        <v>3558</v>
      </c>
      <c r="G859" s="33" t="e">
        <v>#N/A</v>
      </c>
      <c r="H859" s="33" t="e">
        <v>#N/A</v>
      </c>
      <c r="I859" s="10" t="s">
        <v>3556</v>
      </c>
      <c r="J859" s="10" t="s">
        <v>3556</v>
      </c>
      <c r="K859" s="10" t="s">
        <v>3556</v>
      </c>
      <c r="L859" s="10" t="s">
        <v>3556</v>
      </c>
      <c r="M859" s="10" t="s">
        <v>3556</v>
      </c>
      <c r="N859" s="10" t="s">
        <v>3556</v>
      </c>
      <c r="O859" s="10" t="s">
        <v>3556</v>
      </c>
      <c r="P859" s="10" t="s">
        <v>3556</v>
      </c>
      <c r="Q859" s="10" t="s">
        <v>3556</v>
      </c>
      <c r="R859" s="10" t="s">
        <v>3556</v>
      </c>
      <c r="S859" s="10" t="s">
        <v>3556</v>
      </c>
      <c r="T859" s="10" t="s">
        <v>3556</v>
      </c>
      <c r="U859" s="10" t="s">
        <v>3556</v>
      </c>
      <c r="V859" s="10" t="s">
        <v>3556</v>
      </c>
      <c r="W859" s="10" t="s">
        <v>3556</v>
      </c>
      <c r="X859" s="10" t="s">
        <v>3556</v>
      </c>
    </row>
    <row r="860" spans="1:24" x14ac:dyDescent="0.2">
      <c r="A860" s="8">
        <v>237</v>
      </c>
      <c r="B860" s="1" t="s">
        <v>370</v>
      </c>
      <c r="C860" s="7" t="s">
        <v>3699</v>
      </c>
      <c r="D860" s="7">
        <v>30</v>
      </c>
      <c r="E860" s="2" t="s">
        <v>3985</v>
      </c>
      <c r="F860" s="11" t="s">
        <v>3558</v>
      </c>
      <c r="G860" s="33" t="e">
        <v>#N/A</v>
      </c>
      <c r="H860" s="33" t="e">
        <v>#N/A</v>
      </c>
      <c r="I860" s="10" t="s">
        <v>3556</v>
      </c>
      <c r="J860" s="10" t="s">
        <v>3556</v>
      </c>
      <c r="K860" s="10" t="s">
        <v>3556</v>
      </c>
      <c r="L860" s="10" t="s">
        <v>3556</v>
      </c>
      <c r="M860" s="10" t="s">
        <v>3556</v>
      </c>
      <c r="N860" s="10" t="s">
        <v>3556</v>
      </c>
      <c r="O860" s="10" t="s">
        <v>3556</v>
      </c>
      <c r="P860" s="10" t="s">
        <v>3556</v>
      </c>
      <c r="Q860" s="10" t="s">
        <v>3556</v>
      </c>
      <c r="R860" s="10" t="s">
        <v>3556</v>
      </c>
      <c r="S860" s="10" t="s">
        <v>3556</v>
      </c>
      <c r="T860" s="10" t="s">
        <v>3556</v>
      </c>
      <c r="U860" s="10" t="s">
        <v>3556</v>
      </c>
      <c r="V860" s="10" t="s">
        <v>3556</v>
      </c>
      <c r="W860" s="10" t="s">
        <v>3556</v>
      </c>
      <c r="X860" s="10" t="s">
        <v>3556</v>
      </c>
    </row>
    <row r="861" spans="1:24" x14ac:dyDescent="0.2">
      <c r="A861" s="8">
        <v>238</v>
      </c>
      <c r="B861" s="1" t="s">
        <v>371</v>
      </c>
      <c r="C861" s="7" t="s">
        <v>4813</v>
      </c>
      <c r="D861" s="7">
        <v>10</v>
      </c>
      <c r="E861" s="2" t="s">
        <v>5100</v>
      </c>
      <c r="F861" s="11" t="s">
        <v>3558</v>
      </c>
      <c r="G861" s="33" t="e">
        <v>#N/A</v>
      </c>
      <c r="H861" s="33" t="e">
        <v>#N/A</v>
      </c>
      <c r="I861" s="10" t="s">
        <v>3556</v>
      </c>
      <c r="J861" s="10" t="s">
        <v>3556</v>
      </c>
      <c r="K861" s="10" t="s">
        <v>3556</v>
      </c>
      <c r="L861" s="10" t="s">
        <v>3556</v>
      </c>
      <c r="M861" s="10" t="s">
        <v>3556</v>
      </c>
      <c r="N861" s="10" t="s">
        <v>3556</v>
      </c>
      <c r="O861" s="10" t="s">
        <v>3556</v>
      </c>
      <c r="P861" s="10" t="s">
        <v>3556</v>
      </c>
      <c r="Q861" s="10" t="s">
        <v>3556</v>
      </c>
      <c r="R861" s="10" t="s">
        <v>3556</v>
      </c>
      <c r="S861" s="10" t="s">
        <v>3556</v>
      </c>
      <c r="T861" s="10" t="s">
        <v>3556</v>
      </c>
      <c r="U861" s="10" t="s">
        <v>3556</v>
      </c>
      <c r="V861" s="10" t="s">
        <v>3556</v>
      </c>
      <c r="W861" s="10" t="s">
        <v>3556</v>
      </c>
      <c r="X861" s="10" t="s">
        <v>3556</v>
      </c>
    </row>
    <row r="862" spans="1:24" x14ac:dyDescent="0.2">
      <c r="A862" s="8">
        <v>238</v>
      </c>
      <c r="B862" s="1" t="s">
        <v>371</v>
      </c>
      <c r="C862" s="7" t="s">
        <v>4813</v>
      </c>
      <c r="D862" s="7">
        <v>30</v>
      </c>
      <c r="E862" s="2" t="s">
        <v>5101</v>
      </c>
      <c r="F862" s="11" t="s">
        <v>3558</v>
      </c>
      <c r="G862" s="33" t="e">
        <v>#N/A</v>
      </c>
      <c r="H862" s="33" t="e">
        <v>#N/A</v>
      </c>
      <c r="I862" s="10" t="s">
        <v>3556</v>
      </c>
      <c r="J862" s="10" t="s">
        <v>3556</v>
      </c>
      <c r="K862" s="10" t="s">
        <v>3556</v>
      </c>
      <c r="L862" s="10" t="s">
        <v>3556</v>
      </c>
      <c r="M862" s="10" t="s">
        <v>3556</v>
      </c>
      <c r="N862" s="10" t="s">
        <v>3556</v>
      </c>
      <c r="O862" s="10" t="s">
        <v>3556</v>
      </c>
      <c r="P862" s="10" t="s">
        <v>3556</v>
      </c>
      <c r="Q862" s="10" t="s">
        <v>3556</v>
      </c>
      <c r="R862" s="10" t="s">
        <v>3556</v>
      </c>
      <c r="S862" s="10" t="s">
        <v>3556</v>
      </c>
      <c r="T862" s="10" t="s">
        <v>3556</v>
      </c>
      <c r="U862" s="10" t="s">
        <v>3556</v>
      </c>
      <c r="V862" s="10" t="s">
        <v>3556</v>
      </c>
      <c r="W862" s="10" t="s">
        <v>3556</v>
      </c>
      <c r="X862" s="10" t="s">
        <v>3556</v>
      </c>
    </row>
    <row r="863" spans="1:24" x14ac:dyDescent="0.2">
      <c r="A863" s="8">
        <v>238</v>
      </c>
      <c r="B863" s="1" t="s">
        <v>371</v>
      </c>
      <c r="C863" s="7" t="s">
        <v>4256</v>
      </c>
      <c r="D863" s="7">
        <v>10</v>
      </c>
      <c r="E863" s="2" t="s">
        <v>4543</v>
      </c>
      <c r="F863" s="11" t="s">
        <v>3558</v>
      </c>
      <c r="G863" s="33" t="e">
        <v>#N/A</v>
      </c>
      <c r="H863" s="33" t="e">
        <v>#N/A</v>
      </c>
      <c r="I863" s="10" t="s">
        <v>3556</v>
      </c>
      <c r="J863" s="10" t="s">
        <v>3556</v>
      </c>
      <c r="K863" s="10" t="s">
        <v>3556</v>
      </c>
      <c r="L863" s="10" t="s">
        <v>3556</v>
      </c>
      <c r="M863" s="10" t="s">
        <v>3556</v>
      </c>
      <c r="N863" s="10" t="s">
        <v>3556</v>
      </c>
      <c r="O863" s="10" t="s">
        <v>3556</v>
      </c>
      <c r="P863" s="10" t="s">
        <v>3556</v>
      </c>
      <c r="Q863" s="10" t="s">
        <v>3556</v>
      </c>
      <c r="R863" s="10" t="s">
        <v>3556</v>
      </c>
      <c r="S863" s="10" t="s">
        <v>3556</v>
      </c>
      <c r="T863" s="10" t="s">
        <v>3556</v>
      </c>
      <c r="U863" s="10" t="s">
        <v>3556</v>
      </c>
      <c r="V863" s="10" t="s">
        <v>3556</v>
      </c>
      <c r="W863" s="10" t="s">
        <v>3556</v>
      </c>
      <c r="X863" s="10" t="s">
        <v>3556</v>
      </c>
    </row>
    <row r="864" spans="1:24" x14ac:dyDescent="0.2">
      <c r="A864" s="8">
        <v>238</v>
      </c>
      <c r="B864" s="1" t="s">
        <v>371</v>
      </c>
      <c r="C864" s="7" t="s">
        <v>4256</v>
      </c>
      <c r="D864" s="7">
        <v>30</v>
      </c>
      <c r="E864" s="2" t="s">
        <v>4544</v>
      </c>
      <c r="F864" s="11" t="s">
        <v>3558</v>
      </c>
      <c r="G864" s="33" t="e">
        <v>#N/A</v>
      </c>
      <c r="H864" s="33" t="e">
        <v>#N/A</v>
      </c>
      <c r="I864" s="10" t="s">
        <v>3556</v>
      </c>
      <c r="J864" s="10" t="s">
        <v>3556</v>
      </c>
      <c r="K864" s="10" t="s">
        <v>3556</v>
      </c>
      <c r="L864" s="10" t="s">
        <v>3556</v>
      </c>
      <c r="M864" s="10" t="s">
        <v>3556</v>
      </c>
      <c r="N864" s="10" t="s">
        <v>3556</v>
      </c>
      <c r="O864" s="10" t="s">
        <v>3556</v>
      </c>
      <c r="P864" s="10" t="s">
        <v>3556</v>
      </c>
      <c r="Q864" s="10" t="s">
        <v>3556</v>
      </c>
      <c r="R864" s="10" t="s">
        <v>3556</v>
      </c>
      <c r="S864" s="10" t="s">
        <v>3556</v>
      </c>
      <c r="T864" s="10" t="s">
        <v>3556</v>
      </c>
      <c r="U864" s="10" t="s">
        <v>3556</v>
      </c>
      <c r="V864" s="10" t="s">
        <v>3556</v>
      </c>
      <c r="W864" s="10" t="s">
        <v>3556</v>
      </c>
      <c r="X864" s="10" t="s">
        <v>3556</v>
      </c>
    </row>
    <row r="865" spans="1:24" x14ac:dyDescent="0.2">
      <c r="A865" s="8">
        <v>238</v>
      </c>
      <c r="B865" s="1" t="s">
        <v>371</v>
      </c>
      <c r="C865" s="7" t="s">
        <v>3699</v>
      </c>
      <c r="D865" s="7">
        <v>10</v>
      </c>
      <c r="E865" s="2" t="s">
        <v>3986</v>
      </c>
      <c r="F865" s="11" t="s">
        <v>3558</v>
      </c>
      <c r="G865" s="33" t="e">
        <v>#N/A</v>
      </c>
      <c r="H865" s="33" t="e">
        <v>#N/A</v>
      </c>
      <c r="I865" s="10" t="s">
        <v>3556</v>
      </c>
      <c r="J865" s="10" t="s">
        <v>3556</v>
      </c>
      <c r="K865" s="10" t="s">
        <v>3556</v>
      </c>
      <c r="L865" s="10" t="s">
        <v>3556</v>
      </c>
      <c r="M865" s="10" t="s">
        <v>3556</v>
      </c>
      <c r="N865" s="10" t="s">
        <v>3556</v>
      </c>
      <c r="O865" s="10" t="s">
        <v>3556</v>
      </c>
      <c r="P865" s="10" t="s">
        <v>3556</v>
      </c>
      <c r="Q865" s="10" t="s">
        <v>3556</v>
      </c>
      <c r="R865" s="10" t="s">
        <v>3556</v>
      </c>
      <c r="S865" s="10" t="s">
        <v>3556</v>
      </c>
      <c r="T865" s="10" t="s">
        <v>3556</v>
      </c>
      <c r="U865" s="10" t="s">
        <v>3556</v>
      </c>
      <c r="V865" s="10" t="s">
        <v>3556</v>
      </c>
      <c r="W865" s="10" t="s">
        <v>3556</v>
      </c>
      <c r="X865" s="10" t="s">
        <v>3556</v>
      </c>
    </row>
    <row r="866" spans="1:24" x14ac:dyDescent="0.2">
      <c r="A866" s="8">
        <v>238</v>
      </c>
      <c r="B866" s="1" t="s">
        <v>371</v>
      </c>
      <c r="C866" s="7" t="s">
        <v>3699</v>
      </c>
      <c r="D866" s="7">
        <v>30</v>
      </c>
      <c r="E866" s="2" t="s">
        <v>3987</v>
      </c>
      <c r="F866" s="11" t="s">
        <v>3558</v>
      </c>
      <c r="G866" s="33" t="e">
        <v>#N/A</v>
      </c>
      <c r="H866" s="33" t="e">
        <v>#N/A</v>
      </c>
      <c r="I866" s="10" t="s">
        <v>3556</v>
      </c>
      <c r="J866" s="10" t="s">
        <v>3556</v>
      </c>
      <c r="K866" s="10" t="s">
        <v>3556</v>
      </c>
      <c r="L866" s="10" t="s">
        <v>3556</v>
      </c>
      <c r="M866" s="10" t="s">
        <v>3556</v>
      </c>
      <c r="N866" s="10" t="s">
        <v>3556</v>
      </c>
      <c r="O866" s="10" t="s">
        <v>3556</v>
      </c>
      <c r="P866" s="10" t="s">
        <v>3556</v>
      </c>
      <c r="Q866" s="10" t="s">
        <v>3556</v>
      </c>
      <c r="R866" s="10" t="s">
        <v>3556</v>
      </c>
      <c r="S866" s="10" t="s">
        <v>3556</v>
      </c>
      <c r="T866" s="10" t="s">
        <v>3556</v>
      </c>
      <c r="U866" s="10" t="s">
        <v>3556</v>
      </c>
      <c r="V866" s="10" t="s">
        <v>3556</v>
      </c>
      <c r="W866" s="10" t="s">
        <v>3556</v>
      </c>
      <c r="X866" s="10" t="s">
        <v>3556</v>
      </c>
    </row>
    <row r="867" spans="1:24" x14ac:dyDescent="0.2">
      <c r="A867" s="8">
        <v>239</v>
      </c>
      <c r="B867" s="1" t="s">
        <v>372</v>
      </c>
      <c r="C867" s="7" t="s">
        <v>4813</v>
      </c>
      <c r="D867" s="7">
        <v>10</v>
      </c>
      <c r="E867" s="2" t="s">
        <v>5102</v>
      </c>
      <c r="F867" s="11" t="s">
        <v>3558</v>
      </c>
      <c r="G867" s="33" t="e">
        <v>#N/A</v>
      </c>
      <c r="H867" s="33" t="e">
        <v>#N/A</v>
      </c>
      <c r="I867" s="10" t="s">
        <v>3556</v>
      </c>
      <c r="J867" s="10" t="s">
        <v>3556</v>
      </c>
      <c r="K867" s="10" t="s">
        <v>3556</v>
      </c>
      <c r="L867" s="10" t="s">
        <v>3556</v>
      </c>
      <c r="M867" s="10" t="s">
        <v>3556</v>
      </c>
      <c r="N867" s="10" t="s">
        <v>3556</v>
      </c>
      <c r="O867" s="10" t="s">
        <v>3556</v>
      </c>
      <c r="P867" s="10" t="s">
        <v>3556</v>
      </c>
      <c r="Q867" s="10" t="s">
        <v>3556</v>
      </c>
      <c r="R867" s="10" t="s">
        <v>3556</v>
      </c>
      <c r="S867" s="10" t="s">
        <v>3556</v>
      </c>
      <c r="T867" s="10" t="s">
        <v>3556</v>
      </c>
      <c r="U867" s="10" t="s">
        <v>3556</v>
      </c>
      <c r="V867" s="10" t="s">
        <v>3556</v>
      </c>
      <c r="W867" s="10" t="s">
        <v>3556</v>
      </c>
      <c r="X867" s="10" t="s">
        <v>3556</v>
      </c>
    </row>
    <row r="868" spans="1:24" x14ac:dyDescent="0.2">
      <c r="A868" s="8">
        <v>239</v>
      </c>
      <c r="B868" s="1" t="s">
        <v>372</v>
      </c>
      <c r="C868" s="7" t="s">
        <v>4813</v>
      </c>
      <c r="D868" s="7">
        <v>30</v>
      </c>
      <c r="E868" s="2" t="s">
        <v>5103</v>
      </c>
      <c r="F868" s="11" t="s">
        <v>3558</v>
      </c>
      <c r="G868" s="33" t="e">
        <v>#N/A</v>
      </c>
      <c r="H868" s="33" t="e">
        <v>#N/A</v>
      </c>
      <c r="I868" s="10" t="s">
        <v>3556</v>
      </c>
      <c r="J868" s="10" t="s">
        <v>3556</v>
      </c>
      <c r="K868" s="10" t="s">
        <v>3556</v>
      </c>
      <c r="L868" s="10" t="s">
        <v>3556</v>
      </c>
      <c r="M868" s="10" t="s">
        <v>3556</v>
      </c>
      <c r="N868" s="10" t="s">
        <v>3556</v>
      </c>
      <c r="O868" s="10" t="s">
        <v>3556</v>
      </c>
      <c r="P868" s="10" t="s">
        <v>3556</v>
      </c>
      <c r="Q868" s="10" t="s">
        <v>3556</v>
      </c>
      <c r="R868" s="10" t="s">
        <v>3556</v>
      </c>
      <c r="S868" s="10" t="s">
        <v>3556</v>
      </c>
      <c r="T868" s="10" t="s">
        <v>3556</v>
      </c>
      <c r="U868" s="10" t="s">
        <v>3556</v>
      </c>
      <c r="V868" s="10" t="s">
        <v>3556</v>
      </c>
      <c r="W868" s="10" t="s">
        <v>3556</v>
      </c>
      <c r="X868" s="10" t="s">
        <v>3556</v>
      </c>
    </row>
    <row r="869" spans="1:24" x14ac:dyDescent="0.2">
      <c r="A869" s="8">
        <v>239</v>
      </c>
      <c r="B869" s="1" t="s">
        <v>372</v>
      </c>
      <c r="C869" s="7" t="s">
        <v>4256</v>
      </c>
      <c r="D869" s="7">
        <v>10</v>
      </c>
      <c r="E869" s="2" t="s">
        <v>4545</v>
      </c>
      <c r="F869" s="11" t="s">
        <v>3558</v>
      </c>
      <c r="G869" s="33" t="e">
        <v>#N/A</v>
      </c>
      <c r="H869" s="33" t="e">
        <v>#N/A</v>
      </c>
      <c r="I869" s="10" t="s">
        <v>3556</v>
      </c>
      <c r="J869" s="10" t="s">
        <v>3556</v>
      </c>
      <c r="K869" s="10" t="s">
        <v>3556</v>
      </c>
      <c r="L869" s="10" t="s">
        <v>3556</v>
      </c>
      <c r="M869" s="10" t="s">
        <v>3556</v>
      </c>
      <c r="N869" s="10" t="s">
        <v>3556</v>
      </c>
      <c r="O869" s="10" t="s">
        <v>3556</v>
      </c>
      <c r="P869" s="10" t="s">
        <v>3556</v>
      </c>
      <c r="Q869" s="10" t="s">
        <v>3556</v>
      </c>
      <c r="R869" s="10" t="s">
        <v>3556</v>
      </c>
      <c r="S869" s="10" t="s">
        <v>3556</v>
      </c>
      <c r="T869" s="10" t="s">
        <v>3556</v>
      </c>
      <c r="U869" s="10" t="s">
        <v>3556</v>
      </c>
      <c r="V869" s="10" t="s">
        <v>3556</v>
      </c>
      <c r="W869" s="10" t="s">
        <v>3556</v>
      </c>
      <c r="X869" s="10" t="s">
        <v>3556</v>
      </c>
    </row>
    <row r="870" spans="1:24" x14ac:dyDescent="0.2">
      <c r="A870" s="8">
        <v>239</v>
      </c>
      <c r="B870" s="1" t="s">
        <v>372</v>
      </c>
      <c r="C870" s="7" t="s">
        <v>4256</v>
      </c>
      <c r="D870" s="7">
        <v>30</v>
      </c>
      <c r="E870" s="2" t="s">
        <v>4546</v>
      </c>
      <c r="F870" s="11" t="s">
        <v>3558</v>
      </c>
      <c r="G870" s="33" t="e">
        <v>#N/A</v>
      </c>
      <c r="H870" s="33" t="e">
        <v>#N/A</v>
      </c>
      <c r="I870" s="10" t="s">
        <v>3556</v>
      </c>
      <c r="J870" s="10" t="s">
        <v>3556</v>
      </c>
      <c r="K870" s="10" t="s">
        <v>3556</v>
      </c>
      <c r="L870" s="10" t="s">
        <v>3556</v>
      </c>
      <c r="M870" s="10" t="s">
        <v>3556</v>
      </c>
      <c r="N870" s="10" t="s">
        <v>3556</v>
      </c>
      <c r="O870" s="10" t="s">
        <v>3556</v>
      </c>
      <c r="P870" s="10" t="s">
        <v>3556</v>
      </c>
      <c r="Q870" s="10" t="s">
        <v>3556</v>
      </c>
      <c r="R870" s="10" t="s">
        <v>3556</v>
      </c>
      <c r="S870" s="10" t="s">
        <v>3556</v>
      </c>
      <c r="T870" s="10" t="s">
        <v>3556</v>
      </c>
      <c r="U870" s="10" t="s">
        <v>3556</v>
      </c>
      <c r="V870" s="10" t="s">
        <v>3556</v>
      </c>
      <c r="W870" s="10" t="s">
        <v>3556</v>
      </c>
      <c r="X870" s="10" t="s">
        <v>3556</v>
      </c>
    </row>
    <row r="871" spans="1:24" x14ac:dyDescent="0.2">
      <c r="A871" s="8">
        <v>239</v>
      </c>
      <c r="B871" s="1" t="s">
        <v>372</v>
      </c>
      <c r="C871" s="7" t="s">
        <v>3699</v>
      </c>
      <c r="D871" s="7">
        <v>10</v>
      </c>
      <c r="E871" s="2" t="s">
        <v>3988</v>
      </c>
      <c r="F871" s="11" t="s">
        <v>3558</v>
      </c>
      <c r="G871" s="33" t="e">
        <v>#N/A</v>
      </c>
      <c r="H871" s="33" t="e">
        <v>#N/A</v>
      </c>
      <c r="I871" s="10" t="s">
        <v>3556</v>
      </c>
      <c r="J871" s="10" t="s">
        <v>3556</v>
      </c>
      <c r="K871" s="10" t="s">
        <v>3556</v>
      </c>
      <c r="L871" s="10" t="s">
        <v>3556</v>
      </c>
      <c r="M871" s="10" t="s">
        <v>3556</v>
      </c>
      <c r="N871" s="10" t="s">
        <v>3556</v>
      </c>
      <c r="O871" s="10" t="s">
        <v>3556</v>
      </c>
      <c r="P871" s="10" t="s">
        <v>3556</v>
      </c>
      <c r="Q871" s="10" t="s">
        <v>3556</v>
      </c>
      <c r="R871" s="10" t="s">
        <v>3556</v>
      </c>
      <c r="S871" s="10" t="s">
        <v>3556</v>
      </c>
      <c r="T871" s="10" t="s">
        <v>3556</v>
      </c>
      <c r="U871" s="10" t="s">
        <v>3556</v>
      </c>
      <c r="V871" s="10" t="s">
        <v>3556</v>
      </c>
      <c r="W871" s="10" t="s">
        <v>3556</v>
      </c>
      <c r="X871" s="10" t="s">
        <v>3556</v>
      </c>
    </row>
    <row r="872" spans="1:24" x14ac:dyDescent="0.2">
      <c r="A872" s="8">
        <v>239</v>
      </c>
      <c r="B872" s="1" t="s">
        <v>372</v>
      </c>
      <c r="C872" s="7" t="s">
        <v>3699</v>
      </c>
      <c r="D872" s="7">
        <v>30</v>
      </c>
      <c r="E872" s="2" t="s">
        <v>3989</v>
      </c>
      <c r="F872" s="11" t="s">
        <v>3558</v>
      </c>
      <c r="G872" s="33" t="e">
        <v>#N/A</v>
      </c>
      <c r="H872" s="33" t="e">
        <v>#N/A</v>
      </c>
      <c r="I872" s="10" t="s">
        <v>3556</v>
      </c>
      <c r="J872" s="10" t="s">
        <v>3556</v>
      </c>
      <c r="K872" s="10" t="s">
        <v>3556</v>
      </c>
      <c r="L872" s="10" t="s">
        <v>3556</v>
      </c>
      <c r="M872" s="10" t="s">
        <v>3556</v>
      </c>
      <c r="N872" s="10" t="s">
        <v>3556</v>
      </c>
      <c r="O872" s="10" t="s">
        <v>3556</v>
      </c>
      <c r="P872" s="10" t="s">
        <v>3556</v>
      </c>
      <c r="Q872" s="10" t="s">
        <v>3556</v>
      </c>
      <c r="R872" s="10" t="s">
        <v>3556</v>
      </c>
      <c r="S872" s="10" t="s">
        <v>3556</v>
      </c>
      <c r="T872" s="10" t="s">
        <v>3556</v>
      </c>
      <c r="U872" s="10" t="s">
        <v>3556</v>
      </c>
      <c r="V872" s="10" t="s">
        <v>3556</v>
      </c>
      <c r="W872" s="10" t="s">
        <v>3556</v>
      </c>
      <c r="X872" s="10" t="s">
        <v>3556</v>
      </c>
    </row>
    <row r="873" spans="1:24" x14ac:dyDescent="0.2">
      <c r="A873" s="8">
        <v>24</v>
      </c>
      <c r="B873" s="1" t="s">
        <v>29</v>
      </c>
      <c r="C873" s="7" t="s">
        <v>4813</v>
      </c>
      <c r="D873" s="7">
        <v>10</v>
      </c>
      <c r="E873" s="2" t="s">
        <v>5104</v>
      </c>
      <c r="F873" s="11" t="s">
        <v>3558</v>
      </c>
      <c r="G873" s="33">
        <v>1</v>
      </c>
      <c r="H873" s="33">
        <v>1</v>
      </c>
      <c r="I873" s="10">
        <v>0</v>
      </c>
      <c r="J873" s="10">
        <v>63.8</v>
      </c>
      <c r="K873" s="10">
        <v>14.8</v>
      </c>
      <c r="L873" s="10">
        <v>44.5</v>
      </c>
      <c r="M873" s="10">
        <v>22.25</v>
      </c>
      <c r="N873" s="10">
        <v>1.8963598470284999</v>
      </c>
      <c r="O873" s="10">
        <v>1.3561325867835001</v>
      </c>
      <c r="P873" s="10">
        <v>1.555816353372</v>
      </c>
      <c r="Q873" s="10">
        <v>1.4985821527574998</v>
      </c>
      <c r="R873" s="10">
        <v>1.3815700092785002</v>
      </c>
      <c r="S873" s="10">
        <v>6.79</v>
      </c>
      <c r="T873" s="10">
        <v>1863.4362000000001</v>
      </c>
      <c r="U873" s="10">
        <v>1515.2183</v>
      </c>
      <c r="V873" s="10">
        <v>1590.50865</v>
      </c>
      <c r="W873" s="10">
        <v>1585.8029999999999</v>
      </c>
      <c r="X873" s="10">
        <v>1510.5126500000001</v>
      </c>
    </row>
    <row r="874" spans="1:24" x14ac:dyDescent="0.2">
      <c r="A874" s="8">
        <v>24</v>
      </c>
      <c r="B874" s="1" t="s">
        <v>29</v>
      </c>
      <c r="C874" s="7" t="s">
        <v>4813</v>
      </c>
      <c r="D874" s="7">
        <v>30</v>
      </c>
      <c r="E874" s="2" t="s">
        <v>5105</v>
      </c>
      <c r="F874" s="11" t="s">
        <v>3559</v>
      </c>
      <c r="G874" s="33">
        <v>1</v>
      </c>
      <c r="H874" s="33">
        <v>1</v>
      </c>
      <c r="I874" s="10">
        <v>995.65</v>
      </c>
      <c r="J874" s="10">
        <v>1050.5500000000002</v>
      </c>
      <c r="K874" s="10">
        <v>727.10000000000014</v>
      </c>
      <c r="L874" s="10">
        <v>595</v>
      </c>
      <c r="M874" s="10">
        <v>452.6</v>
      </c>
      <c r="N874" s="10">
        <v>1.7888867369854999</v>
      </c>
      <c r="O874" s="10">
        <v>1.4718728591370001</v>
      </c>
      <c r="P874" s="10">
        <v>1.4833196992605</v>
      </c>
      <c r="Q874" s="10">
        <v>1.4318089187075</v>
      </c>
      <c r="R874" s="10">
        <v>1.2518391545525001</v>
      </c>
      <c r="S874" s="10">
        <v>6.79</v>
      </c>
      <c r="T874" s="10">
        <v>1952.8435500000001</v>
      </c>
      <c r="U874" s="10">
        <v>1901.0814</v>
      </c>
      <c r="V874" s="10">
        <v>1966.96045</v>
      </c>
      <c r="W874" s="10">
        <v>1948.1378500000001</v>
      </c>
      <c r="X874" s="10">
        <v>1872.8474999999999</v>
      </c>
    </row>
    <row r="875" spans="1:24" x14ac:dyDescent="0.2">
      <c r="A875" s="8">
        <v>24</v>
      </c>
      <c r="B875" s="1" t="s">
        <v>29</v>
      </c>
      <c r="C875" s="7" t="s">
        <v>4256</v>
      </c>
      <c r="D875" s="7">
        <v>10</v>
      </c>
      <c r="E875" s="2" t="s">
        <v>4547</v>
      </c>
      <c r="F875" s="11" t="s">
        <v>3558</v>
      </c>
      <c r="G875" s="33">
        <v>1</v>
      </c>
      <c r="H875" s="33">
        <v>1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3.7644205615309998</v>
      </c>
      <c r="O875" s="10">
        <v>1.6782339491310001</v>
      </c>
      <c r="P875" s="10">
        <v>1.6308567497334998</v>
      </c>
      <c r="Q875" s="10">
        <v>2.297953154674</v>
      </c>
      <c r="R875" s="10">
        <v>1.8683786822835</v>
      </c>
      <c r="S875" s="10">
        <v>7</v>
      </c>
      <c r="T875" s="10">
        <v>2310.4726499999997</v>
      </c>
      <c r="U875" s="10">
        <v>2103.4241999999999</v>
      </c>
      <c r="V875" s="10">
        <v>1957.5491499999998</v>
      </c>
      <c r="W875" s="10">
        <v>2216.3597500000001</v>
      </c>
      <c r="X875" s="10">
        <v>2141.0693999999999</v>
      </c>
    </row>
    <row r="876" spans="1:24" x14ac:dyDescent="0.2">
      <c r="A876" s="8">
        <v>24</v>
      </c>
      <c r="B876" s="1" t="s">
        <v>29</v>
      </c>
      <c r="C876" s="7" t="s">
        <v>4256</v>
      </c>
      <c r="D876" s="7">
        <v>30</v>
      </c>
      <c r="E876" s="2" t="s">
        <v>4548</v>
      </c>
      <c r="F876" s="11" t="s">
        <v>3559</v>
      </c>
      <c r="G876" s="33">
        <v>1</v>
      </c>
      <c r="H876" s="33">
        <v>1</v>
      </c>
      <c r="I876" s="10">
        <v>721.15</v>
      </c>
      <c r="J876" s="10">
        <v>758.19999999999993</v>
      </c>
      <c r="K876" s="10">
        <v>519.35</v>
      </c>
      <c r="L876" s="10">
        <v>430.3</v>
      </c>
      <c r="M876" s="10">
        <v>289.35000000000002</v>
      </c>
      <c r="N876" s="10">
        <v>1.1195645575765001</v>
      </c>
      <c r="O876" s="10">
        <v>0.99555712291199994</v>
      </c>
      <c r="P876" s="10">
        <v>1.0489757101520001</v>
      </c>
      <c r="Q876" s="10">
        <v>1.10175836183</v>
      </c>
      <c r="R876" s="10">
        <v>0.97679702382150002</v>
      </c>
      <c r="S876" s="10">
        <v>7</v>
      </c>
      <c r="T876" s="10">
        <v>1868.14185</v>
      </c>
      <c r="U876" s="10">
        <v>1858.7305999999999</v>
      </c>
      <c r="V876" s="10">
        <v>1929.3153</v>
      </c>
      <c r="W876" s="10">
        <v>1891.6701</v>
      </c>
      <c r="X876" s="10">
        <v>1854.02495</v>
      </c>
    </row>
    <row r="877" spans="1:24" x14ac:dyDescent="0.2">
      <c r="A877" s="8">
        <v>24</v>
      </c>
      <c r="B877" s="1" t="s">
        <v>29</v>
      </c>
      <c r="C877" s="7" t="s">
        <v>3699</v>
      </c>
      <c r="D877" s="7">
        <v>10</v>
      </c>
      <c r="E877" s="2" t="s">
        <v>3990</v>
      </c>
      <c r="F877" s="11" t="s">
        <v>3558</v>
      </c>
      <c r="G877" s="33">
        <v>1</v>
      </c>
      <c r="H877" s="33">
        <v>1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0.80763816422750001</v>
      </c>
      <c r="O877" s="10">
        <v>0.71828921771249998</v>
      </c>
      <c r="P877" s="10">
        <v>0.80255067972799998</v>
      </c>
      <c r="Q877" s="10">
        <v>0.858513009218</v>
      </c>
      <c r="R877" s="10">
        <v>0.77456951498350002</v>
      </c>
      <c r="S877" s="10">
        <v>6.41</v>
      </c>
      <c r="T877" s="10">
        <v>1614.0369000000001</v>
      </c>
      <c r="U877" s="10">
        <v>1505.8070499999999</v>
      </c>
      <c r="V877" s="10">
        <v>1548.1578500000001</v>
      </c>
      <c r="W877" s="10">
        <v>1576.39175</v>
      </c>
      <c r="X877" s="10">
        <v>1562.2747999999999</v>
      </c>
    </row>
    <row r="878" spans="1:24" x14ac:dyDescent="0.2">
      <c r="A878" s="8">
        <v>24</v>
      </c>
      <c r="B878" s="1" t="s">
        <v>29</v>
      </c>
      <c r="C878" s="7" t="s">
        <v>3699</v>
      </c>
      <c r="D878" s="7">
        <v>30</v>
      </c>
      <c r="E878" s="2" t="s">
        <v>3991</v>
      </c>
      <c r="F878" s="11" t="s">
        <v>3559</v>
      </c>
      <c r="G878" s="33">
        <v>1</v>
      </c>
      <c r="H878" s="33">
        <v>1</v>
      </c>
      <c r="I878" s="10">
        <v>379.85</v>
      </c>
      <c r="J878" s="10">
        <v>391.75</v>
      </c>
      <c r="K878" s="10">
        <v>244.8</v>
      </c>
      <c r="L878" s="10">
        <v>218.10000000000002</v>
      </c>
      <c r="M878" s="10">
        <v>158.75</v>
      </c>
      <c r="N878" s="10">
        <v>0.85978488034299994</v>
      </c>
      <c r="O878" s="10">
        <v>0.81940297213149993</v>
      </c>
      <c r="P878" s="10">
        <v>0.87790904387099999</v>
      </c>
      <c r="Q878" s="10">
        <v>0.89253556180549998</v>
      </c>
      <c r="R878" s="10">
        <v>0.80064287304150006</v>
      </c>
      <c r="S878" s="10">
        <v>6.41</v>
      </c>
      <c r="T878" s="10">
        <v>1665.799</v>
      </c>
      <c r="U878" s="10">
        <v>1642.2708</v>
      </c>
      <c r="V878" s="10">
        <v>1717.56115</v>
      </c>
      <c r="W878" s="10">
        <v>1689.3272499999998</v>
      </c>
      <c r="X878" s="10">
        <v>1651.6821</v>
      </c>
    </row>
    <row r="879" spans="1:24" x14ac:dyDescent="0.2">
      <c r="A879" s="8">
        <v>240</v>
      </c>
      <c r="B879" s="1" t="s">
        <v>373</v>
      </c>
      <c r="C879" s="7" t="s">
        <v>4813</v>
      </c>
      <c r="D879" s="7">
        <v>10</v>
      </c>
      <c r="E879" s="2" t="s">
        <v>5106</v>
      </c>
      <c r="F879" s="11" t="s">
        <v>3558</v>
      </c>
      <c r="G879" s="33" t="e">
        <v>#N/A</v>
      </c>
      <c r="H879" s="33" t="e">
        <v>#N/A</v>
      </c>
      <c r="I879" s="10" t="s">
        <v>3556</v>
      </c>
      <c r="J879" s="10" t="s">
        <v>3556</v>
      </c>
      <c r="K879" s="10" t="s">
        <v>3556</v>
      </c>
      <c r="L879" s="10" t="s">
        <v>3556</v>
      </c>
      <c r="M879" s="10" t="s">
        <v>3556</v>
      </c>
      <c r="N879" s="10" t="s">
        <v>3556</v>
      </c>
      <c r="O879" s="10" t="s">
        <v>3556</v>
      </c>
      <c r="P879" s="10" t="s">
        <v>3556</v>
      </c>
      <c r="Q879" s="10" t="s">
        <v>3556</v>
      </c>
      <c r="R879" s="10" t="s">
        <v>3556</v>
      </c>
      <c r="S879" s="10" t="s">
        <v>3556</v>
      </c>
      <c r="T879" s="10" t="s">
        <v>3556</v>
      </c>
      <c r="U879" s="10" t="s">
        <v>3556</v>
      </c>
      <c r="V879" s="10" t="s">
        <v>3556</v>
      </c>
      <c r="W879" s="10" t="s">
        <v>3556</v>
      </c>
      <c r="X879" s="10" t="s">
        <v>3556</v>
      </c>
    </row>
    <row r="880" spans="1:24" x14ac:dyDescent="0.2">
      <c r="A880" s="8">
        <v>240</v>
      </c>
      <c r="B880" s="1" t="s">
        <v>373</v>
      </c>
      <c r="C880" s="7" t="s">
        <v>4813</v>
      </c>
      <c r="D880" s="7">
        <v>30</v>
      </c>
      <c r="E880" s="2" t="s">
        <v>5107</v>
      </c>
      <c r="F880" s="11" t="s">
        <v>3558</v>
      </c>
      <c r="G880" s="33" t="e">
        <v>#N/A</v>
      </c>
      <c r="H880" s="33" t="e">
        <v>#N/A</v>
      </c>
      <c r="I880" s="10" t="s">
        <v>3556</v>
      </c>
      <c r="J880" s="10" t="s">
        <v>3556</v>
      </c>
      <c r="K880" s="10" t="s">
        <v>3556</v>
      </c>
      <c r="L880" s="10" t="s">
        <v>3556</v>
      </c>
      <c r="M880" s="10" t="s">
        <v>3556</v>
      </c>
      <c r="N880" s="10" t="s">
        <v>3556</v>
      </c>
      <c r="O880" s="10" t="s">
        <v>3556</v>
      </c>
      <c r="P880" s="10" t="s">
        <v>3556</v>
      </c>
      <c r="Q880" s="10" t="s">
        <v>3556</v>
      </c>
      <c r="R880" s="10" t="s">
        <v>3556</v>
      </c>
      <c r="S880" s="10" t="s">
        <v>3556</v>
      </c>
      <c r="T880" s="10" t="s">
        <v>3556</v>
      </c>
      <c r="U880" s="10" t="s">
        <v>3556</v>
      </c>
      <c r="V880" s="10" t="s">
        <v>3556</v>
      </c>
      <c r="W880" s="10" t="s">
        <v>3556</v>
      </c>
      <c r="X880" s="10" t="s">
        <v>3556</v>
      </c>
    </row>
    <row r="881" spans="1:24" x14ac:dyDescent="0.2">
      <c r="A881" s="8">
        <v>240</v>
      </c>
      <c r="B881" s="1" t="s">
        <v>373</v>
      </c>
      <c r="C881" s="7" t="s">
        <v>4256</v>
      </c>
      <c r="D881" s="7">
        <v>10</v>
      </c>
      <c r="E881" s="2" t="s">
        <v>4549</v>
      </c>
      <c r="F881" s="11" t="s">
        <v>3558</v>
      </c>
      <c r="G881" s="33" t="e">
        <v>#N/A</v>
      </c>
      <c r="H881" s="33" t="e">
        <v>#N/A</v>
      </c>
      <c r="I881" s="10" t="s">
        <v>3556</v>
      </c>
      <c r="J881" s="10" t="s">
        <v>3556</v>
      </c>
      <c r="K881" s="10" t="s">
        <v>3556</v>
      </c>
      <c r="L881" s="10" t="s">
        <v>3556</v>
      </c>
      <c r="M881" s="10" t="s">
        <v>3556</v>
      </c>
      <c r="N881" s="10" t="s">
        <v>3556</v>
      </c>
      <c r="O881" s="10" t="s">
        <v>3556</v>
      </c>
      <c r="P881" s="10" t="s">
        <v>3556</v>
      </c>
      <c r="Q881" s="10" t="s">
        <v>3556</v>
      </c>
      <c r="R881" s="10" t="s">
        <v>3556</v>
      </c>
      <c r="S881" s="10" t="s">
        <v>3556</v>
      </c>
      <c r="T881" s="10" t="s">
        <v>3556</v>
      </c>
      <c r="U881" s="10" t="s">
        <v>3556</v>
      </c>
      <c r="V881" s="10" t="s">
        <v>3556</v>
      </c>
      <c r="W881" s="10" t="s">
        <v>3556</v>
      </c>
      <c r="X881" s="10" t="s">
        <v>3556</v>
      </c>
    </row>
    <row r="882" spans="1:24" x14ac:dyDescent="0.2">
      <c r="A882" s="8">
        <v>240</v>
      </c>
      <c r="B882" s="1" t="s">
        <v>373</v>
      </c>
      <c r="C882" s="7" t="s">
        <v>4256</v>
      </c>
      <c r="D882" s="7">
        <v>30</v>
      </c>
      <c r="E882" s="2" t="s">
        <v>4550</v>
      </c>
      <c r="F882" s="11" t="s">
        <v>3558</v>
      </c>
      <c r="G882" s="33" t="e">
        <v>#N/A</v>
      </c>
      <c r="H882" s="33" t="e">
        <v>#N/A</v>
      </c>
      <c r="I882" s="10" t="s">
        <v>3556</v>
      </c>
      <c r="J882" s="10" t="s">
        <v>3556</v>
      </c>
      <c r="K882" s="10" t="s">
        <v>3556</v>
      </c>
      <c r="L882" s="10" t="s">
        <v>3556</v>
      </c>
      <c r="M882" s="10" t="s">
        <v>3556</v>
      </c>
      <c r="N882" s="10" t="s">
        <v>3556</v>
      </c>
      <c r="O882" s="10" t="s">
        <v>3556</v>
      </c>
      <c r="P882" s="10" t="s">
        <v>3556</v>
      </c>
      <c r="Q882" s="10" t="s">
        <v>3556</v>
      </c>
      <c r="R882" s="10" t="s">
        <v>3556</v>
      </c>
      <c r="S882" s="10" t="s">
        <v>3556</v>
      </c>
      <c r="T882" s="10" t="s">
        <v>3556</v>
      </c>
      <c r="U882" s="10" t="s">
        <v>3556</v>
      </c>
      <c r="V882" s="10" t="s">
        <v>3556</v>
      </c>
      <c r="W882" s="10" t="s">
        <v>3556</v>
      </c>
      <c r="X882" s="10" t="s">
        <v>3556</v>
      </c>
    </row>
    <row r="883" spans="1:24" x14ac:dyDescent="0.2">
      <c r="A883" s="8">
        <v>240</v>
      </c>
      <c r="B883" s="1" t="s">
        <v>373</v>
      </c>
      <c r="C883" s="7" t="s">
        <v>3699</v>
      </c>
      <c r="D883" s="7">
        <v>10</v>
      </c>
      <c r="E883" s="2" t="s">
        <v>3992</v>
      </c>
      <c r="F883" s="11" t="s">
        <v>3558</v>
      </c>
      <c r="G883" s="33" t="e">
        <v>#N/A</v>
      </c>
      <c r="H883" s="33" t="e">
        <v>#N/A</v>
      </c>
      <c r="I883" s="10" t="s">
        <v>3556</v>
      </c>
      <c r="J883" s="10" t="s">
        <v>3556</v>
      </c>
      <c r="K883" s="10" t="s">
        <v>3556</v>
      </c>
      <c r="L883" s="10" t="s">
        <v>3556</v>
      </c>
      <c r="M883" s="10" t="s">
        <v>3556</v>
      </c>
      <c r="N883" s="10" t="s">
        <v>3556</v>
      </c>
      <c r="O883" s="10" t="s">
        <v>3556</v>
      </c>
      <c r="P883" s="10" t="s">
        <v>3556</v>
      </c>
      <c r="Q883" s="10" t="s">
        <v>3556</v>
      </c>
      <c r="R883" s="10" t="s">
        <v>3556</v>
      </c>
      <c r="S883" s="10" t="s">
        <v>3556</v>
      </c>
      <c r="T883" s="10" t="s">
        <v>3556</v>
      </c>
      <c r="U883" s="10" t="s">
        <v>3556</v>
      </c>
      <c r="V883" s="10" t="s">
        <v>3556</v>
      </c>
      <c r="W883" s="10" t="s">
        <v>3556</v>
      </c>
      <c r="X883" s="10" t="s">
        <v>3556</v>
      </c>
    </row>
    <row r="884" spans="1:24" x14ac:dyDescent="0.2">
      <c r="A884" s="8">
        <v>240</v>
      </c>
      <c r="B884" s="1" t="s">
        <v>373</v>
      </c>
      <c r="C884" s="7" t="s">
        <v>3699</v>
      </c>
      <c r="D884" s="7">
        <v>30</v>
      </c>
      <c r="E884" s="2" t="s">
        <v>3993</v>
      </c>
      <c r="F884" s="11" t="s">
        <v>3558</v>
      </c>
      <c r="G884" s="33" t="e">
        <v>#N/A</v>
      </c>
      <c r="H884" s="33" t="e">
        <v>#N/A</v>
      </c>
      <c r="I884" s="10" t="s">
        <v>3556</v>
      </c>
      <c r="J884" s="10" t="s">
        <v>3556</v>
      </c>
      <c r="K884" s="10" t="s">
        <v>3556</v>
      </c>
      <c r="L884" s="10" t="s">
        <v>3556</v>
      </c>
      <c r="M884" s="10" t="s">
        <v>3556</v>
      </c>
      <c r="N884" s="10" t="s">
        <v>3556</v>
      </c>
      <c r="O884" s="10" t="s">
        <v>3556</v>
      </c>
      <c r="P884" s="10" t="s">
        <v>3556</v>
      </c>
      <c r="Q884" s="10" t="s">
        <v>3556</v>
      </c>
      <c r="R884" s="10" t="s">
        <v>3556</v>
      </c>
      <c r="S884" s="10" t="s">
        <v>3556</v>
      </c>
      <c r="T884" s="10" t="s">
        <v>3556</v>
      </c>
      <c r="U884" s="10" t="s">
        <v>3556</v>
      </c>
      <c r="V884" s="10" t="s">
        <v>3556</v>
      </c>
      <c r="W884" s="10" t="s">
        <v>3556</v>
      </c>
      <c r="X884" s="10" t="s">
        <v>3556</v>
      </c>
    </row>
    <row r="885" spans="1:24" x14ac:dyDescent="0.2">
      <c r="A885" s="8">
        <v>241</v>
      </c>
      <c r="B885" s="1" t="s">
        <v>374</v>
      </c>
      <c r="C885" s="7" t="s">
        <v>4813</v>
      </c>
      <c r="D885" s="7">
        <v>10</v>
      </c>
      <c r="E885" s="2" t="s">
        <v>5108</v>
      </c>
      <c r="F885" s="11" t="s">
        <v>3558</v>
      </c>
      <c r="G885" s="33" t="e">
        <v>#N/A</v>
      </c>
      <c r="H885" s="33" t="e">
        <v>#N/A</v>
      </c>
      <c r="I885" s="10" t="s">
        <v>3556</v>
      </c>
      <c r="J885" s="10" t="s">
        <v>3556</v>
      </c>
      <c r="K885" s="10" t="s">
        <v>3556</v>
      </c>
      <c r="L885" s="10" t="s">
        <v>3556</v>
      </c>
      <c r="M885" s="10" t="s">
        <v>3556</v>
      </c>
      <c r="N885" s="10" t="s">
        <v>3556</v>
      </c>
      <c r="O885" s="10" t="s">
        <v>3556</v>
      </c>
      <c r="P885" s="10" t="s">
        <v>3556</v>
      </c>
      <c r="Q885" s="10" t="s">
        <v>3556</v>
      </c>
      <c r="R885" s="10" t="s">
        <v>3556</v>
      </c>
      <c r="S885" s="10" t="s">
        <v>3556</v>
      </c>
      <c r="T885" s="10" t="s">
        <v>3556</v>
      </c>
      <c r="U885" s="10" t="s">
        <v>3556</v>
      </c>
      <c r="V885" s="10" t="s">
        <v>3556</v>
      </c>
      <c r="W885" s="10" t="s">
        <v>3556</v>
      </c>
      <c r="X885" s="10" t="s">
        <v>3556</v>
      </c>
    </row>
    <row r="886" spans="1:24" x14ac:dyDescent="0.2">
      <c r="A886" s="8">
        <v>241</v>
      </c>
      <c r="B886" s="1" t="s">
        <v>374</v>
      </c>
      <c r="C886" s="7" t="s">
        <v>4813</v>
      </c>
      <c r="D886" s="7">
        <v>30</v>
      </c>
      <c r="E886" s="2" t="s">
        <v>5109</v>
      </c>
      <c r="F886" s="11" t="s">
        <v>3558</v>
      </c>
      <c r="G886" s="33" t="e">
        <v>#N/A</v>
      </c>
      <c r="H886" s="33" t="e">
        <v>#N/A</v>
      </c>
      <c r="I886" s="10" t="s">
        <v>3556</v>
      </c>
      <c r="J886" s="10" t="s">
        <v>3556</v>
      </c>
      <c r="K886" s="10" t="s">
        <v>3556</v>
      </c>
      <c r="L886" s="10" t="s">
        <v>3556</v>
      </c>
      <c r="M886" s="10" t="s">
        <v>3556</v>
      </c>
      <c r="N886" s="10" t="s">
        <v>3556</v>
      </c>
      <c r="O886" s="10" t="s">
        <v>3556</v>
      </c>
      <c r="P886" s="10" t="s">
        <v>3556</v>
      </c>
      <c r="Q886" s="10" t="s">
        <v>3556</v>
      </c>
      <c r="R886" s="10" t="s">
        <v>3556</v>
      </c>
      <c r="S886" s="10" t="s">
        <v>3556</v>
      </c>
      <c r="T886" s="10" t="s">
        <v>3556</v>
      </c>
      <c r="U886" s="10" t="s">
        <v>3556</v>
      </c>
      <c r="V886" s="10" t="s">
        <v>3556</v>
      </c>
      <c r="W886" s="10" t="s">
        <v>3556</v>
      </c>
      <c r="X886" s="10" t="s">
        <v>3556</v>
      </c>
    </row>
    <row r="887" spans="1:24" x14ac:dyDescent="0.2">
      <c r="A887" s="8">
        <v>241</v>
      </c>
      <c r="B887" s="1" t="s">
        <v>374</v>
      </c>
      <c r="C887" s="7" t="s">
        <v>4256</v>
      </c>
      <c r="D887" s="7">
        <v>10</v>
      </c>
      <c r="E887" s="2" t="s">
        <v>4551</v>
      </c>
      <c r="F887" s="11" t="s">
        <v>3558</v>
      </c>
      <c r="G887" s="33" t="e">
        <v>#N/A</v>
      </c>
      <c r="H887" s="33" t="e">
        <v>#N/A</v>
      </c>
      <c r="I887" s="10" t="s">
        <v>3556</v>
      </c>
      <c r="J887" s="10" t="s">
        <v>3556</v>
      </c>
      <c r="K887" s="10" t="s">
        <v>3556</v>
      </c>
      <c r="L887" s="10" t="s">
        <v>3556</v>
      </c>
      <c r="M887" s="10" t="s">
        <v>3556</v>
      </c>
      <c r="N887" s="10" t="s">
        <v>3556</v>
      </c>
      <c r="O887" s="10" t="s">
        <v>3556</v>
      </c>
      <c r="P887" s="10" t="s">
        <v>3556</v>
      </c>
      <c r="Q887" s="10" t="s">
        <v>3556</v>
      </c>
      <c r="R887" s="10" t="s">
        <v>3556</v>
      </c>
      <c r="S887" s="10" t="s">
        <v>3556</v>
      </c>
      <c r="T887" s="10" t="s">
        <v>3556</v>
      </c>
      <c r="U887" s="10" t="s">
        <v>3556</v>
      </c>
      <c r="V887" s="10" t="s">
        <v>3556</v>
      </c>
      <c r="W887" s="10" t="s">
        <v>3556</v>
      </c>
      <c r="X887" s="10" t="s">
        <v>3556</v>
      </c>
    </row>
    <row r="888" spans="1:24" x14ac:dyDescent="0.2">
      <c r="A888" s="8">
        <v>241</v>
      </c>
      <c r="B888" s="1" t="s">
        <v>374</v>
      </c>
      <c r="C888" s="7" t="s">
        <v>4256</v>
      </c>
      <c r="D888" s="7">
        <v>30</v>
      </c>
      <c r="E888" s="2" t="s">
        <v>4552</v>
      </c>
      <c r="F888" s="11" t="s">
        <v>3558</v>
      </c>
      <c r="G888" s="33" t="e">
        <v>#N/A</v>
      </c>
      <c r="H888" s="33" t="e">
        <v>#N/A</v>
      </c>
      <c r="I888" s="10" t="s">
        <v>3556</v>
      </c>
      <c r="J888" s="10" t="s">
        <v>3556</v>
      </c>
      <c r="K888" s="10" t="s">
        <v>3556</v>
      </c>
      <c r="L888" s="10" t="s">
        <v>3556</v>
      </c>
      <c r="M888" s="10" t="s">
        <v>3556</v>
      </c>
      <c r="N888" s="10" t="s">
        <v>3556</v>
      </c>
      <c r="O888" s="10" t="s">
        <v>3556</v>
      </c>
      <c r="P888" s="10" t="s">
        <v>3556</v>
      </c>
      <c r="Q888" s="10" t="s">
        <v>3556</v>
      </c>
      <c r="R888" s="10" t="s">
        <v>3556</v>
      </c>
      <c r="S888" s="10" t="s">
        <v>3556</v>
      </c>
      <c r="T888" s="10" t="s">
        <v>3556</v>
      </c>
      <c r="U888" s="10" t="s">
        <v>3556</v>
      </c>
      <c r="V888" s="10" t="s">
        <v>3556</v>
      </c>
      <c r="W888" s="10" t="s">
        <v>3556</v>
      </c>
      <c r="X888" s="10" t="s">
        <v>3556</v>
      </c>
    </row>
    <row r="889" spans="1:24" x14ac:dyDescent="0.2">
      <c r="A889" s="8">
        <v>241</v>
      </c>
      <c r="B889" s="1" t="s">
        <v>374</v>
      </c>
      <c r="C889" s="7" t="s">
        <v>3699</v>
      </c>
      <c r="D889" s="7">
        <v>10</v>
      </c>
      <c r="E889" s="2" t="s">
        <v>3994</v>
      </c>
      <c r="F889" s="11" t="s">
        <v>3558</v>
      </c>
      <c r="G889" s="33" t="e">
        <v>#N/A</v>
      </c>
      <c r="H889" s="33" t="e">
        <v>#N/A</v>
      </c>
      <c r="I889" s="10" t="s">
        <v>3556</v>
      </c>
      <c r="J889" s="10" t="s">
        <v>3556</v>
      </c>
      <c r="K889" s="10" t="s">
        <v>3556</v>
      </c>
      <c r="L889" s="10" t="s">
        <v>3556</v>
      </c>
      <c r="M889" s="10" t="s">
        <v>3556</v>
      </c>
      <c r="N889" s="10" t="s">
        <v>3556</v>
      </c>
      <c r="O889" s="10" t="s">
        <v>3556</v>
      </c>
      <c r="P889" s="10" t="s">
        <v>3556</v>
      </c>
      <c r="Q889" s="10" t="s">
        <v>3556</v>
      </c>
      <c r="R889" s="10" t="s">
        <v>3556</v>
      </c>
      <c r="S889" s="10" t="s">
        <v>3556</v>
      </c>
      <c r="T889" s="10" t="s">
        <v>3556</v>
      </c>
      <c r="U889" s="10" t="s">
        <v>3556</v>
      </c>
      <c r="V889" s="10" t="s">
        <v>3556</v>
      </c>
      <c r="W889" s="10" t="s">
        <v>3556</v>
      </c>
      <c r="X889" s="10" t="s">
        <v>3556</v>
      </c>
    </row>
    <row r="890" spans="1:24" x14ac:dyDescent="0.2">
      <c r="A890" s="8">
        <v>241</v>
      </c>
      <c r="B890" s="1" t="s">
        <v>374</v>
      </c>
      <c r="C890" s="7" t="s">
        <v>3699</v>
      </c>
      <c r="D890" s="7">
        <v>30</v>
      </c>
      <c r="E890" s="2" t="s">
        <v>3995</v>
      </c>
      <c r="F890" s="11" t="s">
        <v>3558</v>
      </c>
      <c r="G890" s="33" t="e">
        <v>#N/A</v>
      </c>
      <c r="H890" s="33" t="e">
        <v>#N/A</v>
      </c>
      <c r="I890" s="10" t="s">
        <v>3556</v>
      </c>
      <c r="J890" s="10" t="s">
        <v>3556</v>
      </c>
      <c r="K890" s="10" t="s">
        <v>3556</v>
      </c>
      <c r="L890" s="10" t="s">
        <v>3556</v>
      </c>
      <c r="M890" s="10" t="s">
        <v>3556</v>
      </c>
      <c r="N890" s="10" t="s">
        <v>3556</v>
      </c>
      <c r="O890" s="10" t="s">
        <v>3556</v>
      </c>
      <c r="P890" s="10" t="s">
        <v>3556</v>
      </c>
      <c r="Q890" s="10" t="s">
        <v>3556</v>
      </c>
      <c r="R890" s="10" t="s">
        <v>3556</v>
      </c>
      <c r="S890" s="10" t="s">
        <v>3556</v>
      </c>
      <c r="T890" s="10" t="s">
        <v>3556</v>
      </c>
      <c r="U890" s="10" t="s">
        <v>3556</v>
      </c>
      <c r="V890" s="10" t="s">
        <v>3556</v>
      </c>
      <c r="W890" s="10" t="s">
        <v>3556</v>
      </c>
      <c r="X890" s="10" t="s">
        <v>3556</v>
      </c>
    </row>
    <row r="891" spans="1:24" x14ac:dyDescent="0.2">
      <c r="A891" s="8">
        <v>242</v>
      </c>
      <c r="B891" s="1" t="s">
        <v>375</v>
      </c>
      <c r="C891" s="7" t="s">
        <v>4813</v>
      </c>
      <c r="D891" s="7">
        <v>10</v>
      </c>
      <c r="E891" s="2" t="s">
        <v>5110</v>
      </c>
      <c r="F891" s="11" t="s">
        <v>3558</v>
      </c>
      <c r="G891" s="33" t="e">
        <v>#N/A</v>
      </c>
      <c r="H891" s="33" t="e">
        <v>#N/A</v>
      </c>
      <c r="I891" s="10" t="s">
        <v>3556</v>
      </c>
      <c r="J891" s="10" t="s">
        <v>3556</v>
      </c>
      <c r="K891" s="10" t="s">
        <v>3556</v>
      </c>
      <c r="L891" s="10" t="s">
        <v>3556</v>
      </c>
      <c r="M891" s="10" t="s">
        <v>3556</v>
      </c>
      <c r="N891" s="10" t="s">
        <v>3556</v>
      </c>
      <c r="O891" s="10" t="s">
        <v>3556</v>
      </c>
      <c r="P891" s="10" t="s">
        <v>3556</v>
      </c>
      <c r="Q891" s="10" t="s">
        <v>3556</v>
      </c>
      <c r="R891" s="10" t="s">
        <v>3556</v>
      </c>
      <c r="S891" s="10" t="s">
        <v>3556</v>
      </c>
      <c r="T891" s="10" t="s">
        <v>3556</v>
      </c>
      <c r="U891" s="10" t="s">
        <v>3556</v>
      </c>
      <c r="V891" s="10" t="s">
        <v>3556</v>
      </c>
      <c r="W891" s="10" t="s">
        <v>3556</v>
      </c>
      <c r="X891" s="10" t="s">
        <v>3556</v>
      </c>
    </row>
    <row r="892" spans="1:24" x14ac:dyDescent="0.2">
      <c r="A892" s="8">
        <v>242</v>
      </c>
      <c r="B892" s="1" t="s">
        <v>375</v>
      </c>
      <c r="C892" s="7" t="s">
        <v>4813</v>
      </c>
      <c r="D892" s="7">
        <v>30</v>
      </c>
      <c r="E892" s="2" t="s">
        <v>5111</v>
      </c>
      <c r="F892" s="11" t="s">
        <v>3558</v>
      </c>
      <c r="G892" s="33" t="e">
        <v>#N/A</v>
      </c>
      <c r="H892" s="33" t="e">
        <v>#N/A</v>
      </c>
      <c r="I892" s="10" t="s">
        <v>3556</v>
      </c>
      <c r="J892" s="10" t="s">
        <v>3556</v>
      </c>
      <c r="K892" s="10" t="s">
        <v>3556</v>
      </c>
      <c r="L892" s="10" t="s">
        <v>3556</v>
      </c>
      <c r="M892" s="10" t="s">
        <v>3556</v>
      </c>
      <c r="N892" s="10" t="s">
        <v>3556</v>
      </c>
      <c r="O892" s="10" t="s">
        <v>3556</v>
      </c>
      <c r="P892" s="10" t="s">
        <v>3556</v>
      </c>
      <c r="Q892" s="10" t="s">
        <v>3556</v>
      </c>
      <c r="R892" s="10" t="s">
        <v>3556</v>
      </c>
      <c r="S892" s="10" t="s">
        <v>3556</v>
      </c>
      <c r="T892" s="10" t="s">
        <v>3556</v>
      </c>
      <c r="U892" s="10" t="s">
        <v>3556</v>
      </c>
      <c r="V892" s="10" t="s">
        <v>3556</v>
      </c>
      <c r="W892" s="10" t="s">
        <v>3556</v>
      </c>
      <c r="X892" s="10" t="s">
        <v>3556</v>
      </c>
    </row>
    <row r="893" spans="1:24" x14ac:dyDescent="0.2">
      <c r="A893" s="8">
        <v>242</v>
      </c>
      <c r="B893" s="1" t="s">
        <v>375</v>
      </c>
      <c r="C893" s="7" t="s">
        <v>4256</v>
      </c>
      <c r="D893" s="7">
        <v>10</v>
      </c>
      <c r="E893" s="2" t="s">
        <v>4553</v>
      </c>
      <c r="F893" s="11" t="s">
        <v>3558</v>
      </c>
      <c r="G893" s="33" t="e">
        <v>#N/A</v>
      </c>
      <c r="H893" s="33" t="e">
        <v>#N/A</v>
      </c>
      <c r="I893" s="10" t="s">
        <v>3556</v>
      </c>
      <c r="J893" s="10" t="s">
        <v>3556</v>
      </c>
      <c r="K893" s="10" t="s">
        <v>3556</v>
      </c>
      <c r="L893" s="10" t="s">
        <v>3556</v>
      </c>
      <c r="M893" s="10" t="s">
        <v>3556</v>
      </c>
      <c r="N893" s="10" t="s">
        <v>3556</v>
      </c>
      <c r="O893" s="10" t="s">
        <v>3556</v>
      </c>
      <c r="P893" s="10" t="s">
        <v>3556</v>
      </c>
      <c r="Q893" s="10" t="s">
        <v>3556</v>
      </c>
      <c r="R893" s="10" t="s">
        <v>3556</v>
      </c>
      <c r="S893" s="10" t="s">
        <v>3556</v>
      </c>
      <c r="T893" s="10" t="s">
        <v>3556</v>
      </c>
      <c r="U893" s="10" t="s">
        <v>3556</v>
      </c>
      <c r="V893" s="10" t="s">
        <v>3556</v>
      </c>
      <c r="W893" s="10" t="s">
        <v>3556</v>
      </c>
      <c r="X893" s="10" t="s">
        <v>3556</v>
      </c>
    </row>
    <row r="894" spans="1:24" x14ac:dyDescent="0.2">
      <c r="A894" s="8">
        <v>242</v>
      </c>
      <c r="B894" s="1" t="s">
        <v>375</v>
      </c>
      <c r="C894" s="7" t="s">
        <v>4256</v>
      </c>
      <c r="D894" s="7">
        <v>30</v>
      </c>
      <c r="E894" s="2" t="s">
        <v>4554</v>
      </c>
      <c r="F894" s="11" t="s">
        <v>3558</v>
      </c>
      <c r="G894" s="33" t="e">
        <v>#N/A</v>
      </c>
      <c r="H894" s="33" t="e">
        <v>#N/A</v>
      </c>
      <c r="I894" s="10" t="s">
        <v>3556</v>
      </c>
      <c r="J894" s="10" t="s">
        <v>3556</v>
      </c>
      <c r="K894" s="10" t="s">
        <v>3556</v>
      </c>
      <c r="L894" s="10" t="s">
        <v>3556</v>
      </c>
      <c r="M894" s="10" t="s">
        <v>3556</v>
      </c>
      <c r="N894" s="10" t="s">
        <v>3556</v>
      </c>
      <c r="O894" s="10" t="s">
        <v>3556</v>
      </c>
      <c r="P894" s="10" t="s">
        <v>3556</v>
      </c>
      <c r="Q894" s="10" t="s">
        <v>3556</v>
      </c>
      <c r="R894" s="10" t="s">
        <v>3556</v>
      </c>
      <c r="S894" s="10" t="s">
        <v>3556</v>
      </c>
      <c r="T894" s="10" t="s">
        <v>3556</v>
      </c>
      <c r="U894" s="10" t="s">
        <v>3556</v>
      </c>
      <c r="V894" s="10" t="s">
        <v>3556</v>
      </c>
      <c r="W894" s="10" t="s">
        <v>3556</v>
      </c>
      <c r="X894" s="10" t="s">
        <v>3556</v>
      </c>
    </row>
    <row r="895" spans="1:24" x14ac:dyDescent="0.2">
      <c r="A895" s="8">
        <v>242</v>
      </c>
      <c r="B895" s="1" t="s">
        <v>375</v>
      </c>
      <c r="C895" s="7" t="s">
        <v>3699</v>
      </c>
      <c r="D895" s="7">
        <v>10</v>
      </c>
      <c r="E895" s="2" t="s">
        <v>3996</v>
      </c>
      <c r="F895" s="11" t="s">
        <v>3558</v>
      </c>
      <c r="G895" s="33" t="e">
        <v>#N/A</v>
      </c>
      <c r="H895" s="33" t="e">
        <v>#N/A</v>
      </c>
      <c r="I895" s="10" t="s">
        <v>3556</v>
      </c>
      <c r="J895" s="10" t="s">
        <v>3556</v>
      </c>
      <c r="K895" s="10" t="s">
        <v>3556</v>
      </c>
      <c r="L895" s="10" t="s">
        <v>3556</v>
      </c>
      <c r="M895" s="10" t="s">
        <v>3556</v>
      </c>
      <c r="N895" s="10" t="s">
        <v>3556</v>
      </c>
      <c r="O895" s="10" t="s">
        <v>3556</v>
      </c>
      <c r="P895" s="10" t="s">
        <v>3556</v>
      </c>
      <c r="Q895" s="10" t="s">
        <v>3556</v>
      </c>
      <c r="R895" s="10" t="s">
        <v>3556</v>
      </c>
      <c r="S895" s="10" t="s">
        <v>3556</v>
      </c>
      <c r="T895" s="10" t="s">
        <v>3556</v>
      </c>
      <c r="U895" s="10" t="s">
        <v>3556</v>
      </c>
      <c r="V895" s="10" t="s">
        <v>3556</v>
      </c>
      <c r="W895" s="10" t="s">
        <v>3556</v>
      </c>
      <c r="X895" s="10" t="s">
        <v>3556</v>
      </c>
    </row>
    <row r="896" spans="1:24" x14ac:dyDescent="0.2">
      <c r="A896" s="8">
        <v>242</v>
      </c>
      <c r="B896" s="1" t="s">
        <v>375</v>
      </c>
      <c r="C896" s="7" t="s">
        <v>3699</v>
      </c>
      <c r="D896" s="7">
        <v>30</v>
      </c>
      <c r="E896" s="2" t="s">
        <v>3997</v>
      </c>
      <c r="F896" s="11" t="s">
        <v>3558</v>
      </c>
      <c r="G896" s="33" t="e">
        <v>#N/A</v>
      </c>
      <c r="H896" s="33" t="e">
        <v>#N/A</v>
      </c>
      <c r="I896" s="10" t="s">
        <v>3556</v>
      </c>
      <c r="J896" s="10" t="s">
        <v>3556</v>
      </c>
      <c r="K896" s="10" t="s">
        <v>3556</v>
      </c>
      <c r="L896" s="10" t="s">
        <v>3556</v>
      </c>
      <c r="M896" s="10" t="s">
        <v>3556</v>
      </c>
      <c r="N896" s="10" t="s">
        <v>3556</v>
      </c>
      <c r="O896" s="10" t="s">
        <v>3556</v>
      </c>
      <c r="P896" s="10" t="s">
        <v>3556</v>
      </c>
      <c r="Q896" s="10" t="s">
        <v>3556</v>
      </c>
      <c r="R896" s="10" t="s">
        <v>3556</v>
      </c>
      <c r="S896" s="10" t="s">
        <v>3556</v>
      </c>
      <c r="T896" s="10" t="s">
        <v>3556</v>
      </c>
      <c r="U896" s="10" t="s">
        <v>3556</v>
      </c>
      <c r="V896" s="10" t="s">
        <v>3556</v>
      </c>
      <c r="W896" s="10" t="s">
        <v>3556</v>
      </c>
      <c r="X896" s="10" t="s">
        <v>3556</v>
      </c>
    </row>
    <row r="897" spans="1:24" x14ac:dyDescent="0.2">
      <c r="A897" s="8">
        <v>243</v>
      </c>
      <c r="B897" s="1" t="s">
        <v>376</v>
      </c>
      <c r="C897" s="7" t="s">
        <v>4813</v>
      </c>
      <c r="D897" s="7">
        <v>10</v>
      </c>
      <c r="E897" s="2" t="s">
        <v>5112</v>
      </c>
      <c r="F897" s="11" t="s">
        <v>3558</v>
      </c>
      <c r="G897" s="33" t="e">
        <v>#N/A</v>
      </c>
      <c r="H897" s="33" t="e">
        <v>#N/A</v>
      </c>
      <c r="I897" s="10" t="s">
        <v>3556</v>
      </c>
      <c r="J897" s="10" t="s">
        <v>3556</v>
      </c>
      <c r="K897" s="10" t="s">
        <v>3556</v>
      </c>
      <c r="L897" s="10" t="s">
        <v>3556</v>
      </c>
      <c r="M897" s="10" t="s">
        <v>3556</v>
      </c>
      <c r="N897" s="10" t="s">
        <v>3556</v>
      </c>
      <c r="O897" s="10" t="s">
        <v>3556</v>
      </c>
      <c r="P897" s="10" t="s">
        <v>3556</v>
      </c>
      <c r="Q897" s="10" t="s">
        <v>3556</v>
      </c>
      <c r="R897" s="10" t="s">
        <v>3556</v>
      </c>
      <c r="S897" s="10" t="s">
        <v>3556</v>
      </c>
      <c r="T897" s="10" t="s">
        <v>3556</v>
      </c>
      <c r="U897" s="10" t="s">
        <v>3556</v>
      </c>
      <c r="V897" s="10" t="s">
        <v>3556</v>
      </c>
      <c r="W897" s="10" t="s">
        <v>3556</v>
      </c>
      <c r="X897" s="10" t="s">
        <v>3556</v>
      </c>
    </row>
    <row r="898" spans="1:24" x14ac:dyDescent="0.2">
      <c r="A898" s="8">
        <v>243</v>
      </c>
      <c r="B898" s="1" t="s">
        <v>376</v>
      </c>
      <c r="C898" s="7" t="s">
        <v>4813</v>
      </c>
      <c r="D898" s="7">
        <v>30</v>
      </c>
      <c r="E898" s="2" t="s">
        <v>5113</v>
      </c>
      <c r="F898" s="11" t="s">
        <v>3558</v>
      </c>
      <c r="G898" s="33" t="e">
        <v>#N/A</v>
      </c>
      <c r="H898" s="33" t="e">
        <v>#N/A</v>
      </c>
      <c r="I898" s="10" t="s">
        <v>3556</v>
      </c>
      <c r="J898" s="10" t="s">
        <v>3556</v>
      </c>
      <c r="K898" s="10" t="s">
        <v>3556</v>
      </c>
      <c r="L898" s="10" t="s">
        <v>3556</v>
      </c>
      <c r="M898" s="10" t="s">
        <v>3556</v>
      </c>
      <c r="N898" s="10" t="s">
        <v>3556</v>
      </c>
      <c r="O898" s="10" t="s">
        <v>3556</v>
      </c>
      <c r="P898" s="10" t="s">
        <v>3556</v>
      </c>
      <c r="Q898" s="10" t="s">
        <v>3556</v>
      </c>
      <c r="R898" s="10" t="s">
        <v>3556</v>
      </c>
      <c r="S898" s="10" t="s">
        <v>3556</v>
      </c>
      <c r="T898" s="10" t="s">
        <v>3556</v>
      </c>
      <c r="U898" s="10" t="s">
        <v>3556</v>
      </c>
      <c r="V898" s="10" t="s">
        <v>3556</v>
      </c>
      <c r="W898" s="10" t="s">
        <v>3556</v>
      </c>
      <c r="X898" s="10" t="s">
        <v>3556</v>
      </c>
    </row>
    <row r="899" spans="1:24" x14ac:dyDescent="0.2">
      <c r="A899" s="8">
        <v>243</v>
      </c>
      <c r="B899" s="1" t="s">
        <v>376</v>
      </c>
      <c r="C899" s="7" t="s">
        <v>4256</v>
      </c>
      <c r="D899" s="7">
        <v>10</v>
      </c>
      <c r="E899" s="2" t="s">
        <v>4555</v>
      </c>
      <c r="F899" s="11" t="s">
        <v>3558</v>
      </c>
      <c r="G899" s="33" t="e">
        <v>#N/A</v>
      </c>
      <c r="H899" s="33" t="e">
        <v>#N/A</v>
      </c>
      <c r="I899" s="10" t="s">
        <v>3556</v>
      </c>
      <c r="J899" s="10" t="s">
        <v>3556</v>
      </c>
      <c r="K899" s="10" t="s">
        <v>3556</v>
      </c>
      <c r="L899" s="10" t="s">
        <v>3556</v>
      </c>
      <c r="M899" s="10" t="s">
        <v>3556</v>
      </c>
      <c r="N899" s="10" t="s">
        <v>3556</v>
      </c>
      <c r="O899" s="10" t="s">
        <v>3556</v>
      </c>
      <c r="P899" s="10" t="s">
        <v>3556</v>
      </c>
      <c r="Q899" s="10" t="s">
        <v>3556</v>
      </c>
      <c r="R899" s="10" t="s">
        <v>3556</v>
      </c>
      <c r="S899" s="10" t="s">
        <v>3556</v>
      </c>
      <c r="T899" s="10" t="s">
        <v>3556</v>
      </c>
      <c r="U899" s="10" t="s">
        <v>3556</v>
      </c>
      <c r="V899" s="10" t="s">
        <v>3556</v>
      </c>
      <c r="W899" s="10" t="s">
        <v>3556</v>
      </c>
      <c r="X899" s="10" t="s">
        <v>3556</v>
      </c>
    </row>
    <row r="900" spans="1:24" x14ac:dyDescent="0.2">
      <c r="A900" s="8">
        <v>243</v>
      </c>
      <c r="B900" s="1" t="s">
        <v>376</v>
      </c>
      <c r="C900" s="7" t="s">
        <v>4256</v>
      </c>
      <c r="D900" s="7">
        <v>30</v>
      </c>
      <c r="E900" s="2" t="s">
        <v>4556</v>
      </c>
      <c r="F900" s="11" t="s">
        <v>3558</v>
      </c>
      <c r="G900" s="33" t="e">
        <v>#N/A</v>
      </c>
      <c r="H900" s="33" t="e">
        <v>#N/A</v>
      </c>
      <c r="I900" s="10" t="s">
        <v>3556</v>
      </c>
      <c r="J900" s="10" t="s">
        <v>3556</v>
      </c>
      <c r="K900" s="10" t="s">
        <v>3556</v>
      </c>
      <c r="L900" s="10" t="s">
        <v>3556</v>
      </c>
      <c r="M900" s="10" t="s">
        <v>3556</v>
      </c>
      <c r="N900" s="10" t="s">
        <v>3556</v>
      </c>
      <c r="O900" s="10" t="s">
        <v>3556</v>
      </c>
      <c r="P900" s="10" t="s">
        <v>3556</v>
      </c>
      <c r="Q900" s="10" t="s">
        <v>3556</v>
      </c>
      <c r="R900" s="10" t="s">
        <v>3556</v>
      </c>
      <c r="S900" s="10" t="s">
        <v>3556</v>
      </c>
      <c r="T900" s="10" t="s">
        <v>3556</v>
      </c>
      <c r="U900" s="10" t="s">
        <v>3556</v>
      </c>
      <c r="V900" s="10" t="s">
        <v>3556</v>
      </c>
      <c r="W900" s="10" t="s">
        <v>3556</v>
      </c>
      <c r="X900" s="10" t="s">
        <v>3556</v>
      </c>
    </row>
    <row r="901" spans="1:24" x14ac:dyDescent="0.2">
      <c r="A901" s="8">
        <v>243</v>
      </c>
      <c r="B901" s="1" t="s">
        <v>376</v>
      </c>
      <c r="C901" s="7" t="s">
        <v>3699</v>
      </c>
      <c r="D901" s="7">
        <v>10</v>
      </c>
      <c r="E901" s="2" t="s">
        <v>3998</v>
      </c>
      <c r="F901" s="11" t="s">
        <v>3558</v>
      </c>
      <c r="G901" s="33" t="e">
        <v>#N/A</v>
      </c>
      <c r="H901" s="33" t="e">
        <v>#N/A</v>
      </c>
      <c r="I901" s="10" t="s">
        <v>3556</v>
      </c>
      <c r="J901" s="10" t="s">
        <v>3556</v>
      </c>
      <c r="K901" s="10" t="s">
        <v>3556</v>
      </c>
      <c r="L901" s="10" t="s">
        <v>3556</v>
      </c>
      <c r="M901" s="10" t="s">
        <v>3556</v>
      </c>
      <c r="N901" s="10" t="s">
        <v>3556</v>
      </c>
      <c r="O901" s="10" t="s">
        <v>3556</v>
      </c>
      <c r="P901" s="10" t="s">
        <v>3556</v>
      </c>
      <c r="Q901" s="10" t="s">
        <v>3556</v>
      </c>
      <c r="R901" s="10" t="s">
        <v>3556</v>
      </c>
      <c r="S901" s="10" t="s">
        <v>3556</v>
      </c>
      <c r="T901" s="10" t="s">
        <v>3556</v>
      </c>
      <c r="U901" s="10" t="s">
        <v>3556</v>
      </c>
      <c r="V901" s="10" t="s">
        <v>3556</v>
      </c>
      <c r="W901" s="10" t="s">
        <v>3556</v>
      </c>
      <c r="X901" s="10" t="s">
        <v>3556</v>
      </c>
    </row>
    <row r="902" spans="1:24" x14ac:dyDescent="0.2">
      <c r="A902" s="8">
        <v>243</v>
      </c>
      <c r="B902" s="1" t="s">
        <v>376</v>
      </c>
      <c r="C902" s="7" t="s">
        <v>3699</v>
      </c>
      <c r="D902" s="7">
        <v>30</v>
      </c>
      <c r="E902" s="2" t="s">
        <v>3999</v>
      </c>
      <c r="F902" s="11" t="s">
        <v>3558</v>
      </c>
      <c r="G902" s="33" t="e">
        <v>#N/A</v>
      </c>
      <c r="H902" s="33" t="e">
        <v>#N/A</v>
      </c>
      <c r="I902" s="10" t="s">
        <v>3556</v>
      </c>
      <c r="J902" s="10" t="s">
        <v>3556</v>
      </c>
      <c r="K902" s="10" t="s">
        <v>3556</v>
      </c>
      <c r="L902" s="10" t="s">
        <v>3556</v>
      </c>
      <c r="M902" s="10" t="s">
        <v>3556</v>
      </c>
      <c r="N902" s="10" t="s">
        <v>3556</v>
      </c>
      <c r="O902" s="10" t="s">
        <v>3556</v>
      </c>
      <c r="P902" s="10" t="s">
        <v>3556</v>
      </c>
      <c r="Q902" s="10" t="s">
        <v>3556</v>
      </c>
      <c r="R902" s="10" t="s">
        <v>3556</v>
      </c>
      <c r="S902" s="10" t="s">
        <v>3556</v>
      </c>
      <c r="T902" s="10" t="s">
        <v>3556</v>
      </c>
      <c r="U902" s="10" t="s">
        <v>3556</v>
      </c>
      <c r="V902" s="10" t="s">
        <v>3556</v>
      </c>
      <c r="W902" s="10" t="s">
        <v>3556</v>
      </c>
      <c r="X902" s="10" t="s">
        <v>3556</v>
      </c>
    </row>
    <row r="903" spans="1:24" x14ac:dyDescent="0.2">
      <c r="A903" s="8">
        <v>244</v>
      </c>
      <c r="B903" s="1" t="s">
        <v>377</v>
      </c>
      <c r="C903" s="7" t="s">
        <v>4813</v>
      </c>
      <c r="D903" s="7">
        <v>10</v>
      </c>
      <c r="E903" s="2" t="s">
        <v>5114</v>
      </c>
      <c r="F903" s="11" t="s">
        <v>3558</v>
      </c>
      <c r="G903" s="33" t="e">
        <v>#N/A</v>
      </c>
      <c r="H903" s="33" t="e">
        <v>#N/A</v>
      </c>
      <c r="I903" s="10" t="s">
        <v>3556</v>
      </c>
      <c r="J903" s="10" t="s">
        <v>3556</v>
      </c>
      <c r="K903" s="10" t="s">
        <v>3556</v>
      </c>
      <c r="L903" s="10" t="s">
        <v>3556</v>
      </c>
      <c r="M903" s="10" t="s">
        <v>3556</v>
      </c>
      <c r="N903" s="10" t="s">
        <v>3556</v>
      </c>
      <c r="O903" s="10" t="s">
        <v>3556</v>
      </c>
      <c r="P903" s="10" t="s">
        <v>3556</v>
      </c>
      <c r="Q903" s="10" t="s">
        <v>3556</v>
      </c>
      <c r="R903" s="10" t="s">
        <v>3556</v>
      </c>
      <c r="S903" s="10" t="s">
        <v>3556</v>
      </c>
      <c r="T903" s="10" t="s">
        <v>3556</v>
      </c>
      <c r="U903" s="10" t="s">
        <v>3556</v>
      </c>
      <c r="V903" s="10" t="s">
        <v>3556</v>
      </c>
      <c r="W903" s="10" t="s">
        <v>3556</v>
      </c>
      <c r="X903" s="10" t="s">
        <v>3556</v>
      </c>
    </row>
    <row r="904" spans="1:24" x14ac:dyDescent="0.2">
      <c r="A904" s="8">
        <v>244</v>
      </c>
      <c r="B904" s="1" t="s">
        <v>377</v>
      </c>
      <c r="C904" s="7" t="s">
        <v>4813</v>
      </c>
      <c r="D904" s="7">
        <v>30</v>
      </c>
      <c r="E904" s="2" t="s">
        <v>5115</v>
      </c>
      <c r="F904" s="11" t="s">
        <v>3558</v>
      </c>
      <c r="G904" s="33" t="e">
        <v>#N/A</v>
      </c>
      <c r="H904" s="33" t="e">
        <v>#N/A</v>
      </c>
      <c r="I904" s="10" t="s">
        <v>3556</v>
      </c>
      <c r="J904" s="10" t="s">
        <v>3556</v>
      </c>
      <c r="K904" s="10" t="s">
        <v>3556</v>
      </c>
      <c r="L904" s="10" t="s">
        <v>3556</v>
      </c>
      <c r="M904" s="10" t="s">
        <v>3556</v>
      </c>
      <c r="N904" s="10" t="s">
        <v>3556</v>
      </c>
      <c r="O904" s="10" t="s">
        <v>3556</v>
      </c>
      <c r="P904" s="10" t="s">
        <v>3556</v>
      </c>
      <c r="Q904" s="10" t="s">
        <v>3556</v>
      </c>
      <c r="R904" s="10" t="s">
        <v>3556</v>
      </c>
      <c r="S904" s="10" t="s">
        <v>3556</v>
      </c>
      <c r="T904" s="10" t="s">
        <v>3556</v>
      </c>
      <c r="U904" s="10" t="s">
        <v>3556</v>
      </c>
      <c r="V904" s="10" t="s">
        <v>3556</v>
      </c>
      <c r="W904" s="10" t="s">
        <v>3556</v>
      </c>
      <c r="X904" s="10" t="s">
        <v>3556</v>
      </c>
    </row>
    <row r="905" spans="1:24" x14ac:dyDescent="0.2">
      <c r="A905" s="8">
        <v>244</v>
      </c>
      <c r="B905" s="1" t="s">
        <v>377</v>
      </c>
      <c r="C905" s="7" t="s">
        <v>4256</v>
      </c>
      <c r="D905" s="7">
        <v>10</v>
      </c>
      <c r="E905" s="2" t="s">
        <v>4557</v>
      </c>
      <c r="F905" s="11" t="s">
        <v>3558</v>
      </c>
      <c r="G905" s="33" t="e">
        <v>#N/A</v>
      </c>
      <c r="H905" s="33" t="e">
        <v>#N/A</v>
      </c>
      <c r="I905" s="10" t="s">
        <v>3556</v>
      </c>
      <c r="J905" s="10" t="s">
        <v>3556</v>
      </c>
      <c r="K905" s="10" t="s">
        <v>3556</v>
      </c>
      <c r="L905" s="10" t="s">
        <v>3556</v>
      </c>
      <c r="M905" s="10" t="s">
        <v>3556</v>
      </c>
      <c r="N905" s="10" t="s">
        <v>3556</v>
      </c>
      <c r="O905" s="10" t="s">
        <v>3556</v>
      </c>
      <c r="P905" s="10" t="s">
        <v>3556</v>
      </c>
      <c r="Q905" s="10" t="s">
        <v>3556</v>
      </c>
      <c r="R905" s="10" t="s">
        <v>3556</v>
      </c>
      <c r="S905" s="10" t="s">
        <v>3556</v>
      </c>
      <c r="T905" s="10" t="s">
        <v>3556</v>
      </c>
      <c r="U905" s="10" t="s">
        <v>3556</v>
      </c>
      <c r="V905" s="10" t="s">
        <v>3556</v>
      </c>
      <c r="W905" s="10" t="s">
        <v>3556</v>
      </c>
      <c r="X905" s="10" t="s">
        <v>3556</v>
      </c>
    </row>
    <row r="906" spans="1:24" x14ac:dyDescent="0.2">
      <c r="A906" s="8">
        <v>244</v>
      </c>
      <c r="B906" s="1" t="s">
        <v>377</v>
      </c>
      <c r="C906" s="7" t="s">
        <v>4256</v>
      </c>
      <c r="D906" s="7">
        <v>30</v>
      </c>
      <c r="E906" s="2" t="s">
        <v>4558</v>
      </c>
      <c r="F906" s="11" t="s">
        <v>3558</v>
      </c>
      <c r="G906" s="33" t="e">
        <v>#N/A</v>
      </c>
      <c r="H906" s="33" t="e">
        <v>#N/A</v>
      </c>
      <c r="I906" s="10" t="s">
        <v>3556</v>
      </c>
      <c r="J906" s="10" t="s">
        <v>3556</v>
      </c>
      <c r="K906" s="10" t="s">
        <v>3556</v>
      </c>
      <c r="L906" s="10" t="s">
        <v>3556</v>
      </c>
      <c r="M906" s="10" t="s">
        <v>3556</v>
      </c>
      <c r="N906" s="10" t="s">
        <v>3556</v>
      </c>
      <c r="O906" s="10" t="s">
        <v>3556</v>
      </c>
      <c r="P906" s="10" t="s">
        <v>3556</v>
      </c>
      <c r="Q906" s="10" t="s">
        <v>3556</v>
      </c>
      <c r="R906" s="10" t="s">
        <v>3556</v>
      </c>
      <c r="S906" s="10" t="s">
        <v>3556</v>
      </c>
      <c r="T906" s="10" t="s">
        <v>3556</v>
      </c>
      <c r="U906" s="10" t="s">
        <v>3556</v>
      </c>
      <c r="V906" s="10" t="s">
        <v>3556</v>
      </c>
      <c r="W906" s="10" t="s">
        <v>3556</v>
      </c>
      <c r="X906" s="10" t="s">
        <v>3556</v>
      </c>
    </row>
    <row r="907" spans="1:24" x14ac:dyDescent="0.2">
      <c r="A907" s="8">
        <v>244</v>
      </c>
      <c r="B907" s="1" t="s">
        <v>377</v>
      </c>
      <c r="C907" s="7" t="s">
        <v>3699</v>
      </c>
      <c r="D907" s="7">
        <v>10</v>
      </c>
      <c r="E907" s="2" t="s">
        <v>4000</v>
      </c>
      <c r="F907" s="11" t="s">
        <v>3558</v>
      </c>
      <c r="G907" s="33" t="e">
        <v>#N/A</v>
      </c>
      <c r="H907" s="33" t="e">
        <v>#N/A</v>
      </c>
      <c r="I907" s="10" t="s">
        <v>3556</v>
      </c>
      <c r="J907" s="10" t="s">
        <v>3556</v>
      </c>
      <c r="K907" s="10" t="s">
        <v>3556</v>
      </c>
      <c r="L907" s="10" t="s">
        <v>3556</v>
      </c>
      <c r="M907" s="10" t="s">
        <v>3556</v>
      </c>
      <c r="N907" s="10" t="s">
        <v>3556</v>
      </c>
      <c r="O907" s="10" t="s">
        <v>3556</v>
      </c>
      <c r="P907" s="10" t="s">
        <v>3556</v>
      </c>
      <c r="Q907" s="10" t="s">
        <v>3556</v>
      </c>
      <c r="R907" s="10" t="s">
        <v>3556</v>
      </c>
      <c r="S907" s="10" t="s">
        <v>3556</v>
      </c>
      <c r="T907" s="10" t="s">
        <v>3556</v>
      </c>
      <c r="U907" s="10" t="s">
        <v>3556</v>
      </c>
      <c r="V907" s="10" t="s">
        <v>3556</v>
      </c>
      <c r="W907" s="10" t="s">
        <v>3556</v>
      </c>
      <c r="X907" s="10" t="s">
        <v>3556</v>
      </c>
    </row>
    <row r="908" spans="1:24" x14ac:dyDescent="0.2">
      <c r="A908" s="8">
        <v>244</v>
      </c>
      <c r="B908" s="1" t="s">
        <v>377</v>
      </c>
      <c r="C908" s="7" t="s">
        <v>3699</v>
      </c>
      <c r="D908" s="7">
        <v>30</v>
      </c>
      <c r="E908" s="2" t="s">
        <v>4001</v>
      </c>
      <c r="F908" s="11" t="s">
        <v>3558</v>
      </c>
      <c r="G908" s="33" t="e">
        <v>#N/A</v>
      </c>
      <c r="H908" s="33" t="e">
        <v>#N/A</v>
      </c>
      <c r="I908" s="10" t="s">
        <v>3556</v>
      </c>
      <c r="J908" s="10" t="s">
        <v>3556</v>
      </c>
      <c r="K908" s="10" t="s">
        <v>3556</v>
      </c>
      <c r="L908" s="10" t="s">
        <v>3556</v>
      </c>
      <c r="M908" s="10" t="s">
        <v>3556</v>
      </c>
      <c r="N908" s="10" t="s">
        <v>3556</v>
      </c>
      <c r="O908" s="10" t="s">
        <v>3556</v>
      </c>
      <c r="P908" s="10" t="s">
        <v>3556</v>
      </c>
      <c r="Q908" s="10" t="s">
        <v>3556</v>
      </c>
      <c r="R908" s="10" t="s">
        <v>3556</v>
      </c>
      <c r="S908" s="10" t="s">
        <v>3556</v>
      </c>
      <c r="T908" s="10" t="s">
        <v>3556</v>
      </c>
      <c r="U908" s="10" t="s">
        <v>3556</v>
      </c>
      <c r="V908" s="10" t="s">
        <v>3556</v>
      </c>
      <c r="W908" s="10" t="s">
        <v>3556</v>
      </c>
      <c r="X908" s="10" t="s">
        <v>3556</v>
      </c>
    </row>
    <row r="909" spans="1:24" x14ac:dyDescent="0.2">
      <c r="A909" s="8">
        <v>245</v>
      </c>
      <c r="B909" s="1" t="s">
        <v>378</v>
      </c>
      <c r="C909" s="7" t="s">
        <v>4813</v>
      </c>
      <c r="D909" s="7">
        <v>10</v>
      </c>
      <c r="E909" s="2" t="s">
        <v>5116</v>
      </c>
      <c r="F909" s="11" t="s">
        <v>3558</v>
      </c>
      <c r="G909" s="33" t="e">
        <v>#N/A</v>
      </c>
      <c r="H909" s="33" t="e">
        <v>#N/A</v>
      </c>
      <c r="I909" s="10" t="s">
        <v>3556</v>
      </c>
      <c r="J909" s="10" t="s">
        <v>3556</v>
      </c>
      <c r="K909" s="10" t="s">
        <v>3556</v>
      </c>
      <c r="L909" s="10" t="s">
        <v>3556</v>
      </c>
      <c r="M909" s="10" t="s">
        <v>3556</v>
      </c>
      <c r="N909" s="10" t="s">
        <v>3556</v>
      </c>
      <c r="O909" s="10" t="s">
        <v>3556</v>
      </c>
      <c r="P909" s="10" t="s">
        <v>3556</v>
      </c>
      <c r="Q909" s="10" t="s">
        <v>3556</v>
      </c>
      <c r="R909" s="10" t="s">
        <v>3556</v>
      </c>
      <c r="S909" s="10" t="s">
        <v>3556</v>
      </c>
      <c r="T909" s="10" t="s">
        <v>3556</v>
      </c>
      <c r="U909" s="10" t="s">
        <v>3556</v>
      </c>
      <c r="V909" s="10" t="s">
        <v>3556</v>
      </c>
      <c r="W909" s="10" t="s">
        <v>3556</v>
      </c>
      <c r="X909" s="10" t="s">
        <v>3556</v>
      </c>
    </row>
    <row r="910" spans="1:24" x14ac:dyDescent="0.2">
      <c r="A910" s="8">
        <v>245</v>
      </c>
      <c r="B910" s="1" t="s">
        <v>378</v>
      </c>
      <c r="C910" s="7" t="s">
        <v>4813</v>
      </c>
      <c r="D910" s="7">
        <v>30</v>
      </c>
      <c r="E910" s="2" t="s">
        <v>5117</v>
      </c>
      <c r="F910" s="11" t="s">
        <v>3558</v>
      </c>
      <c r="G910" s="33" t="e">
        <v>#N/A</v>
      </c>
      <c r="H910" s="33" t="e">
        <v>#N/A</v>
      </c>
      <c r="I910" s="10" t="s">
        <v>3556</v>
      </c>
      <c r="J910" s="10" t="s">
        <v>3556</v>
      </c>
      <c r="K910" s="10" t="s">
        <v>3556</v>
      </c>
      <c r="L910" s="10" t="s">
        <v>3556</v>
      </c>
      <c r="M910" s="10" t="s">
        <v>3556</v>
      </c>
      <c r="N910" s="10" t="s">
        <v>3556</v>
      </c>
      <c r="O910" s="10" t="s">
        <v>3556</v>
      </c>
      <c r="P910" s="10" t="s">
        <v>3556</v>
      </c>
      <c r="Q910" s="10" t="s">
        <v>3556</v>
      </c>
      <c r="R910" s="10" t="s">
        <v>3556</v>
      </c>
      <c r="S910" s="10" t="s">
        <v>3556</v>
      </c>
      <c r="T910" s="10" t="s">
        <v>3556</v>
      </c>
      <c r="U910" s="10" t="s">
        <v>3556</v>
      </c>
      <c r="V910" s="10" t="s">
        <v>3556</v>
      </c>
      <c r="W910" s="10" t="s">
        <v>3556</v>
      </c>
      <c r="X910" s="10" t="s">
        <v>3556</v>
      </c>
    </row>
    <row r="911" spans="1:24" x14ac:dyDescent="0.2">
      <c r="A911" s="8">
        <v>245</v>
      </c>
      <c r="B911" s="1" t="s">
        <v>378</v>
      </c>
      <c r="C911" s="7" t="s">
        <v>4256</v>
      </c>
      <c r="D911" s="7">
        <v>10</v>
      </c>
      <c r="E911" s="2" t="s">
        <v>4559</v>
      </c>
      <c r="F911" s="11" t="s">
        <v>3558</v>
      </c>
      <c r="G911" s="33" t="e">
        <v>#N/A</v>
      </c>
      <c r="H911" s="33" t="e">
        <v>#N/A</v>
      </c>
      <c r="I911" s="10" t="s">
        <v>3556</v>
      </c>
      <c r="J911" s="10" t="s">
        <v>3556</v>
      </c>
      <c r="K911" s="10" t="s">
        <v>3556</v>
      </c>
      <c r="L911" s="10" t="s">
        <v>3556</v>
      </c>
      <c r="M911" s="10" t="s">
        <v>3556</v>
      </c>
      <c r="N911" s="10" t="s">
        <v>3556</v>
      </c>
      <c r="O911" s="10" t="s">
        <v>3556</v>
      </c>
      <c r="P911" s="10" t="s">
        <v>3556</v>
      </c>
      <c r="Q911" s="10" t="s">
        <v>3556</v>
      </c>
      <c r="R911" s="10" t="s">
        <v>3556</v>
      </c>
      <c r="S911" s="10" t="s">
        <v>3556</v>
      </c>
      <c r="T911" s="10" t="s">
        <v>3556</v>
      </c>
      <c r="U911" s="10" t="s">
        <v>3556</v>
      </c>
      <c r="V911" s="10" t="s">
        <v>3556</v>
      </c>
      <c r="W911" s="10" t="s">
        <v>3556</v>
      </c>
      <c r="X911" s="10" t="s">
        <v>3556</v>
      </c>
    </row>
    <row r="912" spans="1:24" x14ac:dyDescent="0.2">
      <c r="A912" s="8">
        <v>245</v>
      </c>
      <c r="B912" s="1" t="s">
        <v>378</v>
      </c>
      <c r="C912" s="7" t="s">
        <v>4256</v>
      </c>
      <c r="D912" s="7">
        <v>30</v>
      </c>
      <c r="E912" s="2" t="s">
        <v>4560</v>
      </c>
      <c r="F912" s="11" t="s">
        <v>3558</v>
      </c>
      <c r="G912" s="33" t="e">
        <v>#N/A</v>
      </c>
      <c r="H912" s="33" t="e">
        <v>#N/A</v>
      </c>
      <c r="I912" s="10" t="s">
        <v>3556</v>
      </c>
      <c r="J912" s="10" t="s">
        <v>3556</v>
      </c>
      <c r="K912" s="10" t="s">
        <v>3556</v>
      </c>
      <c r="L912" s="10" t="s">
        <v>3556</v>
      </c>
      <c r="M912" s="10" t="s">
        <v>3556</v>
      </c>
      <c r="N912" s="10" t="s">
        <v>3556</v>
      </c>
      <c r="O912" s="10" t="s">
        <v>3556</v>
      </c>
      <c r="P912" s="10" t="s">
        <v>3556</v>
      </c>
      <c r="Q912" s="10" t="s">
        <v>3556</v>
      </c>
      <c r="R912" s="10" t="s">
        <v>3556</v>
      </c>
      <c r="S912" s="10" t="s">
        <v>3556</v>
      </c>
      <c r="T912" s="10" t="s">
        <v>3556</v>
      </c>
      <c r="U912" s="10" t="s">
        <v>3556</v>
      </c>
      <c r="V912" s="10" t="s">
        <v>3556</v>
      </c>
      <c r="W912" s="10" t="s">
        <v>3556</v>
      </c>
      <c r="X912" s="10" t="s">
        <v>3556</v>
      </c>
    </row>
    <row r="913" spans="1:24" x14ac:dyDescent="0.2">
      <c r="A913" s="8">
        <v>245</v>
      </c>
      <c r="B913" s="1" t="s">
        <v>378</v>
      </c>
      <c r="C913" s="7" t="s">
        <v>3699</v>
      </c>
      <c r="D913" s="7">
        <v>10</v>
      </c>
      <c r="E913" s="2" t="s">
        <v>4002</v>
      </c>
      <c r="F913" s="11" t="s">
        <v>3558</v>
      </c>
      <c r="G913" s="33" t="e">
        <v>#N/A</v>
      </c>
      <c r="H913" s="33" t="e">
        <v>#N/A</v>
      </c>
      <c r="I913" s="10" t="s">
        <v>3556</v>
      </c>
      <c r="J913" s="10" t="s">
        <v>3556</v>
      </c>
      <c r="K913" s="10" t="s">
        <v>3556</v>
      </c>
      <c r="L913" s="10" t="s">
        <v>3556</v>
      </c>
      <c r="M913" s="10" t="s">
        <v>3556</v>
      </c>
      <c r="N913" s="10" t="s">
        <v>3556</v>
      </c>
      <c r="O913" s="10" t="s">
        <v>3556</v>
      </c>
      <c r="P913" s="10" t="s">
        <v>3556</v>
      </c>
      <c r="Q913" s="10" t="s">
        <v>3556</v>
      </c>
      <c r="R913" s="10" t="s">
        <v>3556</v>
      </c>
      <c r="S913" s="10" t="s">
        <v>3556</v>
      </c>
      <c r="T913" s="10" t="s">
        <v>3556</v>
      </c>
      <c r="U913" s="10" t="s">
        <v>3556</v>
      </c>
      <c r="V913" s="10" t="s">
        <v>3556</v>
      </c>
      <c r="W913" s="10" t="s">
        <v>3556</v>
      </c>
      <c r="X913" s="10" t="s">
        <v>3556</v>
      </c>
    </row>
    <row r="914" spans="1:24" x14ac:dyDescent="0.2">
      <c r="A914" s="8">
        <v>245</v>
      </c>
      <c r="B914" s="1" t="s">
        <v>378</v>
      </c>
      <c r="C914" s="7" t="s">
        <v>3699</v>
      </c>
      <c r="D914" s="7">
        <v>30</v>
      </c>
      <c r="E914" s="2" t="s">
        <v>4003</v>
      </c>
      <c r="F914" s="11" t="s">
        <v>3558</v>
      </c>
      <c r="G914" s="33" t="e">
        <v>#N/A</v>
      </c>
      <c r="H914" s="33" t="e">
        <v>#N/A</v>
      </c>
      <c r="I914" s="10" t="s">
        <v>3556</v>
      </c>
      <c r="J914" s="10" t="s">
        <v>3556</v>
      </c>
      <c r="K914" s="10" t="s">
        <v>3556</v>
      </c>
      <c r="L914" s="10" t="s">
        <v>3556</v>
      </c>
      <c r="M914" s="10" t="s">
        <v>3556</v>
      </c>
      <c r="N914" s="10" t="s">
        <v>3556</v>
      </c>
      <c r="O914" s="10" t="s">
        <v>3556</v>
      </c>
      <c r="P914" s="10" t="s">
        <v>3556</v>
      </c>
      <c r="Q914" s="10" t="s">
        <v>3556</v>
      </c>
      <c r="R914" s="10" t="s">
        <v>3556</v>
      </c>
      <c r="S914" s="10" t="s">
        <v>3556</v>
      </c>
      <c r="T914" s="10" t="s">
        <v>3556</v>
      </c>
      <c r="U914" s="10" t="s">
        <v>3556</v>
      </c>
      <c r="V914" s="10" t="s">
        <v>3556</v>
      </c>
      <c r="W914" s="10" t="s">
        <v>3556</v>
      </c>
      <c r="X914" s="10" t="s">
        <v>3556</v>
      </c>
    </row>
    <row r="915" spans="1:24" x14ac:dyDescent="0.2">
      <c r="A915" s="8">
        <v>246</v>
      </c>
      <c r="B915" s="1" t="s">
        <v>379</v>
      </c>
      <c r="C915" s="7" t="s">
        <v>4813</v>
      </c>
      <c r="D915" s="7">
        <v>10</v>
      </c>
      <c r="E915" s="2" t="s">
        <v>5118</v>
      </c>
      <c r="F915" s="11" t="s">
        <v>3558</v>
      </c>
      <c r="G915" s="33" t="e">
        <v>#N/A</v>
      </c>
      <c r="H915" s="33" t="e">
        <v>#N/A</v>
      </c>
      <c r="I915" s="10" t="s">
        <v>3556</v>
      </c>
      <c r="J915" s="10" t="s">
        <v>3556</v>
      </c>
      <c r="K915" s="10" t="s">
        <v>3556</v>
      </c>
      <c r="L915" s="10" t="s">
        <v>3556</v>
      </c>
      <c r="M915" s="10" t="s">
        <v>3556</v>
      </c>
      <c r="N915" s="10" t="s">
        <v>3556</v>
      </c>
      <c r="O915" s="10" t="s">
        <v>3556</v>
      </c>
      <c r="P915" s="10" t="s">
        <v>3556</v>
      </c>
      <c r="Q915" s="10" t="s">
        <v>3556</v>
      </c>
      <c r="R915" s="10" t="s">
        <v>3556</v>
      </c>
      <c r="S915" s="10" t="s">
        <v>3556</v>
      </c>
      <c r="T915" s="10" t="s">
        <v>3556</v>
      </c>
      <c r="U915" s="10" t="s">
        <v>3556</v>
      </c>
      <c r="V915" s="10" t="s">
        <v>3556</v>
      </c>
      <c r="W915" s="10" t="s">
        <v>3556</v>
      </c>
      <c r="X915" s="10" t="s">
        <v>3556</v>
      </c>
    </row>
    <row r="916" spans="1:24" x14ac:dyDescent="0.2">
      <c r="A916" s="8">
        <v>246</v>
      </c>
      <c r="B916" s="1" t="s">
        <v>379</v>
      </c>
      <c r="C916" s="7" t="s">
        <v>4813</v>
      </c>
      <c r="D916" s="7">
        <v>30</v>
      </c>
      <c r="E916" s="2" t="s">
        <v>5119</v>
      </c>
      <c r="F916" s="11" t="s">
        <v>3558</v>
      </c>
      <c r="G916" s="33" t="e">
        <v>#N/A</v>
      </c>
      <c r="H916" s="33" t="e">
        <v>#N/A</v>
      </c>
      <c r="I916" s="10" t="s">
        <v>3556</v>
      </c>
      <c r="J916" s="10" t="s">
        <v>3556</v>
      </c>
      <c r="K916" s="10" t="s">
        <v>3556</v>
      </c>
      <c r="L916" s="10" t="s">
        <v>3556</v>
      </c>
      <c r="M916" s="10" t="s">
        <v>3556</v>
      </c>
      <c r="N916" s="10" t="s">
        <v>3556</v>
      </c>
      <c r="O916" s="10" t="s">
        <v>3556</v>
      </c>
      <c r="P916" s="10" t="s">
        <v>3556</v>
      </c>
      <c r="Q916" s="10" t="s">
        <v>3556</v>
      </c>
      <c r="R916" s="10" t="s">
        <v>3556</v>
      </c>
      <c r="S916" s="10" t="s">
        <v>3556</v>
      </c>
      <c r="T916" s="10" t="s">
        <v>3556</v>
      </c>
      <c r="U916" s="10" t="s">
        <v>3556</v>
      </c>
      <c r="V916" s="10" t="s">
        <v>3556</v>
      </c>
      <c r="W916" s="10" t="s">
        <v>3556</v>
      </c>
      <c r="X916" s="10" t="s">
        <v>3556</v>
      </c>
    </row>
    <row r="917" spans="1:24" x14ac:dyDescent="0.2">
      <c r="A917" s="8">
        <v>246</v>
      </c>
      <c r="B917" s="1" t="s">
        <v>379</v>
      </c>
      <c r="C917" s="7" t="s">
        <v>4256</v>
      </c>
      <c r="D917" s="7">
        <v>10</v>
      </c>
      <c r="E917" s="2" t="s">
        <v>4561</v>
      </c>
      <c r="F917" s="11" t="s">
        <v>3558</v>
      </c>
      <c r="G917" s="33" t="e">
        <v>#N/A</v>
      </c>
      <c r="H917" s="33" t="e">
        <v>#N/A</v>
      </c>
      <c r="I917" s="10" t="s">
        <v>3556</v>
      </c>
      <c r="J917" s="10" t="s">
        <v>3556</v>
      </c>
      <c r="K917" s="10" t="s">
        <v>3556</v>
      </c>
      <c r="L917" s="10" t="s">
        <v>3556</v>
      </c>
      <c r="M917" s="10" t="s">
        <v>3556</v>
      </c>
      <c r="N917" s="10" t="s">
        <v>3556</v>
      </c>
      <c r="O917" s="10" t="s">
        <v>3556</v>
      </c>
      <c r="P917" s="10" t="s">
        <v>3556</v>
      </c>
      <c r="Q917" s="10" t="s">
        <v>3556</v>
      </c>
      <c r="R917" s="10" t="s">
        <v>3556</v>
      </c>
      <c r="S917" s="10" t="s">
        <v>3556</v>
      </c>
      <c r="T917" s="10" t="s">
        <v>3556</v>
      </c>
      <c r="U917" s="10" t="s">
        <v>3556</v>
      </c>
      <c r="V917" s="10" t="s">
        <v>3556</v>
      </c>
      <c r="W917" s="10" t="s">
        <v>3556</v>
      </c>
      <c r="X917" s="10" t="s">
        <v>3556</v>
      </c>
    </row>
    <row r="918" spans="1:24" x14ac:dyDescent="0.2">
      <c r="A918" s="8">
        <v>246</v>
      </c>
      <c r="B918" s="1" t="s">
        <v>379</v>
      </c>
      <c r="C918" s="7" t="s">
        <v>4256</v>
      </c>
      <c r="D918" s="7">
        <v>30</v>
      </c>
      <c r="E918" s="2" t="s">
        <v>4562</v>
      </c>
      <c r="F918" s="11" t="s">
        <v>3558</v>
      </c>
      <c r="G918" s="33" t="e">
        <v>#N/A</v>
      </c>
      <c r="H918" s="33" t="e">
        <v>#N/A</v>
      </c>
      <c r="I918" s="10" t="s">
        <v>3556</v>
      </c>
      <c r="J918" s="10" t="s">
        <v>3556</v>
      </c>
      <c r="K918" s="10" t="s">
        <v>3556</v>
      </c>
      <c r="L918" s="10" t="s">
        <v>3556</v>
      </c>
      <c r="M918" s="10" t="s">
        <v>3556</v>
      </c>
      <c r="N918" s="10" t="s">
        <v>3556</v>
      </c>
      <c r="O918" s="10" t="s">
        <v>3556</v>
      </c>
      <c r="P918" s="10" t="s">
        <v>3556</v>
      </c>
      <c r="Q918" s="10" t="s">
        <v>3556</v>
      </c>
      <c r="R918" s="10" t="s">
        <v>3556</v>
      </c>
      <c r="S918" s="10" t="s">
        <v>3556</v>
      </c>
      <c r="T918" s="10" t="s">
        <v>3556</v>
      </c>
      <c r="U918" s="10" t="s">
        <v>3556</v>
      </c>
      <c r="V918" s="10" t="s">
        <v>3556</v>
      </c>
      <c r="W918" s="10" t="s">
        <v>3556</v>
      </c>
      <c r="X918" s="10" t="s">
        <v>3556</v>
      </c>
    </row>
    <row r="919" spans="1:24" x14ac:dyDescent="0.2">
      <c r="A919" s="8">
        <v>246</v>
      </c>
      <c r="B919" s="1" t="s">
        <v>379</v>
      </c>
      <c r="C919" s="7" t="s">
        <v>3699</v>
      </c>
      <c r="D919" s="7">
        <v>10</v>
      </c>
      <c r="E919" s="2" t="s">
        <v>4004</v>
      </c>
      <c r="F919" s="11" t="s">
        <v>3558</v>
      </c>
      <c r="G919" s="33" t="e">
        <v>#N/A</v>
      </c>
      <c r="H919" s="33" t="e">
        <v>#N/A</v>
      </c>
      <c r="I919" s="10" t="s">
        <v>3556</v>
      </c>
      <c r="J919" s="10" t="s">
        <v>3556</v>
      </c>
      <c r="K919" s="10" t="s">
        <v>3556</v>
      </c>
      <c r="L919" s="10" t="s">
        <v>3556</v>
      </c>
      <c r="M919" s="10" t="s">
        <v>3556</v>
      </c>
      <c r="N919" s="10" t="s">
        <v>3556</v>
      </c>
      <c r="O919" s="10" t="s">
        <v>3556</v>
      </c>
      <c r="P919" s="10" t="s">
        <v>3556</v>
      </c>
      <c r="Q919" s="10" t="s">
        <v>3556</v>
      </c>
      <c r="R919" s="10" t="s">
        <v>3556</v>
      </c>
      <c r="S919" s="10" t="s">
        <v>3556</v>
      </c>
      <c r="T919" s="10" t="s">
        <v>3556</v>
      </c>
      <c r="U919" s="10" t="s">
        <v>3556</v>
      </c>
      <c r="V919" s="10" t="s">
        <v>3556</v>
      </c>
      <c r="W919" s="10" t="s">
        <v>3556</v>
      </c>
      <c r="X919" s="10" t="s">
        <v>3556</v>
      </c>
    </row>
    <row r="920" spans="1:24" x14ac:dyDescent="0.2">
      <c r="A920" s="8">
        <v>246</v>
      </c>
      <c r="B920" s="1" t="s">
        <v>379</v>
      </c>
      <c r="C920" s="7" t="s">
        <v>3699</v>
      </c>
      <c r="D920" s="7">
        <v>30</v>
      </c>
      <c r="E920" s="2" t="s">
        <v>4005</v>
      </c>
      <c r="F920" s="11" t="s">
        <v>3558</v>
      </c>
      <c r="G920" s="33" t="e">
        <v>#N/A</v>
      </c>
      <c r="H920" s="33" t="e">
        <v>#N/A</v>
      </c>
      <c r="I920" s="10" t="s">
        <v>3556</v>
      </c>
      <c r="J920" s="10" t="s">
        <v>3556</v>
      </c>
      <c r="K920" s="10" t="s">
        <v>3556</v>
      </c>
      <c r="L920" s="10" t="s">
        <v>3556</v>
      </c>
      <c r="M920" s="10" t="s">
        <v>3556</v>
      </c>
      <c r="N920" s="10" t="s">
        <v>3556</v>
      </c>
      <c r="O920" s="10" t="s">
        <v>3556</v>
      </c>
      <c r="P920" s="10" t="s">
        <v>3556</v>
      </c>
      <c r="Q920" s="10" t="s">
        <v>3556</v>
      </c>
      <c r="R920" s="10" t="s">
        <v>3556</v>
      </c>
      <c r="S920" s="10" t="s">
        <v>3556</v>
      </c>
      <c r="T920" s="10" t="s">
        <v>3556</v>
      </c>
      <c r="U920" s="10" t="s">
        <v>3556</v>
      </c>
      <c r="V920" s="10" t="s">
        <v>3556</v>
      </c>
      <c r="W920" s="10" t="s">
        <v>3556</v>
      </c>
      <c r="X920" s="10" t="s">
        <v>3556</v>
      </c>
    </row>
    <row r="921" spans="1:24" x14ac:dyDescent="0.2">
      <c r="A921" s="8">
        <v>25</v>
      </c>
      <c r="B921" s="1" t="s">
        <v>30</v>
      </c>
      <c r="C921" s="7" t="s">
        <v>4813</v>
      </c>
      <c r="D921" s="7">
        <v>10</v>
      </c>
      <c r="E921" s="2" t="s">
        <v>5120</v>
      </c>
      <c r="F921" s="11" t="s">
        <v>3558</v>
      </c>
      <c r="G921" s="33">
        <v>1</v>
      </c>
      <c r="H921" s="33">
        <v>1</v>
      </c>
      <c r="I921" s="10" t="s">
        <v>3556</v>
      </c>
      <c r="J921" s="10" t="s">
        <v>3556</v>
      </c>
      <c r="K921" s="10" t="s">
        <v>3556</v>
      </c>
      <c r="L921" s="10" t="s">
        <v>3556</v>
      </c>
      <c r="M921" s="10" t="s">
        <v>3556</v>
      </c>
      <c r="N921" s="10" t="s">
        <v>3556</v>
      </c>
      <c r="O921" s="10" t="s">
        <v>3556</v>
      </c>
      <c r="P921" s="10" t="s">
        <v>3556</v>
      </c>
      <c r="Q921" s="10" t="s">
        <v>3556</v>
      </c>
      <c r="R921" s="10" t="s">
        <v>3556</v>
      </c>
      <c r="S921" s="10" t="s">
        <v>3556</v>
      </c>
      <c r="T921" s="10" t="s">
        <v>3556</v>
      </c>
      <c r="U921" s="10" t="s">
        <v>3556</v>
      </c>
      <c r="V921" s="10" t="s">
        <v>3556</v>
      </c>
      <c r="W921" s="10" t="s">
        <v>3556</v>
      </c>
      <c r="X921" s="10" t="s">
        <v>3556</v>
      </c>
    </row>
    <row r="922" spans="1:24" x14ac:dyDescent="0.2">
      <c r="A922" s="8">
        <v>25</v>
      </c>
      <c r="B922" s="1" t="s">
        <v>30</v>
      </c>
      <c r="C922" s="7" t="s">
        <v>4813</v>
      </c>
      <c r="D922" s="7">
        <v>30</v>
      </c>
      <c r="E922" s="2" t="s">
        <v>5121</v>
      </c>
      <c r="F922" s="11" t="s">
        <v>3559</v>
      </c>
      <c r="G922" s="33">
        <v>1</v>
      </c>
      <c r="H922" s="33">
        <v>1</v>
      </c>
      <c r="I922" s="10">
        <v>1295.3499999999999</v>
      </c>
      <c r="J922" s="10">
        <v>832.44999999999993</v>
      </c>
      <c r="K922" s="10">
        <v>333.84999999999997</v>
      </c>
      <c r="L922" s="10">
        <v>189.9</v>
      </c>
      <c r="M922" s="10">
        <v>53.400000000000006</v>
      </c>
      <c r="N922" s="10">
        <v>2.3650443565054999</v>
      </c>
      <c r="O922" s="10">
        <v>2.1392872318589999</v>
      </c>
      <c r="P922" s="10">
        <v>2.0938178391490001</v>
      </c>
      <c r="Q922" s="10">
        <v>2.0353117674095</v>
      </c>
      <c r="R922" s="10">
        <v>1.9364237874589998</v>
      </c>
      <c r="S922" s="10">
        <v>7.04</v>
      </c>
      <c r="T922" s="10">
        <v>2070.4847</v>
      </c>
      <c r="U922" s="10">
        <v>2028.1338499999999</v>
      </c>
      <c r="V922" s="10">
        <v>2089.3072999999999</v>
      </c>
      <c r="W922" s="10">
        <v>2112.8355000000001</v>
      </c>
      <c r="X922" s="10">
        <v>2042.2507999999998</v>
      </c>
    </row>
    <row r="923" spans="1:24" x14ac:dyDescent="0.2">
      <c r="A923" s="8">
        <v>25</v>
      </c>
      <c r="B923" s="1" t="s">
        <v>30</v>
      </c>
      <c r="C923" s="7" t="s">
        <v>4256</v>
      </c>
      <c r="D923" s="7">
        <v>10</v>
      </c>
      <c r="E923" s="2" t="s">
        <v>4563</v>
      </c>
      <c r="F923" s="11" t="s">
        <v>3558</v>
      </c>
      <c r="G923" s="33">
        <v>1</v>
      </c>
      <c r="H923" s="33">
        <v>1</v>
      </c>
      <c r="I923" s="10">
        <v>0</v>
      </c>
      <c r="J923" s="10">
        <v>0</v>
      </c>
      <c r="K923" s="10">
        <v>0</v>
      </c>
      <c r="L923" s="10">
        <v>0</v>
      </c>
      <c r="M923" s="10">
        <v>0</v>
      </c>
      <c r="N923" s="10">
        <v>1.9195714950555001</v>
      </c>
      <c r="O923" s="10">
        <v>1.6521605910730002</v>
      </c>
      <c r="P923" s="10">
        <v>1.8518443576620001</v>
      </c>
      <c r="Q923" s="10">
        <v>2.1227529072375</v>
      </c>
      <c r="R923" s="10">
        <v>1.9936579880734999</v>
      </c>
      <c r="S923" s="10">
        <v>6.96</v>
      </c>
      <c r="T923" s="10">
        <v>2701.0414000000001</v>
      </c>
      <c r="U923" s="10">
        <v>2559.8719999999998</v>
      </c>
      <c r="V923" s="10">
        <v>2621.0453499999999</v>
      </c>
      <c r="W923" s="10">
        <v>2677.5131499999998</v>
      </c>
      <c r="X923" s="10">
        <v>2583.4002</v>
      </c>
    </row>
    <row r="924" spans="1:24" x14ac:dyDescent="0.2">
      <c r="A924" s="8">
        <v>25</v>
      </c>
      <c r="B924" s="1" t="s">
        <v>30</v>
      </c>
      <c r="C924" s="7" t="s">
        <v>4256</v>
      </c>
      <c r="D924" s="7">
        <v>30</v>
      </c>
      <c r="E924" s="2" t="s">
        <v>4564</v>
      </c>
      <c r="F924" s="11" t="s">
        <v>3559</v>
      </c>
      <c r="G924" s="33">
        <v>1</v>
      </c>
      <c r="H924" s="33">
        <v>1</v>
      </c>
      <c r="I924" s="10">
        <v>1419.95</v>
      </c>
      <c r="J924" s="10">
        <v>1044.5999999999999</v>
      </c>
      <c r="K924" s="10">
        <v>546.05000000000007</v>
      </c>
      <c r="L924" s="10">
        <v>351.65000000000003</v>
      </c>
      <c r="M924" s="10">
        <v>175.1</v>
      </c>
      <c r="N924" s="10">
        <v>1.6960401448775</v>
      </c>
      <c r="O924" s="10">
        <v>1.5701249035255</v>
      </c>
      <c r="P924" s="10">
        <v>1.5303789308770002</v>
      </c>
      <c r="Q924" s="10">
        <v>1.542779674343</v>
      </c>
      <c r="R924" s="10">
        <v>1.3748926858735</v>
      </c>
      <c r="S924" s="10">
        <v>6.96</v>
      </c>
      <c r="T924" s="10">
        <v>1990.48865</v>
      </c>
      <c r="U924" s="10">
        <v>1981.0774000000001</v>
      </c>
      <c r="V924" s="10">
        <v>2051.6621</v>
      </c>
      <c r="W924" s="10">
        <v>2042.2508</v>
      </c>
      <c r="X924" s="10">
        <v>1999.9</v>
      </c>
    </row>
    <row r="925" spans="1:24" x14ac:dyDescent="0.2">
      <c r="A925" s="8">
        <v>25</v>
      </c>
      <c r="B925" s="1" t="s">
        <v>30</v>
      </c>
      <c r="C925" s="7" t="s">
        <v>3699</v>
      </c>
      <c r="D925" s="7">
        <v>10</v>
      </c>
      <c r="E925" s="2" t="s">
        <v>4006</v>
      </c>
      <c r="F925" s="11" t="s">
        <v>3558</v>
      </c>
      <c r="G925" s="33">
        <v>1</v>
      </c>
      <c r="H925" s="33">
        <v>1</v>
      </c>
      <c r="I925" s="10" t="s">
        <v>3556</v>
      </c>
      <c r="J925" s="10" t="s">
        <v>3556</v>
      </c>
      <c r="K925" s="10" t="s">
        <v>3556</v>
      </c>
      <c r="L925" s="10" t="s">
        <v>3556</v>
      </c>
      <c r="M925" s="10" t="s">
        <v>3556</v>
      </c>
      <c r="N925" s="10" t="s">
        <v>3556</v>
      </c>
      <c r="O925" s="10" t="s">
        <v>3556</v>
      </c>
      <c r="P925" s="10" t="s">
        <v>3556</v>
      </c>
      <c r="Q925" s="10" t="s">
        <v>3556</v>
      </c>
      <c r="R925" s="10" t="s">
        <v>3556</v>
      </c>
      <c r="S925" s="10" t="s">
        <v>3556</v>
      </c>
      <c r="T925" s="10" t="s">
        <v>3556</v>
      </c>
      <c r="U925" s="10" t="s">
        <v>3556</v>
      </c>
      <c r="V925" s="10" t="s">
        <v>3556</v>
      </c>
      <c r="W925" s="10" t="s">
        <v>3556</v>
      </c>
      <c r="X925" s="10" t="s">
        <v>3556</v>
      </c>
    </row>
    <row r="926" spans="1:24" x14ac:dyDescent="0.2">
      <c r="A926" s="8">
        <v>25</v>
      </c>
      <c r="B926" s="1" t="s">
        <v>30</v>
      </c>
      <c r="C926" s="7" t="s">
        <v>3699</v>
      </c>
      <c r="D926" s="7">
        <v>30</v>
      </c>
      <c r="E926" s="2" t="s">
        <v>4007</v>
      </c>
      <c r="F926" s="11" t="s">
        <v>3559</v>
      </c>
      <c r="G926" s="33">
        <v>1</v>
      </c>
      <c r="H926" s="33">
        <v>1</v>
      </c>
      <c r="I926" s="10">
        <v>826.5</v>
      </c>
      <c r="J926" s="10">
        <v>440.7</v>
      </c>
      <c r="K926" s="10">
        <v>148.4</v>
      </c>
      <c r="L926" s="10">
        <v>44.5</v>
      </c>
      <c r="M926" s="10">
        <v>0</v>
      </c>
      <c r="N926" s="10">
        <v>1.691588595941</v>
      </c>
      <c r="O926" s="10">
        <v>1.5888850026160002</v>
      </c>
      <c r="P926" s="10">
        <v>1.6801417558184999</v>
      </c>
      <c r="Q926" s="10">
        <v>1.603511520551</v>
      </c>
      <c r="R926" s="10">
        <v>1.6038294883319999</v>
      </c>
      <c r="S926" s="10">
        <v>6.49</v>
      </c>
      <c r="T926" s="10">
        <v>1745.7950500000002</v>
      </c>
      <c r="U926" s="10">
        <v>1750.50065</v>
      </c>
      <c r="V926" s="10">
        <v>1844.6135999999999</v>
      </c>
      <c r="W926" s="10">
        <v>1806.9684499999998</v>
      </c>
      <c r="X926" s="10">
        <v>1759.9119499999999</v>
      </c>
    </row>
    <row r="927" spans="1:24" x14ac:dyDescent="0.2">
      <c r="A927" s="8">
        <v>26</v>
      </c>
      <c r="B927" s="1" t="s">
        <v>31</v>
      </c>
      <c r="C927" s="7" t="s">
        <v>4813</v>
      </c>
      <c r="D927" s="7">
        <v>10</v>
      </c>
      <c r="E927" s="2" t="s">
        <v>5122</v>
      </c>
      <c r="F927" s="11" t="s">
        <v>3558</v>
      </c>
      <c r="G927" s="33">
        <v>1</v>
      </c>
      <c r="H927" s="33">
        <v>1</v>
      </c>
      <c r="I927" s="10">
        <v>0</v>
      </c>
      <c r="J927" s="10">
        <v>158.79999999999998</v>
      </c>
      <c r="K927" s="10">
        <v>96.449999999999989</v>
      </c>
      <c r="L927" s="10">
        <v>94.95</v>
      </c>
      <c r="M927" s="10">
        <v>169.15</v>
      </c>
      <c r="N927" s="10">
        <v>1.7157541473114999</v>
      </c>
      <c r="O927" s="10">
        <v>1.291585127202</v>
      </c>
      <c r="P927" s="10">
        <v>1.4852275059475</v>
      </c>
      <c r="Q927" s="10">
        <v>1.5364203187194998</v>
      </c>
      <c r="R927" s="10">
        <v>1.221950183121</v>
      </c>
      <c r="S927" s="10">
        <v>6.64</v>
      </c>
      <c r="T927" s="10">
        <v>2061.0733999999998</v>
      </c>
      <c r="U927" s="10">
        <v>1882.2588000000001</v>
      </c>
      <c r="V927" s="10">
        <v>2018.72255</v>
      </c>
      <c r="W927" s="10">
        <v>2023.4281999999998</v>
      </c>
      <c r="X927" s="10">
        <v>1981.07735</v>
      </c>
    </row>
    <row r="928" spans="1:24" x14ac:dyDescent="0.2">
      <c r="A928" s="8">
        <v>26</v>
      </c>
      <c r="B928" s="1" t="s">
        <v>31</v>
      </c>
      <c r="C928" s="7" t="s">
        <v>4813</v>
      </c>
      <c r="D928" s="7">
        <v>30</v>
      </c>
      <c r="E928" s="2" t="s">
        <v>5123</v>
      </c>
      <c r="F928" s="11" t="s">
        <v>3559</v>
      </c>
      <c r="G928" s="33">
        <v>1</v>
      </c>
      <c r="H928" s="33">
        <v>1</v>
      </c>
      <c r="I928" s="10">
        <v>651.35</v>
      </c>
      <c r="J928" s="10">
        <v>896.2</v>
      </c>
      <c r="K928" s="10">
        <v>660.3</v>
      </c>
      <c r="L928" s="10">
        <v>526.75</v>
      </c>
      <c r="M928" s="10">
        <v>464.40000000000003</v>
      </c>
      <c r="N928" s="10">
        <v>3.3281687657359997</v>
      </c>
      <c r="O928" s="10">
        <v>1.9109863649630001</v>
      </c>
      <c r="P928" s="10">
        <v>2.0413531552519997</v>
      </c>
      <c r="Q928" s="10">
        <v>2.0149618294135001</v>
      </c>
      <c r="R928" s="10">
        <v>1.5666272579325</v>
      </c>
      <c r="S928" s="10">
        <v>6.64</v>
      </c>
      <c r="T928" s="10">
        <v>2870.4446500000004</v>
      </c>
      <c r="U928" s="10">
        <v>2752.8035</v>
      </c>
      <c r="V928" s="10">
        <v>2884.5616500000001</v>
      </c>
      <c r="W928" s="10">
        <v>2908.0898500000003</v>
      </c>
      <c r="X928" s="10">
        <v>2766.9204</v>
      </c>
    </row>
    <row r="929" spans="1:24" x14ac:dyDescent="0.2">
      <c r="A929" s="8">
        <v>26</v>
      </c>
      <c r="B929" s="1" t="s">
        <v>31</v>
      </c>
      <c r="C929" s="7" t="s">
        <v>4256</v>
      </c>
      <c r="D929" s="7">
        <v>10</v>
      </c>
      <c r="E929" s="2" t="s">
        <v>4565</v>
      </c>
      <c r="F929" s="11" t="s">
        <v>3558</v>
      </c>
      <c r="G929" s="33">
        <v>1</v>
      </c>
      <c r="H929" s="33">
        <v>1</v>
      </c>
      <c r="I929" s="10" t="s">
        <v>3556</v>
      </c>
      <c r="J929" s="10" t="s">
        <v>3556</v>
      </c>
      <c r="K929" s="10" t="s">
        <v>3556</v>
      </c>
      <c r="L929" s="10" t="s">
        <v>3556</v>
      </c>
      <c r="M929" s="10" t="s">
        <v>3556</v>
      </c>
      <c r="N929" s="10" t="s">
        <v>3556</v>
      </c>
      <c r="O929" s="10" t="s">
        <v>3556</v>
      </c>
      <c r="P929" s="10" t="s">
        <v>3556</v>
      </c>
      <c r="Q929" s="10" t="s">
        <v>3556</v>
      </c>
      <c r="R929" s="10" t="s">
        <v>3556</v>
      </c>
      <c r="S929" s="10" t="s">
        <v>3556</v>
      </c>
      <c r="T929" s="10" t="s">
        <v>3556</v>
      </c>
      <c r="U929" s="10" t="s">
        <v>3556</v>
      </c>
      <c r="V929" s="10" t="s">
        <v>3556</v>
      </c>
      <c r="W929" s="10" t="s">
        <v>3556</v>
      </c>
      <c r="X929" s="10" t="s">
        <v>3556</v>
      </c>
    </row>
    <row r="930" spans="1:24" x14ac:dyDescent="0.2">
      <c r="A930" s="8">
        <v>26</v>
      </c>
      <c r="B930" s="1" t="s">
        <v>31</v>
      </c>
      <c r="C930" s="7" t="s">
        <v>4256</v>
      </c>
      <c r="D930" s="7">
        <v>30</v>
      </c>
      <c r="E930" s="2" t="s">
        <v>4566</v>
      </c>
      <c r="F930" s="11" t="s">
        <v>3558</v>
      </c>
      <c r="G930" s="33">
        <v>1</v>
      </c>
      <c r="H930" s="33">
        <v>1</v>
      </c>
      <c r="I930" s="10">
        <v>0</v>
      </c>
      <c r="J930" s="10">
        <v>0</v>
      </c>
      <c r="K930" s="10">
        <v>0</v>
      </c>
      <c r="L930" s="10">
        <v>0</v>
      </c>
      <c r="M930" s="10">
        <v>0</v>
      </c>
      <c r="N930" s="10">
        <v>1.5580421278404999</v>
      </c>
      <c r="O930" s="10">
        <v>1.6826854980674999</v>
      </c>
      <c r="P930" s="10">
        <v>1.5860232925855</v>
      </c>
      <c r="Q930" s="10">
        <v>1.6388059442630001</v>
      </c>
      <c r="R930" s="10">
        <v>1.7570899588665001</v>
      </c>
      <c r="S930" s="10">
        <v>7.16</v>
      </c>
      <c r="T930" s="10">
        <v>1872.8474999999999</v>
      </c>
      <c r="U930" s="10">
        <v>1835.20235</v>
      </c>
      <c r="V930" s="10">
        <v>1929.3153</v>
      </c>
      <c r="W930" s="10">
        <v>1915.1983500000001</v>
      </c>
      <c r="X930" s="10">
        <v>1868.1419000000001</v>
      </c>
    </row>
    <row r="931" spans="1:24" x14ac:dyDescent="0.2">
      <c r="A931" s="8">
        <v>26</v>
      </c>
      <c r="B931" s="1" t="s">
        <v>31</v>
      </c>
      <c r="C931" s="7" t="s">
        <v>3699</v>
      </c>
      <c r="D931" s="7">
        <v>10</v>
      </c>
      <c r="E931" s="2" t="s">
        <v>4008</v>
      </c>
      <c r="F931" s="11" t="s">
        <v>3558</v>
      </c>
      <c r="G931" s="33">
        <v>1</v>
      </c>
      <c r="H931" s="33">
        <v>1</v>
      </c>
      <c r="I931" s="10">
        <v>0</v>
      </c>
      <c r="J931" s="10">
        <v>17.8</v>
      </c>
      <c r="K931" s="10">
        <v>0</v>
      </c>
      <c r="L931" s="10">
        <v>0</v>
      </c>
      <c r="M931" s="10">
        <v>0</v>
      </c>
      <c r="N931" s="10">
        <v>2.6919152355709999</v>
      </c>
      <c r="O931" s="10">
        <v>2.2451705029960003</v>
      </c>
      <c r="P931" s="10">
        <v>2.3567771941944997</v>
      </c>
      <c r="Q931" s="10">
        <v>2.4458081729284999</v>
      </c>
      <c r="R931" s="10">
        <v>2.1322919406729999</v>
      </c>
      <c r="S931" s="10">
        <v>6.77</v>
      </c>
      <c r="T931" s="10">
        <v>2188.1258499999999</v>
      </c>
      <c r="U931" s="10">
        <v>1910.4926499999999</v>
      </c>
      <c r="V931" s="10">
        <v>2037.5451499999999</v>
      </c>
      <c r="W931" s="10">
        <v>2023.4282499999999</v>
      </c>
      <c r="X931" s="10">
        <v>1971.6660999999999</v>
      </c>
    </row>
    <row r="932" spans="1:24" x14ac:dyDescent="0.2">
      <c r="A932" s="8">
        <v>26</v>
      </c>
      <c r="B932" s="1" t="s">
        <v>31</v>
      </c>
      <c r="C932" s="7" t="s">
        <v>3699</v>
      </c>
      <c r="D932" s="7">
        <v>30</v>
      </c>
      <c r="E932" s="2" t="s">
        <v>4009</v>
      </c>
      <c r="F932" s="11" t="s">
        <v>3559</v>
      </c>
      <c r="G932" s="33">
        <v>1</v>
      </c>
      <c r="H932" s="33">
        <v>1</v>
      </c>
      <c r="I932" s="10">
        <v>105.35</v>
      </c>
      <c r="J932" s="10">
        <v>145.4</v>
      </c>
      <c r="K932" s="10">
        <v>83.100000000000009</v>
      </c>
      <c r="L932" s="10">
        <v>90.5</v>
      </c>
      <c r="M932" s="10">
        <v>77.149999999999991</v>
      </c>
      <c r="N932" s="10">
        <v>1.7971538992965002</v>
      </c>
      <c r="O932" s="10">
        <v>1.4836376670415001</v>
      </c>
      <c r="P932" s="10">
        <v>1.4791861181049999</v>
      </c>
      <c r="Q932" s="10">
        <v>1.613686489549</v>
      </c>
      <c r="R932" s="10">
        <v>1.4009660439315001</v>
      </c>
      <c r="S932" s="10">
        <v>6.77</v>
      </c>
      <c r="T932" s="10">
        <v>2150.4807000000001</v>
      </c>
      <c r="U932" s="10">
        <v>2103.4241999999999</v>
      </c>
      <c r="V932" s="10">
        <v>2225.7710500000003</v>
      </c>
      <c r="W932" s="10">
        <v>2216.3597</v>
      </c>
      <c r="X932" s="10">
        <v>2155.1863499999999</v>
      </c>
    </row>
    <row r="933" spans="1:24" x14ac:dyDescent="0.2">
      <c r="A933" s="8">
        <v>27</v>
      </c>
      <c r="B933" s="1" t="s">
        <v>32</v>
      </c>
      <c r="C933" s="7" t="s">
        <v>4813</v>
      </c>
      <c r="D933" s="7">
        <v>10</v>
      </c>
      <c r="E933" s="2" t="s">
        <v>5124</v>
      </c>
      <c r="F933" s="11" t="s">
        <v>3558</v>
      </c>
      <c r="G933" s="33">
        <v>1</v>
      </c>
      <c r="H933" s="33">
        <v>1</v>
      </c>
      <c r="I933" s="10">
        <v>0</v>
      </c>
      <c r="J933" s="10">
        <v>92</v>
      </c>
      <c r="K933" s="10">
        <v>29.65</v>
      </c>
      <c r="L933" s="10">
        <v>84.55</v>
      </c>
      <c r="M933" s="10">
        <v>51.9</v>
      </c>
      <c r="N933" s="10">
        <v>0.90843395086549994</v>
      </c>
      <c r="O933" s="10">
        <v>0.94659008460850003</v>
      </c>
      <c r="P933" s="10">
        <v>0.99873680072350002</v>
      </c>
      <c r="Q933" s="10">
        <v>0.96217050588649999</v>
      </c>
      <c r="R933" s="10">
        <v>0.863918461498</v>
      </c>
      <c r="S933" s="10">
        <v>6.07</v>
      </c>
      <c r="T933" s="10">
        <v>1218.7626</v>
      </c>
      <c r="U933" s="10">
        <v>1157.58915</v>
      </c>
      <c r="V933" s="10">
        <v>1195.2343500000002</v>
      </c>
      <c r="W933" s="10">
        <v>1087.0044499999999</v>
      </c>
      <c r="X933" s="10">
        <v>1134.06095</v>
      </c>
    </row>
    <row r="934" spans="1:24" x14ac:dyDescent="0.2">
      <c r="A934" s="8">
        <v>27</v>
      </c>
      <c r="B934" s="1" t="s">
        <v>32</v>
      </c>
      <c r="C934" s="7" t="s">
        <v>4813</v>
      </c>
      <c r="D934" s="7">
        <v>30</v>
      </c>
      <c r="E934" s="2" t="s">
        <v>5125</v>
      </c>
      <c r="F934" s="11" t="s">
        <v>3559</v>
      </c>
      <c r="G934" s="33">
        <v>1</v>
      </c>
      <c r="H934" s="33">
        <v>1</v>
      </c>
      <c r="I934" s="10">
        <v>465.95</v>
      </c>
      <c r="J934" s="10">
        <v>479.24999999999994</v>
      </c>
      <c r="K934" s="10">
        <v>301.25</v>
      </c>
      <c r="L934" s="10">
        <v>286.34999999999997</v>
      </c>
      <c r="M934" s="10">
        <v>201.8</v>
      </c>
      <c r="N934" s="10">
        <v>1.3179764530405</v>
      </c>
      <c r="O934" s="10">
        <v>1.3993762050259999</v>
      </c>
      <c r="P934" s="10">
        <v>1.3545427478774998</v>
      </c>
      <c r="Q934" s="10">
        <v>1.2709172214239999</v>
      </c>
      <c r="R934" s="10">
        <v>1.2651938013624999</v>
      </c>
      <c r="S934" s="10">
        <v>6.07</v>
      </c>
      <c r="T934" s="10">
        <v>1529.3352500000001</v>
      </c>
      <c r="U934" s="10">
        <v>1548.1579000000002</v>
      </c>
      <c r="V934" s="10">
        <v>1632.8595</v>
      </c>
      <c r="W934" s="10">
        <v>1548.1578500000001</v>
      </c>
      <c r="X934" s="10">
        <v>1534.0409500000001</v>
      </c>
    </row>
    <row r="935" spans="1:24" x14ac:dyDescent="0.2">
      <c r="A935" s="8">
        <v>27</v>
      </c>
      <c r="B935" s="1" t="s">
        <v>32</v>
      </c>
      <c r="C935" s="7" t="s">
        <v>4256</v>
      </c>
      <c r="D935" s="7">
        <v>10</v>
      </c>
      <c r="E935" s="2" t="s">
        <v>4567</v>
      </c>
      <c r="F935" s="11" t="s">
        <v>3558</v>
      </c>
      <c r="G935" s="33">
        <v>1</v>
      </c>
      <c r="H935" s="33">
        <v>1</v>
      </c>
      <c r="I935" s="10">
        <v>0</v>
      </c>
      <c r="J935" s="10">
        <v>84.6</v>
      </c>
      <c r="K935" s="10">
        <v>26.700000000000003</v>
      </c>
      <c r="L935" s="10">
        <v>62.35</v>
      </c>
      <c r="M935" s="10">
        <v>57.900000000000006</v>
      </c>
      <c r="N935" s="10">
        <v>0.93228153445499995</v>
      </c>
      <c r="O935" s="10">
        <v>0.88617620618149995</v>
      </c>
      <c r="P935" s="10">
        <v>1.083316230521</v>
      </c>
      <c r="Q935" s="10">
        <v>0.97902279828999994</v>
      </c>
      <c r="R935" s="10">
        <v>0.86741610709149997</v>
      </c>
      <c r="S935" s="10">
        <v>6.35</v>
      </c>
      <c r="T935" s="10">
        <v>1454.0448999999999</v>
      </c>
      <c r="U935" s="10">
        <v>1378.7546</v>
      </c>
      <c r="V935" s="10">
        <v>1430.5167000000001</v>
      </c>
      <c r="W935" s="10">
        <v>1322.28685</v>
      </c>
      <c r="X935" s="10">
        <v>1392.8715</v>
      </c>
    </row>
    <row r="936" spans="1:24" x14ac:dyDescent="0.2">
      <c r="A936" s="8">
        <v>27</v>
      </c>
      <c r="B936" s="1" t="s">
        <v>32</v>
      </c>
      <c r="C936" s="7" t="s">
        <v>4256</v>
      </c>
      <c r="D936" s="7">
        <v>30</v>
      </c>
      <c r="E936" s="2" t="s">
        <v>4568</v>
      </c>
      <c r="F936" s="11" t="s">
        <v>3559</v>
      </c>
      <c r="G936" s="33">
        <v>1</v>
      </c>
      <c r="H936" s="33">
        <v>1</v>
      </c>
      <c r="I936" s="10">
        <v>178.04999999999998</v>
      </c>
      <c r="J936" s="10">
        <v>200.35</v>
      </c>
      <c r="K936" s="10">
        <v>103.85</v>
      </c>
      <c r="L936" s="10">
        <v>114.25</v>
      </c>
      <c r="M936" s="10">
        <v>62.300000000000004</v>
      </c>
      <c r="N936" s="10">
        <v>0.57774745842600006</v>
      </c>
      <c r="O936" s="10">
        <v>0.59555365417249995</v>
      </c>
      <c r="P936" s="10">
        <v>0.54785848699350004</v>
      </c>
      <c r="Q936" s="10">
        <v>0.60700049429500003</v>
      </c>
      <c r="R936" s="10">
        <v>0.57234200614499997</v>
      </c>
      <c r="S936" s="10">
        <v>6.35</v>
      </c>
      <c r="T936" s="10">
        <v>1425.81105</v>
      </c>
      <c r="U936" s="10">
        <v>1439.9279999999999</v>
      </c>
      <c r="V936" s="10">
        <v>1505.807</v>
      </c>
      <c r="W936" s="10">
        <v>1458.75055</v>
      </c>
      <c r="X936" s="10">
        <v>1454.0448999999999</v>
      </c>
    </row>
    <row r="937" spans="1:24" x14ac:dyDescent="0.2">
      <c r="A937" s="8">
        <v>27</v>
      </c>
      <c r="B937" s="1" t="s">
        <v>32</v>
      </c>
      <c r="C937" s="7" t="s">
        <v>3699</v>
      </c>
      <c r="D937" s="7">
        <v>10</v>
      </c>
      <c r="E937" s="2" t="s">
        <v>4010</v>
      </c>
      <c r="F937" s="11" t="s">
        <v>3558</v>
      </c>
      <c r="G937" s="33">
        <v>1</v>
      </c>
      <c r="H937" s="33">
        <v>1</v>
      </c>
      <c r="I937" s="10">
        <v>0</v>
      </c>
      <c r="J937" s="10">
        <v>8.9</v>
      </c>
      <c r="K937" s="10">
        <v>0</v>
      </c>
      <c r="L937" s="10">
        <v>22.250000000000004</v>
      </c>
      <c r="M937" s="10">
        <v>23.75</v>
      </c>
      <c r="N937" s="10">
        <v>0.65946517819200001</v>
      </c>
      <c r="O937" s="10">
        <v>0.57933729733200001</v>
      </c>
      <c r="P937" s="10">
        <v>0.61145204323200009</v>
      </c>
      <c r="Q937" s="10">
        <v>0.67981511618849999</v>
      </c>
      <c r="R937" s="10">
        <v>0.51542577331200001</v>
      </c>
      <c r="S937" s="10">
        <v>6.17</v>
      </c>
      <c r="T937" s="10">
        <v>1303.4641999999999</v>
      </c>
      <c r="U937" s="10">
        <v>1284.6415999999999</v>
      </c>
      <c r="V937" s="10">
        <v>1303.4641999999999</v>
      </c>
      <c r="W937" s="10">
        <v>1223.4682</v>
      </c>
      <c r="X937" s="10">
        <v>1256.4077499999999</v>
      </c>
    </row>
    <row r="938" spans="1:24" x14ac:dyDescent="0.2">
      <c r="A938" s="8">
        <v>27</v>
      </c>
      <c r="B938" s="1" t="s">
        <v>32</v>
      </c>
      <c r="C938" s="7" t="s">
        <v>3699</v>
      </c>
      <c r="D938" s="7">
        <v>30</v>
      </c>
      <c r="E938" s="2" t="s">
        <v>4011</v>
      </c>
      <c r="F938" s="11" t="s">
        <v>3559</v>
      </c>
      <c r="G938" s="33">
        <v>1</v>
      </c>
      <c r="H938" s="33">
        <v>1</v>
      </c>
      <c r="I938" s="10">
        <v>155.79999999999998</v>
      </c>
      <c r="J938" s="10">
        <v>228.49999999999997</v>
      </c>
      <c r="K938" s="10">
        <v>140.94999999999999</v>
      </c>
      <c r="L938" s="10">
        <v>140.95000000000002</v>
      </c>
      <c r="M938" s="10">
        <v>100.9</v>
      </c>
      <c r="N938" s="10">
        <v>0.55866939155399997</v>
      </c>
      <c r="O938" s="10">
        <v>0.56630061830300005</v>
      </c>
      <c r="P938" s="10">
        <v>0.52242106449850001</v>
      </c>
      <c r="Q938" s="10">
        <v>0.59078413745449998</v>
      </c>
      <c r="R938" s="10">
        <v>0.55358190705499999</v>
      </c>
      <c r="S938" s="10">
        <v>6.17</v>
      </c>
      <c r="T938" s="10">
        <v>1454.04495</v>
      </c>
      <c r="U938" s="10">
        <v>1458.75055</v>
      </c>
      <c r="V938" s="10">
        <v>1534.0409</v>
      </c>
      <c r="W938" s="10">
        <v>1491.6901</v>
      </c>
      <c r="X938" s="10">
        <v>1468.16185</v>
      </c>
    </row>
    <row r="939" spans="1:24" x14ac:dyDescent="0.2">
      <c r="A939" s="8">
        <v>270</v>
      </c>
      <c r="B939" s="1" t="s">
        <v>380</v>
      </c>
      <c r="C939" s="7" t="s">
        <v>4813</v>
      </c>
      <c r="D939" s="7">
        <v>10</v>
      </c>
      <c r="E939" s="2" t="s">
        <v>5126</v>
      </c>
      <c r="F939" s="11" t="s">
        <v>3558</v>
      </c>
      <c r="G939" s="33" t="e">
        <v>#N/A</v>
      </c>
      <c r="H939" s="33" t="e">
        <v>#N/A</v>
      </c>
      <c r="I939" s="10" t="s">
        <v>3556</v>
      </c>
      <c r="J939" s="10" t="s">
        <v>3556</v>
      </c>
      <c r="K939" s="10" t="s">
        <v>3556</v>
      </c>
      <c r="L939" s="10" t="s">
        <v>3556</v>
      </c>
      <c r="M939" s="10" t="s">
        <v>3556</v>
      </c>
      <c r="N939" s="10" t="s">
        <v>3556</v>
      </c>
      <c r="O939" s="10" t="s">
        <v>3556</v>
      </c>
      <c r="P939" s="10" t="s">
        <v>3556</v>
      </c>
      <c r="Q939" s="10" t="s">
        <v>3556</v>
      </c>
      <c r="R939" s="10" t="s">
        <v>3556</v>
      </c>
      <c r="S939" s="10" t="s">
        <v>3556</v>
      </c>
      <c r="T939" s="10" t="s">
        <v>3556</v>
      </c>
      <c r="U939" s="10" t="s">
        <v>3556</v>
      </c>
      <c r="V939" s="10" t="s">
        <v>3556</v>
      </c>
      <c r="W939" s="10" t="s">
        <v>3556</v>
      </c>
      <c r="X939" s="10" t="s">
        <v>3556</v>
      </c>
    </row>
    <row r="940" spans="1:24" x14ac:dyDescent="0.2">
      <c r="A940" s="8">
        <v>270</v>
      </c>
      <c r="B940" s="1" t="s">
        <v>380</v>
      </c>
      <c r="C940" s="7" t="s">
        <v>4813</v>
      </c>
      <c r="D940" s="7">
        <v>30</v>
      </c>
      <c r="E940" s="2" t="s">
        <v>5127</v>
      </c>
      <c r="F940" s="11" t="s">
        <v>3558</v>
      </c>
      <c r="G940" s="33" t="e">
        <v>#N/A</v>
      </c>
      <c r="H940" s="33" t="e">
        <v>#N/A</v>
      </c>
      <c r="I940" s="10" t="s">
        <v>3556</v>
      </c>
      <c r="J940" s="10" t="s">
        <v>3556</v>
      </c>
      <c r="K940" s="10" t="s">
        <v>3556</v>
      </c>
      <c r="L940" s="10" t="s">
        <v>3556</v>
      </c>
      <c r="M940" s="10" t="s">
        <v>3556</v>
      </c>
      <c r="N940" s="10" t="s">
        <v>3556</v>
      </c>
      <c r="O940" s="10" t="s">
        <v>3556</v>
      </c>
      <c r="P940" s="10" t="s">
        <v>3556</v>
      </c>
      <c r="Q940" s="10" t="s">
        <v>3556</v>
      </c>
      <c r="R940" s="10" t="s">
        <v>3556</v>
      </c>
      <c r="S940" s="10" t="s">
        <v>3556</v>
      </c>
      <c r="T940" s="10" t="s">
        <v>3556</v>
      </c>
      <c r="U940" s="10" t="s">
        <v>3556</v>
      </c>
      <c r="V940" s="10" t="s">
        <v>3556</v>
      </c>
      <c r="W940" s="10" t="s">
        <v>3556</v>
      </c>
      <c r="X940" s="10" t="s">
        <v>3556</v>
      </c>
    </row>
    <row r="941" spans="1:24" x14ac:dyDescent="0.2">
      <c r="A941" s="8">
        <v>270</v>
      </c>
      <c r="B941" s="1" t="s">
        <v>380</v>
      </c>
      <c r="C941" s="7" t="s">
        <v>4256</v>
      </c>
      <c r="D941" s="7">
        <v>10</v>
      </c>
      <c r="E941" s="2" t="s">
        <v>4569</v>
      </c>
      <c r="F941" s="11" t="s">
        <v>3558</v>
      </c>
      <c r="G941" s="33" t="e">
        <v>#N/A</v>
      </c>
      <c r="H941" s="33" t="e">
        <v>#N/A</v>
      </c>
      <c r="I941" s="10" t="s">
        <v>3556</v>
      </c>
      <c r="J941" s="10" t="s">
        <v>3556</v>
      </c>
      <c r="K941" s="10" t="s">
        <v>3556</v>
      </c>
      <c r="L941" s="10" t="s">
        <v>3556</v>
      </c>
      <c r="M941" s="10" t="s">
        <v>3556</v>
      </c>
      <c r="N941" s="10" t="s">
        <v>3556</v>
      </c>
      <c r="O941" s="10" t="s">
        <v>3556</v>
      </c>
      <c r="P941" s="10" t="s">
        <v>3556</v>
      </c>
      <c r="Q941" s="10" t="s">
        <v>3556</v>
      </c>
      <c r="R941" s="10" t="s">
        <v>3556</v>
      </c>
      <c r="S941" s="10" t="s">
        <v>3556</v>
      </c>
      <c r="T941" s="10" t="s">
        <v>3556</v>
      </c>
      <c r="U941" s="10" t="s">
        <v>3556</v>
      </c>
      <c r="V941" s="10" t="s">
        <v>3556</v>
      </c>
      <c r="W941" s="10" t="s">
        <v>3556</v>
      </c>
      <c r="X941" s="10" t="s">
        <v>3556</v>
      </c>
    </row>
    <row r="942" spans="1:24" x14ac:dyDescent="0.2">
      <c r="A942" s="8">
        <v>270</v>
      </c>
      <c r="B942" s="1" t="s">
        <v>380</v>
      </c>
      <c r="C942" s="7" t="s">
        <v>4256</v>
      </c>
      <c r="D942" s="7">
        <v>30</v>
      </c>
      <c r="E942" s="2" t="s">
        <v>4570</v>
      </c>
      <c r="F942" s="11" t="s">
        <v>3558</v>
      </c>
      <c r="G942" s="33" t="e">
        <v>#N/A</v>
      </c>
      <c r="H942" s="33" t="e">
        <v>#N/A</v>
      </c>
      <c r="I942" s="10" t="s">
        <v>3556</v>
      </c>
      <c r="J942" s="10" t="s">
        <v>3556</v>
      </c>
      <c r="K942" s="10" t="s">
        <v>3556</v>
      </c>
      <c r="L942" s="10" t="s">
        <v>3556</v>
      </c>
      <c r="M942" s="10" t="s">
        <v>3556</v>
      </c>
      <c r="N942" s="10" t="s">
        <v>3556</v>
      </c>
      <c r="O942" s="10" t="s">
        <v>3556</v>
      </c>
      <c r="P942" s="10" t="s">
        <v>3556</v>
      </c>
      <c r="Q942" s="10" t="s">
        <v>3556</v>
      </c>
      <c r="R942" s="10" t="s">
        <v>3556</v>
      </c>
      <c r="S942" s="10" t="s">
        <v>3556</v>
      </c>
      <c r="T942" s="10" t="s">
        <v>3556</v>
      </c>
      <c r="U942" s="10" t="s">
        <v>3556</v>
      </c>
      <c r="V942" s="10" t="s">
        <v>3556</v>
      </c>
      <c r="W942" s="10" t="s">
        <v>3556</v>
      </c>
      <c r="X942" s="10" t="s">
        <v>3556</v>
      </c>
    </row>
    <row r="943" spans="1:24" x14ac:dyDescent="0.2">
      <c r="A943" s="8">
        <v>270</v>
      </c>
      <c r="B943" s="1" t="s">
        <v>380</v>
      </c>
      <c r="C943" s="7" t="s">
        <v>3699</v>
      </c>
      <c r="D943" s="7">
        <v>10</v>
      </c>
      <c r="E943" s="2" t="s">
        <v>4012</v>
      </c>
      <c r="F943" s="11" t="s">
        <v>3558</v>
      </c>
      <c r="G943" s="33" t="e">
        <v>#N/A</v>
      </c>
      <c r="H943" s="33" t="e">
        <v>#N/A</v>
      </c>
      <c r="I943" s="10" t="s">
        <v>3556</v>
      </c>
      <c r="J943" s="10" t="s">
        <v>3556</v>
      </c>
      <c r="K943" s="10" t="s">
        <v>3556</v>
      </c>
      <c r="L943" s="10" t="s">
        <v>3556</v>
      </c>
      <c r="M943" s="10" t="s">
        <v>3556</v>
      </c>
      <c r="N943" s="10" t="s">
        <v>3556</v>
      </c>
      <c r="O943" s="10" t="s">
        <v>3556</v>
      </c>
      <c r="P943" s="10" t="s">
        <v>3556</v>
      </c>
      <c r="Q943" s="10" t="s">
        <v>3556</v>
      </c>
      <c r="R943" s="10" t="s">
        <v>3556</v>
      </c>
      <c r="S943" s="10" t="s">
        <v>3556</v>
      </c>
      <c r="T943" s="10" t="s">
        <v>3556</v>
      </c>
      <c r="U943" s="10" t="s">
        <v>3556</v>
      </c>
      <c r="V943" s="10" t="s">
        <v>3556</v>
      </c>
      <c r="W943" s="10" t="s">
        <v>3556</v>
      </c>
      <c r="X943" s="10" t="s">
        <v>3556</v>
      </c>
    </row>
    <row r="944" spans="1:24" x14ac:dyDescent="0.2">
      <c r="A944" s="8">
        <v>270</v>
      </c>
      <c r="B944" s="1" t="s">
        <v>380</v>
      </c>
      <c r="C944" s="7" t="s">
        <v>3699</v>
      </c>
      <c r="D944" s="7">
        <v>30</v>
      </c>
      <c r="E944" s="2" t="s">
        <v>4013</v>
      </c>
      <c r="F944" s="11" t="s">
        <v>3558</v>
      </c>
      <c r="G944" s="33" t="e">
        <v>#N/A</v>
      </c>
      <c r="H944" s="33" t="e">
        <v>#N/A</v>
      </c>
      <c r="I944" s="10" t="s">
        <v>3556</v>
      </c>
      <c r="J944" s="10" t="s">
        <v>3556</v>
      </c>
      <c r="K944" s="10" t="s">
        <v>3556</v>
      </c>
      <c r="L944" s="10" t="s">
        <v>3556</v>
      </c>
      <c r="M944" s="10" t="s">
        <v>3556</v>
      </c>
      <c r="N944" s="10" t="s">
        <v>3556</v>
      </c>
      <c r="O944" s="10" t="s">
        <v>3556</v>
      </c>
      <c r="P944" s="10" t="s">
        <v>3556</v>
      </c>
      <c r="Q944" s="10" t="s">
        <v>3556</v>
      </c>
      <c r="R944" s="10" t="s">
        <v>3556</v>
      </c>
      <c r="S944" s="10" t="s">
        <v>3556</v>
      </c>
      <c r="T944" s="10" t="s">
        <v>3556</v>
      </c>
      <c r="U944" s="10" t="s">
        <v>3556</v>
      </c>
      <c r="V944" s="10" t="s">
        <v>3556</v>
      </c>
      <c r="W944" s="10" t="s">
        <v>3556</v>
      </c>
      <c r="X944" s="10" t="s">
        <v>3556</v>
      </c>
    </row>
    <row r="945" spans="1:24" x14ac:dyDescent="0.2">
      <c r="A945" s="8">
        <v>271</v>
      </c>
      <c r="B945" s="1" t="s">
        <v>381</v>
      </c>
      <c r="C945" s="7" t="s">
        <v>4813</v>
      </c>
      <c r="D945" s="7">
        <v>10</v>
      </c>
      <c r="E945" s="2" t="s">
        <v>5128</v>
      </c>
      <c r="F945" s="11" t="s">
        <v>3558</v>
      </c>
      <c r="G945" s="33" t="e">
        <v>#N/A</v>
      </c>
      <c r="H945" s="33" t="e">
        <v>#N/A</v>
      </c>
      <c r="I945" s="10" t="s">
        <v>3556</v>
      </c>
      <c r="J945" s="10" t="s">
        <v>3556</v>
      </c>
      <c r="K945" s="10" t="s">
        <v>3556</v>
      </c>
      <c r="L945" s="10" t="s">
        <v>3556</v>
      </c>
      <c r="M945" s="10" t="s">
        <v>3556</v>
      </c>
      <c r="N945" s="10" t="s">
        <v>3556</v>
      </c>
      <c r="O945" s="10" t="s">
        <v>3556</v>
      </c>
      <c r="P945" s="10" t="s">
        <v>3556</v>
      </c>
      <c r="Q945" s="10" t="s">
        <v>3556</v>
      </c>
      <c r="R945" s="10" t="s">
        <v>3556</v>
      </c>
      <c r="S945" s="10" t="s">
        <v>3556</v>
      </c>
      <c r="T945" s="10" t="s">
        <v>3556</v>
      </c>
      <c r="U945" s="10" t="s">
        <v>3556</v>
      </c>
      <c r="V945" s="10" t="s">
        <v>3556</v>
      </c>
      <c r="W945" s="10" t="s">
        <v>3556</v>
      </c>
      <c r="X945" s="10" t="s">
        <v>3556</v>
      </c>
    </row>
    <row r="946" spans="1:24" x14ac:dyDescent="0.2">
      <c r="A946" s="8">
        <v>271</v>
      </c>
      <c r="B946" s="1" t="s">
        <v>381</v>
      </c>
      <c r="C946" s="7" t="s">
        <v>4813</v>
      </c>
      <c r="D946" s="7">
        <v>30</v>
      </c>
      <c r="E946" s="2" t="s">
        <v>5129</v>
      </c>
      <c r="F946" s="11" t="s">
        <v>3558</v>
      </c>
      <c r="G946" s="33" t="e">
        <v>#N/A</v>
      </c>
      <c r="H946" s="33" t="e">
        <v>#N/A</v>
      </c>
      <c r="I946" s="10" t="s">
        <v>3556</v>
      </c>
      <c r="J946" s="10" t="s">
        <v>3556</v>
      </c>
      <c r="K946" s="10" t="s">
        <v>3556</v>
      </c>
      <c r="L946" s="10" t="s">
        <v>3556</v>
      </c>
      <c r="M946" s="10" t="s">
        <v>3556</v>
      </c>
      <c r="N946" s="10" t="s">
        <v>3556</v>
      </c>
      <c r="O946" s="10" t="s">
        <v>3556</v>
      </c>
      <c r="P946" s="10" t="s">
        <v>3556</v>
      </c>
      <c r="Q946" s="10" t="s">
        <v>3556</v>
      </c>
      <c r="R946" s="10" t="s">
        <v>3556</v>
      </c>
      <c r="S946" s="10" t="s">
        <v>3556</v>
      </c>
      <c r="T946" s="10" t="s">
        <v>3556</v>
      </c>
      <c r="U946" s="10" t="s">
        <v>3556</v>
      </c>
      <c r="V946" s="10" t="s">
        <v>3556</v>
      </c>
      <c r="W946" s="10" t="s">
        <v>3556</v>
      </c>
      <c r="X946" s="10" t="s">
        <v>3556</v>
      </c>
    </row>
    <row r="947" spans="1:24" x14ac:dyDescent="0.2">
      <c r="A947" s="8">
        <v>271</v>
      </c>
      <c r="B947" s="1" t="s">
        <v>381</v>
      </c>
      <c r="C947" s="7" t="s">
        <v>4256</v>
      </c>
      <c r="D947" s="7">
        <v>10</v>
      </c>
      <c r="E947" s="2" t="s">
        <v>4571</v>
      </c>
      <c r="F947" s="11" t="s">
        <v>3558</v>
      </c>
      <c r="G947" s="33" t="e">
        <v>#N/A</v>
      </c>
      <c r="H947" s="33" t="e">
        <v>#N/A</v>
      </c>
      <c r="I947" s="10" t="s">
        <v>3556</v>
      </c>
      <c r="J947" s="10" t="s">
        <v>3556</v>
      </c>
      <c r="K947" s="10" t="s">
        <v>3556</v>
      </c>
      <c r="L947" s="10" t="s">
        <v>3556</v>
      </c>
      <c r="M947" s="10" t="s">
        <v>3556</v>
      </c>
      <c r="N947" s="10" t="s">
        <v>3556</v>
      </c>
      <c r="O947" s="10" t="s">
        <v>3556</v>
      </c>
      <c r="P947" s="10" t="s">
        <v>3556</v>
      </c>
      <c r="Q947" s="10" t="s">
        <v>3556</v>
      </c>
      <c r="R947" s="10" t="s">
        <v>3556</v>
      </c>
      <c r="S947" s="10" t="s">
        <v>3556</v>
      </c>
      <c r="T947" s="10" t="s">
        <v>3556</v>
      </c>
      <c r="U947" s="10" t="s">
        <v>3556</v>
      </c>
      <c r="V947" s="10" t="s">
        <v>3556</v>
      </c>
      <c r="W947" s="10" t="s">
        <v>3556</v>
      </c>
      <c r="X947" s="10" t="s">
        <v>3556</v>
      </c>
    </row>
    <row r="948" spans="1:24" x14ac:dyDescent="0.2">
      <c r="A948" s="8">
        <v>271</v>
      </c>
      <c r="B948" s="1" t="s">
        <v>381</v>
      </c>
      <c r="C948" s="7" t="s">
        <v>4256</v>
      </c>
      <c r="D948" s="7">
        <v>30</v>
      </c>
      <c r="E948" s="2" t="s">
        <v>4572</v>
      </c>
      <c r="F948" s="11" t="s">
        <v>3558</v>
      </c>
      <c r="G948" s="33" t="e">
        <v>#N/A</v>
      </c>
      <c r="H948" s="33" t="e">
        <v>#N/A</v>
      </c>
      <c r="I948" s="10" t="s">
        <v>3556</v>
      </c>
      <c r="J948" s="10" t="s">
        <v>3556</v>
      </c>
      <c r="K948" s="10" t="s">
        <v>3556</v>
      </c>
      <c r="L948" s="10" t="s">
        <v>3556</v>
      </c>
      <c r="M948" s="10" t="s">
        <v>3556</v>
      </c>
      <c r="N948" s="10" t="s">
        <v>3556</v>
      </c>
      <c r="O948" s="10" t="s">
        <v>3556</v>
      </c>
      <c r="P948" s="10" t="s">
        <v>3556</v>
      </c>
      <c r="Q948" s="10" t="s">
        <v>3556</v>
      </c>
      <c r="R948" s="10" t="s">
        <v>3556</v>
      </c>
      <c r="S948" s="10" t="s">
        <v>3556</v>
      </c>
      <c r="T948" s="10" t="s">
        <v>3556</v>
      </c>
      <c r="U948" s="10" t="s">
        <v>3556</v>
      </c>
      <c r="V948" s="10" t="s">
        <v>3556</v>
      </c>
      <c r="W948" s="10" t="s">
        <v>3556</v>
      </c>
      <c r="X948" s="10" t="s">
        <v>3556</v>
      </c>
    </row>
    <row r="949" spans="1:24" x14ac:dyDescent="0.2">
      <c r="A949" s="8">
        <v>271</v>
      </c>
      <c r="B949" s="1" t="s">
        <v>381</v>
      </c>
      <c r="C949" s="7" t="s">
        <v>3699</v>
      </c>
      <c r="D949" s="7">
        <v>10</v>
      </c>
      <c r="E949" s="2" t="s">
        <v>4014</v>
      </c>
      <c r="F949" s="11" t="s">
        <v>3558</v>
      </c>
      <c r="G949" s="33" t="e">
        <v>#N/A</v>
      </c>
      <c r="H949" s="33" t="e">
        <v>#N/A</v>
      </c>
      <c r="I949" s="10" t="s">
        <v>3556</v>
      </c>
      <c r="J949" s="10" t="s">
        <v>3556</v>
      </c>
      <c r="K949" s="10" t="s">
        <v>3556</v>
      </c>
      <c r="L949" s="10" t="s">
        <v>3556</v>
      </c>
      <c r="M949" s="10" t="s">
        <v>3556</v>
      </c>
      <c r="N949" s="10" t="s">
        <v>3556</v>
      </c>
      <c r="O949" s="10" t="s">
        <v>3556</v>
      </c>
      <c r="P949" s="10" t="s">
        <v>3556</v>
      </c>
      <c r="Q949" s="10" t="s">
        <v>3556</v>
      </c>
      <c r="R949" s="10" t="s">
        <v>3556</v>
      </c>
      <c r="S949" s="10" t="s">
        <v>3556</v>
      </c>
      <c r="T949" s="10" t="s">
        <v>3556</v>
      </c>
      <c r="U949" s="10" t="s">
        <v>3556</v>
      </c>
      <c r="V949" s="10" t="s">
        <v>3556</v>
      </c>
      <c r="W949" s="10" t="s">
        <v>3556</v>
      </c>
      <c r="X949" s="10" t="s">
        <v>3556</v>
      </c>
    </row>
    <row r="950" spans="1:24" x14ac:dyDescent="0.2">
      <c r="A950" s="8">
        <v>271</v>
      </c>
      <c r="B950" s="1" t="s">
        <v>381</v>
      </c>
      <c r="C950" s="7" t="s">
        <v>3699</v>
      </c>
      <c r="D950" s="7">
        <v>30</v>
      </c>
      <c r="E950" s="2" t="s">
        <v>4015</v>
      </c>
      <c r="F950" s="11" t="s">
        <v>3558</v>
      </c>
      <c r="G950" s="33" t="e">
        <v>#N/A</v>
      </c>
      <c r="H950" s="33" t="e">
        <v>#N/A</v>
      </c>
      <c r="I950" s="10" t="s">
        <v>3556</v>
      </c>
      <c r="J950" s="10" t="s">
        <v>3556</v>
      </c>
      <c r="K950" s="10" t="s">
        <v>3556</v>
      </c>
      <c r="L950" s="10" t="s">
        <v>3556</v>
      </c>
      <c r="M950" s="10" t="s">
        <v>3556</v>
      </c>
      <c r="N950" s="10" t="s">
        <v>3556</v>
      </c>
      <c r="O950" s="10" t="s">
        <v>3556</v>
      </c>
      <c r="P950" s="10" t="s">
        <v>3556</v>
      </c>
      <c r="Q950" s="10" t="s">
        <v>3556</v>
      </c>
      <c r="R950" s="10" t="s">
        <v>3556</v>
      </c>
      <c r="S950" s="10" t="s">
        <v>3556</v>
      </c>
      <c r="T950" s="10" t="s">
        <v>3556</v>
      </c>
      <c r="U950" s="10" t="s">
        <v>3556</v>
      </c>
      <c r="V950" s="10" t="s">
        <v>3556</v>
      </c>
      <c r="W950" s="10" t="s">
        <v>3556</v>
      </c>
      <c r="X950" s="10" t="s">
        <v>3556</v>
      </c>
    </row>
    <row r="951" spans="1:24" x14ac:dyDescent="0.2">
      <c r="A951" s="8">
        <v>272</v>
      </c>
      <c r="B951" s="1" t="s">
        <v>382</v>
      </c>
      <c r="C951" s="7" t="s">
        <v>4813</v>
      </c>
      <c r="D951" s="7">
        <v>10</v>
      </c>
      <c r="E951" s="2" t="s">
        <v>5130</v>
      </c>
      <c r="F951" s="11" t="s">
        <v>3558</v>
      </c>
      <c r="G951" s="33" t="e">
        <v>#N/A</v>
      </c>
      <c r="H951" s="33" t="e">
        <v>#N/A</v>
      </c>
      <c r="I951" s="10" t="s">
        <v>3556</v>
      </c>
      <c r="J951" s="10" t="s">
        <v>3556</v>
      </c>
      <c r="K951" s="10" t="s">
        <v>3556</v>
      </c>
      <c r="L951" s="10" t="s">
        <v>3556</v>
      </c>
      <c r="M951" s="10" t="s">
        <v>3556</v>
      </c>
      <c r="N951" s="10" t="s">
        <v>3556</v>
      </c>
      <c r="O951" s="10" t="s">
        <v>3556</v>
      </c>
      <c r="P951" s="10" t="s">
        <v>3556</v>
      </c>
      <c r="Q951" s="10" t="s">
        <v>3556</v>
      </c>
      <c r="R951" s="10" t="s">
        <v>3556</v>
      </c>
      <c r="S951" s="10" t="s">
        <v>3556</v>
      </c>
      <c r="T951" s="10" t="s">
        <v>3556</v>
      </c>
      <c r="U951" s="10" t="s">
        <v>3556</v>
      </c>
      <c r="V951" s="10" t="s">
        <v>3556</v>
      </c>
      <c r="W951" s="10" t="s">
        <v>3556</v>
      </c>
      <c r="X951" s="10" t="s">
        <v>3556</v>
      </c>
    </row>
    <row r="952" spans="1:24" x14ac:dyDescent="0.2">
      <c r="A952" s="8">
        <v>272</v>
      </c>
      <c r="B952" s="1" t="s">
        <v>382</v>
      </c>
      <c r="C952" s="7" t="s">
        <v>4813</v>
      </c>
      <c r="D952" s="7">
        <v>30</v>
      </c>
      <c r="E952" s="2" t="s">
        <v>5131</v>
      </c>
      <c r="F952" s="11" t="s">
        <v>3558</v>
      </c>
      <c r="G952" s="33" t="e">
        <v>#N/A</v>
      </c>
      <c r="H952" s="33" t="e">
        <v>#N/A</v>
      </c>
      <c r="I952" s="10" t="s">
        <v>3556</v>
      </c>
      <c r="J952" s="10" t="s">
        <v>3556</v>
      </c>
      <c r="K952" s="10" t="s">
        <v>3556</v>
      </c>
      <c r="L952" s="10" t="s">
        <v>3556</v>
      </c>
      <c r="M952" s="10" t="s">
        <v>3556</v>
      </c>
      <c r="N952" s="10" t="s">
        <v>3556</v>
      </c>
      <c r="O952" s="10" t="s">
        <v>3556</v>
      </c>
      <c r="P952" s="10" t="s">
        <v>3556</v>
      </c>
      <c r="Q952" s="10" t="s">
        <v>3556</v>
      </c>
      <c r="R952" s="10" t="s">
        <v>3556</v>
      </c>
      <c r="S952" s="10" t="s">
        <v>3556</v>
      </c>
      <c r="T952" s="10" t="s">
        <v>3556</v>
      </c>
      <c r="U952" s="10" t="s">
        <v>3556</v>
      </c>
      <c r="V952" s="10" t="s">
        <v>3556</v>
      </c>
      <c r="W952" s="10" t="s">
        <v>3556</v>
      </c>
      <c r="X952" s="10" t="s">
        <v>3556</v>
      </c>
    </row>
    <row r="953" spans="1:24" x14ac:dyDescent="0.2">
      <c r="A953" s="8">
        <v>272</v>
      </c>
      <c r="B953" s="1" t="s">
        <v>382</v>
      </c>
      <c r="C953" s="7" t="s">
        <v>4256</v>
      </c>
      <c r="D953" s="7">
        <v>10</v>
      </c>
      <c r="E953" s="2" t="s">
        <v>4573</v>
      </c>
      <c r="F953" s="11" t="s">
        <v>3558</v>
      </c>
      <c r="G953" s="33" t="e">
        <v>#N/A</v>
      </c>
      <c r="H953" s="33" t="e">
        <v>#N/A</v>
      </c>
      <c r="I953" s="10" t="s">
        <v>3556</v>
      </c>
      <c r="J953" s="10" t="s">
        <v>3556</v>
      </c>
      <c r="K953" s="10" t="s">
        <v>3556</v>
      </c>
      <c r="L953" s="10" t="s">
        <v>3556</v>
      </c>
      <c r="M953" s="10" t="s">
        <v>3556</v>
      </c>
      <c r="N953" s="10" t="s">
        <v>3556</v>
      </c>
      <c r="O953" s="10" t="s">
        <v>3556</v>
      </c>
      <c r="P953" s="10" t="s">
        <v>3556</v>
      </c>
      <c r="Q953" s="10" t="s">
        <v>3556</v>
      </c>
      <c r="R953" s="10" t="s">
        <v>3556</v>
      </c>
      <c r="S953" s="10" t="s">
        <v>3556</v>
      </c>
      <c r="T953" s="10" t="s">
        <v>3556</v>
      </c>
      <c r="U953" s="10" t="s">
        <v>3556</v>
      </c>
      <c r="V953" s="10" t="s">
        <v>3556</v>
      </c>
      <c r="W953" s="10" t="s">
        <v>3556</v>
      </c>
      <c r="X953" s="10" t="s">
        <v>3556</v>
      </c>
    </row>
    <row r="954" spans="1:24" x14ac:dyDescent="0.2">
      <c r="A954" s="8">
        <v>272</v>
      </c>
      <c r="B954" s="1" t="s">
        <v>382</v>
      </c>
      <c r="C954" s="7" t="s">
        <v>4256</v>
      </c>
      <c r="D954" s="7">
        <v>30</v>
      </c>
      <c r="E954" s="2" t="s">
        <v>4574</v>
      </c>
      <c r="F954" s="11" t="s">
        <v>3558</v>
      </c>
      <c r="G954" s="33" t="e">
        <v>#N/A</v>
      </c>
      <c r="H954" s="33" t="e">
        <v>#N/A</v>
      </c>
      <c r="I954" s="10" t="s">
        <v>3556</v>
      </c>
      <c r="J954" s="10" t="s">
        <v>3556</v>
      </c>
      <c r="K954" s="10" t="s">
        <v>3556</v>
      </c>
      <c r="L954" s="10" t="s">
        <v>3556</v>
      </c>
      <c r="M954" s="10" t="s">
        <v>3556</v>
      </c>
      <c r="N954" s="10" t="s">
        <v>3556</v>
      </c>
      <c r="O954" s="10" t="s">
        <v>3556</v>
      </c>
      <c r="P954" s="10" t="s">
        <v>3556</v>
      </c>
      <c r="Q954" s="10" t="s">
        <v>3556</v>
      </c>
      <c r="R954" s="10" t="s">
        <v>3556</v>
      </c>
      <c r="S954" s="10" t="s">
        <v>3556</v>
      </c>
      <c r="T954" s="10" t="s">
        <v>3556</v>
      </c>
      <c r="U954" s="10" t="s">
        <v>3556</v>
      </c>
      <c r="V954" s="10" t="s">
        <v>3556</v>
      </c>
      <c r="W954" s="10" t="s">
        <v>3556</v>
      </c>
      <c r="X954" s="10" t="s">
        <v>3556</v>
      </c>
    </row>
    <row r="955" spans="1:24" x14ac:dyDescent="0.2">
      <c r="A955" s="8">
        <v>272</v>
      </c>
      <c r="B955" s="1" t="s">
        <v>382</v>
      </c>
      <c r="C955" s="7" t="s">
        <v>3699</v>
      </c>
      <c r="D955" s="7">
        <v>10</v>
      </c>
      <c r="E955" s="2" t="s">
        <v>4016</v>
      </c>
      <c r="F955" s="11" t="s">
        <v>3558</v>
      </c>
      <c r="G955" s="33" t="e">
        <v>#N/A</v>
      </c>
      <c r="H955" s="33" t="e">
        <v>#N/A</v>
      </c>
      <c r="I955" s="10" t="s">
        <v>3556</v>
      </c>
      <c r="J955" s="10" t="s">
        <v>3556</v>
      </c>
      <c r="K955" s="10" t="s">
        <v>3556</v>
      </c>
      <c r="L955" s="10" t="s">
        <v>3556</v>
      </c>
      <c r="M955" s="10" t="s">
        <v>3556</v>
      </c>
      <c r="N955" s="10" t="s">
        <v>3556</v>
      </c>
      <c r="O955" s="10" t="s">
        <v>3556</v>
      </c>
      <c r="P955" s="10" t="s">
        <v>3556</v>
      </c>
      <c r="Q955" s="10" t="s">
        <v>3556</v>
      </c>
      <c r="R955" s="10" t="s">
        <v>3556</v>
      </c>
      <c r="S955" s="10" t="s">
        <v>3556</v>
      </c>
      <c r="T955" s="10" t="s">
        <v>3556</v>
      </c>
      <c r="U955" s="10" t="s">
        <v>3556</v>
      </c>
      <c r="V955" s="10" t="s">
        <v>3556</v>
      </c>
      <c r="W955" s="10" t="s">
        <v>3556</v>
      </c>
      <c r="X955" s="10" t="s">
        <v>3556</v>
      </c>
    </row>
    <row r="956" spans="1:24" x14ac:dyDescent="0.2">
      <c r="A956" s="8">
        <v>272</v>
      </c>
      <c r="B956" s="1" t="s">
        <v>382</v>
      </c>
      <c r="C956" s="7" t="s">
        <v>3699</v>
      </c>
      <c r="D956" s="7">
        <v>30</v>
      </c>
      <c r="E956" s="2" t="s">
        <v>4017</v>
      </c>
      <c r="F956" s="11" t="s">
        <v>3558</v>
      </c>
      <c r="G956" s="33" t="e">
        <v>#N/A</v>
      </c>
      <c r="H956" s="33" t="e">
        <v>#N/A</v>
      </c>
      <c r="I956" s="10" t="s">
        <v>3556</v>
      </c>
      <c r="J956" s="10" t="s">
        <v>3556</v>
      </c>
      <c r="K956" s="10" t="s">
        <v>3556</v>
      </c>
      <c r="L956" s="10" t="s">
        <v>3556</v>
      </c>
      <c r="M956" s="10" t="s">
        <v>3556</v>
      </c>
      <c r="N956" s="10" t="s">
        <v>3556</v>
      </c>
      <c r="O956" s="10" t="s">
        <v>3556</v>
      </c>
      <c r="P956" s="10" t="s">
        <v>3556</v>
      </c>
      <c r="Q956" s="10" t="s">
        <v>3556</v>
      </c>
      <c r="R956" s="10" t="s">
        <v>3556</v>
      </c>
      <c r="S956" s="10" t="s">
        <v>3556</v>
      </c>
      <c r="T956" s="10" t="s">
        <v>3556</v>
      </c>
      <c r="U956" s="10" t="s">
        <v>3556</v>
      </c>
      <c r="V956" s="10" t="s">
        <v>3556</v>
      </c>
      <c r="W956" s="10" t="s">
        <v>3556</v>
      </c>
      <c r="X956" s="10" t="s">
        <v>3556</v>
      </c>
    </row>
    <row r="957" spans="1:24" x14ac:dyDescent="0.2">
      <c r="A957" s="8">
        <v>273</v>
      </c>
      <c r="B957" s="1" t="s">
        <v>383</v>
      </c>
      <c r="C957" s="7" t="s">
        <v>4813</v>
      </c>
      <c r="D957" s="7">
        <v>10</v>
      </c>
      <c r="E957" s="2" t="s">
        <v>5132</v>
      </c>
      <c r="F957" s="11" t="s">
        <v>3558</v>
      </c>
      <c r="G957" s="33" t="e">
        <v>#N/A</v>
      </c>
      <c r="H957" s="33" t="e">
        <v>#N/A</v>
      </c>
      <c r="I957" s="10" t="s">
        <v>3556</v>
      </c>
      <c r="J957" s="10" t="s">
        <v>3556</v>
      </c>
      <c r="K957" s="10" t="s">
        <v>3556</v>
      </c>
      <c r="L957" s="10" t="s">
        <v>3556</v>
      </c>
      <c r="M957" s="10" t="s">
        <v>3556</v>
      </c>
      <c r="N957" s="10" t="s">
        <v>3556</v>
      </c>
      <c r="O957" s="10" t="s">
        <v>3556</v>
      </c>
      <c r="P957" s="10" t="s">
        <v>3556</v>
      </c>
      <c r="Q957" s="10" t="s">
        <v>3556</v>
      </c>
      <c r="R957" s="10" t="s">
        <v>3556</v>
      </c>
      <c r="S957" s="10" t="s">
        <v>3556</v>
      </c>
      <c r="T957" s="10" t="s">
        <v>3556</v>
      </c>
      <c r="U957" s="10" t="s">
        <v>3556</v>
      </c>
      <c r="V957" s="10" t="s">
        <v>3556</v>
      </c>
      <c r="W957" s="10" t="s">
        <v>3556</v>
      </c>
      <c r="X957" s="10" t="s">
        <v>3556</v>
      </c>
    </row>
    <row r="958" spans="1:24" x14ac:dyDescent="0.2">
      <c r="A958" s="8">
        <v>273</v>
      </c>
      <c r="B958" s="1" t="s">
        <v>383</v>
      </c>
      <c r="C958" s="7" t="s">
        <v>4813</v>
      </c>
      <c r="D958" s="7">
        <v>30</v>
      </c>
      <c r="E958" s="2" t="s">
        <v>5133</v>
      </c>
      <c r="F958" s="11" t="s">
        <v>3558</v>
      </c>
      <c r="G958" s="33" t="e">
        <v>#N/A</v>
      </c>
      <c r="H958" s="33" t="e">
        <v>#N/A</v>
      </c>
      <c r="I958" s="10" t="s">
        <v>3556</v>
      </c>
      <c r="J958" s="10" t="s">
        <v>3556</v>
      </c>
      <c r="K958" s="10" t="s">
        <v>3556</v>
      </c>
      <c r="L958" s="10" t="s">
        <v>3556</v>
      </c>
      <c r="M958" s="10" t="s">
        <v>3556</v>
      </c>
      <c r="N958" s="10" t="s">
        <v>3556</v>
      </c>
      <c r="O958" s="10" t="s">
        <v>3556</v>
      </c>
      <c r="P958" s="10" t="s">
        <v>3556</v>
      </c>
      <c r="Q958" s="10" t="s">
        <v>3556</v>
      </c>
      <c r="R958" s="10" t="s">
        <v>3556</v>
      </c>
      <c r="S958" s="10" t="s">
        <v>3556</v>
      </c>
      <c r="T958" s="10" t="s">
        <v>3556</v>
      </c>
      <c r="U958" s="10" t="s">
        <v>3556</v>
      </c>
      <c r="V958" s="10" t="s">
        <v>3556</v>
      </c>
      <c r="W958" s="10" t="s">
        <v>3556</v>
      </c>
      <c r="X958" s="10" t="s">
        <v>3556</v>
      </c>
    </row>
    <row r="959" spans="1:24" x14ac:dyDescent="0.2">
      <c r="A959" s="8">
        <v>273</v>
      </c>
      <c r="B959" s="1" t="s">
        <v>383</v>
      </c>
      <c r="C959" s="7" t="s">
        <v>4256</v>
      </c>
      <c r="D959" s="7">
        <v>10</v>
      </c>
      <c r="E959" s="2" t="s">
        <v>4575</v>
      </c>
      <c r="F959" s="11" t="s">
        <v>3558</v>
      </c>
      <c r="G959" s="33" t="e">
        <v>#N/A</v>
      </c>
      <c r="H959" s="33" t="e">
        <v>#N/A</v>
      </c>
      <c r="I959" s="10" t="s">
        <v>3556</v>
      </c>
      <c r="J959" s="10" t="s">
        <v>3556</v>
      </c>
      <c r="K959" s="10" t="s">
        <v>3556</v>
      </c>
      <c r="L959" s="10" t="s">
        <v>3556</v>
      </c>
      <c r="M959" s="10" t="s">
        <v>3556</v>
      </c>
      <c r="N959" s="10" t="s">
        <v>3556</v>
      </c>
      <c r="O959" s="10" t="s">
        <v>3556</v>
      </c>
      <c r="P959" s="10" t="s">
        <v>3556</v>
      </c>
      <c r="Q959" s="10" t="s">
        <v>3556</v>
      </c>
      <c r="R959" s="10" t="s">
        <v>3556</v>
      </c>
      <c r="S959" s="10" t="s">
        <v>3556</v>
      </c>
      <c r="T959" s="10" t="s">
        <v>3556</v>
      </c>
      <c r="U959" s="10" t="s">
        <v>3556</v>
      </c>
      <c r="V959" s="10" t="s">
        <v>3556</v>
      </c>
      <c r="W959" s="10" t="s">
        <v>3556</v>
      </c>
      <c r="X959" s="10" t="s">
        <v>3556</v>
      </c>
    </row>
    <row r="960" spans="1:24" x14ac:dyDescent="0.2">
      <c r="A960" s="8">
        <v>273</v>
      </c>
      <c r="B960" s="1" t="s">
        <v>383</v>
      </c>
      <c r="C960" s="7" t="s">
        <v>4256</v>
      </c>
      <c r="D960" s="7">
        <v>30</v>
      </c>
      <c r="E960" s="2" t="s">
        <v>4576</v>
      </c>
      <c r="F960" s="11" t="s">
        <v>3558</v>
      </c>
      <c r="G960" s="33" t="e">
        <v>#N/A</v>
      </c>
      <c r="H960" s="33" t="e">
        <v>#N/A</v>
      </c>
      <c r="I960" s="10" t="s">
        <v>3556</v>
      </c>
      <c r="J960" s="10" t="s">
        <v>3556</v>
      </c>
      <c r="K960" s="10" t="s">
        <v>3556</v>
      </c>
      <c r="L960" s="10" t="s">
        <v>3556</v>
      </c>
      <c r="M960" s="10" t="s">
        <v>3556</v>
      </c>
      <c r="N960" s="10" t="s">
        <v>3556</v>
      </c>
      <c r="O960" s="10" t="s">
        <v>3556</v>
      </c>
      <c r="P960" s="10" t="s">
        <v>3556</v>
      </c>
      <c r="Q960" s="10" t="s">
        <v>3556</v>
      </c>
      <c r="R960" s="10" t="s">
        <v>3556</v>
      </c>
      <c r="S960" s="10" t="s">
        <v>3556</v>
      </c>
      <c r="T960" s="10" t="s">
        <v>3556</v>
      </c>
      <c r="U960" s="10" t="s">
        <v>3556</v>
      </c>
      <c r="V960" s="10" t="s">
        <v>3556</v>
      </c>
      <c r="W960" s="10" t="s">
        <v>3556</v>
      </c>
      <c r="X960" s="10" t="s">
        <v>3556</v>
      </c>
    </row>
    <row r="961" spans="1:24" x14ac:dyDescent="0.2">
      <c r="A961" s="8">
        <v>273</v>
      </c>
      <c r="B961" s="1" t="s">
        <v>383</v>
      </c>
      <c r="C961" s="7" t="s">
        <v>3699</v>
      </c>
      <c r="D961" s="7">
        <v>10</v>
      </c>
      <c r="E961" s="2" t="s">
        <v>4018</v>
      </c>
      <c r="F961" s="11" t="s">
        <v>3558</v>
      </c>
      <c r="G961" s="33" t="e">
        <v>#N/A</v>
      </c>
      <c r="H961" s="33" t="e">
        <v>#N/A</v>
      </c>
      <c r="I961" s="10" t="s">
        <v>3556</v>
      </c>
      <c r="J961" s="10" t="s">
        <v>3556</v>
      </c>
      <c r="K961" s="10" t="s">
        <v>3556</v>
      </c>
      <c r="L961" s="10" t="s">
        <v>3556</v>
      </c>
      <c r="M961" s="10" t="s">
        <v>3556</v>
      </c>
      <c r="N961" s="10" t="s">
        <v>3556</v>
      </c>
      <c r="O961" s="10" t="s">
        <v>3556</v>
      </c>
      <c r="P961" s="10" t="s">
        <v>3556</v>
      </c>
      <c r="Q961" s="10" t="s">
        <v>3556</v>
      </c>
      <c r="R961" s="10" t="s">
        <v>3556</v>
      </c>
      <c r="S961" s="10" t="s">
        <v>3556</v>
      </c>
      <c r="T961" s="10" t="s">
        <v>3556</v>
      </c>
      <c r="U961" s="10" t="s">
        <v>3556</v>
      </c>
      <c r="V961" s="10" t="s">
        <v>3556</v>
      </c>
      <c r="W961" s="10" t="s">
        <v>3556</v>
      </c>
      <c r="X961" s="10" t="s">
        <v>3556</v>
      </c>
    </row>
    <row r="962" spans="1:24" x14ac:dyDescent="0.2">
      <c r="A962" s="8">
        <v>273</v>
      </c>
      <c r="B962" s="1" t="s">
        <v>383</v>
      </c>
      <c r="C962" s="7" t="s">
        <v>3699</v>
      </c>
      <c r="D962" s="7">
        <v>30</v>
      </c>
      <c r="E962" s="2" t="s">
        <v>4019</v>
      </c>
      <c r="F962" s="11" t="s">
        <v>3558</v>
      </c>
      <c r="G962" s="33" t="e">
        <v>#N/A</v>
      </c>
      <c r="H962" s="33" t="e">
        <v>#N/A</v>
      </c>
      <c r="I962" s="10" t="s">
        <v>3556</v>
      </c>
      <c r="J962" s="10" t="s">
        <v>3556</v>
      </c>
      <c r="K962" s="10" t="s">
        <v>3556</v>
      </c>
      <c r="L962" s="10" t="s">
        <v>3556</v>
      </c>
      <c r="M962" s="10" t="s">
        <v>3556</v>
      </c>
      <c r="N962" s="10" t="s">
        <v>3556</v>
      </c>
      <c r="O962" s="10" t="s">
        <v>3556</v>
      </c>
      <c r="P962" s="10" t="s">
        <v>3556</v>
      </c>
      <c r="Q962" s="10" t="s">
        <v>3556</v>
      </c>
      <c r="R962" s="10" t="s">
        <v>3556</v>
      </c>
      <c r="S962" s="10" t="s">
        <v>3556</v>
      </c>
      <c r="T962" s="10" t="s">
        <v>3556</v>
      </c>
      <c r="U962" s="10" t="s">
        <v>3556</v>
      </c>
      <c r="V962" s="10" t="s">
        <v>3556</v>
      </c>
      <c r="W962" s="10" t="s">
        <v>3556</v>
      </c>
      <c r="X962" s="10" t="s">
        <v>3556</v>
      </c>
    </row>
    <row r="963" spans="1:24" x14ac:dyDescent="0.2">
      <c r="A963" s="8" t="s">
        <v>33</v>
      </c>
      <c r="B963" s="1" t="s">
        <v>34</v>
      </c>
      <c r="C963" s="7" t="s">
        <v>4813</v>
      </c>
      <c r="D963" s="7">
        <v>10</v>
      </c>
      <c r="E963" s="2" t="s">
        <v>5134</v>
      </c>
      <c r="F963" s="11" t="s">
        <v>3558</v>
      </c>
      <c r="G963" s="33">
        <v>0.5</v>
      </c>
      <c r="H963" s="33">
        <v>0.97</v>
      </c>
      <c r="I963" s="10">
        <v>0</v>
      </c>
      <c r="J963" s="10">
        <v>200.29999999999998</v>
      </c>
      <c r="K963" s="10">
        <v>117.25</v>
      </c>
      <c r="L963" s="10">
        <v>126.1</v>
      </c>
      <c r="M963" s="10">
        <v>71.250000000000014</v>
      </c>
      <c r="N963" s="10">
        <v>1.401601979494</v>
      </c>
      <c r="O963" s="10">
        <v>1.68332143363</v>
      </c>
      <c r="P963" s="10">
        <v>1.53928202875</v>
      </c>
      <c r="Q963" s="10">
        <v>1.3475474566915</v>
      </c>
      <c r="R963" s="10">
        <v>1.2149548919340001</v>
      </c>
      <c r="S963" s="10">
        <v>5.96</v>
      </c>
      <c r="T963" s="10">
        <v>1999.9</v>
      </c>
      <c r="U963" s="10">
        <v>1849.3193000000001</v>
      </c>
      <c r="V963" s="10">
        <v>1835.20235</v>
      </c>
      <c r="W963" s="10">
        <v>1990.4886999999999</v>
      </c>
      <c r="X963" s="10">
        <v>1938.7265499999999</v>
      </c>
    </row>
    <row r="964" spans="1:24" x14ac:dyDescent="0.2">
      <c r="A964" s="8" t="s">
        <v>33</v>
      </c>
      <c r="B964" s="1" t="s">
        <v>34</v>
      </c>
      <c r="C964" s="7" t="s">
        <v>4813</v>
      </c>
      <c r="D964" s="7">
        <v>30</v>
      </c>
      <c r="E964" s="2" t="s">
        <v>5135</v>
      </c>
      <c r="F964" s="11" t="s">
        <v>3559</v>
      </c>
      <c r="G964" s="33">
        <v>0.5</v>
      </c>
      <c r="H964" s="33">
        <v>0.97</v>
      </c>
      <c r="I964" s="10">
        <v>963</v>
      </c>
      <c r="J964" s="10">
        <v>976.35</v>
      </c>
      <c r="K964" s="10">
        <v>664.75</v>
      </c>
      <c r="L964" s="10">
        <v>552</v>
      </c>
      <c r="M964" s="10">
        <v>402.1</v>
      </c>
      <c r="N964" s="10">
        <v>1.6934964026279999</v>
      </c>
      <c r="O964" s="10">
        <v>1.57934596918</v>
      </c>
      <c r="P964" s="10">
        <v>1.4397581132370001</v>
      </c>
      <c r="Q964" s="10">
        <v>1.497310281633</v>
      </c>
      <c r="R964" s="10">
        <v>1.3186123886029999</v>
      </c>
      <c r="S964" s="10">
        <v>5.96</v>
      </c>
      <c r="T964" s="10">
        <v>1901.0814</v>
      </c>
      <c r="U964" s="10">
        <v>1821.0853999999999</v>
      </c>
      <c r="V964" s="10">
        <v>1816.3797500000001</v>
      </c>
      <c r="W964" s="10">
        <v>1886.9644499999999</v>
      </c>
      <c r="X964" s="10">
        <v>1821.0853999999999</v>
      </c>
    </row>
    <row r="965" spans="1:24" x14ac:dyDescent="0.2">
      <c r="A965" s="8" t="s">
        <v>33</v>
      </c>
      <c r="B965" s="1" t="s">
        <v>34</v>
      </c>
      <c r="C965" s="7" t="s">
        <v>4256</v>
      </c>
      <c r="D965" s="7">
        <v>10</v>
      </c>
      <c r="E965" s="2" t="s">
        <v>4577</v>
      </c>
      <c r="F965" s="11" t="s">
        <v>3558</v>
      </c>
      <c r="G965" s="33">
        <v>0.5</v>
      </c>
      <c r="H965" s="33">
        <v>0.97</v>
      </c>
      <c r="I965" s="10">
        <v>0</v>
      </c>
      <c r="J965" s="10">
        <v>69.75</v>
      </c>
      <c r="K965" s="10">
        <v>16.3</v>
      </c>
      <c r="L965" s="10">
        <v>34.1</v>
      </c>
      <c r="M965" s="10">
        <v>1.5</v>
      </c>
      <c r="N965" s="10">
        <v>1.073459229304</v>
      </c>
      <c r="O965" s="10">
        <v>0.98760792838199996</v>
      </c>
      <c r="P965" s="10">
        <v>1.1297395265745001</v>
      </c>
      <c r="Q965" s="10">
        <v>1.1593105302255</v>
      </c>
      <c r="R965" s="10">
        <v>1.0295796754994999</v>
      </c>
      <c r="S965" s="10">
        <v>6.46</v>
      </c>
      <c r="T965" s="10">
        <v>1839.9079999999999</v>
      </c>
      <c r="U965" s="10">
        <v>1689.3272999999999</v>
      </c>
      <c r="V965" s="10">
        <v>1656.3877500000001</v>
      </c>
      <c r="W965" s="10">
        <v>1816.3797500000001</v>
      </c>
      <c r="X965" s="10">
        <v>1792.8515</v>
      </c>
    </row>
    <row r="966" spans="1:24" x14ac:dyDescent="0.2">
      <c r="A966" s="8" t="s">
        <v>33</v>
      </c>
      <c r="B966" s="1" t="s">
        <v>34</v>
      </c>
      <c r="C966" s="7" t="s">
        <v>4256</v>
      </c>
      <c r="D966" s="7">
        <v>30</v>
      </c>
      <c r="E966" s="2" t="s">
        <v>4578</v>
      </c>
      <c r="F966" s="11" t="s">
        <v>3559</v>
      </c>
      <c r="G966" s="33">
        <v>0.5</v>
      </c>
      <c r="H966" s="33">
        <v>0.97</v>
      </c>
      <c r="I966" s="10">
        <v>857.65</v>
      </c>
      <c r="J966" s="10">
        <v>836.85000000000014</v>
      </c>
      <c r="K966" s="10">
        <v>544.54999999999995</v>
      </c>
      <c r="L966" s="10">
        <v>436.2</v>
      </c>
      <c r="M966" s="10">
        <v>270.05</v>
      </c>
      <c r="N966" s="10">
        <v>1.0839521660834999</v>
      </c>
      <c r="O966" s="10">
        <v>1.0337132566545</v>
      </c>
      <c r="P966" s="10">
        <v>1.0070039630350001</v>
      </c>
      <c r="Q966" s="10">
        <v>1.0521553879645</v>
      </c>
      <c r="R966" s="10">
        <v>0.92115266211300006</v>
      </c>
      <c r="S966" s="10">
        <v>6.46</v>
      </c>
      <c r="T966" s="10">
        <v>1759.9119499999999</v>
      </c>
      <c r="U966" s="10">
        <v>1731.6781000000001</v>
      </c>
      <c r="V966" s="10">
        <v>1726.97245</v>
      </c>
      <c r="W966" s="10">
        <v>1774.0289</v>
      </c>
      <c r="X966" s="10">
        <v>1741.08935</v>
      </c>
    </row>
    <row r="967" spans="1:24" x14ac:dyDescent="0.2">
      <c r="A967" s="8" t="s">
        <v>33</v>
      </c>
      <c r="B967" s="1" t="s">
        <v>34</v>
      </c>
      <c r="C967" s="7" t="s">
        <v>3699</v>
      </c>
      <c r="D967" s="7">
        <v>10</v>
      </c>
      <c r="E967" s="2" t="s">
        <v>4020</v>
      </c>
      <c r="F967" s="11" t="s">
        <v>3558</v>
      </c>
      <c r="G967" s="33">
        <v>0.5</v>
      </c>
      <c r="H967" s="33">
        <v>0.97</v>
      </c>
      <c r="I967" s="10">
        <v>0</v>
      </c>
      <c r="J967" s="10">
        <v>0</v>
      </c>
      <c r="K967" s="10">
        <v>0</v>
      </c>
      <c r="L967" s="10">
        <v>16.299999999999997</v>
      </c>
      <c r="M967" s="10">
        <v>0</v>
      </c>
      <c r="N967" s="10">
        <v>1.3141608396660001</v>
      </c>
      <c r="O967" s="10">
        <v>1.2893593527334999</v>
      </c>
      <c r="P967" s="10">
        <v>1.3561325867835001</v>
      </c>
      <c r="Q967" s="10">
        <v>1.5132086706924999</v>
      </c>
      <c r="R967" s="10">
        <v>1.3510451022845</v>
      </c>
      <c r="S967" s="10">
        <v>6.5</v>
      </c>
      <c r="T967" s="10">
        <v>1962.2548000000002</v>
      </c>
      <c r="U967" s="10">
        <v>2004.6055999999999</v>
      </c>
      <c r="V967" s="10">
        <v>1981.0774000000001</v>
      </c>
      <c r="W967" s="10">
        <v>2046.9564500000001</v>
      </c>
      <c r="X967" s="10">
        <v>2112.8355000000001</v>
      </c>
    </row>
    <row r="968" spans="1:24" x14ac:dyDescent="0.2">
      <c r="A968" s="8" t="s">
        <v>33</v>
      </c>
      <c r="B968" s="1" t="s">
        <v>34</v>
      </c>
      <c r="C968" s="7" t="s">
        <v>3699</v>
      </c>
      <c r="D968" s="7">
        <v>30</v>
      </c>
      <c r="E968" s="2" t="s">
        <v>4021</v>
      </c>
      <c r="F968" s="11" t="s">
        <v>3559</v>
      </c>
      <c r="G968" s="33">
        <v>0.5</v>
      </c>
      <c r="H968" s="33">
        <v>0.97</v>
      </c>
      <c r="I968" s="10">
        <v>767.1</v>
      </c>
      <c r="J968" s="10">
        <v>657.35000000000014</v>
      </c>
      <c r="K968" s="10">
        <v>394.7</v>
      </c>
      <c r="L968" s="10">
        <v>326.40000000000003</v>
      </c>
      <c r="M968" s="10">
        <v>195.85</v>
      </c>
      <c r="N968" s="10">
        <v>1.0216304809695</v>
      </c>
      <c r="O968" s="10">
        <v>0.99174150953749995</v>
      </c>
      <c r="P968" s="10">
        <v>0.98379231500799991</v>
      </c>
      <c r="Q968" s="10">
        <v>0.99841883294250011</v>
      </c>
      <c r="R968" s="10">
        <v>0.90557224083449994</v>
      </c>
      <c r="S968" s="10">
        <v>6.5</v>
      </c>
      <c r="T968" s="10">
        <v>1637.5651499999999</v>
      </c>
      <c r="U968" s="10">
        <v>1628.1538499999999</v>
      </c>
      <c r="V968" s="10">
        <v>1623.4482</v>
      </c>
      <c r="W968" s="10">
        <v>1651.6821</v>
      </c>
      <c r="X968" s="10">
        <v>1637.5651499999999</v>
      </c>
    </row>
    <row r="969" spans="1:24" x14ac:dyDescent="0.2">
      <c r="A969" s="8" t="s">
        <v>35</v>
      </c>
      <c r="B969" s="1" t="s">
        <v>36</v>
      </c>
      <c r="C969" s="7" t="s">
        <v>4813</v>
      </c>
      <c r="D969" s="7">
        <v>10</v>
      </c>
      <c r="E969" s="2" t="s">
        <v>5136</v>
      </c>
      <c r="F969" s="11" t="s">
        <v>3558</v>
      </c>
      <c r="G969" s="33">
        <v>1</v>
      </c>
      <c r="H969" s="33">
        <v>1</v>
      </c>
      <c r="I969" s="10" t="s">
        <v>3556</v>
      </c>
      <c r="J969" s="10" t="s">
        <v>3556</v>
      </c>
      <c r="K969" s="10" t="s">
        <v>3556</v>
      </c>
      <c r="L969" s="10" t="s">
        <v>3556</v>
      </c>
      <c r="M969" s="10" t="s">
        <v>3556</v>
      </c>
      <c r="N969" s="10" t="s">
        <v>3556</v>
      </c>
      <c r="O969" s="10" t="s">
        <v>3556</v>
      </c>
      <c r="P969" s="10" t="s">
        <v>3556</v>
      </c>
      <c r="Q969" s="10" t="s">
        <v>3556</v>
      </c>
      <c r="R969" s="10" t="s">
        <v>3556</v>
      </c>
      <c r="S969" s="10" t="s">
        <v>3556</v>
      </c>
      <c r="T969" s="10" t="s">
        <v>3556</v>
      </c>
      <c r="U969" s="10" t="s">
        <v>3556</v>
      </c>
      <c r="V969" s="10" t="s">
        <v>3556</v>
      </c>
      <c r="W969" s="10" t="s">
        <v>3556</v>
      </c>
      <c r="X969" s="10" t="s">
        <v>3556</v>
      </c>
    </row>
    <row r="970" spans="1:24" x14ac:dyDescent="0.2">
      <c r="A970" s="8" t="s">
        <v>35</v>
      </c>
      <c r="B970" s="1" t="s">
        <v>36</v>
      </c>
      <c r="C970" s="7" t="s">
        <v>4813</v>
      </c>
      <c r="D970" s="7">
        <v>30</v>
      </c>
      <c r="E970" s="2" t="s">
        <v>5137</v>
      </c>
      <c r="F970" s="11" t="s">
        <v>3559</v>
      </c>
      <c r="G970" s="33">
        <v>1</v>
      </c>
      <c r="H970" s="33">
        <v>1</v>
      </c>
      <c r="I970" s="10">
        <v>1918.55</v>
      </c>
      <c r="J970" s="10">
        <v>1765.75</v>
      </c>
      <c r="K970" s="10">
        <v>1092.05</v>
      </c>
      <c r="L970" s="10">
        <v>823.5</v>
      </c>
      <c r="M970" s="10">
        <v>599.45000000000005</v>
      </c>
      <c r="N970" s="10">
        <v>2.2992250257990001</v>
      </c>
      <c r="O970" s="10">
        <v>1.9090785582765002</v>
      </c>
      <c r="P970" s="10">
        <v>1.4133667873985001</v>
      </c>
      <c r="Q970" s="10">
        <v>1.3564505545649999</v>
      </c>
      <c r="R970" s="10">
        <v>1.2890413849519999</v>
      </c>
      <c r="S970" s="10">
        <v>7.26</v>
      </c>
      <c r="T970" s="10">
        <v>2696.3357500000002</v>
      </c>
      <c r="U970" s="10">
        <v>2517.52115</v>
      </c>
      <c r="V970" s="10">
        <v>2550.4606999999996</v>
      </c>
      <c r="W970" s="10">
        <v>2597.5171499999997</v>
      </c>
      <c r="X970" s="10">
        <v>2479.8760000000002</v>
      </c>
    </row>
    <row r="971" spans="1:24" x14ac:dyDescent="0.2">
      <c r="A971" s="8" t="s">
        <v>35</v>
      </c>
      <c r="B971" s="1" t="s">
        <v>36</v>
      </c>
      <c r="C971" s="7" t="s">
        <v>4256</v>
      </c>
      <c r="D971" s="7">
        <v>10</v>
      </c>
      <c r="E971" s="2" t="s">
        <v>4579</v>
      </c>
      <c r="F971" s="11" t="s">
        <v>3558</v>
      </c>
      <c r="G971" s="33">
        <v>1</v>
      </c>
      <c r="H971" s="33">
        <v>1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1.810826513888</v>
      </c>
      <c r="O971" s="10">
        <v>1.654704333323</v>
      </c>
      <c r="P971" s="10">
        <v>1.7895226725484998</v>
      </c>
      <c r="Q971" s="10">
        <v>1.9640869844219999</v>
      </c>
      <c r="R971" s="10">
        <v>1.994293923636</v>
      </c>
      <c r="S971" s="10">
        <v>7.14</v>
      </c>
      <c r="T971" s="10">
        <v>2658.6905500000003</v>
      </c>
      <c r="U971" s="10">
        <v>2418.70255</v>
      </c>
      <c r="V971" s="10">
        <v>2461.0533999999998</v>
      </c>
      <c r="W971" s="10">
        <v>2489.2873</v>
      </c>
      <c r="X971" s="10">
        <v>2418.70255</v>
      </c>
    </row>
    <row r="972" spans="1:24" x14ac:dyDescent="0.2">
      <c r="A972" s="8" t="s">
        <v>35</v>
      </c>
      <c r="B972" s="1" t="s">
        <v>36</v>
      </c>
      <c r="C972" s="7" t="s">
        <v>4256</v>
      </c>
      <c r="D972" s="7">
        <v>30</v>
      </c>
      <c r="E972" s="2" t="s">
        <v>4580</v>
      </c>
      <c r="F972" s="11" t="s">
        <v>3559</v>
      </c>
      <c r="G972" s="33">
        <v>1</v>
      </c>
      <c r="H972" s="33">
        <v>1</v>
      </c>
      <c r="I972" s="10">
        <v>1170.75</v>
      </c>
      <c r="J972" s="10">
        <v>915.5</v>
      </c>
      <c r="K972" s="10">
        <v>492.59999999999997</v>
      </c>
      <c r="L972" s="10">
        <v>359.09999999999997</v>
      </c>
      <c r="M972" s="10">
        <v>213.65</v>
      </c>
      <c r="N972" s="10">
        <v>1.561221805652</v>
      </c>
      <c r="O972" s="10">
        <v>1.4788681503235002</v>
      </c>
      <c r="P972" s="10">
        <v>1.3513630700655002</v>
      </c>
      <c r="Q972" s="10">
        <v>1.4651955357320001</v>
      </c>
      <c r="R972" s="10">
        <v>1.3777543959045</v>
      </c>
      <c r="S972" s="10">
        <v>7.14</v>
      </c>
      <c r="T972" s="10">
        <v>2061.0734000000002</v>
      </c>
      <c r="U972" s="10">
        <v>2070.4846499999999</v>
      </c>
      <c r="V972" s="10">
        <v>2131.65805</v>
      </c>
      <c r="W972" s="10">
        <v>2075.1903499999999</v>
      </c>
      <c r="X972" s="10">
        <v>2079.8959500000001</v>
      </c>
    </row>
    <row r="973" spans="1:24" x14ac:dyDescent="0.2">
      <c r="A973" s="8" t="s">
        <v>35</v>
      </c>
      <c r="B973" s="1" t="s">
        <v>36</v>
      </c>
      <c r="C973" s="7" t="s">
        <v>3699</v>
      </c>
      <c r="D973" s="7">
        <v>10</v>
      </c>
      <c r="E973" s="2" t="s">
        <v>4022</v>
      </c>
      <c r="F973" s="11" t="s">
        <v>3558</v>
      </c>
      <c r="G973" s="33">
        <v>1</v>
      </c>
      <c r="H973" s="33">
        <v>1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1.204461955155</v>
      </c>
      <c r="O973" s="10">
        <v>1.046749935684</v>
      </c>
      <c r="P973" s="10">
        <v>1.1020763296109999</v>
      </c>
      <c r="Q973" s="10">
        <v>1.220996279777</v>
      </c>
      <c r="R973" s="10">
        <v>1.148499625665</v>
      </c>
      <c r="S973" s="10">
        <v>7.07</v>
      </c>
      <c r="T973" s="10">
        <v>1952.8434999999999</v>
      </c>
      <c r="U973" s="10">
        <v>1741.0894000000001</v>
      </c>
      <c r="V973" s="10">
        <v>1769.3233</v>
      </c>
      <c r="W973" s="10">
        <v>1849.3193000000001</v>
      </c>
      <c r="X973" s="10">
        <v>1778.7345500000001</v>
      </c>
    </row>
    <row r="974" spans="1:24" x14ac:dyDescent="0.2">
      <c r="A974" s="8" t="s">
        <v>35</v>
      </c>
      <c r="B974" s="1" t="s">
        <v>36</v>
      </c>
      <c r="C974" s="7" t="s">
        <v>3699</v>
      </c>
      <c r="D974" s="7">
        <v>30</v>
      </c>
      <c r="E974" s="2" t="s">
        <v>4023</v>
      </c>
      <c r="F974" s="11" t="s">
        <v>3559</v>
      </c>
      <c r="G974" s="33">
        <v>1</v>
      </c>
      <c r="H974" s="33">
        <v>1</v>
      </c>
      <c r="I974" s="10">
        <v>823.5</v>
      </c>
      <c r="J974" s="10">
        <v>654.35</v>
      </c>
      <c r="K974" s="10">
        <v>326.45000000000005</v>
      </c>
      <c r="L974" s="10">
        <v>221.1</v>
      </c>
      <c r="M974" s="10">
        <v>146.9</v>
      </c>
      <c r="N974" s="10">
        <v>1.1122512986090001</v>
      </c>
      <c r="O974" s="10">
        <v>1.1755268870665001</v>
      </c>
      <c r="P974" s="10">
        <v>1.0015985107545</v>
      </c>
      <c r="Q974" s="10">
        <v>1.0225843843135001</v>
      </c>
      <c r="R974" s="10">
        <v>1.0845881016455001</v>
      </c>
      <c r="S974" s="10">
        <v>7.07</v>
      </c>
      <c r="T974" s="10">
        <v>1651.6821</v>
      </c>
      <c r="U974" s="10">
        <v>1623.4481999999998</v>
      </c>
      <c r="V974" s="10">
        <v>1679.9159500000001</v>
      </c>
      <c r="W974" s="10">
        <v>1656.3877499999999</v>
      </c>
      <c r="X974" s="10">
        <v>1642.2708</v>
      </c>
    </row>
    <row r="975" spans="1:24" x14ac:dyDescent="0.2">
      <c r="A975" s="8">
        <v>29</v>
      </c>
      <c r="B975" s="1" t="s">
        <v>37</v>
      </c>
      <c r="C975" s="7" t="s">
        <v>4813</v>
      </c>
      <c r="D975" s="7">
        <v>10</v>
      </c>
      <c r="E975" s="2" t="s">
        <v>5138</v>
      </c>
      <c r="F975" s="11" t="s">
        <v>3558</v>
      </c>
      <c r="G975" s="33">
        <v>1</v>
      </c>
      <c r="H975" s="33">
        <v>1</v>
      </c>
      <c r="I975" s="10" t="s">
        <v>3556</v>
      </c>
      <c r="J975" s="10" t="s">
        <v>3556</v>
      </c>
      <c r="K975" s="10" t="s">
        <v>3556</v>
      </c>
      <c r="L975" s="10" t="s">
        <v>3556</v>
      </c>
      <c r="M975" s="10" t="s">
        <v>3556</v>
      </c>
      <c r="N975" s="10" t="s">
        <v>3556</v>
      </c>
      <c r="O975" s="10" t="s">
        <v>3556</v>
      </c>
      <c r="P975" s="10" t="s">
        <v>3556</v>
      </c>
      <c r="Q975" s="10" t="s">
        <v>3556</v>
      </c>
      <c r="R975" s="10" t="s">
        <v>3556</v>
      </c>
      <c r="S975" s="10" t="s">
        <v>3556</v>
      </c>
      <c r="T975" s="10" t="s">
        <v>3556</v>
      </c>
      <c r="U975" s="10" t="s">
        <v>3556</v>
      </c>
      <c r="V975" s="10" t="s">
        <v>3556</v>
      </c>
      <c r="W975" s="10" t="s">
        <v>3556</v>
      </c>
      <c r="X975" s="10" t="s">
        <v>3556</v>
      </c>
    </row>
    <row r="976" spans="1:24" x14ac:dyDescent="0.2">
      <c r="A976" s="8">
        <v>29</v>
      </c>
      <c r="B976" s="1" t="s">
        <v>37</v>
      </c>
      <c r="C976" s="7" t="s">
        <v>4813</v>
      </c>
      <c r="D976" s="7">
        <v>30</v>
      </c>
      <c r="E976" s="2" t="s">
        <v>5139</v>
      </c>
      <c r="F976" s="11" t="s">
        <v>3558</v>
      </c>
      <c r="G976" s="33">
        <v>1</v>
      </c>
      <c r="H976" s="33">
        <v>1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0.36979652952600001</v>
      </c>
      <c r="O976" s="10">
        <v>0.39586988758399999</v>
      </c>
      <c r="P976" s="10">
        <v>0.38346914411749999</v>
      </c>
      <c r="Q976" s="10">
        <v>0.3669348194955</v>
      </c>
      <c r="R976" s="10">
        <v>0.42035340673549998</v>
      </c>
      <c r="S976" s="10">
        <v>7.63</v>
      </c>
      <c r="T976" s="10">
        <v>451.74209999999999</v>
      </c>
      <c r="U976" s="10">
        <v>437.62515000000002</v>
      </c>
      <c r="V976" s="10">
        <v>470.56470000000002</v>
      </c>
      <c r="W976" s="10">
        <v>465.85905000000002</v>
      </c>
      <c r="X976" s="10">
        <v>442.33080000000001</v>
      </c>
    </row>
    <row r="977" spans="1:24" x14ac:dyDescent="0.2">
      <c r="A977" s="8">
        <v>29</v>
      </c>
      <c r="B977" s="1" t="s">
        <v>37</v>
      </c>
      <c r="C977" s="7" t="s">
        <v>4256</v>
      </c>
      <c r="D977" s="7">
        <v>10</v>
      </c>
      <c r="E977" s="2" t="s">
        <v>4581</v>
      </c>
      <c r="F977" s="11" t="s">
        <v>3558</v>
      </c>
      <c r="G977" s="33">
        <v>1</v>
      </c>
      <c r="H977" s="33">
        <v>1</v>
      </c>
      <c r="I977" s="10">
        <v>0</v>
      </c>
      <c r="J977" s="10">
        <v>26.7</v>
      </c>
      <c r="K977" s="10">
        <v>0</v>
      </c>
      <c r="L977" s="10">
        <v>22.25</v>
      </c>
      <c r="M977" s="10">
        <v>16.299999999999997</v>
      </c>
      <c r="N977" s="10">
        <v>0.42639479457850005</v>
      </c>
      <c r="O977" s="10">
        <v>0.44706270035599999</v>
      </c>
      <c r="P977" s="10">
        <v>0.39428004867799998</v>
      </c>
      <c r="Q977" s="10">
        <v>0.420989342298</v>
      </c>
      <c r="R977" s="10">
        <v>0.46264312163449994</v>
      </c>
      <c r="S977" s="10">
        <v>7.58</v>
      </c>
      <c r="T977" s="10">
        <v>447.03645</v>
      </c>
      <c r="U977" s="10">
        <v>470.56470000000002</v>
      </c>
      <c r="V977" s="10">
        <v>494.09294999999997</v>
      </c>
      <c r="W977" s="10">
        <v>461.15340000000003</v>
      </c>
      <c r="X977" s="10">
        <v>470.56470000000002</v>
      </c>
    </row>
    <row r="978" spans="1:24" x14ac:dyDescent="0.2">
      <c r="A978" s="8">
        <v>29</v>
      </c>
      <c r="B978" s="1" t="s">
        <v>37</v>
      </c>
      <c r="C978" s="7" t="s">
        <v>4256</v>
      </c>
      <c r="D978" s="7">
        <v>30</v>
      </c>
      <c r="E978" s="2" t="s">
        <v>4582</v>
      </c>
      <c r="F978" s="11" t="s">
        <v>3559</v>
      </c>
      <c r="G978" s="33">
        <v>1</v>
      </c>
      <c r="H978" s="33">
        <v>1</v>
      </c>
      <c r="I978" s="10">
        <v>41.550000000000004</v>
      </c>
      <c r="J978" s="10">
        <v>86.05</v>
      </c>
      <c r="K978" s="10">
        <v>37.049999999999997</v>
      </c>
      <c r="L978" s="10">
        <v>60.85</v>
      </c>
      <c r="M978" s="10">
        <v>59.35</v>
      </c>
      <c r="N978" s="10">
        <v>0.72560247668</v>
      </c>
      <c r="O978" s="10">
        <v>0.70048302196599999</v>
      </c>
      <c r="P978" s="10">
        <v>0.66137298487899998</v>
      </c>
      <c r="Q978" s="10">
        <v>0.76439454598549994</v>
      </c>
      <c r="R978" s="10">
        <v>0.68013308396950001</v>
      </c>
      <c r="S978" s="10">
        <v>7.58</v>
      </c>
      <c r="T978" s="10">
        <v>611.73410000000001</v>
      </c>
      <c r="U978" s="10">
        <v>611.73410000000001</v>
      </c>
      <c r="V978" s="10">
        <v>639.96799999999996</v>
      </c>
      <c r="W978" s="10">
        <v>625.85104999999999</v>
      </c>
      <c r="X978" s="10">
        <v>625.85104999999999</v>
      </c>
    </row>
    <row r="979" spans="1:24" x14ac:dyDescent="0.2">
      <c r="A979" s="8">
        <v>29</v>
      </c>
      <c r="B979" s="1" t="s">
        <v>37</v>
      </c>
      <c r="C979" s="7" t="s">
        <v>3699</v>
      </c>
      <c r="D979" s="7">
        <v>10</v>
      </c>
      <c r="E979" s="2" t="s">
        <v>4024</v>
      </c>
      <c r="F979" s="11" t="s">
        <v>3558</v>
      </c>
      <c r="G979" s="33">
        <v>1</v>
      </c>
      <c r="H979" s="33">
        <v>1</v>
      </c>
      <c r="I979" s="10">
        <v>0</v>
      </c>
      <c r="J979" s="10">
        <v>25.25</v>
      </c>
      <c r="K979" s="10">
        <v>0</v>
      </c>
      <c r="L979" s="10">
        <v>11.85</v>
      </c>
      <c r="M979" s="10">
        <v>25.2</v>
      </c>
      <c r="N979" s="10">
        <v>0.3723402717755</v>
      </c>
      <c r="O979" s="10">
        <v>0.459463443822</v>
      </c>
      <c r="P979" s="10">
        <v>0.48458289853650005</v>
      </c>
      <c r="Q979" s="10">
        <v>0.4378416347015</v>
      </c>
      <c r="R979" s="10">
        <v>0.41812763226749999</v>
      </c>
      <c r="S979" s="10">
        <v>7.71</v>
      </c>
      <c r="T979" s="10">
        <v>602.32280000000003</v>
      </c>
      <c r="U979" s="10">
        <v>597.61715000000004</v>
      </c>
      <c r="V979" s="10">
        <v>625.85104999999999</v>
      </c>
      <c r="W979" s="10">
        <v>621.1454</v>
      </c>
      <c r="X979" s="10">
        <v>611.73410000000001</v>
      </c>
    </row>
    <row r="980" spans="1:24" x14ac:dyDescent="0.2">
      <c r="A980" s="8">
        <v>29</v>
      </c>
      <c r="B980" s="1" t="s">
        <v>37</v>
      </c>
      <c r="C980" s="7" t="s">
        <v>3699</v>
      </c>
      <c r="D980" s="7">
        <v>30</v>
      </c>
      <c r="E980" s="2" t="s">
        <v>4025</v>
      </c>
      <c r="F980" s="11" t="s">
        <v>3558</v>
      </c>
      <c r="G980" s="33">
        <v>1</v>
      </c>
      <c r="H980" s="33">
        <v>1</v>
      </c>
      <c r="I980" s="10">
        <v>0</v>
      </c>
      <c r="J980" s="10">
        <v>44.500000000000007</v>
      </c>
      <c r="K980" s="10">
        <v>10.4</v>
      </c>
      <c r="L980" s="10">
        <v>35.6</v>
      </c>
      <c r="M980" s="10">
        <v>5.95</v>
      </c>
      <c r="N980" s="10">
        <v>0.6438847569135</v>
      </c>
      <c r="O980" s="10">
        <v>0.68490260068750008</v>
      </c>
      <c r="P980" s="10">
        <v>0.70334473199650005</v>
      </c>
      <c r="Q980" s="10">
        <v>0.7214688955245</v>
      </c>
      <c r="R980" s="10">
        <v>0.69348773078000003</v>
      </c>
      <c r="S980" s="10">
        <v>7.71</v>
      </c>
      <c r="T980" s="10">
        <v>527.03250000000003</v>
      </c>
      <c r="U980" s="10">
        <v>517.62120000000004</v>
      </c>
      <c r="V980" s="10">
        <v>545.85509999999999</v>
      </c>
      <c r="W980" s="10">
        <v>536.44375000000002</v>
      </c>
      <c r="X980" s="10">
        <v>522.32685000000004</v>
      </c>
    </row>
    <row r="981" spans="1:24" x14ac:dyDescent="0.2">
      <c r="A981" s="8">
        <v>3</v>
      </c>
      <c r="B981" s="1" t="s">
        <v>2</v>
      </c>
      <c r="C981" s="7" t="s">
        <v>4813</v>
      </c>
      <c r="D981" s="7">
        <v>10</v>
      </c>
      <c r="E981" s="2" t="s">
        <v>5140</v>
      </c>
      <c r="F981" s="11" t="s">
        <v>3558</v>
      </c>
      <c r="G981" s="33">
        <v>1</v>
      </c>
      <c r="H981" s="33">
        <v>1</v>
      </c>
      <c r="I981" s="10" t="s">
        <v>3556</v>
      </c>
      <c r="J981" s="10" t="s">
        <v>3556</v>
      </c>
      <c r="K981" s="10" t="s">
        <v>3556</v>
      </c>
      <c r="L981" s="10" t="s">
        <v>3556</v>
      </c>
      <c r="M981" s="10" t="s">
        <v>3556</v>
      </c>
      <c r="N981" s="10" t="s">
        <v>3556</v>
      </c>
      <c r="O981" s="10" t="s">
        <v>3556</v>
      </c>
      <c r="P981" s="10" t="s">
        <v>3556</v>
      </c>
      <c r="Q981" s="10" t="s">
        <v>3556</v>
      </c>
      <c r="R981" s="10" t="s">
        <v>3556</v>
      </c>
      <c r="S981" s="10" t="s">
        <v>3556</v>
      </c>
      <c r="T981" s="10" t="s">
        <v>3556</v>
      </c>
      <c r="U981" s="10" t="s">
        <v>3556</v>
      </c>
      <c r="V981" s="10" t="s">
        <v>3556</v>
      </c>
      <c r="W981" s="10" t="s">
        <v>3556</v>
      </c>
      <c r="X981" s="10" t="s">
        <v>3556</v>
      </c>
    </row>
    <row r="982" spans="1:24" x14ac:dyDescent="0.2">
      <c r="A982" s="8">
        <v>3</v>
      </c>
      <c r="B982" s="1" t="s">
        <v>2</v>
      </c>
      <c r="C982" s="7" t="s">
        <v>4813</v>
      </c>
      <c r="D982" s="7">
        <v>30</v>
      </c>
      <c r="E982" s="2" t="s">
        <v>5141</v>
      </c>
      <c r="F982" s="11" t="s">
        <v>3558</v>
      </c>
      <c r="G982" s="33">
        <v>1</v>
      </c>
      <c r="H982" s="33">
        <v>1</v>
      </c>
      <c r="I982" s="10" t="s">
        <v>3556</v>
      </c>
      <c r="J982" s="10" t="s">
        <v>3556</v>
      </c>
      <c r="K982" s="10" t="s">
        <v>3556</v>
      </c>
      <c r="L982" s="10" t="s">
        <v>3556</v>
      </c>
      <c r="M982" s="10" t="s">
        <v>3556</v>
      </c>
      <c r="N982" s="10" t="s">
        <v>3556</v>
      </c>
      <c r="O982" s="10" t="s">
        <v>3556</v>
      </c>
      <c r="P982" s="10" t="s">
        <v>3556</v>
      </c>
      <c r="Q982" s="10" t="s">
        <v>3556</v>
      </c>
      <c r="R982" s="10" t="s">
        <v>3556</v>
      </c>
      <c r="S982" s="10" t="s">
        <v>3556</v>
      </c>
      <c r="T982" s="10" t="s">
        <v>3556</v>
      </c>
      <c r="U982" s="10" t="s">
        <v>3556</v>
      </c>
      <c r="V982" s="10" t="s">
        <v>3556</v>
      </c>
      <c r="W982" s="10" t="s">
        <v>3556</v>
      </c>
      <c r="X982" s="10" t="s">
        <v>3556</v>
      </c>
    </row>
    <row r="983" spans="1:24" x14ac:dyDescent="0.2">
      <c r="A983" s="8">
        <v>3</v>
      </c>
      <c r="B983" s="1" t="s">
        <v>2</v>
      </c>
      <c r="C983" s="7" t="s">
        <v>4256</v>
      </c>
      <c r="D983" s="7">
        <v>10</v>
      </c>
      <c r="E983" s="2" t="s">
        <v>4583</v>
      </c>
      <c r="F983" s="11" t="s">
        <v>3558</v>
      </c>
      <c r="G983" s="33">
        <v>1</v>
      </c>
      <c r="H983" s="33">
        <v>1</v>
      </c>
      <c r="I983" s="10" t="s">
        <v>3556</v>
      </c>
      <c r="J983" s="10" t="s">
        <v>3556</v>
      </c>
      <c r="K983" s="10" t="s">
        <v>3556</v>
      </c>
      <c r="L983" s="10" t="s">
        <v>3556</v>
      </c>
      <c r="M983" s="10" t="s">
        <v>3556</v>
      </c>
      <c r="N983" s="10" t="s">
        <v>3556</v>
      </c>
      <c r="O983" s="10" t="s">
        <v>3556</v>
      </c>
      <c r="P983" s="10" t="s">
        <v>3556</v>
      </c>
      <c r="Q983" s="10" t="s">
        <v>3556</v>
      </c>
      <c r="R983" s="10" t="s">
        <v>3556</v>
      </c>
      <c r="S983" s="10" t="s">
        <v>3556</v>
      </c>
      <c r="T983" s="10" t="s">
        <v>3556</v>
      </c>
      <c r="U983" s="10" t="s">
        <v>3556</v>
      </c>
      <c r="V983" s="10" t="s">
        <v>3556</v>
      </c>
      <c r="W983" s="10" t="s">
        <v>3556</v>
      </c>
      <c r="X983" s="10" t="s">
        <v>3556</v>
      </c>
    </row>
    <row r="984" spans="1:24" x14ac:dyDescent="0.2">
      <c r="A984" s="8">
        <v>3</v>
      </c>
      <c r="B984" s="1" t="s">
        <v>2</v>
      </c>
      <c r="C984" s="7" t="s">
        <v>4256</v>
      </c>
      <c r="D984" s="7">
        <v>30</v>
      </c>
      <c r="E984" s="2" t="s">
        <v>4584</v>
      </c>
      <c r="F984" s="11" t="s">
        <v>3559</v>
      </c>
      <c r="G984" s="33">
        <v>1</v>
      </c>
      <c r="H984" s="33">
        <v>1</v>
      </c>
      <c r="I984" s="10">
        <v>3429.1</v>
      </c>
      <c r="J984" s="10">
        <v>2645.6</v>
      </c>
      <c r="K984" s="10">
        <v>1338.3500000000001</v>
      </c>
      <c r="L984" s="10">
        <v>826.44999999999993</v>
      </c>
      <c r="M984" s="10">
        <v>461.5</v>
      </c>
      <c r="N984" s="10">
        <v>5.3981390212955001</v>
      </c>
      <c r="O984" s="10">
        <v>3.7685541426864999</v>
      </c>
      <c r="P984" s="10">
        <v>3.0846054453425</v>
      </c>
      <c r="Q984" s="10">
        <v>2.7698173419624998</v>
      </c>
      <c r="R984" s="10">
        <v>2.5253001182265002</v>
      </c>
      <c r="S984" s="10">
        <v>6.82</v>
      </c>
      <c r="T984" s="10">
        <v>6187.9258</v>
      </c>
      <c r="U984" s="10">
        <v>6277.3330999999998</v>
      </c>
      <c r="V984" s="10">
        <v>6507.9097999999994</v>
      </c>
      <c r="W984" s="10">
        <v>6380.8573500000002</v>
      </c>
      <c r="X984" s="10">
        <v>6446.7363999999998</v>
      </c>
    </row>
    <row r="985" spans="1:24" x14ac:dyDescent="0.2">
      <c r="A985" s="8">
        <v>3</v>
      </c>
      <c r="B985" s="1" t="s">
        <v>2</v>
      </c>
      <c r="C985" s="7" t="s">
        <v>3699</v>
      </c>
      <c r="D985" s="7">
        <v>10</v>
      </c>
      <c r="E985" s="2" t="s">
        <v>4026</v>
      </c>
      <c r="F985" s="11" t="s">
        <v>3558</v>
      </c>
      <c r="G985" s="33">
        <v>1</v>
      </c>
      <c r="H985" s="33">
        <v>1</v>
      </c>
      <c r="I985" s="10" t="s">
        <v>3556</v>
      </c>
      <c r="J985" s="10" t="s">
        <v>3556</v>
      </c>
      <c r="K985" s="10" t="s">
        <v>3556</v>
      </c>
      <c r="L985" s="10" t="s">
        <v>3556</v>
      </c>
      <c r="M985" s="10" t="s">
        <v>3556</v>
      </c>
      <c r="N985" s="10" t="s">
        <v>3556</v>
      </c>
      <c r="O985" s="10" t="s">
        <v>3556</v>
      </c>
      <c r="P985" s="10" t="s">
        <v>3556</v>
      </c>
      <c r="Q985" s="10" t="s">
        <v>3556</v>
      </c>
      <c r="R985" s="10" t="s">
        <v>3556</v>
      </c>
      <c r="S985" s="10" t="s">
        <v>3556</v>
      </c>
      <c r="T985" s="10" t="s">
        <v>3556</v>
      </c>
      <c r="U985" s="10" t="s">
        <v>3556</v>
      </c>
      <c r="V985" s="10" t="s">
        <v>3556</v>
      </c>
      <c r="W985" s="10" t="s">
        <v>3556</v>
      </c>
      <c r="X985" s="10" t="s">
        <v>3556</v>
      </c>
    </row>
    <row r="986" spans="1:24" x14ac:dyDescent="0.2">
      <c r="A986" s="8">
        <v>3</v>
      </c>
      <c r="B986" s="1" t="s">
        <v>2</v>
      </c>
      <c r="C986" s="7" t="s">
        <v>3699</v>
      </c>
      <c r="D986" s="7">
        <v>30</v>
      </c>
      <c r="E986" s="2" t="s">
        <v>4027</v>
      </c>
      <c r="F986" s="11" t="s">
        <v>3558</v>
      </c>
      <c r="G986" s="33">
        <v>1</v>
      </c>
      <c r="H986" s="33">
        <v>1</v>
      </c>
      <c r="I986" s="10" t="s">
        <v>3556</v>
      </c>
      <c r="J986" s="10" t="s">
        <v>3556</v>
      </c>
      <c r="K986" s="10" t="s">
        <v>3556</v>
      </c>
      <c r="L986" s="10" t="s">
        <v>3556</v>
      </c>
      <c r="M986" s="10" t="s">
        <v>3556</v>
      </c>
      <c r="N986" s="10" t="s">
        <v>3556</v>
      </c>
      <c r="O986" s="10" t="s">
        <v>3556</v>
      </c>
      <c r="P986" s="10" t="s">
        <v>3556</v>
      </c>
      <c r="Q986" s="10" t="s">
        <v>3556</v>
      </c>
      <c r="R986" s="10" t="s">
        <v>3556</v>
      </c>
      <c r="S986" s="10" t="s">
        <v>3556</v>
      </c>
      <c r="T986" s="10" t="s">
        <v>3556</v>
      </c>
      <c r="U986" s="10" t="s">
        <v>3556</v>
      </c>
      <c r="V986" s="10" t="s">
        <v>3556</v>
      </c>
      <c r="W986" s="10" t="s">
        <v>3556</v>
      </c>
      <c r="X986" s="10" t="s">
        <v>3556</v>
      </c>
    </row>
    <row r="987" spans="1:24" x14ac:dyDescent="0.2">
      <c r="A987" s="8">
        <v>30</v>
      </c>
      <c r="B987" s="1" t="s">
        <v>38</v>
      </c>
      <c r="C987" s="7" t="s">
        <v>4813</v>
      </c>
      <c r="D987" s="7">
        <v>10</v>
      </c>
      <c r="E987" s="2" t="s">
        <v>5142</v>
      </c>
      <c r="F987" s="11" t="s">
        <v>3558</v>
      </c>
      <c r="G987" s="33">
        <v>1</v>
      </c>
      <c r="H987" s="33">
        <v>1</v>
      </c>
      <c r="I987" s="10">
        <v>0</v>
      </c>
      <c r="J987" s="10">
        <v>0</v>
      </c>
      <c r="K987" s="10">
        <v>0</v>
      </c>
      <c r="L987" s="10">
        <v>7.45</v>
      </c>
      <c r="M987" s="10">
        <v>0</v>
      </c>
      <c r="N987" s="10">
        <v>0.53927335690150002</v>
      </c>
      <c r="O987" s="10">
        <v>0.64738240250650003</v>
      </c>
      <c r="P987" s="10">
        <v>0.63752540129000002</v>
      </c>
      <c r="Q987" s="10">
        <v>0.62258091557400008</v>
      </c>
      <c r="R987" s="10">
        <v>0.67440966390849999</v>
      </c>
      <c r="S987" s="10">
        <v>7.08</v>
      </c>
      <c r="T987" s="10">
        <v>555.26634999999999</v>
      </c>
      <c r="U987" s="10">
        <v>555.26634999999999</v>
      </c>
      <c r="V987" s="10">
        <v>583.50025000000005</v>
      </c>
      <c r="W987" s="10">
        <v>555.26634999999999</v>
      </c>
      <c r="X987" s="10">
        <v>550.5607</v>
      </c>
    </row>
    <row r="988" spans="1:24" x14ac:dyDescent="0.2">
      <c r="A988" s="8">
        <v>30</v>
      </c>
      <c r="B988" s="1" t="s">
        <v>38</v>
      </c>
      <c r="C988" s="7" t="s">
        <v>4813</v>
      </c>
      <c r="D988" s="7">
        <v>30</v>
      </c>
      <c r="E988" s="2" t="s">
        <v>5143</v>
      </c>
      <c r="F988" s="11" t="s">
        <v>3559</v>
      </c>
      <c r="G988" s="33">
        <v>1</v>
      </c>
      <c r="H988" s="33">
        <v>1</v>
      </c>
      <c r="I988" s="10">
        <v>139.49999999999997</v>
      </c>
      <c r="J988" s="10">
        <v>105.35</v>
      </c>
      <c r="K988" s="10">
        <v>37.1</v>
      </c>
      <c r="L988" s="10">
        <v>63.8</v>
      </c>
      <c r="M988" s="10">
        <v>0</v>
      </c>
      <c r="N988" s="10">
        <v>0.57774745842600006</v>
      </c>
      <c r="O988" s="10">
        <v>0.63784336907049999</v>
      </c>
      <c r="P988" s="10">
        <v>0.62130904444900004</v>
      </c>
      <c r="Q988" s="10">
        <v>0.6801330839694999</v>
      </c>
      <c r="R988" s="10">
        <v>0.65024411253750003</v>
      </c>
      <c r="S988" s="10">
        <v>7.08</v>
      </c>
      <c r="T988" s="10">
        <v>705.84705000000008</v>
      </c>
      <c r="U988" s="10">
        <v>696.43574999999998</v>
      </c>
      <c r="V988" s="10">
        <v>701.14139999999998</v>
      </c>
      <c r="W988" s="10">
        <v>696.4357500000001</v>
      </c>
      <c r="X988" s="10">
        <v>687.02444999999989</v>
      </c>
    </row>
    <row r="989" spans="1:24" x14ac:dyDescent="0.2">
      <c r="A989" s="8">
        <v>30</v>
      </c>
      <c r="B989" s="1" t="s">
        <v>38</v>
      </c>
      <c r="C989" s="7" t="s">
        <v>4256</v>
      </c>
      <c r="D989" s="7">
        <v>10</v>
      </c>
      <c r="E989" s="2" t="s">
        <v>4585</v>
      </c>
      <c r="F989" s="11" t="s">
        <v>3558</v>
      </c>
      <c r="G989" s="33">
        <v>1</v>
      </c>
      <c r="H989" s="33">
        <v>1</v>
      </c>
      <c r="I989" s="10">
        <v>0</v>
      </c>
      <c r="J989" s="10">
        <v>0</v>
      </c>
      <c r="K989" s="10">
        <v>0</v>
      </c>
      <c r="L989" s="10">
        <v>5.9</v>
      </c>
      <c r="M989" s="10">
        <v>0</v>
      </c>
      <c r="N989" s="10">
        <v>0.37933556296199999</v>
      </c>
      <c r="O989" s="10">
        <v>0.40509095323849997</v>
      </c>
      <c r="P989" s="10">
        <v>0.44515489366850003</v>
      </c>
      <c r="Q989" s="10">
        <v>0.4734540261945</v>
      </c>
      <c r="R989" s="10">
        <v>0.3904644353035</v>
      </c>
      <c r="S989" s="10">
        <v>9.26</v>
      </c>
      <c r="T989" s="10">
        <v>517.62120000000004</v>
      </c>
      <c r="U989" s="10">
        <v>541.14945</v>
      </c>
      <c r="V989" s="10">
        <v>550.5607</v>
      </c>
      <c r="W989" s="10">
        <v>541.14940000000001</v>
      </c>
      <c r="X989" s="10">
        <v>541.14940000000001</v>
      </c>
    </row>
    <row r="990" spans="1:24" x14ac:dyDescent="0.2">
      <c r="A990" s="8">
        <v>30</v>
      </c>
      <c r="B990" s="1" t="s">
        <v>38</v>
      </c>
      <c r="C990" s="7" t="s">
        <v>4256</v>
      </c>
      <c r="D990" s="7">
        <v>30</v>
      </c>
      <c r="E990" s="2" t="s">
        <v>4586</v>
      </c>
      <c r="F990" s="11" t="s">
        <v>3559</v>
      </c>
      <c r="G990" s="33">
        <v>1</v>
      </c>
      <c r="H990" s="33">
        <v>1</v>
      </c>
      <c r="I990" s="10">
        <v>23.75</v>
      </c>
      <c r="J990" s="10">
        <v>10.4</v>
      </c>
      <c r="K990" s="10">
        <v>0</v>
      </c>
      <c r="L990" s="10">
        <v>2.9499999999999997</v>
      </c>
      <c r="M990" s="10">
        <v>0</v>
      </c>
      <c r="N990" s="10">
        <v>0.240701610362</v>
      </c>
      <c r="O990" s="10">
        <v>0.27949367966799998</v>
      </c>
      <c r="P990" s="10">
        <v>0.28553506751050001</v>
      </c>
      <c r="Q990" s="10">
        <v>0.30079752100750001</v>
      </c>
      <c r="R990" s="10">
        <v>0.28807880975950001</v>
      </c>
      <c r="S990" s="10">
        <v>9.26</v>
      </c>
      <c r="T990" s="10">
        <v>470.56470000000002</v>
      </c>
      <c r="U990" s="10">
        <v>465.85905000000002</v>
      </c>
      <c r="V990" s="10">
        <v>489.38729999999998</v>
      </c>
      <c r="W990" s="10">
        <v>475.27035000000001</v>
      </c>
      <c r="X990" s="10">
        <v>461.15340000000003</v>
      </c>
    </row>
    <row r="991" spans="1:24" x14ac:dyDescent="0.2">
      <c r="A991" s="8">
        <v>30</v>
      </c>
      <c r="B991" s="1" t="s">
        <v>38</v>
      </c>
      <c r="C991" s="7" t="s">
        <v>3699</v>
      </c>
      <c r="D991" s="7">
        <v>10</v>
      </c>
      <c r="E991" s="2" t="s">
        <v>4028</v>
      </c>
      <c r="F991" s="11" t="s">
        <v>3558</v>
      </c>
      <c r="G991" s="33">
        <v>1</v>
      </c>
      <c r="H991" s="33">
        <v>1</v>
      </c>
      <c r="I991" s="10">
        <v>0</v>
      </c>
      <c r="J991" s="10">
        <v>0</v>
      </c>
      <c r="K991" s="10">
        <v>4.4500000000000011</v>
      </c>
      <c r="L991" s="10">
        <v>1.5</v>
      </c>
      <c r="M991" s="10">
        <v>0</v>
      </c>
      <c r="N991" s="10">
        <v>0.78442651620049997</v>
      </c>
      <c r="O991" s="10">
        <v>1.420044110803</v>
      </c>
      <c r="P991" s="10">
        <v>0.57774745842599995</v>
      </c>
      <c r="Q991" s="10">
        <v>0.54976629368050001</v>
      </c>
      <c r="R991" s="10">
        <v>0.45914547604099998</v>
      </c>
      <c r="S991" s="10">
        <v>8.74</v>
      </c>
      <c r="T991" s="10">
        <v>522.32685000000004</v>
      </c>
      <c r="U991" s="10">
        <v>536.44380000000001</v>
      </c>
      <c r="V991" s="10">
        <v>555.26634999999999</v>
      </c>
      <c r="W991" s="10">
        <v>555.26634999999999</v>
      </c>
      <c r="X991" s="10">
        <v>545.85505000000001</v>
      </c>
    </row>
    <row r="992" spans="1:24" x14ac:dyDescent="0.2">
      <c r="A992" s="8">
        <v>30</v>
      </c>
      <c r="B992" s="1" t="s">
        <v>38</v>
      </c>
      <c r="C992" s="7" t="s">
        <v>3699</v>
      </c>
      <c r="D992" s="7">
        <v>30</v>
      </c>
      <c r="E992" s="2" t="s">
        <v>4029</v>
      </c>
      <c r="F992" s="11" t="s">
        <v>3559</v>
      </c>
      <c r="G992" s="33">
        <v>1</v>
      </c>
      <c r="H992" s="33">
        <v>1</v>
      </c>
      <c r="I992" s="10">
        <v>381.34999999999997</v>
      </c>
      <c r="J992" s="10">
        <v>244.85000000000002</v>
      </c>
      <c r="K992" s="10">
        <v>112.80000000000001</v>
      </c>
      <c r="L992" s="10">
        <v>60.85</v>
      </c>
      <c r="M992" s="10">
        <v>20.749999999999996</v>
      </c>
      <c r="N992" s="10">
        <v>0.79046790404300005</v>
      </c>
      <c r="O992" s="10">
        <v>0.81781313322549998</v>
      </c>
      <c r="P992" s="10">
        <v>0.80509442197799996</v>
      </c>
      <c r="Q992" s="10">
        <v>0.82162874659999996</v>
      </c>
      <c r="R992" s="10">
        <v>0.71574547546299994</v>
      </c>
      <c r="S992" s="10">
        <v>8.74</v>
      </c>
      <c r="T992" s="10">
        <v>470.56470000000002</v>
      </c>
      <c r="U992" s="10">
        <v>456.44774999999998</v>
      </c>
      <c r="V992" s="10">
        <v>479.976</v>
      </c>
      <c r="W992" s="10">
        <v>470.56470000000002</v>
      </c>
      <c r="X992" s="10">
        <v>456.44774999999998</v>
      </c>
    </row>
    <row r="993" spans="1:24" x14ac:dyDescent="0.2">
      <c r="A993" s="8">
        <v>31</v>
      </c>
      <c r="B993" s="1" t="s">
        <v>39</v>
      </c>
      <c r="C993" s="7" t="s">
        <v>4813</v>
      </c>
      <c r="D993" s="7">
        <v>10</v>
      </c>
      <c r="E993" s="2" t="s">
        <v>5144</v>
      </c>
      <c r="F993" s="11" t="s">
        <v>3558</v>
      </c>
      <c r="G993" s="33">
        <v>1</v>
      </c>
      <c r="H993" s="33">
        <v>1</v>
      </c>
      <c r="I993" s="10">
        <v>0</v>
      </c>
      <c r="J993" s="10">
        <v>0</v>
      </c>
      <c r="K993" s="10">
        <v>0</v>
      </c>
      <c r="L993" s="10">
        <v>35.6</v>
      </c>
      <c r="M993" s="10">
        <v>0</v>
      </c>
      <c r="N993" s="10">
        <v>2.519894665946</v>
      </c>
      <c r="O993" s="10">
        <v>2.7806282465234999</v>
      </c>
      <c r="P993" s="10">
        <v>2.8950966477525002</v>
      </c>
      <c r="Q993" s="10">
        <v>2.8095633146115002</v>
      </c>
      <c r="R993" s="10">
        <v>2.843903834981</v>
      </c>
      <c r="S993" s="10">
        <v>7.72</v>
      </c>
      <c r="T993" s="10">
        <v>611.73410000000001</v>
      </c>
      <c r="U993" s="10">
        <v>597.61715000000004</v>
      </c>
      <c r="V993" s="10">
        <v>597.61715000000004</v>
      </c>
      <c r="W993" s="10">
        <v>597.61715000000004</v>
      </c>
      <c r="X993" s="10">
        <v>569.38329999999996</v>
      </c>
    </row>
    <row r="994" spans="1:24" x14ac:dyDescent="0.2">
      <c r="A994" s="8">
        <v>31</v>
      </c>
      <c r="B994" s="1" t="s">
        <v>39</v>
      </c>
      <c r="C994" s="7" t="s">
        <v>4813</v>
      </c>
      <c r="D994" s="7">
        <v>30</v>
      </c>
      <c r="E994" s="2" t="s">
        <v>5145</v>
      </c>
      <c r="F994" s="11" t="s">
        <v>3558</v>
      </c>
      <c r="G994" s="33">
        <v>1</v>
      </c>
      <c r="H994" s="33">
        <v>1</v>
      </c>
      <c r="I994" s="10" t="s">
        <v>3556</v>
      </c>
      <c r="J994" s="10" t="s">
        <v>3556</v>
      </c>
      <c r="K994" s="10" t="s">
        <v>3556</v>
      </c>
      <c r="L994" s="10" t="s">
        <v>3556</v>
      </c>
      <c r="M994" s="10" t="s">
        <v>3556</v>
      </c>
      <c r="N994" s="10" t="s">
        <v>3556</v>
      </c>
      <c r="O994" s="10" t="s">
        <v>3556</v>
      </c>
      <c r="P994" s="10" t="s">
        <v>3556</v>
      </c>
      <c r="Q994" s="10" t="s">
        <v>3556</v>
      </c>
      <c r="R994" s="10" t="s">
        <v>3556</v>
      </c>
      <c r="S994" s="10" t="s">
        <v>3556</v>
      </c>
      <c r="T994" s="10" t="s">
        <v>3556</v>
      </c>
      <c r="U994" s="10" t="s">
        <v>3556</v>
      </c>
      <c r="V994" s="10" t="s">
        <v>3556</v>
      </c>
      <c r="W994" s="10" t="s">
        <v>3556</v>
      </c>
      <c r="X994" s="10" t="s">
        <v>3556</v>
      </c>
    </row>
    <row r="995" spans="1:24" x14ac:dyDescent="0.2">
      <c r="A995" s="8">
        <v>31</v>
      </c>
      <c r="B995" s="1" t="s">
        <v>39</v>
      </c>
      <c r="C995" s="7" t="s">
        <v>4256</v>
      </c>
      <c r="D995" s="7">
        <v>10</v>
      </c>
      <c r="E995" s="2" t="s">
        <v>4587</v>
      </c>
      <c r="F995" s="11" t="s">
        <v>3558</v>
      </c>
      <c r="G995" s="33">
        <v>1</v>
      </c>
      <c r="H995" s="33">
        <v>1</v>
      </c>
      <c r="I995" s="10">
        <v>0</v>
      </c>
      <c r="J995" s="10">
        <v>0</v>
      </c>
      <c r="K995" s="10">
        <v>0</v>
      </c>
      <c r="L995" s="10">
        <v>72.7</v>
      </c>
      <c r="M995" s="10">
        <v>0</v>
      </c>
      <c r="N995" s="10">
        <v>1.2054158584985</v>
      </c>
      <c r="O995" s="10">
        <v>1.235622797712</v>
      </c>
      <c r="P995" s="10">
        <v>1.2276736031820001</v>
      </c>
      <c r="Q995" s="10">
        <v>1.2130470852470001</v>
      </c>
      <c r="R995" s="10">
        <v>1.249931347865</v>
      </c>
      <c r="S995" s="10">
        <v>8.8800000000000008</v>
      </c>
      <c r="T995" s="10">
        <v>588.20585000000005</v>
      </c>
      <c r="U995" s="10">
        <v>616.43975</v>
      </c>
      <c r="V995" s="10">
        <v>635.26234999999997</v>
      </c>
      <c r="W995" s="10">
        <v>592.91149999999993</v>
      </c>
      <c r="X995" s="10">
        <v>583.50025000000005</v>
      </c>
    </row>
    <row r="996" spans="1:24" x14ac:dyDescent="0.2">
      <c r="A996" s="8">
        <v>31</v>
      </c>
      <c r="B996" s="1" t="s">
        <v>39</v>
      </c>
      <c r="C996" s="7" t="s">
        <v>4256</v>
      </c>
      <c r="D996" s="7">
        <v>30</v>
      </c>
      <c r="E996" s="2" t="s">
        <v>4588</v>
      </c>
      <c r="F996" s="11" t="s">
        <v>3559</v>
      </c>
      <c r="G996" s="33">
        <v>1</v>
      </c>
      <c r="H996" s="33">
        <v>1</v>
      </c>
      <c r="I996" s="10">
        <v>143.95000000000002</v>
      </c>
      <c r="J996" s="10">
        <v>0</v>
      </c>
      <c r="K996" s="10">
        <v>0</v>
      </c>
      <c r="L996" s="10">
        <v>97.949999999999989</v>
      </c>
      <c r="M996" s="10">
        <v>0</v>
      </c>
      <c r="N996" s="10">
        <v>0.639751175758</v>
      </c>
      <c r="O996" s="10">
        <v>0.73164386452249996</v>
      </c>
      <c r="P996" s="10">
        <v>0.75040396361299999</v>
      </c>
      <c r="Q996" s="10">
        <v>0.76916406270349991</v>
      </c>
      <c r="R996" s="10">
        <v>0.75072193139400001</v>
      </c>
      <c r="S996" s="10">
        <v>8.8800000000000008</v>
      </c>
      <c r="T996" s="10">
        <v>545.85505000000001</v>
      </c>
      <c r="U996" s="10">
        <v>559.97199999999998</v>
      </c>
      <c r="V996" s="10">
        <v>583.50019999999995</v>
      </c>
      <c r="W996" s="10">
        <v>555.26634999999999</v>
      </c>
      <c r="X996" s="10">
        <v>559.97199999999998</v>
      </c>
    </row>
    <row r="997" spans="1:24" x14ac:dyDescent="0.2">
      <c r="A997" s="8">
        <v>31</v>
      </c>
      <c r="B997" s="1" t="s">
        <v>39</v>
      </c>
      <c r="C997" s="7" t="s">
        <v>3699</v>
      </c>
      <c r="D997" s="7">
        <v>10</v>
      </c>
      <c r="E997" s="2" t="s">
        <v>4030</v>
      </c>
      <c r="F997" s="11" t="s">
        <v>3558</v>
      </c>
      <c r="G997" s="33">
        <v>1</v>
      </c>
      <c r="H997" s="33">
        <v>1</v>
      </c>
      <c r="I997" s="10">
        <v>0</v>
      </c>
      <c r="J997" s="10">
        <v>0</v>
      </c>
      <c r="K997" s="10">
        <v>0</v>
      </c>
      <c r="L997" s="10">
        <v>34.100000000000009</v>
      </c>
      <c r="M997" s="10">
        <v>0</v>
      </c>
      <c r="N997" s="10">
        <v>0.82449045663050002</v>
      </c>
      <c r="O997" s="10">
        <v>0.91034175755249991</v>
      </c>
      <c r="P997" s="10">
        <v>0.89794101408600002</v>
      </c>
      <c r="Q997" s="10">
        <v>0.88935588399400001</v>
      </c>
      <c r="R997" s="10">
        <v>0.94182056789049995</v>
      </c>
      <c r="S997" s="10">
        <v>10.79</v>
      </c>
      <c r="T997" s="10">
        <v>489.38729999999998</v>
      </c>
      <c r="U997" s="10">
        <v>498.79859999999996</v>
      </c>
      <c r="V997" s="10">
        <v>503.50425000000001</v>
      </c>
      <c r="W997" s="10">
        <v>489.38729999999998</v>
      </c>
      <c r="X997" s="10">
        <v>484.68164999999999</v>
      </c>
    </row>
    <row r="998" spans="1:24" x14ac:dyDescent="0.2">
      <c r="A998" s="8">
        <v>31</v>
      </c>
      <c r="B998" s="1" t="s">
        <v>39</v>
      </c>
      <c r="C998" s="7" t="s">
        <v>3699</v>
      </c>
      <c r="D998" s="7">
        <v>30</v>
      </c>
      <c r="E998" s="2" t="s">
        <v>4031</v>
      </c>
      <c r="F998" s="11" t="s">
        <v>3559</v>
      </c>
      <c r="G998" s="33">
        <v>1</v>
      </c>
      <c r="H998" s="33">
        <v>1</v>
      </c>
      <c r="I998" s="10">
        <v>148.4</v>
      </c>
      <c r="J998" s="10">
        <v>97.949999999999989</v>
      </c>
      <c r="K998" s="10">
        <v>44.5</v>
      </c>
      <c r="L998" s="10">
        <v>43</v>
      </c>
      <c r="M998" s="10">
        <v>0</v>
      </c>
      <c r="N998" s="10">
        <v>0.48172118850550005</v>
      </c>
      <c r="O998" s="10">
        <v>0.5526280037115</v>
      </c>
      <c r="P998" s="10">
        <v>0.54913035811849997</v>
      </c>
      <c r="Q998" s="10">
        <v>0.55167410036799991</v>
      </c>
      <c r="R998" s="10">
        <v>0.50238909428300005</v>
      </c>
      <c r="S998" s="10">
        <v>10.79</v>
      </c>
      <c r="T998" s="10">
        <v>385.86305000000004</v>
      </c>
      <c r="U998" s="10">
        <v>381.15744999999998</v>
      </c>
      <c r="V998" s="10">
        <v>409.39125000000001</v>
      </c>
      <c r="W998" s="10">
        <v>385.86305000000004</v>
      </c>
      <c r="X998" s="10">
        <v>381.15744999999998</v>
      </c>
    </row>
    <row r="999" spans="1:24" x14ac:dyDescent="0.2">
      <c r="A999" s="8">
        <v>32</v>
      </c>
      <c r="B999" s="1" t="s">
        <v>40</v>
      </c>
      <c r="C999" s="7" t="s">
        <v>4813</v>
      </c>
      <c r="D999" s="7">
        <v>10</v>
      </c>
      <c r="E999" s="2" t="s">
        <v>5146</v>
      </c>
      <c r="F999" s="11" t="s">
        <v>3558</v>
      </c>
      <c r="G999" s="33">
        <v>0.5</v>
      </c>
      <c r="H999" s="33">
        <v>0.87</v>
      </c>
      <c r="I999" s="10">
        <v>0</v>
      </c>
      <c r="J999" s="10">
        <v>74.2</v>
      </c>
      <c r="K999" s="10">
        <v>80.150000000000006</v>
      </c>
      <c r="L999" s="10">
        <v>72.75</v>
      </c>
      <c r="M999" s="10">
        <v>7.45</v>
      </c>
      <c r="N999" s="10">
        <v>1.3154327107910002</v>
      </c>
      <c r="O999" s="10">
        <v>1.7720344445825</v>
      </c>
      <c r="P999" s="10">
        <v>1.4295831442389999</v>
      </c>
      <c r="Q999" s="10">
        <v>1.6944503059714999</v>
      </c>
      <c r="R999" s="10">
        <v>1.3103452262920001</v>
      </c>
      <c r="S999" s="10">
        <v>7.09</v>
      </c>
      <c r="T999" s="10">
        <v>1534.0409</v>
      </c>
      <c r="U999" s="10">
        <v>1552.8634999999999</v>
      </c>
      <c r="V999" s="10">
        <v>1454.04495</v>
      </c>
      <c r="W999" s="10">
        <v>1406.9884500000001</v>
      </c>
      <c r="X999" s="10">
        <v>1562.27485</v>
      </c>
    </row>
    <row r="1000" spans="1:24" x14ac:dyDescent="0.2">
      <c r="A1000" s="8">
        <v>32</v>
      </c>
      <c r="B1000" s="1" t="s">
        <v>40</v>
      </c>
      <c r="C1000" s="7" t="s">
        <v>4813</v>
      </c>
      <c r="D1000" s="7">
        <v>30</v>
      </c>
      <c r="E1000" s="2" t="s">
        <v>5147</v>
      </c>
      <c r="F1000" s="11" t="s">
        <v>3559</v>
      </c>
      <c r="G1000" s="33">
        <v>0.5</v>
      </c>
      <c r="H1000" s="33">
        <v>0.87</v>
      </c>
      <c r="I1000" s="10">
        <v>1000.0499999999998</v>
      </c>
      <c r="J1000" s="10">
        <v>906.6</v>
      </c>
      <c r="K1000" s="10">
        <v>660.30000000000007</v>
      </c>
      <c r="L1000" s="10">
        <v>480.75</v>
      </c>
      <c r="M1000" s="10">
        <v>326.45000000000005</v>
      </c>
      <c r="N1000" s="10">
        <v>1.5892029703974999</v>
      </c>
      <c r="O1000" s="10">
        <v>1.6543863655414999</v>
      </c>
      <c r="P1000" s="10">
        <v>1.402237915056</v>
      </c>
      <c r="Q1000" s="10">
        <v>1.2594703813015</v>
      </c>
      <c r="R1000" s="10">
        <v>1.329105325382</v>
      </c>
      <c r="S1000" s="10">
        <v>7.09</v>
      </c>
      <c r="T1000" s="10">
        <v>1703.4441999999999</v>
      </c>
      <c r="U1000" s="10">
        <v>1835.20235</v>
      </c>
      <c r="V1000" s="10">
        <v>1788.1458499999999</v>
      </c>
      <c r="W1000" s="10">
        <v>1731.6781000000001</v>
      </c>
      <c r="X1000" s="10">
        <v>1821.0853999999999</v>
      </c>
    </row>
    <row r="1001" spans="1:24" x14ac:dyDescent="0.2">
      <c r="A1001" s="8">
        <v>32</v>
      </c>
      <c r="B1001" s="1" t="s">
        <v>40</v>
      </c>
      <c r="C1001" s="7" t="s">
        <v>4256</v>
      </c>
      <c r="D1001" s="7">
        <v>10</v>
      </c>
      <c r="E1001" s="2" t="s">
        <v>4589</v>
      </c>
      <c r="F1001" s="11" t="s">
        <v>3558</v>
      </c>
      <c r="G1001" s="33">
        <v>0.5</v>
      </c>
      <c r="H1001" s="33">
        <v>0.87</v>
      </c>
      <c r="I1001" s="10">
        <v>0</v>
      </c>
      <c r="J1001" s="10">
        <v>92</v>
      </c>
      <c r="K1001" s="10">
        <v>40.050000000000004</v>
      </c>
      <c r="L1001" s="10">
        <v>43.05</v>
      </c>
      <c r="M1001" s="10">
        <v>28.2</v>
      </c>
      <c r="N1001" s="10">
        <v>1.6807776913799999</v>
      </c>
      <c r="O1001" s="10">
        <v>1.7275189552154999</v>
      </c>
      <c r="P1001" s="10">
        <v>1.4906329582275</v>
      </c>
      <c r="Q1001" s="10">
        <v>1.0928552639564999</v>
      </c>
      <c r="R1001" s="10">
        <v>1.1993744706560001</v>
      </c>
      <c r="S1001" s="10">
        <v>6.48</v>
      </c>
      <c r="T1001" s="10">
        <v>1792.8515000000002</v>
      </c>
      <c r="U1001" s="10">
        <v>1543.4521999999999</v>
      </c>
      <c r="V1001" s="10">
        <v>1496.3957500000001</v>
      </c>
      <c r="W1001" s="10">
        <v>1557.5691999999999</v>
      </c>
      <c r="X1001" s="10">
        <v>1557.56915</v>
      </c>
    </row>
    <row r="1002" spans="1:24" x14ac:dyDescent="0.2">
      <c r="A1002" s="8">
        <v>32</v>
      </c>
      <c r="B1002" s="1" t="s">
        <v>40</v>
      </c>
      <c r="C1002" s="7" t="s">
        <v>4256</v>
      </c>
      <c r="D1002" s="7">
        <v>30</v>
      </c>
      <c r="E1002" s="2" t="s">
        <v>4590</v>
      </c>
      <c r="F1002" s="11" t="s">
        <v>3559</v>
      </c>
      <c r="G1002" s="33">
        <v>0.5</v>
      </c>
      <c r="H1002" s="33">
        <v>0.87</v>
      </c>
      <c r="I1002" s="10">
        <v>1138.1000000000001</v>
      </c>
      <c r="J1002" s="10">
        <v>1055.0000000000002</v>
      </c>
      <c r="K1002" s="10">
        <v>716.65</v>
      </c>
      <c r="L1002" s="10">
        <v>495.59999999999997</v>
      </c>
      <c r="M1002" s="10">
        <v>335.35</v>
      </c>
      <c r="N1002" s="10">
        <v>1.4928587326959999</v>
      </c>
      <c r="O1002" s="10">
        <v>1.5949263904584998</v>
      </c>
      <c r="P1002" s="10">
        <v>1.4706009880124999</v>
      </c>
      <c r="Q1002" s="10">
        <v>1.3027139995435</v>
      </c>
      <c r="R1002" s="10">
        <v>1.2845898360154999</v>
      </c>
      <c r="S1002" s="10">
        <v>6.48</v>
      </c>
      <c r="T1002" s="10">
        <v>2197.5371500000001</v>
      </c>
      <c r="U1002" s="10">
        <v>2258.7105499999998</v>
      </c>
      <c r="V1002" s="10">
        <v>2230.4767000000002</v>
      </c>
      <c r="W1002" s="10">
        <v>2249.29925</v>
      </c>
      <c r="X1002" s="10">
        <v>2263.4162000000001</v>
      </c>
    </row>
    <row r="1003" spans="1:24" x14ac:dyDescent="0.2">
      <c r="A1003" s="8">
        <v>32</v>
      </c>
      <c r="B1003" s="1" t="s">
        <v>40</v>
      </c>
      <c r="C1003" s="7" t="s">
        <v>3699</v>
      </c>
      <c r="D1003" s="7">
        <v>10</v>
      </c>
      <c r="E1003" s="2" t="s">
        <v>4032</v>
      </c>
      <c r="F1003" s="11" t="s">
        <v>3558</v>
      </c>
      <c r="G1003" s="33">
        <v>0.5</v>
      </c>
      <c r="H1003" s="33">
        <v>0.87</v>
      </c>
      <c r="I1003" s="10">
        <v>0</v>
      </c>
      <c r="J1003" s="10">
        <v>48.95</v>
      </c>
      <c r="K1003" s="10">
        <v>37.1</v>
      </c>
      <c r="L1003" s="10">
        <v>47.449999999999996</v>
      </c>
      <c r="M1003" s="10">
        <v>19.299999999999997</v>
      </c>
      <c r="N1003" s="10">
        <v>0.79650929188599995</v>
      </c>
      <c r="O1003" s="10">
        <v>1.5768022269305</v>
      </c>
      <c r="P1003" s="10">
        <v>1.1192465897955</v>
      </c>
      <c r="Q1003" s="10">
        <v>0.59459975082899996</v>
      </c>
      <c r="R1003" s="10">
        <v>0.73164386452249996</v>
      </c>
      <c r="S1003" s="10">
        <v>6.95</v>
      </c>
      <c r="T1003" s="10">
        <v>1364.6376500000001</v>
      </c>
      <c r="U1003" s="10">
        <v>1345.8150000000001</v>
      </c>
      <c r="V1003" s="10">
        <v>1261.1134</v>
      </c>
      <c r="W1003" s="10">
        <v>1265.8190500000001</v>
      </c>
      <c r="X1003" s="10">
        <v>1350.5207</v>
      </c>
    </row>
    <row r="1004" spans="1:24" x14ac:dyDescent="0.2">
      <c r="A1004" s="8">
        <v>32</v>
      </c>
      <c r="B1004" s="1" t="s">
        <v>40</v>
      </c>
      <c r="C1004" s="7" t="s">
        <v>3699</v>
      </c>
      <c r="D1004" s="7">
        <v>30</v>
      </c>
      <c r="E1004" s="2" t="s">
        <v>4033</v>
      </c>
      <c r="F1004" s="11" t="s">
        <v>3559</v>
      </c>
      <c r="G1004" s="33">
        <v>0.5</v>
      </c>
      <c r="H1004" s="33">
        <v>0.87</v>
      </c>
      <c r="I1004" s="10">
        <v>581.65</v>
      </c>
      <c r="J1004" s="10">
        <v>602.40000000000009</v>
      </c>
      <c r="K1004" s="10">
        <v>430.3</v>
      </c>
      <c r="L1004" s="10">
        <v>298.25</v>
      </c>
      <c r="M1004" s="10">
        <v>227</v>
      </c>
      <c r="N1004" s="10">
        <v>1.3923809138394998</v>
      </c>
      <c r="O1004" s="10">
        <v>1.3914270104959998</v>
      </c>
      <c r="P1004" s="10">
        <v>1.3771184603419999</v>
      </c>
      <c r="Q1004" s="10">
        <v>1.1920612116885001</v>
      </c>
      <c r="R1004" s="10">
        <v>1.1936510505945002</v>
      </c>
      <c r="S1004" s="10">
        <v>6.95</v>
      </c>
      <c r="T1004" s="10">
        <v>1863.4362000000001</v>
      </c>
      <c r="U1004" s="10">
        <v>1985.78305</v>
      </c>
      <c r="V1004" s="10">
        <v>1929.3153</v>
      </c>
      <c r="W1004" s="10">
        <v>1891.6700999999998</v>
      </c>
      <c r="X1004" s="10">
        <v>1971.6660999999999</v>
      </c>
    </row>
    <row r="1005" spans="1:24" x14ac:dyDescent="0.2">
      <c r="A1005" s="8" t="s">
        <v>41</v>
      </c>
      <c r="B1005" s="1" t="s">
        <v>42</v>
      </c>
      <c r="C1005" s="7" t="s">
        <v>4813</v>
      </c>
      <c r="D1005" s="7">
        <v>10</v>
      </c>
      <c r="E1005" s="2" t="s">
        <v>5148</v>
      </c>
      <c r="F1005" s="11" t="s">
        <v>3558</v>
      </c>
      <c r="G1005" s="33">
        <v>1</v>
      </c>
      <c r="H1005" s="33">
        <v>1</v>
      </c>
      <c r="I1005" s="10">
        <v>0</v>
      </c>
      <c r="J1005" s="10">
        <v>0</v>
      </c>
      <c r="K1005" s="10">
        <v>0</v>
      </c>
      <c r="L1005" s="10">
        <v>0</v>
      </c>
      <c r="M1005" s="10">
        <v>0</v>
      </c>
      <c r="N1005" s="10">
        <v>2.5596406385949999</v>
      </c>
      <c r="O1005" s="10">
        <v>3.260759596123</v>
      </c>
      <c r="P1005" s="10">
        <v>3.5179955311070001</v>
      </c>
      <c r="Q1005" s="10">
        <v>3.0706148629704999</v>
      </c>
      <c r="R1005" s="10">
        <v>3.3978037098165004</v>
      </c>
      <c r="S1005" s="10">
        <v>6.47</v>
      </c>
      <c r="T1005" s="10">
        <v>2329.2952500000001</v>
      </c>
      <c r="U1005" s="10">
        <v>2009.3113000000001</v>
      </c>
      <c r="V1005" s="10">
        <v>1971.6660999999999</v>
      </c>
      <c r="W1005" s="10">
        <v>2122.2467999999999</v>
      </c>
      <c r="X1005" s="10">
        <v>2061.0733499999997</v>
      </c>
    </row>
    <row r="1006" spans="1:24" x14ac:dyDescent="0.2">
      <c r="A1006" s="8" t="s">
        <v>41</v>
      </c>
      <c r="B1006" s="1" t="s">
        <v>42</v>
      </c>
      <c r="C1006" s="7" t="s">
        <v>4813</v>
      </c>
      <c r="D1006" s="7">
        <v>30</v>
      </c>
      <c r="E1006" s="2" t="s">
        <v>5149</v>
      </c>
      <c r="F1006" s="11" t="s">
        <v>3559</v>
      </c>
      <c r="G1006" s="33">
        <v>1</v>
      </c>
      <c r="H1006" s="33">
        <v>1</v>
      </c>
      <c r="I1006" s="10">
        <v>927.35</v>
      </c>
      <c r="J1006" s="10">
        <v>896.25</v>
      </c>
      <c r="K1006" s="10">
        <v>614.30000000000007</v>
      </c>
      <c r="L1006" s="10">
        <v>437.75</v>
      </c>
      <c r="M1006" s="10">
        <v>319</v>
      </c>
      <c r="N1006" s="10">
        <v>2.1281583595175002</v>
      </c>
      <c r="O1006" s="10">
        <v>2.1462825230455</v>
      </c>
      <c r="P1006" s="10">
        <v>2.0359477029719999</v>
      </c>
      <c r="Q1006" s="10">
        <v>1.978395534576</v>
      </c>
      <c r="R1006" s="10">
        <v>1.8035132549205</v>
      </c>
      <c r="S1006" s="10">
        <v>6.47</v>
      </c>
      <c r="T1006" s="10">
        <v>1966.9603999999999</v>
      </c>
      <c r="U1006" s="10">
        <v>1901.0814</v>
      </c>
      <c r="V1006" s="10">
        <v>1825.7909999999999</v>
      </c>
      <c r="W1006" s="10">
        <v>1976.37175</v>
      </c>
      <c r="X1006" s="10">
        <v>1919.904</v>
      </c>
    </row>
    <row r="1007" spans="1:24" x14ac:dyDescent="0.2">
      <c r="A1007" s="8" t="s">
        <v>41</v>
      </c>
      <c r="B1007" s="1" t="s">
        <v>42</v>
      </c>
      <c r="C1007" s="7" t="s">
        <v>4256</v>
      </c>
      <c r="D1007" s="7">
        <v>10</v>
      </c>
      <c r="E1007" s="2" t="s">
        <v>4591</v>
      </c>
      <c r="F1007" s="11" t="s">
        <v>3558</v>
      </c>
      <c r="G1007" s="33">
        <v>1</v>
      </c>
      <c r="H1007" s="33">
        <v>1</v>
      </c>
      <c r="I1007" s="10">
        <v>0</v>
      </c>
      <c r="J1007" s="10">
        <v>0</v>
      </c>
      <c r="K1007" s="10">
        <v>0</v>
      </c>
      <c r="L1007" s="10">
        <v>0</v>
      </c>
      <c r="M1007" s="10">
        <v>0</v>
      </c>
      <c r="N1007" s="10">
        <v>2.8779263875680003</v>
      </c>
      <c r="O1007" s="10">
        <v>2.738974467187</v>
      </c>
      <c r="P1007" s="10">
        <v>2.8461296094485</v>
      </c>
      <c r="Q1007" s="10">
        <v>2.9602800428969998</v>
      </c>
      <c r="R1007" s="10">
        <v>2.784761827679</v>
      </c>
      <c r="S1007" s="10">
        <v>6.87</v>
      </c>
      <c r="T1007" s="10">
        <v>2559.8719499999997</v>
      </c>
      <c r="U1007" s="10">
        <v>2291.6500999999998</v>
      </c>
      <c r="V1007" s="10">
        <v>2282.23875</v>
      </c>
      <c r="W1007" s="10">
        <v>2362.2348000000002</v>
      </c>
      <c r="X1007" s="10">
        <v>2343.4122500000003</v>
      </c>
    </row>
    <row r="1008" spans="1:24" x14ac:dyDescent="0.2">
      <c r="A1008" s="8" t="s">
        <v>41</v>
      </c>
      <c r="B1008" s="1" t="s">
        <v>42</v>
      </c>
      <c r="C1008" s="7" t="s">
        <v>4256</v>
      </c>
      <c r="D1008" s="7">
        <v>30</v>
      </c>
      <c r="E1008" s="2" t="s">
        <v>4592</v>
      </c>
      <c r="F1008" s="11" t="s">
        <v>3559</v>
      </c>
      <c r="G1008" s="33">
        <v>1</v>
      </c>
      <c r="H1008" s="33">
        <v>1</v>
      </c>
      <c r="I1008" s="10">
        <v>1219.7</v>
      </c>
      <c r="J1008" s="10">
        <v>738.95</v>
      </c>
      <c r="K1008" s="10">
        <v>360.6</v>
      </c>
      <c r="L1008" s="10">
        <v>231.49999999999997</v>
      </c>
      <c r="M1008" s="10">
        <v>129.1</v>
      </c>
      <c r="N1008" s="10">
        <v>2.8378624471379998</v>
      </c>
      <c r="O1008" s="10">
        <v>2.9726807863635001</v>
      </c>
      <c r="P1008" s="10">
        <v>2.8143328313294997</v>
      </c>
      <c r="Q1008" s="10">
        <v>2.7590064374020002</v>
      </c>
      <c r="R1008" s="10">
        <v>2.6521692629214999</v>
      </c>
      <c r="S1008" s="10">
        <v>6.87</v>
      </c>
      <c r="T1008" s="10">
        <v>2037.5451499999999</v>
      </c>
      <c r="U1008" s="10">
        <v>2014.01695</v>
      </c>
      <c r="V1008" s="10">
        <v>1990.4886999999999</v>
      </c>
      <c r="W1008" s="10">
        <v>2046.9564500000001</v>
      </c>
      <c r="X1008" s="10">
        <v>2023.4281999999998</v>
      </c>
    </row>
    <row r="1009" spans="1:24" x14ac:dyDescent="0.2">
      <c r="A1009" s="8" t="s">
        <v>41</v>
      </c>
      <c r="B1009" s="1" t="s">
        <v>42</v>
      </c>
      <c r="C1009" s="7" t="s">
        <v>3699</v>
      </c>
      <c r="D1009" s="7">
        <v>10</v>
      </c>
      <c r="E1009" s="2" t="s">
        <v>4034</v>
      </c>
      <c r="F1009" s="11" t="s">
        <v>3558</v>
      </c>
      <c r="G1009" s="33">
        <v>1</v>
      </c>
      <c r="H1009" s="33">
        <v>1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3.0092470811999998</v>
      </c>
      <c r="O1009" s="10">
        <v>2.6251420015205</v>
      </c>
      <c r="P1009" s="10">
        <v>3.2076589766639998</v>
      </c>
      <c r="Q1009" s="10">
        <v>2.6035201923994999</v>
      </c>
      <c r="R1009" s="10">
        <v>2.6566208118584997</v>
      </c>
      <c r="S1009" s="10">
        <v>7.04</v>
      </c>
      <c r="T1009" s="10">
        <v>2244.5936000000002</v>
      </c>
      <c r="U1009" s="10">
        <v>2028.1338500000002</v>
      </c>
      <c r="V1009" s="10">
        <v>2023.4282000000001</v>
      </c>
      <c r="W1009" s="10">
        <v>2089.3073000000004</v>
      </c>
      <c r="X1009" s="10">
        <v>2117.54115</v>
      </c>
    </row>
    <row r="1010" spans="1:24" x14ac:dyDescent="0.2">
      <c r="A1010" s="8" t="s">
        <v>41</v>
      </c>
      <c r="B1010" s="1" t="s">
        <v>42</v>
      </c>
      <c r="C1010" s="7" t="s">
        <v>3699</v>
      </c>
      <c r="D1010" s="7">
        <v>30</v>
      </c>
      <c r="E1010" s="2" t="s">
        <v>4035</v>
      </c>
      <c r="F1010" s="11" t="s">
        <v>3559</v>
      </c>
      <c r="G1010" s="33">
        <v>1</v>
      </c>
      <c r="H1010" s="33">
        <v>1</v>
      </c>
      <c r="I1010" s="10">
        <v>1160.3</v>
      </c>
      <c r="J1010" s="10">
        <v>884.35</v>
      </c>
      <c r="K1010" s="10">
        <v>504.49999999999994</v>
      </c>
      <c r="L1010" s="10">
        <v>396.15</v>
      </c>
      <c r="M1010" s="10">
        <v>280.39999999999998</v>
      </c>
      <c r="N1010" s="10">
        <v>2.1055826470529997</v>
      </c>
      <c r="O1010" s="10">
        <v>2.1033568725845</v>
      </c>
      <c r="P1010" s="10">
        <v>2.1752175911334999</v>
      </c>
      <c r="Q1010" s="10">
        <v>2.0111462160390001</v>
      </c>
      <c r="R1010" s="10">
        <v>1.8651990044720002</v>
      </c>
      <c r="S1010" s="10">
        <v>7.04</v>
      </c>
      <c r="T1010" s="10">
        <v>1877.5531500000002</v>
      </c>
      <c r="U1010" s="10">
        <v>1868.14185</v>
      </c>
      <c r="V1010" s="10">
        <v>1844.6136000000001</v>
      </c>
      <c r="W1010" s="10">
        <v>1882.2588000000001</v>
      </c>
      <c r="X1010" s="10">
        <v>1877.55315</v>
      </c>
    </row>
    <row r="1011" spans="1:24" x14ac:dyDescent="0.2">
      <c r="A1011" s="8" t="s">
        <v>43</v>
      </c>
      <c r="B1011" s="1" t="s">
        <v>44</v>
      </c>
      <c r="C1011" s="7" t="s">
        <v>4813</v>
      </c>
      <c r="D1011" s="7">
        <v>10</v>
      </c>
      <c r="E1011" s="2" t="s">
        <v>5150</v>
      </c>
      <c r="F1011" s="11" t="s">
        <v>3558</v>
      </c>
      <c r="G1011" s="33">
        <v>0.5</v>
      </c>
      <c r="H1011" s="33">
        <v>0.93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3.0922366720909999</v>
      </c>
      <c r="O1011" s="10">
        <v>3.2973258909599998</v>
      </c>
      <c r="P1011" s="10">
        <v>2.8728389030689998</v>
      </c>
      <c r="Q1011" s="10">
        <v>2.7780845042735001</v>
      </c>
      <c r="R1011" s="10">
        <v>2.9504230416800001</v>
      </c>
      <c r="S1011" s="10">
        <v>6.96</v>
      </c>
      <c r="T1011" s="10">
        <v>2126.9524500000002</v>
      </c>
      <c r="U1011" s="10">
        <v>1891.6701</v>
      </c>
      <c r="V1011" s="10">
        <v>1694.03295</v>
      </c>
      <c r="W1011" s="10">
        <v>1924.6096</v>
      </c>
      <c r="X1011" s="10">
        <v>1924.6095999999998</v>
      </c>
    </row>
    <row r="1012" spans="1:24" x14ac:dyDescent="0.2">
      <c r="A1012" s="8" t="s">
        <v>43</v>
      </c>
      <c r="B1012" s="1" t="s">
        <v>44</v>
      </c>
      <c r="C1012" s="7" t="s">
        <v>4813</v>
      </c>
      <c r="D1012" s="7">
        <v>30</v>
      </c>
      <c r="E1012" s="2" t="s">
        <v>5151</v>
      </c>
      <c r="F1012" s="11" t="s">
        <v>3559</v>
      </c>
      <c r="G1012" s="33">
        <v>0.5</v>
      </c>
      <c r="H1012" s="33">
        <v>0.93</v>
      </c>
      <c r="I1012" s="10">
        <v>510.4</v>
      </c>
      <c r="J1012" s="10">
        <v>256.7</v>
      </c>
      <c r="K1012" s="10">
        <v>53.449999999999996</v>
      </c>
      <c r="L1012" s="10">
        <v>38.6</v>
      </c>
      <c r="M1012" s="10">
        <v>0</v>
      </c>
      <c r="N1012" s="10">
        <v>3.0642555073465001</v>
      </c>
      <c r="O1012" s="10">
        <v>3.3974857420355002</v>
      </c>
      <c r="P1012" s="10">
        <v>3.2877868575245</v>
      </c>
      <c r="Q1012" s="10">
        <v>3.3466108970450001</v>
      </c>
      <c r="R1012" s="10">
        <v>3.3513804137630001</v>
      </c>
      <c r="S1012" s="10">
        <v>6.96</v>
      </c>
      <c r="T1012" s="10">
        <v>1515.2183500000001</v>
      </c>
      <c r="U1012" s="10">
        <v>1435.22235</v>
      </c>
      <c r="V1012" s="10">
        <v>1383.4602</v>
      </c>
      <c r="W1012" s="10">
        <v>1439.9279999999999</v>
      </c>
      <c r="X1012" s="10">
        <v>1439.9279999999999</v>
      </c>
    </row>
    <row r="1013" spans="1:24" x14ac:dyDescent="0.2">
      <c r="A1013" s="8" t="s">
        <v>43</v>
      </c>
      <c r="B1013" s="1" t="s">
        <v>44</v>
      </c>
      <c r="C1013" s="7" t="s">
        <v>4256</v>
      </c>
      <c r="D1013" s="7">
        <v>10</v>
      </c>
      <c r="E1013" s="2" t="s">
        <v>4593</v>
      </c>
      <c r="F1013" s="11" t="s">
        <v>3558</v>
      </c>
      <c r="G1013" s="33">
        <v>0.5</v>
      </c>
      <c r="H1013" s="33">
        <v>0.93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2.2171893382515</v>
      </c>
      <c r="O1013" s="10">
        <v>2.2534376653070001</v>
      </c>
      <c r="P1013" s="10">
        <v>2.324344480513</v>
      </c>
      <c r="Q1013" s="10">
        <v>2.3647263887239998</v>
      </c>
      <c r="R1013" s="10">
        <v>2.3348374172919999</v>
      </c>
      <c r="S1013" s="10">
        <v>6.81</v>
      </c>
      <c r="T1013" s="10">
        <v>2183.4202</v>
      </c>
      <c r="U1013" s="10">
        <v>1999.9</v>
      </c>
      <c r="V1013" s="10">
        <v>1934.0209</v>
      </c>
      <c r="W1013" s="10">
        <v>2046.9564500000001</v>
      </c>
      <c r="X1013" s="10">
        <v>2051.6621</v>
      </c>
    </row>
    <row r="1014" spans="1:24" x14ac:dyDescent="0.2">
      <c r="A1014" s="8" t="s">
        <v>43</v>
      </c>
      <c r="B1014" s="1" t="s">
        <v>44</v>
      </c>
      <c r="C1014" s="7" t="s">
        <v>4256</v>
      </c>
      <c r="D1014" s="7">
        <v>30</v>
      </c>
      <c r="E1014" s="2" t="s">
        <v>4594</v>
      </c>
      <c r="F1014" s="11" t="s">
        <v>3559</v>
      </c>
      <c r="G1014" s="33">
        <v>0.5</v>
      </c>
      <c r="H1014" s="33">
        <v>0.93</v>
      </c>
      <c r="I1014" s="10">
        <v>357.6</v>
      </c>
      <c r="J1014" s="10">
        <v>265.60000000000002</v>
      </c>
      <c r="K1014" s="10">
        <v>115.7</v>
      </c>
      <c r="L1014" s="10">
        <v>77.149999999999991</v>
      </c>
      <c r="M1014" s="10">
        <v>34.15</v>
      </c>
      <c r="N1014" s="10">
        <v>1.5663092901515001</v>
      </c>
      <c r="O1014" s="10">
        <v>1.7421454731504999</v>
      </c>
      <c r="P1014" s="10">
        <v>1.8000156093275002</v>
      </c>
      <c r="Q1014" s="10">
        <v>1.7939742214850001</v>
      </c>
      <c r="R1014" s="10">
        <v>1.6995377904705</v>
      </c>
      <c r="S1014" s="10">
        <v>6.81</v>
      </c>
      <c r="T1014" s="10">
        <v>1491.6901</v>
      </c>
      <c r="U1014" s="10">
        <v>1444.63365</v>
      </c>
      <c r="V1014" s="10">
        <v>1449.3393000000001</v>
      </c>
      <c r="W1014" s="10">
        <v>1477.5731500000002</v>
      </c>
      <c r="X1014" s="10">
        <v>1449.3393000000001</v>
      </c>
    </row>
    <row r="1015" spans="1:24" x14ac:dyDescent="0.2">
      <c r="A1015" s="8" t="s">
        <v>43</v>
      </c>
      <c r="B1015" s="1" t="s">
        <v>44</v>
      </c>
      <c r="C1015" s="7" t="s">
        <v>3699</v>
      </c>
      <c r="D1015" s="7">
        <v>10</v>
      </c>
      <c r="E1015" s="2" t="s">
        <v>4036</v>
      </c>
      <c r="F1015" s="11" t="s">
        <v>3558</v>
      </c>
      <c r="G1015" s="33">
        <v>0.5</v>
      </c>
      <c r="H1015" s="33">
        <v>0.93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8.6782946520709991</v>
      </c>
      <c r="O1015" s="10">
        <v>2.2830086689579998</v>
      </c>
      <c r="P1015" s="10">
        <v>2.741836177218</v>
      </c>
      <c r="Q1015" s="10">
        <v>3.1469271304565001</v>
      </c>
      <c r="R1015" s="10">
        <v>2.3205288671385</v>
      </c>
      <c r="S1015" s="10">
        <v>7.05</v>
      </c>
      <c r="T1015" s="10">
        <v>1632.8595</v>
      </c>
      <c r="U1015" s="10">
        <v>1430.5167000000001</v>
      </c>
      <c r="V1015" s="10">
        <v>1458.7505999999998</v>
      </c>
      <c r="W1015" s="10">
        <v>1529.3352500000001</v>
      </c>
      <c r="X1015" s="10">
        <v>1435.22235</v>
      </c>
    </row>
    <row r="1016" spans="1:24" x14ac:dyDescent="0.2">
      <c r="A1016" s="8" t="s">
        <v>43</v>
      </c>
      <c r="B1016" s="1" t="s">
        <v>44</v>
      </c>
      <c r="C1016" s="7" t="s">
        <v>3699</v>
      </c>
      <c r="D1016" s="7">
        <v>30</v>
      </c>
      <c r="E1016" s="2" t="s">
        <v>4037</v>
      </c>
      <c r="F1016" s="11" t="s">
        <v>3559</v>
      </c>
      <c r="G1016" s="33">
        <v>0.5</v>
      </c>
      <c r="H1016" s="33">
        <v>0.93</v>
      </c>
      <c r="I1016" s="10">
        <v>382.8</v>
      </c>
      <c r="J1016" s="10">
        <v>250.75000000000003</v>
      </c>
      <c r="K1016" s="10">
        <v>92</v>
      </c>
      <c r="L1016" s="10">
        <v>65.25</v>
      </c>
      <c r="M1016" s="10">
        <v>31.150000000000002</v>
      </c>
      <c r="N1016" s="10">
        <v>1.708122920563</v>
      </c>
      <c r="O1016" s="10">
        <v>1.9494604664874999</v>
      </c>
      <c r="P1016" s="10">
        <v>2.4016106513424997</v>
      </c>
      <c r="Q1016" s="10">
        <v>2.0849147412755</v>
      </c>
      <c r="R1016" s="10">
        <v>1.9516862409560001</v>
      </c>
      <c r="S1016" s="10">
        <v>7.05</v>
      </c>
      <c r="T1016" s="10">
        <v>1449.33925</v>
      </c>
      <c r="U1016" s="10">
        <v>1397.5771500000001</v>
      </c>
      <c r="V1016" s="10">
        <v>1406.9884500000001</v>
      </c>
      <c r="W1016" s="10">
        <v>1421.1053999999999</v>
      </c>
      <c r="X1016" s="10">
        <v>1397.5771500000001</v>
      </c>
    </row>
    <row r="1017" spans="1:24" x14ac:dyDescent="0.2">
      <c r="A1017" s="8">
        <v>35</v>
      </c>
      <c r="B1017" s="1" t="s">
        <v>45</v>
      </c>
      <c r="C1017" s="7" t="s">
        <v>4813</v>
      </c>
      <c r="D1017" s="7">
        <v>10</v>
      </c>
      <c r="E1017" s="2" t="s">
        <v>5152</v>
      </c>
      <c r="F1017" s="11" t="s">
        <v>3558</v>
      </c>
      <c r="G1017" s="33">
        <v>1</v>
      </c>
      <c r="H1017" s="33">
        <v>1</v>
      </c>
      <c r="I1017" s="10">
        <v>0</v>
      </c>
      <c r="J1017" s="10">
        <v>0</v>
      </c>
      <c r="K1017" s="10">
        <v>0</v>
      </c>
      <c r="L1017" s="10">
        <v>0</v>
      </c>
      <c r="M1017" s="10">
        <v>0</v>
      </c>
      <c r="N1017" s="10">
        <v>4.2350128776949996</v>
      </c>
      <c r="O1017" s="10">
        <v>4.4296091597850005</v>
      </c>
      <c r="P1017" s="10">
        <v>4.14820767343</v>
      </c>
      <c r="Q1017" s="10">
        <v>4.5507548844184997</v>
      </c>
      <c r="R1017" s="10">
        <v>4.506557362833</v>
      </c>
      <c r="S1017" s="10">
        <v>6.58</v>
      </c>
      <c r="T1017" s="10">
        <v>2084.6016</v>
      </c>
      <c r="U1017" s="10">
        <v>1792.8515</v>
      </c>
      <c r="V1017" s="10">
        <v>1468.16185</v>
      </c>
      <c r="W1017" s="10">
        <v>1783.4402500000001</v>
      </c>
      <c r="X1017" s="10">
        <v>1868.14185</v>
      </c>
    </row>
    <row r="1018" spans="1:24" x14ac:dyDescent="0.2">
      <c r="A1018" s="8">
        <v>35</v>
      </c>
      <c r="B1018" s="1" t="s">
        <v>45</v>
      </c>
      <c r="C1018" s="7" t="s">
        <v>4813</v>
      </c>
      <c r="D1018" s="7">
        <v>30</v>
      </c>
      <c r="E1018" s="2" t="s">
        <v>5153</v>
      </c>
      <c r="F1018" s="11" t="s">
        <v>3559</v>
      </c>
      <c r="G1018" s="33">
        <v>1</v>
      </c>
      <c r="H1018" s="33">
        <v>1</v>
      </c>
      <c r="I1018" s="10">
        <v>178.04999999999998</v>
      </c>
      <c r="J1018" s="10">
        <v>140.95000000000002</v>
      </c>
      <c r="K1018" s="10">
        <v>29.7</v>
      </c>
      <c r="L1018" s="10">
        <v>59.35</v>
      </c>
      <c r="M1018" s="10">
        <v>17.8</v>
      </c>
      <c r="N1018" s="10">
        <v>1.272189092549</v>
      </c>
      <c r="O1018" s="10">
        <v>1.284271868234</v>
      </c>
      <c r="P1018" s="10">
        <v>1.2868156104835</v>
      </c>
      <c r="Q1018" s="10">
        <v>1.2461157344910001</v>
      </c>
      <c r="R1018" s="10">
        <v>1.2864976427024999</v>
      </c>
      <c r="S1018" s="10">
        <v>6.58</v>
      </c>
      <c r="T1018" s="10">
        <v>988.18589999999995</v>
      </c>
      <c r="U1018" s="10">
        <v>945.83505000000002</v>
      </c>
      <c r="V1018" s="10">
        <v>927.01244999999994</v>
      </c>
      <c r="W1018" s="10">
        <v>959.952</v>
      </c>
      <c r="X1018" s="10">
        <v>959.952</v>
      </c>
    </row>
    <row r="1019" spans="1:24" x14ac:dyDescent="0.2">
      <c r="A1019" s="8">
        <v>35</v>
      </c>
      <c r="B1019" s="1" t="s">
        <v>45</v>
      </c>
      <c r="C1019" s="7" t="s">
        <v>4256</v>
      </c>
      <c r="D1019" s="7">
        <v>10</v>
      </c>
      <c r="E1019" s="2" t="s">
        <v>4595</v>
      </c>
      <c r="F1019" s="11" t="s">
        <v>3558</v>
      </c>
      <c r="G1019" s="33">
        <v>1</v>
      </c>
      <c r="H1019" s="33">
        <v>1</v>
      </c>
      <c r="I1019" s="10">
        <v>0</v>
      </c>
      <c r="J1019" s="10">
        <v>149.85</v>
      </c>
      <c r="K1019" s="10">
        <v>108.35000000000001</v>
      </c>
      <c r="L1019" s="10">
        <v>100.89999999999999</v>
      </c>
      <c r="M1019" s="10">
        <v>40.050000000000004</v>
      </c>
      <c r="N1019" s="10">
        <v>1.1993744706559999</v>
      </c>
      <c r="O1019" s="10">
        <v>1.9062168482455002</v>
      </c>
      <c r="P1019" s="10">
        <v>0.59682552529749999</v>
      </c>
      <c r="Q1019" s="10">
        <v>0.66614250159699995</v>
      </c>
      <c r="R1019" s="10">
        <v>0.89476133627449994</v>
      </c>
      <c r="S1019" s="10">
        <v>7.4</v>
      </c>
      <c r="T1019" s="10">
        <v>1599.91995</v>
      </c>
      <c r="U1019" s="10">
        <v>1284.64165</v>
      </c>
      <c r="V1019" s="10">
        <v>1275.23035</v>
      </c>
      <c r="W1019" s="10">
        <v>1284.64165</v>
      </c>
      <c r="X1019" s="10">
        <v>1246.9964500000001</v>
      </c>
    </row>
    <row r="1020" spans="1:24" x14ac:dyDescent="0.2">
      <c r="A1020" s="8">
        <v>35</v>
      </c>
      <c r="B1020" s="1" t="s">
        <v>45</v>
      </c>
      <c r="C1020" s="7" t="s">
        <v>4256</v>
      </c>
      <c r="D1020" s="7">
        <v>30</v>
      </c>
      <c r="E1020" s="2" t="s">
        <v>4596</v>
      </c>
      <c r="F1020" s="11" t="s">
        <v>3559</v>
      </c>
      <c r="G1020" s="33">
        <v>1</v>
      </c>
      <c r="H1020" s="33">
        <v>1</v>
      </c>
      <c r="I1020" s="10">
        <v>373.9</v>
      </c>
      <c r="J1020" s="10">
        <v>333.84999999999997</v>
      </c>
      <c r="K1020" s="10">
        <v>179.54999999999998</v>
      </c>
      <c r="L1020" s="10">
        <v>172.15</v>
      </c>
      <c r="M1020" s="10">
        <v>105.35</v>
      </c>
      <c r="N1020" s="10">
        <v>1.0318054499680001</v>
      </c>
      <c r="O1020" s="10">
        <v>1.1173387831085</v>
      </c>
      <c r="P1020" s="10">
        <v>1.0982607162365001</v>
      </c>
      <c r="Q1020" s="10">
        <v>1.108753653016</v>
      </c>
      <c r="R1020" s="10">
        <v>1.0807724882710001</v>
      </c>
      <c r="S1020" s="10">
        <v>7.4</v>
      </c>
      <c r="T1020" s="10">
        <v>1119.944</v>
      </c>
      <c r="U1020" s="10">
        <v>1101.1214</v>
      </c>
      <c r="V1020" s="10">
        <v>1119.944</v>
      </c>
      <c r="W1020" s="10">
        <v>1119.944</v>
      </c>
      <c r="X1020" s="10">
        <v>1115.2383500000001</v>
      </c>
    </row>
    <row r="1021" spans="1:24" x14ac:dyDescent="0.2">
      <c r="A1021" s="8">
        <v>35</v>
      </c>
      <c r="B1021" s="1" t="s">
        <v>45</v>
      </c>
      <c r="C1021" s="7" t="s">
        <v>3699</v>
      </c>
      <c r="D1021" s="7">
        <v>10</v>
      </c>
      <c r="E1021" s="2" t="s">
        <v>4038</v>
      </c>
      <c r="F1021" s="11" t="s">
        <v>3558</v>
      </c>
      <c r="G1021" s="33">
        <v>1</v>
      </c>
      <c r="H1021" s="33">
        <v>1</v>
      </c>
      <c r="I1021" s="10">
        <v>0</v>
      </c>
      <c r="J1021" s="10">
        <v>115.75</v>
      </c>
      <c r="K1021" s="10">
        <v>44.5</v>
      </c>
      <c r="L1021" s="10">
        <v>71.250000000000014</v>
      </c>
      <c r="M1021" s="10">
        <v>16.3</v>
      </c>
      <c r="N1021" s="10">
        <v>0.84038884568999994</v>
      </c>
      <c r="O1021" s="10">
        <v>1.6143224251114998</v>
      </c>
      <c r="P1021" s="10">
        <v>1.3710770724995001</v>
      </c>
      <c r="Q1021" s="10">
        <v>0.89889491742950001</v>
      </c>
      <c r="R1021" s="10">
        <v>0.75453754476849999</v>
      </c>
      <c r="S1021" s="10">
        <v>6.98</v>
      </c>
      <c r="T1021" s="10">
        <v>1336.4037499999999</v>
      </c>
      <c r="U1021" s="10">
        <v>1185.82305</v>
      </c>
      <c r="V1021" s="10">
        <v>1223.4682499999999</v>
      </c>
      <c r="W1021" s="10">
        <v>1246.9964500000001</v>
      </c>
      <c r="X1021" s="10">
        <v>1251.7021</v>
      </c>
    </row>
    <row r="1022" spans="1:24" x14ac:dyDescent="0.2">
      <c r="A1022" s="8">
        <v>35</v>
      </c>
      <c r="B1022" s="1" t="s">
        <v>45</v>
      </c>
      <c r="C1022" s="7" t="s">
        <v>3699</v>
      </c>
      <c r="D1022" s="7">
        <v>30</v>
      </c>
      <c r="E1022" s="2" t="s">
        <v>4039</v>
      </c>
      <c r="F1022" s="11" t="s">
        <v>3559</v>
      </c>
      <c r="G1022" s="33">
        <v>1</v>
      </c>
      <c r="H1022" s="33">
        <v>1</v>
      </c>
      <c r="I1022" s="10">
        <v>319</v>
      </c>
      <c r="J1022" s="10">
        <v>284.90000000000003</v>
      </c>
      <c r="K1022" s="10">
        <v>149.89999999999998</v>
      </c>
      <c r="L1022" s="10">
        <v>126.14999999999998</v>
      </c>
      <c r="M1022" s="10">
        <v>71.250000000000014</v>
      </c>
      <c r="N1022" s="10">
        <v>0.84833804022000003</v>
      </c>
      <c r="O1022" s="10">
        <v>0.84833804022050008</v>
      </c>
      <c r="P1022" s="10">
        <v>0.8047764541964999</v>
      </c>
      <c r="Q1022" s="10">
        <v>0.84865600800149998</v>
      </c>
      <c r="R1022" s="10">
        <v>0.80159677638500004</v>
      </c>
      <c r="S1022" s="10">
        <v>6.98</v>
      </c>
      <c r="T1022" s="10">
        <v>1058.7706000000001</v>
      </c>
      <c r="U1022" s="10">
        <v>1011.7140999999999</v>
      </c>
      <c r="V1022" s="10">
        <v>997.59714999999994</v>
      </c>
      <c r="W1022" s="10">
        <v>1025.83105</v>
      </c>
      <c r="X1022" s="10">
        <v>1016.41975</v>
      </c>
    </row>
    <row r="1023" spans="1:24" x14ac:dyDescent="0.2">
      <c r="A1023" s="8">
        <v>36</v>
      </c>
      <c r="B1023" s="1" t="s">
        <v>46</v>
      </c>
      <c r="C1023" s="7" t="s">
        <v>4813</v>
      </c>
      <c r="D1023" s="7">
        <v>10</v>
      </c>
      <c r="E1023" s="2" t="s">
        <v>5154</v>
      </c>
      <c r="F1023" s="11" t="s">
        <v>3558</v>
      </c>
      <c r="G1023" s="33">
        <v>0.76</v>
      </c>
      <c r="H1023" s="33">
        <v>0.98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2.1278403917365001</v>
      </c>
      <c r="O1023" s="10">
        <v>2.2353135017790002</v>
      </c>
      <c r="P1023" s="10">
        <v>2.2680641832420001</v>
      </c>
      <c r="Q1023" s="10">
        <v>3.0702968951895002</v>
      </c>
      <c r="R1023" s="10">
        <v>2.8321390270764999</v>
      </c>
      <c r="S1023" s="10">
        <v>7.41</v>
      </c>
      <c r="T1023" s="10">
        <v>2531.6381000000001</v>
      </c>
      <c r="U1023" s="10">
        <v>2371.6460999999999</v>
      </c>
      <c r="V1023" s="10">
        <v>2263.4161999999997</v>
      </c>
      <c r="W1023" s="10">
        <v>2404.5856000000003</v>
      </c>
      <c r="X1023" s="10">
        <v>2446.9364500000001</v>
      </c>
    </row>
    <row r="1024" spans="1:24" x14ac:dyDescent="0.2">
      <c r="A1024" s="8">
        <v>36</v>
      </c>
      <c r="B1024" s="1" t="s">
        <v>46</v>
      </c>
      <c r="C1024" s="7" t="s">
        <v>4813</v>
      </c>
      <c r="D1024" s="7">
        <v>30</v>
      </c>
      <c r="E1024" s="2" t="s">
        <v>5155</v>
      </c>
      <c r="F1024" s="11" t="s">
        <v>3558</v>
      </c>
      <c r="G1024" s="33">
        <v>0.76</v>
      </c>
      <c r="H1024" s="33">
        <v>0.98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2.1663144932604999</v>
      </c>
      <c r="O1024" s="10">
        <v>2.2976351868930003</v>
      </c>
      <c r="P1024" s="10">
        <v>2.2706079254914999</v>
      </c>
      <c r="Q1024" s="10">
        <v>2.8556686428845</v>
      </c>
      <c r="R1024" s="10">
        <v>2.6861918155094999</v>
      </c>
      <c r="S1024" s="10">
        <v>7.41</v>
      </c>
      <c r="T1024" s="10">
        <v>1341.1093999999998</v>
      </c>
      <c r="U1024" s="10">
        <v>1284.64165</v>
      </c>
      <c r="V1024" s="10">
        <v>1246.9964500000001</v>
      </c>
      <c r="W1024" s="10">
        <v>1275.2303499999998</v>
      </c>
      <c r="X1024" s="10">
        <v>1294.05295</v>
      </c>
    </row>
    <row r="1025" spans="1:24" x14ac:dyDescent="0.2">
      <c r="A1025" s="8">
        <v>36</v>
      </c>
      <c r="B1025" s="1" t="s">
        <v>46</v>
      </c>
      <c r="C1025" s="7" t="s">
        <v>4256</v>
      </c>
      <c r="D1025" s="7">
        <v>10</v>
      </c>
      <c r="E1025" s="2" t="s">
        <v>4597</v>
      </c>
      <c r="F1025" s="11" t="s">
        <v>3558</v>
      </c>
      <c r="G1025" s="33">
        <v>0.76</v>
      </c>
      <c r="H1025" s="33">
        <v>0.98</v>
      </c>
      <c r="I1025" s="10">
        <v>0</v>
      </c>
      <c r="J1025" s="10">
        <v>108.30000000000001</v>
      </c>
      <c r="K1025" s="10">
        <v>50.449999999999996</v>
      </c>
      <c r="L1025" s="10">
        <v>7.45</v>
      </c>
      <c r="M1025" s="10">
        <v>14.85</v>
      </c>
      <c r="N1025" s="10">
        <v>1.387929364903</v>
      </c>
      <c r="O1025" s="10">
        <v>1.1532691423835</v>
      </c>
      <c r="P1025" s="10">
        <v>1.4753705047304999</v>
      </c>
      <c r="Q1025" s="10">
        <v>1.4168644329914999</v>
      </c>
      <c r="R1025" s="10">
        <v>1.1926971472504999</v>
      </c>
      <c r="S1025" s="10">
        <v>7.14</v>
      </c>
      <c r="T1025" s="10">
        <v>2164.5976000000001</v>
      </c>
      <c r="U1025" s="10">
        <v>1816.3797500000001</v>
      </c>
      <c r="V1025" s="10">
        <v>1783.4402</v>
      </c>
      <c r="W1025" s="10">
        <v>1872.8474999999999</v>
      </c>
      <c r="X1025" s="10">
        <v>1905.7869999999998</v>
      </c>
    </row>
    <row r="1026" spans="1:24" x14ac:dyDescent="0.2">
      <c r="A1026" s="8">
        <v>36</v>
      </c>
      <c r="B1026" s="1" t="s">
        <v>46</v>
      </c>
      <c r="C1026" s="7" t="s">
        <v>4256</v>
      </c>
      <c r="D1026" s="7">
        <v>30</v>
      </c>
      <c r="E1026" s="2" t="s">
        <v>4598</v>
      </c>
      <c r="F1026" s="11" t="s">
        <v>3559</v>
      </c>
      <c r="G1026" s="33">
        <v>0.76</v>
      </c>
      <c r="H1026" s="33">
        <v>0.98</v>
      </c>
      <c r="I1026" s="10">
        <v>259.64999999999998</v>
      </c>
      <c r="J1026" s="10">
        <v>184</v>
      </c>
      <c r="K1026" s="10">
        <v>46</v>
      </c>
      <c r="L1026" s="10">
        <v>25.2</v>
      </c>
      <c r="M1026" s="10">
        <v>0</v>
      </c>
      <c r="N1026" s="10">
        <v>1.1895174694390001</v>
      </c>
      <c r="O1026" s="10">
        <v>1.1443660445099999</v>
      </c>
      <c r="P1026" s="10">
        <v>1.0502475812765</v>
      </c>
      <c r="Q1026" s="10">
        <v>1.2413462177730001</v>
      </c>
      <c r="R1026" s="10">
        <v>1.1723472092545</v>
      </c>
      <c r="S1026" s="10">
        <v>7.14</v>
      </c>
      <c r="T1026" s="10">
        <v>1416.39975</v>
      </c>
      <c r="U1026" s="10">
        <v>1359.9319500000001</v>
      </c>
      <c r="V1026" s="10">
        <v>1355.2263</v>
      </c>
      <c r="W1026" s="10">
        <v>1378.7545500000001</v>
      </c>
      <c r="X1026" s="10">
        <v>1374.0489</v>
      </c>
    </row>
    <row r="1027" spans="1:24" x14ac:dyDescent="0.2">
      <c r="A1027" s="8">
        <v>36</v>
      </c>
      <c r="B1027" s="1" t="s">
        <v>46</v>
      </c>
      <c r="C1027" s="7" t="s">
        <v>3699</v>
      </c>
      <c r="D1027" s="7">
        <v>10</v>
      </c>
      <c r="E1027" s="2" t="s">
        <v>4040</v>
      </c>
      <c r="F1027" s="11" t="s">
        <v>3558</v>
      </c>
      <c r="G1027" s="33">
        <v>0.76</v>
      </c>
      <c r="H1027" s="33">
        <v>0.98</v>
      </c>
      <c r="I1027" s="10">
        <v>0</v>
      </c>
      <c r="J1027" s="10">
        <v>115.75</v>
      </c>
      <c r="K1027" s="10">
        <v>86.1</v>
      </c>
      <c r="L1027" s="10">
        <v>28.2</v>
      </c>
      <c r="M1027" s="10">
        <v>1.5</v>
      </c>
      <c r="N1027" s="10">
        <v>1.2734609636734999</v>
      </c>
      <c r="O1027" s="10">
        <v>0.91797298430149998</v>
      </c>
      <c r="P1027" s="10">
        <v>0.94722602017050006</v>
      </c>
      <c r="Q1027" s="10">
        <v>1.0241742232194999</v>
      </c>
      <c r="R1027" s="10">
        <v>1.0206765776260001</v>
      </c>
      <c r="S1027" s="10">
        <v>6.9</v>
      </c>
      <c r="T1027" s="10">
        <v>1816.3797500000001</v>
      </c>
      <c r="U1027" s="10">
        <v>1637.5651499999999</v>
      </c>
      <c r="V1027" s="10">
        <v>1623.4482</v>
      </c>
      <c r="W1027" s="10">
        <v>1712.85555</v>
      </c>
      <c r="X1027" s="10">
        <v>1614.0369000000001</v>
      </c>
    </row>
    <row r="1028" spans="1:24" x14ac:dyDescent="0.2">
      <c r="A1028" s="8">
        <v>36</v>
      </c>
      <c r="B1028" s="1" t="s">
        <v>46</v>
      </c>
      <c r="C1028" s="7" t="s">
        <v>3699</v>
      </c>
      <c r="D1028" s="7">
        <v>30</v>
      </c>
      <c r="E1028" s="2" t="s">
        <v>4041</v>
      </c>
      <c r="F1028" s="11" t="s">
        <v>3559</v>
      </c>
      <c r="G1028" s="33">
        <v>0.76</v>
      </c>
      <c r="H1028" s="33">
        <v>0.98</v>
      </c>
      <c r="I1028" s="10">
        <v>32.65</v>
      </c>
      <c r="J1028" s="10">
        <v>0</v>
      </c>
      <c r="K1028" s="10">
        <v>0</v>
      </c>
      <c r="L1028" s="10">
        <v>0</v>
      </c>
      <c r="M1028" s="10">
        <v>0</v>
      </c>
      <c r="N1028" s="10">
        <v>1.0795006171465</v>
      </c>
      <c r="O1028" s="10">
        <v>1.1128872341715002</v>
      </c>
      <c r="P1028" s="10">
        <v>1.0512014846205</v>
      </c>
      <c r="Q1028" s="10">
        <v>1.3052577417925</v>
      </c>
      <c r="R1028" s="10">
        <v>1.2340329588054999</v>
      </c>
      <c r="S1028" s="10">
        <v>6.9</v>
      </c>
      <c r="T1028" s="10">
        <v>1068.1818499999999</v>
      </c>
      <c r="U1028" s="10">
        <v>1039.94795</v>
      </c>
      <c r="V1028" s="10">
        <v>1021.1253999999999</v>
      </c>
      <c r="W1028" s="10">
        <v>1039.94795</v>
      </c>
      <c r="X1028" s="10">
        <v>1044.6536000000001</v>
      </c>
    </row>
    <row r="1029" spans="1:24" x14ac:dyDescent="0.2">
      <c r="A1029" s="8">
        <v>38</v>
      </c>
      <c r="B1029" s="1" t="s">
        <v>47</v>
      </c>
      <c r="C1029" s="7" t="s">
        <v>4813</v>
      </c>
      <c r="D1029" s="7">
        <v>10</v>
      </c>
      <c r="E1029" s="2" t="s">
        <v>5156</v>
      </c>
      <c r="F1029" s="11" t="s">
        <v>3558</v>
      </c>
      <c r="G1029" s="33">
        <v>1</v>
      </c>
      <c r="H1029" s="33">
        <v>1</v>
      </c>
      <c r="I1029" s="10" t="s">
        <v>3556</v>
      </c>
      <c r="J1029" s="10" t="s">
        <v>3556</v>
      </c>
      <c r="K1029" s="10" t="s">
        <v>3556</v>
      </c>
      <c r="L1029" s="10" t="s">
        <v>3556</v>
      </c>
      <c r="M1029" s="10" t="s">
        <v>3556</v>
      </c>
      <c r="N1029" s="10" t="s">
        <v>3556</v>
      </c>
      <c r="O1029" s="10" t="s">
        <v>3556</v>
      </c>
      <c r="P1029" s="10" t="s">
        <v>3556</v>
      </c>
      <c r="Q1029" s="10" t="s">
        <v>3556</v>
      </c>
      <c r="R1029" s="10" t="s">
        <v>3556</v>
      </c>
      <c r="S1029" s="10" t="s">
        <v>3556</v>
      </c>
      <c r="T1029" s="10" t="s">
        <v>3556</v>
      </c>
      <c r="U1029" s="10" t="s">
        <v>3556</v>
      </c>
      <c r="V1029" s="10" t="s">
        <v>3556</v>
      </c>
      <c r="W1029" s="10" t="s">
        <v>3556</v>
      </c>
      <c r="X1029" s="10" t="s">
        <v>3556</v>
      </c>
    </row>
    <row r="1030" spans="1:24" x14ac:dyDescent="0.2">
      <c r="A1030" s="8">
        <v>38</v>
      </c>
      <c r="B1030" s="1" t="s">
        <v>47</v>
      </c>
      <c r="C1030" s="7" t="s">
        <v>4813</v>
      </c>
      <c r="D1030" s="7">
        <v>30</v>
      </c>
      <c r="E1030" s="2" t="s">
        <v>5157</v>
      </c>
      <c r="F1030" s="11" t="s">
        <v>3558</v>
      </c>
      <c r="G1030" s="33">
        <v>1</v>
      </c>
      <c r="H1030" s="33">
        <v>1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1.1268778165444999</v>
      </c>
      <c r="O1030" s="10">
        <v>1.2775945448294999</v>
      </c>
      <c r="P1030" s="10">
        <v>1.3504091667220002</v>
      </c>
      <c r="Q1030" s="10">
        <v>1.3977863661195</v>
      </c>
      <c r="R1030" s="10">
        <v>1.4569283734214999</v>
      </c>
      <c r="S1030" s="10">
        <v>13.24</v>
      </c>
      <c r="T1030" s="10">
        <v>522.32680000000005</v>
      </c>
      <c r="U1030" s="10">
        <v>489.38729999999998</v>
      </c>
      <c r="V1030" s="10">
        <v>527.03250000000003</v>
      </c>
      <c r="W1030" s="10">
        <v>527.03245000000004</v>
      </c>
      <c r="X1030" s="10">
        <v>498.79859999999996</v>
      </c>
    </row>
    <row r="1031" spans="1:24" x14ac:dyDescent="0.2">
      <c r="A1031" s="8">
        <v>38</v>
      </c>
      <c r="B1031" s="1" t="s">
        <v>47</v>
      </c>
      <c r="C1031" s="7" t="s">
        <v>4256</v>
      </c>
      <c r="D1031" s="7">
        <v>10</v>
      </c>
      <c r="E1031" s="2" t="s">
        <v>4599</v>
      </c>
      <c r="F1031" s="11" t="s">
        <v>3558</v>
      </c>
      <c r="G1031" s="33">
        <v>1</v>
      </c>
      <c r="H1031" s="33">
        <v>1</v>
      </c>
      <c r="I1031" s="10" t="s">
        <v>3556</v>
      </c>
      <c r="J1031" s="10" t="s">
        <v>3556</v>
      </c>
      <c r="K1031" s="10" t="s">
        <v>3556</v>
      </c>
      <c r="L1031" s="10" t="s">
        <v>3556</v>
      </c>
      <c r="M1031" s="10" t="s">
        <v>3556</v>
      </c>
      <c r="N1031" s="10" t="s">
        <v>3556</v>
      </c>
      <c r="O1031" s="10" t="s">
        <v>3556</v>
      </c>
      <c r="P1031" s="10" t="s">
        <v>3556</v>
      </c>
      <c r="Q1031" s="10" t="s">
        <v>3556</v>
      </c>
      <c r="R1031" s="10" t="s">
        <v>3556</v>
      </c>
      <c r="S1031" s="10" t="s">
        <v>3556</v>
      </c>
      <c r="T1031" s="10" t="s">
        <v>3556</v>
      </c>
      <c r="U1031" s="10" t="s">
        <v>3556</v>
      </c>
      <c r="V1031" s="10" t="s">
        <v>3556</v>
      </c>
      <c r="W1031" s="10" t="s">
        <v>3556</v>
      </c>
      <c r="X1031" s="10" t="s">
        <v>3556</v>
      </c>
    </row>
    <row r="1032" spans="1:24" x14ac:dyDescent="0.2">
      <c r="A1032" s="8">
        <v>38</v>
      </c>
      <c r="B1032" s="1" t="s">
        <v>47</v>
      </c>
      <c r="C1032" s="7" t="s">
        <v>4256</v>
      </c>
      <c r="D1032" s="7">
        <v>30</v>
      </c>
      <c r="E1032" s="2" t="s">
        <v>4600</v>
      </c>
      <c r="F1032" s="11" t="s">
        <v>3559</v>
      </c>
      <c r="G1032" s="33">
        <v>1</v>
      </c>
      <c r="H1032" s="33">
        <v>1</v>
      </c>
      <c r="I1032" s="10">
        <v>103.85</v>
      </c>
      <c r="J1032" s="10">
        <v>146.9</v>
      </c>
      <c r="K1032" s="10">
        <v>53.449999999999996</v>
      </c>
      <c r="L1032" s="10">
        <v>99.4</v>
      </c>
      <c r="M1032" s="10">
        <v>37.049999999999997</v>
      </c>
      <c r="N1032" s="10">
        <v>1.0677358092425</v>
      </c>
      <c r="O1032" s="10">
        <v>1.068053777024</v>
      </c>
      <c r="P1032" s="10">
        <v>1.0483397745895</v>
      </c>
      <c r="Q1032" s="10">
        <v>1.1968307284065001</v>
      </c>
      <c r="R1032" s="10">
        <v>1.0903115217070001</v>
      </c>
      <c r="S1032" s="10">
        <v>11.86</v>
      </c>
      <c r="T1032" s="10">
        <v>578.79455000000007</v>
      </c>
      <c r="U1032" s="10">
        <v>564.67759999999998</v>
      </c>
      <c r="V1032" s="10">
        <v>597.61715000000004</v>
      </c>
      <c r="W1032" s="10">
        <v>583.50019999999995</v>
      </c>
      <c r="X1032" s="10">
        <v>574.08889999999997</v>
      </c>
    </row>
    <row r="1033" spans="1:24" x14ac:dyDescent="0.2">
      <c r="A1033" s="8">
        <v>38</v>
      </c>
      <c r="B1033" s="1" t="s">
        <v>47</v>
      </c>
      <c r="C1033" s="7" t="s">
        <v>3699</v>
      </c>
      <c r="D1033" s="7">
        <v>10</v>
      </c>
      <c r="E1033" s="2" t="s">
        <v>4042</v>
      </c>
      <c r="F1033" s="11" t="s">
        <v>3558</v>
      </c>
      <c r="G1033" s="33">
        <v>1</v>
      </c>
      <c r="H1033" s="33">
        <v>1</v>
      </c>
      <c r="I1033" s="10" t="s">
        <v>3556</v>
      </c>
      <c r="J1033" s="10" t="s">
        <v>3556</v>
      </c>
      <c r="K1033" s="10" t="s">
        <v>3556</v>
      </c>
      <c r="L1033" s="10" t="s">
        <v>3556</v>
      </c>
      <c r="M1033" s="10" t="s">
        <v>3556</v>
      </c>
      <c r="N1033" s="10" t="s">
        <v>3556</v>
      </c>
      <c r="O1033" s="10" t="s">
        <v>3556</v>
      </c>
      <c r="P1033" s="10" t="s">
        <v>3556</v>
      </c>
      <c r="Q1033" s="10" t="s">
        <v>3556</v>
      </c>
      <c r="R1033" s="10" t="s">
        <v>3556</v>
      </c>
      <c r="S1033" s="10" t="s">
        <v>3556</v>
      </c>
      <c r="T1033" s="10" t="s">
        <v>3556</v>
      </c>
      <c r="U1033" s="10" t="s">
        <v>3556</v>
      </c>
      <c r="V1033" s="10" t="s">
        <v>3556</v>
      </c>
      <c r="W1033" s="10" t="s">
        <v>3556</v>
      </c>
      <c r="X1033" s="10" t="s">
        <v>3556</v>
      </c>
    </row>
    <row r="1034" spans="1:24" x14ac:dyDescent="0.2">
      <c r="A1034" s="8">
        <v>38</v>
      </c>
      <c r="B1034" s="1" t="s">
        <v>47</v>
      </c>
      <c r="C1034" s="7" t="s">
        <v>3699</v>
      </c>
      <c r="D1034" s="7">
        <v>30</v>
      </c>
      <c r="E1034" s="2" t="s">
        <v>4043</v>
      </c>
      <c r="F1034" s="11" t="s">
        <v>3558</v>
      </c>
      <c r="G1034" s="33">
        <v>1</v>
      </c>
      <c r="H1034" s="33">
        <v>1</v>
      </c>
      <c r="I1034" s="10">
        <v>0</v>
      </c>
      <c r="J1034" s="10">
        <v>0</v>
      </c>
      <c r="K1034" s="10">
        <v>0</v>
      </c>
      <c r="L1034" s="10">
        <v>0</v>
      </c>
      <c r="M1034" s="10">
        <v>22.25</v>
      </c>
      <c r="N1034" s="10">
        <v>0.59459975082899996</v>
      </c>
      <c r="O1034" s="10">
        <v>0.7268743478045</v>
      </c>
      <c r="P1034" s="10">
        <v>0.74499851133299999</v>
      </c>
      <c r="Q1034" s="10">
        <v>0.86391846149850005</v>
      </c>
      <c r="R1034" s="10">
        <v>0.75676331923700002</v>
      </c>
      <c r="S1034" s="10">
        <v>13.15</v>
      </c>
      <c r="T1034" s="10">
        <v>512.91554999999994</v>
      </c>
      <c r="U1034" s="10">
        <v>494.09294999999997</v>
      </c>
      <c r="V1034" s="10">
        <v>541.14945</v>
      </c>
      <c r="W1034" s="10">
        <v>517.62120000000004</v>
      </c>
      <c r="X1034" s="10">
        <v>494.09294999999997</v>
      </c>
    </row>
    <row r="1035" spans="1:24" x14ac:dyDescent="0.2">
      <c r="A1035" s="8">
        <v>39</v>
      </c>
      <c r="B1035" s="1" t="s">
        <v>48</v>
      </c>
      <c r="C1035" s="7" t="s">
        <v>4813</v>
      </c>
      <c r="D1035" s="7">
        <v>10</v>
      </c>
      <c r="E1035" s="2" t="s">
        <v>5158</v>
      </c>
      <c r="F1035" s="11" t="s">
        <v>3558</v>
      </c>
      <c r="G1035" s="33">
        <v>1</v>
      </c>
      <c r="H1035" s="33">
        <v>1</v>
      </c>
      <c r="I1035" s="10" t="s">
        <v>3556</v>
      </c>
      <c r="J1035" s="10" t="s">
        <v>3556</v>
      </c>
      <c r="K1035" s="10" t="s">
        <v>3556</v>
      </c>
      <c r="L1035" s="10" t="s">
        <v>3556</v>
      </c>
      <c r="M1035" s="10" t="s">
        <v>3556</v>
      </c>
      <c r="N1035" s="10" t="s">
        <v>3556</v>
      </c>
      <c r="O1035" s="10" t="s">
        <v>3556</v>
      </c>
      <c r="P1035" s="10" t="s">
        <v>3556</v>
      </c>
      <c r="Q1035" s="10" t="s">
        <v>3556</v>
      </c>
      <c r="R1035" s="10" t="s">
        <v>3556</v>
      </c>
      <c r="S1035" s="10" t="s">
        <v>3556</v>
      </c>
      <c r="T1035" s="10" t="s">
        <v>3556</v>
      </c>
      <c r="U1035" s="10" t="s">
        <v>3556</v>
      </c>
      <c r="V1035" s="10" t="s">
        <v>3556</v>
      </c>
      <c r="W1035" s="10" t="s">
        <v>3556</v>
      </c>
      <c r="X1035" s="10" t="s">
        <v>3556</v>
      </c>
    </row>
    <row r="1036" spans="1:24" x14ac:dyDescent="0.2">
      <c r="A1036" s="8">
        <v>39</v>
      </c>
      <c r="B1036" s="1" t="s">
        <v>48</v>
      </c>
      <c r="C1036" s="7" t="s">
        <v>4813</v>
      </c>
      <c r="D1036" s="7">
        <v>30</v>
      </c>
      <c r="E1036" s="2" t="s">
        <v>5159</v>
      </c>
      <c r="F1036" s="11" t="s">
        <v>3559</v>
      </c>
      <c r="G1036" s="33">
        <v>1</v>
      </c>
      <c r="H1036" s="33">
        <v>1</v>
      </c>
      <c r="I1036" s="10">
        <v>698.85</v>
      </c>
      <c r="J1036" s="10">
        <v>430.3</v>
      </c>
      <c r="K1036" s="10">
        <v>191.4</v>
      </c>
      <c r="L1036" s="10">
        <v>160.25</v>
      </c>
      <c r="M1036" s="10">
        <v>96.45</v>
      </c>
      <c r="N1036" s="10">
        <v>1.3345107776625</v>
      </c>
      <c r="O1036" s="10">
        <v>1.2353048299305001</v>
      </c>
      <c r="P1036" s="10">
        <v>1.1154309764215</v>
      </c>
      <c r="Q1036" s="10">
        <v>1.2413462177730001</v>
      </c>
      <c r="R1036" s="10">
        <v>1.1720292414735001</v>
      </c>
      <c r="S1036" s="10">
        <v>11.85</v>
      </c>
      <c r="T1036" s="10">
        <v>1486.9844499999999</v>
      </c>
      <c r="U1036" s="10">
        <v>1435.22235</v>
      </c>
      <c r="V1036" s="10">
        <v>1317.5812000000001</v>
      </c>
      <c r="W1036" s="10">
        <v>1435.22235</v>
      </c>
      <c r="X1036" s="10">
        <v>1458.7506000000001</v>
      </c>
    </row>
    <row r="1037" spans="1:24" x14ac:dyDescent="0.2">
      <c r="A1037" s="8">
        <v>39</v>
      </c>
      <c r="B1037" s="1" t="s">
        <v>48</v>
      </c>
      <c r="C1037" s="7" t="s">
        <v>4256</v>
      </c>
      <c r="D1037" s="7">
        <v>10</v>
      </c>
      <c r="E1037" s="2" t="s">
        <v>4601</v>
      </c>
      <c r="F1037" s="11" t="s">
        <v>3558</v>
      </c>
      <c r="G1037" s="33">
        <v>1</v>
      </c>
      <c r="H1037" s="33">
        <v>1</v>
      </c>
      <c r="I1037" s="10" t="s">
        <v>3556</v>
      </c>
      <c r="J1037" s="10" t="s">
        <v>3556</v>
      </c>
      <c r="K1037" s="10" t="s">
        <v>3556</v>
      </c>
      <c r="L1037" s="10" t="s">
        <v>3556</v>
      </c>
      <c r="M1037" s="10" t="s">
        <v>3556</v>
      </c>
      <c r="N1037" s="10" t="s">
        <v>3556</v>
      </c>
      <c r="O1037" s="10" t="s">
        <v>3556</v>
      </c>
      <c r="P1037" s="10" t="s">
        <v>3556</v>
      </c>
      <c r="Q1037" s="10" t="s">
        <v>3556</v>
      </c>
      <c r="R1037" s="10" t="s">
        <v>3556</v>
      </c>
      <c r="S1037" s="10" t="s">
        <v>3556</v>
      </c>
      <c r="T1037" s="10" t="s">
        <v>3556</v>
      </c>
      <c r="U1037" s="10" t="s">
        <v>3556</v>
      </c>
      <c r="V1037" s="10" t="s">
        <v>3556</v>
      </c>
      <c r="W1037" s="10" t="s">
        <v>3556</v>
      </c>
      <c r="X1037" s="10" t="s">
        <v>3556</v>
      </c>
    </row>
    <row r="1038" spans="1:24" x14ac:dyDescent="0.2">
      <c r="A1038" s="8">
        <v>39</v>
      </c>
      <c r="B1038" s="1" t="s">
        <v>48</v>
      </c>
      <c r="C1038" s="7" t="s">
        <v>4256</v>
      </c>
      <c r="D1038" s="7">
        <v>30</v>
      </c>
      <c r="E1038" s="2" t="s">
        <v>4602</v>
      </c>
      <c r="F1038" s="11" t="s">
        <v>3559</v>
      </c>
      <c r="G1038" s="33">
        <v>1</v>
      </c>
      <c r="H1038" s="33">
        <v>1</v>
      </c>
      <c r="I1038" s="10">
        <v>225.5</v>
      </c>
      <c r="J1038" s="10">
        <v>283.39999999999998</v>
      </c>
      <c r="K1038" s="10">
        <v>185.5</v>
      </c>
      <c r="L1038" s="10">
        <v>181.04999999999998</v>
      </c>
      <c r="M1038" s="10">
        <v>127.6</v>
      </c>
      <c r="N1038" s="10">
        <v>0.47281809063250002</v>
      </c>
      <c r="O1038" s="10">
        <v>0.463914992759</v>
      </c>
      <c r="P1038" s="10">
        <v>0.447380668137</v>
      </c>
      <c r="Q1038" s="10">
        <v>0.48553680187999998</v>
      </c>
      <c r="R1038" s="10">
        <v>0.43307211798349998</v>
      </c>
      <c r="S1038" s="10">
        <v>7.55</v>
      </c>
      <c r="T1038" s="10">
        <v>1129.3552999999999</v>
      </c>
      <c r="U1038" s="10">
        <v>1101.1214</v>
      </c>
      <c r="V1038" s="10">
        <v>1110.5327</v>
      </c>
      <c r="W1038" s="10">
        <v>1115.2383500000001</v>
      </c>
      <c r="X1038" s="10">
        <v>1115.2383500000001</v>
      </c>
    </row>
    <row r="1039" spans="1:24" x14ac:dyDescent="0.2">
      <c r="A1039" s="8">
        <v>39</v>
      </c>
      <c r="B1039" s="1" t="s">
        <v>48</v>
      </c>
      <c r="C1039" s="7" t="s">
        <v>3699</v>
      </c>
      <c r="D1039" s="7">
        <v>10</v>
      </c>
      <c r="E1039" s="2" t="s">
        <v>4044</v>
      </c>
      <c r="F1039" s="11" t="s">
        <v>3558</v>
      </c>
      <c r="G1039" s="33">
        <v>1</v>
      </c>
      <c r="H1039" s="33">
        <v>1</v>
      </c>
      <c r="I1039" s="10" t="s">
        <v>3556</v>
      </c>
      <c r="J1039" s="10" t="s">
        <v>3556</v>
      </c>
      <c r="K1039" s="10" t="s">
        <v>3556</v>
      </c>
      <c r="L1039" s="10" t="s">
        <v>3556</v>
      </c>
      <c r="M1039" s="10" t="s">
        <v>3556</v>
      </c>
      <c r="N1039" s="10" t="s">
        <v>3556</v>
      </c>
      <c r="O1039" s="10" t="s">
        <v>3556</v>
      </c>
      <c r="P1039" s="10" t="s">
        <v>3556</v>
      </c>
      <c r="Q1039" s="10" t="s">
        <v>3556</v>
      </c>
      <c r="R1039" s="10" t="s">
        <v>3556</v>
      </c>
      <c r="S1039" s="10" t="s">
        <v>3556</v>
      </c>
      <c r="T1039" s="10" t="s">
        <v>3556</v>
      </c>
      <c r="U1039" s="10" t="s">
        <v>3556</v>
      </c>
      <c r="V1039" s="10" t="s">
        <v>3556</v>
      </c>
      <c r="W1039" s="10" t="s">
        <v>3556</v>
      </c>
      <c r="X1039" s="10" t="s">
        <v>3556</v>
      </c>
    </row>
    <row r="1040" spans="1:24" x14ac:dyDescent="0.2">
      <c r="A1040" s="8">
        <v>39</v>
      </c>
      <c r="B1040" s="1" t="s">
        <v>48</v>
      </c>
      <c r="C1040" s="7" t="s">
        <v>3699</v>
      </c>
      <c r="D1040" s="7">
        <v>30</v>
      </c>
      <c r="E1040" s="2" t="s">
        <v>4045</v>
      </c>
      <c r="F1040" s="11" t="s">
        <v>3559</v>
      </c>
      <c r="G1040" s="33">
        <v>1</v>
      </c>
      <c r="H1040" s="33">
        <v>1</v>
      </c>
      <c r="I1040" s="10">
        <v>184</v>
      </c>
      <c r="J1040" s="10">
        <v>124.64999999999999</v>
      </c>
      <c r="K1040" s="10">
        <v>37.1</v>
      </c>
      <c r="L1040" s="10">
        <v>57.9</v>
      </c>
      <c r="M1040" s="10">
        <v>10.35</v>
      </c>
      <c r="N1040" s="10">
        <v>0.59396381526649999</v>
      </c>
      <c r="O1040" s="10">
        <v>0.5815630718</v>
      </c>
      <c r="P1040" s="10">
        <v>0.53354993684050001</v>
      </c>
      <c r="Q1040" s="10">
        <v>0.59332787970400003</v>
      </c>
      <c r="R1040" s="10">
        <v>0.56248500492849995</v>
      </c>
      <c r="S1040" s="10">
        <v>7.65</v>
      </c>
      <c r="T1040" s="10">
        <v>983.48025000000007</v>
      </c>
      <c r="U1040" s="10">
        <v>969.36329999999998</v>
      </c>
      <c r="V1040" s="10">
        <v>1016.41975</v>
      </c>
      <c r="W1040" s="10">
        <v>983.48025000000007</v>
      </c>
      <c r="X1040" s="10">
        <v>983.48025000000007</v>
      </c>
    </row>
    <row r="1041" spans="1:24" x14ac:dyDescent="0.2">
      <c r="A1041" s="8">
        <v>40</v>
      </c>
      <c r="B1041" s="1" t="s">
        <v>49</v>
      </c>
      <c r="C1041" s="7" t="s">
        <v>4813</v>
      </c>
      <c r="D1041" s="7">
        <v>10</v>
      </c>
      <c r="E1041" s="2" t="s">
        <v>5160</v>
      </c>
      <c r="F1041" s="11" t="s">
        <v>3558</v>
      </c>
      <c r="G1041" s="33">
        <v>1</v>
      </c>
      <c r="H1041" s="33">
        <v>1</v>
      </c>
      <c r="I1041" s="10">
        <v>0</v>
      </c>
      <c r="J1041" s="10">
        <v>0</v>
      </c>
      <c r="K1041" s="10">
        <v>0</v>
      </c>
      <c r="L1041" s="10">
        <v>19.25</v>
      </c>
      <c r="M1041" s="10">
        <v>0</v>
      </c>
      <c r="N1041" s="10">
        <v>1.3055757095740002</v>
      </c>
      <c r="O1041" s="10">
        <v>1.2181345697465</v>
      </c>
      <c r="P1041" s="10">
        <v>1.1866557594085001</v>
      </c>
      <c r="Q1041" s="10">
        <v>1.2311712487749999</v>
      </c>
      <c r="R1041" s="10">
        <v>1.2435719922415001</v>
      </c>
      <c r="S1041" s="10">
        <v>10.89</v>
      </c>
      <c r="T1041" s="10">
        <v>748.19785000000002</v>
      </c>
      <c r="U1041" s="10">
        <v>724.66959999999995</v>
      </c>
      <c r="V1041" s="10">
        <v>691.73009999999999</v>
      </c>
      <c r="W1041" s="10">
        <v>724.66965000000005</v>
      </c>
      <c r="X1041" s="10">
        <v>677.61314999999991</v>
      </c>
    </row>
    <row r="1042" spans="1:24" x14ac:dyDescent="0.2">
      <c r="A1042" s="8">
        <v>40</v>
      </c>
      <c r="B1042" s="1" t="s">
        <v>49</v>
      </c>
      <c r="C1042" s="7" t="s">
        <v>4813</v>
      </c>
      <c r="D1042" s="7">
        <v>30</v>
      </c>
      <c r="E1042" s="2" t="s">
        <v>5161</v>
      </c>
      <c r="F1042" s="11" t="s">
        <v>3558</v>
      </c>
      <c r="G1042" s="33">
        <v>1</v>
      </c>
      <c r="H1042" s="33">
        <v>1</v>
      </c>
      <c r="I1042" s="10">
        <v>0</v>
      </c>
      <c r="J1042" s="10">
        <v>0</v>
      </c>
      <c r="K1042" s="10">
        <v>0</v>
      </c>
      <c r="L1042" s="10">
        <v>0</v>
      </c>
      <c r="M1042" s="10">
        <v>0</v>
      </c>
      <c r="N1042" s="10">
        <v>1.310663194073</v>
      </c>
      <c r="O1042" s="10">
        <v>1.6178200707045001</v>
      </c>
      <c r="P1042" s="10">
        <v>1.8321303552280002</v>
      </c>
      <c r="Q1042" s="10">
        <v>1.7653571211774999</v>
      </c>
      <c r="R1042" s="10">
        <v>1.7898406403295</v>
      </c>
      <c r="S1042" s="10">
        <v>10.89</v>
      </c>
      <c r="T1042" s="10">
        <v>423.50824999999998</v>
      </c>
      <c r="U1042" s="10">
        <v>409.39125000000001</v>
      </c>
      <c r="V1042" s="10">
        <v>432.91949999999997</v>
      </c>
      <c r="W1042" s="10">
        <v>418.80259999999998</v>
      </c>
      <c r="X1042" s="10">
        <v>399.97995000000003</v>
      </c>
    </row>
    <row r="1043" spans="1:24" x14ac:dyDescent="0.2">
      <c r="A1043" s="8">
        <v>40</v>
      </c>
      <c r="B1043" s="1" t="s">
        <v>49</v>
      </c>
      <c r="C1043" s="7" t="s">
        <v>4256</v>
      </c>
      <c r="D1043" s="7">
        <v>10</v>
      </c>
      <c r="E1043" s="2" t="s">
        <v>4603</v>
      </c>
      <c r="F1043" s="11" t="s">
        <v>3558</v>
      </c>
      <c r="G1043" s="33">
        <v>1</v>
      </c>
      <c r="H1043" s="33">
        <v>1</v>
      </c>
      <c r="I1043" s="10">
        <v>0</v>
      </c>
      <c r="J1043" s="10">
        <v>0</v>
      </c>
      <c r="K1043" s="10">
        <v>0</v>
      </c>
      <c r="L1043" s="10">
        <v>51.949999999999996</v>
      </c>
      <c r="M1043" s="10">
        <v>0</v>
      </c>
      <c r="N1043" s="10">
        <v>1.1882455983144999</v>
      </c>
      <c r="O1043" s="10">
        <v>1.1097075563600001</v>
      </c>
      <c r="P1043" s="10">
        <v>1.0795006171465</v>
      </c>
      <c r="Q1043" s="10">
        <v>1.1287856232314999</v>
      </c>
      <c r="R1043" s="10">
        <v>1.1526332068205001</v>
      </c>
      <c r="S1043" s="10">
        <v>10.58</v>
      </c>
      <c r="T1043" s="10">
        <v>658.79060000000004</v>
      </c>
      <c r="U1043" s="10">
        <v>625.85104999999999</v>
      </c>
      <c r="V1043" s="10">
        <v>616.43975</v>
      </c>
      <c r="W1043" s="10">
        <v>630.55669999999998</v>
      </c>
      <c r="X1043" s="10">
        <v>592.91149999999993</v>
      </c>
    </row>
    <row r="1044" spans="1:24" x14ac:dyDescent="0.2">
      <c r="A1044" s="8">
        <v>40</v>
      </c>
      <c r="B1044" s="1" t="s">
        <v>49</v>
      </c>
      <c r="C1044" s="7" t="s">
        <v>4256</v>
      </c>
      <c r="D1044" s="7">
        <v>30</v>
      </c>
      <c r="E1044" s="2" t="s">
        <v>4604</v>
      </c>
      <c r="F1044" s="11" t="s">
        <v>3558</v>
      </c>
      <c r="G1044" s="33">
        <v>1</v>
      </c>
      <c r="H1044" s="33">
        <v>1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0.85565129918750005</v>
      </c>
      <c r="O1044" s="10">
        <v>1.0229023520945</v>
      </c>
      <c r="P1044" s="10">
        <v>1.0658280025555</v>
      </c>
      <c r="Q1044" s="10">
        <v>1.1027122651735</v>
      </c>
      <c r="R1044" s="10">
        <v>1.1074817818914999</v>
      </c>
      <c r="S1044" s="10">
        <v>10.58</v>
      </c>
      <c r="T1044" s="10">
        <v>371.74610000000001</v>
      </c>
      <c r="U1044" s="10">
        <v>362.33485000000002</v>
      </c>
      <c r="V1044" s="10">
        <v>385.86309999999997</v>
      </c>
      <c r="W1044" s="10">
        <v>367.04044999999996</v>
      </c>
      <c r="X1044" s="10">
        <v>352.92354999999998</v>
      </c>
    </row>
    <row r="1045" spans="1:24" x14ac:dyDescent="0.2">
      <c r="A1045" s="8">
        <v>40</v>
      </c>
      <c r="B1045" s="1" t="s">
        <v>49</v>
      </c>
      <c r="C1045" s="7" t="s">
        <v>3699</v>
      </c>
      <c r="D1045" s="7">
        <v>10</v>
      </c>
      <c r="E1045" s="2" t="s">
        <v>4046</v>
      </c>
      <c r="F1045" s="11" t="s">
        <v>3558</v>
      </c>
      <c r="G1045" s="33">
        <v>1</v>
      </c>
      <c r="H1045" s="33">
        <v>1</v>
      </c>
      <c r="I1045" s="10">
        <v>0</v>
      </c>
      <c r="J1045" s="10">
        <v>16.350000000000001</v>
      </c>
      <c r="K1045" s="10">
        <v>0</v>
      </c>
      <c r="L1045" s="10">
        <v>29.65</v>
      </c>
      <c r="M1045" s="10">
        <v>0</v>
      </c>
      <c r="N1045" s="10">
        <v>1.1462738511969999</v>
      </c>
      <c r="O1045" s="10">
        <v>1.1748909515045001</v>
      </c>
      <c r="P1045" s="10">
        <v>1.077910778241</v>
      </c>
      <c r="Q1045" s="10">
        <v>1.1103434919219999</v>
      </c>
      <c r="R1045" s="10">
        <v>1.2572446068329999</v>
      </c>
      <c r="S1045" s="10">
        <v>11.5</v>
      </c>
      <c r="T1045" s="10">
        <v>588.20585000000005</v>
      </c>
      <c r="U1045" s="10">
        <v>550.5607</v>
      </c>
      <c r="V1045" s="10">
        <v>531.73815000000002</v>
      </c>
      <c r="W1045" s="10">
        <v>555.26634999999999</v>
      </c>
      <c r="X1045" s="10">
        <v>517.62120000000004</v>
      </c>
    </row>
    <row r="1046" spans="1:24" x14ac:dyDescent="0.2">
      <c r="A1046" s="8">
        <v>40</v>
      </c>
      <c r="B1046" s="1" t="s">
        <v>49</v>
      </c>
      <c r="C1046" s="7" t="s">
        <v>3699</v>
      </c>
      <c r="D1046" s="7">
        <v>30</v>
      </c>
      <c r="E1046" s="2" t="s">
        <v>4047</v>
      </c>
      <c r="F1046" s="11" t="s">
        <v>3558</v>
      </c>
      <c r="G1046" s="33">
        <v>1</v>
      </c>
      <c r="H1046" s="33">
        <v>1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0.85501536362499997</v>
      </c>
      <c r="O1046" s="10">
        <v>1.0229023520945</v>
      </c>
      <c r="P1046" s="10">
        <v>1.0273539010315</v>
      </c>
      <c r="Q1046" s="10">
        <v>1.0884037150195001</v>
      </c>
      <c r="R1046" s="10">
        <v>1.0680537770235001</v>
      </c>
      <c r="S1046" s="10">
        <v>11.5</v>
      </c>
      <c r="T1046" s="10">
        <v>334.10095000000001</v>
      </c>
      <c r="U1046" s="10">
        <v>324.68965000000003</v>
      </c>
      <c r="V1046" s="10">
        <v>343.51224999999999</v>
      </c>
      <c r="W1046" s="10">
        <v>334.10095000000001</v>
      </c>
      <c r="X1046" s="10">
        <v>319.98399999999998</v>
      </c>
    </row>
    <row r="1047" spans="1:24" x14ac:dyDescent="0.2">
      <c r="A1047" s="8">
        <v>41</v>
      </c>
      <c r="B1047" s="1" t="s">
        <v>50</v>
      </c>
      <c r="C1047" s="7" t="s">
        <v>4813</v>
      </c>
      <c r="D1047" s="7">
        <v>10</v>
      </c>
      <c r="E1047" s="2" t="s">
        <v>5162</v>
      </c>
      <c r="F1047" s="11" t="s">
        <v>3558</v>
      </c>
      <c r="G1047" s="33">
        <v>1</v>
      </c>
      <c r="H1047" s="33">
        <v>1</v>
      </c>
      <c r="I1047" s="10">
        <v>0</v>
      </c>
      <c r="J1047" s="10">
        <v>2.9499999999999997</v>
      </c>
      <c r="K1047" s="10">
        <v>0</v>
      </c>
      <c r="L1047" s="10">
        <v>0</v>
      </c>
      <c r="M1047" s="10">
        <v>0</v>
      </c>
      <c r="N1047" s="10">
        <v>1.7723524123634999</v>
      </c>
      <c r="O1047" s="10">
        <v>1.6318106530769998</v>
      </c>
      <c r="P1047" s="10">
        <v>1.5262453497215001</v>
      </c>
      <c r="Q1047" s="10">
        <v>2.2299080494985</v>
      </c>
      <c r="R1047" s="10">
        <v>1.7774398968630001</v>
      </c>
      <c r="S1047" s="10">
        <v>11.03</v>
      </c>
      <c r="T1047" s="10">
        <v>719.96399999999994</v>
      </c>
      <c r="U1047" s="10">
        <v>701.14139999999998</v>
      </c>
      <c r="V1047" s="10">
        <v>663.49625000000003</v>
      </c>
      <c r="W1047" s="10">
        <v>658.79054999999994</v>
      </c>
      <c r="X1047" s="10">
        <v>658.79060000000004</v>
      </c>
    </row>
    <row r="1048" spans="1:24" x14ac:dyDescent="0.2">
      <c r="A1048" s="8">
        <v>41</v>
      </c>
      <c r="B1048" s="1" t="s">
        <v>50</v>
      </c>
      <c r="C1048" s="7" t="s">
        <v>4813</v>
      </c>
      <c r="D1048" s="7">
        <v>30</v>
      </c>
      <c r="E1048" s="2" t="s">
        <v>5163</v>
      </c>
      <c r="F1048" s="11" t="s">
        <v>3558</v>
      </c>
      <c r="G1048" s="33">
        <v>1</v>
      </c>
      <c r="H1048" s="33">
        <v>1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1.3198842597275</v>
      </c>
      <c r="O1048" s="10">
        <v>1.704307307189</v>
      </c>
      <c r="P1048" s="10">
        <v>1.8845950391245001</v>
      </c>
      <c r="Q1048" s="10">
        <v>2.0140079260700001</v>
      </c>
      <c r="R1048" s="10">
        <v>1.9876166002305</v>
      </c>
      <c r="S1048" s="10">
        <v>11.03</v>
      </c>
      <c r="T1048" s="10">
        <v>390.56870000000004</v>
      </c>
      <c r="U1048" s="10">
        <v>376.45179999999999</v>
      </c>
      <c r="V1048" s="10">
        <v>423.50819999999999</v>
      </c>
      <c r="W1048" s="10">
        <v>395.27435000000003</v>
      </c>
      <c r="X1048" s="10">
        <v>376.45179999999999</v>
      </c>
    </row>
    <row r="1049" spans="1:24" x14ac:dyDescent="0.2">
      <c r="A1049" s="8">
        <v>41</v>
      </c>
      <c r="B1049" s="1" t="s">
        <v>50</v>
      </c>
      <c r="C1049" s="7" t="s">
        <v>4256</v>
      </c>
      <c r="D1049" s="7">
        <v>10</v>
      </c>
      <c r="E1049" s="2" t="s">
        <v>4605</v>
      </c>
      <c r="F1049" s="11" t="s">
        <v>3558</v>
      </c>
      <c r="G1049" s="33">
        <v>1</v>
      </c>
      <c r="H1049" s="33">
        <v>1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1.4165464652100002</v>
      </c>
      <c r="O1049" s="10">
        <v>1.5605858700900002</v>
      </c>
      <c r="P1049" s="10">
        <v>1.4569283734214999</v>
      </c>
      <c r="Q1049" s="10">
        <v>1.801287480452</v>
      </c>
      <c r="R1049" s="10">
        <v>1.7844351880495</v>
      </c>
      <c r="S1049" s="10">
        <v>11.34</v>
      </c>
      <c r="T1049" s="10">
        <v>658.79054999999994</v>
      </c>
      <c r="U1049" s="10">
        <v>639.96799999999996</v>
      </c>
      <c r="V1049" s="10">
        <v>588.20585000000005</v>
      </c>
      <c r="W1049" s="10">
        <v>611.73410000000001</v>
      </c>
      <c r="X1049" s="10">
        <v>607.02845000000002</v>
      </c>
    </row>
    <row r="1050" spans="1:24" x14ac:dyDescent="0.2">
      <c r="A1050" s="8">
        <v>41</v>
      </c>
      <c r="B1050" s="1" t="s">
        <v>50</v>
      </c>
      <c r="C1050" s="7" t="s">
        <v>4256</v>
      </c>
      <c r="D1050" s="7">
        <v>30</v>
      </c>
      <c r="E1050" s="2" t="s">
        <v>4606</v>
      </c>
      <c r="F1050" s="11" t="s">
        <v>3558</v>
      </c>
      <c r="G1050" s="33">
        <v>1</v>
      </c>
      <c r="H1050" s="33">
        <v>1</v>
      </c>
      <c r="I1050" s="10">
        <v>0</v>
      </c>
      <c r="J1050" s="10">
        <v>0</v>
      </c>
      <c r="K1050" s="10">
        <v>0</v>
      </c>
      <c r="L1050" s="10">
        <v>0</v>
      </c>
      <c r="M1050" s="10">
        <v>0</v>
      </c>
      <c r="N1050" s="10">
        <v>1.0588327113689999</v>
      </c>
      <c r="O1050" s="10">
        <v>1.3656716202195001</v>
      </c>
      <c r="P1050" s="10">
        <v>1.4661494390760001</v>
      </c>
      <c r="Q1050" s="10">
        <v>1.5659913223699999</v>
      </c>
      <c r="R1050" s="10">
        <v>1.5335586086889998</v>
      </c>
      <c r="S1050" s="10">
        <v>11.34</v>
      </c>
      <c r="T1050" s="10">
        <v>367.04044999999996</v>
      </c>
      <c r="U1050" s="10">
        <v>352.92354999999998</v>
      </c>
      <c r="V1050" s="10">
        <v>404.68560000000002</v>
      </c>
      <c r="W1050" s="10">
        <v>371.74610000000001</v>
      </c>
      <c r="X1050" s="10">
        <v>352.92354999999998</v>
      </c>
    </row>
    <row r="1051" spans="1:24" x14ac:dyDescent="0.2">
      <c r="A1051" s="8">
        <v>41</v>
      </c>
      <c r="B1051" s="1" t="s">
        <v>50</v>
      </c>
      <c r="C1051" s="7" t="s">
        <v>3699</v>
      </c>
      <c r="D1051" s="7">
        <v>10</v>
      </c>
      <c r="E1051" s="2" t="s">
        <v>4048</v>
      </c>
      <c r="F1051" s="11" t="s">
        <v>3558</v>
      </c>
      <c r="G1051" s="33">
        <v>1</v>
      </c>
      <c r="H1051" s="33">
        <v>1</v>
      </c>
      <c r="I1051" s="10">
        <v>0</v>
      </c>
      <c r="J1051" s="10">
        <v>0</v>
      </c>
      <c r="K1051" s="10">
        <v>25.249999999999993</v>
      </c>
      <c r="L1051" s="10">
        <v>0</v>
      </c>
      <c r="M1051" s="10">
        <v>0</v>
      </c>
      <c r="N1051" s="10">
        <v>1.2531110256775</v>
      </c>
      <c r="O1051" s="10">
        <v>1.2464337022725001</v>
      </c>
      <c r="P1051" s="10">
        <v>1.1793425004410001</v>
      </c>
      <c r="Q1051" s="10">
        <v>1.3694872335935</v>
      </c>
      <c r="R1051" s="10">
        <v>1.3214740986334998</v>
      </c>
      <c r="S1051" s="10">
        <v>11.14</v>
      </c>
      <c r="T1051" s="10">
        <v>527.03244999999993</v>
      </c>
      <c r="U1051" s="10">
        <v>508.20990000000006</v>
      </c>
      <c r="V1051" s="10">
        <v>484.68164999999999</v>
      </c>
      <c r="W1051" s="10">
        <v>498.79859999999996</v>
      </c>
      <c r="X1051" s="10">
        <v>479.976</v>
      </c>
    </row>
    <row r="1052" spans="1:24" x14ac:dyDescent="0.2">
      <c r="A1052" s="8">
        <v>41</v>
      </c>
      <c r="B1052" s="1" t="s">
        <v>50</v>
      </c>
      <c r="C1052" s="7" t="s">
        <v>3699</v>
      </c>
      <c r="D1052" s="7">
        <v>30</v>
      </c>
      <c r="E1052" s="2" t="s">
        <v>4049</v>
      </c>
      <c r="F1052" s="11" t="s">
        <v>3558</v>
      </c>
      <c r="G1052" s="33">
        <v>1</v>
      </c>
      <c r="H1052" s="33">
        <v>1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0.84865600800149998</v>
      </c>
      <c r="O1052" s="10">
        <v>1.1074817818914999</v>
      </c>
      <c r="P1052" s="10">
        <v>1.2050978907175001</v>
      </c>
      <c r="Q1052" s="10">
        <v>1.2690094147369999</v>
      </c>
      <c r="R1052" s="10">
        <v>1.2251298609324999</v>
      </c>
      <c r="S1052" s="10">
        <v>11.14</v>
      </c>
      <c r="T1052" s="10">
        <v>371.74609999999996</v>
      </c>
      <c r="U1052" s="10">
        <v>357.62919999999997</v>
      </c>
      <c r="V1052" s="10">
        <v>404.68560000000002</v>
      </c>
      <c r="W1052" s="10">
        <v>376.45175</v>
      </c>
      <c r="X1052" s="10">
        <v>362.33485000000002</v>
      </c>
    </row>
    <row r="1053" spans="1:24" x14ac:dyDescent="0.2">
      <c r="A1053" s="8">
        <v>42</v>
      </c>
      <c r="B1053" s="1" t="s">
        <v>51</v>
      </c>
      <c r="C1053" s="7" t="s">
        <v>4813</v>
      </c>
      <c r="D1053" s="7">
        <v>10</v>
      </c>
      <c r="E1053" s="2" t="s">
        <v>5164</v>
      </c>
      <c r="F1053" s="11" t="s">
        <v>3558</v>
      </c>
      <c r="G1053" s="33">
        <v>0.5</v>
      </c>
      <c r="H1053" s="33">
        <v>0.99</v>
      </c>
      <c r="I1053" s="10">
        <v>0</v>
      </c>
      <c r="J1053" s="10">
        <v>66.8</v>
      </c>
      <c r="K1053" s="10">
        <v>28.200000000000003</v>
      </c>
      <c r="L1053" s="10">
        <v>54.9</v>
      </c>
      <c r="M1053" s="10">
        <v>0</v>
      </c>
      <c r="N1053" s="10">
        <v>1.3370545199120001</v>
      </c>
      <c r="O1053" s="10">
        <v>1.3367365521304999</v>
      </c>
      <c r="P1053" s="10">
        <v>1.5348304798135</v>
      </c>
      <c r="Q1053" s="10">
        <v>1.3303771965069999</v>
      </c>
      <c r="R1053" s="10">
        <v>1.2721890925485</v>
      </c>
      <c r="S1053" s="10">
        <v>5.76</v>
      </c>
      <c r="T1053" s="10">
        <v>818.78255000000001</v>
      </c>
      <c r="U1053" s="10">
        <v>738.78660000000002</v>
      </c>
      <c r="V1053" s="10">
        <v>715.25835000000006</v>
      </c>
      <c r="W1053" s="10">
        <v>710.55264999999997</v>
      </c>
      <c r="X1053" s="10">
        <v>757.60915</v>
      </c>
    </row>
    <row r="1054" spans="1:24" x14ac:dyDescent="0.2">
      <c r="A1054" s="8">
        <v>42</v>
      </c>
      <c r="B1054" s="1" t="s">
        <v>51</v>
      </c>
      <c r="C1054" s="7" t="s">
        <v>4813</v>
      </c>
      <c r="D1054" s="7">
        <v>30</v>
      </c>
      <c r="E1054" s="2" t="s">
        <v>5165</v>
      </c>
      <c r="F1054" s="11" t="s">
        <v>3559</v>
      </c>
      <c r="G1054" s="33">
        <v>0.5</v>
      </c>
      <c r="H1054" s="33">
        <v>0.99</v>
      </c>
      <c r="I1054" s="10">
        <v>547.5</v>
      </c>
      <c r="J1054" s="10">
        <v>356.09999999999997</v>
      </c>
      <c r="K1054" s="10">
        <v>149.85</v>
      </c>
      <c r="L1054" s="10">
        <v>111.30000000000001</v>
      </c>
      <c r="M1054" s="10">
        <v>20.8</v>
      </c>
      <c r="N1054" s="10">
        <v>1.3653536524379999</v>
      </c>
      <c r="O1054" s="10">
        <v>1.2613781879885</v>
      </c>
      <c r="P1054" s="10">
        <v>1.2229040864645</v>
      </c>
      <c r="Q1054" s="10">
        <v>1.2457977667094999</v>
      </c>
      <c r="R1054" s="10">
        <v>1.152951174602</v>
      </c>
      <c r="S1054" s="10">
        <v>5.76</v>
      </c>
      <c r="T1054" s="10">
        <v>983.48024999999996</v>
      </c>
      <c r="U1054" s="10">
        <v>1002.3027999999999</v>
      </c>
      <c r="V1054" s="10">
        <v>992.89149999999995</v>
      </c>
      <c r="W1054" s="10">
        <v>983.48025000000007</v>
      </c>
      <c r="X1054" s="10">
        <v>1007.0085</v>
      </c>
    </row>
    <row r="1055" spans="1:24" x14ac:dyDescent="0.2">
      <c r="A1055" s="8">
        <v>42</v>
      </c>
      <c r="B1055" s="1" t="s">
        <v>51</v>
      </c>
      <c r="C1055" s="7" t="s">
        <v>4256</v>
      </c>
      <c r="D1055" s="7">
        <v>10</v>
      </c>
      <c r="E1055" s="2" t="s">
        <v>4607</v>
      </c>
      <c r="F1055" s="11" t="s">
        <v>3558</v>
      </c>
      <c r="G1055" s="33">
        <v>0.5</v>
      </c>
      <c r="H1055" s="33">
        <v>0.99</v>
      </c>
      <c r="I1055" s="10">
        <v>0</v>
      </c>
      <c r="J1055" s="10">
        <v>0</v>
      </c>
      <c r="K1055" s="10">
        <v>0</v>
      </c>
      <c r="L1055" s="10">
        <v>46</v>
      </c>
      <c r="M1055" s="10">
        <v>0</v>
      </c>
      <c r="N1055" s="10">
        <v>0.80414051863450009</v>
      </c>
      <c r="O1055" s="10">
        <v>0.70111895752849995</v>
      </c>
      <c r="P1055" s="10">
        <v>0.85278958915699998</v>
      </c>
      <c r="Q1055" s="10">
        <v>0.85501536362499997</v>
      </c>
      <c r="R1055" s="10">
        <v>0.74945006026899996</v>
      </c>
      <c r="S1055" s="10">
        <v>6.56</v>
      </c>
      <c r="T1055" s="10">
        <v>969.36329999999998</v>
      </c>
      <c r="U1055" s="10">
        <v>847.01645000000008</v>
      </c>
      <c r="V1055" s="10">
        <v>804.66564999999991</v>
      </c>
      <c r="W1055" s="10">
        <v>828.19389999999999</v>
      </c>
      <c r="X1055" s="10">
        <v>870.54469999999992</v>
      </c>
    </row>
    <row r="1056" spans="1:24" x14ac:dyDescent="0.2">
      <c r="A1056" s="8">
        <v>42</v>
      </c>
      <c r="B1056" s="1" t="s">
        <v>51</v>
      </c>
      <c r="C1056" s="7" t="s">
        <v>4256</v>
      </c>
      <c r="D1056" s="7">
        <v>30</v>
      </c>
      <c r="E1056" s="2" t="s">
        <v>4608</v>
      </c>
      <c r="F1056" s="11" t="s">
        <v>3559</v>
      </c>
      <c r="G1056" s="33">
        <v>0.5</v>
      </c>
      <c r="H1056" s="33">
        <v>0.99</v>
      </c>
      <c r="I1056" s="10">
        <v>415.45</v>
      </c>
      <c r="J1056" s="10">
        <v>278.95</v>
      </c>
      <c r="K1056" s="10">
        <v>124.65</v>
      </c>
      <c r="L1056" s="10">
        <v>120.2</v>
      </c>
      <c r="M1056" s="10">
        <v>43.05</v>
      </c>
      <c r="N1056" s="10">
        <v>0.74181883352050004</v>
      </c>
      <c r="O1056" s="10">
        <v>0.73641338124050004</v>
      </c>
      <c r="P1056" s="10">
        <v>0.7151095399009999</v>
      </c>
      <c r="Q1056" s="10">
        <v>0.74499851133249995</v>
      </c>
      <c r="R1056" s="10">
        <v>0.67536356725149993</v>
      </c>
      <c r="S1056" s="10">
        <v>6.56</v>
      </c>
      <c r="T1056" s="10">
        <v>1082.2988</v>
      </c>
      <c r="U1056" s="10">
        <v>1091.7101</v>
      </c>
      <c r="V1056" s="10">
        <v>1091.7101</v>
      </c>
      <c r="W1056" s="10">
        <v>1077.5931500000002</v>
      </c>
      <c r="X1056" s="10">
        <v>1101.1214</v>
      </c>
    </row>
    <row r="1057" spans="1:24" x14ac:dyDescent="0.2">
      <c r="A1057" s="8">
        <v>42</v>
      </c>
      <c r="B1057" s="1" t="s">
        <v>51</v>
      </c>
      <c r="C1057" s="7" t="s">
        <v>3699</v>
      </c>
      <c r="D1057" s="7">
        <v>10</v>
      </c>
      <c r="E1057" s="2" t="s">
        <v>4050</v>
      </c>
      <c r="F1057" s="11" t="s">
        <v>3559</v>
      </c>
      <c r="G1057" s="33">
        <v>0.5</v>
      </c>
      <c r="H1057" s="33">
        <v>0.99</v>
      </c>
      <c r="I1057" s="10">
        <v>4.4500000000000099</v>
      </c>
      <c r="J1057" s="10">
        <v>123.15</v>
      </c>
      <c r="K1057" s="10">
        <v>29.65</v>
      </c>
      <c r="L1057" s="10">
        <v>22.25</v>
      </c>
      <c r="M1057" s="10">
        <v>17.8</v>
      </c>
      <c r="N1057" s="10">
        <v>0.95930879585600004</v>
      </c>
      <c r="O1057" s="10">
        <v>0.79968896969750003</v>
      </c>
      <c r="P1057" s="10">
        <v>1.0022344463169999</v>
      </c>
      <c r="Q1057" s="10">
        <v>0.71542750768200003</v>
      </c>
      <c r="R1057" s="10">
        <v>0.75962502926749997</v>
      </c>
      <c r="S1057" s="10">
        <v>6.44</v>
      </c>
      <c r="T1057" s="10">
        <v>1209.3512500000002</v>
      </c>
      <c r="U1057" s="10">
        <v>1087.0045</v>
      </c>
      <c r="V1057" s="10">
        <v>1096.4157500000001</v>
      </c>
      <c r="W1057" s="10">
        <v>1138.7665999999999</v>
      </c>
      <c r="X1057" s="10">
        <v>1157.58915</v>
      </c>
    </row>
    <row r="1058" spans="1:24" x14ac:dyDescent="0.2">
      <c r="A1058" s="8">
        <v>42</v>
      </c>
      <c r="B1058" s="1" t="s">
        <v>51</v>
      </c>
      <c r="C1058" s="7" t="s">
        <v>3699</v>
      </c>
      <c r="D1058" s="7">
        <v>30</v>
      </c>
      <c r="E1058" s="2" t="s">
        <v>4051</v>
      </c>
      <c r="F1058" s="11" t="s">
        <v>3559</v>
      </c>
      <c r="G1058" s="33">
        <v>0.5</v>
      </c>
      <c r="H1058" s="33">
        <v>0.99</v>
      </c>
      <c r="I1058" s="10">
        <v>599.45000000000005</v>
      </c>
      <c r="J1058" s="10">
        <v>411.00000000000006</v>
      </c>
      <c r="K1058" s="10">
        <v>203.25</v>
      </c>
      <c r="L1058" s="10">
        <v>132.05000000000001</v>
      </c>
      <c r="M1058" s="10">
        <v>71.250000000000014</v>
      </c>
      <c r="N1058" s="10">
        <v>0.7132017332135</v>
      </c>
      <c r="O1058" s="10">
        <v>0.709068152058</v>
      </c>
      <c r="P1058" s="10">
        <v>0.66423469490949993</v>
      </c>
      <c r="Q1058" s="10">
        <v>0.69221585965450005</v>
      </c>
      <c r="R1058" s="10">
        <v>0.65024411253750003</v>
      </c>
      <c r="S1058" s="10">
        <v>6.44</v>
      </c>
      <c r="T1058" s="10">
        <v>1115.2383500000001</v>
      </c>
      <c r="U1058" s="10">
        <v>1105.8270499999999</v>
      </c>
      <c r="V1058" s="10">
        <v>1096.4157500000001</v>
      </c>
      <c r="W1058" s="10">
        <v>1105.8270499999999</v>
      </c>
      <c r="X1058" s="10">
        <v>1119.944</v>
      </c>
    </row>
    <row r="1059" spans="1:24" x14ac:dyDescent="0.2">
      <c r="A1059" s="8" t="s">
        <v>52</v>
      </c>
      <c r="B1059" s="1" t="s">
        <v>53</v>
      </c>
      <c r="C1059" s="7" t="s">
        <v>4813</v>
      </c>
      <c r="D1059" s="7">
        <v>10</v>
      </c>
      <c r="E1059" s="2" t="s">
        <v>5166</v>
      </c>
      <c r="F1059" s="11" t="s">
        <v>3558</v>
      </c>
      <c r="G1059" s="33">
        <v>1</v>
      </c>
      <c r="H1059" s="33">
        <v>1</v>
      </c>
      <c r="I1059" s="10" t="s">
        <v>3556</v>
      </c>
      <c r="J1059" s="10" t="s">
        <v>3556</v>
      </c>
      <c r="K1059" s="10" t="s">
        <v>3556</v>
      </c>
      <c r="L1059" s="10" t="s">
        <v>3556</v>
      </c>
      <c r="M1059" s="10" t="s">
        <v>3556</v>
      </c>
      <c r="N1059" s="10" t="s">
        <v>3556</v>
      </c>
      <c r="O1059" s="10" t="s">
        <v>3556</v>
      </c>
      <c r="P1059" s="10" t="s">
        <v>3556</v>
      </c>
      <c r="Q1059" s="10" t="s">
        <v>3556</v>
      </c>
      <c r="R1059" s="10" t="s">
        <v>3556</v>
      </c>
      <c r="S1059" s="10" t="s">
        <v>3556</v>
      </c>
      <c r="T1059" s="10" t="s">
        <v>3556</v>
      </c>
      <c r="U1059" s="10" t="s">
        <v>3556</v>
      </c>
      <c r="V1059" s="10" t="s">
        <v>3556</v>
      </c>
      <c r="W1059" s="10" t="s">
        <v>3556</v>
      </c>
      <c r="X1059" s="10" t="s">
        <v>3556</v>
      </c>
    </row>
    <row r="1060" spans="1:24" x14ac:dyDescent="0.2">
      <c r="A1060" s="8" t="s">
        <v>52</v>
      </c>
      <c r="B1060" s="1" t="s">
        <v>53</v>
      </c>
      <c r="C1060" s="7" t="s">
        <v>4813</v>
      </c>
      <c r="D1060" s="7">
        <v>30</v>
      </c>
      <c r="E1060" s="2" t="s">
        <v>5167</v>
      </c>
      <c r="F1060" s="11" t="s">
        <v>3558</v>
      </c>
      <c r="G1060" s="33">
        <v>1</v>
      </c>
      <c r="H1060" s="33">
        <v>1</v>
      </c>
      <c r="I1060" s="10" t="s">
        <v>3556</v>
      </c>
      <c r="J1060" s="10" t="s">
        <v>3556</v>
      </c>
      <c r="K1060" s="10" t="s">
        <v>3556</v>
      </c>
      <c r="L1060" s="10" t="s">
        <v>3556</v>
      </c>
      <c r="M1060" s="10" t="s">
        <v>3556</v>
      </c>
      <c r="N1060" s="10" t="s">
        <v>3556</v>
      </c>
      <c r="O1060" s="10" t="s">
        <v>3556</v>
      </c>
      <c r="P1060" s="10" t="s">
        <v>3556</v>
      </c>
      <c r="Q1060" s="10" t="s">
        <v>3556</v>
      </c>
      <c r="R1060" s="10" t="s">
        <v>3556</v>
      </c>
      <c r="S1060" s="10" t="s">
        <v>3556</v>
      </c>
      <c r="T1060" s="10" t="s">
        <v>3556</v>
      </c>
      <c r="U1060" s="10" t="s">
        <v>3556</v>
      </c>
      <c r="V1060" s="10" t="s">
        <v>3556</v>
      </c>
      <c r="W1060" s="10" t="s">
        <v>3556</v>
      </c>
      <c r="X1060" s="10" t="s">
        <v>3556</v>
      </c>
    </row>
    <row r="1061" spans="1:24" x14ac:dyDescent="0.2">
      <c r="A1061" s="8" t="s">
        <v>52</v>
      </c>
      <c r="B1061" s="1" t="s">
        <v>53</v>
      </c>
      <c r="C1061" s="7" t="s">
        <v>4256</v>
      </c>
      <c r="D1061" s="7">
        <v>10</v>
      </c>
      <c r="E1061" s="2" t="s">
        <v>4609</v>
      </c>
      <c r="F1061" s="11" t="s">
        <v>3558</v>
      </c>
      <c r="G1061" s="33">
        <v>1</v>
      </c>
      <c r="H1061" s="33">
        <v>1</v>
      </c>
      <c r="I1061" s="10">
        <v>0</v>
      </c>
      <c r="J1061" s="10">
        <v>77.149999999999991</v>
      </c>
      <c r="K1061" s="10">
        <v>5.95</v>
      </c>
      <c r="L1061" s="10">
        <v>16.3</v>
      </c>
      <c r="M1061" s="10">
        <v>0</v>
      </c>
      <c r="N1061" s="10">
        <v>1.722749438498</v>
      </c>
      <c r="O1061" s="10">
        <v>1.8566138743795</v>
      </c>
      <c r="P1061" s="10">
        <v>1.937377690802</v>
      </c>
      <c r="Q1061" s="10">
        <v>1.9663127588909999</v>
      </c>
      <c r="R1061" s="10">
        <v>1.9507323376125001</v>
      </c>
      <c r="S1061" s="10">
        <v>5.79</v>
      </c>
      <c r="T1061" s="10">
        <v>2178.7145500000001</v>
      </c>
      <c r="U1061" s="10">
        <v>2221.0654</v>
      </c>
      <c r="V1061" s="10">
        <v>2244.5936499999998</v>
      </c>
      <c r="W1061" s="10">
        <v>2352.8235</v>
      </c>
      <c r="X1061" s="10">
        <v>2442.2308000000003</v>
      </c>
    </row>
    <row r="1062" spans="1:24" x14ac:dyDescent="0.2">
      <c r="A1062" s="8" t="s">
        <v>52</v>
      </c>
      <c r="B1062" s="1" t="s">
        <v>53</v>
      </c>
      <c r="C1062" s="7" t="s">
        <v>4256</v>
      </c>
      <c r="D1062" s="7">
        <v>30</v>
      </c>
      <c r="E1062" s="2" t="s">
        <v>4610</v>
      </c>
      <c r="F1062" s="11" t="s">
        <v>3559</v>
      </c>
      <c r="G1062" s="33">
        <v>1</v>
      </c>
      <c r="H1062" s="33">
        <v>1</v>
      </c>
      <c r="I1062" s="10">
        <v>1887.3999999999999</v>
      </c>
      <c r="J1062" s="10">
        <v>1538.7</v>
      </c>
      <c r="K1062" s="10">
        <v>871</v>
      </c>
      <c r="L1062" s="10">
        <v>559.39999999999986</v>
      </c>
      <c r="M1062" s="10">
        <v>338.3</v>
      </c>
      <c r="N1062" s="10">
        <v>2.7132190769104998</v>
      </c>
      <c r="O1062" s="10">
        <v>2.5342032160994998</v>
      </c>
      <c r="P1062" s="10">
        <v>2.329113997231</v>
      </c>
      <c r="Q1062" s="10">
        <v>2.1224349394560003</v>
      </c>
      <c r="R1062" s="10">
        <v>2.0610671576859998</v>
      </c>
      <c r="S1062" s="10">
        <v>5.79</v>
      </c>
      <c r="T1062" s="10">
        <v>2682.2187999999996</v>
      </c>
      <c r="U1062" s="10">
        <v>2682.2187999999996</v>
      </c>
      <c r="V1062" s="10">
        <v>2743.3922000000002</v>
      </c>
      <c r="W1062" s="10">
        <v>2715.1583000000001</v>
      </c>
      <c r="X1062" s="10">
        <v>2696.3357000000001</v>
      </c>
    </row>
    <row r="1063" spans="1:24" x14ac:dyDescent="0.2">
      <c r="A1063" s="8" t="s">
        <v>52</v>
      </c>
      <c r="B1063" s="1" t="s">
        <v>53</v>
      </c>
      <c r="C1063" s="7" t="s">
        <v>3699</v>
      </c>
      <c r="D1063" s="7">
        <v>10</v>
      </c>
      <c r="E1063" s="2" t="s">
        <v>4052</v>
      </c>
      <c r="F1063" s="11" t="s">
        <v>3558</v>
      </c>
      <c r="G1063" s="33">
        <v>1</v>
      </c>
      <c r="H1063" s="33">
        <v>1</v>
      </c>
      <c r="I1063" s="10" t="s">
        <v>3556</v>
      </c>
      <c r="J1063" s="10" t="s">
        <v>3556</v>
      </c>
      <c r="K1063" s="10" t="s">
        <v>3556</v>
      </c>
      <c r="L1063" s="10" t="s">
        <v>3556</v>
      </c>
      <c r="M1063" s="10" t="s">
        <v>3556</v>
      </c>
      <c r="N1063" s="10" t="s">
        <v>3556</v>
      </c>
      <c r="O1063" s="10" t="s">
        <v>3556</v>
      </c>
      <c r="P1063" s="10" t="s">
        <v>3556</v>
      </c>
      <c r="Q1063" s="10" t="s">
        <v>3556</v>
      </c>
      <c r="R1063" s="10" t="s">
        <v>3556</v>
      </c>
      <c r="S1063" s="10" t="s">
        <v>3556</v>
      </c>
      <c r="T1063" s="10" t="s">
        <v>3556</v>
      </c>
      <c r="U1063" s="10" t="s">
        <v>3556</v>
      </c>
      <c r="V1063" s="10" t="s">
        <v>3556</v>
      </c>
      <c r="W1063" s="10" t="s">
        <v>3556</v>
      </c>
      <c r="X1063" s="10" t="s">
        <v>3556</v>
      </c>
    </row>
    <row r="1064" spans="1:24" x14ac:dyDescent="0.2">
      <c r="A1064" s="8" t="s">
        <v>52</v>
      </c>
      <c r="B1064" s="1" t="s">
        <v>53</v>
      </c>
      <c r="C1064" s="7" t="s">
        <v>3699</v>
      </c>
      <c r="D1064" s="7">
        <v>30</v>
      </c>
      <c r="E1064" s="2" t="s">
        <v>4053</v>
      </c>
      <c r="F1064" s="11" t="s">
        <v>3559</v>
      </c>
      <c r="G1064" s="33">
        <v>1</v>
      </c>
      <c r="H1064" s="33">
        <v>1</v>
      </c>
      <c r="I1064" s="10">
        <v>841.3</v>
      </c>
      <c r="J1064" s="10">
        <v>626.19999999999993</v>
      </c>
      <c r="K1064" s="10">
        <v>290.8</v>
      </c>
      <c r="L1064" s="10">
        <v>201.74999999999997</v>
      </c>
      <c r="M1064" s="10">
        <v>94.95</v>
      </c>
      <c r="N1064" s="10">
        <v>3.3943060642239997</v>
      </c>
      <c r="O1064" s="10">
        <v>3.2887407608679999</v>
      </c>
      <c r="P1064" s="10">
        <v>3.6594911937379999</v>
      </c>
      <c r="Q1064" s="10">
        <v>3.4703003639289998</v>
      </c>
      <c r="R1064" s="10">
        <v>3.3427952836705002</v>
      </c>
      <c r="S1064" s="10">
        <v>6.83</v>
      </c>
      <c r="T1064" s="10">
        <v>2583.4002</v>
      </c>
      <c r="U1064" s="10">
        <v>2588.1058499999999</v>
      </c>
      <c r="V1064" s="10">
        <v>2653.9849000000004</v>
      </c>
      <c r="W1064" s="10">
        <v>2649.27925</v>
      </c>
      <c r="X1064" s="10">
        <v>2611.6341000000002</v>
      </c>
    </row>
    <row r="1065" spans="1:24" x14ac:dyDescent="0.2">
      <c r="A1065" s="8" t="s">
        <v>54</v>
      </c>
      <c r="B1065" s="1" t="s">
        <v>55</v>
      </c>
      <c r="C1065" s="7" t="s">
        <v>4813</v>
      </c>
      <c r="D1065" s="7">
        <v>10</v>
      </c>
      <c r="E1065" s="2" t="s">
        <v>5168</v>
      </c>
      <c r="F1065" s="11" t="s">
        <v>3558</v>
      </c>
      <c r="G1065" s="33">
        <v>1</v>
      </c>
      <c r="H1065" s="33">
        <v>1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1.173301112598</v>
      </c>
      <c r="O1065" s="10">
        <v>1.3987402694635001</v>
      </c>
      <c r="P1065" s="10">
        <v>1.3618560068450001</v>
      </c>
      <c r="Q1065" s="10">
        <v>1.3306951642880001</v>
      </c>
      <c r="R1065" s="10">
        <v>1.467739277982</v>
      </c>
      <c r="S1065" s="10">
        <v>6.49</v>
      </c>
      <c r="T1065" s="10">
        <v>2781.0374000000002</v>
      </c>
      <c r="U1065" s="10">
        <v>2503.4041999999999</v>
      </c>
      <c r="V1065" s="10">
        <v>2432.8195000000001</v>
      </c>
      <c r="W1065" s="10">
        <v>2508.1098499999998</v>
      </c>
      <c r="X1065" s="10">
        <v>2616.3397500000001</v>
      </c>
    </row>
    <row r="1066" spans="1:24" x14ac:dyDescent="0.2">
      <c r="A1066" s="8" t="s">
        <v>54</v>
      </c>
      <c r="B1066" s="1" t="s">
        <v>55</v>
      </c>
      <c r="C1066" s="7" t="s">
        <v>4813</v>
      </c>
      <c r="D1066" s="7">
        <v>30</v>
      </c>
      <c r="E1066" s="2" t="s">
        <v>5169</v>
      </c>
      <c r="F1066" s="11" t="s">
        <v>3559</v>
      </c>
      <c r="G1066" s="33">
        <v>1</v>
      </c>
      <c r="H1066" s="33">
        <v>1</v>
      </c>
      <c r="I1066" s="10">
        <v>1420</v>
      </c>
      <c r="J1066" s="10">
        <v>1233.05</v>
      </c>
      <c r="K1066" s="10">
        <v>789.4</v>
      </c>
      <c r="L1066" s="10">
        <v>541.60000000000014</v>
      </c>
      <c r="M1066" s="10">
        <v>391.75000000000006</v>
      </c>
      <c r="N1066" s="10">
        <v>2.616238903647</v>
      </c>
      <c r="O1066" s="10">
        <v>2.7443799194674998</v>
      </c>
      <c r="P1066" s="10">
        <v>2.4222785571199998</v>
      </c>
      <c r="Q1066" s="10">
        <v>2.2461244063399999</v>
      </c>
      <c r="R1066" s="10">
        <v>2.2925477023934997</v>
      </c>
      <c r="S1066" s="10">
        <v>6.49</v>
      </c>
      <c r="T1066" s="10">
        <v>2884.5616</v>
      </c>
      <c r="U1066" s="10">
        <v>2941.0294000000004</v>
      </c>
      <c r="V1066" s="10">
        <v>2931.61805</v>
      </c>
      <c r="W1066" s="10">
        <v>2959.8519500000002</v>
      </c>
      <c r="X1066" s="10">
        <v>2964.5576499999997</v>
      </c>
    </row>
    <row r="1067" spans="1:24" x14ac:dyDescent="0.2">
      <c r="A1067" s="8" t="s">
        <v>54</v>
      </c>
      <c r="B1067" s="1" t="s">
        <v>55</v>
      </c>
      <c r="C1067" s="7" t="s">
        <v>4256</v>
      </c>
      <c r="D1067" s="7">
        <v>10</v>
      </c>
      <c r="E1067" s="2" t="s">
        <v>4611</v>
      </c>
      <c r="F1067" s="11" t="s">
        <v>3558</v>
      </c>
      <c r="G1067" s="33">
        <v>1</v>
      </c>
      <c r="H1067" s="33">
        <v>1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1.6658332056645</v>
      </c>
      <c r="O1067" s="10">
        <v>1.9128941716504999</v>
      </c>
      <c r="P1067" s="10">
        <v>2.2082862403780004</v>
      </c>
      <c r="Q1067" s="10">
        <v>2.1011310981160003</v>
      </c>
      <c r="R1067" s="10">
        <v>2.1059006148339998</v>
      </c>
      <c r="S1067" s="10">
        <v>6.28</v>
      </c>
      <c r="T1067" s="10">
        <v>2846.9164000000001</v>
      </c>
      <c r="U1067" s="10">
        <v>2719.8639499999999</v>
      </c>
      <c r="V1067" s="10">
        <v>2762.2147500000001</v>
      </c>
      <c r="W1067" s="10">
        <v>2861.0333999999998</v>
      </c>
      <c r="X1067" s="10">
        <v>2889.2672499999999</v>
      </c>
    </row>
    <row r="1068" spans="1:24" x14ac:dyDescent="0.2">
      <c r="A1068" s="8" t="s">
        <v>54</v>
      </c>
      <c r="B1068" s="1" t="s">
        <v>55</v>
      </c>
      <c r="C1068" s="7" t="s">
        <v>4256</v>
      </c>
      <c r="D1068" s="7">
        <v>30</v>
      </c>
      <c r="E1068" s="2" t="s">
        <v>4612</v>
      </c>
      <c r="F1068" s="11" t="s">
        <v>3559</v>
      </c>
      <c r="G1068" s="33">
        <v>1</v>
      </c>
      <c r="H1068" s="33">
        <v>1</v>
      </c>
      <c r="I1068" s="10">
        <v>1136.55</v>
      </c>
      <c r="J1068" s="10">
        <v>1034.25</v>
      </c>
      <c r="K1068" s="10">
        <v>678.1</v>
      </c>
      <c r="L1068" s="10">
        <v>456.99999999999994</v>
      </c>
      <c r="M1068" s="10">
        <v>307.15000000000003</v>
      </c>
      <c r="N1068" s="10">
        <v>2.0413531552525002</v>
      </c>
      <c r="O1068" s="10">
        <v>2.1885722379440002</v>
      </c>
      <c r="P1068" s="10">
        <v>2.0671085455284999</v>
      </c>
      <c r="Q1068" s="10">
        <v>1.9141660427754998</v>
      </c>
      <c r="R1068" s="10">
        <v>1.9049449771210001</v>
      </c>
      <c r="S1068" s="10">
        <v>6.28</v>
      </c>
      <c r="T1068" s="10">
        <v>2818.68255</v>
      </c>
      <c r="U1068" s="10">
        <v>2813.9768999999997</v>
      </c>
      <c r="V1068" s="10">
        <v>2842.2107999999998</v>
      </c>
      <c r="W1068" s="10">
        <v>2865.7390500000001</v>
      </c>
      <c r="X1068" s="10">
        <v>2851.6220499999999</v>
      </c>
    </row>
    <row r="1069" spans="1:24" x14ac:dyDescent="0.2">
      <c r="A1069" s="8" t="s">
        <v>54</v>
      </c>
      <c r="B1069" s="1" t="s">
        <v>55</v>
      </c>
      <c r="C1069" s="7" t="s">
        <v>3699</v>
      </c>
      <c r="D1069" s="7">
        <v>10</v>
      </c>
      <c r="E1069" s="2" t="s">
        <v>4054</v>
      </c>
      <c r="F1069" s="11" t="s">
        <v>3558</v>
      </c>
      <c r="G1069" s="33">
        <v>1</v>
      </c>
      <c r="H1069" s="33">
        <v>1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1.8849130069055</v>
      </c>
      <c r="O1069" s="10">
        <v>2.1841206890075</v>
      </c>
      <c r="P1069" s="10">
        <v>2.5462859917845</v>
      </c>
      <c r="Q1069" s="10">
        <v>2.53165947385</v>
      </c>
      <c r="R1069" s="10">
        <v>2.4194168470894999</v>
      </c>
      <c r="S1069" s="10">
        <v>6.68</v>
      </c>
      <c r="T1069" s="10">
        <v>2879.8559500000001</v>
      </c>
      <c r="U1069" s="10">
        <v>2781.0374000000002</v>
      </c>
      <c r="V1069" s="10">
        <v>2893.9728999999998</v>
      </c>
      <c r="W1069" s="10">
        <v>2973.9688999999998</v>
      </c>
      <c r="X1069" s="10">
        <v>2964.5576000000001</v>
      </c>
    </row>
    <row r="1070" spans="1:24" x14ac:dyDescent="0.2">
      <c r="A1070" s="8" t="s">
        <v>54</v>
      </c>
      <c r="B1070" s="1" t="s">
        <v>55</v>
      </c>
      <c r="C1070" s="7" t="s">
        <v>3699</v>
      </c>
      <c r="D1070" s="7">
        <v>30</v>
      </c>
      <c r="E1070" s="2" t="s">
        <v>4055</v>
      </c>
      <c r="F1070" s="11" t="s">
        <v>3559</v>
      </c>
      <c r="G1070" s="33">
        <v>1</v>
      </c>
      <c r="H1070" s="33">
        <v>1</v>
      </c>
      <c r="I1070" s="10">
        <v>719.64999999999986</v>
      </c>
      <c r="J1070" s="10">
        <v>639.5</v>
      </c>
      <c r="K1070" s="10">
        <v>400.65000000000003</v>
      </c>
      <c r="L1070" s="10">
        <v>264.10000000000002</v>
      </c>
      <c r="M1070" s="10">
        <v>167.65</v>
      </c>
      <c r="N1070" s="10">
        <v>2.0445328330639998</v>
      </c>
      <c r="O1070" s="10">
        <v>2.2187791771569998</v>
      </c>
      <c r="P1070" s="10">
        <v>2.1437387807960002</v>
      </c>
      <c r="Q1070" s="10">
        <v>1.9055809126829999</v>
      </c>
      <c r="R1070" s="10">
        <v>2.007966538227</v>
      </c>
      <c r="S1070" s="10">
        <v>6.68</v>
      </c>
      <c r="T1070" s="10">
        <v>2456.3476999999998</v>
      </c>
      <c r="U1070" s="10">
        <v>2475.1703499999999</v>
      </c>
      <c r="V1070" s="10">
        <v>2489.2872500000003</v>
      </c>
      <c r="W1070" s="10">
        <v>2498.6985500000001</v>
      </c>
      <c r="X1070" s="10">
        <v>2512.8154999999997</v>
      </c>
    </row>
    <row r="1071" spans="1:24" x14ac:dyDescent="0.2">
      <c r="A1071" s="8" t="s">
        <v>56</v>
      </c>
      <c r="B1071" s="1" t="s">
        <v>57</v>
      </c>
      <c r="C1071" s="7" t="s">
        <v>4813</v>
      </c>
      <c r="D1071" s="7">
        <v>10</v>
      </c>
      <c r="E1071" s="2" t="s">
        <v>5170</v>
      </c>
      <c r="F1071" s="11" t="s">
        <v>3558</v>
      </c>
      <c r="G1071" s="33">
        <v>1</v>
      </c>
      <c r="H1071" s="33">
        <v>1</v>
      </c>
      <c r="I1071" s="10" t="s">
        <v>3556</v>
      </c>
      <c r="J1071" s="10" t="s">
        <v>3556</v>
      </c>
      <c r="K1071" s="10" t="s">
        <v>3556</v>
      </c>
      <c r="L1071" s="10" t="s">
        <v>3556</v>
      </c>
      <c r="M1071" s="10" t="s">
        <v>3556</v>
      </c>
      <c r="N1071" s="10" t="s">
        <v>3556</v>
      </c>
      <c r="O1071" s="10" t="s">
        <v>3556</v>
      </c>
      <c r="P1071" s="10" t="s">
        <v>3556</v>
      </c>
      <c r="Q1071" s="10" t="s">
        <v>3556</v>
      </c>
      <c r="R1071" s="10" t="s">
        <v>3556</v>
      </c>
      <c r="S1071" s="10" t="s">
        <v>3556</v>
      </c>
      <c r="T1071" s="10" t="s">
        <v>3556</v>
      </c>
      <c r="U1071" s="10" t="s">
        <v>3556</v>
      </c>
      <c r="V1071" s="10" t="s">
        <v>3556</v>
      </c>
      <c r="W1071" s="10" t="s">
        <v>3556</v>
      </c>
      <c r="X1071" s="10" t="s">
        <v>3556</v>
      </c>
    </row>
    <row r="1072" spans="1:24" x14ac:dyDescent="0.2">
      <c r="A1072" s="8" t="s">
        <v>56</v>
      </c>
      <c r="B1072" s="1" t="s">
        <v>57</v>
      </c>
      <c r="C1072" s="7" t="s">
        <v>4813</v>
      </c>
      <c r="D1072" s="7">
        <v>30</v>
      </c>
      <c r="E1072" s="2" t="s">
        <v>5171</v>
      </c>
      <c r="F1072" s="11" t="s">
        <v>3559</v>
      </c>
      <c r="G1072" s="33">
        <v>1</v>
      </c>
      <c r="H1072" s="33">
        <v>1</v>
      </c>
      <c r="I1072" s="10">
        <v>951.15</v>
      </c>
      <c r="J1072" s="10">
        <v>765.65</v>
      </c>
      <c r="K1072" s="10">
        <v>443.65</v>
      </c>
      <c r="L1072" s="10">
        <v>313.09999999999997</v>
      </c>
      <c r="M1072" s="10">
        <v>219.60000000000002</v>
      </c>
      <c r="N1072" s="10">
        <v>1.8340381619150001</v>
      </c>
      <c r="O1072" s="10">
        <v>1.7618594755845001</v>
      </c>
      <c r="P1072" s="10">
        <v>1.7446892154</v>
      </c>
      <c r="Q1072" s="10">
        <v>1.6925424992845</v>
      </c>
      <c r="R1072" s="10">
        <v>1.5399179643125001</v>
      </c>
      <c r="S1072" s="10">
        <v>6</v>
      </c>
      <c r="T1072" s="10">
        <v>1924.6096499999999</v>
      </c>
      <c r="U1072" s="10">
        <v>1938.7266</v>
      </c>
      <c r="V1072" s="10">
        <v>1948.1378500000001</v>
      </c>
      <c r="W1072" s="10">
        <v>1971.6660999999999</v>
      </c>
      <c r="X1072" s="10">
        <v>1971.6660999999999</v>
      </c>
    </row>
    <row r="1073" spans="1:24" x14ac:dyDescent="0.2">
      <c r="A1073" s="8" t="s">
        <v>56</v>
      </c>
      <c r="B1073" s="1" t="s">
        <v>57</v>
      </c>
      <c r="C1073" s="7" t="s">
        <v>4256</v>
      </c>
      <c r="D1073" s="7">
        <v>10</v>
      </c>
      <c r="E1073" s="2" t="s">
        <v>4613</v>
      </c>
      <c r="F1073" s="11" t="s">
        <v>3558</v>
      </c>
      <c r="G1073" s="33">
        <v>1</v>
      </c>
      <c r="H1073" s="33">
        <v>1</v>
      </c>
      <c r="I1073" s="10" t="s">
        <v>3556</v>
      </c>
      <c r="J1073" s="10" t="s">
        <v>3556</v>
      </c>
      <c r="K1073" s="10" t="s">
        <v>3556</v>
      </c>
      <c r="L1073" s="10" t="s">
        <v>3556</v>
      </c>
      <c r="M1073" s="10" t="s">
        <v>3556</v>
      </c>
      <c r="N1073" s="10" t="s">
        <v>3556</v>
      </c>
      <c r="O1073" s="10" t="s">
        <v>3556</v>
      </c>
      <c r="P1073" s="10" t="s">
        <v>3556</v>
      </c>
      <c r="Q1073" s="10" t="s">
        <v>3556</v>
      </c>
      <c r="R1073" s="10" t="s">
        <v>3556</v>
      </c>
      <c r="S1073" s="10" t="s">
        <v>3556</v>
      </c>
      <c r="T1073" s="10" t="s">
        <v>3556</v>
      </c>
      <c r="U1073" s="10" t="s">
        <v>3556</v>
      </c>
      <c r="V1073" s="10" t="s">
        <v>3556</v>
      </c>
      <c r="W1073" s="10" t="s">
        <v>3556</v>
      </c>
      <c r="X1073" s="10" t="s">
        <v>3556</v>
      </c>
    </row>
    <row r="1074" spans="1:24" x14ac:dyDescent="0.2">
      <c r="A1074" s="8" t="s">
        <v>56</v>
      </c>
      <c r="B1074" s="1" t="s">
        <v>57</v>
      </c>
      <c r="C1074" s="7" t="s">
        <v>4256</v>
      </c>
      <c r="D1074" s="7">
        <v>30</v>
      </c>
      <c r="E1074" s="2" t="s">
        <v>4614</v>
      </c>
      <c r="F1074" s="11" t="s">
        <v>3559</v>
      </c>
      <c r="G1074" s="33">
        <v>1</v>
      </c>
      <c r="H1074" s="33">
        <v>1</v>
      </c>
      <c r="I1074" s="10">
        <v>1158.8499999999999</v>
      </c>
      <c r="J1074" s="10">
        <v>983.74999999999989</v>
      </c>
      <c r="K1074" s="10">
        <v>565.35</v>
      </c>
      <c r="L1074" s="10">
        <v>393.2</v>
      </c>
      <c r="M1074" s="10">
        <v>240.4</v>
      </c>
      <c r="N1074" s="10">
        <v>2.1240247783620001</v>
      </c>
      <c r="O1074" s="10">
        <v>2.0025610859464997</v>
      </c>
      <c r="P1074" s="10">
        <v>1.9577276287985002</v>
      </c>
      <c r="Q1074" s="10">
        <v>1.986662696887</v>
      </c>
      <c r="R1074" s="10">
        <v>1.7742602190504999</v>
      </c>
      <c r="S1074" s="10">
        <v>6.16</v>
      </c>
      <c r="T1074" s="10">
        <v>1858.73055</v>
      </c>
      <c r="U1074" s="10">
        <v>1868.14185</v>
      </c>
      <c r="V1074" s="10">
        <v>1891.6701</v>
      </c>
      <c r="W1074" s="10">
        <v>1896.3757500000002</v>
      </c>
      <c r="X1074" s="10">
        <v>1896.3757500000002</v>
      </c>
    </row>
    <row r="1075" spans="1:24" x14ac:dyDescent="0.2">
      <c r="A1075" s="8" t="s">
        <v>56</v>
      </c>
      <c r="B1075" s="1" t="s">
        <v>57</v>
      </c>
      <c r="C1075" s="7" t="s">
        <v>3699</v>
      </c>
      <c r="D1075" s="7">
        <v>10</v>
      </c>
      <c r="E1075" s="2" t="s">
        <v>4056</v>
      </c>
      <c r="F1075" s="11" t="s">
        <v>3558</v>
      </c>
      <c r="G1075" s="33">
        <v>1</v>
      </c>
      <c r="H1075" s="33">
        <v>1</v>
      </c>
      <c r="I1075" s="10" t="s">
        <v>3556</v>
      </c>
      <c r="J1075" s="10" t="s">
        <v>3556</v>
      </c>
      <c r="K1075" s="10" t="s">
        <v>3556</v>
      </c>
      <c r="L1075" s="10" t="s">
        <v>3556</v>
      </c>
      <c r="M1075" s="10" t="s">
        <v>3556</v>
      </c>
      <c r="N1075" s="10" t="s">
        <v>3556</v>
      </c>
      <c r="O1075" s="10" t="s">
        <v>3556</v>
      </c>
      <c r="P1075" s="10" t="s">
        <v>3556</v>
      </c>
      <c r="Q1075" s="10" t="s">
        <v>3556</v>
      </c>
      <c r="R1075" s="10" t="s">
        <v>3556</v>
      </c>
      <c r="S1075" s="10" t="s">
        <v>3556</v>
      </c>
      <c r="T1075" s="10" t="s">
        <v>3556</v>
      </c>
      <c r="U1075" s="10" t="s">
        <v>3556</v>
      </c>
      <c r="V1075" s="10" t="s">
        <v>3556</v>
      </c>
      <c r="W1075" s="10" t="s">
        <v>3556</v>
      </c>
      <c r="X1075" s="10" t="s">
        <v>3556</v>
      </c>
    </row>
    <row r="1076" spans="1:24" x14ac:dyDescent="0.2">
      <c r="A1076" s="8" t="s">
        <v>56</v>
      </c>
      <c r="B1076" s="1" t="s">
        <v>57</v>
      </c>
      <c r="C1076" s="7" t="s">
        <v>3699</v>
      </c>
      <c r="D1076" s="7">
        <v>30</v>
      </c>
      <c r="E1076" s="2" t="s">
        <v>4057</v>
      </c>
      <c r="F1076" s="11" t="s">
        <v>3558</v>
      </c>
      <c r="G1076" s="33">
        <v>1</v>
      </c>
      <c r="H1076" s="33">
        <v>1</v>
      </c>
      <c r="I1076" s="10" t="s">
        <v>3556</v>
      </c>
      <c r="J1076" s="10" t="s">
        <v>3556</v>
      </c>
      <c r="K1076" s="10" t="s">
        <v>3556</v>
      </c>
      <c r="L1076" s="10" t="s">
        <v>3556</v>
      </c>
      <c r="M1076" s="10" t="s">
        <v>3556</v>
      </c>
      <c r="N1076" s="10" t="s">
        <v>3556</v>
      </c>
      <c r="O1076" s="10" t="s">
        <v>3556</v>
      </c>
      <c r="P1076" s="10" t="s">
        <v>3556</v>
      </c>
      <c r="Q1076" s="10" t="s">
        <v>3556</v>
      </c>
      <c r="R1076" s="10" t="s">
        <v>3556</v>
      </c>
      <c r="S1076" s="10" t="s">
        <v>3556</v>
      </c>
      <c r="T1076" s="10" t="s">
        <v>3556</v>
      </c>
      <c r="U1076" s="10" t="s">
        <v>3556</v>
      </c>
      <c r="V1076" s="10" t="s">
        <v>3556</v>
      </c>
      <c r="W1076" s="10" t="s">
        <v>3556</v>
      </c>
      <c r="X1076" s="10" t="s">
        <v>3556</v>
      </c>
    </row>
    <row r="1077" spans="1:24" x14ac:dyDescent="0.2">
      <c r="A1077" s="8">
        <v>44</v>
      </c>
      <c r="B1077" s="1" t="s">
        <v>58</v>
      </c>
      <c r="C1077" s="7" t="s">
        <v>4813</v>
      </c>
      <c r="D1077" s="7">
        <v>10</v>
      </c>
      <c r="E1077" s="2" t="s">
        <v>5172</v>
      </c>
      <c r="F1077" s="11" t="s">
        <v>3558</v>
      </c>
      <c r="G1077" s="33">
        <v>0.83</v>
      </c>
      <c r="H1077" s="33">
        <v>0.95</v>
      </c>
      <c r="I1077" s="10">
        <v>0</v>
      </c>
      <c r="J1077" s="10">
        <v>0</v>
      </c>
      <c r="K1077" s="10">
        <v>0</v>
      </c>
      <c r="L1077" s="10">
        <v>0</v>
      </c>
      <c r="M1077" s="10">
        <v>0</v>
      </c>
      <c r="N1077" s="10">
        <v>1.8451670342569999</v>
      </c>
      <c r="O1077" s="10">
        <v>1.9176636883685001</v>
      </c>
      <c r="P1077" s="10">
        <v>1.9828470835130001</v>
      </c>
      <c r="Q1077" s="10">
        <v>1.989524406918</v>
      </c>
      <c r="R1077" s="10">
        <v>2.0620210610295002</v>
      </c>
      <c r="S1077" s="10">
        <v>6.23</v>
      </c>
      <c r="T1077" s="10">
        <v>2630.4566999999997</v>
      </c>
      <c r="U1077" s="10">
        <v>2597.5171499999997</v>
      </c>
      <c r="V1077" s="10">
        <v>2616.3397</v>
      </c>
      <c r="W1077" s="10">
        <v>2724.5696499999999</v>
      </c>
      <c r="X1077" s="10">
        <v>2757.5091499999999</v>
      </c>
    </row>
    <row r="1078" spans="1:24" x14ac:dyDescent="0.2">
      <c r="A1078" s="8">
        <v>44</v>
      </c>
      <c r="B1078" s="1" t="s">
        <v>58</v>
      </c>
      <c r="C1078" s="7" t="s">
        <v>4813</v>
      </c>
      <c r="D1078" s="7">
        <v>30</v>
      </c>
      <c r="E1078" s="2" t="s">
        <v>5173</v>
      </c>
      <c r="F1078" s="11" t="s">
        <v>3559</v>
      </c>
      <c r="G1078" s="33">
        <v>0.83</v>
      </c>
      <c r="H1078" s="33">
        <v>0.95</v>
      </c>
      <c r="I1078" s="10">
        <v>1209.3</v>
      </c>
      <c r="J1078" s="10">
        <v>1175.2</v>
      </c>
      <c r="K1078" s="10">
        <v>758.19999999999993</v>
      </c>
      <c r="L1078" s="10">
        <v>532.65000000000009</v>
      </c>
      <c r="M1078" s="10">
        <v>345.75</v>
      </c>
      <c r="N1078" s="10">
        <v>2.6410403905799997</v>
      </c>
      <c r="O1078" s="10">
        <v>2.7787204398365</v>
      </c>
      <c r="P1078" s="10">
        <v>2.5749030920919997</v>
      </c>
      <c r="Q1078" s="10">
        <v>2.3103538981404999</v>
      </c>
      <c r="R1078" s="10">
        <v>2.3640904531619999</v>
      </c>
      <c r="S1078" s="10">
        <v>6.23</v>
      </c>
      <c r="T1078" s="10">
        <v>2818.6826000000001</v>
      </c>
      <c r="U1078" s="10">
        <v>2799.8599999999997</v>
      </c>
      <c r="V1078" s="10">
        <v>2851.6221</v>
      </c>
      <c r="W1078" s="10">
        <v>2851.6221</v>
      </c>
      <c r="X1078" s="10">
        <v>2799.8599999999997</v>
      </c>
    </row>
    <row r="1079" spans="1:24" x14ac:dyDescent="0.2">
      <c r="A1079" s="8">
        <v>44</v>
      </c>
      <c r="B1079" s="1" t="s">
        <v>58</v>
      </c>
      <c r="C1079" s="7" t="s">
        <v>4256</v>
      </c>
      <c r="D1079" s="7">
        <v>10</v>
      </c>
      <c r="E1079" s="2" t="s">
        <v>4615</v>
      </c>
      <c r="F1079" s="11" t="s">
        <v>3558</v>
      </c>
      <c r="G1079" s="33">
        <v>0.83</v>
      </c>
      <c r="H1079" s="33">
        <v>0.95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0">
        <v>1.3287873576010001</v>
      </c>
      <c r="O1079" s="10">
        <v>1.5100289928805</v>
      </c>
      <c r="P1079" s="10">
        <v>1.5132086706924999</v>
      </c>
      <c r="Q1079" s="10">
        <v>1.5151164773794998</v>
      </c>
      <c r="R1079" s="10">
        <v>1.5685350646195</v>
      </c>
      <c r="S1079" s="10">
        <v>6.17</v>
      </c>
      <c r="T1079" s="10">
        <v>2465.7590500000001</v>
      </c>
      <c r="U1079" s="10">
        <v>2390.4686499999998</v>
      </c>
      <c r="V1079" s="10">
        <v>2399.88</v>
      </c>
      <c r="W1079" s="10">
        <v>2493.9929000000002</v>
      </c>
      <c r="X1079" s="10">
        <v>2536.3436999999999</v>
      </c>
    </row>
    <row r="1080" spans="1:24" x14ac:dyDescent="0.2">
      <c r="A1080" s="8">
        <v>44</v>
      </c>
      <c r="B1080" s="1" t="s">
        <v>58</v>
      </c>
      <c r="C1080" s="7" t="s">
        <v>4256</v>
      </c>
      <c r="D1080" s="7">
        <v>30</v>
      </c>
      <c r="E1080" s="2" t="s">
        <v>4616</v>
      </c>
      <c r="F1080" s="11" t="s">
        <v>3559</v>
      </c>
      <c r="G1080" s="33">
        <v>0.83</v>
      </c>
      <c r="H1080" s="33">
        <v>0.95</v>
      </c>
      <c r="I1080" s="10">
        <v>1264.2</v>
      </c>
      <c r="J1080" s="10">
        <v>1173.6499999999999</v>
      </c>
      <c r="K1080" s="10">
        <v>733</v>
      </c>
      <c r="L1080" s="10">
        <v>497.09999999999997</v>
      </c>
      <c r="M1080" s="10">
        <v>319.05</v>
      </c>
      <c r="N1080" s="10">
        <v>2.3752193255040002</v>
      </c>
      <c r="O1080" s="10">
        <v>2.4645682720185</v>
      </c>
      <c r="P1080" s="10">
        <v>2.3831685200330002</v>
      </c>
      <c r="Q1080" s="10">
        <v>2.144374716358</v>
      </c>
      <c r="R1080" s="10">
        <v>2.1367434896094997</v>
      </c>
      <c r="S1080" s="10">
        <v>6.17</v>
      </c>
      <c r="T1080" s="10">
        <v>3025.7309999999998</v>
      </c>
      <c r="U1080" s="10">
        <v>2955.14635</v>
      </c>
      <c r="V1080" s="10">
        <v>3025.7310499999999</v>
      </c>
      <c r="W1080" s="10">
        <v>3063.3762000000002</v>
      </c>
      <c r="X1080" s="10">
        <v>2978.6745500000002</v>
      </c>
    </row>
    <row r="1081" spans="1:24" x14ac:dyDescent="0.2">
      <c r="A1081" s="8">
        <v>44</v>
      </c>
      <c r="B1081" s="1" t="s">
        <v>58</v>
      </c>
      <c r="C1081" s="7" t="s">
        <v>3699</v>
      </c>
      <c r="D1081" s="7">
        <v>10</v>
      </c>
      <c r="E1081" s="2" t="s">
        <v>4058</v>
      </c>
      <c r="F1081" s="11" t="s">
        <v>3558</v>
      </c>
      <c r="G1081" s="33">
        <v>0.83</v>
      </c>
      <c r="H1081" s="33">
        <v>0.95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1.459472115671</v>
      </c>
      <c r="O1081" s="10">
        <v>1.6426215576375001</v>
      </c>
      <c r="P1081" s="10">
        <v>1.6826854980674999</v>
      </c>
      <c r="Q1081" s="10">
        <v>1.6442113965435001</v>
      </c>
      <c r="R1081" s="10">
        <v>1.8725122634394999</v>
      </c>
      <c r="S1081" s="10">
        <v>6.34</v>
      </c>
      <c r="T1081" s="10">
        <v>2352.8235</v>
      </c>
      <c r="U1081" s="10">
        <v>2268.12185</v>
      </c>
      <c r="V1081" s="10">
        <v>2296.3557000000001</v>
      </c>
      <c r="W1081" s="10">
        <v>2395.1743500000002</v>
      </c>
      <c r="X1081" s="10">
        <v>2395.1742999999997</v>
      </c>
    </row>
    <row r="1082" spans="1:24" x14ac:dyDescent="0.2">
      <c r="A1082" s="8">
        <v>44</v>
      </c>
      <c r="B1082" s="1" t="s">
        <v>58</v>
      </c>
      <c r="C1082" s="7" t="s">
        <v>3699</v>
      </c>
      <c r="D1082" s="7">
        <v>30</v>
      </c>
      <c r="E1082" s="2" t="s">
        <v>4059</v>
      </c>
      <c r="F1082" s="11" t="s">
        <v>3559</v>
      </c>
      <c r="G1082" s="33">
        <v>0.83</v>
      </c>
      <c r="H1082" s="33">
        <v>0.95</v>
      </c>
      <c r="I1082" s="10">
        <v>838.34999999999991</v>
      </c>
      <c r="J1082" s="10">
        <v>786.4</v>
      </c>
      <c r="K1082" s="10">
        <v>473.3</v>
      </c>
      <c r="L1082" s="10">
        <v>324.95</v>
      </c>
      <c r="M1082" s="10">
        <v>155.79999999999998</v>
      </c>
      <c r="N1082" s="10">
        <v>2.2044706270034999</v>
      </c>
      <c r="O1082" s="10">
        <v>2.3526436130389996</v>
      </c>
      <c r="P1082" s="10">
        <v>2.4156012337149999</v>
      </c>
      <c r="Q1082" s="10">
        <v>2.1590012342930001</v>
      </c>
      <c r="R1082" s="10">
        <v>2.2655204409924998</v>
      </c>
      <c r="S1082" s="10">
        <v>6.34</v>
      </c>
      <c r="T1082" s="10">
        <v>2771.6260499999999</v>
      </c>
      <c r="U1082" s="10">
        <v>2696.3357000000001</v>
      </c>
      <c r="V1082" s="10">
        <v>2771.6260499999999</v>
      </c>
      <c r="W1082" s="10">
        <v>2799.85995</v>
      </c>
      <c r="X1082" s="10">
        <v>2733.9809</v>
      </c>
    </row>
    <row r="1083" spans="1:24" x14ac:dyDescent="0.2">
      <c r="A1083" s="8">
        <v>46</v>
      </c>
      <c r="B1083" s="1" t="s">
        <v>59</v>
      </c>
      <c r="C1083" s="7" t="s">
        <v>4813</v>
      </c>
      <c r="D1083" s="7">
        <v>10</v>
      </c>
      <c r="E1083" s="2" t="s">
        <v>5174</v>
      </c>
      <c r="F1083" s="11" t="s">
        <v>3558</v>
      </c>
      <c r="G1083" s="33">
        <v>0.78</v>
      </c>
      <c r="H1083" s="33">
        <v>0.97</v>
      </c>
      <c r="I1083" s="10">
        <v>0</v>
      </c>
      <c r="J1083" s="10">
        <v>0</v>
      </c>
      <c r="K1083" s="10">
        <v>51.9</v>
      </c>
      <c r="L1083" s="10">
        <v>1.4999999999999996</v>
      </c>
      <c r="M1083" s="10">
        <v>0</v>
      </c>
      <c r="N1083" s="10">
        <v>0.68935414962399999</v>
      </c>
      <c r="O1083" s="10">
        <v>0.76948203048450003</v>
      </c>
      <c r="P1083" s="10">
        <v>0.74881412470699993</v>
      </c>
      <c r="Q1083" s="10">
        <v>0.78697025845000002</v>
      </c>
      <c r="R1083" s="10">
        <v>0.81495142319450009</v>
      </c>
      <c r="S1083" s="10">
        <v>5.19</v>
      </c>
      <c r="T1083" s="10">
        <v>2028.1338499999999</v>
      </c>
      <c r="U1083" s="10">
        <v>1825.7910499999998</v>
      </c>
      <c r="V1083" s="10">
        <v>1642.2707999999998</v>
      </c>
      <c r="W1083" s="10">
        <v>1731.6781000000001</v>
      </c>
      <c r="X1083" s="10">
        <v>1891.6700499999999</v>
      </c>
    </row>
    <row r="1084" spans="1:24" x14ac:dyDescent="0.2">
      <c r="A1084" s="8">
        <v>46</v>
      </c>
      <c r="B1084" s="1" t="s">
        <v>59</v>
      </c>
      <c r="C1084" s="7" t="s">
        <v>4813</v>
      </c>
      <c r="D1084" s="7">
        <v>30</v>
      </c>
      <c r="E1084" s="2" t="s">
        <v>5175</v>
      </c>
      <c r="F1084" s="11" t="s">
        <v>3559</v>
      </c>
      <c r="G1084" s="33">
        <v>0.78</v>
      </c>
      <c r="H1084" s="33">
        <v>0.97</v>
      </c>
      <c r="I1084" s="10">
        <v>1184.05</v>
      </c>
      <c r="J1084" s="10">
        <v>1117.3</v>
      </c>
      <c r="K1084" s="10">
        <v>786.4</v>
      </c>
      <c r="L1084" s="10">
        <v>522.29999999999995</v>
      </c>
      <c r="M1084" s="10">
        <v>326.45000000000005</v>
      </c>
      <c r="N1084" s="10">
        <v>1.6966760804400001</v>
      </c>
      <c r="O1084" s="10">
        <v>1.8696505534084999</v>
      </c>
      <c r="P1084" s="10">
        <v>1.62735910414</v>
      </c>
      <c r="Q1084" s="10">
        <v>1.5119367995674999</v>
      </c>
      <c r="R1084" s="10">
        <v>1.5167063162854999</v>
      </c>
      <c r="S1084" s="10">
        <v>5.19</v>
      </c>
      <c r="T1084" s="10">
        <v>2286.94445</v>
      </c>
      <c r="U1084" s="10">
        <v>2432.8195000000001</v>
      </c>
      <c r="V1084" s="10">
        <v>2291.6500999999998</v>
      </c>
      <c r="W1084" s="10">
        <v>2324.5896499999999</v>
      </c>
      <c r="X1084" s="10">
        <v>2404.5855999999999</v>
      </c>
    </row>
    <row r="1085" spans="1:24" x14ac:dyDescent="0.2">
      <c r="A1085" s="8">
        <v>46</v>
      </c>
      <c r="B1085" s="1" t="s">
        <v>59</v>
      </c>
      <c r="C1085" s="7" t="s">
        <v>4256</v>
      </c>
      <c r="D1085" s="7">
        <v>10</v>
      </c>
      <c r="E1085" s="2" t="s">
        <v>4617</v>
      </c>
      <c r="F1085" s="11" t="s">
        <v>3558</v>
      </c>
      <c r="G1085" s="33">
        <v>0.78</v>
      </c>
      <c r="H1085" s="33">
        <v>0.97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0.70716034537049999</v>
      </c>
      <c r="O1085" s="10">
        <v>0.73991102683350007</v>
      </c>
      <c r="P1085" s="10">
        <v>0.7993710019164999</v>
      </c>
      <c r="Q1085" s="10">
        <v>0.7933296140735</v>
      </c>
      <c r="R1085" s="10">
        <v>0.7825187095135</v>
      </c>
      <c r="S1085" s="10">
        <v>5.42</v>
      </c>
      <c r="T1085" s="10">
        <v>1985.78305</v>
      </c>
      <c r="U1085" s="10">
        <v>1976.37175</v>
      </c>
      <c r="V1085" s="10">
        <v>1854.02495</v>
      </c>
      <c r="W1085" s="10">
        <v>1934.0209500000001</v>
      </c>
      <c r="X1085" s="10">
        <v>2098.7185500000001</v>
      </c>
    </row>
    <row r="1086" spans="1:24" x14ac:dyDescent="0.2">
      <c r="A1086" s="8">
        <v>46</v>
      </c>
      <c r="B1086" s="1" t="s">
        <v>59</v>
      </c>
      <c r="C1086" s="7" t="s">
        <v>4256</v>
      </c>
      <c r="D1086" s="7">
        <v>30</v>
      </c>
      <c r="E1086" s="2" t="s">
        <v>4618</v>
      </c>
      <c r="F1086" s="11" t="s">
        <v>3559</v>
      </c>
      <c r="G1086" s="33">
        <v>0.78</v>
      </c>
      <c r="H1086" s="33">
        <v>0.97</v>
      </c>
      <c r="I1086" s="10">
        <v>1191.5</v>
      </c>
      <c r="J1086" s="10">
        <v>1142.55</v>
      </c>
      <c r="K1086" s="10">
        <v>747.85</v>
      </c>
      <c r="L1086" s="10">
        <v>498.59999999999997</v>
      </c>
      <c r="M1086" s="10">
        <v>335.34999999999997</v>
      </c>
      <c r="N1086" s="10">
        <v>1.3469115211284999</v>
      </c>
      <c r="O1086" s="10">
        <v>1.4362604676440001</v>
      </c>
      <c r="P1086" s="10">
        <v>1.3039858706680001</v>
      </c>
      <c r="Q1086" s="10">
        <v>1.1942869861565</v>
      </c>
      <c r="R1086" s="10">
        <v>1.192697147251</v>
      </c>
      <c r="S1086" s="10">
        <v>5.42</v>
      </c>
      <c r="T1086" s="10">
        <v>2559.8719500000002</v>
      </c>
      <c r="U1086" s="10">
        <v>2602.2228</v>
      </c>
      <c r="V1086" s="10">
        <v>2555.16635</v>
      </c>
      <c r="W1086" s="10">
        <v>2588.1058499999999</v>
      </c>
      <c r="X1086" s="10">
        <v>2597.5171499999997</v>
      </c>
    </row>
    <row r="1087" spans="1:24" x14ac:dyDescent="0.2">
      <c r="A1087" s="8">
        <v>46</v>
      </c>
      <c r="B1087" s="1" t="s">
        <v>59</v>
      </c>
      <c r="C1087" s="7" t="s">
        <v>3699</v>
      </c>
      <c r="D1087" s="7">
        <v>10</v>
      </c>
      <c r="E1087" s="2" t="s">
        <v>4060</v>
      </c>
      <c r="F1087" s="11" t="s">
        <v>3558</v>
      </c>
      <c r="G1087" s="33">
        <v>0.78</v>
      </c>
      <c r="H1087" s="33">
        <v>0.97</v>
      </c>
      <c r="I1087" s="10" t="s">
        <v>3556</v>
      </c>
      <c r="J1087" s="10" t="s">
        <v>3556</v>
      </c>
      <c r="K1087" s="10" t="s">
        <v>3556</v>
      </c>
      <c r="L1087" s="10" t="s">
        <v>3556</v>
      </c>
      <c r="M1087" s="10" t="s">
        <v>3556</v>
      </c>
      <c r="N1087" s="10" t="s">
        <v>3556</v>
      </c>
      <c r="O1087" s="10" t="s">
        <v>3556</v>
      </c>
      <c r="P1087" s="10" t="s">
        <v>3556</v>
      </c>
      <c r="Q1087" s="10" t="s">
        <v>3556</v>
      </c>
      <c r="R1087" s="10" t="s">
        <v>3556</v>
      </c>
      <c r="S1087" s="10" t="s">
        <v>3556</v>
      </c>
      <c r="T1087" s="10" t="s">
        <v>3556</v>
      </c>
      <c r="U1087" s="10" t="s">
        <v>3556</v>
      </c>
      <c r="V1087" s="10" t="s">
        <v>3556</v>
      </c>
      <c r="W1087" s="10" t="s">
        <v>3556</v>
      </c>
      <c r="X1087" s="10" t="s">
        <v>3556</v>
      </c>
    </row>
    <row r="1088" spans="1:24" x14ac:dyDescent="0.2">
      <c r="A1088" s="8">
        <v>46</v>
      </c>
      <c r="B1088" s="1" t="s">
        <v>59</v>
      </c>
      <c r="C1088" s="7" t="s">
        <v>3699</v>
      </c>
      <c r="D1088" s="7">
        <v>30</v>
      </c>
      <c r="E1088" s="2" t="s">
        <v>4061</v>
      </c>
      <c r="F1088" s="11" t="s">
        <v>3559</v>
      </c>
      <c r="G1088" s="33">
        <v>0.78</v>
      </c>
      <c r="H1088" s="33">
        <v>0.97</v>
      </c>
      <c r="I1088" s="10">
        <v>835.39999999999986</v>
      </c>
      <c r="J1088" s="10">
        <v>724.09999999999991</v>
      </c>
      <c r="K1088" s="10">
        <v>508.90000000000003</v>
      </c>
      <c r="L1088" s="10">
        <v>261.14999999999998</v>
      </c>
      <c r="M1088" s="10">
        <v>130.6</v>
      </c>
      <c r="N1088" s="10">
        <v>0.98029466941450005</v>
      </c>
      <c r="O1088" s="10">
        <v>1.1421402700415</v>
      </c>
      <c r="P1088" s="10">
        <v>1.0041422530039998</v>
      </c>
      <c r="Q1088" s="10">
        <v>1.023856255438</v>
      </c>
      <c r="R1088" s="10">
        <v>1.0343491922175001</v>
      </c>
      <c r="S1088" s="10">
        <v>5.29</v>
      </c>
      <c r="T1088" s="10">
        <v>2230.4766499999996</v>
      </c>
      <c r="U1088" s="10">
        <v>2244.5936000000002</v>
      </c>
      <c r="V1088" s="10">
        <v>2141.0694000000003</v>
      </c>
      <c r="W1088" s="10">
        <v>2239.8879999999999</v>
      </c>
      <c r="X1088" s="10">
        <v>2239.8879500000003</v>
      </c>
    </row>
    <row r="1089" spans="1:24" x14ac:dyDescent="0.2">
      <c r="A1089" s="8">
        <v>47</v>
      </c>
      <c r="B1089" s="1" t="s">
        <v>60</v>
      </c>
      <c r="C1089" s="7" t="s">
        <v>4813</v>
      </c>
      <c r="D1089" s="7">
        <v>10</v>
      </c>
      <c r="E1089" s="2" t="s">
        <v>5176</v>
      </c>
      <c r="F1089" s="11" t="s">
        <v>3558</v>
      </c>
      <c r="G1089" s="33">
        <v>1</v>
      </c>
      <c r="H1089" s="33">
        <v>1</v>
      </c>
      <c r="I1089" s="10">
        <v>0</v>
      </c>
      <c r="J1089" s="10">
        <v>106.80000000000001</v>
      </c>
      <c r="K1089" s="10">
        <v>16.350000000000001</v>
      </c>
      <c r="L1089" s="10">
        <v>32.65</v>
      </c>
      <c r="M1089" s="10">
        <v>14.8</v>
      </c>
      <c r="N1089" s="10">
        <v>1.8540701321299999</v>
      </c>
      <c r="O1089" s="10">
        <v>1.8286327096344999</v>
      </c>
      <c r="P1089" s="10">
        <v>1.911622300526</v>
      </c>
      <c r="Q1089" s="10">
        <v>1.8194116439800001</v>
      </c>
      <c r="R1089" s="10">
        <v>1.7434173442755001</v>
      </c>
      <c r="S1089" s="10">
        <v>6.53</v>
      </c>
      <c r="T1089" s="10">
        <v>2964.5576000000001</v>
      </c>
      <c r="U1089" s="10">
        <v>2898.6785500000001</v>
      </c>
      <c r="V1089" s="10">
        <v>2945.7349999999997</v>
      </c>
      <c r="W1089" s="10">
        <v>3068.0817999999999</v>
      </c>
      <c r="X1089" s="10">
        <v>3162.1948000000002</v>
      </c>
    </row>
    <row r="1090" spans="1:24" x14ac:dyDescent="0.2">
      <c r="A1090" s="8">
        <v>47</v>
      </c>
      <c r="B1090" s="1" t="s">
        <v>60</v>
      </c>
      <c r="C1090" s="7" t="s">
        <v>4813</v>
      </c>
      <c r="D1090" s="7">
        <v>30</v>
      </c>
      <c r="E1090" s="2" t="s">
        <v>5177</v>
      </c>
      <c r="F1090" s="11" t="s">
        <v>3559</v>
      </c>
      <c r="G1090" s="33">
        <v>1</v>
      </c>
      <c r="H1090" s="33">
        <v>1</v>
      </c>
      <c r="I1090" s="10">
        <v>648.4</v>
      </c>
      <c r="J1090" s="10">
        <v>681.05</v>
      </c>
      <c r="K1090" s="10">
        <v>439.20000000000005</v>
      </c>
      <c r="L1090" s="10">
        <v>341.3</v>
      </c>
      <c r="M1090" s="10">
        <v>255.24999999999997</v>
      </c>
      <c r="N1090" s="10">
        <v>2.3119437370465001</v>
      </c>
      <c r="O1090" s="10">
        <v>2.2159174671264998</v>
      </c>
      <c r="P1090" s="10">
        <v>2.0591593509989998</v>
      </c>
      <c r="Q1090" s="10">
        <v>2.2127377893144997</v>
      </c>
      <c r="R1090" s="10">
        <v>1.9669486944529999</v>
      </c>
      <c r="S1090" s="10">
        <v>6.53</v>
      </c>
      <c r="T1090" s="10">
        <v>2202.2428</v>
      </c>
      <c r="U1090" s="10">
        <v>2164.5976000000001</v>
      </c>
      <c r="V1090" s="10">
        <v>2150.48065</v>
      </c>
      <c r="W1090" s="10">
        <v>2221.0654</v>
      </c>
      <c r="X1090" s="10">
        <v>2197.5371500000001</v>
      </c>
    </row>
    <row r="1091" spans="1:24" x14ac:dyDescent="0.2">
      <c r="A1091" s="8">
        <v>47</v>
      </c>
      <c r="B1091" s="1" t="s">
        <v>60</v>
      </c>
      <c r="C1091" s="7" t="s">
        <v>4256</v>
      </c>
      <c r="D1091" s="7">
        <v>10</v>
      </c>
      <c r="E1091" s="2" t="s">
        <v>4619</v>
      </c>
      <c r="F1091" s="11" t="s">
        <v>3558</v>
      </c>
      <c r="G1091" s="33">
        <v>1</v>
      </c>
      <c r="H1091" s="33">
        <v>1</v>
      </c>
      <c r="I1091" s="10">
        <v>0</v>
      </c>
      <c r="J1091" s="10">
        <v>37.049999999999997</v>
      </c>
      <c r="K1091" s="10">
        <v>0</v>
      </c>
      <c r="L1091" s="10">
        <v>5.8999999999999995</v>
      </c>
      <c r="M1091" s="10">
        <v>16.350000000000001</v>
      </c>
      <c r="N1091" s="10">
        <v>1.5071672828495</v>
      </c>
      <c r="O1091" s="10">
        <v>1.5113008640050001</v>
      </c>
      <c r="P1091" s="10">
        <v>1.502715733913</v>
      </c>
      <c r="Q1091" s="10">
        <v>1.6248153618905001</v>
      </c>
      <c r="R1091" s="10">
        <v>1.4969923138515</v>
      </c>
      <c r="S1091" s="10">
        <v>6.74</v>
      </c>
      <c r="T1091" s="10">
        <v>2352.8235</v>
      </c>
      <c r="U1091" s="10">
        <v>2291.6500999999998</v>
      </c>
      <c r="V1091" s="10">
        <v>2305.7669999999998</v>
      </c>
      <c r="W1091" s="10">
        <v>2399.88</v>
      </c>
      <c r="X1091" s="10">
        <v>2442.2308000000003</v>
      </c>
    </row>
    <row r="1092" spans="1:24" x14ac:dyDescent="0.2">
      <c r="A1092" s="8">
        <v>47</v>
      </c>
      <c r="B1092" s="1" t="s">
        <v>60</v>
      </c>
      <c r="C1092" s="7" t="s">
        <v>4256</v>
      </c>
      <c r="D1092" s="7">
        <v>30</v>
      </c>
      <c r="E1092" s="2" t="s">
        <v>4620</v>
      </c>
      <c r="F1092" s="11" t="s">
        <v>3559</v>
      </c>
      <c r="G1092" s="33">
        <v>1</v>
      </c>
      <c r="H1092" s="33">
        <v>1</v>
      </c>
      <c r="I1092" s="10">
        <v>949.6</v>
      </c>
      <c r="J1092" s="10">
        <v>805.69999999999993</v>
      </c>
      <c r="K1092" s="10">
        <v>486.70000000000005</v>
      </c>
      <c r="L1092" s="10">
        <v>382.85</v>
      </c>
      <c r="M1092" s="10">
        <v>276</v>
      </c>
      <c r="N1092" s="10">
        <v>2.3307038361365002</v>
      </c>
      <c r="O1092" s="10">
        <v>2.2340416306544997</v>
      </c>
      <c r="P1092" s="10">
        <v>2.1520059431065</v>
      </c>
      <c r="Q1092" s="10">
        <v>2.2620227953995</v>
      </c>
      <c r="R1092" s="10">
        <v>1.9898423746989999</v>
      </c>
      <c r="S1092" s="10">
        <v>6.74</v>
      </c>
      <c r="T1092" s="10">
        <v>2536.34375</v>
      </c>
      <c r="U1092" s="10">
        <v>2536.34375</v>
      </c>
      <c r="V1092" s="10">
        <v>2512.8155000000002</v>
      </c>
      <c r="W1092" s="10">
        <v>2555.16635</v>
      </c>
      <c r="X1092" s="10">
        <v>2573.9888999999998</v>
      </c>
    </row>
    <row r="1093" spans="1:24" x14ac:dyDescent="0.2">
      <c r="A1093" s="8">
        <v>47</v>
      </c>
      <c r="B1093" s="1" t="s">
        <v>60</v>
      </c>
      <c r="C1093" s="7" t="s">
        <v>3699</v>
      </c>
      <c r="D1093" s="7">
        <v>10</v>
      </c>
      <c r="E1093" s="2" t="s">
        <v>4062</v>
      </c>
      <c r="F1093" s="11" t="s">
        <v>3558</v>
      </c>
      <c r="G1093" s="33">
        <v>1</v>
      </c>
      <c r="H1093" s="33">
        <v>1</v>
      </c>
      <c r="I1093" s="10">
        <v>0</v>
      </c>
      <c r="J1093" s="10">
        <v>51.9</v>
      </c>
      <c r="K1093" s="10">
        <v>14.799999999999999</v>
      </c>
      <c r="L1093" s="10">
        <v>2.9499999999999997</v>
      </c>
      <c r="M1093" s="10">
        <v>51.949999999999996</v>
      </c>
      <c r="N1093" s="10">
        <v>1.5287890919709999</v>
      </c>
      <c r="O1093" s="10">
        <v>1.4680572457634999</v>
      </c>
      <c r="P1093" s="10">
        <v>1.3911090427150001</v>
      </c>
      <c r="Q1093" s="10">
        <v>1.6830034658485</v>
      </c>
      <c r="R1093" s="10">
        <v>1.4922227971335</v>
      </c>
      <c r="S1093" s="10">
        <v>7.05</v>
      </c>
      <c r="T1093" s="10">
        <v>2117.54115</v>
      </c>
      <c r="U1093" s="10">
        <v>1872.8474999999999</v>
      </c>
      <c r="V1093" s="10">
        <v>1844.6136000000001</v>
      </c>
      <c r="W1093" s="10">
        <v>1976.37175</v>
      </c>
      <c r="X1093" s="10">
        <v>1976.37175</v>
      </c>
    </row>
    <row r="1094" spans="1:24" x14ac:dyDescent="0.2">
      <c r="A1094" s="8">
        <v>47</v>
      </c>
      <c r="B1094" s="1" t="s">
        <v>60</v>
      </c>
      <c r="C1094" s="7" t="s">
        <v>3699</v>
      </c>
      <c r="D1094" s="7">
        <v>30</v>
      </c>
      <c r="E1094" s="2" t="s">
        <v>4063</v>
      </c>
      <c r="F1094" s="11" t="s">
        <v>3559</v>
      </c>
      <c r="G1094" s="33">
        <v>1</v>
      </c>
      <c r="H1094" s="33">
        <v>1</v>
      </c>
      <c r="I1094" s="10">
        <v>645.44999999999993</v>
      </c>
      <c r="J1094" s="10">
        <v>523.80000000000007</v>
      </c>
      <c r="K1094" s="10">
        <v>287.85000000000002</v>
      </c>
      <c r="L1094" s="10">
        <v>261.14999999999998</v>
      </c>
      <c r="M1094" s="10">
        <v>172.15</v>
      </c>
      <c r="N1094" s="10">
        <v>1.9065348160264999</v>
      </c>
      <c r="O1094" s="10">
        <v>1.9291105284915</v>
      </c>
      <c r="P1094" s="10">
        <v>1.9202074306180001</v>
      </c>
      <c r="Q1094" s="10">
        <v>1.9828470835125001</v>
      </c>
      <c r="R1094" s="10">
        <v>1.826088967385</v>
      </c>
      <c r="S1094" s="10">
        <v>7.05</v>
      </c>
      <c r="T1094" s="10">
        <v>1844.6136000000001</v>
      </c>
      <c r="U1094" s="10">
        <v>1821.0853499999998</v>
      </c>
      <c r="V1094" s="10">
        <v>1811.6740500000001</v>
      </c>
      <c r="W1094" s="10">
        <v>1849.31925</v>
      </c>
      <c r="X1094" s="10">
        <v>1844.6136000000001</v>
      </c>
    </row>
    <row r="1095" spans="1:24" x14ac:dyDescent="0.2">
      <c r="A1095" s="8" t="s">
        <v>61</v>
      </c>
      <c r="B1095" s="1" t="s">
        <v>62</v>
      </c>
      <c r="C1095" s="7" t="s">
        <v>4813</v>
      </c>
      <c r="D1095" s="7">
        <v>10</v>
      </c>
      <c r="E1095" s="2" t="s">
        <v>5178</v>
      </c>
      <c r="F1095" s="11" t="s">
        <v>3558</v>
      </c>
      <c r="G1095" s="33">
        <v>1</v>
      </c>
      <c r="H1095" s="33">
        <v>1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3.3396156058589996</v>
      </c>
      <c r="O1095" s="10">
        <v>3.4629871049609999</v>
      </c>
      <c r="P1095" s="10">
        <v>3.3094086666455</v>
      </c>
      <c r="Q1095" s="10">
        <v>3.8375531512049998</v>
      </c>
      <c r="R1095" s="10">
        <v>3.7040066831044998</v>
      </c>
      <c r="S1095" s="10">
        <v>8.06</v>
      </c>
      <c r="T1095" s="10">
        <v>3416.2997</v>
      </c>
      <c r="U1095" s="10">
        <v>3138.6665499999999</v>
      </c>
      <c r="V1095" s="10">
        <v>3091.6100999999999</v>
      </c>
      <c r="W1095" s="10">
        <v>3204.5456000000004</v>
      </c>
      <c r="X1095" s="10">
        <v>3199.83995</v>
      </c>
    </row>
    <row r="1096" spans="1:24" x14ac:dyDescent="0.2">
      <c r="A1096" s="8" t="s">
        <v>61</v>
      </c>
      <c r="B1096" s="1" t="s">
        <v>62</v>
      </c>
      <c r="C1096" s="7" t="s">
        <v>4813</v>
      </c>
      <c r="D1096" s="7">
        <v>30</v>
      </c>
      <c r="E1096" s="2" t="s">
        <v>5179</v>
      </c>
      <c r="F1096" s="11" t="s">
        <v>3559</v>
      </c>
      <c r="G1096" s="33">
        <v>1</v>
      </c>
      <c r="H1096" s="33">
        <v>1</v>
      </c>
      <c r="I1096" s="10">
        <v>148.35000000000002</v>
      </c>
      <c r="J1096" s="10">
        <v>163.25</v>
      </c>
      <c r="K1096" s="10">
        <v>51.949999999999996</v>
      </c>
      <c r="L1096" s="10">
        <v>0</v>
      </c>
      <c r="M1096" s="10">
        <v>22.25</v>
      </c>
      <c r="N1096" s="10">
        <v>2.5472398951285</v>
      </c>
      <c r="O1096" s="10">
        <v>2.8330929304200003</v>
      </c>
      <c r="P1096" s="10">
        <v>2.7469236617170001</v>
      </c>
      <c r="Q1096" s="10">
        <v>2.8760185808804999</v>
      </c>
      <c r="R1096" s="10">
        <v>2.7844438598974999</v>
      </c>
      <c r="S1096" s="10">
        <v>8.06</v>
      </c>
      <c r="T1096" s="10">
        <v>2376.3517000000002</v>
      </c>
      <c r="U1096" s="10">
        <v>2286.9444000000003</v>
      </c>
      <c r="V1096" s="10">
        <v>2301.0613499999999</v>
      </c>
      <c r="W1096" s="10">
        <v>2371.6460999999999</v>
      </c>
      <c r="X1096" s="10">
        <v>2334.0009</v>
      </c>
    </row>
    <row r="1097" spans="1:24" x14ac:dyDescent="0.2">
      <c r="A1097" s="8" t="s">
        <v>61</v>
      </c>
      <c r="B1097" s="1" t="s">
        <v>62</v>
      </c>
      <c r="C1097" s="7" t="s">
        <v>4256</v>
      </c>
      <c r="D1097" s="7">
        <v>10</v>
      </c>
      <c r="E1097" s="2" t="s">
        <v>4621</v>
      </c>
      <c r="F1097" s="11" t="s">
        <v>3558</v>
      </c>
      <c r="G1097" s="33">
        <v>1</v>
      </c>
      <c r="H1097" s="33">
        <v>1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2.1246607139245</v>
      </c>
      <c r="O1097" s="10">
        <v>2.3268882227620002</v>
      </c>
      <c r="P1097" s="10">
        <v>2.3704498087859998</v>
      </c>
      <c r="Q1097" s="10">
        <v>2.5119454714164999</v>
      </c>
      <c r="R1097" s="10">
        <v>2.4384949139609997</v>
      </c>
      <c r="S1097" s="10">
        <v>8</v>
      </c>
      <c r="T1097" s="10">
        <v>3072.7875000000004</v>
      </c>
      <c r="U1097" s="10">
        <v>2846.9164000000001</v>
      </c>
      <c r="V1097" s="10">
        <v>2879.8559500000001</v>
      </c>
      <c r="W1097" s="10">
        <v>3002.2028</v>
      </c>
      <c r="X1097" s="10">
        <v>2955.14635</v>
      </c>
    </row>
    <row r="1098" spans="1:24" x14ac:dyDescent="0.2">
      <c r="A1098" s="8" t="s">
        <v>61</v>
      </c>
      <c r="B1098" s="1" t="s">
        <v>62</v>
      </c>
      <c r="C1098" s="7" t="s">
        <v>4256</v>
      </c>
      <c r="D1098" s="7">
        <v>30</v>
      </c>
      <c r="E1098" s="2" t="s">
        <v>4622</v>
      </c>
      <c r="F1098" s="11" t="s">
        <v>3559</v>
      </c>
      <c r="G1098" s="33">
        <v>1</v>
      </c>
      <c r="H1098" s="33">
        <v>1</v>
      </c>
      <c r="I1098" s="10">
        <v>641</v>
      </c>
      <c r="J1098" s="10">
        <v>476.29999999999995</v>
      </c>
      <c r="K1098" s="10">
        <v>259.7</v>
      </c>
      <c r="L1098" s="10">
        <v>161.75</v>
      </c>
      <c r="M1098" s="10">
        <v>115.7</v>
      </c>
      <c r="N1098" s="10">
        <v>2.4671120142679999</v>
      </c>
      <c r="O1098" s="10">
        <v>2.7761766975870001</v>
      </c>
      <c r="P1098" s="10">
        <v>2.611469386929</v>
      </c>
      <c r="Q1098" s="10">
        <v>2.661072360795</v>
      </c>
      <c r="R1098" s="10">
        <v>2.6658418775129999</v>
      </c>
      <c r="S1098" s="10">
        <v>8</v>
      </c>
      <c r="T1098" s="10">
        <v>2395.1743000000001</v>
      </c>
      <c r="U1098" s="10">
        <v>2315.1783</v>
      </c>
      <c r="V1098" s="10">
        <v>2324.5896000000002</v>
      </c>
      <c r="W1098" s="10">
        <v>2395.1743500000002</v>
      </c>
      <c r="X1098" s="10">
        <v>2366.9404500000001</v>
      </c>
    </row>
    <row r="1099" spans="1:24" x14ac:dyDescent="0.2">
      <c r="A1099" s="8" t="s">
        <v>61</v>
      </c>
      <c r="B1099" s="1" t="s">
        <v>62</v>
      </c>
      <c r="C1099" s="7" t="s">
        <v>3699</v>
      </c>
      <c r="D1099" s="7">
        <v>10</v>
      </c>
      <c r="E1099" s="2" t="s">
        <v>4064</v>
      </c>
      <c r="F1099" s="11" t="s">
        <v>3558</v>
      </c>
      <c r="G1099" s="33">
        <v>1</v>
      </c>
      <c r="H1099" s="33">
        <v>1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2.9144926824050001</v>
      </c>
      <c r="O1099" s="10">
        <v>3.5281705001054999</v>
      </c>
      <c r="P1099" s="10">
        <v>3.5421610824779997</v>
      </c>
      <c r="Q1099" s="10">
        <v>3.4219692611874999</v>
      </c>
      <c r="R1099" s="10">
        <v>3.6407310946475002</v>
      </c>
      <c r="S1099" s="10">
        <v>9.92</v>
      </c>
      <c r="T1099" s="10">
        <v>2893.9729500000003</v>
      </c>
      <c r="U1099" s="10">
        <v>2635.1623</v>
      </c>
      <c r="V1099" s="10">
        <v>2710.4526500000002</v>
      </c>
      <c r="W1099" s="10">
        <v>2790.4486500000003</v>
      </c>
      <c r="X1099" s="10">
        <v>2771.6260499999999</v>
      </c>
    </row>
    <row r="1100" spans="1:24" x14ac:dyDescent="0.2">
      <c r="A1100" s="8" t="s">
        <v>61</v>
      </c>
      <c r="B1100" s="1" t="s">
        <v>62</v>
      </c>
      <c r="C1100" s="7" t="s">
        <v>3699</v>
      </c>
      <c r="D1100" s="7">
        <v>30</v>
      </c>
      <c r="E1100" s="2" t="s">
        <v>4065</v>
      </c>
      <c r="F1100" s="11" t="s">
        <v>3559</v>
      </c>
      <c r="G1100" s="33">
        <v>1</v>
      </c>
      <c r="H1100" s="33">
        <v>1</v>
      </c>
      <c r="I1100" s="10">
        <v>660.3</v>
      </c>
      <c r="J1100" s="10">
        <v>503</v>
      </c>
      <c r="K1100" s="10">
        <v>259.64999999999998</v>
      </c>
      <c r="L1100" s="10">
        <v>136.5</v>
      </c>
      <c r="M1100" s="10">
        <v>65.25</v>
      </c>
      <c r="N1100" s="10">
        <v>1.9847548902000001</v>
      </c>
      <c r="O1100" s="10">
        <v>2.1580473309494996</v>
      </c>
      <c r="P1100" s="10">
        <v>2.08873035465</v>
      </c>
      <c r="Q1100" s="10">
        <v>2.0111462160390001</v>
      </c>
      <c r="R1100" s="10">
        <v>2.0178235394435</v>
      </c>
      <c r="S1100" s="10">
        <v>9.92</v>
      </c>
      <c r="T1100" s="10">
        <v>2197.5371500000001</v>
      </c>
      <c r="U1100" s="10">
        <v>2150.48065</v>
      </c>
      <c r="V1100" s="10">
        <v>2150.48065</v>
      </c>
      <c r="W1100" s="10">
        <v>2206.9484499999999</v>
      </c>
      <c r="X1100" s="10">
        <v>2197.5371500000001</v>
      </c>
    </row>
    <row r="1101" spans="1:24" x14ac:dyDescent="0.2">
      <c r="A1101" s="8" t="s">
        <v>63</v>
      </c>
      <c r="B1101" s="1" t="s">
        <v>64</v>
      </c>
      <c r="C1101" s="7" t="s">
        <v>4813</v>
      </c>
      <c r="D1101" s="7">
        <v>10</v>
      </c>
      <c r="E1101" s="2" t="s">
        <v>5180</v>
      </c>
      <c r="F1101" s="11" t="s">
        <v>3558</v>
      </c>
      <c r="G1101" s="33">
        <v>1</v>
      </c>
      <c r="H1101" s="33">
        <v>1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2.6887355577585001</v>
      </c>
      <c r="O1101" s="10">
        <v>3.7561533992200005</v>
      </c>
      <c r="P1101" s="10">
        <v>3.810525889804</v>
      </c>
      <c r="Q1101" s="10">
        <v>3.2035253955085001</v>
      </c>
      <c r="R1101" s="10">
        <v>3.7809548861535003</v>
      </c>
      <c r="S1101" s="10">
        <v>6.03</v>
      </c>
      <c r="T1101" s="10">
        <v>3703.3442</v>
      </c>
      <c r="U1101" s="10">
        <v>3411.5941000000003</v>
      </c>
      <c r="V1101" s="10">
        <v>3533.9409000000001</v>
      </c>
      <c r="W1101" s="10">
        <v>3698.6385500000001</v>
      </c>
      <c r="X1101" s="10">
        <v>3548.0578</v>
      </c>
    </row>
    <row r="1102" spans="1:24" x14ac:dyDescent="0.2">
      <c r="A1102" s="8" t="s">
        <v>63</v>
      </c>
      <c r="B1102" s="1" t="s">
        <v>64</v>
      </c>
      <c r="C1102" s="7" t="s">
        <v>4813</v>
      </c>
      <c r="D1102" s="7">
        <v>30</v>
      </c>
      <c r="E1102" s="2" t="s">
        <v>5181</v>
      </c>
      <c r="F1102" s="11" t="s">
        <v>3559</v>
      </c>
      <c r="G1102" s="33">
        <v>1</v>
      </c>
      <c r="H1102" s="33">
        <v>1</v>
      </c>
      <c r="I1102" s="10">
        <v>390.25</v>
      </c>
      <c r="J1102" s="10">
        <v>546.04999999999995</v>
      </c>
      <c r="K1102" s="10">
        <v>489.65000000000003</v>
      </c>
      <c r="L1102" s="10">
        <v>357.6</v>
      </c>
      <c r="M1102" s="10">
        <v>296.75</v>
      </c>
      <c r="N1102" s="10">
        <v>2.8225999936405</v>
      </c>
      <c r="O1102" s="10">
        <v>3.588584378532</v>
      </c>
      <c r="P1102" s="10">
        <v>3.5300783067925003</v>
      </c>
      <c r="Q1102" s="10">
        <v>3.0340485681330001</v>
      </c>
      <c r="R1102" s="10">
        <v>3.459171491587</v>
      </c>
      <c r="S1102" s="10">
        <v>6.03</v>
      </c>
      <c r="T1102" s="10">
        <v>3246.8964500000002</v>
      </c>
      <c r="U1102" s="10">
        <v>3115.1382999999996</v>
      </c>
      <c r="V1102" s="10">
        <v>3138.6665499999999</v>
      </c>
      <c r="W1102" s="10">
        <v>3256.3077000000003</v>
      </c>
      <c r="X1102" s="10">
        <v>3181.0173999999997</v>
      </c>
    </row>
    <row r="1103" spans="1:24" x14ac:dyDescent="0.2">
      <c r="A1103" s="8" t="s">
        <v>63</v>
      </c>
      <c r="B1103" s="1" t="s">
        <v>64</v>
      </c>
      <c r="C1103" s="7" t="s">
        <v>4256</v>
      </c>
      <c r="D1103" s="7">
        <v>10</v>
      </c>
      <c r="E1103" s="2" t="s">
        <v>4623</v>
      </c>
      <c r="F1103" s="11" t="s">
        <v>3558</v>
      </c>
      <c r="G1103" s="33">
        <v>1</v>
      </c>
      <c r="H1103" s="33">
        <v>1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2.5186227948214999</v>
      </c>
      <c r="O1103" s="10">
        <v>3.4919221730494998</v>
      </c>
      <c r="P1103" s="10">
        <v>3.7335776867554999</v>
      </c>
      <c r="Q1103" s="10">
        <v>3.1653692617655</v>
      </c>
      <c r="R1103" s="10">
        <v>3.6556755803634999</v>
      </c>
      <c r="S1103" s="10">
        <v>7.63</v>
      </c>
      <c r="T1103" s="10">
        <v>3773.9288999999999</v>
      </c>
      <c r="U1103" s="10">
        <v>3552.7634499999999</v>
      </c>
      <c r="V1103" s="10">
        <v>3599.8199500000001</v>
      </c>
      <c r="W1103" s="10">
        <v>3769.22325</v>
      </c>
      <c r="X1103" s="10">
        <v>3717.4611</v>
      </c>
    </row>
    <row r="1104" spans="1:24" x14ac:dyDescent="0.2">
      <c r="A1104" s="8" t="s">
        <v>63</v>
      </c>
      <c r="B1104" s="1" t="s">
        <v>64</v>
      </c>
      <c r="C1104" s="7" t="s">
        <v>4256</v>
      </c>
      <c r="D1104" s="7">
        <v>30</v>
      </c>
      <c r="E1104" s="2" t="s">
        <v>4624</v>
      </c>
      <c r="F1104" s="11" t="s">
        <v>3559</v>
      </c>
      <c r="G1104" s="33">
        <v>1</v>
      </c>
      <c r="H1104" s="33">
        <v>1</v>
      </c>
      <c r="I1104" s="10">
        <v>62.300000000000004</v>
      </c>
      <c r="J1104" s="10">
        <v>111.3</v>
      </c>
      <c r="K1104" s="10">
        <v>63.85</v>
      </c>
      <c r="L1104" s="10">
        <v>14.85</v>
      </c>
      <c r="M1104" s="10">
        <v>16.299999999999997</v>
      </c>
      <c r="N1104" s="10">
        <v>2.2467603419025002</v>
      </c>
      <c r="O1104" s="10">
        <v>2.8957325833149996</v>
      </c>
      <c r="P1104" s="10">
        <v>2.8979583577829997</v>
      </c>
      <c r="Q1104" s="10">
        <v>2.629911518238</v>
      </c>
      <c r="R1104" s="10">
        <v>2.9265754580904999</v>
      </c>
      <c r="S1104" s="10">
        <v>7.63</v>
      </c>
      <c r="T1104" s="10">
        <v>2893.9728999999998</v>
      </c>
      <c r="U1104" s="10">
        <v>2766.9204</v>
      </c>
      <c r="V1104" s="10">
        <v>2766.9204</v>
      </c>
      <c r="W1104" s="10">
        <v>2884.5616500000001</v>
      </c>
      <c r="X1104" s="10">
        <v>2818.68255</v>
      </c>
    </row>
    <row r="1105" spans="1:24" x14ac:dyDescent="0.2">
      <c r="A1105" s="8" t="s">
        <v>63</v>
      </c>
      <c r="B1105" s="1" t="s">
        <v>64</v>
      </c>
      <c r="C1105" s="7" t="s">
        <v>3699</v>
      </c>
      <c r="D1105" s="7">
        <v>10</v>
      </c>
      <c r="E1105" s="2" t="s">
        <v>4066</v>
      </c>
      <c r="F1105" s="11" t="s">
        <v>3558</v>
      </c>
      <c r="G1105" s="33">
        <v>1</v>
      </c>
      <c r="H1105" s="33">
        <v>1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3.7005090375115</v>
      </c>
      <c r="O1105" s="10">
        <v>4.874446085672</v>
      </c>
      <c r="P1105" s="10">
        <v>5.4909856134029997</v>
      </c>
      <c r="Q1105" s="10">
        <v>4.3186384041484995</v>
      </c>
      <c r="R1105" s="10">
        <v>5.0664986255120006</v>
      </c>
      <c r="S1105" s="10">
        <v>9.2899999999999991</v>
      </c>
      <c r="T1105" s="10">
        <v>3463.3562000000002</v>
      </c>
      <c r="U1105" s="10">
        <v>3171.6061</v>
      </c>
      <c r="V1105" s="10">
        <v>3195.1342999999997</v>
      </c>
      <c r="W1105" s="10">
        <v>3406.8883999999998</v>
      </c>
      <c r="X1105" s="10">
        <v>3336.30375</v>
      </c>
    </row>
    <row r="1106" spans="1:24" x14ac:dyDescent="0.2">
      <c r="A1106" s="8" t="s">
        <v>63</v>
      </c>
      <c r="B1106" s="1" t="s">
        <v>64</v>
      </c>
      <c r="C1106" s="7" t="s">
        <v>3699</v>
      </c>
      <c r="D1106" s="7">
        <v>30</v>
      </c>
      <c r="E1106" s="2" t="s">
        <v>4067</v>
      </c>
      <c r="F1106" s="11" t="s">
        <v>3559</v>
      </c>
      <c r="G1106" s="33">
        <v>1</v>
      </c>
      <c r="H1106" s="33">
        <v>1</v>
      </c>
      <c r="I1106" s="10">
        <v>504.49999999999994</v>
      </c>
      <c r="J1106" s="10">
        <v>378.35</v>
      </c>
      <c r="K1106" s="10">
        <v>179.54999999999998</v>
      </c>
      <c r="L1106" s="10">
        <v>80.150000000000006</v>
      </c>
      <c r="M1106" s="10">
        <v>5.95</v>
      </c>
      <c r="N1106" s="10">
        <v>2.6566208118584997</v>
      </c>
      <c r="O1106" s="10">
        <v>3.3974857420355002</v>
      </c>
      <c r="P1106" s="10">
        <v>3.6350076745859998</v>
      </c>
      <c r="Q1106" s="10">
        <v>2.9682292374264998</v>
      </c>
      <c r="R1106" s="10">
        <v>3.3593296082924997</v>
      </c>
      <c r="S1106" s="10">
        <v>9.2899999999999991</v>
      </c>
      <c r="T1106" s="10">
        <v>2682.2187999999996</v>
      </c>
      <c r="U1106" s="10">
        <v>2616.3397</v>
      </c>
      <c r="V1106" s="10">
        <v>2602.2227499999999</v>
      </c>
      <c r="W1106" s="10">
        <v>2691.6300999999999</v>
      </c>
      <c r="X1106" s="10">
        <v>2663.3962000000001</v>
      </c>
    </row>
    <row r="1107" spans="1:24" x14ac:dyDescent="0.2">
      <c r="A1107" s="8">
        <v>49</v>
      </c>
      <c r="B1107" s="1" t="s">
        <v>65</v>
      </c>
      <c r="C1107" s="7" t="s">
        <v>4813</v>
      </c>
      <c r="D1107" s="7">
        <v>10</v>
      </c>
      <c r="E1107" s="2" t="s">
        <v>5182</v>
      </c>
      <c r="F1107" s="11" t="s">
        <v>3558</v>
      </c>
      <c r="G1107" s="33">
        <v>1</v>
      </c>
      <c r="H1107" s="33">
        <v>1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1.5745764524624999</v>
      </c>
      <c r="O1107" s="10">
        <v>1.7914304792355</v>
      </c>
      <c r="P1107" s="10">
        <v>1.7898406403295</v>
      </c>
      <c r="Q1107" s="10">
        <v>1.812416352794</v>
      </c>
      <c r="R1107" s="10">
        <v>1.925294915117</v>
      </c>
      <c r="S1107" s="10">
        <v>7.33</v>
      </c>
      <c r="T1107" s="10">
        <v>2592.8114999999998</v>
      </c>
      <c r="U1107" s="10">
        <v>2023.4281999999998</v>
      </c>
      <c r="V1107" s="10">
        <v>2235.18235</v>
      </c>
      <c r="W1107" s="10">
        <v>2324.5896000000002</v>
      </c>
      <c r="X1107" s="10">
        <v>2084.6016</v>
      </c>
    </row>
    <row r="1108" spans="1:24" x14ac:dyDescent="0.2">
      <c r="A1108" s="8">
        <v>49</v>
      </c>
      <c r="B1108" s="1" t="s">
        <v>65</v>
      </c>
      <c r="C1108" s="7" t="s">
        <v>4813</v>
      </c>
      <c r="D1108" s="7">
        <v>30</v>
      </c>
      <c r="E1108" s="2" t="s">
        <v>5183</v>
      </c>
      <c r="F1108" s="11" t="s">
        <v>3559</v>
      </c>
      <c r="G1108" s="33">
        <v>1</v>
      </c>
      <c r="H1108" s="33">
        <v>1</v>
      </c>
      <c r="I1108" s="10">
        <v>65.3</v>
      </c>
      <c r="J1108" s="10">
        <v>0</v>
      </c>
      <c r="K1108" s="10">
        <v>0</v>
      </c>
      <c r="L1108" s="10">
        <v>0</v>
      </c>
      <c r="M1108" s="10">
        <v>0</v>
      </c>
      <c r="N1108" s="10">
        <v>1.7093947916875001</v>
      </c>
      <c r="O1108" s="10">
        <v>2.0998592269915002</v>
      </c>
      <c r="P1108" s="10">
        <v>2.052799995375</v>
      </c>
      <c r="Q1108" s="10">
        <v>2.0362656707535001</v>
      </c>
      <c r="R1108" s="10">
        <v>2.2569353109000003</v>
      </c>
      <c r="S1108" s="10">
        <v>7.33</v>
      </c>
      <c r="T1108" s="10">
        <v>1604.6255999999998</v>
      </c>
      <c r="U1108" s="10">
        <v>1468.16185</v>
      </c>
      <c r="V1108" s="10">
        <v>1501.1014</v>
      </c>
      <c r="W1108" s="10">
        <v>1562.2747999999999</v>
      </c>
      <c r="X1108" s="10">
        <v>1477.5732</v>
      </c>
    </row>
    <row r="1109" spans="1:24" x14ac:dyDescent="0.2">
      <c r="A1109" s="8">
        <v>49</v>
      </c>
      <c r="B1109" s="1" t="s">
        <v>65</v>
      </c>
      <c r="C1109" s="7" t="s">
        <v>4256</v>
      </c>
      <c r="D1109" s="7">
        <v>10</v>
      </c>
      <c r="E1109" s="2" t="s">
        <v>4625</v>
      </c>
      <c r="F1109" s="11" t="s">
        <v>3558</v>
      </c>
      <c r="G1109" s="33">
        <v>1</v>
      </c>
      <c r="H1109" s="33">
        <v>1</v>
      </c>
      <c r="I1109" s="10">
        <v>0</v>
      </c>
      <c r="J1109" s="10">
        <v>124.64999999999999</v>
      </c>
      <c r="K1109" s="10">
        <v>69.7</v>
      </c>
      <c r="L1109" s="10">
        <v>50.45</v>
      </c>
      <c r="M1109" s="10">
        <v>44.5</v>
      </c>
      <c r="N1109" s="10">
        <v>0.6352996268215001</v>
      </c>
      <c r="O1109" s="10">
        <v>0.68744634293650009</v>
      </c>
      <c r="P1109" s="10">
        <v>0.66550656603450009</v>
      </c>
      <c r="Q1109" s="10">
        <v>0.66836827606549998</v>
      </c>
      <c r="R1109" s="10">
        <v>0.66296282378500004</v>
      </c>
      <c r="S1109" s="10">
        <v>7.34</v>
      </c>
      <c r="T1109" s="10">
        <v>1999.9</v>
      </c>
      <c r="U1109" s="10">
        <v>1708.1498999999999</v>
      </c>
      <c r="V1109" s="10">
        <v>1891.6700499999999</v>
      </c>
      <c r="W1109" s="10">
        <v>1915.1983500000001</v>
      </c>
      <c r="X1109" s="10">
        <v>1783.4402</v>
      </c>
    </row>
    <row r="1110" spans="1:24" x14ac:dyDescent="0.2">
      <c r="A1110" s="8">
        <v>49</v>
      </c>
      <c r="B1110" s="1" t="s">
        <v>65</v>
      </c>
      <c r="C1110" s="7" t="s">
        <v>4256</v>
      </c>
      <c r="D1110" s="7">
        <v>30</v>
      </c>
      <c r="E1110" s="2" t="s">
        <v>4626</v>
      </c>
      <c r="F1110" s="11" t="s">
        <v>3559</v>
      </c>
      <c r="G1110" s="33">
        <v>1</v>
      </c>
      <c r="H1110" s="33">
        <v>1</v>
      </c>
      <c r="I1110" s="10">
        <v>500.05</v>
      </c>
      <c r="J1110" s="10">
        <v>468.84999999999997</v>
      </c>
      <c r="K1110" s="10">
        <v>277.49999999999994</v>
      </c>
      <c r="L1110" s="10">
        <v>139.44999999999999</v>
      </c>
      <c r="M1110" s="10">
        <v>93.5</v>
      </c>
      <c r="N1110" s="10">
        <v>1.4022379150559998</v>
      </c>
      <c r="O1110" s="10">
        <v>1.5370562542815001</v>
      </c>
      <c r="P1110" s="10">
        <v>1.4413479521429999</v>
      </c>
      <c r="Q1110" s="10">
        <v>1.3634458457509999</v>
      </c>
      <c r="R1110" s="10">
        <v>1.38443171931</v>
      </c>
      <c r="S1110" s="10">
        <v>7.34</v>
      </c>
      <c r="T1110" s="10">
        <v>1886.9644499999999</v>
      </c>
      <c r="U1110" s="10">
        <v>1741.0894000000001</v>
      </c>
      <c r="V1110" s="10">
        <v>1764.6176500000001</v>
      </c>
      <c r="W1110" s="10">
        <v>1849.31925</v>
      </c>
      <c r="X1110" s="10">
        <v>1755.2063499999999</v>
      </c>
    </row>
    <row r="1111" spans="1:24" x14ac:dyDescent="0.2">
      <c r="A1111" s="8">
        <v>49</v>
      </c>
      <c r="B1111" s="1" t="s">
        <v>65</v>
      </c>
      <c r="C1111" s="7" t="s">
        <v>3699</v>
      </c>
      <c r="D1111" s="7">
        <v>10</v>
      </c>
      <c r="E1111" s="2" t="s">
        <v>4068</v>
      </c>
      <c r="F1111" s="11" t="s">
        <v>3558</v>
      </c>
      <c r="G1111" s="33">
        <v>1</v>
      </c>
      <c r="H1111" s="33">
        <v>1</v>
      </c>
      <c r="I1111" s="10">
        <v>0</v>
      </c>
      <c r="J1111" s="10">
        <v>80.150000000000006</v>
      </c>
      <c r="K1111" s="10">
        <v>0</v>
      </c>
      <c r="L1111" s="10">
        <v>0</v>
      </c>
      <c r="M1111" s="10">
        <v>28.2</v>
      </c>
      <c r="N1111" s="10">
        <v>1.266783640269</v>
      </c>
      <c r="O1111" s="10">
        <v>1.0454780645590001</v>
      </c>
      <c r="P1111" s="10">
        <v>1.0327593533115</v>
      </c>
      <c r="Q1111" s="10">
        <v>1.0553350657760001</v>
      </c>
      <c r="R1111" s="10">
        <v>1.0470679034650001</v>
      </c>
      <c r="S1111" s="10">
        <v>7.44</v>
      </c>
      <c r="T1111" s="10">
        <v>2192.8315000000002</v>
      </c>
      <c r="U1111" s="10">
        <v>1783.4402</v>
      </c>
      <c r="V1111" s="10">
        <v>1811.6741</v>
      </c>
      <c r="W1111" s="10">
        <v>1915.1983</v>
      </c>
      <c r="X1111" s="10">
        <v>1825.79105</v>
      </c>
    </row>
    <row r="1112" spans="1:24" x14ac:dyDescent="0.2">
      <c r="A1112" s="8">
        <v>49</v>
      </c>
      <c r="B1112" s="1" t="s">
        <v>65</v>
      </c>
      <c r="C1112" s="7" t="s">
        <v>3699</v>
      </c>
      <c r="D1112" s="7">
        <v>30</v>
      </c>
      <c r="E1112" s="2" t="s">
        <v>4069</v>
      </c>
      <c r="F1112" s="11" t="s">
        <v>3559</v>
      </c>
      <c r="G1112" s="33">
        <v>1</v>
      </c>
      <c r="H1112" s="33">
        <v>1</v>
      </c>
      <c r="I1112" s="10">
        <v>421.4</v>
      </c>
      <c r="J1112" s="10">
        <v>359.04999999999995</v>
      </c>
      <c r="K1112" s="10">
        <v>181.04999999999998</v>
      </c>
      <c r="L1112" s="10">
        <v>103.9</v>
      </c>
      <c r="M1112" s="10">
        <v>78.649999999999991</v>
      </c>
      <c r="N1112" s="10">
        <v>1.3523169734095</v>
      </c>
      <c r="O1112" s="10">
        <v>1.446435436642</v>
      </c>
      <c r="P1112" s="10">
        <v>1.3310131320695</v>
      </c>
      <c r="Q1112" s="10">
        <v>1.360266167939</v>
      </c>
      <c r="R1112" s="10">
        <v>1.369169265812</v>
      </c>
      <c r="S1112" s="10">
        <v>7.44</v>
      </c>
      <c r="T1112" s="10">
        <v>1581.0974000000001</v>
      </c>
      <c r="U1112" s="10">
        <v>1477.5731500000002</v>
      </c>
      <c r="V1112" s="10">
        <v>1524.6296</v>
      </c>
      <c r="W1112" s="10">
        <v>1552.8634999999999</v>
      </c>
      <c r="X1112" s="10">
        <v>1486.9845</v>
      </c>
    </row>
    <row r="1113" spans="1:24" x14ac:dyDescent="0.2">
      <c r="A1113" s="8" t="s">
        <v>3</v>
      </c>
      <c r="B1113" s="1" t="s">
        <v>4</v>
      </c>
      <c r="C1113" s="7" t="s">
        <v>4813</v>
      </c>
      <c r="D1113" s="7">
        <v>10</v>
      </c>
      <c r="E1113" s="2" t="s">
        <v>5184</v>
      </c>
      <c r="F1113" s="11" t="s">
        <v>3558</v>
      </c>
      <c r="G1113" s="33">
        <v>1</v>
      </c>
      <c r="H1113" s="33">
        <v>1</v>
      </c>
      <c r="I1113" s="10" t="s">
        <v>3556</v>
      </c>
      <c r="J1113" s="10" t="s">
        <v>3556</v>
      </c>
      <c r="K1113" s="10" t="s">
        <v>3556</v>
      </c>
      <c r="L1113" s="10" t="s">
        <v>3556</v>
      </c>
      <c r="M1113" s="10" t="s">
        <v>3556</v>
      </c>
      <c r="N1113" s="10" t="s">
        <v>3556</v>
      </c>
      <c r="O1113" s="10" t="s">
        <v>3556</v>
      </c>
      <c r="P1113" s="10" t="s">
        <v>3556</v>
      </c>
      <c r="Q1113" s="10" t="s">
        <v>3556</v>
      </c>
      <c r="R1113" s="10" t="s">
        <v>3556</v>
      </c>
      <c r="S1113" s="10" t="s">
        <v>3556</v>
      </c>
      <c r="T1113" s="10" t="s">
        <v>3556</v>
      </c>
      <c r="U1113" s="10" t="s">
        <v>3556</v>
      </c>
      <c r="V1113" s="10" t="s">
        <v>3556</v>
      </c>
      <c r="W1113" s="10" t="s">
        <v>3556</v>
      </c>
      <c r="X1113" s="10" t="s">
        <v>3556</v>
      </c>
    </row>
    <row r="1114" spans="1:24" x14ac:dyDescent="0.2">
      <c r="A1114" s="8" t="s">
        <v>3</v>
      </c>
      <c r="B1114" s="1" t="s">
        <v>4</v>
      </c>
      <c r="C1114" s="7" t="s">
        <v>4813</v>
      </c>
      <c r="D1114" s="7">
        <v>30</v>
      </c>
      <c r="E1114" s="2" t="s">
        <v>5185</v>
      </c>
      <c r="F1114" s="11" t="s">
        <v>3559</v>
      </c>
      <c r="G1114" s="33">
        <v>1</v>
      </c>
      <c r="H1114" s="33">
        <v>1</v>
      </c>
      <c r="I1114" s="10">
        <v>332.40000000000003</v>
      </c>
      <c r="J1114" s="10">
        <v>305.7</v>
      </c>
      <c r="K1114" s="10">
        <v>102.35</v>
      </c>
      <c r="L1114" s="10">
        <v>74.2</v>
      </c>
      <c r="M1114" s="10">
        <v>50.449999999999996</v>
      </c>
      <c r="N1114" s="10">
        <v>1.5828436147730001</v>
      </c>
      <c r="O1114" s="10">
        <v>1.393334817183</v>
      </c>
      <c r="P1114" s="10">
        <v>1.3179764530405</v>
      </c>
      <c r="Q1114" s="10">
        <v>1.325607679789</v>
      </c>
      <c r="R1114" s="10">
        <v>1.289677320514</v>
      </c>
      <c r="S1114" s="10">
        <v>6.88</v>
      </c>
      <c r="T1114" s="10">
        <v>2042.2508</v>
      </c>
      <c r="U1114" s="10">
        <v>2023.4282000000001</v>
      </c>
      <c r="V1114" s="10">
        <v>2065.7790500000001</v>
      </c>
      <c r="W1114" s="10">
        <v>2032.8395</v>
      </c>
      <c r="X1114" s="10">
        <v>2046.9564500000001</v>
      </c>
    </row>
    <row r="1115" spans="1:24" x14ac:dyDescent="0.2">
      <c r="A1115" s="8" t="s">
        <v>3</v>
      </c>
      <c r="B1115" s="1" t="s">
        <v>4</v>
      </c>
      <c r="C1115" s="7" t="s">
        <v>4256</v>
      </c>
      <c r="D1115" s="7">
        <v>10</v>
      </c>
      <c r="E1115" s="2" t="s">
        <v>4627</v>
      </c>
      <c r="F1115" s="11" t="s">
        <v>3558</v>
      </c>
      <c r="G1115" s="33">
        <v>1</v>
      </c>
      <c r="H1115" s="33">
        <v>1</v>
      </c>
      <c r="I1115" s="10" t="s">
        <v>3556</v>
      </c>
      <c r="J1115" s="10" t="s">
        <v>3556</v>
      </c>
      <c r="K1115" s="10" t="s">
        <v>3556</v>
      </c>
      <c r="L1115" s="10" t="s">
        <v>3556</v>
      </c>
      <c r="M1115" s="10" t="s">
        <v>3556</v>
      </c>
      <c r="N1115" s="10" t="s">
        <v>3556</v>
      </c>
      <c r="O1115" s="10" t="s">
        <v>3556</v>
      </c>
      <c r="P1115" s="10" t="s">
        <v>3556</v>
      </c>
      <c r="Q1115" s="10" t="s">
        <v>3556</v>
      </c>
      <c r="R1115" s="10" t="s">
        <v>3556</v>
      </c>
      <c r="S1115" s="10" t="s">
        <v>3556</v>
      </c>
      <c r="T1115" s="10" t="s">
        <v>3556</v>
      </c>
      <c r="U1115" s="10" t="s">
        <v>3556</v>
      </c>
      <c r="V1115" s="10" t="s">
        <v>3556</v>
      </c>
      <c r="W1115" s="10" t="s">
        <v>3556</v>
      </c>
      <c r="X1115" s="10" t="s">
        <v>3556</v>
      </c>
    </row>
    <row r="1116" spans="1:24" x14ac:dyDescent="0.2">
      <c r="A1116" s="8" t="s">
        <v>3</v>
      </c>
      <c r="B1116" s="1" t="s">
        <v>4</v>
      </c>
      <c r="C1116" s="7" t="s">
        <v>4256</v>
      </c>
      <c r="D1116" s="7">
        <v>30</v>
      </c>
      <c r="E1116" s="2" t="s">
        <v>4628</v>
      </c>
      <c r="F1116" s="11" t="s">
        <v>3559</v>
      </c>
      <c r="G1116" s="33">
        <v>1</v>
      </c>
      <c r="H1116" s="33">
        <v>1</v>
      </c>
      <c r="I1116" s="10">
        <v>232.95</v>
      </c>
      <c r="J1116" s="10">
        <v>321.99999999999994</v>
      </c>
      <c r="K1116" s="10">
        <v>34.149999999999991</v>
      </c>
      <c r="L1116" s="10">
        <v>0</v>
      </c>
      <c r="M1116" s="10">
        <v>0</v>
      </c>
      <c r="N1116" s="10">
        <v>1.7128924372809999</v>
      </c>
      <c r="O1116" s="10">
        <v>1.5415078032184999</v>
      </c>
      <c r="P1116" s="10">
        <v>1.372348943624</v>
      </c>
      <c r="Q1116" s="10">
        <v>1.49126889379</v>
      </c>
      <c r="R1116" s="10">
        <v>1.3958785594325001</v>
      </c>
      <c r="S1116" s="10">
        <v>6.47</v>
      </c>
      <c r="T1116" s="10">
        <v>3411.5941000000003</v>
      </c>
      <c r="U1116" s="10">
        <v>3449.2392499999996</v>
      </c>
      <c r="V1116" s="10">
        <v>3482.1788000000001</v>
      </c>
      <c r="W1116" s="10">
        <v>3501.00135</v>
      </c>
      <c r="X1116" s="10">
        <v>3576.2916999999998</v>
      </c>
    </row>
    <row r="1117" spans="1:24" x14ac:dyDescent="0.2">
      <c r="A1117" s="8" t="s">
        <v>3</v>
      </c>
      <c r="B1117" s="1" t="s">
        <v>4</v>
      </c>
      <c r="C1117" s="7" t="s">
        <v>3699</v>
      </c>
      <c r="D1117" s="7">
        <v>10</v>
      </c>
      <c r="E1117" s="2" t="s">
        <v>4070</v>
      </c>
      <c r="F1117" s="11" t="s">
        <v>3558</v>
      </c>
      <c r="G1117" s="33">
        <v>1</v>
      </c>
      <c r="H1117" s="33">
        <v>1</v>
      </c>
      <c r="I1117" s="10" t="s">
        <v>3556</v>
      </c>
      <c r="J1117" s="10" t="s">
        <v>3556</v>
      </c>
      <c r="K1117" s="10" t="s">
        <v>3556</v>
      </c>
      <c r="L1117" s="10" t="s">
        <v>3556</v>
      </c>
      <c r="M1117" s="10" t="s">
        <v>3556</v>
      </c>
      <c r="N1117" s="10" t="s">
        <v>3556</v>
      </c>
      <c r="O1117" s="10" t="s">
        <v>3556</v>
      </c>
      <c r="P1117" s="10" t="s">
        <v>3556</v>
      </c>
      <c r="Q1117" s="10" t="s">
        <v>3556</v>
      </c>
      <c r="R1117" s="10" t="s">
        <v>3556</v>
      </c>
      <c r="S1117" s="10" t="s">
        <v>3556</v>
      </c>
      <c r="T1117" s="10" t="s">
        <v>3556</v>
      </c>
      <c r="U1117" s="10" t="s">
        <v>3556</v>
      </c>
      <c r="V1117" s="10" t="s">
        <v>3556</v>
      </c>
      <c r="W1117" s="10" t="s">
        <v>3556</v>
      </c>
      <c r="X1117" s="10" t="s">
        <v>3556</v>
      </c>
    </row>
    <row r="1118" spans="1:24" x14ac:dyDescent="0.2">
      <c r="A1118" s="8" t="s">
        <v>3</v>
      </c>
      <c r="B1118" s="1" t="s">
        <v>4</v>
      </c>
      <c r="C1118" s="7" t="s">
        <v>3699</v>
      </c>
      <c r="D1118" s="7">
        <v>30</v>
      </c>
      <c r="E1118" s="2" t="s">
        <v>4071</v>
      </c>
      <c r="F1118" s="11" t="s">
        <v>3558</v>
      </c>
      <c r="G1118" s="33">
        <v>1</v>
      </c>
      <c r="H1118" s="33">
        <v>1</v>
      </c>
      <c r="I1118" s="10" t="s">
        <v>3556</v>
      </c>
      <c r="J1118" s="10" t="s">
        <v>3556</v>
      </c>
      <c r="K1118" s="10" t="s">
        <v>3556</v>
      </c>
      <c r="L1118" s="10" t="s">
        <v>3556</v>
      </c>
      <c r="M1118" s="10" t="s">
        <v>3556</v>
      </c>
      <c r="N1118" s="10" t="s">
        <v>3556</v>
      </c>
      <c r="O1118" s="10" t="s">
        <v>3556</v>
      </c>
      <c r="P1118" s="10" t="s">
        <v>3556</v>
      </c>
      <c r="Q1118" s="10" t="s">
        <v>3556</v>
      </c>
      <c r="R1118" s="10" t="s">
        <v>3556</v>
      </c>
      <c r="S1118" s="10" t="s">
        <v>3556</v>
      </c>
      <c r="T1118" s="10" t="s">
        <v>3556</v>
      </c>
      <c r="U1118" s="10" t="s">
        <v>3556</v>
      </c>
      <c r="V1118" s="10" t="s">
        <v>3556</v>
      </c>
      <c r="W1118" s="10" t="s">
        <v>3556</v>
      </c>
      <c r="X1118" s="10" t="s">
        <v>3556</v>
      </c>
    </row>
    <row r="1119" spans="1:24" x14ac:dyDescent="0.2">
      <c r="A1119" s="8" t="s">
        <v>5</v>
      </c>
      <c r="B1119" s="1" t="s">
        <v>6</v>
      </c>
      <c r="C1119" s="7" t="s">
        <v>4813</v>
      </c>
      <c r="D1119" s="7">
        <v>10</v>
      </c>
      <c r="E1119" s="2" t="s">
        <v>5186</v>
      </c>
      <c r="F1119" s="11" t="s">
        <v>3558</v>
      </c>
      <c r="G1119" s="33">
        <v>1</v>
      </c>
      <c r="H1119" s="33">
        <v>1</v>
      </c>
      <c r="I1119" s="10" t="s">
        <v>3556</v>
      </c>
      <c r="J1119" s="10" t="s">
        <v>3556</v>
      </c>
      <c r="K1119" s="10" t="s">
        <v>3556</v>
      </c>
      <c r="L1119" s="10" t="s">
        <v>3556</v>
      </c>
      <c r="M1119" s="10" t="s">
        <v>3556</v>
      </c>
      <c r="N1119" s="10" t="s">
        <v>3556</v>
      </c>
      <c r="O1119" s="10" t="s">
        <v>3556</v>
      </c>
      <c r="P1119" s="10" t="s">
        <v>3556</v>
      </c>
      <c r="Q1119" s="10" t="s">
        <v>3556</v>
      </c>
      <c r="R1119" s="10" t="s">
        <v>3556</v>
      </c>
      <c r="S1119" s="10" t="s">
        <v>3556</v>
      </c>
      <c r="T1119" s="10" t="s">
        <v>3556</v>
      </c>
      <c r="U1119" s="10" t="s">
        <v>3556</v>
      </c>
      <c r="V1119" s="10" t="s">
        <v>3556</v>
      </c>
      <c r="W1119" s="10" t="s">
        <v>3556</v>
      </c>
      <c r="X1119" s="10" t="s">
        <v>3556</v>
      </c>
    </row>
    <row r="1120" spans="1:24" x14ac:dyDescent="0.2">
      <c r="A1120" s="8" t="s">
        <v>5</v>
      </c>
      <c r="B1120" s="1" t="s">
        <v>6</v>
      </c>
      <c r="C1120" s="7" t="s">
        <v>4813</v>
      </c>
      <c r="D1120" s="7">
        <v>30</v>
      </c>
      <c r="E1120" s="2" t="s">
        <v>5187</v>
      </c>
      <c r="F1120" s="11" t="s">
        <v>3559</v>
      </c>
      <c r="G1120" s="33">
        <v>1</v>
      </c>
      <c r="H1120" s="33">
        <v>1</v>
      </c>
      <c r="I1120" s="10">
        <v>421.4</v>
      </c>
      <c r="J1120" s="10">
        <v>366.50000000000006</v>
      </c>
      <c r="K1120" s="10">
        <v>203.25</v>
      </c>
      <c r="L1120" s="10">
        <v>181</v>
      </c>
      <c r="M1120" s="10">
        <v>100.9</v>
      </c>
      <c r="N1120" s="10">
        <v>0.93450730892349998</v>
      </c>
      <c r="O1120" s="10">
        <v>0.89730507852349994</v>
      </c>
      <c r="P1120" s="10">
        <v>0.87504733384</v>
      </c>
      <c r="Q1120" s="10">
        <v>0.86837001043499995</v>
      </c>
      <c r="R1120" s="10">
        <v>0.81177174538300001</v>
      </c>
      <c r="S1120" s="10">
        <v>9.01</v>
      </c>
      <c r="T1120" s="10">
        <v>1397.5771500000001</v>
      </c>
      <c r="U1120" s="10">
        <v>1505.807</v>
      </c>
      <c r="V1120" s="10">
        <v>1444.6336000000001</v>
      </c>
      <c r="W1120" s="10">
        <v>1406.9884500000001</v>
      </c>
      <c r="X1120" s="10">
        <v>1501.1014</v>
      </c>
    </row>
    <row r="1121" spans="1:24" x14ac:dyDescent="0.2">
      <c r="A1121" s="8" t="s">
        <v>5</v>
      </c>
      <c r="B1121" s="1" t="s">
        <v>6</v>
      </c>
      <c r="C1121" s="7" t="s">
        <v>4256</v>
      </c>
      <c r="D1121" s="7">
        <v>10</v>
      </c>
      <c r="E1121" s="2" t="s">
        <v>4629</v>
      </c>
      <c r="F1121" s="11" t="s">
        <v>3558</v>
      </c>
      <c r="G1121" s="33">
        <v>1</v>
      </c>
      <c r="H1121" s="33">
        <v>1</v>
      </c>
      <c r="I1121" s="10" t="s">
        <v>3556</v>
      </c>
      <c r="J1121" s="10" t="s">
        <v>3556</v>
      </c>
      <c r="K1121" s="10" t="s">
        <v>3556</v>
      </c>
      <c r="L1121" s="10" t="s">
        <v>3556</v>
      </c>
      <c r="M1121" s="10" t="s">
        <v>3556</v>
      </c>
      <c r="N1121" s="10" t="s">
        <v>3556</v>
      </c>
      <c r="O1121" s="10" t="s">
        <v>3556</v>
      </c>
      <c r="P1121" s="10" t="s">
        <v>3556</v>
      </c>
      <c r="Q1121" s="10" t="s">
        <v>3556</v>
      </c>
      <c r="R1121" s="10" t="s">
        <v>3556</v>
      </c>
      <c r="S1121" s="10" t="s">
        <v>3556</v>
      </c>
      <c r="T1121" s="10" t="s">
        <v>3556</v>
      </c>
      <c r="U1121" s="10" t="s">
        <v>3556</v>
      </c>
      <c r="V1121" s="10" t="s">
        <v>3556</v>
      </c>
      <c r="W1121" s="10" t="s">
        <v>3556</v>
      </c>
      <c r="X1121" s="10" t="s">
        <v>3556</v>
      </c>
    </row>
    <row r="1122" spans="1:24" x14ac:dyDescent="0.2">
      <c r="A1122" s="8" t="s">
        <v>5</v>
      </c>
      <c r="B1122" s="1" t="s">
        <v>6</v>
      </c>
      <c r="C1122" s="7" t="s">
        <v>4256</v>
      </c>
      <c r="D1122" s="7">
        <v>30</v>
      </c>
      <c r="E1122" s="2" t="s">
        <v>4630</v>
      </c>
      <c r="F1122" s="11" t="s">
        <v>3559</v>
      </c>
      <c r="G1122" s="33">
        <v>1</v>
      </c>
      <c r="H1122" s="33">
        <v>1</v>
      </c>
      <c r="I1122" s="10">
        <v>406.54999999999995</v>
      </c>
      <c r="J1122" s="10">
        <v>326.45000000000005</v>
      </c>
      <c r="K1122" s="10">
        <v>145.4</v>
      </c>
      <c r="L1122" s="10">
        <v>92</v>
      </c>
      <c r="M1122" s="10">
        <v>63.8</v>
      </c>
      <c r="N1122" s="10">
        <v>1.2842718682344998</v>
      </c>
      <c r="O1122" s="10">
        <v>1.4845915703850001</v>
      </c>
      <c r="P1122" s="10">
        <v>1.3125710007605</v>
      </c>
      <c r="Q1122" s="10">
        <v>1.3643997490944999</v>
      </c>
      <c r="R1122" s="10">
        <v>1.3946066883074999</v>
      </c>
      <c r="S1122" s="10">
        <v>6.98</v>
      </c>
      <c r="T1122" s="10">
        <v>1482.2788500000001</v>
      </c>
      <c r="U1122" s="10">
        <v>1571.6860999999999</v>
      </c>
      <c r="V1122" s="10">
        <v>1524.6296499999999</v>
      </c>
      <c r="W1122" s="10">
        <v>1486.9844499999999</v>
      </c>
      <c r="X1122" s="10">
        <v>1581.0974000000001</v>
      </c>
    </row>
    <row r="1123" spans="1:24" x14ac:dyDescent="0.2">
      <c r="A1123" s="8" t="s">
        <v>5</v>
      </c>
      <c r="B1123" s="1" t="s">
        <v>6</v>
      </c>
      <c r="C1123" s="7" t="s">
        <v>3699</v>
      </c>
      <c r="D1123" s="7">
        <v>10</v>
      </c>
      <c r="E1123" s="2" t="s">
        <v>4072</v>
      </c>
      <c r="F1123" s="11" t="s">
        <v>3558</v>
      </c>
      <c r="G1123" s="33">
        <v>1</v>
      </c>
      <c r="H1123" s="33">
        <v>1</v>
      </c>
      <c r="I1123" s="10" t="s">
        <v>3556</v>
      </c>
      <c r="J1123" s="10" t="s">
        <v>3556</v>
      </c>
      <c r="K1123" s="10" t="s">
        <v>3556</v>
      </c>
      <c r="L1123" s="10" t="s">
        <v>3556</v>
      </c>
      <c r="M1123" s="10" t="s">
        <v>3556</v>
      </c>
      <c r="N1123" s="10" t="s">
        <v>3556</v>
      </c>
      <c r="O1123" s="10" t="s">
        <v>3556</v>
      </c>
      <c r="P1123" s="10" t="s">
        <v>3556</v>
      </c>
      <c r="Q1123" s="10" t="s">
        <v>3556</v>
      </c>
      <c r="R1123" s="10" t="s">
        <v>3556</v>
      </c>
      <c r="S1123" s="10" t="s">
        <v>3556</v>
      </c>
      <c r="T1123" s="10" t="s">
        <v>3556</v>
      </c>
      <c r="U1123" s="10" t="s">
        <v>3556</v>
      </c>
      <c r="V1123" s="10" t="s">
        <v>3556</v>
      </c>
      <c r="W1123" s="10" t="s">
        <v>3556</v>
      </c>
      <c r="X1123" s="10" t="s">
        <v>3556</v>
      </c>
    </row>
    <row r="1124" spans="1:24" x14ac:dyDescent="0.2">
      <c r="A1124" s="8" t="s">
        <v>5</v>
      </c>
      <c r="B1124" s="1" t="s">
        <v>6</v>
      </c>
      <c r="C1124" s="7" t="s">
        <v>3699</v>
      </c>
      <c r="D1124" s="7">
        <v>30</v>
      </c>
      <c r="E1124" s="2" t="s">
        <v>4073</v>
      </c>
      <c r="F1124" s="11" t="s">
        <v>3559</v>
      </c>
      <c r="G1124" s="33">
        <v>1</v>
      </c>
      <c r="H1124" s="33">
        <v>1</v>
      </c>
      <c r="I1124" s="10">
        <v>280.45000000000005</v>
      </c>
      <c r="J1124" s="10">
        <v>368</v>
      </c>
      <c r="K1124" s="10">
        <v>186.95000000000002</v>
      </c>
      <c r="L1124" s="10">
        <v>139.44999999999999</v>
      </c>
      <c r="M1124" s="10">
        <v>78.649999999999991</v>
      </c>
      <c r="N1124" s="10">
        <v>0.69507756968550005</v>
      </c>
      <c r="O1124" s="10">
        <v>0.61272391435700002</v>
      </c>
      <c r="P1124" s="10">
        <v>0.54308897027549996</v>
      </c>
      <c r="Q1124" s="10">
        <v>0.53450384018350006</v>
      </c>
      <c r="R1124" s="10">
        <v>0.48744460856750005</v>
      </c>
      <c r="S1124" s="10">
        <v>8.66</v>
      </c>
      <c r="T1124" s="10">
        <v>1778.7346</v>
      </c>
      <c r="U1124" s="10">
        <v>1934.0209500000001</v>
      </c>
      <c r="V1124" s="10">
        <v>1868.14185</v>
      </c>
      <c r="W1124" s="10">
        <v>1806.9684500000001</v>
      </c>
      <c r="X1124" s="10">
        <v>1938.7266</v>
      </c>
    </row>
    <row r="1125" spans="1:24" x14ac:dyDescent="0.2">
      <c r="A1125" s="8">
        <v>5</v>
      </c>
      <c r="B1125" s="1" t="s">
        <v>7</v>
      </c>
      <c r="C1125" s="7" t="s">
        <v>4813</v>
      </c>
      <c r="D1125" s="7">
        <v>10</v>
      </c>
      <c r="E1125" s="2" t="s">
        <v>5188</v>
      </c>
      <c r="F1125" s="11" t="s">
        <v>3558</v>
      </c>
      <c r="G1125" s="33">
        <v>1</v>
      </c>
      <c r="H1125" s="33">
        <v>1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1.8423053242259999</v>
      </c>
      <c r="O1125" s="10">
        <v>2.1424669096709996</v>
      </c>
      <c r="P1125" s="10">
        <v>2.3081281236719997</v>
      </c>
      <c r="Q1125" s="10">
        <v>2.1990651747234997</v>
      </c>
      <c r="R1125" s="10">
        <v>2.2031987558784998</v>
      </c>
      <c r="S1125" s="10">
        <v>7.42</v>
      </c>
      <c r="T1125" s="10">
        <v>2611.6340499999997</v>
      </c>
      <c r="U1125" s="10">
        <v>2884.5616</v>
      </c>
      <c r="V1125" s="10">
        <v>2691.6301000000003</v>
      </c>
      <c r="W1125" s="10">
        <v>2625.7510000000002</v>
      </c>
      <c r="X1125" s="10">
        <v>2903.3842000000004</v>
      </c>
    </row>
    <row r="1126" spans="1:24" x14ac:dyDescent="0.2">
      <c r="A1126" s="8">
        <v>5</v>
      </c>
      <c r="B1126" s="1" t="s">
        <v>7</v>
      </c>
      <c r="C1126" s="7" t="s">
        <v>4813</v>
      </c>
      <c r="D1126" s="7">
        <v>30</v>
      </c>
      <c r="E1126" s="2" t="s">
        <v>5189</v>
      </c>
      <c r="F1126" s="11" t="s">
        <v>3559</v>
      </c>
      <c r="G1126" s="33">
        <v>1</v>
      </c>
      <c r="H1126" s="33">
        <v>1</v>
      </c>
      <c r="I1126" s="10">
        <v>796.80000000000007</v>
      </c>
      <c r="J1126" s="10">
        <v>988.19999999999993</v>
      </c>
      <c r="K1126" s="10">
        <v>531.20000000000005</v>
      </c>
      <c r="L1126" s="10">
        <v>418.45</v>
      </c>
      <c r="M1126" s="10">
        <v>295.3</v>
      </c>
      <c r="N1126" s="10">
        <v>4.1351709944009993</v>
      </c>
      <c r="O1126" s="10">
        <v>3.6241967700254998</v>
      </c>
      <c r="P1126" s="10">
        <v>3.6000312186544998</v>
      </c>
      <c r="Q1126" s="10">
        <v>3.076656250813</v>
      </c>
      <c r="R1126" s="10">
        <v>2.9663214307389998</v>
      </c>
      <c r="S1126" s="10">
        <v>7.42</v>
      </c>
      <c r="T1126" s="10">
        <v>4780.9373500000002</v>
      </c>
      <c r="U1126" s="10">
        <v>4936.2237500000001</v>
      </c>
      <c r="V1126" s="10">
        <v>4964.4575999999997</v>
      </c>
      <c r="W1126" s="10">
        <v>4856.22775</v>
      </c>
      <c r="X1126" s="10">
        <v>5016.2197500000002</v>
      </c>
    </row>
    <row r="1127" spans="1:24" x14ac:dyDescent="0.2">
      <c r="A1127" s="8">
        <v>5</v>
      </c>
      <c r="B1127" s="1" t="s">
        <v>7</v>
      </c>
      <c r="C1127" s="7" t="s">
        <v>4256</v>
      </c>
      <c r="D1127" s="7">
        <v>10</v>
      </c>
      <c r="E1127" s="2" t="s">
        <v>4631</v>
      </c>
      <c r="F1127" s="11" t="s">
        <v>3558</v>
      </c>
      <c r="G1127" s="33">
        <v>1</v>
      </c>
      <c r="H1127" s="33">
        <v>1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1.9122582360879998</v>
      </c>
      <c r="O1127" s="10">
        <v>2.1904800446310002</v>
      </c>
      <c r="P1127" s="10">
        <v>2.2270463394685001</v>
      </c>
      <c r="Q1127" s="10">
        <v>2.3580490653190003</v>
      </c>
      <c r="R1127" s="10">
        <v>2.3186210604515001</v>
      </c>
      <c r="S1127" s="10">
        <v>6.3</v>
      </c>
      <c r="T1127" s="10">
        <v>2409.2912500000002</v>
      </c>
      <c r="U1127" s="10">
        <v>2639.8679499999998</v>
      </c>
      <c r="V1127" s="10">
        <v>2508.1098499999998</v>
      </c>
      <c r="W1127" s="10">
        <v>2385.76305</v>
      </c>
      <c r="X1127" s="10">
        <v>2616.3397</v>
      </c>
    </row>
    <row r="1128" spans="1:24" x14ac:dyDescent="0.2">
      <c r="A1128" s="8">
        <v>5</v>
      </c>
      <c r="B1128" s="1" t="s">
        <v>7</v>
      </c>
      <c r="C1128" s="7" t="s">
        <v>4256</v>
      </c>
      <c r="D1128" s="7">
        <v>30</v>
      </c>
      <c r="E1128" s="2" t="s">
        <v>4632</v>
      </c>
      <c r="F1128" s="11" t="s">
        <v>3559</v>
      </c>
      <c r="G1128" s="33">
        <v>1</v>
      </c>
      <c r="H1128" s="33">
        <v>1</v>
      </c>
      <c r="I1128" s="10">
        <v>29.700000000000003</v>
      </c>
      <c r="J1128" s="10">
        <v>486.65000000000003</v>
      </c>
      <c r="K1128" s="10">
        <v>286.39999999999998</v>
      </c>
      <c r="L1128" s="10">
        <v>240.4</v>
      </c>
      <c r="M1128" s="10">
        <v>169.15</v>
      </c>
      <c r="N1128" s="10">
        <v>2.6880996221964999</v>
      </c>
      <c r="O1128" s="10">
        <v>2.2820547656140002</v>
      </c>
      <c r="P1128" s="10">
        <v>2.248350180808</v>
      </c>
      <c r="Q1128" s="10">
        <v>2.2559814075564999</v>
      </c>
      <c r="R1128" s="10">
        <v>2.0206852494745</v>
      </c>
      <c r="S1128" s="10">
        <v>6.3</v>
      </c>
      <c r="T1128" s="10">
        <v>4922.1067499999999</v>
      </c>
      <c r="U1128" s="10">
        <v>5227.9738500000003</v>
      </c>
      <c r="V1128" s="10">
        <v>5195.0342500000006</v>
      </c>
      <c r="W1128" s="10">
        <v>5119.74395</v>
      </c>
      <c r="X1128" s="10">
        <v>5416.1997000000001</v>
      </c>
    </row>
    <row r="1129" spans="1:24" x14ac:dyDescent="0.2">
      <c r="A1129" s="8">
        <v>5</v>
      </c>
      <c r="B1129" s="1" t="s">
        <v>7</v>
      </c>
      <c r="C1129" s="7" t="s">
        <v>3699</v>
      </c>
      <c r="D1129" s="7">
        <v>10</v>
      </c>
      <c r="E1129" s="2" t="s">
        <v>4074</v>
      </c>
      <c r="F1129" s="11" t="s">
        <v>3558</v>
      </c>
      <c r="G1129" s="33">
        <v>1</v>
      </c>
      <c r="H1129" s="33">
        <v>1</v>
      </c>
      <c r="I1129" s="10" t="s">
        <v>3556</v>
      </c>
      <c r="J1129" s="10" t="s">
        <v>3556</v>
      </c>
      <c r="K1129" s="10" t="s">
        <v>3556</v>
      </c>
      <c r="L1129" s="10" t="s">
        <v>3556</v>
      </c>
      <c r="M1129" s="10" t="s">
        <v>3556</v>
      </c>
      <c r="N1129" s="10" t="s">
        <v>3556</v>
      </c>
      <c r="O1129" s="10" t="s">
        <v>3556</v>
      </c>
      <c r="P1129" s="10" t="s">
        <v>3556</v>
      </c>
      <c r="Q1129" s="10" t="s">
        <v>3556</v>
      </c>
      <c r="R1129" s="10" t="s">
        <v>3556</v>
      </c>
      <c r="S1129" s="10" t="s">
        <v>3556</v>
      </c>
      <c r="T1129" s="10" t="s">
        <v>3556</v>
      </c>
      <c r="U1129" s="10" t="s">
        <v>3556</v>
      </c>
      <c r="V1129" s="10" t="s">
        <v>3556</v>
      </c>
      <c r="W1129" s="10" t="s">
        <v>3556</v>
      </c>
      <c r="X1129" s="10" t="s">
        <v>3556</v>
      </c>
    </row>
    <row r="1130" spans="1:24" x14ac:dyDescent="0.2">
      <c r="A1130" s="8">
        <v>5</v>
      </c>
      <c r="B1130" s="1" t="s">
        <v>7</v>
      </c>
      <c r="C1130" s="7" t="s">
        <v>3699</v>
      </c>
      <c r="D1130" s="7">
        <v>30</v>
      </c>
      <c r="E1130" s="2" t="s">
        <v>4075</v>
      </c>
      <c r="F1130" s="11" t="s">
        <v>3559</v>
      </c>
      <c r="G1130" s="33">
        <v>1</v>
      </c>
      <c r="H1130" s="33">
        <v>1</v>
      </c>
      <c r="I1130" s="10">
        <v>511.90000000000003</v>
      </c>
      <c r="J1130" s="10">
        <v>658.80000000000007</v>
      </c>
      <c r="K1130" s="10">
        <v>324.95</v>
      </c>
      <c r="L1130" s="10">
        <v>201.79999999999998</v>
      </c>
      <c r="M1130" s="10">
        <v>129.1</v>
      </c>
      <c r="N1130" s="10">
        <v>2.7119472057860001</v>
      </c>
      <c r="O1130" s="10">
        <v>2.2245025972184997</v>
      </c>
      <c r="P1130" s="10">
        <v>2.1310200695484998</v>
      </c>
      <c r="Q1130" s="10">
        <v>1.9202074306179999</v>
      </c>
      <c r="R1130" s="10">
        <v>1.7421454731504999</v>
      </c>
      <c r="S1130" s="10">
        <v>6.02</v>
      </c>
      <c r="T1130" s="10">
        <v>4550.3606499999996</v>
      </c>
      <c r="U1130" s="10">
        <v>4837.4051500000005</v>
      </c>
      <c r="V1130" s="10">
        <v>4795.0542999999998</v>
      </c>
      <c r="W1130" s="10">
        <v>4686.8243999999995</v>
      </c>
      <c r="X1130" s="10">
        <v>4926.8124000000007</v>
      </c>
    </row>
    <row r="1131" spans="1:24" x14ac:dyDescent="0.2">
      <c r="A1131" s="8">
        <v>51</v>
      </c>
      <c r="B1131" s="1" t="s">
        <v>66</v>
      </c>
      <c r="C1131" s="7" t="s">
        <v>4813</v>
      </c>
      <c r="D1131" s="7">
        <v>10</v>
      </c>
      <c r="E1131" s="2" t="s">
        <v>5190</v>
      </c>
      <c r="F1131" s="11" t="s">
        <v>3558</v>
      </c>
      <c r="G1131" s="33">
        <v>1</v>
      </c>
      <c r="H1131" s="33">
        <v>0.87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2.5094017291665001</v>
      </c>
      <c r="O1131" s="10">
        <v>2.600658482369</v>
      </c>
      <c r="P1131" s="10">
        <v>3.7876322095579997</v>
      </c>
      <c r="Q1131" s="10">
        <v>2.1866644312569998</v>
      </c>
      <c r="R1131" s="10">
        <v>2.5644101553130003</v>
      </c>
      <c r="S1131" s="10">
        <v>6.98</v>
      </c>
      <c r="T1131" s="10">
        <v>1694.0328999999999</v>
      </c>
      <c r="U1131" s="10">
        <v>1524.6296500000001</v>
      </c>
      <c r="V1131" s="10">
        <v>1496.3957500000001</v>
      </c>
      <c r="W1131" s="10">
        <v>1477.5732</v>
      </c>
      <c r="X1131" s="10">
        <v>1548.1578500000001</v>
      </c>
    </row>
    <row r="1132" spans="1:24" x14ac:dyDescent="0.2">
      <c r="A1132" s="8">
        <v>51</v>
      </c>
      <c r="B1132" s="1" t="s">
        <v>66</v>
      </c>
      <c r="C1132" s="7" t="s">
        <v>4813</v>
      </c>
      <c r="D1132" s="7">
        <v>30</v>
      </c>
      <c r="E1132" s="2" t="s">
        <v>5191</v>
      </c>
      <c r="F1132" s="11" t="s">
        <v>3559</v>
      </c>
      <c r="G1132" s="33">
        <v>1</v>
      </c>
      <c r="H1132" s="33">
        <v>0.87</v>
      </c>
      <c r="I1132" s="10">
        <v>111.25</v>
      </c>
      <c r="J1132" s="10">
        <v>53.400000000000006</v>
      </c>
      <c r="K1132" s="10">
        <v>0</v>
      </c>
      <c r="L1132" s="10">
        <v>0</v>
      </c>
      <c r="M1132" s="10">
        <v>0</v>
      </c>
      <c r="N1132" s="10">
        <v>2.0066946671019998</v>
      </c>
      <c r="O1132" s="10">
        <v>2.5761749632169999</v>
      </c>
      <c r="P1132" s="10">
        <v>2.6639340708254999</v>
      </c>
      <c r="Q1132" s="10">
        <v>2.1904800446315003</v>
      </c>
      <c r="R1132" s="10">
        <v>2.5338852483184997</v>
      </c>
      <c r="S1132" s="10">
        <v>6.98</v>
      </c>
      <c r="T1132" s="10">
        <v>1849.3193000000001</v>
      </c>
      <c r="U1132" s="10">
        <v>1769.3233</v>
      </c>
      <c r="V1132" s="10">
        <v>1774.0289499999999</v>
      </c>
      <c r="W1132" s="10">
        <v>1741.0893999999998</v>
      </c>
      <c r="X1132" s="10">
        <v>1745.7950500000002</v>
      </c>
    </row>
    <row r="1133" spans="1:24" x14ac:dyDescent="0.2">
      <c r="A1133" s="8">
        <v>51</v>
      </c>
      <c r="B1133" s="1" t="s">
        <v>66</v>
      </c>
      <c r="C1133" s="7" t="s">
        <v>4256</v>
      </c>
      <c r="D1133" s="7">
        <v>10</v>
      </c>
      <c r="E1133" s="2" t="s">
        <v>4633</v>
      </c>
      <c r="F1133" s="11" t="s">
        <v>3558</v>
      </c>
      <c r="G1133" s="33">
        <v>1</v>
      </c>
      <c r="H1133" s="33">
        <v>0.87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2.3183030926699999</v>
      </c>
      <c r="O1133" s="10">
        <v>2.2699719899295001</v>
      </c>
      <c r="P1133" s="10">
        <v>2.90240990672</v>
      </c>
      <c r="Q1133" s="10">
        <v>1.8833231679994999</v>
      </c>
      <c r="R1133" s="10">
        <v>1.8938161047789999</v>
      </c>
      <c r="S1133" s="10">
        <v>7.21</v>
      </c>
      <c r="T1133" s="10">
        <v>1821.0853499999998</v>
      </c>
      <c r="U1133" s="10">
        <v>1623.4482</v>
      </c>
      <c r="V1133" s="10">
        <v>1623.4481999999998</v>
      </c>
      <c r="W1133" s="10">
        <v>1590.5087000000001</v>
      </c>
      <c r="X1133" s="10">
        <v>1646.9764500000001</v>
      </c>
    </row>
    <row r="1134" spans="1:24" x14ac:dyDescent="0.2">
      <c r="A1134" s="8">
        <v>51</v>
      </c>
      <c r="B1134" s="1" t="s">
        <v>66</v>
      </c>
      <c r="C1134" s="7" t="s">
        <v>4256</v>
      </c>
      <c r="D1134" s="7">
        <v>30</v>
      </c>
      <c r="E1134" s="2" t="s">
        <v>4634</v>
      </c>
      <c r="F1134" s="11" t="s">
        <v>3559</v>
      </c>
      <c r="G1134" s="33">
        <v>1</v>
      </c>
      <c r="H1134" s="33">
        <v>0.87</v>
      </c>
      <c r="I1134" s="10">
        <v>347.2</v>
      </c>
      <c r="J1134" s="10">
        <v>443.65</v>
      </c>
      <c r="K1134" s="10">
        <v>320.5</v>
      </c>
      <c r="L1134" s="10">
        <v>240.4</v>
      </c>
      <c r="M1134" s="10">
        <v>178.1</v>
      </c>
      <c r="N1134" s="10">
        <v>1.4190902074595</v>
      </c>
      <c r="O1134" s="10">
        <v>1.6480270099180001</v>
      </c>
      <c r="P1134" s="10">
        <v>1.5294250275329999</v>
      </c>
      <c r="Q1134" s="10">
        <v>1.3984223016819999</v>
      </c>
      <c r="R1134" s="10">
        <v>1.4562924378590001</v>
      </c>
      <c r="S1134" s="10">
        <v>7.21</v>
      </c>
      <c r="T1134" s="10">
        <v>2230.4766500000001</v>
      </c>
      <c r="U1134" s="10">
        <v>2164.5976000000001</v>
      </c>
      <c r="V1134" s="10">
        <v>2169.3032499999999</v>
      </c>
      <c r="W1134" s="10">
        <v>2150.48065</v>
      </c>
      <c r="X1134" s="10">
        <v>2169.3032499999999</v>
      </c>
    </row>
    <row r="1135" spans="1:24" x14ac:dyDescent="0.2">
      <c r="A1135" s="8">
        <v>51</v>
      </c>
      <c r="B1135" s="1" t="s">
        <v>66</v>
      </c>
      <c r="C1135" s="7" t="s">
        <v>3699</v>
      </c>
      <c r="D1135" s="7">
        <v>10</v>
      </c>
      <c r="E1135" s="2" t="s">
        <v>4076</v>
      </c>
      <c r="F1135" s="11" t="s">
        <v>3558</v>
      </c>
      <c r="G1135" s="33">
        <v>1</v>
      </c>
      <c r="H1135" s="33">
        <v>0.87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1.4639236646080001</v>
      </c>
      <c r="O1135" s="10">
        <v>1.9596354354860002</v>
      </c>
      <c r="P1135" s="10">
        <v>1.4674213102005</v>
      </c>
      <c r="Q1135" s="10">
        <v>1.209867407435</v>
      </c>
      <c r="R1135" s="10">
        <v>1.4260854986455</v>
      </c>
      <c r="S1135" s="10">
        <v>6.76</v>
      </c>
      <c r="T1135" s="10">
        <v>1538.7465499999998</v>
      </c>
      <c r="U1135" s="10">
        <v>1416.39975</v>
      </c>
      <c r="V1135" s="10">
        <v>1421.1053999999999</v>
      </c>
      <c r="W1135" s="10">
        <v>1392.8715</v>
      </c>
      <c r="X1135" s="10">
        <v>1435.22235</v>
      </c>
    </row>
    <row r="1136" spans="1:24" x14ac:dyDescent="0.2">
      <c r="A1136" s="8">
        <v>51</v>
      </c>
      <c r="B1136" s="1" t="s">
        <v>66</v>
      </c>
      <c r="C1136" s="7" t="s">
        <v>3699</v>
      </c>
      <c r="D1136" s="7">
        <v>30</v>
      </c>
      <c r="E1136" s="2" t="s">
        <v>4077</v>
      </c>
      <c r="F1136" s="11" t="s">
        <v>3559</v>
      </c>
      <c r="G1136" s="33">
        <v>1</v>
      </c>
      <c r="H1136" s="33">
        <v>0.87</v>
      </c>
      <c r="I1136" s="10">
        <v>412.5</v>
      </c>
      <c r="J1136" s="10">
        <v>415.45</v>
      </c>
      <c r="K1136" s="10">
        <v>250.75000000000003</v>
      </c>
      <c r="L1136" s="10">
        <v>152.79999999999998</v>
      </c>
      <c r="M1136" s="10">
        <v>65.3</v>
      </c>
      <c r="N1136" s="10">
        <v>1.2467516700535</v>
      </c>
      <c r="O1136" s="10">
        <v>1.5240195752524999</v>
      </c>
      <c r="P1136" s="10">
        <v>1.5036696372564999</v>
      </c>
      <c r="Q1136" s="10">
        <v>1.3214740986334998</v>
      </c>
      <c r="R1136" s="10">
        <v>1.4524768244845001</v>
      </c>
      <c r="S1136" s="10">
        <v>6.76</v>
      </c>
      <c r="T1136" s="10">
        <v>1755.2062999999998</v>
      </c>
      <c r="U1136" s="10">
        <v>1722.2668000000001</v>
      </c>
      <c r="V1136" s="10">
        <v>1722.2667999999999</v>
      </c>
      <c r="W1136" s="10">
        <v>1708.14985</v>
      </c>
      <c r="X1136" s="10">
        <v>1722.2667999999999</v>
      </c>
    </row>
    <row r="1137" spans="1:24" x14ac:dyDescent="0.2">
      <c r="A1137" s="8">
        <v>52</v>
      </c>
      <c r="B1137" s="1" t="s">
        <v>67</v>
      </c>
      <c r="C1137" s="7" t="s">
        <v>4813</v>
      </c>
      <c r="D1137" s="7">
        <v>10</v>
      </c>
      <c r="E1137" s="2" t="s">
        <v>5192</v>
      </c>
      <c r="F1137" s="11" t="s">
        <v>3558</v>
      </c>
      <c r="G1137" s="33">
        <v>0.91</v>
      </c>
      <c r="H1137" s="33">
        <v>0.97</v>
      </c>
      <c r="I1137" s="10">
        <v>0</v>
      </c>
      <c r="J1137" s="10">
        <v>22.250000000000004</v>
      </c>
      <c r="K1137" s="10">
        <v>129.1</v>
      </c>
      <c r="L1137" s="10">
        <v>102.35</v>
      </c>
      <c r="M1137" s="10">
        <v>0</v>
      </c>
      <c r="N1137" s="10">
        <v>0.52909838790300001</v>
      </c>
      <c r="O1137" s="10">
        <v>0.71701734658800009</v>
      </c>
      <c r="P1137" s="10">
        <v>0.62321685113599989</v>
      </c>
      <c r="Q1137" s="10">
        <v>0.58378884626850003</v>
      </c>
      <c r="R1137" s="10">
        <v>0.58442478183049995</v>
      </c>
      <c r="S1137" s="10">
        <v>4.63</v>
      </c>
      <c r="T1137" s="10">
        <v>1919.9039499999999</v>
      </c>
      <c r="U1137" s="10">
        <v>1632.8595500000001</v>
      </c>
      <c r="V1137" s="10">
        <v>1388.1658499999999</v>
      </c>
      <c r="W1137" s="10">
        <v>1374.0489</v>
      </c>
      <c r="X1137" s="10">
        <v>1486.9844499999999</v>
      </c>
    </row>
    <row r="1138" spans="1:24" x14ac:dyDescent="0.2">
      <c r="A1138" s="8">
        <v>52</v>
      </c>
      <c r="B1138" s="1" t="s">
        <v>67</v>
      </c>
      <c r="C1138" s="7" t="s">
        <v>4813</v>
      </c>
      <c r="D1138" s="7">
        <v>30</v>
      </c>
      <c r="E1138" s="2" t="s">
        <v>5193</v>
      </c>
      <c r="F1138" s="11" t="s">
        <v>3559</v>
      </c>
      <c r="G1138" s="33">
        <v>0.91</v>
      </c>
      <c r="H1138" s="33">
        <v>0.97</v>
      </c>
      <c r="I1138" s="10">
        <v>1501.65</v>
      </c>
      <c r="J1138" s="10">
        <v>1289.45</v>
      </c>
      <c r="K1138" s="10">
        <v>862.1</v>
      </c>
      <c r="L1138" s="10">
        <v>617.25</v>
      </c>
      <c r="M1138" s="10">
        <v>336.8</v>
      </c>
      <c r="N1138" s="10">
        <v>1.2836359326714999</v>
      </c>
      <c r="O1138" s="10">
        <v>1.5151164773794998</v>
      </c>
      <c r="P1138" s="10">
        <v>1.1891995016579999</v>
      </c>
      <c r="Q1138" s="10">
        <v>1.033077321093</v>
      </c>
      <c r="R1138" s="10">
        <v>1.0279898365935001</v>
      </c>
      <c r="S1138" s="10">
        <v>4.63</v>
      </c>
      <c r="T1138" s="10">
        <v>1689.3272999999999</v>
      </c>
      <c r="U1138" s="10">
        <v>1717.56115</v>
      </c>
      <c r="V1138" s="10">
        <v>1736.38375</v>
      </c>
      <c r="W1138" s="10">
        <v>1712.8555000000001</v>
      </c>
      <c r="X1138" s="10">
        <v>1698.7386000000001</v>
      </c>
    </row>
    <row r="1139" spans="1:24" x14ac:dyDescent="0.2">
      <c r="A1139" s="8">
        <v>52</v>
      </c>
      <c r="B1139" s="1" t="s">
        <v>67</v>
      </c>
      <c r="C1139" s="7" t="s">
        <v>4256</v>
      </c>
      <c r="D1139" s="7">
        <v>10</v>
      </c>
      <c r="E1139" s="2" t="s">
        <v>4635</v>
      </c>
      <c r="F1139" s="11" t="s">
        <v>3558</v>
      </c>
      <c r="G1139" s="33">
        <v>0.91</v>
      </c>
      <c r="H1139" s="33">
        <v>0.97</v>
      </c>
      <c r="I1139" s="10">
        <v>0</v>
      </c>
      <c r="J1139" s="10">
        <v>77.149999999999991</v>
      </c>
      <c r="K1139" s="10">
        <v>123.2</v>
      </c>
      <c r="L1139" s="10">
        <v>124.65</v>
      </c>
      <c r="M1139" s="10">
        <v>0</v>
      </c>
      <c r="N1139" s="10">
        <v>0.43815960248250002</v>
      </c>
      <c r="O1139" s="10">
        <v>0.46900247725799998</v>
      </c>
      <c r="P1139" s="10">
        <v>0.41844560004850001</v>
      </c>
      <c r="Q1139" s="10">
        <v>0.42448698789149997</v>
      </c>
      <c r="R1139" s="10">
        <v>0.42544089123450002</v>
      </c>
      <c r="S1139" s="10">
        <v>4.55</v>
      </c>
      <c r="T1139" s="10">
        <v>1816.3797500000001</v>
      </c>
      <c r="U1139" s="10">
        <v>1571.6860999999999</v>
      </c>
      <c r="V1139" s="10">
        <v>1402.2828</v>
      </c>
      <c r="W1139" s="10">
        <v>1317.5812000000001</v>
      </c>
      <c r="X1139" s="10">
        <v>1388.1658499999999</v>
      </c>
    </row>
    <row r="1140" spans="1:24" x14ac:dyDescent="0.2">
      <c r="A1140" s="8">
        <v>52</v>
      </c>
      <c r="B1140" s="1" t="s">
        <v>67</v>
      </c>
      <c r="C1140" s="7" t="s">
        <v>4256</v>
      </c>
      <c r="D1140" s="7">
        <v>30</v>
      </c>
      <c r="E1140" s="2" t="s">
        <v>4636</v>
      </c>
      <c r="F1140" s="11" t="s">
        <v>3559</v>
      </c>
      <c r="G1140" s="33">
        <v>0.91</v>
      </c>
      <c r="H1140" s="33">
        <v>0.97</v>
      </c>
      <c r="I1140" s="10">
        <v>1507.55</v>
      </c>
      <c r="J1140" s="10">
        <v>1308.7</v>
      </c>
      <c r="K1140" s="10">
        <v>845.8</v>
      </c>
      <c r="L1140" s="10">
        <v>603.9</v>
      </c>
      <c r="M1140" s="10">
        <v>332.35</v>
      </c>
      <c r="N1140" s="10">
        <v>0.82989590891100007</v>
      </c>
      <c r="O1140" s="10">
        <v>1.0206765776259998</v>
      </c>
      <c r="P1140" s="10">
        <v>0.81145377760150006</v>
      </c>
      <c r="Q1140" s="10">
        <v>0.706206442027</v>
      </c>
      <c r="R1140" s="10">
        <v>0.69539553746649996</v>
      </c>
      <c r="S1140" s="10">
        <v>4.55</v>
      </c>
      <c r="T1140" s="10">
        <v>1736.38375</v>
      </c>
      <c r="U1140" s="10">
        <v>1731.6781000000001</v>
      </c>
      <c r="V1140" s="10">
        <v>1792.8515</v>
      </c>
      <c r="W1140" s="10">
        <v>1769.3232499999999</v>
      </c>
      <c r="X1140" s="10">
        <v>1717.56115</v>
      </c>
    </row>
    <row r="1141" spans="1:24" x14ac:dyDescent="0.2">
      <c r="A1141" s="8">
        <v>52</v>
      </c>
      <c r="B1141" s="1" t="s">
        <v>67</v>
      </c>
      <c r="C1141" s="7" t="s">
        <v>3699</v>
      </c>
      <c r="D1141" s="7">
        <v>10</v>
      </c>
      <c r="E1141" s="2" t="s">
        <v>4078</v>
      </c>
      <c r="F1141" s="11" t="s">
        <v>3558</v>
      </c>
      <c r="G1141" s="33">
        <v>0.91</v>
      </c>
      <c r="H1141" s="33">
        <v>0.97</v>
      </c>
      <c r="I1141" s="10">
        <v>0</v>
      </c>
      <c r="J1141" s="10">
        <v>66.8</v>
      </c>
      <c r="K1141" s="10">
        <v>97.9</v>
      </c>
      <c r="L1141" s="10">
        <v>74.2</v>
      </c>
      <c r="M1141" s="10">
        <v>0</v>
      </c>
      <c r="N1141" s="10">
        <v>0.38696678971050003</v>
      </c>
      <c r="O1141" s="10">
        <v>0.42544089123500001</v>
      </c>
      <c r="P1141" s="10">
        <v>0.39141833864749997</v>
      </c>
      <c r="Q1141" s="10">
        <v>0.41399405111150001</v>
      </c>
      <c r="R1141" s="10">
        <v>0.39141833864699999</v>
      </c>
      <c r="S1141" s="10">
        <v>5.22</v>
      </c>
      <c r="T1141" s="10">
        <v>2037.5451499999999</v>
      </c>
      <c r="U1141" s="10">
        <v>1637.5652</v>
      </c>
      <c r="V1141" s="10">
        <v>1355.2263</v>
      </c>
      <c r="W1141" s="10">
        <v>1364.6376</v>
      </c>
      <c r="X1141" s="10">
        <v>1463.4562000000001</v>
      </c>
    </row>
    <row r="1142" spans="1:24" x14ac:dyDescent="0.2">
      <c r="A1142" s="8">
        <v>52</v>
      </c>
      <c r="B1142" s="1" t="s">
        <v>67</v>
      </c>
      <c r="C1142" s="7" t="s">
        <v>3699</v>
      </c>
      <c r="D1142" s="7">
        <v>30</v>
      </c>
      <c r="E1142" s="2" t="s">
        <v>4079</v>
      </c>
      <c r="F1142" s="11" t="s">
        <v>3559</v>
      </c>
      <c r="G1142" s="33">
        <v>0.91</v>
      </c>
      <c r="H1142" s="33">
        <v>0.97</v>
      </c>
      <c r="I1142" s="10">
        <v>1540.15</v>
      </c>
      <c r="J1142" s="10">
        <v>1222.6500000000001</v>
      </c>
      <c r="K1142" s="10">
        <v>753.75</v>
      </c>
      <c r="L1142" s="10">
        <v>482.24999999999994</v>
      </c>
      <c r="M1142" s="10">
        <v>235.95</v>
      </c>
      <c r="N1142" s="10">
        <v>0.82194671438099998</v>
      </c>
      <c r="O1142" s="10">
        <v>0.94817992351450009</v>
      </c>
      <c r="P1142" s="10">
        <v>0.71256579765100003</v>
      </c>
      <c r="Q1142" s="10">
        <v>0.60954423654500001</v>
      </c>
      <c r="R1142" s="10">
        <v>0.59142007301700006</v>
      </c>
      <c r="S1142" s="10">
        <v>5.22</v>
      </c>
      <c r="T1142" s="10">
        <v>1731.6781000000001</v>
      </c>
      <c r="U1142" s="10">
        <v>1717.56115</v>
      </c>
      <c r="V1142" s="10">
        <v>1774.0289</v>
      </c>
      <c r="W1142" s="10">
        <v>1745.7950500000002</v>
      </c>
      <c r="X1142" s="10">
        <v>1708.14985</v>
      </c>
    </row>
    <row r="1143" spans="1:24" x14ac:dyDescent="0.2">
      <c r="A1143" s="8" t="s">
        <v>68</v>
      </c>
      <c r="B1143" s="1" t="s">
        <v>69</v>
      </c>
      <c r="C1143" s="7" t="s">
        <v>4813</v>
      </c>
      <c r="D1143" s="7">
        <v>10</v>
      </c>
      <c r="E1143" s="2" t="s">
        <v>5194</v>
      </c>
      <c r="F1143" s="11" t="s">
        <v>3558</v>
      </c>
      <c r="G1143" s="33">
        <v>0.9</v>
      </c>
      <c r="H1143" s="33">
        <v>1</v>
      </c>
      <c r="I1143" s="10">
        <v>0</v>
      </c>
      <c r="J1143" s="10">
        <v>44.500000000000007</v>
      </c>
      <c r="K1143" s="10">
        <v>11.850000000000001</v>
      </c>
      <c r="L1143" s="10">
        <v>149.85</v>
      </c>
      <c r="M1143" s="10">
        <v>0</v>
      </c>
      <c r="N1143" s="10">
        <v>0.51828748334300001</v>
      </c>
      <c r="O1143" s="10">
        <v>0.6740916961265</v>
      </c>
      <c r="P1143" s="10">
        <v>0.53609367908950001</v>
      </c>
      <c r="Q1143" s="10">
        <v>0.57107013502049997</v>
      </c>
      <c r="R1143" s="10">
        <v>0.62130904444899993</v>
      </c>
      <c r="S1143" s="10">
        <v>4.63</v>
      </c>
      <c r="T1143" s="10">
        <v>1548.1578500000001</v>
      </c>
      <c r="U1143" s="10">
        <v>1416.39975</v>
      </c>
      <c r="V1143" s="10">
        <v>1374.0489</v>
      </c>
      <c r="W1143" s="10">
        <v>1237.5851499999999</v>
      </c>
      <c r="X1143" s="10">
        <v>1435.22235</v>
      </c>
    </row>
    <row r="1144" spans="1:24" x14ac:dyDescent="0.2">
      <c r="A1144" s="8" t="s">
        <v>68</v>
      </c>
      <c r="B1144" s="1" t="s">
        <v>69</v>
      </c>
      <c r="C1144" s="7" t="s">
        <v>4813</v>
      </c>
      <c r="D1144" s="7">
        <v>30</v>
      </c>
      <c r="E1144" s="2" t="s">
        <v>5195</v>
      </c>
      <c r="F1144" s="11" t="s">
        <v>3559</v>
      </c>
      <c r="G1144" s="33">
        <v>0.9</v>
      </c>
      <c r="H1144" s="33">
        <v>1</v>
      </c>
      <c r="I1144" s="10">
        <v>1363.65</v>
      </c>
      <c r="J1144" s="10">
        <v>1135.0999999999999</v>
      </c>
      <c r="K1144" s="10">
        <v>684.05000000000007</v>
      </c>
      <c r="L1144" s="10">
        <v>556.45000000000005</v>
      </c>
      <c r="M1144" s="10">
        <v>321.95</v>
      </c>
      <c r="N1144" s="10">
        <v>1.1895174694390001</v>
      </c>
      <c r="O1144" s="10">
        <v>1.439440145456</v>
      </c>
      <c r="P1144" s="10">
        <v>1.1462738511969999</v>
      </c>
      <c r="Q1144" s="10">
        <v>1.0133633186585</v>
      </c>
      <c r="R1144" s="10">
        <v>1.0308515466245001</v>
      </c>
      <c r="S1144" s="10">
        <v>4.63</v>
      </c>
      <c r="T1144" s="10">
        <v>1454.04495</v>
      </c>
      <c r="U1144" s="10">
        <v>1614.0369500000002</v>
      </c>
      <c r="V1144" s="10">
        <v>1661.0934</v>
      </c>
      <c r="W1144" s="10">
        <v>1510.5127</v>
      </c>
      <c r="X1144" s="10">
        <v>1595.2143000000001</v>
      </c>
    </row>
    <row r="1145" spans="1:24" x14ac:dyDescent="0.2">
      <c r="A1145" s="8" t="s">
        <v>68</v>
      </c>
      <c r="B1145" s="1" t="s">
        <v>69</v>
      </c>
      <c r="C1145" s="7" t="s">
        <v>4256</v>
      </c>
      <c r="D1145" s="7">
        <v>10</v>
      </c>
      <c r="E1145" s="2" t="s">
        <v>4637</v>
      </c>
      <c r="F1145" s="11" t="s">
        <v>3558</v>
      </c>
      <c r="G1145" s="33">
        <v>0.9</v>
      </c>
      <c r="H1145" s="33">
        <v>1</v>
      </c>
      <c r="I1145" s="10">
        <v>0</v>
      </c>
      <c r="J1145" s="10">
        <v>81.600000000000009</v>
      </c>
      <c r="K1145" s="10">
        <v>0</v>
      </c>
      <c r="L1145" s="10">
        <v>155.79999999999998</v>
      </c>
      <c r="M1145" s="10">
        <v>0</v>
      </c>
      <c r="N1145" s="10">
        <v>0.40858859883150001</v>
      </c>
      <c r="O1145" s="10">
        <v>0.56471077939699998</v>
      </c>
      <c r="P1145" s="10">
        <v>0.48998835081699998</v>
      </c>
      <c r="Q1145" s="10">
        <v>0.50525080431400005</v>
      </c>
      <c r="R1145" s="10">
        <v>0.55421784261749996</v>
      </c>
      <c r="S1145" s="10">
        <v>3.98</v>
      </c>
      <c r="T1145" s="10">
        <v>1604.6255999999998</v>
      </c>
      <c r="U1145" s="10">
        <v>1463.4562000000001</v>
      </c>
      <c r="V1145" s="10">
        <v>1411.6940999999999</v>
      </c>
      <c r="W1145" s="10">
        <v>1246.9964500000001</v>
      </c>
      <c r="X1145" s="10">
        <v>1430.5167000000001</v>
      </c>
    </row>
    <row r="1146" spans="1:24" x14ac:dyDescent="0.2">
      <c r="A1146" s="8" t="s">
        <v>68</v>
      </c>
      <c r="B1146" s="1" t="s">
        <v>69</v>
      </c>
      <c r="C1146" s="7" t="s">
        <v>4256</v>
      </c>
      <c r="D1146" s="7">
        <v>30</v>
      </c>
      <c r="E1146" s="2" t="s">
        <v>4638</v>
      </c>
      <c r="F1146" s="11" t="s">
        <v>3559</v>
      </c>
      <c r="G1146" s="33">
        <v>0.9</v>
      </c>
      <c r="H1146" s="33">
        <v>1</v>
      </c>
      <c r="I1146" s="10">
        <v>1403.6499999999999</v>
      </c>
      <c r="J1146" s="10">
        <v>1264.2</v>
      </c>
      <c r="K1146" s="10">
        <v>789.40000000000009</v>
      </c>
      <c r="L1146" s="10">
        <v>651.4</v>
      </c>
      <c r="M1146" s="10">
        <v>376.90000000000003</v>
      </c>
      <c r="N1146" s="10">
        <v>0.84738413687650005</v>
      </c>
      <c r="O1146" s="10">
        <v>1.062330356962</v>
      </c>
      <c r="P1146" s="10">
        <v>0.83561932897199998</v>
      </c>
      <c r="Q1146" s="10">
        <v>0.73863915570899996</v>
      </c>
      <c r="R1146" s="10">
        <v>0.72782825114799998</v>
      </c>
      <c r="S1146" s="10">
        <v>3.98</v>
      </c>
      <c r="T1146" s="10">
        <v>1538.7465500000001</v>
      </c>
      <c r="U1146" s="10">
        <v>1642.2708</v>
      </c>
      <c r="V1146" s="10">
        <v>1736.38375</v>
      </c>
      <c r="W1146" s="10">
        <v>1599.92</v>
      </c>
      <c r="X1146" s="10">
        <v>1637.5651499999999</v>
      </c>
    </row>
    <row r="1147" spans="1:24" x14ac:dyDescent="0.2">
      <c r="A1147" s="8" t="s">
        <v>68</v>
      </c>
      <c r="B1147" s="1" t="s">
        <v>69</v>
      </c>
      <c r="C1147" s="7" t="s">
        <v>3699</v>
      </c>
      <c r="D1147" s="7">
        <v>10</v>
      </c>
      <c r="E1147" s="2" t="s">
        <v>4080</v>
      </c>
      <c r="F1147" s="11" t="s">
        <v>3558</v>
      </c>
      <c r="G1147" s="33">
        <v>0.9</v>
      </c>
      <c r="H1147" s="33">
        <v>1</v>
      </c>
      <c r="I1147" s="10">
        <v>0</v>
      </c>
      <c r="J1147" s="10">
        <v>90.5</v>
      </c>
      <c r="K1147" s="10">
        <v>0</v>
      </c>
      <c r="L1147" s="10">
        <v>93.5</v>
      </c>
      <c r="M1147" s="10">
        <v>5.95</v>
      </c>
      <c r="N1147" s="10">
        <v>0.37997149852400003</v>
      </c>
      <c r="O1147" s="10">
        <v>0.50238909428349998</v>
      </c>
      <c r="P1147" s="10">
        <v>0.42321511676649998</v>
      </c>
      <c r="Q1147" s="10">
        <v>0.4432470869815</v>
      </c>
      <c r="R1147" s="10">
        <v>0.47885947847499999</v>
      </c>
      <c r="S1147" s="10">
        <v>4.26</v>
      </c>
      <c r="T1147" s="10">
        <v>1482.2788500000001</v>
      </c>
      <c r="U1147" s="10">
        <v>1345.8150499999999</v>
      </c>
      <c r="V1147" s="10">
        <v>1425.81105</v>
      </c>
      <c r="W1147" s="10">
        <v>1289.3472999999999</v>
      </c>
      <c r="X1147" s="10">
        <v>1402.2828</v>
      </c>
    </row>
    <row r="1148" spans="1:24" x14ac:dyDescent="0.2">
      <c r="A1148" s="8" t="s">
        <v>68</v>
      </c>
      <c r="B1148" s="1" t="s">
        <v>69</v>
      </c>
      <c r="C1148" s="7" t="s">
        <v>3699</v>
      </c>
      <c r="D1148" s="7">
        <v>30</v>
      </c>
      <c r="E1148" s="2" t="s">
        <v>4081</v>
      </c>
      <c r="F1148" s="11" t="s">
        <v>3559</v>
      </c>
      <c r="G1148" s="33">
        <v>0.9</v>
      </c>
      <c r="H1148" s="33">
        <v>1</v>
      </c>
      <c r="I1148" s="10">
        <v>1074.2500000000002</v>
      </c>
      <c r="J1148" s="10">
        <v>955.55</v>
      </c>
      <c r="K1148" s="10">
        <v>535.65</v>
      </c>
      <c r="L1148" s="10">
        <v>409.5</v>
      </c>
      <c r="M1148" s="10">
        <v>240.4</v>
      </c>
      <c r="N1148" s="10">
        <v>0.72210483108699997</v>
      </c>
      <c r="O1148" s="10">
        <v>0.90652614417799993</v>
      </c>
      <c r="P1148" s="10">
        <v>0.711929862089</v>
      </c>
      <c r="Q1148" s="10">
        <v>0.63720743350850007</v>
      </c>
      <c r="R1148" s="10">
        <v>0.63116604566599999</v>
      </c>
      <c r="S1148" s="10">
        <v>4.26</v>
      </c>
      <c r="T1148" s="10">
        <v>1557.56915</v>
      </c>
      <c r="U1148" s="10">
        <v>1609.3313000000001</v>
      </c>
      <c r="V1148" s="10">
        <v>1741.0893999999998</v>
      </c>
      <c r="W1148" s="10">
        <v>1609.3312999999998</v>
      </c>
      <c r="X1148" s="10">
        <v>1609.33125</v>
      </c>
    </row>
    <row r="1149" spans="1:24" x14ac:dyDescent="0.2">
      <c r="A1149" s="8" t="s">
        <v>70</v>
      </c>
      <c r="B1149" s="1" t="s">
        <v>71</v>
      </c>
      <c r="C1149" s="7" t="s">
        <v>4813</v>
      </c>
      <c r="D1149" s="7">
        <v>10</v>
      </c>
      <c r="E1149" s="2" t="s">
        <v>5196</v>
      </c>
      <c r="F1149" s="11" t="s">
        <v>3558</v>
      </c>
      <c r="G1149" s="33">
        <v>0.86</v>
      </c>
      <c r="H1149" s="33">
        <v>1</v>
      </c>
      <c r="I1149" s="10">
        <v>0</v>
      </c>
      <c r="J1149" s="10">
        <v>140.94999999999999</v>
      </c>
      <c r="K1149" s="10">
        <v>78.649999999999991</v>
      </c>
      <c r="L1149" s="10">
        <v>127.6</v>
      </c>
      <c r="M1149" s="10">
        <v>14.850000000000001</v>
      </c>
      <c r="N1149" s="10">
        <v>0.84706616909550003</v>
      </c>
      <c r="O1149" s="10">
        <v>1.1313293654810002</v>
      </c>
      <c r="P1149" s="10">
        <v>0.95612911804399991</v>
      </c>
      <c r="Q1149" s="10">
        <v>1.0629662925245</v>
      </c>
      <c r="R1149" s="10">
        <v>1.1275137521065002</v>
      </c>
      <c r="S1149" s="10">
        <v>4.51</v>
      </c>
      <c r="T1149" s="10">
        <v>1962.2548000000002</v>
      </c>
      <c r="U1149" s="10">
        <v>1971.6660999999999</v>
      </c>
      <c r="V1149" s="10">
        <v>1910.4926500000001</v>
      </c>
      <c r="W1149" s="10">
        <v>1792.8515</v>
      </c>
      <c r="X1149" s="10">
        <v>1990.4886999999999</v>
      </c>
    </row>
    <row r="1150" spans="1:24" x14ac:dyDescent="0.2">
      <c r="A1150" s="8" t="s">
        <v>70</v>
      </c>
      <c r="B1150" s="1" t="s">
        <v>71</v>
      </c>
      <c r="C1150" s="7" t="s">
        <v>4813</v>
      </c>
      <c r="D1150" s="7">
        <v>30</v>
      </c>
      <c r="E1150" s="2" t="s">
        <v>5197</v>
      </c>
      <c r="F1150" s="11" t="s">
        <v>3559</v>
      </c>
      <c r="G1150" s="33">
        <v>0.86</v>
      </c>
      <c r="H1150" s="33">
        <v>1</v>
      </c>
      <c r="I1150" s="10">
        <v>1528.3</v>
      </c>
      <c r="J1150" s="10">
        <v>1259.75</v>
      </c>
      <c r="K1150" s="10">
        <v>825</v>
      </c>
      <c r="L1150" s="10">
        <v>563.84999999999991</v>
      </c>
      <c r="M1150" s="10">
        <v>316.05</v>
      </c>
      <c r="N1150" s="10">
        <v>1.4489791788915001</v>
      </c>
      <c r="O1150" s="10">
        <v>1.7907945436724999</v>
      </c>
      <c r="P1150" s="10">
        <v>1.4616978901394999</v>
      </c>
      <c r="Q1150" s="10">
        <v>1.3278334542570001</v>
      </c>
      <c r="R1150" s="10">
        <v>1.3351467132244998</v>
      </c>
      <c r="S1150" s="10">
        <v>4.51</v>
      </c>
      <c r="T1150" s="10">
        <v>1595.2143000000001</v>
      </c>
      <c r="U1150" s="10">
        <v>1821.0853999999999</v>
      </c>
      <c r="V1150" s="10">
        <v>1806.9684500000001</v>
      </c>
      <c r="W1150" s="10">
        <v>1694.0329000000002</v>
      </c>
      <c r="X1150" s="10">
        <v>1788.1458499999999</v>
      </c>
    </row>
    <row r="1151" spans="1:24" x14ac:dyDescent="0.2">
      <c r="A1151" s="8" t="s">
        <v>70</v>
      </c>
      <c r="B1151" s="1" t="s">
        <v>71</v>
      </c>
      <c r="C1151" s="7" t="s">
        <v>4256</v>
      </c>
      <c r="D1151" s="7">
        <v>10</v>
      </c>
      <c r="E1151" s="2" t="s">
        <v>4639</v>
      </c>
      <c r="F1151" s="11" t="s">
        <v>3558</v>
      </c>
      <c r="G1151" s="33">
        <v>0.86</v>
      </c>
      <c r="H1151" s="33">
        <v>1</v>
      </c>
      <c r="I1151" s="10">
        <v>0</v>
      </c>
      <c r="J1151" s="10">
        <v>92</v>
      </c>
      <c r="K1151" s="10">
        <v>53.449999999999996</v>
      </c>
      <c r="L1151" s="10">
        <v>80.100000000000009</v>
      </c>
      <c r="M1151" s="10">
        <v>0</v>
      </c>
      <c r="N1151" s="10">
        <v>0.57933729733149997</v>
      </c>
      <c r="O1151" s="10">
        <v>0.77615935388949997</v>
      </c>
      <c r="P1151" s="10">
        <v>0.61177001101299999</v>
      </c>
      <c r="Q1151" s="10">
        <v>0.7259204444609999</v>
      </c>
      <c r="R1151" s="10">
        <v>0.76471251376650007</v>
      </c>
      <c r="S1151" s="10">
        <v>4.43</v>
      </c>
      <c r="T1151" s="10">
        <v>1811.6741</v>
      </c>
      <c r="U1151" s="10">
        <v>1769.3233</v>
      </c>
      <c r="V1151" s="10">
        <v>1741.08935</v>
      </c>
      <c r="W1151" s="10">
        <v>1689.3272999999999</v>
      </c>
      <c r="X1151" s="10">
        <v>1891.6701000000003</v>
      </c>
    </row>
    <row r="1152" spans="1:24" x14ac:dyDescent="0.2">
      <c r="A1152" s="8" t="s">
        <v>70</v>
      </c>
      <c r="B1152" s="1" t="s">
        <v>71</v>
      </c>
      <c r="C1152" s="7" t="s">
        <v>4256</v>
      </c>
      <c r="D1152" s="7">
        <v>30</v>
      </c>
      <c r="E1152" s="2" t="s">
        <v>4640</v>
      </c>
      <c r="F1152" s="11" t="s">
        <v>3559</v>
      </c>
      <c r="G1152" s="33">
        <v>0.86</v>
      </c>
      <c r="H1152" s="33">
        <v>1</v>
      </c>
      <c r="I1152" s="10">
        <v>1222.7</v>
      </c>
      <c r="J1152" s="10">
        <v>1037.1500000000001</v>
      </c>
      <c r="K1152" s="10">
        <v>629.15000000000009</v>
      </c>
      <c r="L1152" s="10">
        <v>430.3</v>
      </c>
      <c r="M1152" s="10">
        <v>258.14999999999998</v>
      </c>
      <c r="N1152" s="10">
        <v>0.94881585907699995</v>
      </c>
      <c r="O1152" s="10">
        <v>1.1860198238455</v>
      </c>
      <c r="P1152" s="10">
        <v>0.89953085299199997</v>
      </c>
      <c r="Q1152" s="10">
        <v>0.92115266211299995</v>
      </c>
      <c r="R1152" s="10">
        <v>0.92655811439299995</v>
      </c>
      <c r="S1152" s="10">
        <v>4.43</v>
      </c>
      <c r="T1152" s="10">
        <v>1604.6255999999998</v>
      </c>
      <c r="U1152" s="10">
        <v>1821.0853999999999</v>
      </c>
      <c r="V1152" s="10">
        <v>1816.3797500000001</v>
      </c>
      <c r="W1152" s="10">
        <v>1703.4441999999999</v>
      </c>
      <c r="X1152" s="10">
        <v>1806.9684500000001</v>
      </c>
    </row>
    <row r="1153" spans="1:24" x14ac:dyDescent="0.2">
      <c r="A1153" s="8" t="s">
        <v>70</v>
      </c>
      <c r="B1153" s="1" t="s">
        <v>71</v>
      </c>
      <c r="C1153" s="7" t="s">
        <v>3699</v>
      </c>
      <c r="D1153" s="7">
        <v>10</v>
      </c>
      <c r="E1153" s="2" t="s">
        <v>4082</v>
      </c>
      <c r="F1153" s="11" t="s">
        <v>3558</v>
      </c>
      <c r="G1153" s="33">
        <v>0.86</v>
      </c>
      <c r="H1153" s="33">
        <v>1</v>
      </c>
      <c r="I1153" s="10">
        <v>0</v>
      </c>
      <c r="J1153" s="10">
        <v>65.3</v>
      </c>
      <c r="K1153" s="10">
        <v>17.8</v>
      </c>
      <c r="L1153" s="10">
        <v>41.550000000000004</v>
      </c>
      <c r="M1153" s="10">
        <v>0</v>
      </c>
      <c r="N1153" s="10">
        <v>0.52432887118549998</v>
      </c>
      <c r="O1153" s="10">
        <v>0.67854324506350006</v>
      </c>
      <c r="P1153" s="10">
        <v>0.53291400127749999</v>
      </c>
      <c r="Q1153" s="10">
        <v>0.634345723478</v>
      </c>
      <c r="R1153" s="10">
        <v>0.63307385235299996</v>
      </c>
      <c r="S1153" s="10">
        <v>5.29</v>
      </c>
      <c r="T1153" s="10">
        <v>1717.56115</v>
      </c>
      <c r="U1153" s="10">
        <v>1750.5007000000001</v>
      </c>
      <c r="V1153" s="10">
        <v>1783.4402500000001</v>
      </c>
      <c r="W1153" s="10">
        <v>1783.4402</v>
      </c>
      <c r="X1153" s="10">
        <v>1924.6096499999999</v>
      </c>
    </row>
    <row r="1154" spans="1:24" x14ac:dyDescent="0.2">
      <c r="A1154" s="8" t="s">
        <v>70</v>
      </c>
      <c r="B1154" s="1" t="s">
        <v>71</v>
      </c>
      <c r="C1154" s="7" t="s">
        <v>3699</v>
      </c>
      <c r="D1154" s="7">
        <v>30</v>
      </c>
      <c r="E1154" s="2" t="s">
        <v>4083</v>
      </c>
      <c r="F1154" s="11" t="s">
        <v>3559</v>
      </c>
      <c r="G1154" s="33">
        <v>0.86</v>
      </c>
      <c r="H1154" s="33">
        <v>1</v>
      </c>
      <c r="I1154" s="10">
        <v>736</v>
      </c>
      <c r="J1154" s="10">
        <v>685.5</v>
      </c>
      <c r="K1154" s="10">
        <v>433.25</v>
      </c>
      <c r="L1154" s="10">
        <v>280.39999999999998</v>
      </c>
      <c r="M1154" s="10">
        <v>188.45000000000002</v>
      </c>
      <c r="N1154" s="10">
        <v>0.71701734658750005</v>
      </c>
      <c r="O1154" s="10">
        <v>0.84929194356350002</v>
      </c>
      <c r="P1154" s="10">
        <v>0.63498165904000003</v>
      </c>
      <c r="Q1154" s="10">
        <v>0.68649243959349993</v>
      </c>
      <c r="R1154" s="10">
        <v>0.68045105175050002</v>
      </c>
      <c r="S1154" s="10">
        <v>5.29</v>
      </c>
      <c r="T1154" s="10">
        <v>1562.2748000000001</v>
      </c>
      <c r="U1154" s="10">
        <v>1684.62165</v>
      </c>
      <c r="V1154" s="10">
        <v>1689.3272499999998</v>
      </c>
      <c r="W1154" s="10">
        <v>1642.2708499999999</v>
      </c>
      <c r="X1154" s="10">
        <v>1689.3272499999998</v>
      </c>
    </row>
    <row r="1155" spans="1:24" x14ac:dyDescent="0.2">
      <c r="A1155" s="8" t="s">
        <v>72</v>
      </c>
      <c r="B1155" s="1" t="s">
        <v>73</v>
      </c>
      <c r="C1155" s="7" t="s">
        <v>4813</v>
      </c>
      <c r="D1155" s="7">
        <v>10</v>
      </c>
      <c r="E1155" s="2" t="s">
        <v>5198</v>
      </c>
      <c r="F1155" s="11" t="s">
        <v>3558</v>
      </c>
      <c r="G1155" s="33">
        <v>0.93</v>
      </c>
      <c r="H1155" s="33">
        <v>1</v>
      </c>
      <c r="I1155" s="10" t="s">
        <v>3556</v>
      </c>
      <c r="J1155" s="10" t="s">
        <v>3556</v>
      </c>
      <c r="K1155" s="10" t="s">
        <v>3556</v>
      </c>
      <c r="L1155" s="10" t="s">
        <v>3556</v>
      </c>
      <c r="M1155" s="10" t="s">
        <v>3556</v>
      </c>
      <c r="N1155" s="10" t="s">
        <v>3556</v>
      </c>
      <c r="O1155" s="10" t="s">
        <v>3556</v>
      </c>
      <c r="P1155" s="10" t="s">
        <v>3556</v>
      </c>
      <c r="Q1155" s="10" t="s">
        <v>3556</v>
      </c>
      <c r="R1155" s="10" t="s">
        <v>3556</v>
      </c>
      <c r="S1155" s="10" t="s">
        <v>3556</v>
      </c>
      <c r="T1155" s="10" t="s">
        <v>3556</v>
      </c>
      <c r="U1155" s="10" t="s">
        <v>3556</v>
      </c>
      <c r="V1155" s="10" t="s">
        <v>3556</v>
      </c>
      <c r="W1155" s="10" t="s">
        <v>3556</v>
      </c>
      <c r="X1155" s="10" t="s">
        <v>3556</v>
      </c>
    </row>
    <row r="1156" spans="1:24" x14ac:dyDescent="0.2">
      <c r="A1156" s="8" t="s">
        <v>72</v>
      </c>
      <c r="B1156" s="1" t="s">
        <v>73</v>
      </c>
      <c r="C1156" s="7" t="s">
        <v>4813</v>
      </c>
      <c r="D1156" s="7">
        <v>30</v>
      </c>
      <c r="E1156" s="2" t="s">
        <v>5199</v>
      </c>
      <c r="F1156" s="11" t="s">
        <v>3559</v>
      </c>
      <c r="G1156" s="33">
        <v>0.93</v>
      </c>
      <c r="H1156" s="33">
        <v>1</v>
      </c>
      <c r="I1156" s="10">
        <v>919.95</v>
      </c>
      <c r="J1156" s="10">
        <v>704.8</v>
      </c>
      <c r="K1156" s="10">
        <v>459.99999999999994</v>
      </c>
      <c r="L1156" s="10">
        <v>293.8</v>
      </c>
      <c r="M1156" s="10">
        <v>179.5</v>
      </c>
      <c r="N1156" s="10">
        <v>1.5532726111224999</v>
      </c>
      <c r="O1156" s="10">
        <v>2.1920698835370001</v>
      </c>
      <c r="P1156" s="10">
        <v>1.8683786822839998</v>
      </c>
      <c r="Q1156" s="10">
        <v>1.7259291163095001</v>
      </c>
      <c r="R1156" s="10">
        <v>1.865834940034</v>
      </c>
      <c r="S1156" s="10">
        <v>5.08</v>
      </c>
      <c r="T1156" s="10">
        <v>1486.9844499999999</v>
      </c>
      <c r="U1156" s="10">
        <v>1759.9119499999999</v>
      </c>
      <c r="V1156" s="10">
        <v>1731.6781000000001</v>
      </c>
      <c r="W1156" s="10">
        <v>1543.4522000000002</v>
      </c>
      <c r="X1156" s="10">
        <v>1741.0894000000001</v>
      </c>
    </row>
    <row r="1157" spans="1:24" x14ac:dyDescent="0.2">
      <c r="A1157" s="8" t="s">
        <v>72</v>
      </c>
      <c r="B1157" s="1" t="s">
        <v>73</v>
      </c>
      <c r="C1157" s="7" t="s">
        <v>4256</v>
      </c>
      <c r="D1157" s="7">
        <v>10</v>
      </c>
      <c r="E1157" s="2" t="s">
        <v>4641</v>
      </c>
      <c r="F1157" s="11" t="s">
        <v>3558</v>
      </c>
      <c r="G1157" s="33">
        <v>0.93</v>
      </c>
      <c r="H1157" s="33">
        <v>1</v>
      </c>
      <c r="I1157" s="10">
        <v>0</v>
      </c>
      <c r="J1157" s="10">
        <v>38.599999999999994</v>
      </c>
      <c r="K1157" s="10">
        <v>38.6</v>
      </c>
      <c r="L1157" s="10">
        <v>38.550000000000004</v>
      </c>
      <c r="M1157" s="10">
        <v>1.45</v>
      </c>
      <c r="N1157" s="10">
        <v>0.64642849916350009</v>
      </c>
      <c r="O1157" s="10">
        <v>0.98506418613299995</v>
      </c>
      <c r="P1157" s="10">
        <v>0.84420445906449992</v>
      </c>
      <c r="Q1157" s="10">
        <v>0.90811598308399999</v>
      </c>
      <c r="R1157" s="10">
        <v>1.0130453508774999</v>
      </c>
      <c r="S1157" s="10">
        <v>4.38</v>
      </c>
      <c r="T1157" s="10">
        <v>1966.96045</v>
      </c>
      <c r="U1157" s="10">
        <v>2042.2508</v>
      </c>
      <c r="V1157" s="10">
        <v>2070.4847</v>
      </c>
      <c r="W1157" s="10">
        <v>1952.8434999999999</v>
      </c>
      <c r="X1157" s="10">
        <v>2150.48065</v>
      </c>
    </row>
    <row r="1158" spans="1:24" x14ac:dyDescent="0.2">
      <c r="A1158" s="8" t="s">
        <v>72</v>
      </c>
      <c r="B1158" s="1" t="s">
        <v>73</v>
      </c>
      <c r="C1158" s="7" t="s">
        <v>4256</v>
      </c>
      <c r="D1158" s="7">
        <v>30</v>
      </c>
      <c r="E1158" s="2" t="s">
        <v>4642</v>
      </c>
      <c r="F1158" s="11" t="s">
        <v>3559</v>
      </c>
      <c r="G1158" s="33">
        <v>0.93</v>
      </c>
      <c r="H1158" s="33">
        <v>1</v>
      </c>
      <c r="I1158" s="10">
        <v>1062.4000000000001</v>
      </c>
      <c r="J1158" s="10">
        <v>859.15</v>
      </c>
      <c r="K1158" s="10">
        <v>559.35</v>
      </c>
      <c r="L1158" s="10">
        <v>345.75</v>
      </c>
      <c r="M1158" s="10">
        <v>215.15</v>
      </c>
      <c r="N1158" s="10">
        <v>1.0375288700295</v>
      </c>
      <c r="O1158" s="10">
        <v>1.3755286214365001</v>
      </c>
      <c r="P1158" s="10">
        <v>1.111615363047</v>
      </c>
      <c r="Q1158" s="10">
        <v>1.0896755861445</v>
      </c>
      <c r="R1158" s="10">
        <v>1.1621722402565</v>
      </c>
      <c r="S1158" s="10">
        <v>4.38</v>
      </c>
      <c r="T1158" s="10">
        <v>1510.5127</v>
      </c>
      <c r="U1158" s="10">
        <v>1792.8515</v>
      </c>
      <c r="V1158" s="10">
        <v>1764.6176</v>
      </c>
      <c r="W1158" s="10">
        <v>1585.8029999999999</v>
      </c>
      <c r="X1158" s="10">
        <v>1774.0289499999999</v>
      </c>
    </row>
    <row r="1159" spans="1:24" x14ac:dyDescent="0.2">
      <c r="A1159" s="8" t="s">
        <v>72</v>
      </c>
      <c r="B1159" s="1" t="s">
        <v>73</v>
      </c>
      <c r="C1159" s="7" t="s">
        <v>3699</v>
      </c>
      <c r="D1159" s="7">
        <v>10</v>
      </c>
      <c r="E1159" s="2" t="s">
        <v>4084</v>
      </c>
      <c r="F1159" s="11" t="s">
        <v>3558</v>
      </c>
      <c r="G1159" s="33">
        <v>0.93</v>
      </c>
      <c r="H1159" s="33">
        <v>1</v>
      </c>
      <c r="I1159" s="10" t="s">
        <v>3556</v>
      </c>
      <c r="J1159" s="10" t="s">
        <v>3556</v>
      </c>
      <c r="K1159" s="10" t="s">
        <v>3556</v>
      </c>
      <c r="L1159" s="10" t="s">
        <v>3556</v>
      </c>
      <c r="M1159" s="10" t="s">
        <v>3556</v>
      </c>
      <c r="N1159" s="10" t="s">
        <v>3556</v>
      </c>
      <c r="O1159" s="10" t="s">
        <v>3556</v>
      </c>
      <c r="P1159" s="10" t="s">
        <v>3556</v>
      </c>
      <c r="Q1159" s="10" t="s">
        <v>3556</v>
      </c>
      <c r="R1159" s="10" t="s">
        <v>3556</v>
      </c>
      <c r="S1159" s="10" t="s">
        <v>3556</v>
      </c>
      <c r="T1159" s="10" t="s">
        <v>3556</v>
      </c>
      <c r="U1159" s="10" t="s">
        <v>3556</v>
      </c>
      <c r="V1159" s="10" t="s">
        <v>3556</v>
      </c>
      <c r="W1159" s="10" t="s">
        <v>3556</v>
      </c>
      <c r="X1159" s="10" t="s">
        <v>3556</v>
      </c>
    </row>
    <row r="1160" spans="1:24" x14ac:dyDescent="0.2">
      <c r="A1160" s="8" t="s">
        <v>72</v>
      </c>
      <c r="B1160" s="1" t="s">
        <v>73</v>
      </c>
      <c r="C1160" s="7" t="s">
        <v>3699</v>
      </c>
      <c r="D1160" s="7">
        <v>30</v>
      </c>
      <c r="E1160" s="2" t="s">
        <v>4085</v>
      </c>
      <c r="F1160" s="11" t="s">
        <v>3558</v>
      </c>
      <c r="G1160" s="33">
        <v>0.93</v>
      </c>
      <c r="H1160" s="33">
        <v>1</v>
      </c>
      <c r="I1160" s="10" t="s">
        <v>3556</v>
      </c>
      <c r="J1160" s="10" t="s">
        <v>3556</v>
      </c>
      <c r="K1160" s="10" t="s">
        <v>3556</v>
      </c>
      <c r="L1160" s="10" t="s">
        <v>3556</v>
      </c>
      <c r="M1160" s="10" t="s">
        <v>3556</v>
      </c>
      <c r="N1160" s="10" t="s">
        <v>3556</v>
      </c>
      <c r="O1160" s="10" t="s">
        <v>3556</v>
      </c>
      <c r="P1160" s="10" t="s">
        <v>3556</v>
      </c>
      <c r="Q1160" s="10" t="s">
        <v>3556</v>
      </c>
      <c r="R1160" s="10" t="s">
        <v>3556</v>
      </c>
      <c r="S1160" s="10" t="s">
        <v>3556</v>
      </c>
      <c r="T1160" s="10" t="s">
        <v>3556</v>
      </c>
      <c r="U1160" s="10" t="s">
        <v>3556</v>
      </c>
      <c r="V1160" s="10" t="s">
        <v>3556</v>
      </c>
      <c r="W1160" s="10" t="s">
        <v>3556</v>
      </c>
      <c r="X1160" s="10" t="s">
        <v>3556</v>
      </c>
    </row>
    <row r="1161" spans="1:24" x14ac:dyDescent="0.2">
      <c r="A1161" s="8">
        <v>54</v>
      </c>
      <c r="B1161" s="1" t="s">
        <v>74</v>
      </c>
      <c r="C1161" s="7" t="s">
        <v>4813</v>
      </c>
      <c r="D1161" s="7">
        <v>10</v>
      </c>
      <c r="E1161" s="2" t="s">
        <v>5200</v>
      </c>
      <c r="F1161" s="11" t="s">
        <v>3558</v>
      </c>
      <c r="G1161" s="33">
        <v>0.86</v>
      </c>
      <c r="H1161" s="33">
        <v>1</v>
      </c>
      <c r="I1161" s="10">
        <v>0</v>
      </c>
      <c r="J1161" s="10">
        <v>80.150000000000006</v>
      </c>
      <c r="K1161" s="10">
        <v>139.5</v>
      </c>
      <c r="L1161" s="10">
        <v>103.85</v>
      </c>
      <c r="M1161" s="10">
        <v>0</v>
      </c>
      <c r="N1161" s="10">
        <v>0.73545947789700006</v>
      </c>
      <c r="O1161" s="10">
        <v>0.88236059280750001</v>
      </c>
      <c r="P1161" s="10">
        <v>0.69316976299850008</v>
      </c>
      <c r="Q1161" s="10">
        <v>0.77933903170100005</v>
      </c>
      <c r="R1161" s="10">
        <v>0.839434942347</v>
      </c>
      <c r="S1161" s="10">
        <v>5.03</v>
      </c>
      <c r="T1161" s="10">
        <v>1872.8474999999999</v>
      </c>
      <c r="U1161" s="10">
        <v>1698.73855</v>
      </c>
      <c r="V1161" s="10">
        <v>1515.2183500000001</v>
      </c>
      <c r="W1161" s="10">
        <v>1515.2183</v>
      </c>
      <c r="X1161" s="10">
        <v>1637.5651499999999</v>
      </c>
    </row>
    <row r="1162" spans="1:24" x14ac:dyDescent="0.2">
      <c r="A1162" s="8">
        <v>54</v>
      </c>
      <c r="B1162" s="1" t="s">
        <v>74</v>
      </c>
      <c r="C1162" s="7" t="s">
        <v>4813</v>
      </c>
      <c r="D1162" s="7">
        <v>30</v>
      </c>
      <c r="E1162" s="2" t="s">
        <v>5201</v>
      </c>
      <c r="F1162" s="11" t="s">
        <v>3559</v>
      </c>
      <c r="G1162" s="33">
        <v>0.86</v>
      </c>
      <c r="H1162" s="33">
        <v>1</v>
      </c>
      <c r="I1162" s="10">
        <v>1375.5</v>
      </c>
      <c r="J1162" s="10">
        <v>1084.6499999999999</v>
      </c>
      <c r="K1162" s="10">
        <v>819.05000000000007</v>
      </c>
      <c r="L1162" s="10">
        <v>491.09999999999997</v>
      </c>
      <c r="M1162" s="10">
        <v>249.29999999999998</v>
      </c>
      <c r="N1162" s="10">
        <v>1.514480541817</v>
      </c>
      <c r="O1162" s="10">
        <v>1.7739422512699998</v>
      </c>
      <c r="P1162" s="10">
        <v>1.3561325867835001</v>
      </c>
      <c r="Q1162" s="10">
        <v>1.3141608396665001</v>
      </c>
      <c r="R1162" s="10">
        <v>1.2899952882954999</v>
      </c>
      <c r="S1162" s="10">
        <v>5.03</v>
      </c>
      <c r="T1162" s="10">
        <v>1411.6941000000002</v>
      </c>
      <c r="U1162" s="10">
        <v>1557.5691999999999</v>
      </c>
      <c r="V1162" s="10">
        <v>1496.3957500000001</v>
      </c>
      <c r="W1162" s="10">
        <v>1449.33925</v>
      </c>
      <c r="X1162" s="10">
        <v>1552.8634999999999</v>
      </c>
    </row>
    <row r="1163" spans="1:24" x14ac:dyDescent="0.2">
      <c r="A1163" s="8">
        <v>54</v>
      </c>
      <c r="B1163" s="1" t="s">
        <v>74</v>
      </c>
      <c r="C1163" s="7" t="s">
        <v>4256</v>
      </c>
      <c r="D1163" s="7">
        <v>10</v>
      </c>
      <c r="E1163" s="2" t="s">
        <v>4643</v>
      </c>
      <c r="F1163" s="11" t="s">
        <v>3558</v>
      </c>
      <c r="G1163" s="33">
        <v>0.86</v>
      </c>
      <c r="H1163" s="33">
        <v>1</v>
      </c>
      <c r="I1163" s="10">
        <v>0</v>
      </c>
      <c r="J1163" s="10">
        <v>44.5</v>
      </c>
      <c r="K1163" s="10">
        <v>77.149999999999991</v>
      </c>
      <c r="L1163" s="10">
        <v>63.8</v>
      </c>
      <c r="M1163" s="10">
        <v>0</v>
      </c>
      <c r="N1163" s="10">
        <v>0.49920941647150002</v>
      </c>
      <c r="O1163" s="10">
        <v>0.66805030828449996</v>
      </c>
      <c r="P1163" s="10">
        <v>0.53704758243299999</v>
      </c>
      <c r="Q1163" s="10">
        <v>0.62544262560450004</v>
      </c>
      <c r="R1163" s="10">
        <v>0.64420272469499995</v>
      </c>
      <c r="S1163" s="10">
        <v>5.15</v>
      </c>
      <c r="T1163" s="10">
        <v>1731.6781000000001</v>
      </c>
      <c r="U1163" s="10">
        <v>1571.6860999999999</v>
      </c>
      <c r="V1163" s="10">
        <v>1458.75055</v>
      </c>
      <c r="W1163" s="10">
        <v>1458.75055</v>
      </c>
      <c r="X1163" s="10">
        <v>1581.0974000000001</v>
      </c>
    </row>
    <row r="1164" spans="1:24" x14ac:dyDescent="0.2">
      <c r="A1164" s="8">
        <v>54</v>
      </c>
      <c r="B1164" s="1" t="s">
        <v>74</v>
      </c>
      <c r="C1164" s="7" t="s">
        <v>4256</v>
      </c>
      <c r="D1164" s="7">
        <v>30</v>
      </c>
      <c r="E1164" s="2" t="s">
        <v>4644</v>
      </c>
      <c r="F1164" s="11" t="s">
        <v>3559</v>
      </c>
      <c r="G1164" s="33">
        <v>0.86</v>
      </c>
      <c r="H1164" s="33">
        <v>1</v>
      </c>
      <c r="I1164" s="10">
        <v>1185.5999999999999</v>
      </c>
      <c r="J1164" s="10">
        <v>997.10000000000014</v>
      </c>
      <c r="K1164" s="10">
        <v>691.45</v>
      </c>
      <c r="L1164" s="10">
        <v>454.04999999999995</v>
      </c>
      <c r="M1164" s="10">
        <v>250.74999999999997</v>
      </c>
      <c r="N1164" s="10">
        <v>0.86932391377850005</v>
      </c>
      <c r="O1164" s="10">
        <v>1.1151130086399998</v>
      </c>
      <c r="P1164" s="10">
        <v>0.82449045663050002</v>
      </c>
      <c r="Q1164" s="10">
        <v>0.84261462015850008</v>
      </c>
      <c r="R1164" s="10">
        <v>0.84388649128299997</v>
      </c>
      <c r="S1164" s="10">
        <v>5.15</v>
      </c>
      <c r="T1164" s="10">
        <v>1524.6296499999999</v>
      </c>
      <c r="U1164" s="10">
        <v>1665.7990500000001</v>
      </c>
      <c r="V1164" s="10">
        <v>1618.7425499999999</v>
      </c>
      <c r="W1164" s="10">
        <v>1581.09735</v>
      </c>
      <c r="X1164" s="10">
        <v>1670.5047</v>
      </c>
    </row>
    <row r="1165" spans="1:24" x14ac:dyDescent="0.2">
      <c r="A1165" s="8">
        <v>54</v>
      </c>
      <c r="B1165" s="1" t="s">
        <v>74</v>
      </c>
      <c r="C1165" s="7" t="s">
        <v>3699</v>
      </c>
      <c r="D1165" s="7">
        <v>10</v>
      </c>
      <c r="E1165" s="2" t="s">
        <v>4086</v>
      </c>
      <c r="F1165" s="11" t="s">
        <v>3558</v>
      </c>
      <c r="G1165" s="33">
        <v>0.86</v>
      </c>
      <c r="H1165" s="33">
        <v>1</v>
      </c>
      <c r="I1165" s="10">
        <v>0</v>
      </c>
      <c r="J1165" s="10">
        <v>28.200000000000003</v>
      </c>
      <c r="K1165" s="10">
        <v>43.05</v>
      </c>
      <c r="L1165" s="10">
        <v>23.75</v>
      </c>
      <c r="M1165" s="10">
        <v>0</v>
      </c>
      <c r="N1165" s="10">
        <v>0.50461486875149997</v>
      </c>
      <c r="O1165" s="10">
        <v>0.66073704931650001</v>
      </c>
      <c r="P1165" s="10">
        <v>0.50334299762650003</v>
      </c>
      <c r="Q1165" s="10">
        <v>0.61177001101350004</v>
      </c>
      <c r="R1165" s="10">
        <v>0.61240594657550007</v>
      </c>
      <c r="S1165" s="10">
        <v>5.42</v>
      </c>
      <c r="T1165" s="10">
        <v>1632.8595</v>
      </c>
      <c r="U1165" s="10">
        <v>1468.1619000000001</v>
      </c>
      <c r="V1165" s="10">
        <v>1491.6901</v>
      </c>
      <c r="W1165" s="10">
        <v>1538.7465999999999</v>
      </c>
      <c r="X1165" s="10">
        <v>1609.33125</v>
      </c>
    </row>
    <row r="1166" spans="1:24" x14ac:dyDescent="0.2">
      <c r="A1166" s="8">
        <v>54</v>
      </c>
      <c r="B1166" s="1" t="s">
        <v>74</v>
      </c>
      <c r="C1166" s="7" t="s">
        <v>3699</v>
      </c>
      <c r="D1166" s="7">
        <v>30</v>
      </c>
      <c r="E1166" s="2" t="s">
        <v>4087</v>
      </c>
      <c r="F1166" s="11" t="s">
        <v>3559</v>
      </c>
      <c r="G1166" s="33">
        <v>0.86</v>
      </c>
      <c r="H1166" s="33">
        <v>1</v>
      </c>
      <c r="I1166" s="10">
        <v>698.90000000000009</v>
      </c>
      <c r="J1166" s="10">
        <v>578.65</v>
      </c>
      <c r="K1166" s="10">
        <v>391.75</v>
      </c>
      <c r="L1166" s="10">
        <v>231.45</v>
      </c>
      <c r="M1166" s="10">
        <v>118.7</v>
      </c>
      <c r="N1166" s="10">
        <v>0.69507756968550005</v>
      </c>
      <c r="O1166" s="10">
        <v>0.89444336849249995</v>
      </c>
      <c r="P1166" s="10">
        <v>0.63275588457200005</v>
      </c>
      <c r="Q1166" s="10">
        <v>0.69380569856050001</v>
      </c>
      <c r="R1166" s="10">
        <v>0.7132017332135</v>
      </c>
      <c r="S1166" s="10">
        <v>5.42</v>
      </c>
      <c r="T1166" s="10">
        <v>1515.2183500000001</v>
      </c>
      <c r="U1166" s="10">
        <v>1590.5086999999999</v>
      </c>
      <c r="V1166" s="10">
        <v>1557.56915</v>
      </c>
      <c r="W1166" s="10">
        <v>1566.98045</v>
      </c>
      <c r="X1166" s="10">
        <v>1618.7425499999999</v>
      </c>
    </row>
    <row r="1167" spans="1:24" x14ac:dyDescent="0.2">
      <c r="A1167" s="8" t="s">
        <v>75</v>
      </c>
      <c r="B1167" s="1" t="s">
        <v>76</v>
      </c>
      <c r="C1167" s="7" t="s">
        <v>4813</v>
      </c>
      <c r="D1167" s="7">
        <v>10</v>
      </c>
      <c r="E1167" s="2" t="s">
        <v>5202</v>
      </c>
      <c r="F1167" s="11" t="s">
        <v>3558</v>
      </c>
      <c r="G1167" s="33">
        <v>0.93</v>
      </c>
      <c r="H1167" s="33">
        <v>1</v>
      </c>
      <c r="I1167" s="10">
        <v>0</v>
      </c>
      <c r="J1167" s="10">
        <v>227</v>
      </c>
      <c r="K1167" s="10">
        <v>28.199999999999996</v>
      </c>
      <c r="L1167" s="10">
        <v>102.35000000000001</v>
      </c>
      <c r="M1167" s="10">
        <v>127.6</v>
      </c>
      <c r="N1167" s="10">
        <v>0.97743295938399999</v>
      </c>
      <c r="O1167" s="10">
        <v>1.1704394025675</v>
      </c>
      <c r="P1167" s="10">
        <v>1.005414124129</v>
      </c>
      <c r="Q1167" s="10">
        <v>1.1351449788550001</v>
      </c>
      <c r="R1167" s="10">
        <v>1.1103434919219999</v>
      </c>
      <c r="S1167" s="10">
        <v>4.3499999999999996</v>
      </c>
      <c r="T1167" s="10">
        <v>2075.1903000000002</v>
      </c>
      <c r="U1167" s="10">
        <v>1985.7829999999999</v>
      </c>
      <c r="V1167" s="10">
        <v>2108.1298500000003</v>
      </c>
      <c r="W1167" s="10">
        <v>1966.9603999999999</v>
      </c>
      <c r="X1167" s="10">
        <v>2009.3113000000001</v>
      </c>
    </row>
    <row r="1168" spans="1:24" x14ac:dyDescent="0.2">
      <c r="A1168" s="8" t="s">
        <v>75</v>
      </c>
      <c r="B1168" s="1" t="s">
        <v>76</v>
      </c>
      <c r="C1168" s="7" t="s">
        <v>4813</v>
      </c>
      <c r="D1168" s="7">
        <v>30</v>
      </c>
      <c r="E1168" s="2" t="s">
        <v>5203</v>
      </c>
      <c r="F1168" s="11" t="s">
        <v>3559</v>
      </c>
      <c r="G1168" s="33">
        <v>0.93</v>
      </c>
      <c r="H1168" s="33">
        <v>1</v>
      </c>
      <c r="I1168" s="10">
        <v>1844.35</v>
      </c>
      <c r="J1168" s="10">
        <v>1563.95</v>
      </c>
      <c r="K1168" s="10">
        <v>847.25000000000011</v>
      </c>
      <c r="L1168" s="10">
        <v>590.54999999999995</v>
      </c>
      <c r="M1168" s="10">
        <v>421.4</v>
      </c>
      <c r="N1168" s="10">
        <v>1.597152164927</v>
      </c>
      <c r="O1168" s="10">
        <v>1.8410334531015</v>
      </c>
      <c r="P1168" s="10">
        <v>1.5917467126465001</v>
      </c>
      <c r="Q1168" s="10">
        <v>1.5421437387810002</v>
      </c>
      <c r="R1168" s="10">
        <v>1.4143206907415</v>
      </c>
      <c r="S1168" s="10">
        <v>4.3499999999999996</v>
      </c>
      <c r="T1168" s="10">
        <v>1764.6176500000001</v>
      </c>
      <c r="U1168" s="10">
        <v>1872.8474999999999</v>
      </c>
      <c r="V1168" s="10">
        <v>1999.89995</v>
      </c>
      <c r="W1168" s="10">
        <v>1882.2588000000001</v>
      </c>
      <c r="X1168" s="10">
        <v>1844.6136000000001</v>
      </c>
    </row>
    <row r="1169" spans="1:24" x14ac:dyDescent="0.2">
      <c r="A1169" s="8" t="s">
        <v>75</v>
      </c>
      <c r="B1169" s="1" t="s">
        <v>76</v>
      </c>
      <c r="C1169" s="7" t="s">
        <v>4256</v>
      </c>
      <c r="D1169" s="7">
        <v>10</v>
      </c>
      <c r="E1169" s="2" t="s">
        <v>4645</v>
      </c>
      <c r="F1169" s="11" t="s">
        <v>3558</v>
      </c>
      <c r="G1169" s="33">
        <v>0.93</v>
      </c>
      <c r="H1169" s="33">
        <v>1</v>
      </c>
      <c r="I1169" s="10">
        <v>0</v>
      </c>
      <c r="J1169" s="10">
        <v>133.55000000000001</v>
      </c>
      <c r="K1169" s="10">
        <v>7.3999999999999986</v>
      </c>
      <c r="L1169" s="10">
        <v>50.449999999999996</v>
      </c>
      <c r="M1169" s="10">
        <v>54.900000000000006</v>
      </c>
      <c r="N1169" s="10">
        <v>0.62671449672949997</v>
      </c>
      <c r="O1169" s="10">
        <v>0.79714522744799998</v>
      </c>
      <c r="P1169" s="10">
        <v>0.60159504201500003</v>
      </c>
      <c r="Q1169" s="10">
        <v>0.71447360433850005</v>
      </c>
      <c r="R1169" s="10">
        <v>0.80223271194750001</v>
      </c>
      <c r="S1169" s="10">
        <v>4.33</v>
      </c>
      <c r="T1169" s="10">
        <v>1698.73855</v>
      </c>
      <c r="U1169" s="10">
        <v>1679.9160000000002</v>
      </c>
      <c r="V1169" s="10">
        <v>1802.2628</v>
      </c>
      <c r="W1169" s="10">
        <v>1745.7950500000002</v>
      </c>
      <c r="X1169" s="10">
        <v>1839.9079999999999</v>
      </c>
    </row>
    <row r="1170" spans="1:24" x14ac:dyDescent="0.2">
      <c r="A1170" s="8" t="s">
        <v>75</v>
      </c>
      <c r="B1170" s="1" t="s">
        <v>76</v>
      </c>
      <c r="C1170" s="7" t="s">
        <v>4256</v>
      </c>
      <c r="D1170" s="7">
        <v>30</v>
      </c>
      <c r="E1170" s="2" t="s">
        <v>4646</v>
      </c>
      <c r="F1170" s="11" t="s">
        <v>3559</v>
      </c>
      <c r="G1170" s="33">
        <v>0.93</v>
      </c>
      <c r="H1170" s="33">
        <v>1</v>
      </c>
      <c r="I1170" s="10">
        <v>1629.2</v>
      </c>
      <c r="J1170" s="10">
        <v>1313.1999999999998</v>
      </c>
      <c r="K1170" s="10">
        <v>670.7</v>
      </c>
      <c r="L1170" s="10">
        <v>459.95</v>
      </c>
      <c r="M1170" s="10">
        <v>310.09999999999997</v>
      </c>
      <c r="N1170" s="10">
        <v>1.1691675314430001</v>
      </c>
      <c r="O1170" s="10">
        <v>1.3383263910365</v>
      </c>
      <c r="P1170" s="10">
        <v>0.99174150953749995</v>
      </c>
      <c r="Q1170" s="10">
        <v>1.0311695144055</v>
      </c>
      <c r="R1170" s="10">
        <v>1.025446094344</v>
      </c>
      <c r="S1170" s="10">
        <v>4.33</v>
      </c>
      <c r="T1170" s="10">
        <v>1755.2063499999999</v>
      </c>
      <c r="U1170" s="10">
        <v>1868.14185</v>
      </c>
      <c r="V1170" s="10">
        <v>1985.7829999999999</v>
      </c>
      <c r="W1170" s="10">
        <v>1886.9644499999999</v>
      </c>
      <c r="X1170" s="10">
        <v>1858.73055</v>
      </c>
    </row>
    <row r="1171" spans="1:24" x14ac:dyDescent="0.2">
      <c r="A1171" s="8" t="s">
        <v>75</v>
      </c>
      <c r="B1171" s="1" t="s">
        <v>76</v>
      </c>
      <c r="C1171" s="7" t="s">
        <v>3699</v>
      </c>
      <c r="D1171" s="7">
        <v>10</v>
      </c>
      <c r="E1171" s="2" t="s">
        <v>4088</v>
      </c>
      <c r="F1171" s="11" t="s">
        <v>3558</v>
      </c>
      <c r="G1171" s="33">
        <v>0.93</v>
      </c>
      <c r="H1171" s="33">
        <v>1</v>
      </c>
      <c r="I1171" s="10">
        <v>0</v>
      </c>
      <c r="J1171" s="10">
        <v>96.449999999999989</v>
      </c>
      <c r="K1171" s="10">
        <v>10.349999999999998</v>
      </c>
      <c r="L1171" s="10">
        <v>25.25</v>
      </c>
      <c r="M1171" s="10">
        <v>26.700000000000003</v>
      </c>
      <c r="N1171" s="10">
        <v>0.62512465782299997</v>
      </c>
      <c r="O1171" s="10">
        <v>0.77202577273399997</v>
      </c>
      <c r="P1171" s="10">
        <v>0.57234200614499997</v>
      </c>
      <c r="Q1171" s="10">
        <v>0.69921115084149998</v>
      </c>
      <c r="R1171" s="10">
        <v>0.74436257577000009</v>
      </c>
      <c r="S1171" s="10">
        <v>4.8</v>
      </c>
      <c r="T1171" s="10">
        <v>1628.1538499999999</v>
      </c>
      <c r="U1171" s="10">
        <v>1651.6821</v>
      </c>
      <c r="V1171" s="10">
        <v>1750.50065</v>
      </c>
      <c r="W1171" s="10">
        <v>1764.6176</v>
      </c>
      <c r="X1171" s="10">
        <v>1825.79105</v>
      </c>
    </row>
    <row r="1172" spans="1:24" x14ac:dyDescent="0.2">
      <c r="A1172" s="8" t="s">
        <v>75</v>
      </c>
      <c r="B1172" s="1" t="s">
        <v>76</v>
      </c>
      <c r="C1172" s="7" t="s">
        <v>3699</v>
      </c>
      <c r="D1172" s="7">
        <v>30</v>
      </c>
      <c r="E1172" s="2" t="s">
        <v>4089</v>
      </c>
      <c r="F1172" s="11" t="s">
        <v>3559</v>
      </c>
      <c r="G1172" s="33">
        <v>0.93</v>
      </c>
      <c r="H1172" s="33">
        <v>1</v>
      </c>
      <c r="I1172" s="10">
        <v>719.65</v>
      </c>
      <c r="J1172" s="10">
        <v>664.75</v>
      </c>
      <c r="K1172" s="10">
        <v>353.15000000000003</v>
      </c>
      <c r="L1172" s="10">
        <v>216.65</v>
      </c>
      <c r="M1172" s="10">
        <v>160.25</v>
      </c>
      <c r="N1172" s="10">
        <v>0.83116778003549996</v>
      </c>
      <c r="O1172" s="10">
        <v>0.941502600109</v>
      </c>
      <c r="P1172" s="10">
        <v>0.64611053138199992</v>
      </c>
      <c r="Q1172" s="10">
        <v>0.75676331923700002</v>
      </c>
      <c r="R1172" s="10">
        <v>0.77266170829649994</v>
      </c>
      <c r="S1172" s="10">
        <v>4.8</v>
      </c>
      <c r="T1172" s="10">
        <v>1571.6860999999999</v>
      </c>
      <c r="U1172" s="10">
        <v>1642.2708499999999</v>
      </c>
      <c r="V1172" s="10">
        <v>1689.3272999999999</v>
      </c>
      <c r="W1172" s="10">
        <v>1670.5046499999999</v>
      </c>
      <c r="X1172" s="10">
        <v>1651.6821</v>
      </c>
    </row>
    <row r="1173" spans="1:24" x14ac:dyDescent="0.2">
      <c r="A1173" s="8" t="s">
        <v>77</v>
      </c>
      <c r="B1173" s="1" t="s">
        <v>78</v>
      </c>
      <c r="C1173" s="7" t="s">
        <v>4813</v>
      </c>
      <c r="D1173" s="7">
        <v>10</v>
      </c>
      <c r="E1173" s="2" t="s">
        <v>5204</v>
      </c>
      <c r="F1173" s="11" t="s">
        <v>3558</v>
      </c>
      <c r="G1173" s="33">
        <v>0.92</v>
      </c>
      <c r="H1173" s="33">
        <v>1</v>
      </c>
      <c r="I1173" s="10">
        <v>0</v>
      </c>
      <c r="J1173" s="10">
        <v>243.35000000000002</v>
      </c>
      <c r="K1173" s="10">
        <v>106.85</v>
      </c>
      <c r="L1173" s="10">
        <v>142.45000000000002</v>
      </c>
      <c r="M1173" s="10">
        <v>40.050000000000004</v>
      </c>
      <c r="N1173" s="10">
        <v>0.89762304630450007</v>
      </c>
      <c r="O1173" s="10">
        <v>1.167895660318</v>
      </c>
      <c r="P1173" s="10">
        <v>1.0407085478410001</v>
      </c>
      <c r="Q1173" s="10">
        <v>1.0229023520945</v>
      </c>
      <c r="R1173" s="10">
        <v>1.1030302329545001</v>
      </c>
      <c r="S1173" s="10">
        <v>4.8099999999999996</v>
      </c>
      <c r="T1173" s="10">
        <v>2112.8355000000001</v>
      </c>
      <c r="U1173" s="10">
        <v>2366.9404500000001</v>
      </c>
      <c r="V1173" s="10">
        <v>2385.76305</v>
      </c>
      <c r="W1173" s="10">
        <v>2141.0694000000003</v>
      </c>
      <c r="X1173" s="10">
        <v>2446.9364500000001</v>
      </c>
    </row>
    <row r="1174" spans="1:24" x14ac:dyDescent="0.2">
      <c r="A1174" s="8" t="s">
        <v>77</v>
      </c>
      <c r="B1174" s="1" t="s">
        <v>78</v>
      </c>
      <c r="C1174" s="7" t="s">
        <v>4813</v>
      </c>
      <c r="D1174" s="7">
        <v>30</v>
      </c>
      <c r="E1174" s="2" t="s">
        <v>5205</v>
      </c>
      <c r="F1174" s="11" t="s">
        <v>3559</v>
      </c>
      <c r="G1174" s="33">
        <v>0.92</v>
      </c>
      <c r="H1174" s="33">
        <v>1</v>
      </c>
      <c r="I1174" s="10">
        <v>1676.6999999999998</v>
      </c>
      <c r="J1174" s="10">
        <v>1427.4</v>
      </c>
      <c r="K1174" s="10">
        <v>817.6</v>
      </c>
      <c r="L1174" s="10">
        <v>537.15</v>
      </c>
      <c r="M1174" s="10">
        <v>311.59999999999997</v>
      </c>
      <c r="N1174" s="10">
        <v>1.6954042093149999</v>
      </c>
      <c r="O1174" s="10">
        <v>2.0750577400585</v>
      </c>
      <c r="P1174" s="10">
        <v>1.767582895646</v>
      </c>
      <c r="Q1174" s="10">
        <v>1.5551804178094999</v>
      </c>
      <c r="R1174" s="10">
        <v>1.499854023882</v>
      </c>
      <c r="S1174" s="10">
        <v>4.8099999999999996</v>
      </c>
      <c r="T1174" s="10">
        <v>1708.14985</v>
      </c>
      <c r="U1174" s="10">
        <v>1896.3757500000002</v>
      </c>
      <c r="V1174" s="10">
        <v>1981.0774000000001</v>
      </c>
      <c r="W1174" s="10">
        <v>1802.2628</v>
      </c>
      <c r="X1174" s="10">
        <v>1863.4362500000002</v>
      </c>
    </row>
    <row r="1175" spans="1:24" x14ac:dyDescent="0.2">
      <c r="A1175" s="8" t="s">
        <v>77</v>
      </c>
      <c r="B1175" s="1" t="s">
        <v>78</v>
      </c>
      <c r="C1175" s="7" t="s">
        <v>4256</v>
      </c>
      <c r="D1175" s="7">
        <v>10</v>
      </c>
      <c r="E1175" s="2" t="s">
        <v>4647</v>
      </c>
      <c r="F1175" s="11" t="s">
        <v>3558</v>
      </c>
      <c r="G1175" s="33">
        <v>0.92</v>
      </c>
      <c r="H1175" s="33">
        <v>1</v>
      </c>
      <c r="I1175" s="10">
        <v>0</v>
      </c>
      <c r="J1175" s="10">
        <v>194.35</v>
      </c>
      <c r="K1175" s="10">
        <v>62.300000000000004</v>
      </c>
      <c r="L1175" s="10">
        <v>87.55</v>
      </c>
      <c r="M1175" s="10">
        <v>38.599999999999994</v>
      </c>
      <c r="N1175" s="10">
        <v>0.71479157211949995</v>
      </c>
      <c r="O1175" s="10">
        <v>0.84770210465749996</v>
      </c>
      <c r="P1175" s="10">
        <v>0.69316976299800004</v>
      </c>
      <c r="Q1175" s="10">
        <v>0.813997519851</v>
      </c>
      <c r="R1175" s="10">
        <v>0.80732019644649999</v>
      </c>
      <c r="S1175" s="10">
        <v>4.83</v>
      </c>
      <c r="T1175" s="10">
        <v>1886.9644499999999</v>
      </c>
      <c r="U1175" s="10">
        <v>2004.60565</v>
      </c>
      <c r="V1175" s="10">
        <v>2169.3033</v>
      </c>
      <c r="W1175" s="10">
        <v>1981.0774000000001</v>
      </c>
      <c r="X1175" s="10">
        <v>2174.0088999999998</v>
      </c>
    </row>
    <row r="1176" spans="1:24" x14ac:dyDescent="0.2">
      <c r="A1176" s="8" t="s">
        <v>77</v>
      </c>
      <c r="B1176" s="1" t="s">
        <v>78</v>
      </c>
      <c r="C1176" s="7" t="s">
        <v>4256</v>
      </c>
      <c r="D1176" s="7">
        <v>30</v>
      </c>
      <c r="E1176" s="2" t="s">
        <v>4648</v>
      </c>
      <c r="F1176" s="11" t="s">
        <v>3559</v>
      </c>
      <c r="G1176" s="33">
        <v>0.92</v>
      </c>
      <c r="H1176" s="33">
        <v>1</v>
      </c>
      <c r="I1176" s="10">
        <v>1366.6000000000001</v>
      </c>
      <c r="J1176" s="10">
        <v>1120.3000000000002</v>
      </c>
      <c r="K1176" s="10">
        <v>627.65000000000009</v>
      </c>
      <c r="L1176" s="10">
        <v>384.29999999999995</v>
      </c>
      <c r="M1176" s="10">
        <v>229.99999999999997</v>
      </c>
      <c r="N1176" s="10">
        <v>1.1074817818914999</v>
      </c>
      <c r="O1176" s="10">
        <v>1.2085955363104999</v>
      </c>
      <c r="P1176" s="10">
        <v>0.91574720983249991</v>
      </c>
      <c r="Q1176" s="10">
        <v>0.96471424813650009</v>
      </c>
      <c r="R1176" s="10">
        <v>0.91860891986299997</v>
      </c>
      <c r="S1176" s="10">
        <v>4.83</v>
      </c>
      <c r="T1176" s="10">
        <v>1731.6781000000001</v>
      </c>
      <c r="U1176" s="10">
        <v>1901.0814</v>
      </c>
      <c r="V1176" s="10">
        <v>1962.2548000000002</v>
      </c>
      <c r="W1176" s="10">
        <v>1835.2022999999999</v>
      </c>
      <c r="X1176" s="10">
        <v>1886.9644499999999</v>
      </c>
    </row>
    <row r="1177" spans="1:24" x14ac:dyDescent="0.2">
      <c r="A1177" s="8" t="s">
        <v>77</v>
      </c>
      <c r="B1177" s="1" t="s">
        <v>78</v>
      </c>
      <c r="C1177" s="7" t="s">
        <v>3699</v>
      </c>
      <c r="D1177" s="7">
        <v>10</v>
      </c>
      <c r="E1177" s="2" t="s">
        <v>4090</v>
      </c>
      <c r="F1177" s="11" t="s">
        <v>3558</v>
      </c>
      <c r="G1177" s="33">
        <v>0.92</v>
      </c>
      <c r="H1177" s="33">
        <v>1</v>
      </c>
      <c r="I1177" s="10">
        <v>0</v>
      </c>
      <c r="J1177" s="10">
        <v>155.79999999999998</v>
      </c>
      <c r="K1177" s="10">
        <v>71.2</v>
      </c>
      <c r="L1177" s="10">
        <v>48.95</v>
      </c>
      <c r="M1177" s="10">
        <v>16.3</v>
      </c>
      <c r="N1177" s="10">
        <v>0.7351415101155</v>
      </c>
      <c r="O1177" s="10">
        <v>0.81558735875699995</v>
      </c>
      <c r="P1177" s="10">
        <v>0.65342379034949993</v>
      </c>
      <c r="Q1177" s="10">
        <v>0.78061090282599999</v>
      </c>
      <c r="R1177" s="10">
        <v>0.77393357942100005</v>
      </c>
      <c r="S1177" s="10">
        <v>4.8600000000000003</v>
      </c>
      <c r="T1177" s="10">
        <v>1863.4362000000001</v>
      </c>
      <c r="U1177" s="10">
        <v>1943.4322499999998</v>
      </c>
      <c r="V1177" s="10">
        <v>2089.3072999999999</v>
      </c>
      <c r="W1177" s="10">
        <v>2009.3112999999998</v>
      </c>
      <c r="X1177" s="10">
        <v>2136.3636999999999</v>
      </c>
    </row>
    <row r="1178" spans="1:24" x14ac:dyDescent="0.2">
      <c r="A1178" s="8" t="s">
        <v>77</v>
      </c>
      <c r="B1178" s="1" t="s">
        <v>78</v>
      </c>
      <c r="C1178" s="7" t="s">
        <v>3699</v>
      </c>
      <c r="D1178" s="7">
        <v>30</v>
      </c>
      <c r="E1178" s="2" t="s">
        <v>4091</v>
      </c>
      <c r="F1178" s="11" t="s">
        <v>3559</v>
      </c>
      <c r="G1178" s="33">
        <v>0.92</v>
      </c>
      <c r="H1178" s="33">
        <v>1</v>
      </c>
      <c r="I1178" s="10">
        <v>781.95</v>
      </c>
      <c r="J1178" s="10">
        <v>685.55</v>
      </c>
      <c r="K1178" s="10">
        <v>379.85</v>
      </c>
      <c r="L1178" s="10">
        <v>224.05</v>
      </c>
      <c r="M1178" s="10">
        <v>133.55000000000001</v>
      </c>
      <c r="N1178" s="10">
        <v>0.91765501651999992</v>
      </c>
      <c r="O1178" s="10">
        <v>0.95072366576349987</v>
      </c>
      <c r="P1178" s="10">
        <v>0.71097595874550001</v>
      </c>
      <c r="Q1178" s="10">
        <v>0.79650929188599995</v>
      </c>
      <c r="R1178" s="10">
        <v>0.77838512835750007</v>
      </c>
      <c r="S1178" s="10">
        <v>4.8600000000000003</v>
      </c>
      <c r="T1178" s="10">
        <v>1651.6821</v>
      </c>
      <c r="U1178" s="10">
        <v>1759.912</v>
      </c>
      <c r="V1178" s="10">
        <v>1825.7909999999999</v>
      </c>
      <c r="W1178" s="10">
        <v>1712.8555000000001</v>
      </c>
      <c r="X1178" s="10">
        <v>1769.3232499999999</v>
      </c>
    </row>
    <row r="1179" spans="1:24" x14ac:dyDescent="0.2">
      <c r="A1179" s="8" t="s">
        <v>79</v>
      </c>
      <c r="B1179" s="1" t="s">
        <v>80</v>
      </c>
      <c r="C1179" s="7" t="s">
        <v>4813</v>
      </c>
      <c r="D1179" s="7">
        <v>10</v>
      </c>
      <c r="E1179" s="2" t="s">
        <v>5206</v>
      </c>
      <c r="F1179" s="11" t="s">
        <v>3558</v>
      </c>
      <c r="G1179" s="33">
        <v>0.94</v>
      </c>
      <c r="H1179" s="33">
        <v>1</v>
      </c>
      <c r="I1179" s="10">
        <v>0</v>
      </c>
      <c r="J1179" s="10">
        <v>262.60000000000002</v>
      </c>
      <c r="K1179" s="10">
        <v>118.75</v>
      </c>
      <c r="L1179" s="10">
        <v>50.45</v>
      </c>
      <c r="M1179" s="10">
        <v>77.149999999999991</v>
      </c>
      <c r="N1179" s="10">
        <v>0.96757595816699993</v>
      </c>
      <c r="O1179" s="10">
        <v>1.1008044584865</v>
      </c>
      <c r="P1179" s="10">
        <v>1.076956874897</v>
      </c>
      <c r="Q1179" s="10">
        <v>1.1733011125985</v>
      </c>
      <c r="R1179" s="10">
        <v>1.110025524141</v>
      </c>
      <c r="S1179" s="10">
        <v>5.25</v>
      </c>
      <c r="T1179" s="10">
        <v>2409.2912500000002</v>
      </c>
      <c r="U1179" s="10">
        <v>2493.9929000000002</v>
      </c>
      <c r="V1179" s="10">
        <v>2522.2267999999999</v>
      </c>
      <c r="W1179" s="10">
        <v>2564.5775999999996</v>
      </c>
      <c r="X1179" s="10">
        <v>2724.5695999999998</v>
      </c>
    </row>
    <row r="1180" spans="1:24" x14ac:dyDescent="0.2">
      <c r="A1180" s="8" t="s">
        <v>79</v>
      </c>
      <c r="B1180" s="1" t="s">
        <v>80</v>
      </c>
      <c r="C1180" s="7" t="s">
        <v>4813</v>
      </c>
      <c r="D1180" s="7">
        <v>30</v>
      </c>
      <c r="E1180" s="2" t="s">
        <v>5207</v>
      </c>
      <c r="F1180" s="11" t="s">
        <v>3559</v>
      </c>
      <c r="G1180" s="33">
        <v>0.94</v>
      </c>
      <c r="H1180" s="33">
        <v>1</v>
      </c>
      <c r="I1180" s="10">
        <v>1424.4500000000003</v>
      </c>
      <c r="J1180" s="10">
        <v>1184.0999999999999</v>
      </c>
      <c r="K1180" s="10">
        <v>706.3</v>
      </c>
      <c r="L1180" s="10">
        <v>418.45</v>
      </c>
      <c r="M1180" s="10">
        <v>268.55</v>
      </c>
      <c r="N1180" s="10">
        <v>1.730062697465</v>
      </c>
      <c r="O1180" s="10">
        <v>2.0000173436969999</v>
      </c>
      <c r="P1180" s="10">
        <v>1.7952460926095002</v>
      </c>
      <c r="Q1180" s="10">
        <v>1.6308567497330002</v>
      </c>
      <c r="R1180" s="10">
        <v>1.5882490670534999</v>
      </c>
      <c r="S1180" s="10">
        <v>5.25</v>
      </c>
      <c r="T1180" s="10">
        <v>1844.6136000000001</v>
      </c>
      <c r="U1180" s="10">
        <v>2037.5451499999999</v>
      </c>
      <c r="V1180" s="10">
        <v>1985.7829999999999</v>
      </c>
      <c r="W1180" s="10">
        <v>1910.4927</v>
      </c>
      <c r="X1180" s="10">
        <v>2046.9564</v>
      </c>
    </row>
    <row r="1181" spans="1:24" x14ac:dyDescent="0.2">
      <c r="A1181" s="8" t="s">
        <v>79</v>
      </c>
      <c r="B1181" s="1" t="s">
        <v>80</v>
      </c>
      <c r="C1181" s="7" t="s">
        <v>4256</v>
      </c>
      <c r="D1181" s="7">
        <v>10</v>
      </c>
      <c r="E1181" s="2" t="s">
        <v>4649</v>
      </c>
      <c r="F1181" s="11" t="s">
        <v>3558</v>
      </c>
      <c r="G1181" s="33">
        <v>0.94</v>
      </c>
      <c r="H1181" s="33">
        <v>1</v>
      </c>
      <c r="I1181" s="10">
        <v>0</v>
      </c>
      <c r="J1181" s="10">
        <v>189.95000000000002</v>
      </c>
      <c r="K1181" s="10">
        <v>83.100000000000009</v>
      </c>
      <c r="L1181" s="10">
        <v>57.85</v>
      </c>
      <c r="M1181" s="10">
        <v>41.550000000000004</v>
      </c>
      <c r="N1181" s="10">
        <v>0.84833804022000003</v>
      </c>
      <c r="O1181" s="10">
        <v>0.94563618126500004</v>
      </c>
      <c r="P1181" s="10">
        <v>0.90843395086549994</v>
      </c>
      <c r="Q1181" s="10">
        <v>1.032123417749</v>
      </c>
      <c r="R1181" s="10">
        <v>0.94881585907699995</v>
      </c>
      <c r="S1181" s="10">
        <v>5.09</v>
      </c>
      <c r="T1181" s="10">
        <v>2216.3597</v>
      </c>
      <c r="U1181" s="10">
        <v>2390.4686499999998</v>
      </c>
      <c r="V1181" s="10">
        <v>2428.1138500000002</v>
      </c>
      <c r="W1181" s="10">
        <v>2409.2912500000002</v>
      </c>
      <c r="X1181" s="10">
        <v>2597.5171499999997</v>
      </c>
    </row>
    <row r="1182" spans="1:24" x14ac:dyDescent="0.2">
      <c r="A1182" s="8" t="s">
        <v>79</v>
      </c>
      <c r="B1182" s="1" t="s">
        <v>80</v>
      </c>
      <c r="C1182" s="7" t="s">
        <v>4256</v>
      </c>
      <c r="D1182" s="7">
        <v>30</v>
      </c>
      <c r="E1182" s="2" t="s">
        <v>4650</v>
      </c>
      <c r="F1182" s="11" t="s">
        <v>3559</v>
      </c>
      <c r="G1182" s="33">
        <v>0.94</v>
      </c>
      <c r="H1182" s="33">
        <v>1</v>
      </c>
      <c r="I1182" s="10">
        <v>1135.0999999999999</v>
      </c>
      <c r="J1182" s="10">
        <v>945.15</v>
      </c>
      <c r="K1182" s="10">
        <v>559.35</v>
      </c>
      <c r="L1182" s="10">
        <v>335.35</v>
      </c>
      <c r="M1182" s="10">
        <v>218.10000000000002</v>
      </c>
      <c r="N1182" s="10">
        <v>1.171393305911</v>
      </c>
      <c r="O1182" s="10">
        <v>1.2588344457389999</v>
      </c>
      <c r="P1182" s="10">
        <v>1.1167028475459999</v>
      </c>
      <c r="Q1182" s="10">
        <v>1.1570847557574999</v>
      </c>
      <c r="R1182" s="10">
        <v>1.0597866147124999</v>
      </c>
      <c r="S1182" s="10">
        <v>5.09</v>
      </c>
      <c r="T1182" s="10">
        <v>1731.6781000000001</v>
      </c>
      <c r="U1182" s="10">
        <v>1938.7265499999999</v>
      </c>
      <c r="V1182" s="10">
        <v>1905.7870499999999</v>
      </c>
      <c r="W1182" s="10">
        <v>1802.2628</v>
      </c>
      <c r="X1182" s="10">
        <v>1948.1378500000001</v>
      </c>
    </row>
    <row r="1183" spans="1:24" x14ac:dyDescent="0.2">
      <c r="A1183" s="8" t="s">
        <v>79</v>
      </c>
      <c r="B1183" s="1" t="s">
        <v>80</v>
      </c>
      <c r="C1183" s="7" t="s">
        <v>3699</v>
      </c>
      <c r="D1183" s="7">
        <v>10</v>
      </c>
      <c r="E1183" s="2" t="s">
        <v>4092</v>
      </c>
      <c r="F1183" s="11" t="s">
        <v>3558</v>
      </c>
      <c r="G1183" s="33">
        <v>0.94</v>
      </c>
      <c r="H1183" s="33">
        <v>1</v>
      </c>
      <c r="I1183" s="10">
        <v>0</v>
      </c>
      <c r="J1183" s="10">
        <v>215.15</v>
      </c>
      <c r="K1183" s="10">
        <v>103.85</v>
      </c>
      <c r="L1183" s="10">
        <v>93.45</v>
      </c>
      <c r="M1183" s="10">
        <v>34.15</v>
      </c>
      <c r="N1183" s="10">
        <v>0.99937273628649992</v>
      </c>
      <c r="O1183" s="10">
        <v>1.0216304809695</v>
      </c>
      <c r="P1183" s="10">
        <v>0.95104163354500004</v>
      </c>
      <c r="Q1183" s="10">
        <v>1.0556530335574998</v>
      </c>
      <c r="R1183" s="10">
        <v>0.96058066698099998</v>
      </c>
      <c r="S1183" s="10">
        <v>5.0599999999999996</v>
      </c>
      <c r="T1183" s="10">
        <v>2094.0129500000003</v>
      </c>
      <c r="U1183" s="10">
        <v>2296.3557000000001</v>
      </c>
      <c r="V1183" s="10">
        <v>2338.7065499999999</v>
      </c>
      <c r="W1183" s="10">
        <v>2334.0009499999996</v>
      </c>
      <c r="X1183" s="10">
        <v>2512.8154999999997</v>
      </c>
    </row>
    <row r="1184" spans="1:24" x14ac:dyDescent="0.2">
      <c r="A1184" s="8" t="s">
        <v>79</v>
      </c>
      <c r="B1184" s="1" t="s">
        <v>80</v>
      </c>
      <c r="C1184" s="7" t="s">
        <v>3699</v>
      </c>
      <c r="D1184" s="7">
        <v>30</v>
      </c>
      <c r="E1184" s="2" t="s">
        <v>4093</v>
      </c>
      <c r="F1184" s="11" t="s">
        <v>3559</v>
      </c>
      <c r="G1184" s="33">
        <v>0.94</v>
      </c>
      <c r="H1184" s="33">
        <v>1</v>
      </c>
      <c r="I1184" s="10">
        <v>951.15</v>
      </c>
      <c r="J1184" s="10">
        <v>746.35</v>
      </c>
      <c r="K1184" s="10">
        <v>393.2</v>
      </c>
      <c r="L1184" s="10">
        <v>246.35000000000002</v>
      </c>
      <c r="M1184" s="10">
        <v>130.55000000000001</v>
      </c>
      <c r="N1184" s="10">
        <v>1.1389605922295001</v>
      </c>
      <c r="O1184" s="10">
        <v>1.0709154870545001</v>
      </c>
      <c r="P1184" s="10">
        <v>0.95517521470049993</v>
      </c>
      <c r="Q1184" s="10">
        <v>1.04039058006</v>
      </c>
      <c r="R1184" s="10">
        <v>0.96153457032449996</v>
      </c>
      <c r="S1184" s="10">
        <v>5.0599999999999996</v>
      </c>
      <c r="T1184" s="10">
        <v>1684.62165</v>
      </c>
      <c r="U1184" s="10">
        <v>1839.9079499999998</v>
      </c>
      <c r="V1184" s="10">
        <v>1788.1458499999999</v>
      </c>
      <c r="W1184" s="10">
        <v>1764.6176</v>
      </c>
      <c r="X1184" s="10">
        <v>1872.8474999999999</v>
      </c>
    </row>
    <row r="1185" spans="1:24" x14ac:dyDescent="0.2">
      <c r="A1185" s="8">
        <v>56</v>
      </c>
      <c r="B1185" s="1" t="s">
        <v>81</v>
      </c>
      <c r="C1185" s="7" t="s">
        <v>4813</v>
      </c>
      <c r="D1185" s="7">
        <v>10</v>
      </c>
      <c r="E1185" s="2" t="s">
        <v>5208</v>
      </c>
      <c r="F1185" s="11" t="s">
        <v>3559</v>
      </c>
      <c r="G1185" s="33">
        <v>0.93</v>
      </c>
      <c r="H1185" s="33">
        <v>1</v>
      </c>
      <c r="I1185" s="10">
        <v>133.55000000000001</v>
      </c>
      <c r="J1185" s="10">
        <v>354.6</v>
      </c>
      <c r="K1185" s="10">
        <v>132.05000000000001</v>
      </c>
      <c r="L1185" s="10">
        <v>115.7</v>
      </c>
      <c r="M1185" s="10">
        <v>93.45</v>
      </c>
      <c r="N1185" s="10">
        <v>1.1167028475460001</v>
      </c>
      <c r="O1185" s="10">
        <v>1.2502493156465</v>
      </c>
      <c r="P1185" s="10">
        <v>1.1224262676075001</v>
      </c>
      <c r="Q1185" s="10">
        <v>1.0906294894885</v>
      </c>
      <c r="R1185" s="10">
        <v>1.1364168499799998</v>
      </c>
      <c r="S1185" s="10">
        <v>5.24</v>
      </c>
      <c r="T1185" s="10">
        <v>2112.8355000000001</v>
      </c>
      <c r="U1185" s="10">
        <v>2084.6016</v>
      </c>
      <c r="V1185" s="10">
        <v>2263.4162000000001</v>
      </c>
      <c r="W1185" s="10">
        <v>2075.1903000000002</v>
      </c>
      <c r="X1185" s="10">
        <v>2178.7145999999998</v>
      </c>
    </row>
    <row r="1186" spans="1:24" x14ac:dyDescent="0.2">
      <c r="A1186" s="8">
        <v>56</v>
      </c>
      <c r="B1186" s="1" t="s">
        <v>81</v>
      </c>
      <c r="C1186" s="7" t="s">
        <v>4813</v>
      </c>
      <c r="D1186" s="7">
        <v>30</v>
      </c>
      <c r="E1186" s="2" t="s">
        <v>5209</v>
      </c>
      <c r="F1186" s="11" t="s">
        <v>3559</v>
      </c>
      <c r="G1186" s="33">
        <v>0.93</v>
      </c>
      <c r="H1186" s="33">
        <v>1</v>
      </c>
      <c r="I1186" s="10">
        <v>2187.15</v>
      </c>
      <c r="J1186" s="10">
        <v>1641.1000000000001</v>
      </c>
      <c r="K1186" s="10">
        <v>807.19999999999993</v>
      </c>
      <c r="L1186" s="10">
        <v>511.90000000000003</v>
      </c>
      <c r="M1186" s="10">
        <v>327.95000000000005</v>
      </c>
      <c r="N1186" s="10">
        <v>2.0159157327565</v>
      </c>
      <c r="O1186" s="10">
        <v>2.3605928075685001</v>
      </c>
      <c r="P1186" s="10">
        <v>1.8073288682949999</v>
      </c>
      <c r="Q1186" s="10">
        <v>1.6222716196414999</v>
      </c>
      <c r="R1186" s="10">
        <v>1.5332406409075001</v>
      </c>
      <c r="S1186" s="10">
        <v>5.24</v>
      </c>
      <c r="T1186" s="10">
        <v>1886.9644499999999</v>
      </c>
      <c r="U1186" s="10">
        <v>1919.904</v>
      </c>
      <c r="V1186" s="10">
        <v>2061.0734000000002</v>
      </c>
      <c r="W1186" s="10">
        <v>1985.78305</v>
      </c>
      <c r="X1186" s="10">
        <v>1872.8474999999999</v>
      </c>
    </row>
    <row r="1187" spans="1:24" x14ac:dyDescent="0.2">
      <c r="A1187" s="8">
        <v>56</v>
      </c>
      <c r="B1187" s="1" t="s">
        <v>81</v>
      </c>
      <c r="C1187" s="7" t="s">
        <v>4256</v>
      </c>
      <c r="D1187" s="7">
        <v>10</v>
      </c>
      <c r="E1187" s="2" t="s">
        <v>4651</v>
      </c>
      <c r="F1187" s="11" t="s">
        <v>3559</v>
      </c>
      <c r="G1187" s="33">
        <v>0.93</v>
      </c>
      <c r="H1187" s="33">
        <v>1</v>
      </c>
      <c r="I1187" s="10">
        <v>96.45</v>
      </c>
      <c r="J1187" s="10">
        <v>284.89999999999998</v>
      </c>
      <c r="K1187" s="10">
        <v>90.55</v>
      </c>
      <c r="L1187" s="10">
        <v>103.9</v>
      </c>
      <c r="M1187" s="10">
        <v>74.2</v>
      </c>
      <c r="N1187" s="10">
        <v>0.82608029553649998</v>
      </c>
      <c r="O1187" s="10">
        <v>0.96439628035499991</v>
      </c>
      <c r="P1187" s="10">
        <v>0.78124683838849995</v>
      </c>
      <c r="Q1187" s="10">
        <v>0.87918091499599993</v>
      </c>
      <c r="R1187" s="10">
        <v>0.89889491742950001</v>
      </c>
      <c r="S1187" s="10">
        <v>5.23</v>
      </c>
      <c r="T1187" s="10">
        <v>2056.3677499999999</v>
      </c>
      <c r="U1187" s="10">
        <v>2126.9524500000002</v>
      </c>
      <c r="V1187" s="10">
        <v>2291.6500500000002</v>
      </c>
      <c r="W1187" s="10">
        <v>2178.7146000000002</v>
      </c>
      <c r="X1187" s="10">
        <v>2305.7670499999999</v>
      </c>
    </row>
    <row r="1188" spans="1:24" x14ac:dyDescent="0.2">
      <c r="A1188" s="8">
        <v>56</v>
      </c>
      <c r="B1188" s="1" t="s">
        <v>81</v>
      </c>
      <c r="C1188" s="7" t="s">
        <v>4256</v>
      </c>
      <c r="D1188" s="7">
        <v>30</v>
      </c>
      <c r="E1188" s="2" t="s">
        <v>4652</v>
      </c>
      <c r="F1188" s="11" t="s">
        <v>3559</v>
      </c>
      <c r="G1188" s="33">
        <v>0.93</v>
      </c>
      <c r="H1188" s="33">
        <v>1</v>
      </c>
      <c r="I1188" s="10">
        <v>1630.7</v>
      </c>
      <c r="J1188" s="10">
        <v>1204.8499999999999</v>
      </c>
      <c r="K1188" s="10">
        <v>595</v>
      </c>
      <c r="L1188" s="10">
        <v>313.09999999999997</v>
      </c>
      <c r="M1188" s="10">
        <v>227.05</v>
      </c>
      <c r="N1188" s="10">
        <v>1.2537469612395</v>
      </c>
      <c r="O1188" s="10">
        <v>1.3920629460580001</v>
      </c>
      <c r="P1188" s="10">
        <v>0.95835489251250006</v>
      </c>
      <c r="Q1188" s="10">
        <v>1.0260820299060001</v>
      </c>
      <c r="R1188" s="10">
        <v>1.0076398985969999</v>
      </c>
      <c r="S1188" s="10">
        <v>5.23</v>
      </c>
      <c r="T1188" s="10">
        <v>1934.0209500000001</v>
      </c>
      <c r="U1188" s="10">
        <v>1995.19435</v>
      </c>
      <c r="V1188" s="10">
        <v>2042.2508000000003</v>
      </c>
      <c r="W1188" s="10">
        <v>2028.1338500000002</v>
      </c>
      <c r="X1188" s="10">
        <v>1966.96045</v>
      </c>
    </row>
    <row r="1189" spans="1:24" x14ac:dyDescent="0.2">
      <c r="A1189" s="8">
        <v>56</v>
      </c>
      <c r="B1189" s="1" t="s">
        <v>81</v>
      </c>
      <c r="C1189" s="7" t="s">
        <v>3699</v>
      </c>
      <c r="D1189" s="7">
        <v>10</v>
      </c>
      <c r="E1189" s="2" t="s">
        <v>4094</v>
      </c>
      <c r="F1189" s="11" t="s">
        <v>3559</v>
      </c>
      <c r="G1189" s="33">
        <v>0.93</v>
      </c>
      <c r="H1189" s="33">
        <v>1</v>
      </c>
      <c r="I1189" s="10">
        <v>56.349999999999994</v>
      </c>
      <c r="J1189" s="10">
        <v>195.85</v>
      </c>
      <c r="K1189" s="10">
        <v>80.150000000000006</v>
      </c>
      <c r="L1189" s="10">
        <v>60.79999999999999</v>
      </c>
      <c r="M1189" s="10">
        <v>31.200000000000003</v>
      </c>
      <c r="N1189" s="10">
        <v>0.86487236484200003</v>
      </c>
      <c r="O1189" s="10">
        <v>0.90811598308450003</v>
      </c>
      <c r="P1189" s="10">
        <v>0.72910012227300003</v>
      </c>
      <c r="Q1189" s="10">
        <v>0.84770210465749996</v>
      </c>
      <c r="R1189" s="10">
        <v>0.86169268703000002</v>
      </c>
      <c r="S1189" s="10">
        <v>5.19</v>
      </c>
      <c r="T1189" s="10">
        <v>1915.1983500000001</v>
      </c>
      <c r="U1189" s="10">
        <v>2075.1903499999999</v>
      </c>
      <c r="V1189" s="10">
        <v>2188.1258499999999</v>
      </c>
      <c r="W1189" s="10">
        <v>2155.1863499999999</v>
      </c>
      <c r="X1189" s="10">
        <v>2315.1783500000001</v>
      </c>
    </row>
    <row r="1190" spans="1:24" x14ac:dyDescent="0.2">
      <c r="A1190" s="8">
        <v>56</v>
      </c>
      <c r="B1190" s="1" t="s">
        <v>81</v>
      </c>
      <c r="C1190" s="7" t="s">
        <v>3699</v>
      </c>
      <c r="D1190" s="7">
        <v>30</v>
      </c>
      <c r="E1190" s="2" t="s">
        <v>4095</v>
      </c>
      <c r="F1190" s="11" t="s">
        <v>3559</v>
      </c>
      <c r="G1190" s="33">
        <v>0.93</v>
      </c>
      <c r="H1190" s="33">
        <v>1</v>
      </c>
      <c r="I1190" s="10">
        <v>1034.2</v>
      </c>
      <c r="J1190" s="10">
        <v>747.85</v>
      </c>
      <c r="K1190" s="10">
        <v>382.8</v>
      </c>
      <c r="L1190" s="10">
        <v>222.55</v>
      </c>
      <c r="M1190" s="10">
        <v>106.85</v>
      </c>
      <c r="N1190" s="10">
        <v>1.1367348177609999</v>
      </c>
      <c r="O1190" s="10">
        <v>1.1167028475460001</v>
      </c>
      <c r="P1190" s="10">
        <v>0.81749516544449996</v>
      </c>
      <c r="Q1190" s="10">
        <v>0.87759107608950004</v>
      </c>
      <c r="R1190" s="10">
        <v>0.88045278612050004</v>
      </c>
      <c r="S1190" s="10">
        <v>5.19</v>
      </c>
      <c r="T1190" s="10">
        <v>1745.7950500000002</v>
      </c>
      <c r="U1190" s="10">
        <v>1868.14185</v>
      </c>
      <c r="V1190" s="10">
        <v>1830.49665</v>
      </c>
      <c r="W1190" s="10">
        <v>1788.1458499999999</v>
      </c>
      <c r="X1190" s="10">
        <v>1868.1419000000001</v>
      </c>
    </row>
    <row r="1191" spans="1:24" x14ac:dyDescent="0.2">
      <c r="A1191" s="8">
        <v>57</v>
      </c>
      <c r="B1191" s="1" t="s">
        <v>82</v>
      </c>
      <c r="C1191" s="7" t="s">
        <v>4813</v>
      </c>
      <c r="D1191" s="7">
        <v>10</v>
      </c>
      <c r="E1191" s="2" t="s">
        <v>5210</v>
      </c>
      <c r="F1191" s="11" t="s">
        <v>3558</v>
      </c>
      <c r="G1191" s="33">
        <v>0.91</v>
      </c>
      <c r="H1191" s="33">
        <v>1</v>
      </c>
      <c r="I1191" s="10" t="s">
        <v>3556</v>
      </c>
      <c r="J1191" s="10" t="s">
        <v>3556</v>
      </c>
      <c r="K1191" s="10" t="s">
        <v>3556</v>
      </c>
      <c r="L1191" s="10" t="s">
        <v>3556</v>
      </c>
      <c r="M1191" s="10" t="s">
        <v>3556</v>
      </c>
      <c r="N1191" s="10" t="s">
        <v>3556</v>
      </c>
      <c r="O1191" s="10" t="s">
        <v>3556</v>
      </c>
      <c r="P1191" s="10" t="s">
        <v>3556</v>
      </c>
      <c r="Q1191" s="10" t="s">
        <v>3556</v>
      </c>
      <c r="R1191" s="10" t="s">
        <v>3556</v>
      </c>
      <c r="S1191" s="10" t="s">
        <v>3556</v>
      </c>
      <c r="T1191" s="10" t="s">
        <v>3556</v>
      </c>
      <c r="U1191" s="10" t="s">
        <v>3556</v>
      </c>
      <c r="V1191" s="10" t="s">
        <v>3556</v>
      </c>
      <c r="W1191" s="10" t="s">
        <v>3556</v>
      </c>
      <c r="X1191" s="10" t="s">
        <v>3556</v>
      </c>
    </row>
    <row r="1192" spans="1:24" x14ac:dyDescent="0.2">
      <c r="A1192" s="8">
        <v>57</v>
      </c>
      <c r="B1192" s="1" t="s">
        <v>82</v>
      </c>
      <c r="C1192" s="7" t="s">
        <v>4813</v>
      </c>
      <c r="D1192" s="7">
        <v>30</v>
      </c>
      <c r="E1192" s="2" t="s">
        <v>5211</v>
      </c>
      <c r="F1192" s="11" t="s">
        <v>3558</v>
      </c>
      <c r="G1192" s="33">
        <v>0.91</v>
      </c>
      <c r="H1192" s="33">
        <v>1</v>
      </c>
      <c r="I1192" s="10" t="s">
        <v>3556</v>
      </c>
      <c r="J1192" s="10" t="s">
        <v>3556</v>
      </c>
      <c r="K1192" s="10" t="s">
        <v>3556</v>
      </c>
      <c r="L1192" s="10" t="s">
        <v>3556</v>
      </c>
      <c r="M1192" s="10" t="s">
        <v>3556</v>
      </c>
      <c r="N1192" s="10" t="s">
        <v>3556</v>
      </c>
      <c r="O1192" s="10" t="s">
        <v>3556</v>
      </c>
      <c r="P1192" s="10" t="s">
        <v>3556</v>
      </c>
      <c r="Q1192" s="10" t="s">
        <v>3556</v>
      </c>
      <c r="R1192" s="10" t="s">
        <v>3556</v>
      </c>
      <c r="S1192" s="10" t="s">
        <v>3556</v>
      </c>
      <c r="T1192" s="10" t="s">
        <v>3556</v>
      </c>
      <c r="U1192" s="10" t="s">
        <v>3556</v>
      </c>
      <c r="V1192" s="10" t="s">
        <v>3556</v>
      </c>
      <c r="W1192" s="10" t="s">
        <v>3556</v>
      </c>
      <c r="X1192" s="10" t="s">
        <v>3556</v>
      </c>
    </row>
    <row r="1193" spans="1:24" x14ac:dyDescent="0.2">
      <c r="A1193" s="8">
        <v>57</v>
      </c>
      <c r="B1193" s="1" t="s">
        <v>82</v>
      </c>
      <c r="C1193" s="7" t="s">
        <v>4256</v>
      </c>
      <c r="D1193" s="7">
        <v>10</v>
      </c>
      <c r="E1193" s="2" t="s">
        <v>4653</v>
      </c>
      <c r="F1193" s="11" t="s">
        <v>3559</v>
      </c>
      <c r="G1193" s="33">
        <v>0.91</v>
      </c>
      <c r="H1193" s="33">
        <v>1</v>
      </c>
      <c r="I1193" s="10">
        <v>47.499999999999986</v>
      </c>
      <c r="J1193" s="10">
        <v>304.14999999999998</v>
      </c>
      <c r="K1193" s="10">
        <v>102.4</v>
      </c>
      <c r="L1193" s="10">
        <v>114.24999999999999</v>
      </c>
      <c r="M1193" s="10">
        <v>89</v>
      </c>
      <c r="N1193" s="10">
        <v>1.1310113976995</v>
      </c>
      <c r="O1193" s="10">
        <v>1.2241759575889999</v>
      </c>
      <c r="P1193" s="10">
        <v>0.94309243901549999</v>
      </c>
      <c r="Q1193" s="10">
        <v>1.2063697618420002</v>
      </c>
      <c r="R1193" s="10">
        <v>1.2028721162489999</v>
      </c>
      <c r="S1193" s="10">
        <v>5.86</v>
      </c>
      <c r="T1193" s="10">
        <v>3030.4366500000001</v>
      </c>
      <c r="U1193" s="10">
        <v>3105.7269999999999</v>
      </c>
      <c r="V1193" s="10">
        <v>3072.7875000000004</v>
      </c>
      <c r="W1193" s="10">
        <v>3251.6021000000001</v>
      </c>
      <c r="X1193" s="10">
        <v>3378.6545500000002</v>
      </c>
    </row>
    <row r="1194" spans="1:24" x14ac:dyDescent="0.2">
      <c r="A1194" s="8">
        <v>57</v>
      </c>
      <c r="B1194" s="1" t="s">
        <v>82</v>
      </c>
      <c r="C1194" s="7" t="s">
        <v>4256</v>
      </c>
      <c r="D1194" s="7">
        <v>30</v>
      </c>
      <c r="E1194" s="2" t="s">
        <v>4654</v>
      </c>
      <c r="F1194" s="11" t="s">
        <v>3559</v>
      </c>
      <c r="G1194" s="33">
        <v>0.91</v>
      </c>
      <c r="H1194" s="33">
        <v>1</v>
      </c>
      <c r="I1194" s="10">
        <v>893.25000000000011</v>
      </c>
      <c r="J1194" s="10">
        <v>960</v>
      </c>
      <c r="K1194" s="10">
        <v>583.15000000000009</v>
      </c>
      <c r="L1194" s="10">
        <v>422.9</v>
      </c>
      <c r="M1194" s="10">
        <v>299.75</v>
      </c>
      <c r="N1194" s="10">
        <v>1.537374222063</v>
      </c>
      <c r="O1194" s="10">
        <v>1.4801400214484999</v>
      </c>
      <c r="P1194" s="10">
        <v>1.0744131326474999</v>
      </c>
      <c r="Q1194" s="10">
        <v>1.3001702572934999</v>
      </c>
      <c r="R1194" s="10">
        <v>1.2295814098690001</v>
      </c>
      <c r="S1194" s="10">
        <v>5.86</v>
      </c>
      <c r="T1194" s="10">
        <v>2908.0898500000003</v>
      </c>
      <c r="U1194" s="10">
        <v>3002.2028</v>
      </c>
      <c r="V1194" s="10">
        <v>2842.2107999999998</v>
      </c>
      <c r="W1194" s="10">
        <v>3011.6140999999998</v>
      </c>
      <c r="X1194" s="10">
        <v>3021.0253499999999</v>
      </c>
    </row>
    <row r="1195" spans="1:24" x14ac:dyDescent="0.2">
      <c r="A1195" s="8">
        <v>57</v>
      </c>
      <c r="B1195" s="1" t="s">
        <v>82</v>
      </c>
      <c r="C1195" s="7" t="s">
        <v>3699</v>
      </c>
      <c r="D1195" s="7">
        <v>10</v>
      </c>
      <c r="E1195" s="2" t="s">
        <v>4096</v>
      </c>
      <c r="F1195" s="11" t="s">
        <v>3558</v>
      </c>
      <c r="G1195" s="33">
        <v>0.91</v>
      </c>
      <c r="H1195" s="33">
        <v>1</v>
      </c>
      <c r="I1195" s="10">
        <v>0</v>
      </c>
      <c r="J1195" s="10">
        <v>194.35</v>
      </c>
      <c r="K1195" s="10">
        <v>74.2</v>
      </c>
      <c r="L1195" s="10">
        <v>81.600000000000009</v>
      </c>
      <c r="M1195" s="10">
        <v>50.45</v>
      </c>
      <c r="N1195" s="10">
        <v>1.1663058214115001</v>
      </c>
      <c r="O1195" s="10">
        <v>1.3380084232559999</v>
      </c>
      <c r="P1195" s="10">
        <v>0.97202750710399988</v>
      </c>
      <c r="Q1195" s="10">
        <v>1.2461157344910001</v>
      </c>
      <c r="R1195" s="10">
        <v>1.3395982621615001</v>
      </c>
      <c r="S1195" s="10">
        <v>6.03</v>
      </c>
      <c r="T1195" s="10">
        <v>2959.8519999999999</v>
      </c>
      <c r="U1195" s="10">
        <v>3035.1423</v>
      </c>
      <c r="V1195" s="10">
        <v>3030.4366500000001</v>
      </c>
      <c r="W1195" s="10">
        <v>3176.3117000000002</v>
      </c>
      <c r="X1195" s="10">
        <v>3322.1868000000004</v>
      </c>
    </row>
    <row r="1196" spans="1:24" x14ac:dyDescent="0.2">
      <c r="A1196" s="8">
        <v>57</v>
      </c>
      <c r="B1196" s="1" t="s">
        <v>82</v>
      </c>
      <c r="C1196" s="7" t="s">
        <v>3699</v>
      </c>
      <c r="D1196" s="7">
        <v>30</v>
      </c>
      <c r="E1196" s="2" t="s">
        <v>4097</v>
      </c>
      <c r="F1196" s="11" t="s">
        <v>3559</v>
      </c>
      <c r="G1196" s="33">
        <v>0.91</v>
      </c>
      <c r="H1196" s="33">
        <v>1</v>
      </c>
      <c r="I1196" s="10">
        <v>884.35</v>
      </c>
      <c r="J1196" s="10">
        <v>1038.7</v>
      </c>
      <c r="K1196" s="10">
        <v>597.94999999999993</v>
      </c>
      <c r="L1196" s="10">
        <v>399.15</v>
      </c>
      <c r="M1196" s="10">
        <v>258.2</v>
      </c>
      <c r="N1196" s="10">
        <v>1.9055809126829999</v>
      </c>
      <c r="O1196" s="10">
        <v>1.7084408883440001</v>
      </c>
      <c r="P1196" s="10">
        <v>1.2772765770480001</v>
      </c>
      <c r="Q1196" s="10">
        <v>1.358676329033</v>
      </c>
      <c r="R1196" s="10">
        <v>1.4244956597395</v>
      </c>
      <c r="S1196" s="10">
        <v>6.03</v>
      </c>
      <c r="T1196" s="10">
        <v>3679.8159500000002</v>
      </c>
      <c r="U1196" s="10">
        <v>3745.6949999999997</v>
      </c>
      <c r="V1196" s="10">
        <v>3637.4650999999999</v>
      </c>
      <c r="W1196" s="10">
        <v>3788.04585</v>
      </c>
      <c r="X1196" s="10">
        <v>3717.4611500000001</v>
      </c>
    </row>
    <row r="1197" spans="1:24" x14ac:dyDescent="0.2">
      <c r="A1197" s="8" t="s">
        <v>83</v>
      </c>
      <c r="B1197" s="1" t="s">
        <v>84</v>
      </c>
      <c r="C1197" s="7" t="s">
        <v>4813</v>
      </c>
      <c r="D1197" s="7">
        <v>10</v>
      </c>
      <c r="E1197" s="2" t="s">
        <v>5212</v>
      </c>
      <c r="F1197" s="11" t="s">
        <v>3558</v>
      </c>
      <c r="G1197" s="33">
        <v>0.8</v>
      </c>
      <c r="H1197" s="33">
        <v>0.95</v>
      </c>
      <c r="I1197" s="10">
        <v>0</v>
      </c>
      <c r="J1197" s="10">
        <v>23.75</v>
      </c>
      <c r="K1197" s="10">
        <v>60.85</v>
      </c>
      <c r="L1197" s="10">
        <v>50.45</v>
      </c>
      <c r="M1197" s="10">
        <v>0</v>
      </c>
      <c r="N1197" s="10">
        <v>0.98411028278900003</v>
      </c>
      <c r="O1197" s="10">
        <v>1.1793425004409999</v>
      </c>
      <c r="P1197" s="10">
        <v>1.2327610876815001</v>
      </c>
      <c r="Q1197" s="10">
        <v>0.96757595816700004</v>
      </c>
      <c r="R1197" s="10">
        <v>1.0362569989045001</v>
      </c>
      <c r="S1197" s="10">
        <v>5.53</v>
      </c>
      <c r="T1197" s="10">
        <v>1651.6821</v>
      </c>
      <c r="U1197" s="10">
        <v>1670.5047</v>
      </c>
      <c r="V1197" s="10">
        <v>1566.98045</v>
      </c>
      <c r="W1197" s="10">
        <v>1534.0409500000001</v>
      </c>
      <c r="X1197" s="10">
        <v>1689.32725</v>
      </c>
    </row>
    <row r="1198" spans="1:24" x14ac:dyDescent="0.2">
      <c r="A1198" s="8" t="s">
        <v>83</v>
      </c>
      <c r="B1198" s="1" t="s">
        <v>84</v>
      </c>
      <c r="C1198" s="7" t="s">
        <v>4813</v>
      </c>
      <c r="D1198" s="7">
        <v>30</v>
      </c>
      <c r="E1198" s="2" t="s">
        <v>5213</v>
      </c>
      <c r="F1198" s="11" t="s">
        <v>3559</v>
      </c>
      <c r="G1198" s="33">
        <v>0.8</v>
      </c>
      <c r="H1198" s="33">
        <v>0.95</v>
      </c>
      <c r="I1198" s="10">
        <v>1077.2</v>
      </c>
      <c r="J1198" s="10">
        <v>968.90000000000009</v>
      </c>
      <c r="K1198" s="10">
        <v>695.9</v>
      </c>
      <c r="L1198" s="10">
        <v>491.15</v>
      </c>
      <c r="M1198" s="10">
        <v>277.49999999999994</v>
      </c>
      <c r="N1198" s="10">
        <v>1.6279950397025</v>
      </c>
      <c r="O1198" s="10">
        <v>1.8426232920075001</v>
      </c>
      <c r="P1198" s="10">
        <v>1.6175021029234999</v>
      </c>
      <c r="Q1198" s="10">
        <v>1.3707591047185002</v>
      </c>
      <c r="R1198" s="10">
        <v>1.4289472086765</v>
      </c>
      <c r="S1198" s="10">
        <v>5.53</v>
      </c>
      <c r="T1198" s="10">
        <v>1581.0974000000001</v>
      </c>
      <c r="U1198" s="10">
        <v>1741.0894000000001</v>
      </c>
      <c r="V1198" s="10">
        <v>1675.2103499999998</v>
      </c>
      <c r="W1198" s="10">
        <v>1646.9764500000001</v>
      </c>
      <c r="X1198" s="10">
        <v>1717.5612000000001</v>
      </c>
    </row>
    <row r="1199" spans="1:24" x14ac:dyDescent="0.2">
      <c r="A1199" s="8" t="s">
        <v>83</v>
      </c>
      <c r="B1199" s="1" t="s">
        <v>84</v>
      </c>
      <c r="C1199" s="7" t="s">
        <v>4256</v>
      </c>
      <c r="D1199" s="7">
        <v>10</v>
      </c>
      <c r="E1199" s="2" t="s">
        <v>4655</v>
      </c>
      <c r="F1199" s="11" t="s">
        <v>3558</v>
      </c>
      <c r="G1199" s="33">
        <v>0.8</v>
      </c>
      <c r="H1199" s="33">
        <v>0.95</v>
      </c>
      <c r="I1199" s="10">
        <v>0</v>
      </c>
      <c r="J1199" s="10">
        <v>0</v>
      </c>
      <c r="K1199" s="10">
        <v>0</v>
      </c>
      <c r="L1199" s="10">
        <v>22.250000000000004</v>
      </c>
      <c r="M1199" s="10">
        <v>0</v>
      </c>
      <c r="N1199" s="10">
        <v>0.50207112650200003</v>
      </c>
      <c r="O1199" s="10">
        <v>0.78442651619999992</v>
      </c>
      <c r="P1199" s="10">
        <v>0.66932217940900007</v>
      </c>
      <c r="Q1199" s="10">
        <v>0.64547459581950006</v>
      </c>
      <c r="R1199" s="10">
        <v>0.68585650403100007</v>
      </c>
      <c r="S1199" s="10">
        <v>5.33</v>
      </c>
      <c r="T1199" s="10">
        <v>1614.0369000000001</v>
      </c>
      <c r="U1199" s="10">
        <v>1609.33125</v>
      </c>
      <c r="V1199" s="10">
        <v>1534.0409500000001</v>
      </c>
      <c r="W1199" s="10">
        <v>1496.3957500000001</v>
      </c>
      <c r="X1199" s="10">
        <v>1628.1539</v>
      </c>
    </row>
    <row r="1200" spans="1:24" x14ac:dyDescent="0.2">
      <c r="A1200" s="8" t="s">
        <v>83</v>
      </c>
      <c r="B1200" s="1" t="s">
        <v>84</v>
      </c>
      <c r="C1200" s="7" t="s">
        <v>4256</v>
      </c>
      <c r="D1200" s="7">
        <v>30</v>
      </c>
      <c r="E1200" s="2" t="s">
        <v>4656</v>
      </c>
      <c r="F1200" s="11" t="s">
        <v>3559</v>
      </c>
      <c r="G1200" s="33">
        <v>0.8</v>
      </c>
      <c r="H1200" s="33">
        <v>0.95</v>
      </c>
      <c r="I1200" s="10">
        <v>1087.6500000000001</v>
      </c>
      <c r="J1200" s="10">
        <v>1017.8499999999999</v>
      </c>
      <c r="K1200" s="10">
        <v>713.7</v>
      </c>
      <c r="L1200" s="10">
        <v>525.25</v>
      </c>
      <c r="M1200" s="10">
        <v>308.64999999999998</v>
      </c>
      <c r="N1200" s="10">
        <v>0.88681214174449996</v>
      </c>
      <c r="O1200" s="10">
        <v>1.0810904560524999</v>
      </c>
      <c r="P1200" s="10">
        <v>0.91320346758300008</v>
      </c>
      <c r="Q1200" s="10">
        <v>0.84356852350200007</v>
      </c>
      <c r="R1200" s="10">
        <v>0.84229665237700002</v>
      </c>
      <c r="S1200" s="10">
        <v>5.33</v>
      </c>
      <c r="T1200" s="10">
        <v>1708.14985</v>
      </c>
      <c r="U1200" s="10">
        <v>1858.73055</v>
      </c>
      <c r="V1200" s="10">
        <v>1825.7910499999998</v>
      </c>
      <c r="W1200" s="10">
        <v>1825.79105</v>
      </c>
      <c r="X1200" s="10">
        <v>1849.3193000000001</v>
      </c>
    </row>
    <row r="1201" spans="1:24" x14ac:dyDescent="0.2">
      <c r="A1201" s="8" t="s">
        <v>83</v>
      </c>
      <c r="B1201" s="1" t="s">
        <v>84</v>
      </c>
      <c r="C1201" s="7" t="s">
        <v>3699</v>
      </c>
      <c r="D1201" s="7">
        <v>10</v>
      </c>
      <c r="E1201" s="2" t="s">
        <v>4098</v>
      </c>
      <c r="F1201" s="11" t="s">
        <v>3558</v>
      </c>
      <c r="G1201" s="33">
        <v>0.8</v>
      </c>
      <c r="H1201" s="33">
        <v>0.95</v>
      </c>
      <c r="I1201" s="10">
        <v>0</v>
      </c>
      <c r="J1201" s="10">
        <v>0</v>
      </c>
      <c r="K1201" s="10">
        <v>0</v>
      </c>
      <c r="L1201" s="10">
        <v>13.350000000000001</v>
      </c>
      <c r="M1201" s="10">
        <v>0</v>
      </c>
      <c r="N1201" s="10">
        <v>0.48203915628649996</v>
      </c>
      <c r="O1201" s="10">
        <v>0.63816133685200005</v>
      </c>
      <c r="P1201" s="10">
        <v>0.59364584748549998</v>
      </c>
      <c r="Q1201" s="10">
        <v>0.639751175758</v>
      </c>
      <c r="R1201" s="10">
        <v>0.63275588457200005</v>
      </c>
      <c r="S1201" s="10">
        <v>6.27</v>
      </c>
      <c r="T1201" s="10">
        <v>1505.8070499999999</v>
      </c>
      <c r="U1201" s="10">
        <v>1430.51665</v>
      </c>
      <c r="V1201" s="10">
        <v>1411.6941000000002</v>
      </c>
      <c r="W1201" s="10">
        <v>1406.9884499999998</v>
      </c>
      <c r="X1201" s="10">
        <v>1529.3352500000001</v>
      </c>
    </row>
    <row r="1202" spans="1:24" x14ac:dyDescent="0.2">
      <c r="A1202" s="8" t="s">
        <v>83</v>
      </c>
      <c r="B1202" s="1" t="s">
        <v>84</v>
      </c>
      <c r="C1202" s="7" t="s">
        <v>3699</v>
      </c>
      <c r="D1202" s="7">
        <v>30</v>
      </c>
      <c r="E1202" s="2" t="s">
        <v>4099</v>
      </c>
      <c r="F1202" s="11" t="s">
        <v>3559</v>
      </c>
      <c r="G1202" s="33">
        <v>0.8</v>
      </c>
      <c r="H1202" s="33">
        <v>0.95</v>
      </c>
      <c r="I1202" s="10">
        <v>544.54999999999995</v>
      </c>
      <c r="J1202" s="10">
        <v>498.54999999999995</v>
      </c>
      <c r="K1202" s="10">
        <v>322</v>
      </c>
      <c r="L1202" s="10">
        <v>228.5</v>
      </c>
      <c r="M1202" s="10">
        <v>130.6</v>
      </c>
      <c r="N1202" s="10">
        <v>0.78315464507599997</v>
      </c>
      <c r="O1202" s="10">
        <v>0.98665402503849997</v>
      </c>
      <c r="P1202" s="10">
        <v>0.861374719249</v>
      </c>
      <c r="Q1202" s="10">
        <v>0.81145377760150006</v>
      </c>
      <c r="R1202" s="10">
        <v>0.86646220374799998</v>
      </c>
      <c r="S1202" s="10">
        <v>6.27</v>
      </c>
      <c r="T1202" s="10">
        <v>1571.6860999999999</v>
      </c>
      <c r="U1202" s="10">
        <v>1717.56115</v>
      </c>
      <c r="V1202" s="10">
        <v>1708.14985</v>
      </c>
      <c r="W1202" s="10">
        <v>1661.0934</v>
      </c>
      <c r="X1202" s="10">
        <v>1708.1498999999999</v>
      </c>
    </row>
    <row r="1203" spans="1:24" x14ac:dyDescent="0.2">
      <c r="A1203" s="8" t="s">
        <v>85</v>
      </c>
      <c r="B1203" s="1" t="s">
        <v>86</v>
      </c>
      <c r="C1203" s="7" t="s">
        <v>4813</v>
      </c>
      <c r="D1203" s="7">
        <v>10</v>
      </c>
      <c r="E1203" s="2" t="s">
        <v>5214</v>
      </c>
      <c r="F1203" s="11" t="s">
        <v>3558</v>
      </c>
      <c r="G1203" s="33">
        <v>1</v>
      </c>
      <c r="H1203" s="33">
        <v>1</v>
      </c>
      <c r="I1203" s="10">
        <v>0</v>
      </c>
      <c r="J1203" s="10">
        <v>54.9</v>
      </c>
      <c r="K1203" s="10">
        <v>50.4</v>
      </c>
      <c r="L1203" s="10">
        <v>51.95</v>
      </c>
      <c r="M1203" s="10">
        <v>0</v>
      </c>
      <c r="N1203" s="10">
        <v>1.1742550159414999</v>
      </c>
      <c r="O1203" s="10">
        <v>1.6248153618905001</v>
      </c>
      <c r="P1203" s="10">
        <v>1.365671620219</v>
      </c>
      <c r="Q1203" s="10">
        <v>1.2817281259844999</v>
      </c>
      <c r="R1203" s="10">
        <v>1.4403940487994999</v>
      </c>
      <c r="S1203" s="10">
        <v>6.77</v>
      </c>
      <c r="T1203" s="10">
        <v>1741.0894000000001</v>
      </c>
      <c r="U1203" s="10">
        <v>1741.0893999999998</v>
      </c>
      <c r="V1203" s="10">
        <v>1632.8595</v>
      </c>
      <c r="W1203" s="10">
        <v>1703.44425</v>
      </c>
      <c r="X1203" s="10">
        <v>1759.912</v>
      </c>
    </row>
    <row r="1204" spans="1:24" x14ac:dyDescent="0.2">
      <c r="A1204" s="8" t="s">
        <v>85</v>
      </c>
      <c r="B1204" s="1" t="s">
        <v>86</v>
      </c>
      <c r="C1204" s="7" t="s">
        <v>4813</v>
      </c>
      <c r="D1204" s="7">
        <v>30</v>
      </c>
      <c r="E1204" s="2" t="s">
        <v>5215</v>
      </c>
      <c r="F1204" s="11" t="s">
        <v>3559</v>
      </c>
      <c r="G1204" s="33">
        <v>1</v>
      </c>
      <c r="H1204" s="33">
        <v>1</v>
      </c>
      <c r="I1204" s="10">
        <v>1332.45</v>
      </c>
      <c r="J1204" s="10">
        <v>876.9</v>
      </c>
      <c r="K1204" s="10">
        <v>508.95</v>
      </c>
      <c r="L1204" s="10">
        <v>356.09999999999997</v>
      </c>
      <c r="M1204" s="10">
        <v>209.25</v>
      </c>
      <c r="N1204" s="10">
        <v>3.0232376635730001</v>
      </c>
      <c r="O1204" s="10">
        <v>2.9383402659944999</v>
      </c>
      <c r="P1204" s="10">
        <v>2.4652042075809999</v>
      </c>
      <c r="Q1204" s="10">
        <v>2.3252983838565</v>
      </c>
      <c r="R1204" s="10">
        <v>2.3252983838565</v>
      </c>
      <c r="S1204" s="10">
        <v>6.77</v>
      </c>
      <c r="T1204" s="10">
        <v>1614.0369500000002</v>
      </c>
      <c r="U1204" s="10">
        <v>1802.2628</v>
      </c>
      <c r="V1204" s="10">
        <v>1731.6781000000001</v>
      </c>
      <c r="W1204" s="10">
        <v>1694.0328999999999</v>
      </c>
      <c r="X1204" s="10">
        <v>1783.4402500000001</v>
      </c>
    </row>
    <row r="1205" spans="1:24" x14ac:dyDescent="0.2">
      <c r="A1205" s="8" t="s">
        <v>85</v>
      </c>
      <c r="B1205" s="1" t="s">
        <v>86</v>
      </c>
      <c r="C1205" s="7" t="s">
        <v>4256</v>
      </c>
      <c r="D1205" s="7">
        <v>10</v>
      </c>
      <c r="E1205" s="2" t="s">
        <v>4657</v>
      </c>
      <c r="F1205" s="11" t="s">
        <v>3558</v>
      </c>
      <c r="G1205" s="33">
        <v>1</v>
      </c>
      <c r="H1205" s="33">
        <v>1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0.72083295996200003</v>
      </c>
      <c r="O1205" s="10">
        <v>1.1519972712584998</v>
      </c>
      <c r="P1205" s="10">
        <v>1.1249700098569999</v>
      </c>
      <c r="Q1205" s="10">
        <v>1.3141608396665001</v>
      </c>
      <c r="R1205" s="10">
        <v>1.096988845112</v>
      </c>
      <c r="S1205" s="10">
        <v>6.88</v>
      </c>
      <c r="T1205" s="10">
        <v>1854.0248999999999</v>
      </c>
      <c r="U1205" s="10">
        <v>1924.6096499999999</v>
      </c>
      <c r="V1205" s="10">
        <v>1839.9079499999998</v>
      </c>
      <c r="W1205" s="10">
        <v>1825.7910499999998</v>
      </c>
      <c r="X1205" s="10">
        <v>1962.2548000000002</v>
      </c>
    </row>
    <row r="1206" spans="1:24" x14ac:dyDescent="0.2">
      <c r="A1206" s="8" t="s">
        <v>85</v>
      </c>
      <c r="B1206" s="1" t="s">
        <v>86</v>
      </c>
      <c r="C1206" s="7" t="s">
        <v>4256</v>
      </c>
      <c r="D1206" s="7">
        <v>30</v>
      </c>
      <c r="E1206" s="2" t="s">
        <v>4658</v>
      </c>
      <c r="F1206" s="11" t="s">
        <v>3559</v>
      </c>
      <c r="G1206" s="33">
        <v>1</v>
      </c>
      <c r="H1206" s="33">
        <v>1</v>
      </c>
      <c r="I1206" s="10">
        <v>497.05</v>
      </c>
      <c r="J1206" s="10">
        <v>525.25</v>
      </c>
      <c r="K1206" s="10">
        <v>388.75000000000006</v>
      </c>
      <c r="L1206" s="10">
        <v>326.45000000000005</v>
      </c>
      <c r="M1206" s="10">
        <v>243.3</v>
      </c>
      <c r="N1206" s="10">
        <v>1.0187687709385</v>
      </c>
      <c r="O1206" s="10">
        <v>1.220996279777</v>
      </c>
      <c r="P1206" s="10">
        <v>1.0480218068084999</v>
      </c>
      <c r="Q1206" s="10">
        <v>0.95167756910700008</v>
      </c>
      <c r="R1206" s="10">
        <v>0.98124857275800004</v>
      </c>
      <c r="S1206" s="10">
        <v>6.88</v>
      </c>
      <c r="T1206" s="10">
        <v>1872.8474999999999</v>
      </c>
      <c r="U1206" s="10">
        <v>1981.0774000000001</v>
      </c>
      <c r="V1206" s="10">
        <v>1938.7266</v>
      </c>
      <c r="W1206" s="10">
        <v>1938.7266</v>
      </c>
      <c r="X1206" s="10">
        <v>1981.0774000000001</v>
      </c>
    </row>
    <row r="1207" spans="1:24" x14ac:dyDescent="0.2">
      <c r="A1207" s="8" t="s">
        <v>85</v>
      </c>
      <c r="B1207" s="1" t="s">
        <v>86</v>
      </c>
      <c r="C1207" s="7" t="s">
        <v>3699</v>
      </c>
      <c r="D1207" s="7">
        <v>10</v>
      </c>
      <c r="E1207" s="2" t="s">
        <v>4100</v>
      </c>
      <c r="F1207" s="11" t="s">
        <v>3558</v>
      </c>
      <c r="G1207" s="33">
        <v>1</v>
      </c>
      <c r="H1207" s="33">
        <v>1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0.51129219215650001</v>
      </c>
      <c r="O1207" s="10">
        <v>0.75739925479900005</v>
      </c>
      <c r="P1207" s="10">
        <v>0.59459975082850003</v>
      </c>
      <c r="Q1207" s="10">
        <v>0.60541065538899996</v>
      </c>
      <c r="R1207" s="10">
        <v>0.73291573564699997</v>
      </c>
      <c r="S1207" s="10">
        <v>6.91</v>
      </c>
      <c r="T1207" s="10">
        <v>1383.4602</v>
      </c>
      <c r="U1207" s="10">
        <v>1416.39975</v>
      </c>
      <c r="V1207" s="10">
        <v>1425.81105</v>
      </c>
      <c r="W1207" s="10">
        <v>1454.04495</v>
      </c>
      <c r="X1207" s="10">
        <v>1529.3353000000002</v>
      </c>
    </row>
    <row r="1208" spans="1:24" x14ac:dyDescent="0.2">
      <c r="A1208" s="8" t="s">
        <v>85</v>
      </c>
      <c r="B1208" s="1" t="s">
        <v>86</v>
      </c>
      <c r="C1208" s="7" t="s">
        <v>3699</v>
      </c>
      <c r="D1208" s="7">
        <v>30</v>
      </c>
      <c r="E1208" s="2" t="s">
        <v>4101</v>
      </c>
      <c r="F1208" s="11" t="s">
        <v>3559</v>
      </c>
      <c r="G1208" s="33">
        <v>1</v>
      </c>
      <c r="H1208" s="33">
        <v>1</v>
      </c>
      <c r="I1208" s="10">
        <v>385.8</v>
      </c>
      <c r="J1208" s="10">
        <v>356.09999999999997</v>
      </c>
      <c r="K1208" s="10">
        <v>234.45</v>
      </c>
      <c r="L1208" s="10">
        <v>201.8</v>
      </c>
      <c r="M1208" s="10">
        <v>149.85</v>
      </c>
      <c r="N1208" s="10">
        <v>0.86741610709149997</v>
      </c>
      <c r="O1208" s="10">
        <v>1.0448421289965</v>
      </c>
      <c r="P1208" s="10">
        <v>0.93641511561050006</v>
      </c>
      <c r="Q1208" s="10">
        <v>0.88617620618199999</v>
      </c>
      <c r="R1208" s="10">
        <v>0.95040569798249996</v>
      </c>
      <c r="S1208" s="10">
        <v>6.91</v>
      </c>
      <c r="T1208" s="10">
        <v>1731.6781000000001</v>
      </c>
      <c r="U1208" s="10">
        <v>1877.55315</v>
      </c>
      <c r="V1208" s="10">
        <v>1792.8515</v>
      </c>
      <c r="W1208" s="10">
        <v>1802.2628</v>
      </c>
      <c r="X1208" s="10">
        <v>1863.4362000000001</v>
      </c>
    </row>
    <row r="1209" spans="1:24" x14ac:dyDescent="0.2">
      <c r="A1209" s="8" t="s">
        <v>87</v>
      </c>
      <c r="B1209" s="1" t="s">
        <v>88</v>
      </c>
      <c r="C1209" s="7" t="s">
        <v>4813</v>
      </c>
      <c r="D1209" s="7">
        <v>10</v>
      </c>
      <c r="E1209" s="2" t="s">
        <v>5216</v>
      </c>
      <c r="F1209" s="11" t="s">
        <v>3558</v>
      </c>
      <c r="G1209" s="33">
        <v>1</v>
      </c>
      <c r="H1209" s="33">
        <v>1</v>
      </c>
      <c r="I1209" s="10" t="s">
        <v>3556</v>
      </c>
      <c r="J1209" s="10" t="s">
        <v>3556</v>
      </c>
      <c r="K1209" s="10" t="s">
        <v>3556</v>
      </c>
      <c r="L1209" s="10" t="s">
        <v>3556</v>
      </c>
      <c r="M1209" s="10" t="s">
        <v>3556</v>
      </c>
      <c r="N1209" s="10" t="s">
        <v>3556</v>
      </c>
      <c r="O1209" s="10" t="s">
        <v>3556</v>
      </c>
      <c r="P1209" s="10" t="s">
        <v>3556</v>
      </c>
      <c r="Q1209" s="10" t="s">
        <v>3556</v>
      </c>
      <c r="R1209" s="10" t="s">
        <v>3556</v>
      </c>
      <c r="S1209" s="10" t="s">
        <v>3556</v>
      </c>
      <c r="T1209" s="10" t="s">
        <v>3556</v>
      </c>
      <c r="U1209" s="10" t="s">
        <v>3556</v>
      </c>
      <c r="V1209" s="10" t="s">
        <v>3556</v>
      </c>
      <c r="W1209" s="10" t="s">
        <v>3556</v>
      </c>
      <c r="X1209" s="10" t="s">
        <v>3556</v>
      </c>
    </row>
    <row r="1210" spans="1:24" x14ac:dyDescent="0.2">
      <c r="A1210" s="8" t="s">
        <v>87</v>
      </c>
      <c r="B1210" s="1" t="s">
        <v>88</v>
      </c>
      <c r="C1210" s="7" t="s">
        <v>4813</v>
      </c>
      <c r="D1210" s="7">
        <v>30</v>
      </c>
      <c r="E1210" s="2" t="s">
        <v>5217</v>
      </c>
      <c r="F1210" s="11" t="s">
        <v>3559</v>
      </c>
      <c r="G1210" s="33">
        <v>1</v>
      </c>
      <c r="H1210" s="33">
        <v>1</v>
      </c>
      <c r="I1210" s="10">
        <v>1971.95</v>
      </c>
      <c r="J1210" s="10">
        <v>1482.3</v>
      </c>
      <c r="K1210" s="10">
        <v>958.55000000000007</v>
      </c>
      <c r="L1210" s="10">
        <v>651.4</v>
      </c>
      <c r="M1210" s="10">
        <v>226.99999999999997</v>
      </c>
      <c r="N1210" s="10">
        <v>1.1621722402565</v>
      </c>
      <c r="O1210" s="10">
        <v>1.4566104056405</v>
      </c>
      <c r="P1210" s="10">
        <v>1.0728232937415001</v>
      </c>
      <c r="Q1210" s="10">
        <v>1.0105016086275</v>
      </c>
      <c r="R1210" s="10">
        <v>0.99301338066200007</v>
      </c>
      <c r="S1210" s="10">
        <v>5.69</v>
      </c>
      <c r="T1210" s="10">
        <v>1491.6901</v>
      </c>
      <c r="U1210" s="10">
        <v>1717.56115</v>
      </c>
      <c r="V1210" s="10">
        <v>1642.2708499999999</v>
      </c>
      <c r="W1210" s="10">
        <v>1562.2748000000001</v>
      </c>
      <c r="X1210" s="10">
        <v>1708.14985</v>
      </c>
    </row>
    <row r="1211" spans="1:24" x14ac:dyDescent="0.2">
      <c r="A1211" s="8" t="s">
        <v>87</v>
      </c>
      <c r="B1211" s="1" t="s">
        <v>88</v>
      </c>
      <c r="C1211" s="7" t="s">
        <v>4256</v>
      </c>
      <c r="D1211" s="7">
        <v>10</v>
      </c>
      <c r="E1211" s="2" t="s">
        <v>4659</v>
      </c>
      <c r="F1211" s="11" t="s">
        <v>3558</v>
      </c>
      <c r="G1211" s="33">
        <v>1</v>
      </c>
      <c r="H1211" s="33">
        <v>1</v>
      </c>
      <c r="I1211" s="10">
        <v>0</v>
      </c>
      <c r="J1211" s="10">
        <v>0</v>
      </c>
      <c r="K1211" s="10">
        <v>17.8</v>
      </c>
      <c r="L1211" s="10">
        <v>75.7</v>
      </c>
      <c r="M1211" s="10">
        <v>0</v>
      </c>
      <c r="N1211" s="10">
        <v>0.40191127542650001</v>
      </c>
      <c r="O1211" s="10">
        <v>0.58887633076750001</v>
      </c>
      <c r="P1211" s="10">
        <v>0.46645873500849999</v>
      </c>
      <c r="Q1211" s="10">
        <v>0.52750854899699995</v>
      </c>
      <c r="R1211" s="10">
        <v>0.59459975082899996</v>
      </c>
      <c r="S1211" s="10">
        <v>5.46</v>
      </c>
      <c r="T1211" s="10">
        <v>1378.7545500000001</v>
      </c>
      <c r="U1211" s="10">
        <v>1350.5207</v>
      </c>
      <c r="V1211" s="10">
        <v>1289.3472999999999</v>
      </c>
      <c r="W1211" s="10">
        <v>1270.5246999999999</v>
      </c>
      <c r="X1211" s="10">
        <v>1430.5167000000001</v>
      </c>
    </row>
    <row r="1212" spans="1:24" x14ac:dyDescent="0.2">
      <c r="A1212" s="8" t="s">
        <v>87</v>
      </c>
      <c r="B1212" s="1" t="s">
        <v>88</v>
      </c>
      <c r="C1212" s="7" t="s">
        <v>4256</v>
      </c>
      <c r="D1212" s="7">
        <v>30</v>
      </c>
      <c r="E1212" s="2" t="s">
        <v>4660</v>
      </c>
      <c r="F1212" s="11" t="s">
        <v>3559</v>
      </c>
      <c r="G1212" s="33">
        <v>1</v>
      </c>
      <c r="H1212" s="33">
        <v>1</v>
      </c>
      <c r="I1212" s="10">
        <v>1206.3500000000001</v>
      </c>
      <c r="J1212" s="10">
        <v>1043.0999999999999</v>
      </c>
      <c r="K1212" s="10">
        <v>722.6</v>
      </c>
      <c r="L1212" s="10">
        <v>565.30000000000007</v>
      </c>
      <c r="M1212" s="10">
        <v>301.20000000000005</v>
      </c>
      <c r="N1212" s="10">
        <v>0.73132589674149995</v>
      </c>
      <c r="O1212" s="10">
        <v>1.0400726122785</v>
      </c>
      <c r="P1212" s="10">
        <v>0.77615935388949997</v>
      </c>
      <c r="Q1212" s="10">
        <v>0.76757422379700002</v>
      </c>
      <c r="R1212" s="10">
        <v>0.81304361650799994</v>
      </c>
      <c r="S1212" s="10">
        <v>5.46</v>
      </c>
      <c r="T1212" s="10">
        <v>1468.16185</v>
      </c>
      <c r="U1212" s="10">
        <v>1656.3877499999999</v>
      </c>
      <c r="V1212" s="10">
        <v>1618.7426</v>
      </c>
      <c r="W1212" s="10">
        <v>1529.3353000000002</v>
      </c>
      <c r="X1212" s="10">
        <v>1656.3877499999999</v>
      </c>
    </row>
    <row r="1213" spans="1:24" x14ac:dyDescent="0.2">
      <c r="A1213" s="8" t="s">
        <v>87</v>
      </c>
      <c r="B1213" s="1" t="s">
        <v>88</v>
      </c>
      <c r="C1213" s="7" t="s">
        <v>3699</v>
      </c>
      <c r="D1213" s="7">
        <v>10</v>
      </c>
      <c r="E1213" s="2" t="s">
        <v>4102</v>
      </c>
      <c r="F1213" s="11" t="s">
        <v>3558</v>
      </c>
      <c r="G1213" s="33">
        <v>1</v>
      </c>
      <c r="H1213" s="33">
        <v>1</v>
      </c>
      <c r="I1213" s="10" t="s">
        <v>3556</v>
      </c>
      <c r="J1213" s="10" t="s">
        <v>3556</v>
      </c>
      <c r="K1213" s="10" t="s">
        <v>3556</v>
      </c>
      <c r="L1213" s="10" t="s">
        <v>3556</v>
      </c>
      <c r="M1213" s="10" t="s">
        <v>3556</v>
      </c>
      <c r="N1213" s="10" t="s">
        <v>3556</v>
      </c>
      <c r="O1213" s="10" t="s">
        <v>3556</v>
      </c>
      <c r="P1213" s="10" t="s">
        <v>3556</v>
      </c>
      <c r="Q1213" s="10" t="s">
        <v>3556</v>
      </c>
      <c r="R1213" s="10" t="s">
        <v>3556</v>
      </c>
      <c r="S1213" s="10" t="s">
        <v>3556</v>
      </c>
      <c r="T1213" s="10" t="s">
        <v>3556</v>
      </c>
      <c r="U1213" s="10" t="s">
        <v>3556</v>
      </c>
      <c r="V1213" s="10" t="s">
        <v>3556</v>
      </c>
      <c r="W1213" s="10" t="s">
        <v>3556</v>
      </c>
      <c r="X1213" s="10" t="s">
        <v>3556</v>
      </c>
    </row>
    <row r="1214" spans="1:24" x14ac:dyDescent="0.2">
      <c r="A1214" s="8" t="s">
        <v>87</v>
      </c>
      <c r="B1214" s="1" t="s">
        <v>88</v>
      </c>
      <c r="C1214" s="7" t="s">
        <v>3699</v>
      </c>
      <c r="D1214" s="7">
        <v>30</v>
      </c>
      <c r="E1214" s="2" t="s">
        <v>4103</v>
      </c>
      <c r="F1214" s="11" t="s">
        <v>3559</v>
      </c>
      <c r="G1214" s="33">
        <v>1</v>
      </c>
      <c r="H1214" s="33">
        <v>1</v>
      </c>
      <c r="I1214" s="10">
        <v>875.45</v>
      </c>
      <c r="J1214" s="10">
        <v>694.4</v>
      </c>
      <c r="K1214" s="10">
        <v>434.74999999999994</v>
      </c>
      <c r="L1214" s="10">
        <v>311.59999999999997</v>
      </c>
      <c r="M1214" s="10">
        <v>139.45000000000002</v>
      </c>
      <c r="N1214" s="10">
        <v>0.733869638991</v>
      </c>
      <c r="O1214" s="10">
        <v>0.87886294721449998</v>
      </c>
      <c r="P1214" s="10">
        <v>0.65151598366200003</v>
      </c>
      <c r="Q1214" s="10">
        <v>0.66964014719050002</v>
      </c>
      <c r="R1214" s="10">
        <v>0.65246988700599995</v>
      </c>
      <c r="S1214" s="10">
        <v>5.42</v>
      </c>
      <c r="T1214" s="10">
        <v>1491.6900999999998</v>
      </c>
      <c r="U1214" s="10">
        <v>1632.8595</v>
      </c>
      <c r="V1214" s="10">
        <v>1604.62565</v>
      </c>
      <c r="W1214" s="10">
        <v>1543.45225</v>
      </c>
      <c r="X1214" s="10">
        <v>1637.5651499999999</v>
      </c>
    </row>
    <row r="1215" spans="1:24" x14ac:dyDescent="0.2">
      <c r="A1215" s="8" t="s">
        <v>89</v>
      </c>
      <c r="B1215" s="1" t="s">
        <v>90</v>
      </c>
      <c r="C1215" s="7" t="s">
        <v>4813</v>
      </c>
      <c r="D1215" s="7">
        <v>10</v>
      </c>
      <c r="E1215" s="2" t="s">
        <v>5218</v>
      </c>
      <c r="F1215" s="11" t="s">
        <v>3558</v>
      </c>
      <c r="G1215" s="33">
        <v>1</v>
      </c>
      <c r="H1215" s="33">
        <v>1</v>
      </c>
      <c r="I1215" s="10" t="s">
        <v>3556</v>
      </c>
      <c r="J1215" s="10" t="s">
        <v>3556</v>
      </c>
      <c r="K1215" s="10" t="s">
        <v>3556</v>
      </c>
      <c r="L1215" s="10" t="s">
        <v>3556</v>
      </c>
      <c r="M1215" s="10" t="s">
        <v>3556</v>
      </c>
      <c r="N1215" s="10" t="s">
        <v>3556</v>
      </c>
      <c r="O1215" s="10" t="s">
        <v>3556</v>
      </c>
      <c r="P1215" s="10" t="s">
        <v>3556</v>
      </c>
      <c r="Q1215" s="10" t="s">
        <v>3556</v>
      </c>
      <c r="R1215" s="10" t="s">
        <v>3556</v>
      </c>
      <c r="S1215" s="10" t="s">
        <v>3556</v>
      </c>
      <c r="T1215" s="10" t="s">
        <v>3556</v>
      </c>
      <c r="U1215" s="10" t="s">
        <v>3556</v>
      </c>
      <c r="V1215" s="10" t="s">
        <v>3556</v>
      </c>
      <c r="W1215" s="10" t="s">
        <v>3556</v>
      </c>
      <c r="X1215" s="10" t="s">
        <v>3556</v>
      </c>
    </row>
    <row r="1216" spans="1:24" x14ac:dyDescent="0.2">
      <c r="A1216" s="8" t="s">
        <v>89</v>
      </c>
      <c r="B1216" s="1" t="s">
        <v>90</v>
      </c>
      <c r="C1216" s="7" t="s">
        <v>4813</v>
      </c>
      <c r="D1216" s="7">
        <v>30</v>
      </c>
      <c r="E1216" s="2" t="s">
        <v>5219</v>
      </c>
      <c r="F1216" s="11" t="s">
        <v>3558</v>
      </c>
      <c r="G1216" s="33">
        <v>1</v>
      </c>
      <c r="H1216" s="33">
        <v>1</v>
      </c>
      <c r="I1216" s="10" t="s">
        <v>3556</v>
      </c>
      <c r="J1216" s="10" t="s">
        <v>3556</v>
      </c>
      <c r="K1216" s="10" t="s">
        <v>3556</v>
      </c>
      <c r="L1216" s="10" t="s">
        <v>3556</v>
      </c>
      <c r="M1216" s="10" t="s">
        <v>3556</v>
      </c>
      <c r="N1216" s="10" t="s">
        <v>3556</v>
      </c>
      <c r="O1216" s="10" t="s">
        <v>3556</v>
      </c>
      <c r="P1216" s="10" t="s">
        <v>3556</v>
      </c>
      <c r="Q1216" s="10" t="s">
        <v>3556</v>
      </c>
      <c r="R1216" s="10" t="s">
        <v>3556</v>
      </c>
      <c r="S1216" s="10" t="s">
        <v>3556</v>
      </c>
      <c r="T1216" s="10" t="s">
        <v>3556</v>
      </c>
      <c r="U1216" s="10" t="s">
        <v>3556</v>
      </c>
      <c r="V1216" s="10" t="s">
        <v>3556</v>
      </c>
      <c r="W1216" s="10" t="s">
        <v>3556</v>
      </c>
      <c r="X1216" s="10" t="s">
        <v>3556</v>
      </c>
    </row>
    <row r="1217" spans="1:24" x14ac:dyDescent="0.2">
      <c r="A1217" s="8" t="s">
        <v>89</v>
      </c>
      <c r="B1217" s="1" t="s">
        <v>90</v>
      </c>
      <c r="C1217" s="7" t="s">
        <v>4256</v>
      </c>
      <c r="D1217" s="7">
        <v>10</v>
      </c>
      <c r="E1217" s="2" t="s">
        <v>4661</v>
      </c>
      <c r="F1217" s="11" t="s">
        <v>3558</v>
      </c>
      <c r="G1217" s="33">
        <v>1</v>
      </c>
      <c r="H1217" s="33">
        <v>1</v>
      </c>
      <c r="I1217" s="10">
        <v>0</v>
      </c>
      <c r="J1217" s="10">
        <v>0</v>
      </c>
      <c r="K1217" s="10">
        <v>13.350000000000001</v>
      </c>
      <c r="L1217" s="10">
        <v>32.65</v>
      </c>
      <c r="M1217" s="10">
        <v>0</v>
      </c>
      <c r="N1217" s="10">
        <v>0.38537695080450002</v>
      </c>
      <c r="O1217" s="10">
        <v>0.56343890827249998</v>
      </c>
      <c r="P1217" s="10">
        <v>0.46677670278950001</v>
      </c>
      <c r="Q1217" s="10">
        <v>0.49666567422200003</v>
      </c>
      <c r="R1217" s="10">
        <v>0.58633258851799996</v>
      </c>
      <c r="S1217" s="10">
        <v>5.18</v>
      </c>
      <c r="T1217" s="10">
        <v>1374.0489499999999</v>
      </c>
      <c r="U1217" s="10">
        <v>1308.16985</v>
      </c>
      <c r="V1217" s="10">
        <v>1279.9360000000001</v>
      </c>
      <c r="W1217" s="10">
        <v>1275.23035</v>
      </c>
      <c r="X1217" s="10">
        <v>1416.3996999999999</v>
      </c>
    </row>
    <row r="1218" spans="1:24" x14ac:dyDescent="0.2">
      <c r="A1218" s="8" t="s">
        <v>89</v>
      </c>
      <c r="B1218" s="1" t="s">
        <v>90</v>
      </c>
      <c r="C1218" s="7" t="s">
        <v>4256</v>
      </c>
      <c r="D1218" s="7">
        <v>30</v>
      </c>
      <c r="E1218" s="2" t="s">
        <v>4662</v>
      </c>
      <c r="F1218" s="11" t="s">
        <v>3559</v>
      </c>
      <c r="G1218" s="33">
        <v>1</v>
      </c>
      <c r="H1218" s="33">
        <v>1</v>
      </c>
      <c r="I1218" s="10">
        <v>952.59999999999991</v>
      </c>
      <c r="J1218" s="10">
        <v>856.15</v>
      </c>
      <c r="K1218" s="10">
        <v>638</v>
      </c>
      <c r="L1218" s="10">
        <v>445.15</v>
      </c>
      <c r="M1218" s="10">
        <v>212.2</v>
      </c>
      <c r="N1218" s="10">
        <v>0.63466369125900002</v>
      </c>
      <c r="O1218" s="10">
        <v>0.85883097699949995</v>
      </c>
      <c r="P1218" s="10">
        <v>0.66836827606500004</v>
      </c>
      <c r="Q1218" s="10">
        <v>0.63116604566599999</v>
      </c>
      <c r="R1218" s="10">
        <v>0.68617447181250002</v>
      </c>
      <c r="S1218" s="10">
        <v>5.18</v>
      </c>
      <c r="T1218" s="10">
        <v>1505.8070499999999</v>
      </c>
      <c r="U1218" s="10">
        <v>1731.6781000000001</v>
      </c>
      <c r="V1218" s="10">
        <v>1646.9764500000001</v>
      </c>
      <c r="W1218" s="10">
        <v>1599.92</v>
      </c>
      <c r="X1218" s="10">
        <v>1726.9724500000002</v>
      </c>
    </row>
    <row r="1219" spans="1:24" x14ac:dyDescent="0.2">
      <c r="A1219" s="8" t="s">
        <v>89</v>
      </c>
      <c r="B1219" s="1" t="s">
        <v>90</v>
      </c>
      <c r="C1219" s="7" t="s">
        <v>3699</v>
      </c>
      <c r="D1219" s="7">
        <v>10</v>
      </c>
      <c r="E1219" s="2" t="s">
        <v>4104</v>
      </c>
      <c r="F1219" s="11" t="s">
        <v>3558</v>
      </c>
      <c r="G1219" s="33">
        <v>1</v>
      </c>
      <c r="H1219" s="33">
        <v>1</v>
      </c>
      <c r="I1219" s="10">
        <v>0</v>
      </c>
      <c r="J1219" s="10">
        <v>0</v>
      </c>
      <c r="K1219" s="10">
        <v>23.75</v>
      </c>
      <c r="L1219" s="10">
        <v>0</v>
      </c>
      <c r="M1219" s="10">
        <v>0</v>
      </c>
      <c r="N1219" s="10">
        <v>0.44706270035599999</v>
      </c>
      <c r="O1219" s="10">
        <v>0.65088004809950006</v>
      </c>
      <c r="P1219" s="10">
        <v>0.53227806571549996</v>
      </c>
      <c r="Q1219" s="10">
        <v>0.57138810280200003</v>
      </c>
      <c r="R1219" s="10">
        <v>0.64070507910200003</v>
      </c>
      <c r="S1219" s="10">
        <v>4.2699999999999996</v>
      </c>
      <c r="T1219" s="10">
        <v>1538.7465499999998</v>
      </c>
      <c r="U1219" s="10">
        <v>1581.0974000000001</v>
      </c>
      <c r="V1219" s="10">
        <v>1472.8675499999999</v>
      </c>
      <c r="W1219" s="10">
        <v>1472.8674999999998</v>
      </c>
      <c r="X1219" s="10">
        <v>1618.7425499999999</v>
      </c>
    </row>
    <row r="1220" spans="1:24" x14ac:dyDescent="0.2">
      <c r="A1220" s="8" t="s">
        <v>89</v>
      </c>
      <c r="B1220" s="1" t="s">
        <v>90</v>
      </c>
      <c r="C1220" s="7" t="s">
        <v>3699</v>
      </c>
      <c r="D1220" s="7">
        <v>30</v>
      </c>
      <c r="E1220" s="2" t="s">
        <v>4105</v>
      </c>
      <c r="F1220" s="11" t="s">
        <v>3559</v>
      </c>
      <c r="G1220" s="33">
        <v>1</v>
      </c>
      <c r="H1220" s="33">
        <v>1</v>
      </c>
      <c r="I1220" s="10">
        <v>765.65</v>
      </c>
      <c r="J1220" s="10">
        <v>741.9</v>
      </c>
      <c r="K1220" s="10">
        <v>589.09999999999991</v>
      </c>
      <c r="L1220" s="10">
        <v>378.34999999999997</v>
      </c>
      <c r="M1220" s="10">
        <v>191.4</v>
      </c>
      <c r="N1220" s="10">
        <v>0.55771548821049999</v>
      </c>
      <c r="O1220" s="10">
        <v>0.74372664020750001</v>
      </c>
      <c r="P1220" s="10">
        <v>0.59968723532800006</v>
      </c>
      <c r="Q1220" s="10">
        <v>0.56248500492849995</v>
      </c>
      <c r="R1220" s="10">
        <v>0.60159504201500003</v>
      </c>
      <c r="S1220" s="10">
        <v>4.2699999999999996</v>
      </c>
      <c r="T1220" s="10">
        <v>1534.0409500000001</v>
      </c>
      <c r="U1220" s="10">
        <v>1783.4402</v>
      </c>
      <c r="V1220" s="10">
        <v>1628.1538500000001</v>
      </c>
      <c r="W1220" s="10">
        <v>1618.7425499999999</v>
      </c>
      <c r="X1220" s="10">
        <v>1792.8515499999999</v>
      </c>
    </row>
    <row r="1221" spans="1:24" x14ac:dyDescent="0.2">
      <c r="A1221" s="8">
        <v>6</v>
      </c>
      <c r="B1221" s="1" t="s">
        <v>8</v>
      </c>
      <c r="C1221" s="7" t="s">
        <v>4813</v>
      </c>
      <c r="D1221" s="7">
        <v>10</v>
      </c>
      <c r="E1221" s="2" t="s">
        <v>5220</v>
      </c>
      <c r="F1221" s="11" t="s">
        <v>3558</v>
      </c>
      <c r="G1221" s="33">
        <v>1</v>
      </c>
      <c r="H1221" s="33">
        <v>1</v>
      </c>
      <c r="I1221" s="10" t="s">
        <v>3556</v>
      </c>
      <c r="J1221" s="10" t="s">
        <v>3556</v>
      </c>
      <c r="K1221" s="10" t="s">
        <v>3556</v>
      </c>
      <c r="L1221" s="10" t="s">
        <v>3556</v>
      </c>
      <c r="M1221" s="10" t="s">
        <v>3556</v>
      </c>
      <c r="N1221" s="10" t="s">
        <v>3556</v>
      </c>
      <c r="O1221" s="10" t="s">
        <v>3556</v>
      </c>
      <c r="P1221" s="10" t="s">
        <v>3556</v>
      </c>
      <c r="Q1221" s="10" t="s">
        <v>3556</v>
      </c>
      <c r="R1221" s="10" t="s">
        <v>3556</v>
      </c>
      <c r="S1221" s="10" t="s">
        <v>3556</v>
      </c>
      <c r="T1221" s="10" t="s">
        <v>3556</v>
      </c>
      <c r="U1221" s="10" t="s">
        <v>3556</v>
      </c>
      <c r="V1221" s="10" t="s">
        <v>3556</v>
      </c>
      <c r="W1221" s="10" t="s">
        <v>3556</v>
      </c>
      <c r="X1221" s="10" t="s">
        <v>3556</v>
      </c>
    </row>
    <row r="1222" spans="1:24" x14ac:dyDescent="0.2">
      <c r="A1222" s="8">
        <v>6</v>
      </c>
      <c r="B1222" s="1" t="s">
        <v>8</v>
      </c>
      <c r="C1222" s="7" t="s">
        <v>4813</v>
      </c>
      <c r="D1222" s="7">
        <v>30</v>
      </c>
      <c r="E1222" s="2" t="s">
        <v>5221</v>
      </c>
      <c r="F1222" s="11" t="s">
        <v>3558</v>
      </c>
      <c r="G1222" s="33">
        <v>1</v>
      </c>
      <c r="H1222" s="33">
        <v>1</v>
      </c>
      <c r="I1222" s="10" t="s">
        <v>3556</v>
      </c>
      <c r="J1222" s="10" t="s">
        <v>3556</v>
      </c>
      <c r="K1222" s="10" t="s">
        <v>3556</v>
      </c>
      <c r="L1222" s="10" t="s">
        <v>3556</v>
      </c>
      <c r="M1222" s="10" t="s">
        <v>3556</v>
      </c>
      <c r="N1222" s="10" t="s">
        <v>3556</v>
      </c>
      <c r="O1222" s="10" t="s">
        <v>3556</v>
      </c>
      <c r="P1222" s="10" t="s">
        <v>3556</v>
      </c>
      <c r="Q1222" s="10" t="s">
        <v>3556</v>
      </c>
      <c r="R1222" s="10" t="s">
        <v>3556</v>
      </c>
      <c r="S1222" s="10" t="s">
        <v>3556</v>
      </c>
      <c r="T1222" s="10" t="s">
        <v>3556</v>
      </c>
      <c r="U1222" s="10" t="s">
        <v>3556</v>
      </c>
      <c r="V1222" s="10" t="s">
        <v>3556</v>
      </c>
      <c r="W1222" s="10" t="s">
        <v>3556</v>
      </c>
      <c r="X1222" s="10" t="s">
        <v>3556</v>
      </c>
    </row>
    <row r="1223" spans="1:24" x14ac:dyDescent="0.2">
      <c r="A1223" s="8">
        <v>6</v>
      </c>
      <c r="B1223" s="1" t="s">
        <v>8</v>
      </c>
      <c r="C1223" s="7" t="s">
        <v>4256</v>
      </c>
      <c r="D1223" s="7">
        <v>10</v>
      </c>
      <c r="E1223" s="2" t="s">
        <v>4663</v>
      </c>
      <c r="F1223" s="11" t="s">
        <v>3558</v>
      </c>
      <c r="G1223" s="33">
        <v>1</v>
      </c>
      <c r="H1223" s="33">
        <v>1</v>
      </c>
      <c r="I1223" s="10">
        <v>0</v>
      </c>
      <c r="J1223" s="10">
        <v>114.24999999999999</v>
      </c>
      <c r="K1223" s="10">
        <v>75.7</v>
      </c>
      <c r="L1223" s="10">
        <v>51.949999999999996</v>
      </c>
      <c r="M1223" s="10">
        <v>23.75</v>
      </c>
      <c r="N1223" s="10">
        <v>1.4639236646075</v>
      </c>
      <c r="O1223" s="10">
        <v>1.4626517934829999</v>
      </c>
      <c r="P1223" s="10">
        <v>1.336736552131</v>
      </c>
      <c r="Q1223" s="10">
        <v>1.6397598476065001</v>
      </c>
      <c r="R1223" s="10">
        <v>1.4582002445460001</v>
      </c>
      <c r="S1223" s="10">
        <v>6.69</v>
      </c>
      <c r="T1223" s="10">
        <v>1679.9159500000001</v>
      </c>
      <c r="U1223" s="10">
        <v>1722.2667999999999</v>
      </c>
      <c r="V1223" s="10">
        <v>1736.38375</v>
      </c>
      <c r="W1223" s="10">
        <v>1792.8515</v>
      </c>
      <c r="X1223" s="10">
        <v>1901.0814</v>
      </c>
    </row>
    <row r="1224" spans="1:24" x14ac:dyDescent="0.2">
      <c r="A1224" s="8">
        <v>6</v>
      </c>
      <c r="B1224" s="1" t="s">
        <v>8</v>
      </c>
      <c r="C1224" s="7" t="s">
        <v>4256</v>
      </c>
      <c r="D1224" s="7">
        <v>30</v>
      </c>
      <c r="E1224" s="2" t="s">
        <v>4664</v>
      </c>
      <c r="F1224" s="11" t="s">
        <v>3559</v>
      </c>
      <c r="G1224" s="33">
        <v>1</v>
      </c>
      <c r="H1224" s="33">
        <v>1</v>
      </c>
      <c r="I1224" s="10">
        <v>1565.3999999999999</v>
      </c>
      <c r="J1224" s="10">
        <v>1316.1499999999999</v>
      </c>
      <c r="K1224" s="10">
        <v>749.34999999999991</v>
      </c>
      <c r="L1224" s="10">
        <v>488.15</v>
      </c>
      <c r="M1224" s="10">
        <v>313.09999999999997</v>
      </c>
      <c r="N1224" s="10">
        <v>3.1920785553854998</v>
      </c>
      <c r="O1224" s="10">
        <v>2.7348408860314999</v>
      </c>
      <c r="P1224" s="10">
        <v>2.6394505516744999</v>
      </c>
      <c r="Q1224" s="10">
        <v>2.8219640580779997</v>
      </c>
      <c r="R1224" s="10">
        <v>2.3590029686624998</v>
      </c>
      <c r="S1224" s="10">
        <v>6.69</v>
      </c>
      <c r="T1224" s="10">
        <v>2352.8235</v>
      </c>
      <c r="U1224" s="10">
        <v>2338.7065499999999</v>
      </c>
      <c r="V1224" s="10">
        <v>2366.9404500000001</v>
      </c>
      <c r="W1224" s="10">
        <v>2413.9969499999997</v>
      </c>
      <c r="X1224" s="10">
        <v>2371.6460999999999</v>
      </c>
    </row>
    <row r="1225" spans="1:24" x14ac:dyDescent="0.2">
      <c r="A1225" s="8">
        <v>6</v>
      </c>
      <c r="B1225" s="1" t="s">
        <v>8</v>
      </c>
      <c r="C1225" s="7" t="s">
        <v>3699</v>
      </c>
      <c r="D1225" s="7">
        <v>10</v>
      </c>
      <c r="E1225" s="2" t="s">
        <v>4106</v>
      </c>
      <c r="F1225" s="11" t="s">
        <v>3558</v>
      </c>
      <c r="G1225" s="33">
        <v>1</v>
      </c>
      <c r="H1225" s="33">
        <v>1</v>
      </c>
      <c r="I1225" s="10" t="s">
        <v>3556</v>
      </c>
      <c r="J1225" s="10" t="s">
        <v>3556</v>
      </c>
      <c r="K1225" s="10" t="s">
        <v>3556</v>
      </c>
      <c r="L1225" s="10" t="s">
        <v>3556</v>
      </c>
      <c r="M1225" s="10" t="s">
        <v>3556</v>
      </c>
      <c r="N1225" s="10" t="s">
        <v>3556</v>
      </c>
      <c r="O1225" s="10" t="s">
        <v>3556</v>
      </c>
      <c r="P1225" s="10" t="s">
        <v>3556</v>
      </c>
      <c r="Q1225" s="10" t="s">
        <v>3556</v>
      </c>
      <c r="R1225" s="10" t="s">
        <v>3556</v>
      </c>
      <c r="S1225" s="10" t="s">
        <v>3556</v>
      </c>
      <c r="T1225" s="10" t="s">
        <v>3556</v>
      </c>
      <c r="U1225" s="10" t="s">
        <v>3556</v>
      </c>
      <c r="V1225" s="10" t="s">
        <v>3556</v>
      </c>
      <c r="W1225" s="10" t="s">
        <v>3556</v>
      </c>
      <c r="X1225" s="10" t="s">
        <v>3556</v>
      </c>
    </row>
    <row r="1226" spans="1:24" x14ac:dyDescent="0.2">
      <c r="A1226" s="8">
        <v>6</v>
      </c>
      <c r="B1226" s="1" t="s">
        <v>8</v>
      </c>
      <c r="C1226" s="7" t="s">
        <v>3699</v>
      </c>
      <c r="D1226" s="7">
        <v>30</v>
      </c>
      <c r="E1226" s="2" t="s">
        <v>4107</v>
      </c>
      <c r="F1226" s="11" t="s">
        <v>3559</v>
      </c>
      <c r="G1226" s="33">
        <v>1</v>
      </c>
      <c r="H1226" s="33">
        <v>1</v>
      </c>
      <c r="I1226" s="10">
        <v>1369.5499999999997</v>
      </c>
      <c r="J1226" s="10">
        <v>1026.8000000000002</v>
      </c>
      <c r="K1226" s="10">
        <v>550.5</v>
      </c>
      <c r="L1226" s="10">
        <v>317.55</v>
      </c>
      <c r="M1226" s="10">
        <v>161.75</v>
      </c>
      <c r="N1226" s="10">
        <v>4.473488713589</v>
      </c>
      <c r="O1226" s="10">
        <v>4.1361248977444998</v>
      </c>
      <c r="P1226" s="10">
        <v>4.5781001136014998</v>
      </c>
      <c r="Q1226" s="10">
        <v>4.5202299774245001</v>
      </c>
      <c r="R1226" s="10">
        <v>4.0960609573145002</v>
      </c>
      <c r="S1226" s="10">
        <v>7.1</v>
      </c>
      <c r="T1226" s="10">
        <v>3101.02135</v>
      </c>
      <c r="U1226" s="10">
        <v>3049.2592500000001</v>
      </c>
      <c r="V1226" s="10">
        <v>3129.2552500000002</v>
      </c>
      <c r="W1226" s="10">
        <v>3195.1342999999997</v>
      </c>
      <c r="X1226" s="10">
        <v>3105.72705</v>
      </c>
    </row>
    <row r="1227" spans="1:24" x14ac:dyDescent="0.2">
      <c r="A1227" s="8" t="s">
        <v>91</v>
      </c>
      <c r="B1227" s="1" t="s">
        <v>92</v>
      </c>
      <c r="C1227" s="7" t="s">
        <v>4813</v>
      </c>
      <c r="D1227" s="7">
        <v>10</v>
      </c>
      <c r="E1227" s="2" t="s">
        <v>5222</v>
      </c>
      <c r="F1227" s="11" t="s">
        <v>3558</v>
      </c>
      <c r="G1227" s="33">
        <v>0.83</v>
      </c>
      <c r="H1227" s="33">
        <v>0.97</v>
      </c>
      <c r="I1227" s="10">
        <v>0</v>
      </c>
      <c r="J1227" s="10">
        <v>7.4499999999999984</v>
      </c>
      <c r="K1227" s="10">
        <v>80.150000000000006</v>
      </c>
      <c r="L1227" s="10">
        <v>38.550000000000004</v>
      </c>
      <c r="M1227" s="10">
        <v>0</v>
      </c>
      <c r="N1227" s="10">
        <v>1.2766406414855</v>
      </c>
      <c r="O1227" s="10">
        <v>1.6454832676679998</v>
      </c>
      <c r="P1227" s="10">
        <v>1.3475474566915</v>
      </c>
      <c r="Q1227" s="10">
        <v>1.3955605916514999</v>
      </c>
      <c r="R1227" s="10">
        <v>1.5548624500285</v>
      </c>
      <c r="S1227" s="10">
        <v>6.1</v>
      </c>
      <c r="T1227" s="10">
        <v>1628.1539</v>
      </c>
      <c r="U1227" s="10">
        <v>1684.62165</v>
      </c>
      <c r="V1227" s="10">
        <v>1538.7465999999999</v>
      </c>
      <c r="W1227" s="10">
        <v>1566.98045</v>
      </c>
      <c r="X1227" s="10">
        <v>1745.7950000000001</v>
      </c>
    </row>
    <row r="1228" spans="1:24" x14ac:dyDescent="0.2">
      <c r="A1228" s="8" t="s">
        <v>91</v>
      </c>
      <c r="B1228" s="1" t="s">
        <v>92</v>
      </c>
      <c r="C1228" s="7" t="s">
        <v>4813</v>
      </c>
      <c r="D1228" s="7">
        <v>30</v>
      </c>
      <c r="E1228" s="2" t="s">
        <v>5223</v>
      </c>
      <c r="F1228" s="11" t="s">
        <v>3559</v>
      </c>
      <c r="G1228" s="33">
        <v>0.83</v>
      </c>
      <c r="H1228" s="33">
        <v>0.97</v>
      </c>
      <c r="I1228" s="10">
        <v>633.55000000000007</v>
      </c>
      <c r="J1228" s="10">
        <v>546</v>
      </c>
      <c r="K1228" s="10">
        <v>427.35</v>
      </c>
      <c r="L1228" s="10">
        <v>307.10000000000002</v>
      </c>
      <c r="M1228" s="10">
        <v>149.85000000000002</v>
      </c>
      <c r="N1228" s="10">
        <v>1.9857087935435001</v>
      </c>
      <c r="O1228" s="10">
        <v>2.883013872067</v>
      </c>
      <c r="P1228" s="10">
        <v>2.4375410106175002</v>
      </c>
      <c r="Q1228" s="10">
        <v>2.5078118902609998</v>
      </c>
      <c r="R1228" s="10">
        <v>2.6731551364805002</v>
      </c>
      <c r="S1228" s="10">
        <v>6.1</v>
      </c>
      <c r="T1228" s="10">
        <v>1190.5286999999998</v>
      </c>
      <c r="U1228" s="10">
        <v>1345.8150499999999</v>
      </c>
      <c r="V1228" s="10">
        <v>1289.34725</v>
      </c>
      <c r="W1228" s="10">
        <v>1228.1738500000001</v>
      </c>
      <c r="X1228" s="10">
        <v>1341.1094000000001</v>
      </c>
    </row>
    <row r="1229" spans="1:24" x14ac:dyDescent="0.2">
      <c r="A1229" s="8" t="s">
        <v>91</v>
      </c>
      <c r="B1229" s="1" t="s">
        <v>92</v>
      </c>
      <c r="C1229" s="7" t="s">
        <v>4256</v>
      </c>
      <c r="D1229" s="7">
        <v>10</v>
      </c>
      <c r="E1229" s="2" t="s">
        <v>4665</v>
      </c>
      <c r="F1229" s="11" t="s">
        <v>3558</v>
      </c>
      <c r="G1229" s="33">
        <v>0.83</v>
      </c>
      <c r="H1229" s="33">
        <v>0.97</v>
      </c>
      <c r="I1229" s="10">
        <v>0</v>
      </c>
      <c r="J1229" s="10">
        <v>0</v>
      </c>
      <c r="K1229" s="10">
        <v>56.400000000000006</v>
      </c>
      <c r="L1229" s="10">
        <v>54.900000000000006</v>
      </c>
      <c r="M1229" s="10">
        <v>0</v>
      </c>
      <c r="N1229" s="10">
        <v>0.55580768152350002</v>
      </c>
      <c r="O1229" s="10">
        <v>0.82003890769400001</v>
      </c>
      <c r="P1229" s="10">
        <v>0.68458463290649996</v>
      </c>
      <c r="Q1229" s="10">
        <v>0.77902106392049997</v>
      </c>
      <c r="R1229" s="10">
        <v>0.8407068134715</v>
      </c>
      <c r="S1229" s="10">
        <v>5.93</v>
      </c>
      <c r="T1229" s="10">
        <v>1816.3797</v>
      </c>
      <c r="U1229" s="10">
        <v>1750.50065</v>
      </c>
      <c r="V1229" s="10">
        <v>1642.2708</v>
      </c>
      <c r="W1229" s="10">
        <v>1632.8595</v>
      </c>
      <c r="X1229" s="10">
        <v>1830.4967000000001</v>
      </c>
    </row>
    <row r="1230" spans="1:24" x14ac:dyDescent="0.2">
      <c r="A1230" s="8" t="s">
        <v>91</v>
      </c>
      <c r="B1230" s="1" t="s">
        <v>92</v>
      </c>
      <c r="C1230" s="7" t="s">
        <v>4256</v>
      </c>
      <c r="D1230" s="7">
        <v>30</v>
      </c>
      <c r="E1230" s="2" t="s">
        <v>4666</v>
      </c>
      <c r="F1230" s="11" t="s">
        <v>3559</v>
      </c>
      <c r="G1230" s="33">
        <v>0.83</v>
      </c>
      <c r="H1230" s="33">
        <v>0.97</v>
      </c>
      <c r="I1230" s="10">
        <v>655.85</v>
      </c>
      <c r="J1230" s="10">
        <v>617.29999999999995</v>
      </c>
      <c r="K1230" s="10">
        <v>448.09999999999997</v>
      </c>
      <c r="L1230" s="10">
        <v>311.59999999999997</v>
      </c>
      <c r="M1230" s="10">
        <v>175.04999999999998</v>
      </c>
      <c r="N1230" s="10">
        <v>0.91479330648899992</v>
      </c>
      <c r="O1230" s="10">
        <v>1.254700864583</v>
      </c>
      <c r="P1230" s="10">
        <v>1.0095477052840001</v>
      </c>
      <c r="Q1230" s="10">
        <v>0.98919776728800002</v>
      </c>
      <c r="R1230" s="10">
        <v>1.0804545204905001</v>
      </c>
      <c r="S1230" s="10">
        <v>5.93</v>
      </c>
      <c r="T1230" s="10">
        <v>1364.6376500000001</v>
      </c>
      <c r="U1230" s="10">
        <v>1566.98045</v>
      </c>
      <c r="V1230" s="10">
        <v>1524.6296499999999</v>
      </c>
      <c r="W1230" s="10">
        <v>1411.6941000000002</v>
      </c>
      <c r="X1230" s="10">
        <v>1552.8634999999999</v>
      </c>
    </row>
    <row r="1231" spans="1:24" x14ac:dyDescent="0.2">
      <c r="A1231" s="8" t="s">
        <v>91</v>
      </c>
      <c r="B1231" s="1" t="s">
        <v>92</v>
      </c>
      <c r="C1231" s="7" t="s">
        <v>3699</v>
      </c>
      <c r="D1231" s="7">
        <v>10</v>
      </c>
      <c r="E1231" s="2" t="s">
        <v>4108</v>
      </c>
      <c r="F1231" s="11" t="s">
        <v>3558</v>
      </c>
      <c r="G1231" s="33">
        <v>0.83</v>
      </c>
      <c r="H1231" s="33">
        <v>0.97</v>
      </c>
      <c r="I1231" s="10" t="s">
        <v>3556</v>
      </c>
      <c r="J1231" s="10" t="s">
        <v>3556</v>
      </c>
      <c r="K1231" s="10" t="s">
        <v>3556</v>
      </c>
      <c r="L1231" s="10" t="s">
        <v>3556</v>
      </c>
      <c r="M1231" s="10" t="s">
        <v>3556</v>
      </c>
      <c r="N1231" s="10" t="s">
        <v>3556</v>
      </c>
      <c r="O1231" s="10" t="s">
        <v>3556</v>
      </c>
      <c r="P1231" s="10" t="s">
        <v>3556</v>
      </c>
      <c r="Q1231" s="10" t="s">
        <v>3556</v>
      </c>
      <c r="R1231" s="10" t="s">
        <v>3556</v>
      </c>
      <c r="S1231" s="10" t="s">
        <v>3556</v>
      </c>
      <c r="T1231" s="10" t="s">
        <v>3556</v>
      </c>
      <c r="U1231" s="10" t="s">
        <v>3556</v>
      </c>
      <c r="V1231" s="10" t="s">
        <v>3556</v>
      </c>
      <c r="W1231" s="10" t="s">
        <v>3556</v>
      </c>
      <c r="X1231" s="10" t="s">
        <v>3556</v>
      </c>
    </row>
    <row r="1232" spans="1:24" x14ac:dyDescent="0.2">
      <c r="A1232" s="8" t="s">
        <v>91</v>
      </c>
      <c r="B1232" s="1" t="s">
        <v>92</v>
      </c>
      <c r="C1232" s="7" t="s">
        <v>3699</v>
      </c>
      <c r="D1232" s="7">
        <v>30</v>
      </c>
      <c r="E1232" s="2" t="s">
        <v>4109</v>
      </c>
      <c r="F1232" s="11" t="s">
        <v>3559</v>
      </c>
      <c r="G1232" s="33">
        <v>0.83</v>
      </c>
      <c r="H1232" s="33">
        <v>0.97</v>
      </c>
      <c r="I1232" s="10">
        <v>445.15</v>
      </c>
      <c r="J1232" s="10">
        <v>415.45</v>
      </c>
      <c r="K1232" s="10">
        <v>255.2</v>
      </c>
      <c r="L1232" s="10">
        <v>176.54999999999998</v>
      </c>
      <c r="M1232" s="10">
        <v>100.89999999999999</v>
      </c>
      <c r="N1232" s="10">
        <v>0.72369466999300003</v>
      </c>
      <c r="O1232" s="10">
        <v>0.93037372776749994</v>
      </c>
      <c r="P1232" s="10">
        <v>0.72210483108650003</v>
      </c>
      <c r="Q1232" s="10">
        <v>0.77774919279499999</v>
      </c>
      <c r="R1232" s="10">
        <v>0.85247162137549992</v>
      </c>
      <c r="S1232" s="10">
        <v>6.4</v>
      </c>
      <c r="T1232" s="10">
        <v>1378.7546</v>
      </c>
      <c r="U1232" s="10">
        <v>1548.1578500000001</v>
      </c>
      <c r="V1232" s="10">
        <v>1496.3957499999999</v>
      </c>
      <c r="W1232" s="10">
        <v>1430.5167000000001</v>
      </c>
      <c r="X1232" s="10">
        <v>1552.86355</v>
      </c>
    </row>
    <row r="1233" spans="1:24" x14ac:dyDescent="0.2">
      <c r="A1233" s="8" t="s">
        <v>93</v>
      </c>
      <c r="B1233" s="1" t="s">
        <v>94</v>
      </c>
      <c r="C1233" s="7" t="s">
        <v>4813</v>
      </c>
      <c r="D1233" s="7">
        <v>10</v>
      </c>
      <c r="E1233" s="2" t="s">
        <v>5224</v>
      </c>
      <c r="F1233" s="11" t="s">
        <v>3558</v>
      </c>
      <c r="G1233" s="33">
        <v>1</v>
      </c>
      <c r="H1233" s="33">
        <v>1</v>
      </c>
      <c r="I1233" s="10" t="s">
        <v>3556</v>
      </c>
      <c r="J1233" s="10" t="s">
        <v>3556</v>
      </c>
      <c r="K1233" s="10" t="s">
        <v>3556</v>
      </c>
      <c r="L1233" s="10" t="s">
        <v>3556</v>
      </c>
      <c r="M1233" s="10" t="s">
        <v>3556</v>
      </c>
      <c r="N1233" s="10" t="s">
        <v>3556</v>
      </c>
      <c r="O1233" s="10" t="s">
        <v>3556</v>
      </c>
      <c r="P1233" s="10" t="s">
        <v>3556</v>
      </c>
      <c r="Q1233" s="10" t="s">
        <v>3556</v>
      </c>
      <c r="R1233" s="10" t="s">
        <v>3556</v>
      </c>
      <c r="S1233" s="10" t="s">
        <v>3556</v>
      </c>
      <c r="T1233" s="10" t="s">
        <v>3556</v>
      </c>
      <c r="U1233" s="10" t="s">
        <v>3556</v>
      </c>
      <c r="V1233" s="10" t="s">
        <v>3556</v>
      </c>
      <c r="W1233" s="10" t="s">
        <v>3556</v>
      </c>
      <c r="X1233" s="10" t="s">
        <v>3556</v>
      </c>
    </row>
    <row r="1234" spans="1:24" x14ac:dyDescent="0.2">
      <c r="A1234" s="8" t="s">
        <v>93</v>
      </c>
      <c r="B1234" s="1" t="s">
        <v>94</v>
      </c>
      <c r="C1234" s="7" t="s">
        <v>4813</v>
      </c>
      <c r="D1234" s="7">
        <v>30</v>
      </c>
      <c r="E1234" s="2" t="s">
        <v>5225</v>
      </c>
      <c r="F1234" s="11" t="s">
        <v>3559</v>
      </c>
      <c r="G1234" s="33">
        <v>1</v>
      </c>
      <c r="H1234" s="33">
        <v>1</v>
      </c>
      <c r="I1234" s="10">
        <v>939.25</v>
      </c>
      <c r="J1234" s="10">
        <v>918.45</v>
      </c>
      <c r="K1234" s="10">
        <v>704.85</v>
      </c>
      <c r="L1234" s="10">
        <v>494.09999999999997</v>
      </c>
      <c r="M1234" s="10">
        <v>287.85000000000002</v>
      </c>
      <c r="N1234" s="10">
        <v>1.726247084091</v>
      </c>
      <c r="O1234" s="10">
        <v>2.0241828950674998</v>
      </c>
      <c r="P1234" s="10">
        <v>1.7132104050620001</v>
      </c>
      <c r="Q1234" s="10">
        <v>1.4022379150564999</v>
      </c>
      <c r="R1234" s="10">
        <v>1.4496151144540002</v>
      </c>
      <c r="S1234" s="10">
        <v>5.19</v>
      </c>
      <c r="T1234" s="10">
        <v>1322.28685</v>
      </c>
      <c r="U1234" s="10">
        <v>1505.8070499999999</v>
      </c>
      <c r="V1234" s="10">
        <v>1482.2788</v>
      </c>
      <c r="W1234" s="10">
        <v>1416.39975</v>
      </c>
      <c r="X1234" s="10">
        <v>1486.9844499999999</v>
      </c>
    </row>
    <row r="1235" spans="1:24" x14ac:dyDescent="0.2">
      <c r="A1235" s="8" t="s">
        <v>93</v>
      </c>
      <c r="B1235" s="1" t="s">
        <v>94</v>
      </c>
      <c r="C1235" s="7" t="s">
        <v>4256</v>
      </c>
      <c r="D1235" s="7">
        <v>10</v>
      </c>
      <c r="E1235" s="2" t="s">
        <v>4667</v>
      </c>
      <c r="F1235" s="11" t="s">
        <v>3558</v>
      </c>
      <c r="G1235" s="33">
        <v>1</v>
      </c>
      <c r="H1235" s="33">
        <v>1</v>
      </c>
      <c r="I1235" s="10" t="s">
        <v>3556</v>
      </c>
      <c r="J1235" s="10" t="s">
        <v>3556</v>
      </c>
      <c r="K1235" s="10" t="s">
        <v>3556</v>
      </c>
      <c r="L1235" s="10" t="s">
        <v>3556</v>
      </c>
      <c r="M1235" s="10" t="s">
        <v>3556</v>
      </c>
      <c r="N1235" s="10" t="s">
        <v>3556</v>
      </c>
      <c r="O1235" s="10" t="s">
        <v>3556</v>
      </c>
      <c r="P1235" s="10" t="s">
        <v>3556</v>
      </c>
      <c r="Q1235" s="10" t="s">
        <v>3556</v>
      </c>
      <c r="R1235" s="10" t="s">
        <v>3556</v>
      </c>
      <c r="S1235" s="10" t="s">
        <v>3556</v>
      </c>
      <c r="T1235" s="10" t="s">
        <v>3556</v>
      </c>
      <c r="U1235" s="10" t="s">
        <v>3556</v>
      </c>
      <c r="V1235" s="10" t="s">
        <v>3556</v>
      </c>
      <c r="W1235" s="10" t="s">
        <v>3556</v>
      </c>
      <c r="X1235" s="10" t="s">
        <v>3556</v>
      </c>
    </row>
    <row r="1236" spans="1:24" x14ac:dyDescent="0.2">
      <c r="A1236" s="8" t="s">
        <v>93</v>
      </c>
      <c r="B1236" s="1" t="s">
        <v>94</v>
      </c>
      <c r="C1236" s="7" t="s">
        <v>4256</v>
      </c>
      <c r="D1236" s="7">
        <v>30</v>
      </c>
      <c r="E1236" s="2" t="s">
        <v>4668</v>
      </c>
      <c r="F1236" s="11" t="s">
        <v>3559</v>
      </c>
      <c r="G1236" s="33">
        <v>1</v>
      </c>
      <c r="H1236" s="33">
        <v>1</v>
      </c>
      <c r="I1236" s="10">
        <v>792.35</v>
      </c>
      <c r="J1236" s="10">
        <v>813.15000000000009</v>
      </c>
      <c r="K1236" s="10">
        <v>682.55</v>
      </c>
      <c r="L1236" s="10">
        <v>485.2</v>
      </c>
      <c r="M1236" s="10">
        <v>320.5</v>
      </c>
      <c r="N1236" s="10">
        <v>0.69889318305949999</v>
      </c>
      <c r="O1236" s="10">
        <v>0.90112069189799993</v>
      </c>
      <c r="P1236" s="10">
        <v>0.74531647911350007</v>
      </c>
      <c r="Q1236" s="10">
        <v>0.64547459581950006</v>
      </c>
      <c r="R1236" s="10">
        <v>0.72655638002349998</v>
      </c>
      <c r="S1236" s="10">
        <v>5.75</v>
      </c>
      <c r="T1236" s="10">
        <v>1477.5731500000002</v>
      </c>
      <c r="U1236" s="10">
        <v>1726.97245</v>
      </c>
      <c r="V1236" s="10">
        <v>1628.1538500000001</v>
      </c>
      <c r="W1236" s="10">
        <v>1590.5086999999999</v>
      </c>
      <c r="X1236" s="10">
        <v>1703.4441999999999</v>
      </c>
    </row>
    <row r="1237" spans="1:24" x14ac:dyDescent="0.2">
      <c r="A1237" s="8" t="s">
        <v>93</v>
      </c>
      <c r="B1237" s="1" t="s">
        <v>94</v>
      </c>
      <c r="C1237" s="7" t="s">
        <v>3699</v>
      </c>
      <c r="D1237" s="7">
        <v>10</v>
      </c>
      <c r="E1237" s="2" t="s">
        <v>4110</v>
      </c>
      <c r="F1237" s="11" t="s">
        <v>3558</v>
      </c>
      <c r="G1237" s="33">
        <v>1</v>
      </c>
      <c r="H1237" s="33">
        <v>1</v>
      </c>
      <c r="I1237" s="10" t="s">
        <v>3556</v>
      </c>
      <c r="J1237" s="10" t="s">
        <v>3556</v>
      </c>
      <c r="K1237" s="10" t="s">
        <v>3556</v>
      </c>
      <c r="L1237" s="10" t="s">
        <v>3556</v>
      </c>
      <c r="M1237" s="10" t="s">
        <v>3556</v>
      </c>
      <c r="N1237" s="10" t="s">
        <v>3556</v>
      </c>
      <c r="O1237" s="10" t="s">
        <v>3556</v>
      </c>
      <c r="P1237" s="10" t="s">
        <v>3556</v>
      </c>
      <c r="Q1237" s="10" t="s">
        <v>3556</v>
      </c>
      <c r="R1237" s="10" t="s">
        <v>3556</v>
      </c>
      <c r="S1237" s="10" t="s">
        <v>3556</v>
      </c>
      <c r="T1237" s="10" t="s">
        <v>3556</v>
      </c>
      <c r="U1237" s="10" t="s">
        <v>3556</v>
      </c>
      <c r="V1237" s="10" t="s">
        <v>3556</v>
      </c>
      <c r="W1237" s="10" t="s">
        <v>3556</v>
      </c>
      <c r="X1237" s="10" t="s">
        <v>3556</v>
      </c>
    </row>
    <row r="1238" spans="1:24" x14ac:dyDescent="0.2">
      <c r="A1238" s="8" t="s">
        <v>93</v>
      </c>
      <c r="B1238" s="1" t="s">
        <v>94</v>
      </c>
      <c r="C1238" s="7" t="s">
        <v>3699</v>
      </c>
      <c r="D1238" s="7">
        <v>30</v>
      </c>
      <c r="E1238" s="2" t="s">
        <v>4111</v>
      </c>
      <c r="F1238" s="11" t="s">
        <v>3558</v>
      </c>
      <c r="G1238" s="33">
        <v>1</v>
      </c>
      <c r="H1238" s="33">
        <v>1</v>
      </c>
      <c r="I1238" s="10" t="s">
        <v>3556</v>
      </c>
      <c r="J1238" s="10" t="s">
        <v>3556</v>
      </c>
      <c r="K1238" s="10" t="s">
        <v>3556</v>
      </c>
      <c r="L1238" s="10" t="s">
        <v>3556</v>
      </c>
      <c r="M1238" s="10" t="s">
        <v>3556</v>
      </c>
      <c r="N1238" s="10" t="s">
        <v>3556</v>
      </c>
      <c r="O1238" s="10" t="s">
        <v>3556</v>
      </c>
      <c r="P1238" s="10" t="s">
        <v>3556</v>
      </c>
      <c r="Q1238" s="10" t="s">
        <v>3556</v>
      </c>
      <c r="R1238" s="10" t="s">
        <v>3556</v>
      </c>
      <c r="S1238" s="10" t="s">
        <v>3556</v>
      </c>
      <c r="T1238" s="10" t="s">
        <v>3556</v>
      </c>
      <c r="U1238" s="10" t="s">
        <v>3556</v>
      </c>
      <c r="V1238" s="10" t="s">
        <v>3556</v>
      </c>
      <c r="W1238" s="10" t="s">
        <v>3556</v>
      </c>
      <c r="X1238" s="10" t="s">
        <v>3556</v>
      </c>
    </row>
    <row r="1239" spans="1:24" x14ac:dyDescent="0.2">
      <c r="A1239" s="8">
        <v>61</v>
      </c>
      <c r="B1239" s="1" t="s">
        <v>95</v>
      </c>
      <c r="C1239" s="7" t="s">
        <v>4813</v>
      </c>
      <c r="D1239" s="7">
        <v>10</v>
      </c>
      <c r="E1239" s="2" t="s">
        <v>5226</v>
      </c>
      <c r="F1239" s="11" t="s">
        <v>3558</v>
      </c>
      <c r="G1239" s="33">
        <v>0.75</v>
      </c>
      <c r="H1239" s="33">
        <v>0.94</v>
      </c>
      <c r="I1239" s="10" t="s">
        <v>3556</v>
      </c>
      <c r="J1239" s="10" t="s">
        <v>3556</v>
      </c>
      <c r="K1239" s="10" t="s">
        <v>3556</v>
      </c>
      <c r="L1239" s="10" t="s">
        <v>3556</v>
      </c>
      <c r="M1239" s="10" t="s">
        <v>3556</v>
      </c>
      <c r="N1239" s="10" t="s">
        <v>3556</v>
      </c>
      <c r="O1239" s="10" t="s">
        <v>3556</v>
      </c>
      <c r="P1239" s="10" t="s">
        <v>3556</v>
      </c>
      <c r="Q1239" s="10" t="s">
        <v>3556</v>
      </c>
      <c r="R1239" s="10" t="s">
        <v>3556</v>
      </c>
      <c r="S1239" s="10" t="s">
        <v>3556</v>
      </c>
      <c r="T1239" s="10" t="s">
        <v>3556</v>
      </c>
      <c r="U1239" s="10" t="s">
        <v>3556</v>
      </c>
      <c r="V1239" s="10" t="s">
        <v>3556</v>
      </c>
      <c r="W1239" s="10" t="s">
        <v>3556</v>
      </c>
      <c r="X1239" s="10" t="s">
        <v>3556</v>
      </c>
    </row>
    <row r="1240" spans="1:24" x14ac:dyDescent="0.2">
      <c r="A1240" s="8">
        <v>61</v>
      </c>
      <c r="B1240" s="1" t="s">
        <v>95</v>
      </c>
      <c r="C1240" s="7" t="s">
        <v>4813</v>
      </c>
      <c r="D1240" s="7">
        <v>30</v>
      </c>
      <c r="E1240" s="2" t="s">
        <v>5227</v>
      </c>
      <c r="F1240" s="11" t="s">
        <v>3559</v>
      </c>
      <c r="G1240" s="33">
        <v>0.75</v>
      </c>
      <c r="H1240" s="33">
        <v>0.94</v>
      </c>
      <c r="I1240" s="10">
        <v>971.9</v>
      </c>
      <c r="J1240" s="10">
        <v>847.25</v>
      </c>
      <c r="K1240" s="10">
        <v>621.70000000000005</v>
      </c>
      <c r="L1240" s="10">
        <v>440.7</v>
      </c>
      <c r="M1240" s="10">
        <v>218.15</v>
      </c>
      <c r="N1240" s="10">
        <v>1.5688530324009999</v>
      </c>
      <c r="O1240" s="10">
        <v>1.9224332050865001</v>
      </c>
      <c r="P1240" s="10">
        <v>1.426403466427</v>
      </c>
      <c r="Q1240" s="10">
        <v>1.5046235405999999</v>
      </c>
      <c r="R1240" s="10">
        <v>1.5942904548965</v>
      </c>
      <c r="S1240" s="10">
        <v>5.89</v>
      </c>
      <c r="T1240" s="10">
        <v>1468.16185</v>
      </c>
      <c r="U1240" s="10">
        <v>1755.2062999999998</v>
      </c>
      <c r="V1240" s="10">
        <v>1656.3877499999999</v>
      </c>
      <c r="W1240" s="10">
        <v>1562.2748000000001</v>
      </c>
      <c r="X1240" s="10">
        <v>1731.6781000000001</v>
      </c>
    </row>
    <row r="1241" spans="1:24" x14ac:dyDescent="0.2">
      <c r="A1241" s="8">
        <v>61</v>
      </c>
      <c r="B1241" s="1" t="s">
        <v>95</v>
      </c>
      <c r="C1241" s="7" t="s">
        <v>4256</v>
      </c>
      <c r="D1241" s="7">
        <v>10</v>
      </c>
      <c r="E1241" s="2" t="s">
        <v>4669</v>
      </c>
      <c r="F1241" s="11" t="s">
        <v>3558</v>
      </c>
      <c r="G1241" s="33">
        <v>0.75</v>
      </c>
      <c r="H1241" s="33">
        <v>0.94</v>
      </c>
      <c r="I1241" s="10">
        <v>0</v>
      </c>
      <c r="J1241" s="10">
        <v>0</v>
      </c>
      <c r="K1241" s="10">
        <v>0</v>
      </c>
      <c r="L1241" s="10">
        <v>0</v>
      </c>
      <c r="M1241" s="10">
        <v>0</v>
      </c>
      <c r="N1241" s="10">
        <v>1.187927630533</v>
      </c>
      <c r="O1241" s="10">
        <v>1.1876096627520001</v>
      </c>
      <c r="P1241" s="10">
        <v>0.53768351799549996</v>
      </c>
      <c r="Q1241" s="10">
        <v>0.62130904444900004</v>
      </c>
      <c r="R1241" s="10">
        <v>0.836573232316</v>
      </c>
      <c r="S1241" s="10">
        <v>5.92</v>
      </c>
      <c r="T1241" s="10">
        <v>1886.9644499999999</v>
      </c>
      <c r="U1241" s="10">
        <v>1891.6701</v>
      </c>
      <c r="V1241" s="10">
        <v>1628.1538500000001</v>
      </c>
      <c r="W1241" s="10">
        <v>1689.3272499999998</v>
      </c>
      <c r="X1241" s="10">
        <v>1915.1983500000001</v>
      </c>
    </row>
    <row r="1242" spans="1:24" x14ac:dyDescent="0.2">
      <c r="A1242" s="8">
        <v>61</v>
      </c>
      <c r="B1242" s="1" t="s">
        <v>95</v>
      </c>
      <c r="C1242" s="7" t="s">
        <v>4256</v>
      </c>
      <c r="D1242" s="7">
        <v>30</v>
      </c>
      <c r="E1242" s="2" t="s">
        <v>4670</v>
      </c>
      <c r="F1242" s="11" t="s">
        <v>3559</v>
      </c>
      <c r="G1242" s="33">
        <v>0.75</v>
      </c>
      <c r="H1242" s="33">
        <v>0.94</v>
      </c>
      <c r="I1242" s="10">
        <v>802.75000000000011</v>
      </c>
      <c r="J1242" s="10">
        <v>771.6</v>
      </c>
      <c r="K1242" s="10">
        <v>563.84999999999991</v>
      </c>
      <c r="L1242" s="10">
        <v>370.95</v>
      </c>
      <c r="M1242" s="10">
        <v>209.2</v>
      </c>
      <c r="N1242" s="10">
        <v>0.85215365359450002</v>
      </c>
      <c r="O1242" s="10">
        <v>1.174890951504</v>
      </c>
      <c r="P1242" s="10">
        <v>0.90684411195949999</v>
      </c>
      <c r="Q1242" s="10">
        <v>0.89221759402450007</v>
      </c>
      <c r="R1242" s="10">
        <v>1.0146351897835</v>
      </c>
      <c r="S1242" s="10">
        <v>5.92</v>
      </c>
      <c r="T1242" s="10">
        <v>1656.3877499999999</v>
      </c>
      <c r="U1242" s="10">
        <v>1891.6700999999998</v>
      </c>
      <c r="V1242" s="10">
        <v>1797.5571500000001</v>
      </c>
      <c r="W1242" s="10">
        <v>1726.97245</v>
      </c>
      <c r="X1242" s="10">
        <v>1882.2588000000001</v>
      </c>
    </row>
    <row r="1243" spans="1:24" x14ac:dyDescent="0.2">
      <c r="A1243" s="8">
        <v>61</v>
      </c>
      <c r="B1243" s="1" t="s">
        <v>95</v>
      </c>
      <c r="C1243" s="7" t="s">
        <v>3699</v>
      </c>
      <c r="D1243" s="7">
        <v>10</v>
      </c>
      <c r="E1243" s="2" t="s">
        <v>4112</v>
      </c>
      <c r="F1243" s="11" t="s">
        <v>3558</v>
      </c>
      <c r="G1243" s="33">
        <v>0.75</v>
      </c>
      <c r="H1243" s="33">
        <v>0.94</v>
      </c>
      <c r="I1243" s="10" t="s">
        <v>3556</v>
      </c>
      <c r="J1243" s="10" t="s">
        <v>3556</v>
      </c>
      <c r="K1243" s="10" t="s">
        <v>3556</v>
      </c>
      <c r="L1243" s="10" t="s">
        <v>3556</v>
      </c>
      <c r="M1243" s="10" t="s">
        <v>3556</v>
      </c>
      <c r="N1243" s="10" t="s">
        <v>3556</v>
      </c>
      <c r="O1243" s="10" t="s">
        <v>3556</v>
      </c>
      <c r="P1243" s="10" t="s">
        <v>3556</v>
      </c>
      <c r="Q1243" s="10" t="s">
        <v>3556</v>
      </c>
      <c r="R1243" s="10" t="s">
        <v>3556</v>
      </c>
      <c r="S1243" s="10" t="s">
        <v>3556</v>
      </c>
      <c r="T1243" s="10" t="s">
        <v>3556</v>
      </c>
      <c r="U1243" s="10" t="s">
        <v>3556</v>
      </c>
      <c r="V1243" s="10" t="s">
        <v>3556</v>
      </c>
      <c r="W1243" s="10" t="s">
        <v>3556</v>
      </c>
      <c r="X1243" s="10" t="s">
        <v>3556</v>
      </c>
    </row>
    <row r="1244" spans="1:24" x14ac:dyDescent="0.2">
      <c r="A1244" s="8">
        <v>61</v>
      </c>
      <c r="B1244" s="1" t="s">
        <v>95</v>
      </c>
      <c r="C1244" s="7" t="s">
        <v>3699</v>
      </c>
      <c r="D1244" s="7">
        <v>30</v>
      </c>
      <c r="E1244" s="2" t="s">
        <v>4113</v>
      </c>
      <c r="F1244" s="11" t="s">
        <v>3559</v>
      </c>
      <c r="G1244" s="33">
        <v>0.75</v>
      </c>
      <c r="H1244" s="33">
        <v>0.94</v>
      </c>
      <c r="I1244" s="10">
        <v>474.8</v>
      </c>
      <c r="J1244" s="10">
        <v>394.7</v>
      </c>
      <c r="K1244" s="10">
        <v>250.75000000000003</v>
      </c>
      <c r="L1244" s="10">
        <v>207.75</v>
      </c>
      <c r="M1244" s="10">
        <v>114.24999999999999</v>
      </c>
      <c r="N1244" s="10">
        <v>0.64165898244500008</v>
      </c>
      <c r="O1244" s="10">
        <v>0.84960991134499997</v>
      </c>
      <c r="P1244" s="10">
        <v>0.6384793046335</v>
      </c>
      <c r="Q1244" s="10">
        <v>0.66359875934750001</v>
      </c>
      <c r="R1244" s="10">
        <v>0.77615935388899993</v>
      </c>
      <c r="S1244" s="10">
        <v>6.37</v>
      </c>
      <c r="T1244" s="10">
        <v>1303.4641999999999</v>
      </c>
      <c r="U1244" s="10">
        <v>1439.9280000000001</v>
      </c>
      <c r="V1244" s="10">
        <v>1411.6941000000002</v>
      </c>
      <c r="W1244" s="10">
        <v>1359.9319500000001</v>
      </c>
      <c r="X1244" s="10">
        <v>1449.33925</v>
      </c>
    </row>
    <row r="1245" spans="1:24" x14ac:dyDescent="0.2">
      <c r="A1245" s="8">
        <v>62</v>
      </c>
      <c r="B1245" s="1" t="s">
        <v>96</v>
      </c>
      <c r="C1245" s="7" t="s">
        <v>4813</v>
      </c>
      <c r="D1245" s="7">
        <v>10</v>
      </c>
      <c r="E1245" s="2" t="s">
        <v>5228</v>
      </c>
      <c r="F1245" s="11" t="s">
        <v>3558</v>
      </c>
      <c r="G1245" s="33">
        <v>1</v>
      </c>
      <c r="H1245" s="33">
        <v>1</v>
      </c>
      <c r="I1245" s="10" t="s">
        <v>3556</v>
      </c>
      <c r="J1245" s="10" t="s">
        <v>3556</v>
      </c>
      <c r="K1245" s="10" t="s">
        <v>3556</v>
      </c>
      <c r="L1245" s="10" t="s">
        <v>3556</v>
      </c>
      <c r="M1245" s="10" t="s">
        <v>3556</v>
      </c>
      <c r="N1245" s="10" t="s">
        <v>3556</v>
      </c>
      <c r="O1245" s="10" t="s">
        <v>3556</v>
      </c>
      <c r="P1245" s="10" t="s">
        <v>3556</v>
      </c>
      <c r="Q1245" s="10" t="s">
        <v>3556</v>
      </c>
      <c r="R1245" s="10" t="s">
        <v>3556</v>
      </c>
      <c r="S1245" s="10" t="s">
        <v>3556</v>
      </c>
      <c r="T1245" s="10" t="s">
        <v>3556</v>
      </c>
      <c r="U1245" s="10" t="s">
        <v>3556</v>
      </c>
      <c r="V1245" s="10" t="s">
        <v>3556</v>
      </c>
      <c r="W1245" s="10" t="s">
        <v>3556</v>
      </c>
      <c r="X1245" s="10" t="s">
        <v>3556</v>
      </c>
    </row>
    <row r="1246" spans="1:24" x14ac:dyDescent="0.2">
      <c r="A1246" s="8">
        <v>62</v>
      </c>
      <c r="B1246" s="1" t="s">
        <v>96</v>
      </c>
      <c r="C1246" s="7" t="s">
        <v>4813</v>
      </c>
      <c r="D1246" s="7">
        <v>30</v>
      </c>
      <c r="E1246" s="2" t="s">
        <v>5229</v>
      </c>
      <c r="F1246" s="11" t="s">
        <v>3558</v>
      </c>
      <c r="G1246" s="33">
        <v>1</v>
      </c>
      <c r="H1246" s="33">
        <v>1</v>
      </c>
      <c r="I1246" s="10" t="s">
        <v>3556</v>
      </c>
      <c r="J1246" s="10" t="s">
        <v>3556</v>
      </c>
      <c r="K1246" s="10" t="s">
        <v>3556</v>
      </c>
      <c r="L1246" s="10" t="s">
        <v>3556</v>
      </c>
      <c r="M1246" s="10" t="s">
        <v>3556</v>
      </c>
      <c r="N1246" s="10" t="s">
        <v>3556</v>
      </c>
      <c r="O1246" s="10" t="s">
        <v>3556</v>
      </c>
      <c r="P1246" s="10" t="s">
        <v>3556</v>
      </c>
      <c r="Q1246" s="10" t="s">
        <v>3556</v>
      </c>
      <c r="R1246" s="10" t="s">
        <v>3556</v>
      </c>
      <c r="S1246" s="10" t="s">
        <v>3556</v>
      </c>
      <c r="T1246" s="10" t="s">
        <v>3556</v>
      </c>
      <c r="U1246" s="10" t="s">
        <v>3556</v>
      </c>
      <c r="V1246" s="10" t="s">
        <v>3556</v>
      </c>
      <c r="W1246" s="10" t="s">
        <v>3556</v>
      </c>
      <c r="X1246" s="10" t="s">
        <v>3556</v>
      </c>
    </row>
    <row r="1247" spans="1:24" x14ac:dyDescent="0.2">
      <c r="A1247" s="8">
        <v>62</v>
      </c>
      <c r="B1247" s="1" t="s">
        <v>96</v>
      </c>
      <c r="C1247" s="7" t="s">
        <v>4256</v>
      </c>
      <c r="D1247" s="7">
        <v>10</v>
      </c>
      <c r="E1247" s="2" t="s">
        <v>4671</v>
      </c>
      <c r="F1247" s="11" t="s">
        <v>3558</v>
      </c>
      <c r="G1247" s="33">
        <v>1</v>
      </c>
      <c r="H1247" s="33">
        <v>1</v>
      </c>
      <c r="I1247" s="10">
        <v>0</v>
      </c>
      <c r="J1247" s="10">
        <v>0</v>
      </c>
      <c r="K1247" s="10">
        <v>0</v>
      </c>
      <c r="L1247" s="10">
        <v>0</v>
      </c>
      <c r="M1247" s="10">
        <v>0</v>
      </c>
      <c r="N1247" s="10">
        <v>0.9484978912955</v>
      </c>
      <c r="O1247" s="10">
        <v>1.4076433673365001</v>
      </c>
      <c r="P1247" s="10">
        <v>1.0642381636495</v>
      </c>
      <c r="Q1247" s="10">
        <v>1.1173387831085</v>
      </c>
      <c r="R1247" s="10">
        <v>1.6791878524745001</v>
      </c>
      <c r="S1247" s="10">
        <v>6.08</v>
      </c>
      <c r="T1247" s="10">
        <v>2155.1863000000003</v>
      </c>
      <c r="U1247" s="10">
        <v>2225.7709999999997</v>
      </c>
      <c r="V1247" s="10">
        <v>2174.0088999999998</v>
      </c>
      <c r="W1247" s="10">
        <v>2169.3032499999999</v>
      </c>
      <c r="X1247" s="10">
        <v>2381.0573999999997</v>
      </c>
    </row>
    <row r="1248" spans="1:24" x14ac:dyDescent="0.2">
      <c r="A1248" s="8">
        <v>62</v>
      </c>
      <c r="B1248" s="1" t="s">
        <v>96</v>
      </c>
      <c r="C1248" s="7" t="s">
        <v>4256</v>
      </c>
      <c r="D1248" s="7">
        <v>30</v>
      </c>
      <c r="E1248" s="2" t="s">
        <v>4672</v>
      </c>
      <c r="F1248" s="11" t="s">
        <v>3559</v>
      </c>
      <c r="G1248" s="33">
        <v>1</v>
      </c>
      <c r="H1248" s="33">
        <v>1</v>
      </c>
      <c r="I1248" s="10">
        <v>638.04999999999995</v>
      </c>
      <c r="J1248" s="10">
        <v>603.9</v>
      </c>
      <c r="K1248" s="10">
        <v>370.95</v>
      </c>
      <c r="L1248" s="10">
        <v>258.14999999999998</v>
      </c>
      <c r="M1248" s="10">
        <v>136.5</v>
      </c>
      <c r="N1248" s="10">
        <v>0.93355340557900002</v>
      </c>
      <c r="O1248" s="10">
        <v>1.2915851272015</v>
      </c>
      <c r="P1248" s="10">
        <v>1.0512014846205</v>
      </c>
      <c r="Q1248" s="10">
        <v>1.079818584928</v>
      </c>
      <c r="R1248" s="10">
        <v>1.1946049539379999</v>
      </c>
      <c r="S1248" s="10">
        <v>6.08</v>
      </c>
      <c r="T1248" s="10">
        <v>1901.0813499999999</v>
      </c>
      <c r="U1248" s="10">
        <v>2089.3072499999998</v>
      </c>
      <c r="V1248" s="10">
        <v>2070.4846499999999</v>
      </c>
      <c r="W1248" s="10">
        <v>1971.6660999999999</v>
      </c>
      <c r="X1248" s="10">
        <v>2098.7185500000001</v>
      </c>
    </row>
    <row r="1249" spans="1:24" x14ac:dyDescent="0.2">
      <c r="A1249" s="8">
        <v>62</v>
      </c>
      <c r="B1249" s="1" t="s">
        <v>96</v>
      </c>
      <c r="C1249" s="7" t="s">
        <v>3699</v>
      </c>
      <c r="D1249" s="7">
        <v>10</v>
      </c>
      <c r="E1249" s="2" t="s">
        <v>4114</v>
      </c>
      <c r="F1249" s="11" t="s">
        <v>3558</v>
      </c>
      <c r="G1249" s="33">
        <v>1</v>
      </c>
      <c r="H1249" s="33">
        <v>1</v>
      </c>
      <c r="I1249" s="10" t="s">
        <v>3556</v>
      </c>
      <c r="J1249" s="10" t="s">
        <v>3556</v>
      </c>
      <c r="K1249" s="10" t="s">
        <v>3556</v>
      </c>
      <c r="L1249" s="10" t="s">
        <v>3556</v>
      </c>
      <c r="M1249" s="10" t="s">
        <v>3556</v>
      </c>
      <c r="N1249" s="10" t="s">
        <v>3556</v>
      </c>
      <c r="O1249" s="10" t="s">
        <v>3556</v>
      </c>
      <c r="P1249" s="10" t="s">
        <v>3556</v>
      </c>
      <c r="Q1249" s="10" t="s">
        <v>3556</v>
      </c>
      <c r="R1249" s="10" t="s">
        <v>3556</v>
      </c>
      <c r="S1249" s="10" t="s">
        <v>3556</v>
      </c>
      <c r="T1249" s="10" t="s">
        <v>3556</v>
      </c>
      <c r="U1249" s="10" t="s">
        <v>3556</v>
      </c>
      <c r="V1249" s="10" t="s">
        <v>3556</v>
      </c>
      <c r="W1249" s="10" t="s">
        <v>3556</v>
      </c>
      <c r="X1249" s="10" t="s">
        <v>3556</v>
      </c>
    </row>
    <row r="1250" spans="1:24" x14ac:dyDescent="0.2">
      <c r="A1250" s="8">
        <v>62</v>
      </c>
      <c r="B1250" s="1" t="s">
        <v>96</v>
      </c>
      <c r="C1250" s="7" t="s">
        <v>3699</v>
      </c>
      <c r="D1250" s="7">
        <v>30</v>
      </c>
      <c r="E1250" s="2" t="s">
        <v>4115</v>
      </c>
      <c r="F1250" s="11" t="s">
        <v>3558</v>
      </c>
      <c r="G1250" s="33">
        <v>1</v>
      </c>
      <c r="H1250" s="33">
        <v>1</v>
      </c>
      <c r="I1250" s="10" t="s">
        <v>3556</v>
      </c>
      <c r="J1250" s="10" t="s">
        <v>3556</v>
      </c>
      <c r="K1250" s="10" t="s">
        <v>3556</v>
      </c>
      <c r="L1250" s="10" t="s">
        <v>3556</v>
      </c>
      <c r="M1250" s="10" t="s">
        <v>3556</v>
      </c>
      <c r="N1250" s="10" t="s">
        <v>3556</v>
      </c>
      <c r="O1250" s="10" t="s">
        <v>3556</v>
      </c>
      <c r="P1250" s="10" t="s">
        <v>3556</v>
      </c>
      <c r="Q1250" s="10" t="s">
        <v>3556</v>
      </c>
      <c r="R1250" s="10" t="s">
        <v>3556</v>
      </c>
      <c r="S1250" s="10" t="s">
        <v>3556</v>
      </c>
      <c r="T1250" s="10" t="s">
        <v>3556</v>
      </c>
      <c r="U1250" s="10" t="s">
        <v>3556</v>
      </c>
      <c r="V1250" s="10" t="s">
        <v>3556</v>
      </c>
      <c r="W1250" s="10" t="s">
        <v>3556</v>
      </c>
      <c r="X1250" s="10" t="s">
        <v>3556</v>
      </c>
    </row>
    <row r="1251" spans="1:24" x14ac:dyDescent="0.2">
      <c r="A1251" s="8" t="s">
        <v>97</v>
      </c>
      <c r="B1251" s="1" t="s">
        <v>98</v>
      </c>
      <c r="C1251" s="7" t="s">
        <v>4813</v>
      </c>
      <c r="D1251" s="7">
        <v>10</v>
      </c>
      <c r="E1251" s="2" t="s">
        <v>5230</v>
      </c>
      <c r="F1251" s="11" t="s">
        <v>3558</v>
      </c>
      <c r="G1251" s="33">
        <v>0.84</v>
      </c>
      <c r="H1251" s="33">
        <v>0.97</v>
      </c>
      <c r="I1251" s="10">
        <v>0</v>
      </c>
      <c r="J1251" s="10">
        <v>0</v>
      </c>
      <c r="K1251" s="10">
        <v>135.05000000000001</v>
      </c>
      <c r="L1251" s="10">
        <v>17.800000000000004</v>
      </c>
      <c r="M1251" s="10">
        <v>0</v>
      </c>
      <c r="N1251" s="10">
        <v>1.3926988816204999</v>
      </c>
      <c r="O1251" s="10">
        <v>2.1011310981159999</v>
      </c>
      <c r="P1251" s="10">
        <v>1.8671068111589999</v>
      </c>
      <c r="Q1251" s="10">
        <v>2.0314961540350001</v>
      </c>
      <c r="R1251" s="10">
        <v>2.2041526592225003</v>
      </c>
      <c r="S1251" s="10">
        <v>5.36</v>
      </c>
      <c r="T1251" s="10">
        <v>1788.1458499999999</v>
      </c>
      <c r="U1251" s="10">
        <v>1788.1458499999999</v>
      </c>
      <c r="V1251" s="10">
        <v>1618.7426</v>
      </c>
      <c r="W1251" s="10">
        <v>1651.6821</v>
      </c>
      <c r="X1251" s="10">
        <v>1844.61365</v>
      </c>
    </row>
    <row r="1252" spans="1:24" x14ac:dyDescent="0.2">
      <c r="A1252" s="8" t="s">
        <v>97</v>
      </c>
      <c r="B1252" s="1" t="s">
        <v>98</v>
      </c>
      <c r="C1252" s="7" t="s">
        <v>4813</v>
      </c>
      <c r="D1252" s="7">
        <v>30</v>
      </c>
      <c r="E1252" s="2" t="s">
        <v>5231</v>
      </c>
      <c r="F1252" s="11" t="s">
        <v>3559</v>
      </c>
      <c r="G1252" s="33">
        <v>0.84</v>
      </c>
      <c r="H1252" s="33">
        <v>0.97</v>
      </c>
      <c r="I1252" s="10">
        <v>854.7</v>
      </c>
      <c r="J1252" s="10">
        <v>639.5</v>
      </c>
      <c r="K1252" s="10">
        <v>559.4</v>
      </c>
      <c r="L1252" s="10">
        <v>290.85000000000002</v>
      </c>
      <c r="M1252" s="10">
        <v>103.85</v>
      </c>
      <c r="N1252" s="10">
        <v>2.1901620768500001</v>
      </c>
      <c r="O1252" s="10">
        <v>3.3323023468914998</v>
      </c>
      <c r="P1252" s="10">
        <v>2.8191023480475002</v>
      </c>
      <c r="Q1252" s="10">
        <v>2.8531249006350001</v>
      </c>
      <c r="R1252" s="10">
        <v>2.9342066848389998</v>
      </c>
      <c r="S1252" s="10">
        <v>5.36</v>
      </c>
      <c r="T1252" s="10">
        <v>1228.1739</v>
      </c>
      <c r="U1252" s="10">
        <v>1388.1659</v>
      </c>
      <c r="V1252" s="10">
        <v>1284.64165</v>
      </c>
      <c r="W1252" s="10">
        <v>1261.1134000000002</v>
      </c>
      <c r="X1252" s="10">
        <v>1388.1658499999999</v>
      </c>
    </row>
    <row r="1253" spans="1:24" x14ac:dyDescent="0.2">
      <c r="A1253" s="8" t="s">
        <v>97</v>
      </c>
      <c r="B1253" s="1" t="s">
        <v>98</v>
      </c>
      <c r="C1253" s="7" t="s">
        <v>4256</v>
      </c>
      <c r="D1253" s="7">
        <v>10</v>
      </c>
      <c r="E1253" s="2" t="s">
        <v>4673</v>
      </c>
      <c r="F1253" s="11" t="s">
        <v>3558</v>
      </c>
      <c r="G1253" s="33">
        <v>0.84</v>
      </c>
      <c r="H1253" s="33">
        <v>0.97</v>
      </c>
      <c r="I1253" s="10">
        <v>0</v>
      </c>
      <c r="J1253" s="10">
        <v>1.4999999999999944</v>
      </c>
      <c r="K1253" s="10">
        <v>129.1</v>
      </c>
      <c r="L1253" s="10">
        <v>2.9999999999999956</v>
      </c>
      <c r="M1253" s="10">
        <v>0</v>
      </c>
      <c r="N1253" s="10">
        <v>0.6467464669445</v>
      </c>
      <c r="O1253" s="10">
        <v>0.90589020861550007</v>
      </c>
      <c r="P1253" s="10">
        <v>0.76344064264199996</v>
      </c>
      <c r="Q1253" s="10">
        <v>0.839434942347</v>
      </c>
      <c r="R1253" s="10">
        <v>0.91924485542599998</v>
      </c>
      <c r="S1253" s="10">
        <v>5.6</v>
      </c>
      <c r="T1253" s="10">
        <v>1863.4362000000001</v>
      </c>
      <c r="U1253" s="10">
        <v>1821.0853999999999</v>
      </c>
      <c r="V1253" s="10">
        <v>1689.3272499999998</v>
      </c>
      <c r="W1253" s="10">
        <v>1731.6781000000001</v>
      </c>
      <c r="X1253" s="10">
        <v>1910.4926500000001</v>
      </c>
    </row>
    <row r="1254" spans="1:24" x14ac:dyDescent="0.2">
      <c r="A1254" s="8" t="s">
        <v>97</v>
      </c>
      <c r="B1254" s="1" t="s">
        <v>98</v>
      </c>
      <c r="C1254" s="7" t="s">
        <v>4256</v>
      </c>
      <c r="D1254" s="7">
        <v>30</v>
      </c>
      <c r="E1254" s="2" t="s">
        <v>4674</v>
      </c>
      <c r="F1254" s="11" t="s">
        <v>3559</v>
      </c>
      <c r="G1254" s="33">
        <v>0.84</v>
      </c>
      <c r="H1254" s="33">
        <v>0.97</v>
      </c>
      <c r="I1254" s="10">
        <v>810.2</v>
      </c>
      <c r="J1254" s="10">
        <v>655.85</v>
      </c>
      <c r="K1254" s="10">
        <v>505.95</v>
      </c>
      <c r="L1254" s="10">
        <v>276</v>
      </c>
      <c r="M1254" s="10">
        <v>120.2</v>
      </c>
      <c r="N1254" s="10">
        <v>1.2254478287135</v>
      </c>
      <c r="O1254" s="10">
        <v>1.7065330816570001</v>
      </c>
      <c r="P1254" s="10">
        <v>1.3624919424069999</v>
      </c>
      <c r="Q1254" s="10">
        <v>1.439440145456</v>
      </c>
      <c r="R1254" s="10">
        <v>1.5186141229725001</v>
      </c>
      <c r="S1254" s="10">
        <v>5.6</v>
      </c>
      <c r="T1254" s="10">
        <v>1345.8150499999999</v>
      </c>
      <c r="U1254" s="10">
        <v>1510.5127000000002</v>
      </c>
      <c r="V1254" s="10">
        <v>1406.9884500000001</v>
      </c>
      <c r="W1254" s="10">
        <v>1374.0489500000001</v>
      </c>
      <c r="X1254" s="10">
        <v>1510.5127</v>
      </c>
    </row>
    <row r="1255" spans="1:24" x14ac:dyDescent="0.2">
      <c r="A1255" s="8" t="s">
        <v>97</v>
      </c>
      <c r="B1255" s="1" t="s">
        <v>98</v>
      </c>
      <c r="C1255" s="7" t="s">
        <v>3699</v>
      </c>
      <c r="D1255" s="7">
        <v>10</v>
      </c>
      <c r="E1255" s="2" t="s">
        <v>4116</v>
      </c>
      <c r="F1255" s="11" t="s">
        <v>3558</v>
      </c>
      <c r="G1255" s="33">
        <v>0.84</v>
      </c>
      <c r="H1255" s="33">
        <v>0.97</v>
      </c>
      <c r="I1255" s="10" t="s">
        <v>3556</v>
      </c>
      <c r="J1255" s="10" t="s">
        <v>3556</v>
      </c>
      <c r="K1255" s="10" t="s">
        <v>3556</v>
      </c>
      <c r="L1255" s="10" t="s">
        <v>3556</v>
      </c>
      <c r="M1255" s="10" t="s">
        <v>3556</v>
      </c>
      <c r="N1255" s="10" t="s">
        <v>3556</v>
      </c>
      <c r="O1255" s="10" t="s">
        <v>3556</v>
      </c>
      <c r="P1255" s="10" t="s">
        <v>3556</v>
      </c>
      <c r="Q1255" s="10" t="s">
        <v>3556</v>
      </c>
      <c r="R1255" s="10" t="s">
        <v>3556</v>
      </c>
      <c r="S1255" s="10" t="s">
        <v>3556</v>
      </c>
      <c r="T1255" s="10" t="s">
        <v>3556</v>
      </c>
      <c r="U1255" s="10" t="s">
        <v>3556</v>
      </c>
      <c r="V1255" s="10" t="s">
        <v>3556</v>
      </c>
      <c r="W1255" s="10" t="s">
        <v>3556</v>
      </c>
      <c r="X1255" s="10" t="s">
        <v>3556</v>
      </c>
    </row>
    <row r="1256" spans="1:24" x14ac:dyDescent="0.2">
      <c r="A1256" s="8" t="s">
        <v>97</v>
      </c>
      <c r="B1256" s="1" t="s">
        <v>98</v>
      </c>
      <c r="C1256" s="7" t="s">
        <v>3699</v>
      </c>
      <c r="D1256" s="7">
        <v>30</v>
      </c>
      <c r="E1256" s="2" t="s">
        <v>4117</v>
      </c>
      <c r="F1256" s="11" t="s">
        <v>3559</v>
      </c>
      <c r="G1256" s="33">
        <v>0.84</v>
      </c>
      <c r="H1256" s="33">
        <v>0.97</v>
      </c>
      <c r="I1256" s="10">
        <v>504.49999999999994</v>
      </c>
      <c r="J1256" s="10">
        <v>431.74999999999994</v>
      </c>
      <c r="K1256" s="10">
        <v>365</v>
      </c>
      <c r="L1256" s="10">
        <v>184</v>
      </c>
      <c r="M1256" s="10">
        <v>89</v>
      </c>
      <c r="N1256" s="10">
        <v>0.69126195631100007</v>
      </c>
      <c r="O1256" s="10">
        <v>0.91574720983250002</v>
      </c>
      <c r="P1256" s="10">
        <v>0.66391672712900007</v>
      </c>
      <c r="Q1256" s="10">
        <v>0.78760619401249998</v>
      </c>
      <c r="R1256" s="10">
        <v>0.783790580638</v>
      </c>
      <c r="S1256" s="10">
        <v>5.88</v>
      </c>
      <c r="T1256" s="10">
        <v>1472.8674999999998</v>
      </c>
      <c r="U1256" s="10">
        <v>1576.39175</v>
      </c>
      <c r="V1256" s="10">
        <v>1510.5126500000001</v>
      </c>
      <c r="W1256" s="10">
        <v>1534.0409</v>
      </c>
      <c r="X1256" s="10">
        <v>1604.6255999999998</v>
      </c>
    </row>
    <row r="1257" spans="1:24" x14ac:dyDescent="0.2">
      <c r="A1257" s="8" t="s">
        <v>99</v>
      </c>
      <c r="B1257" s="1" t="s">
        <v>100</v>
      </c>
      <c r="C1257" s="7" t="s">
        <v>4813</v>
      </c>
      <c r="D1257" s="7">
        <v>10</v>
      </c>
      <c r="E1257" s="2" t="s">
        <v>5232</v>
      </c>
      <c r="F1257" s="11" t="s">
        <v>3558</v>
      </c>
      <c r="G1257" s="33">
        <v>0.9</v>
      </c>
      <c r="H1257" s="33">
        <v>0.97</v>
      </c>
      <c r="I1257" s="10">
        <v>0</v>
      </c>
      <c r="J1257" s="10">
        <v>44.5</v>
      </c>
      <c r="K1257" s="10">
        <v>96.449999999999989</v>
      </c>
      <c r="L1257" s="10">
        <v>75.699999999999989</v>
      </c>
      <c r="M1257" s="10">
        <v>0</v>
      </c>
      <c r="N1257" s="10">
        <v>1.462969761264</v>
      </c>
      <c r="O1257" s="10">
        <v>1.9224332050865001</v>
      </c>
      <c r="P1257" s="10">
        <v>1.7866609625174998</v>
      </c>
      <c r="Q1257" s="10">
        <v>1.9380136263645</v>
      </c>
      <c r="R1257" s="10">
        <v>2.0206852494745</v>
      </c>
      <c r="S1257" s="10">
        <v>5.31</v>
      </c>
      <c r="T1257" s="10">
        <v>2065.7790500000001</v>
      </c>
      <c r="U1257" s="10">
        <v>2117.54115</v>
      </c>
      <c r="V1257" s="10">
        <v>1981.07735</v>
      </c>
      <c r="W1257" s="10">
        <v>1995.19435</v>
      </c>
      <c r="X1257" s="10">
        <v>2254.00495</v>
      </c>
    </row>
    <row r="1258" spans="1:24" x14ac:dyDescent="0.2">
      <c r="A1258" s="8" t="s">
        <v>99</v>
      </c>
      <c r="B1258" s="1" t="s">
        <v>100</v>
      </c>
      <c r="C1258" s="7" t="s">
        <v>4813</v>
      </c>
      <c r="D1258" s="7">
        <v>30</v>
      </c>
      <c r="E1258" s="2" t="s">
        <v>5233</v>
      </c>
      <c r="F1258" s="11" t="s">
        <v>3559</v>
      </c>
      <c r="G1258" s="33">
        <v>0.9</v>
      </c>
      <c r="H1258" s="33">
        <v>0.97</v>
      </c>
      <c r="I1258" s="10">
        <v>813.09999999999991</v>
      </c>
      <c r="J1258" s="10">
        <v>646.95000000000005</v>
      </c>
      <c r="K1258" s="10">
        <v>452.55</v>
      </c>
      <c r="L1258" s="10">
        <v>296.75</v>
      </c>
      <c r="M1258" s="10">
        <v>132.05000000000001</v>
      </c>
      <c r="N1258" s="10">
        <v>2.5246641826639999</v>
      </c>
      <c r="O1258" s="10">
        <v>3.1561481961109998</v>
      </c>
      <c r="P1258" s="10">
        <v>2.8594842562589999</v>
      </c>
      <c r="Q1258" s="10">
        <v>2.9157645535299999</v>
      </c>
      <c r="R1258" s="10">
        <v>2.8222820258589998</v>
      </c>
      <c r="S1258" s="10">
        <v>5.31</v>
      </c>
      <c r="T1258" s="10">
        <v>1350.5207</v>
      </c>
      <c r="U1258" s="10">
        <v>1557.56915</v>
      </c>
      <c r="V1258" s="10">
        <v>1472.8675499999999</v>
      </c>
      <c r="W1258" s="10">
        <v>1374.0489</v>
      </c>
      <c r="X1258" s="10">
        <v>1557.56915</v>
      </c>
    </row>
    <row r="1259" spans="1:24" x14ac:dyDescent="0.2">
      <c r="A1259" s="8" t="s">
        <v>99</v>
      </c>
      <c r="B1259" s="1" t="s">
        <v>100</v>
      </c>
      <c r="C1259" s="7" t="s">
        <v>4256</v>
      </c>
      <c r="D1259" s="7">
        <v>10</v>
      </c>
      <c r="E1259" s="2" t="s">
        <v>4675</v>
      </c>
      <c r="F1259" s="11" t="s">
        <v>3558</v>
      </c>
      <c r="G1259" s="33">
        <v>0.9</v>
      </c>
      <c r="H1259" s="33">
        <v>0.97</v>
      </c>
      <c r="I1259" s="10">
        <v>0</v>
      </c>
      <c r="J1259" s="10">
        <v>0</v>
      </c>
      <c r="K1259" s="10">
        <v>0</v>
      </c>
      <c r="L1259" s="10">
        <v>0</v>
      </c>
      <c r="M1259" s="10">
        <v>0</v>
      </c>
      <c r="N1259" s="10">
        <v>0.93387137336049997</v>
      </c>
      <c r="O1259" s="10">
        <v>1.2728250281114999</v>
      </c>
      <c r="P1259" s="10">
        <v>1.0973068128929999</v>
      </c>
      <c r="Q1259" s="10">
        <v>1.2890413849519999</v>
      </c>
      <c r="R1259" s="10">
        <v>1.3656716202195001</v>
      </c>
      <c r="S1259" s="10">
        <v>5.22</v>
      </c>
      <c r="T1259" s="10">
        <v>2244.5936499999998</v>
      </c>
      <c r="U1259" s="10">
        <v>2362.2348000000002</v>
      </c>
      <c r="V1259" s="10">
        <v>2305.7669999999998</v>
      </c>
      <c r="W1259" s="10">
        <v>2235.1822999999999</v>
      </c>
      <c r="X1259" s="10">
        <v>2498.6985500000001</v>
      </c>
    </row>
    <row r="1260" spans="1:24" x14ac:dyDescent="0.2">
      <c r="A1260" s="8" t="s">
        <v>99</v>
      </c>
      <c r="B1260" s="1" t="s">
        <v>100</v>
      </c>
      <c r="C1260" s="7" t="s">
        <v>4256</v>
      </c>
      <c r="D1260" s="7">
        <v>30</v>
      </c>
      <c r="E1260" s="2" t="s">
        <v>4676</v>
      </c>
      <c r="F1260" s="11" t="s">
        <v>3559</v>
      </c>
      <c r="G1260" s="33">
        <v>0.9</v>
      </c>
      <c r="H1260" s="33">
        <v>0.97</v>
      </c>
      <c r="I1260" s="10">
        <v>952.59999999999991</v>
      </c>
      <c r="J1260" s="10">
        <v>756.69999999999993</v>
      </c>
      <c r="K1260" s="10">
        <v>459.99999999999994</v>
      </c>
      <c r="L1260" s="10">
        <v>311.59999999999997</v>
      </c>
      <c r="M1260" s="10">
        <v>133.5</v>
      </c>
      <c r="N1260" s="10">
        <v>1.3434138755360001</v>
      </c>
      <c r="O1260" s="10">
        <v>1.8512084220995</v>
      </c>
      <c r="P1260" s="10">
        <v>1.5163883485045</v>
      </c>
      <c r="Q1260" s="10">
        <v>1.6006498105205</v>
      </c>
      <c r="R1260" s="10">
        <v>1.6505707521669999</v>
      </c>
      <c r="S1260" s="10">
        <v>5.22</v>
      </c>
      <c r="T1260" s="10">
        <v>1491.6901</v>
      </c>
      <c r="U1260" s="10">
        <v>1726.97245</v>
      </c>
      <c r="V1260" s="10">
        <v>1689.32725</v>
      </c>
      <c r="W1260" s="10">
        <v>1524.6296499999999</v>
      </c>
      <c r="X1260" s="10">
        <v>1722.2667999999999</v>
      </c>
    </row>
    <row r="1261" spans="1:24" x14ac:dyDescent="0.2">
      <c r="A1261" s="8" t="s">
        <v>99</v>
      </c>
      <c r="B1261" s="1" t="s">
        <v>100</v>
      </c>
      <c r="C1261" s="7" t="s">
        <v>3699</v>
      </c>
      <c r="D1261" s="7">
        <v>10</v>
      </c>
      <c r="E1261" s="2" t="s">
        <v>4118</v>
      </c>
      <c r="F1261" s="11" t="s">
        <v>3558</v>
      </c>
      <c r="G1261" s="33">
        <v>0.9</v>
      </c>
      <c r="H1261" s="33">
        <v>0.97</v>
      </c>
      <c r="I1261" s="10">
        <v>0</v>
      </c>
      <c r="J1261" s="10">
        <v>0</v>
      </c>
      <c r="K1261" s="10">
        <v>0</v>
      </c>
      <c r="L1261" s="10">
        <v>0</v>
      </c>
      <c r="M1261" s="10">
        <v>26.700000000000003</v>
      </c>
      <c r="N1261" s="10">
        <v>0.78728822623149997</v>
      </c>
      <c r="O1261" s="10">
        <v>1.0368929344670001</v>
      </c>
      <c r="P1261" s="10">
        <v>0.83402949006649996</v>
      </c>
      <c r="Q1261" s="10">
        <v>1.047385871246</v>
      </c>
      <c r="R1261" s="10">
        <v>1.000644607411</v>
      </c>
      <c r="S1261" s="10">
        <v>5.57</v>
      </c>
      <c r="T1261" s="10">
        <v>2235.1822999999999</v>
      </c>
      <c r="U1261" s="10">
        <v>2442.2308000000003</v>
      </c>
      <c r="V1261" s="10">
        <v>2399.87995</v>
      </c>
      <c r="W1261" s="10">
        <v>2366.9404500000001</v>
      </c>
      <c r="X1261" s="10">
        <v>2616.3397</v>
      </c>
    </row>
    <row r="1262" spans="1:24" x14ac:dyDescent="0.2">
      <c r="A1262" s="8" t="s">
        <v>99</v>
      </c>
      <c r="B1262" s="1" t="s">
        <v>100</v>
      </c>
      <c r="C1262" s="7" t="s">
        <v>3699</v>
      </c>
      <c r="D1262" s="7">
        <v>30</v>
      </c>
      <c r="E1262" s="2" t="s">
        <v>4119</v>
      </c>
      <c r="F1262" s="11" t="s">
        <v>3559</v>
      </c>
      <c r="G1262" s="33">
        <v>0.9</v>
      </c>
      <c r="H1262" s="33">
        <v>0.97</v>
      </c>
      <c r="I1262" s="10">
        <v>485.2</v>
      </c>
      <c r="J1262" s="10">
        <v>452.55</v>
      </c>
      <c r="K1262" s="10">
        <v>240.4</v>
      </c>
      <c r="L1262" s="10">
        <v>143.94999999999999</v>
      </c>
      <c r="M1262" s="10">
        <v>89.05</v>
      </c>
      <c r="N1262" s="10">
        <v>1.0505655490580001</v>
      </c>
      <c r="O1262" s="10">
        <v>1.081408423834</v>
      </c>
      <c r="P1262" s="10">
        <v>0.89285352958700004</v>
      </c>
      <c r="Q1262" s="10">
        <v>1.1068458463290001</v>
      </c>
      <c r="R1262" s="10">
        <v>1.0213125131885001</v>
      </c>
      <c r="S1262" s="10">
        <v>5.57</v>
      </c>
      <c r="T1262" s="10">
        <v>1703.4441999999999</v>
      </c>
      <c r="U1262" s="10">
        <v>1886.9644499999999</v>
      </c>
      <c r="V1262" s="10">
        <v>1830.4967000000001</v>
      </c>
      <c r="W1262" s="10">
        <v>1755.2062999999998</v>
      </c>
      <c r="X1262" s="10">
        <v>1919.9039499999999</v>
      </c>
    </row>
    <row r="1263" spans="1:24" x14ac:dyDescent="0.2">
      <c r="A1263" s="8">
        <v>64</v>
      </c>
      <c r="B1263" s="1" t="s">
        <v>5458</v>
      </c>
      <c r="C1263" s="7" t="s">
        <v>4813</v>
      </c>
      <c r="D1263" s="7">
        <v>10</v>
      </c>
      <c r="E1263" s="2" t="s">
        <v>5234</v>
      </c>
      <c r="F1263" s="11" t="s">
        <v>3558</v>
      </c>
      <c r="G1263" s="33">
        <v>0.85</v>
      </c>
      <c r="H1263" s="33">
        <v>0.99</v>
      </c>
      <c r="I1263" s="10" t="s">
        <v>3556</v>
      </c>
      <c r="J1263" s="10" t="s">
        <v>3556</v>
      </c>
      <c r="K1263" s="10" t="s">
        <v>3556</v>
      </c>
      <c r="L1263" s="10" t="s">
        <v>3556</v>
      </c>
      <c r="M1263" s="10" t="s">
        <v>3556</v>
      </c>
      <c r="N1263" s="10" t="s">
        <v>3556</v>
      </c>
      <c r="O1263" s="10" t="s">
        <v>3556</v>
      </c>
      <c r="P1263" s="10" t="s">
        <v>3556</v>
      </c>
      <c r="Q1263" s="10" t="s">
        <v>3556</v>
      </c>
      <c r="R1263" s="10" t="s">
        <v>3556</v>
      </c>
      <c r="S1263" s="10" t="s">
        <v>3556</v>
      </c>
      <c r="T1263" s="10" t="s">
        <v>3556</v>
      </c>
      <c r="U1263" s="10" t="s">
        <v>3556</v>
      </c>
      <c r="V1263" s="10" t="s">
        <v>3556</v>
      </c>
      <c r="W1263" s="10" t="s">
        <v>3556</v>
      </c>
      <c r="X1263" s="10" t="s">
        <v>3556</v>
      </c>
    </row>
    <row r="1264" spans="1:24" x14ac:dyDescent="0.2">
      <c r="A1264" s="8">
        <v>64</v>
      </c>
      <c r="B1264" s="1" t="s">
        <v>5458</v>
      </c>
      <c r="C1264" s="7" t="s">
        <v>4813</v>
      </c>
      <c r="D1264" s="7">
        <v>30</v>
      </c>
      <c r="E1264" s="2" t="s">
        <v>5235</v>
      </c>
      <c r="F1264" s="11" t="s">
        <v>3559</v>
      </c>
      <c r="G1264" s="33">
        <v>0.85</v>
      </c>
      <c r="H1264" s="33">
        <v>0.99</v>
      </c>
      <c r="I1264" s="10">
        <v>847.25000000000011</v>
      </c>
      <c r="J1264" s="10">
        <v>774.5</v>
      </c>
      <c r="K1264" s="10">
        <v>575.70000000000005</v>
      </c>
      <c r="L1264" s="10">
        <v>413.95</v>
      </c>
      <c r="M1264" s="10">
        <v>255.25000000000003</v>
      </c>
      <c r="N1264" s="10">
        <v>1.34182403663</v>
      </c>
      <c r="O1264" s="10">
        <v>1.8728302312205001</v>
      </c>
      <c r="P1264" s="10">
        <v>1.4432557588299999</v>
      </c>
      <c r="Q1264" s="10">
        <v>1.4057355606495001</v>
      </c>
      <c r="R1264" s="10">
        <v>1.4594721156704999</v>
      </c>
      <c r="S1264" s="10">
        <v>6.18</v>
      </c>
      <c r="T1264" s="10">
        <v>1326.99245</v>
      </c>
      <c r="U1264" s="10">
        <v>1491.6900999999998</v>
      </c>
      <c r="V1264" s="10">
        <v>1435.22235</v>
      </c>
      <c r="W1264" s="10">
        <v>1331.6981000000001</v>
      </c>
      <c r="X1264" s="10">
        <v>1468.16185</v>
      </c>
    </row>
    <row r="1265" spans="1:24" x14ac:dyDescent="0.2">
      <c r="A1265" s="8">
        <v>64</v>
      </c>
      <c r="B1265" s="1" t="s">
        <v>5458</v>
      </c>
      <c r="C1265" s="7" t="s">
        <v>4256</v>
      </c>
      <c r="D1265" s="7">
        <v>10</v>
      </c>
      <c r="E1265" s="2" t="s">
        <v>4677</v>
      </c>
      <c r="F1265" s="11" t="s">
        <v>3558</v>
      </c>
      <c r="G1265" s="33">
        <v>0.85</v>
      </c>
      <c r="H1265" s="33">
        <v>0.99</v>
      </c>
      <c r="I1265" s="10">
        <v>0</v>
      </c>
      <c r="J1265" s="10">
        <v>105.35</v>
      </c>
      <c r="K1265" s="10">
        <v>86.05</v>
      </c>
      <c r="L1265" s="10">
        <v>43.05</v>
      </c>
      <c r="M1265" s="10">
        <v>0</v>
      </c>
      <c r="N1265" s="10">
        <v>0.74563444689500002</v>
      </c>
      <c r="O1265" s="10">
        <v>0.8407068134715</v>
      </c>
      <c r="P1265" s="10">
        <v>0.68840024628050001</v>
      </c>
      <c r="Q1265" s="10">
        <v>0.7713898371715</v>
      </c>
      <c r="R1265" s="10">
        <v>0.836573232316</v>
      </c>
      <c r="S1265" s="10">
        <v>5.63</v>
      </c>
      <c r="T1265" s="10">
        <v>1943.4322000000002</v>
      </c>
      <c r="U1265" s="10">
        <v>1778.7345499999999</v>
      </c>
      <c r="V1265" s="10">
        <v>1741.0894000000001</v>
      </c>
      <c r="W1265" s="10">
        <v>1778.7345500000001</v>
      </c>
      <c r="X1265" s="10">
        <v>1825.79105</v>
      </c>
    </row>
    <row r="1266" spans="1:24" x14ac:dyDescent="0.2">
      <c r="A1266" s="8">
        <v>64</v>
      </c>
      <c r="B1266" s="1" t="s">
        <v>5458</v>
      </c>
      <c r="C1266" s="7" t="s">
        <v>4256</v>
      </c>
      <c r="D1266" s="7">
        <v>30</v>
      </c>
      <c r="E1266" s="2" t="s">
        <v>4678</v>
      </c>
      <c r="F1266" s="11" t="s">
        <v>3559</v>
      </c>
      <c r="G1266" s="33">
        <v>0.85</v>
      </c>
      <c r="H1266" s="33">
        <v>0.99</v>
      </c>
      <c r="I1266" s="10">
        <v>1071.3</v>
      </c>
      <c r="J1266" s="10">
        <v>945.15</v>
      </c>
      <c r="K1266" s="10">
        <v>602.40000000000009</v>
      </c>
      <c r="L1266" s="10">
        <v>397.65</v>
      </c>
      <c r="M1266" s="10">
        <v>216.65</v>
      </c>
      <c r="N1266" s="10">
        <v>0.84515836240800002</v>
      </c>
      <c r="O1266" s="10">
        <v>1.0680537770234999</v>
      </c>
      <c r="P1266" s="10">
        <v>0.84356852350200007</v>
      </c>
      <c r="Q1266" s="10">
        <v>0.85056381468849995</v>
      </c>
      <c r="R1266" s="10">
        <v>0.87409343049650001</v>
      </c>
      <c r="S1266" s="10">
        <v>5.63</v>
      </c>
      <c r="T1266" s="10">
        <v>1463.4562000000001</v>
      </c>
      <c r="U1266" s="10">
        <v>1609.33125</v>
      </c>
      <c r="V1266" s="10">
        <v>1595.2143500000002</v>
      </c>
      <c r="W1266" s="10">
        <v>1477.5731499999999</v>
      </c>
      <c r="X1266" s="10">
        <v>1609.33125</v>
      </c>
    </row>
    <row r="1267" spans="1:24" x14ac:dyDescent="0.2">
      <c r="A1267" s="8">
        <v>64</v>
      </c>
      <c r="B1267" s="1" t="s">
        <v>5458</v>
      </c>
      <c r="C1267" s="7" t="s">
        <v>3699</v>
      </c>
      <c r="D1267" s="7">
        <v>10</v>
      </c>
      <c r="E1267" s="2" t="s">
        <v>4120</v>
      </c>
      <c r="F1267" s="11" t="s">
        <v>3558</v>
      </c>
      <c r="G1267" s="33">
        <v>0.85</v>
      </c>
      <c r="H1267" s="33">
        <v>0.99</v>
      </c>
      <c r="I1267" s="10">
        <v>0</v>
      </c>
      <c r="J1267" s="10">
        <v>86.05</v>
      </c>
      <c r="K1267" s="10">
        <v>53.4</v>
      </c>
      <c r="L1267" s="10">
        <v>25.2</v>
      </c>
      <c r="M1267" s="10">
        <v>0</v>
      </c>
      <c r="N1267" s="10">
        <v>0.65405972591149997</v>
      </c>
      <c r="O1267" s="10">
        <v>0.77997496726399995</v>
      </c>
      <c r="P1267" s="10">
        <v>0.67440966390799995</v>
      </c>
      <c r="Q1267" s="10">
        <v>0.767256256016</v>
      </c>
      <c r="R1267" s="10">
        <v>0.78856009735550003</v>
      </c>
      <c r="S1267" s="10">
        <v>5.97</v>
      </c>
      <c r="T1267" s="10">
        <v>1792.8515000000002</v>
      </c>
      <c r="U1267" s="10">
        <v>1708.1498999999999</v>
      </c>
      <c r="V1267" s="10">
        <v>1717.5612000000001</v>
      </c>
      <c r="W1267" s="10">
        <v>1825.79105</v>
      </c>
      <c r="X1267" s="10">
        <v>1863.4362000000001</v>
      </c>
    </row>
    <row r="1268" spans="1:24" x14ac:dyDescent="0.2">
      <c r="A1268" s="8">
        <v>64</v>
      </c>
      <c r="B1268" s="1" t="s">
        <v>5458</v>
      </c>
      <c r="C1268" s="7" t="s">
        <v>3699</v>
      </c>
      <c r="D1268" s="7">
        <v>30</v>
      </c>
      <c r="E1268" s="2" t="s">
        <v>4121</v>
      </c>
      <c r="F1268" s="11" t="s">
        <v>3559</v>
      </c>
      <c r="G1268" s="33">
        <v>0.85</v>
      </c>
      <c r="H1268" s="33">
        <v>0.99</v>
      </c>
      <c r="I1268" s="10">
        <v>670.65</v>
      </c>
      <c r="J1268" s="10">
        <v>562.35</v>
      </c>
      <c r="K1268" s="10">
        <v>324.95</v>
      </c>
      <c r="L1268" s="10">
        <v>195.85</v>
      </c>
      <c r="M1268" s="10">
        <v>108.35000000000001</v>
      </c>
      <c r="N1268" s="10">
        <v>0.84770210465749996</v>
      </c>
      <c r="O1268" s="10">
        <v>0.92592217883100003</v>
      </c>
      <c r="P1268" s="10">
        <v>0.77902106392049997</v>
      </c>
      <c r="Q1268" s="10">
        <v>0.79841709857249998</v>
      </c>
      <c r="R1268" s="10">
        <v>0.79046790404300005</v>
      </c>
      <c r="S1268" s="10">
        <v>5.97</v>
      </c>
      <c r="T1268" s="10">
        <v>1416.39975</v>
      </c>
      <c r="U1268" s="10">
        <v>1501.1014</v>
      </c>
      <c r="V1268" s="10">
        <v>1491.6901</v>
      </c>
      <c r="W1268" s="10">
        <v>1449.3393000000001</v>
      </c>
      <c r="X1268" s="10">
        <v>1538.7465499999998</v>
      </c>
    </row>
    <row r="1269" spans="1:24" x14ac:dyDescent="0.2">
      <c r="A1269" s="8">
        <v>65</v>
      </c>
      <c r="B1269" s="1" t="s">
        <v>5459</v>
      </c>
      <c r="C1269" s="7" t="s">
        <v>4813</v>
      </c>
      <c r="D1269" s="7">
        <v>10</v>
      </c>
      <c r="E1269" s="2" t="s">
        <v>5236</v>
      </c>
      <c r="F1269" s="11" t="s">
        <v>3558</v>
      </c>
      <c r="G1269" s="33">
        <v>0.5</v>
      </c>
      <c r="H1269" s="33">
        <v>1</v>
      </c>
      <c r="I1269" s="10" t="s">
        <v>3556</v>
      </c>
      <c r="J1269" s="10" t="s">
        <v>3556</v>
      </c>
      <c r="K1269" s="10" t="s">
        <v>3556</v>
      </c>
      <c r="L1269" s="10" t="s">
        <v>3556</v>
      </c>
      <c r="M1269" s="10" t="s">
        <v>3556</v>
      </c>
      <c r="N1269" s="10" t="s">
        <v>3556</v>
      </c>
      <c r="O1269" s="10" t="s">
        <v>3556</v>
      </c>
      <c r="P1269" s="10" t="s">
        <v>3556</v>
      </c>
      <c r="Q1269" s="10" t="s">
        <v>3556</v>
      </c>
      <c r="R1269" s="10" t="s">
        <v>3556</v>
      </c>
      <c r="S1269" s="10" t="s">
        <v>3556</v>
      </c>
      <c r="T1269" s="10" t="s">
        <v>3556</v>
      </c>
      <c r="U1269" s="10" t="s">
        <v>3556</v>
      </c>
      <c r="V1269" s="10" t="s">
        <v>3556</v>
      </c>
      <c r="W1269" s="10" t="s">
        <v>3556</v>
      </c>
      <c r="X1269" s="10" t="s">
        <v>3556</v>
      </c>
    </row>
    <row r="1270" spans="1:24" x14ac:dyDescent="0.2">
      <c r="A1270" s="8">
        <v>65</v>
      </c>
      <c r="B1270" s="1" t="s">
        <v>5459</v>
      </c>
      <c r="C1270" s="7" t="s">
        <v>4813</v>
      </c>
      <c r="D1270" s="7">
        <v>30</v>
      </c>
      <c r="E1270" s="2" t="s">
        <v>5237</v>
      </c>
      <c r="F1270" s="11" t="s">
        <v>3558</v>
      </c>
      <c r="G1270" s="33">
        <v>0.5</v>
      </c>
      <c r="H1270" s="33">
        <v>1</v>
      </c>
      <c r="I1270" s="10" t="s">
        <v>3556</v>
      </c>
      <c r="J1270" s="10" t="s">
        <v>3556</v>
      </c>
      <c r="K1270" s="10" t="s">
        <v>3556</v>
      </c>
      <c r="L1270" s="10" t="s">
        <v>3556</v>
      </c>
      <c r="M1270" s="10" t="s">
        <v>3556</v>
      </c>
      <c r="N1270" s="10" t="s">
        <v>3556</v>
      </c>
      <c r="O1270" s="10" t="s">
        <v>3556</v>
      </c>
      <c r="P1270" s="10" t="s">
        <v>3556</v>
      </c>
      <c r="Q1270" s="10" t="s">
        <v>3556</v>
      </c>
      <c r="R1270" s="10" t="s">
        <v>3556</v>
      </c>
      <c r="S1270" s="10" t="s">
        <v>3556</v>
      </c>
      <c r="T1270" s="10" t="s">
        <v>3556</v>
      </c>
      <c r="U1270" s="10" t="s">
        <v>3556</v>
      </c>
      <c r="V1270" s="10" t="s">
        <v>3556</v>
      </c>
      <c r="W1270" s="10" t="s">
        <v>3556</v>
      </c>
      <c r="X1270" s="10" t="s">
        <v>3556</v>
      </c>
    </row>
    <row r="1271" spans="1:24" x14ac:dyDescent="0.2">
      <c r="A1271" s="8">
        <v>65</v>
      </c>
      <c r="B1271" s="1" t="s">
        <v>5459</v>
      </c>
      <c r="C1271" s="7" t="s">
        <v>4256</v>
      </c>
      <c r="D1271" s="7">
        <v>10</v>
      </c>
      <c r="E1271" s="2" t="s">
        <v>4679</v>
      </c>
      <c r="F1271" s="11" t="s">
        <v>3558</v>
      </c>
      <c r="G1271" s="33">
        <v>0.5</v>
      </c>
      <c r="H1271" s="33">
        <v>1</v>
      </c>
      <c r="I1271" s="10">
        <v>0</v>
      </c>
      <c r="J1271" s="10">
        <v>191.4</v>
      </c>
      <c r="K1271" s="10">
        <v>86.100000000000009</v>
      </c>
      <c r="L1271" s="10">
        <v>53.400000000000006</v>
      </c>
      <c r="M1271" s="10">
        <v>49</v>
      </c>
      <c r="N1271" s="10">
        <v>0.89698711074250004</v>
      </c>
      <c r="O1271" s="10">
        <v>1.263921930238</v>
      </c>
      <c r="P1271" s="10">
        <v>1.2677375436125</v>
      </c>
      <c r="Q1271" s="10">
        <v>1.1144770730775</v>
      </c>
      <c r="R1271" s="10">
        <v>1.2168626986215001</v>
      </c>
      <c r="S1271" s="10">
        <v>5.52</v>
      </c>
      <c r="T1271" s="10">
        <v>2239.8879999999999</v>
      </c>
      <c r="U1271" s="10">
        <v>2032.8395</v>
      </c>
      <c r="V1271" s="10">
        <v>2192.8315000000002</v>
      </c>
      <c r="W1271" s="10">
        <v>2413.9969000000001</v>
      </c>
      <c r="X1271" s="10">
        <v>2178.7145500000001</v>
      </c>
    </row>
    <row r="1272" spans="1:24" x14ac:dyDescent="0.2">
      <c r="A1272" s="8">
        <v>65</v>
      </c>
      <c r="B1272" s="1" t="s">
        <v>5459</v>
      </c>
      <c r="C1272" s="7" t="s">
        <v>4256</v>
      </c>
      <c r="D1272" s="7">
        <v>30</v>
      </c>
      <c r="E1272" s="2" t="s">
        <v>4680</v>
      </c>
      <c r="F1272" s="11" t="s">
        <v>3559</v>
      </c>
      <c r="G1272" s="33">
        <v>0.5</v>
      </c>
      <c r="H1272" s="33">
        <v>1</v>
      </c>
      <c r="I1272" s="10">
        <v>924.39999999999986</v>
      </c>
      <c r="J1272" s="10">
        <v>749.34999999999991</v>
      </c>
      <c r="K1272" s="10">
        <v>408.04999999999995</v>
      </c>
      <c r="L1272" s="10">
        <v>212.2</v>
      </c>
      <c r="M1272" s="10">
        <v>136.5</v>
      </c>
      <c r="N1272" s="10">
        <v>1.3872934293400001</v>
      </c>
      <c r="O1272" s="10">
        <v>1.5748944202435</v>
      </c>
      <c r="P1272" s="10">
        <v>1.325607679789</v>
      </c>
      <c r="Q1272" s="10">
        <v>1.4079613351179998</v>
      </c>
      <c r="R1272" s="10">
        <v>1.3577224256895</v>
      </c>
      <c r="S1272" s="10">
        <v>5.52</v>
      </c>
      <c r="T1272" s="10">
        <v>1651.6821</v>
      </c>
      <c r="U1272" s="10">
        <v>1585.80305</v>
      </c>
      <c r="V1272" s="10">
        <v>1562.2748000000001</v>
      </c>
      <c r="W1272" s="10">
        <v>1670.5047</v>
      </c>
      <c r="X1272" s="10">
        <v>1604.6255999999998</v>
      </c>
    </row>
    <row r="1273" spans="1:24" x14ac:dyDescent="0.2">
      <c r="A1273" s="8">
        <v>65</v>
      </c>
      <c r="B1273" s="1" t="s">
        <v>5459</v>
      </c>
      <c r="C1273" s="7" t="s">
        <v>3699</v>
      </c>
      <c r="D1273" s="7">
        <v>10</v>
      </c>
      <c r="E1273" s="2" t="s">
        <v>4122</v>
      </c>
      <c r="F1273" s="11" t="s">
        <v>3558</v>
      </c>
      <c r="G1273" s="33">
        <v>0.5</v>
      </c>
      <c r="H1273" s="33">
        <v>1</v>
      </c>
      <c r="I1273" s="10">
        <v>0</v>
      </c>
      <c r="J1273" s="10">
        <v>152.85000000000002</v>
      </c>
      <c r="K1273" s="10">
        <v>54.900000000000006</v>
      </c>
      <c r="L1273" s="10">
        <v>26.700000000000003</v>
      </c>
      <c r="M1273" s="10">
        <v>0</v>
      </c>
      <c r="N1273" s="10">
        <v>1.3701231691560001</v>
      </c>
      <c r="O1273" s="10">
        <v>1.42449565974</v>
      </c>
      <c r="P1273" s="10">
        <v>1.2276736031820001</v>
      </c>
      <c r="Q1273" s="10">
        <v>1.413366787398</v>
      </c>
      <c r="R1273" s="10">
        <v>1.3904731071524998</v>
      </c>
      <c r="S1273" s="10">
        <v>5.63</v>
      </c>
      <c r="T1273" s="10">
        <v>2324.5896000000002</v>
      </c>
      <c r="U1273" s="10">
        <v>2470.4647</v>
      </c>
      <c r="V1273" s="10">
        <v>2423.4081999999999</v>
      </c>
      <c r="W1273" s="10">
        <v>2503.4041999999999</v>
      </c>
      <c r="X1273" s="10">
        <v>2644.5735999999997</v>
      </c>
    </row>
    <row r="1274" spans="1:24" x14ac:dyDescent="0.2">
      <c r="A1274" s="8">
        <v>65</v>
      </c>
      <c r="B1274" s="1" t="s">
        <v>5459</v>
      </c>
      <c r="C1274" s="7" t="s">
        <v>3699</v>
      </c>
      <c r="D1274" s="7">
        <v>30</v>
      </c>
      <c r="E1274" s="2" t="s">
        <v>4123</v>
      </c>
      <c r="F1274" s="11" t="s">
        <v>3559</v>
      </c>
      <c r="G1274" s="33">
        <v>0.5</v>
      </c>
      <c r="H1274" s="33">
        <v>1</v>
      </c>
      <c r="I1274" s="10">
        <v>595</v>
      </c>
      <c r="J1274" s="10">
        <v>471.84999999999997</v>
      </c>
      <c r="K1274" s="10">
        <v>238.85</v>
      </c>
      <c r="L1274" s="10">
        <v>136.5</v>
      </c>
      <c r="M1274" s="10">
        <v>71.250000000000014</v>
      </c>
      <c r="N1274" s="10">
        <v>1.1570847557574999</v>
      </c>
      <c r="O1274" s="10">
        <v>1.0995325873614998</v>
      </c>
      <c r="P1274" s="10">
        <v>0.92560421104949997</v>
      </c>
      <c r="Q1274" s="10">
        <v>1.1119333308280002</v>
      </c>
      <c r="R1274" s="10">
        <v>1.0047781885660001</v>
      </c>
      <c r="S1274" s="10">
        <v>5.63</v>
      </c>
      <c r="T1274" s="10">
        <v>1646.9764500000001</v>
      </c>
      <c r="U1274" s="10">
        <v>1698.73855</v>
      </c>
      <c r="V1274" s="10">
        <v>1656.3877499999999</v>
      </c>
      <c r="W1274" s="10">
        <v>1684.6215999999999</v>
      </c>
      <c r="X1274" s="10">
        <v>1731.6781000000001</v>
      </c>
    </row>
    <row r="1275" spans="1:24" x14ac:dyDescent="0.2">
      <c r="A1275" s="8">
        <v>66</v>
      </c>
      <c r="B1275" s="1" t="s">
        <v>101</v>
      </c>
      <c r="C1275" s="7" t="s">
        <v>4813</v>
      </c>
      <c r="D1275" s="7">
        <v>10</v>
      </c>
      <c r="E1275" s="2" t="s">
        <v>5238</v>
      </c>
      <c r="F1275" s="11" t="s">
        <v>3558</v>
      </c>
      <c r="G1275" s="33">
        <v>0.82</v>
      </c>
      <c r="H1275" s="33">
        <v>1</v>
      </c>
      <c r="I1275" s="10">
        <v>0</v>
      </c>
      <c r="J1275" s="10">
        <v>84.55</v>
      </c>
      <c r="K1275" s="10">
        <v>65.3</v>
      </c>
      <c r="L1275" s="10">
        <v>81.599999999999994</v>
      </c>
      <c r="M1275" s="10">
        <v>0</v>
      </c>
      <c r="N1275" s="10">
        <v>1.3818879770599999</v>
      </c>
      <c r="O1275" s="10">
        <v>1.7128924372809999</v>
      </c>
      <c r="P1275" s="10">
        <v>1.3240178408834999</v>
      </c>
      <c r="Q1275" s="10">
        <v>1.7027174682824999</v>
      </c>
      <c r="R1275" s="10">
        <v>1.77934770355</v>
      </c>
      <c r="S1275" s="10">
        <v>5.53</v>
      </c>
      <c r="T1275" s="10">
        <v>2418.70255</v>
      </c>
      <c r="U1275" s="10">
        <v>2597.5171500000001</v>
      </c>
      <c r="V1275" s="10">
        <v>2366.9404500000001</v>
      </c>
      <c r="W1275" s="10">
        <v>2437.5251499999999</v>
      </c>
      <c r="X1275" s="10">
        <v>2781.0374000000002</v>
      </c>
    </row>
    <row r="1276" spans="1:24" x14ac:dyDescent="0.2">
      <c r="A1276" s="8">
        <v>66</v>
      </c>
      <c r="B1276" s="1" t="s">
        <v>101</v>
      </c>
      <c r="C1276" s="7" t="s">
        <v>4813</v>
      </c>
      <c r="D1276" s="7">
        <v>30</v>
      </c>
      <c r="E1276" s="2" t="s">
        <v>5239</v>
      </c>
      <c r="F1276" s="11" t="s">
        <v>3559</v>
      </c>
      <c r="G1276" s="33">
        <v>0.82</v>
      </c>
      <c r="H1276" s="33">
        <v>1</v>
      </c>
      <c r="I1276" s="10">
        <v>808.69999999999993</v>
      </c>
      <c r="J1276" s="10">
        <v>730.05000000000007</v>
      </c>
      <c r="K1276" s="10">
        <v>479.29999999999995</v>
      </c>
      <c r="L1276" s="10">
        <v>345.75</v>
      </c>
      <c r="M1276" s="10">
        <v>191.4</v>
      </c>
      <c r="N1276" s="10">
        <v>2.2566173431190002</v>
      </c>
      <c r="O1276" s="10">
        <v>2.7043159790375002</v>
      </c>
      <c r="P1276" s="10">
        <v>2.3583670331005</v>
      </c>
      <c r="Q1276" s="10">
        <v>2.6066998702115001</v>
      </c>
      <c r="R1276" s="10">
        <v>2.5418344428479998</v>
      </c>
      <c r="S1276" s="10">
        <v>5.53</v>
      </c>
      <c r="T1276" s="10">
        <v>1646.9764500000001</v>
      </c>
      <c r="U1276" s="10">
        <v>1830.4967000000001</v>
      </c>
      <c r="V1276" s="10">
        <v>1661.0934</v>
      </c>
      <c r="W1276" s="10">
        <v>1651.6821</v>
      </c>
      <c r="X1276" s="10">
        <v>1839.9079499999998</v>
      </c>
    </row>
    <row r="1277" spans="1:24" x14ac:dyDescent="0.2">
      <c r="A1277" s="8">
        <v>66</v>
      </c>
      <c r="B1277" s="1" t="s">
        <v>101</v>
      </c>
      <c r="C1277" s="7" t="s">
        <v>4256</v>
      </c>
      <c r="D1277" s="7">
        <v>10</v>
      </c>
      <c r="E1277" s="2" t="s">
        <v>4681</v>
      </c>
      <c r="F1277" s="11" t="s">
        <v>3558</v>
      </c>
      <c r="G1277" s="33">
        <v>0.82</v>
      </c>
      <c r="H1277" s="33">
        <v>1</v>
      </c>
      <c r="I1277" s="10">
        <v>0</v>
      </c>
      <c r="J1277" s="10">
        <v>166.2</v>
      </c>
      <c r="K1277" s="10">
        <v>60.85</v>
      </c>
      <c r="L1277" s="10">
        <v>38.599999999999994</v>
      </c>
      <c r="M1277" s="10">
        <v>14.799999999999999</v>
      </c>
      <c r="N1277" s="10">
        <v>1.2054158584985</v>
      </c>
      <c r="O1277" s="10">
        <v>1.3558146190025</v>
      </c>
      <c r="P1277" s="10">
        <v>1.1284676554500002</v>
      </c>
      <c r="Q1277" s="10">
        <v>1.4496151144535001</v>
      </c>
      <c r="R1277" s="10">
        <v>1.365035684657</v>
      </c>
      <c r="S1277" s="10">
        <v>5.71</v>
      </c>
      <c r="T1277" s="10">
        <v>2489.2872500000003</v>
      </c>
      <c r="U1277" s="10">
        <v>2635.1623</v>
      </c>
      <c r="V1277" s="10">
        <v>2522.2268000000004</v>
      </c>
      <c r="W1277" s="10">
        <v>2555.1662999999999</v>
      </c>
      <c r="X1277" s="10">
        <v>2790.4486999999999</v>
      </c>
    </row>
    <row r="1278" spans="1:24" x14ac:dyDescent="0.2">
      <c r="A1278" s="8">
        <v>66</v>
      </c>
      <c r="B1278" s="1" t="s">
        <v>101</v>
      </c>
      <c r="C1278" s="7" t="s">
        <v>4256</v>
      </c>
      <c r="D1278" s="7">
        <v>30</v>
      </c>
      <c r="E1278" s="2" t="s">
        <v>4682</v>
      </c>
      <c r="F1278" s="11" t="s">
        <v>3559</v>
      </c>
      <c r="G1278" s="33">
        <v>0.82</v>
      </c>
      <c r="H1278" s="33">
        <v>1</v>
      </c>
      <c r="I1278" s="10">
        <v>915.5</v>
      </c>
      <c r="J1278" s="10">
        <v>758.25000000000011</v>
      </c>
      <c r="K1278" s="10">
        <v>425.85</v>
      </c>
      <c r="L1278" s="10">
        <v>289.3</v>
      </c>
      <c r="M1278" s="10">
        <v>169.15</v>
      </c>
      <c r="N1278" s="10">
        <v>1.2257657964950002</v>
      </c>
      <c r="O1278" s="10">
        <v>1.382205944841</v>
      </c>
      <c r="P1278" s="10">
        <v>1.1011224262679999</v>
      </c>
      <c r="Q1278" s="10">
        <v>1.3303771965069999</v>
      </c>
      <c r="R1278" s="10">
        <v>1.2753687703605001</v>
      </c>
      <c r="S1278" s="10">
        <v>5.71</v>
      </c>
      <c r="T1278" s="10">
        <v>1778.7345500000001</v>
      </c>
      <c r="U1278" s="10">
        <v>1943.4322</v>
      </c>
      <c r="V1278" s="10">
        <v>1910.4927</v>
      </c>
      <c r="W1278" s="10">
        <v>1806.9684499999998</v>
      </c>
      <c r="X1278" s="10">
        <v>1948.1378500000001</v>
      </c>
    </row>
    <row r="1279" spans="1:24" x14ac:dyDescent="0.2">
      <c r="A1279" s="8">
        <v>66</v>
      </c>
      <c r="B1279" s="1" t="s">
        <v>101</v>
      </c>
      <c r="C1279" s="7" t="s">
        <v>3699</v>
      </c>
      <c r="D1279" s="7">
        <v>10</v>
      </c>
      <c r="E1279" s="2" t="s">
        <v>4124</v>
      </c>
      <c r="F1279" s="11" t="s">
        <v>3558</v>
      </c>
      <c r="G1279" s="33">
        <v>0.82</v>
      </c>
      <c r="H1279" s="33">
        <v>1</v>
      </c>
      <c r="I1279" s="10">
        <v>0</v>
      </c>
      <c r="J1279" s="10">
        <v>114.25</v>
      </c>
      <c r="K1279" s="10">
        <v>40.050000000000004</v>
      </c>
      <c r="L1279" s="10">
        <v>43.050000000000004</v>
      </c>
      <c r="M1279" s="10">
        <v>10.349999999999998</v>
      </c>
      <c r="N1279" s="10">
        <v>1.085224037208</v>
      </c>
      <c r="O1279" s="10">
        <v>1.1771167259725002</v>
      </c>
      <c r="P1279" s="10">
        <v>0.90048475633550007</v>
      </c>
      <c r="Q1279" s="10">
        <v>1.199692438437</v>
      </c>
      <c r="R1279" s="10">
        <v>1.1729831448170001</v>
      </c>
      <c r="S1279" s="10">
        <v>5.94</v>
      </c>
      <c r="T1279" s="10">
        <v>2188.1258500000004</v>
      </c>
      <c r="U1279" s="10">
        <v>2376.3517499999998</v>
      </c>
      <c r="V1279" s="10">
        <v>2291.6500999999998</v>
      </c>
      <c r="W1279" s="10">
        <v>2352.8235</v>
      </c>
      <c r="X1279" s="10">
        <v>2573.9888999999998</v>
      </c>
    </row>
    <row r="1280" spans="1:24" x14ac:dyDescent="0.2">
      <c r="A1280" s="8">
        <v>66</v>
      </c>
      <c r="B1280" s="1" t="s">
        <v>101</v>
      </c>
      <c r="C1280" s="7" t="s">
        <v>3699</v>
      </c>
      <c r="D1280" s="7">
        <v>30</v>
      </c>
      <c r="E1280" s="2" t="s">
        <v>4125</v>
      </c>
      <c r="F1280" s="11" t="s">
        <v>3559</v>
      </c>
      <c r="G1280" s="33">
        <v>0.82</v>
      </c>
      <c r="H1280" s="33">
        <v>1</v>
      </c>
      <c r="I1280" s="10">
        <v>445.15</v>
      </c>
      <c r="J1280" s="10">
        <v>369.45</v>
      </c>
      <c r="K1280" s="10">
        <v>175.09999999999997</v>
      </c>
      <c r="L1280" s="10">
        <v>130.55000000000001</v>
      </c>
      <c r="M1280" s="10">
        <v>63.8</v>
      </c>
      <c r="N1280" s="10">
        <v>1.1043021040795</v>
      </c>
      <c r="O1280" s="10">
        <v>1.1310113977</v>
      </c>
      <c r="P1280" s="10">
        <v>0.84038884569049999</v>
      </c>
      <c r="Q1280" s="10">
        <v>1.1554949168515001</v>
      </c>
      <c r="R1280" s="10">
        <v>1.099850555143</v>
      </c>
      <c r="S1280" s="10">
        <v>5.94</v>
      </c>
      <c r="T1280" s="10">
        <v>1632.8595500000001</v>
      </c>
      <c r="U1280" s="10">
        <v>1750.5007000000001</v>
      </c>
      <c r="V1280" s="10">
        <v>1712.8555000000001</v>
      </c>
      <c r="W1280" s="10">
        <v>1670.5047</v>
      </c>
      <c r="X1280" s="10">
        <v>1778.7345500000001</v>
      </c>
    </row>
    <row r="1281" spans="1:24" x14ac:dyDescent="0.2">
      <c r="A1281" s="8" t="s">
        <v>102</v>
      </c>
      <c r="B1281" s="1" t="s">
        <v>103</v>
      </c>
      <c r="C1281" s="7" t="s">
        <v>4813</v>
      </c>
      <c r="D1281" s="7">
        <v>10</v>
      </c>
      <c r="E1281" s="2" t="s">
        <v>5240</v>
      </c>
      <c r="F1281" s="11" t="s">
        <v>3558</v>
      </c>
      <c r="G1281" s="33">
        <v>0.84</v>
      </c>
      <c r="H1281" s="33">
        <v>0.96</v>
      </c>
      <c r="I1281" s="10">
        <v>0</v>
      </c>
      <c r="J1281" s="10">
        <v>43</v>
      </c>
      <c r="K1281" s="10">
        <v>29.65</v>
      </c>
      <c r="L1281" s="10">
        <v>22.25</v>
      </c>
      <c r="M1281" s="10">
        <v>0</v>
      </c>
      <c r="N1281" s="10">
        <v>4.7221395184809998</v>
      </c>
      <c r="O1281" s="10">
        <v>3.6385053201790001</v>
      </c>
      <c r="P1281" s="10">
        <v>2.6159209358659998</v>
      </c>
      <c r="Q1281" s="10">
        <v>2.3962051990625</v>
      </c>
      <c r="R1281" s="10">
        <v>2.4260941704940002</v>
      </c>
      <c r="S1281" s="10">
        <v>5.87</v>
      </c>
      <c r="T1281" s="10">
        <v>1628.1539</v>
      </c>
      <c r="U1281" s="10">
        <v>1454.0448999999999</v>
      </c>
      <c r="V1281" s="10">
        <v>1341.1093500000002</v>
      </c>
      <c r="W1281" s="10">
        <v>1435.2222999999999</v>
      </c>
      <c r="X1281" s="10">
        <v>1501.1014</v>
      </c>
    </row>
    <row r="1282" spans="1:24" x14ac:dyDescent="0.2">
      <c r="A1282" s="8" t="s">
        <v>102</v>
      </c>
      <c r="B1282" s="1" t="s">
        <v>103</v>
      </c>
      <c r="C1282" s="7" t="s">
        <v>4813</v>
      </c>
      <c r="D1282" s="7">
        <v>30</v>
      </c>
      <c r="E1282" s="2" t="s">
        <v>5241</v>
      </c>
      <c r="F1282" s="11" t="s">
        <v>3559</v>
      </c>
      <c r="G1282" s="33">
        <v>0.84</v>
      </c>
      <c r="H1282" s="33">
        <v>0.96</v>
      </c>
      <c r="I1282" s="10">
        <v>961.5</v>
      </c>
      <c r="J1282" s="10">
        <v>759.7</v>
      </c>
      <c r="K1282" s="10">
        <v>483.75</v>
      </c>
      <c r="L1282" s="10">
        <v>259.64999999999998</v>
      </c>
      <c r="M1282" s="10">
        <v>244.85000000000002</v>
      </c>
      <c r="N1282" s="10">
        <v>1.6238614585469999</v>
      </c>
      <c r="O1282" s="10">
        <v>1.6391239120445</v>
      </c>
      <c r="P1282" s="10">
        <v>1.4267214342079999</v>
      </c>
      <c r="Q1282" s="10">
        <v>1.3367365521310002</v>
      </c>
      <c r="R1282" s="10">
        <v>1.2696453502989999</v>
      </c>
      <c r="S1282" s="10">
        <v>5.87</v>
      </c>
      <c r="T1282" s="10">
        <v>1425.8110499999998</v>
      </c>
      <c r="U1282" s="10">
        <v>1430.5167000000001</v>
      </c>
      <c r="V1282" s="10">
        <v>1294.0529499999998</v>
      </c>
      <c r="W1282" s="10">
        <v>1378.7546</v>
      </c>
      <c r="X1282" s="10">
        <v>1454.0448999999999</v>
      </c>
    </row>
    <row r="1283" spans="1:24" x14ac:dyDescent="0.2">
      <c r="A1283" s="8" t="s">
        <v>102</v>
      </c>
      <c r="B1283" s="1" t="s">
        <v>103</v>
      </c>
      <c r="C1283" s="7" t="s">
        <v>4256</v>
      </c>
      <c r="D1283" s="7">
        <v>10</v>
      </c>
      <c r="E1283" s="2" t="s">
        <v>4683</v>
      </c>
      <c r="F1283" s="11" t="s">
        <v>3558</v>
      </c>
      <c r="G1283" s="33">
        <v>0.84</v>
      </c>
      <c r="H1283" s="33">
        <v>0.96</v>
      </c>
      <c r="I1283" s="10">
        <v>0</v>
      </c>
      <c r="J1283" s="10">
        <v>114.24999999999999</v>
      </c>
      <c r="K1283" s="10">
        <v>75.649999999999991</v>
      </c>
      <c r="L1283" s="10">
        <v>34.1</v>
      </c>
      <c r="M1283" s="10">
        <v>0</v>
      </c>
      <c r="N1283" s="10">
        <v>1.9589994999229998</v>
      </c>
      <c r="O1283" s="10">
        <v>1.6375340731385</v>
      </c>
      <c r="P1283" s="10">
        <v>1.4012840117125001</v>
      </c>
      <c r="Q1283" s="10">
        <v>1.2235400220265</v>
      </c>
      <c r="R1283" s="10">
        <v>1.4372143709875</v>
      </c>
      <c r="S1283" s="10">
        <v>5.5</v>
      </c>
      <c r="T1283" s="10">
        <v>1886.9644499999999</v>
      </c>
      <c r="U1283" s="10">
        <v>1651.6821</v>
      </c>
      <c r="V1283" s="10">
        <v>1562.2747999999999</v>
      </c>
      <c r="W1283" s="10">
        <v>1698.7386000000001</v>
      </c>
      <c r="X1283" s="10">
        <v>1679.9160000000002</v>
      </c>
    </row>
    <row r="1284" spans="1:24" x14ac:dyDescent="0.2">
      <c r="A1284" s="8" t="s">
        <v>102</v>
      </c>
      <c r="B1284" s="1" t="s">
        <v>103</v>
      </c>
      <c r="C1284" s="7" t="s">
        <v>4256</v>
      </c>
      <c r="D1284" s="7">
        <v>30</v>
      </c>
      <c r="E1284" s="2" t="s">
        <v>4684</v>
      </c>
      <c r="F1284" s="11" t="s">
        <v>3559</v>
      </c>
      <c r="G1284" s="33">
        <v>0.84</v>
      </c>
      <c r="H1284" s="33">
        <v>0.96</v>
      </c>
      <c r="I1284" s="10">
        <v>1037.1500000000001</v>
      </c>
      <c r="J1284" s="10">
        <v>976.3</v>
      </c>
      <c r="K1284" s="10">
        <v>641</v>
      </c>
      <c r="L1284" s="10">
        <v>356.15</v>
      </c>
      <c r="M1284" s="10">
        <v>244.85000000000002</v>
      </c>
      <c r="N1284" s="10">
        <v>1.1968307284065001</v>
      </c>
      <c r="O1284" s="10">
        <v>1.1729831448170001</v>
      </c>
      <c r="P1284" s="10">
        <v>1.0378468378104999</v>
      </c>
      <c r="Q1284" s="10">
        <v>1.0394366767165</v>
      </c>
      <c r="R1284" s="10">
        <v>0.93005575998650003</v>
      </c>
      <c r="S1284" s="10">
        <v>5.5</v>
      </c>
      <c r="T1284" s="10">
        <v>1529.3352500000001</v>
      </c>
      <c r="U1284" s="10">
        <v>1505.8070499999999</v>
      </c>
      <c r="V1284" s="10">
        <v>1425.8110499999998</v>
      </c>
      <c r="W1284" s="10">
        <v>1510.5127000000002</v>
      </c>
      <c r="X1284" s="10">
        <v>1529.3352500000001</v>
      </c>
    </row>
    <row r="1285" spans="1:24" x14ac:dyDescent="0.2">
      <c r="A1285" s="8" t="s">
        <v>102</v>
      </c>
      <c r="B1285" s="1" t="s">
        <v>103</v>
      </c>
      <c r="C1285" s="7" t="s">
        <v>3699</v>
      </c>
      <c r="D1285" s="7">
        <v>10</v>
      </c>
      <c r="E1285" s="2" t="s">
        <v>4126</v>
      </c>
      <c r="F1285" s="11" t="s">
        <v>3558</v>
      </c>
      <c r="G1285" s="33">
        <v>0.84</v>
      </c>
      <c r="H1285" s="33">
        <v>0.96</v>
      </c>
      <c r="I1285" s="10">
        <v>0</v>
      </c>
      <c r="J1285" s="10">
        <v>87.549999999999983</v>
      </c>
      <c r="K1285" s="10">
        <v>34.1</v>
      </c>
      <c r="L1285" s="10">
        <v>8.9</v>
      </c>
      <c r="M1285" s="10">
        <v>0</v>
      </c>
      <c r="N1285" s="10">
        <v>1.1589925624444999</v>
      </c>
      <c r="O1285" s="10">
        <v>1.180614371566</v>
      </c>
      <c r="P1285" s="10">
        <v>1.108117717454</v>
      </c>
      <c r="Q1285" s="10">
        <v>1.179660468222</v>
      </c>
      <c r="R1285" s="10">
        <v>1.2276736031820001</v>
      </c>
      <c r="S1285" s="10">
        <v>5.89</v>
      </c>
      <c r="T1285" s="10">
        <v>1811.6741000000002</v>
      </c>
      <c r="U1285" s="10">
        <v>1637.5651499999999</v>
      </c>
      <c r="V1285" s="10">
        <v>1632.8595500000001</v>
      </c>
      <c r="W1285" s="10">
        <v>1731.6781000000001</v>
      </c>
      <c r="X1285" s="10">
        <v>1726.97245</v>
      </c>
    </row>
    <row r="1286" spans="1:24" x14ac:dyDescent="0.2">
      <c r="A1286" s="8" t="s">
        <v>102</v>
      </c>
      <c r="B1286" s="1" t="s">
        <v>103</v>
      </c>
      <c r="C1286" s="7" t="s">
        <v>3699</v>
      </c>
      <c r="D1286" s="7">
        <v>30</v>
      </c>
      <c r="E1286" s="2" t="s">
        <v>4127</v>
      </c>
      <c r="F1286" s="11" t="s">
        <v>3559</v>
      </c>
      <c r="G1286" s="33">
        <v>0.84</v>
      </c>
      <c r="H1286" s="33">
        <v>0.96</v>
      </c>
      <c r="I1286" s="10">
        <v>804.2</v>
      </c>
      <c r="J1286" s="10">
        <v>661.75000000000011</v>
      </c>
      <c r="K1286" s="10">
        <v>365.05</v>
      </c>
      <c r="L1286" s="10">
        <v>200.29999999999998</v>
      </c>
      <c r="M1286" s="10">
        <v>123.14999999999999</v>
      </c>
      <c r="N1286" s="10">
        <v>1.154223045727</v>
      </c>
      <c r="O1286" s="10">
        <v>1.1647159825059998</v>
      </c>
      <c r="P1286" s="10">
        <v>1.008911769722</v>
      </c>
      <c r="Q1286" s="10">
        <v>1.0407085478414999</v>
      </c>
      <c r="R1286" s="10">
        <v>0.96535018369900005</v>
      </c>
      <c r="S1286" s="10">
        <v>5.89</v>
      </c>
      <c r="T1286" s="10">
        <v>1491.6901</v>
      </c>
      <c r="U1286" s="10">
        <v>1482.2788</v>
      </c>
      <c r="V1286" s="10">
        <v>1425.81105</v>
      </c>
      <c r="W1286" s="10">
        <v>1486.9844499999999</v>
      </c>
      <c r="X1286" s="10">
        <v>1505.807</v>
      </c>
    </row>
    <row r="1287" spans="1:24" x14ac:dyDescent="0.2">
      <c r="A1287" s="8" t="s">
        <v>104</v>
      </c>
      <c r="B1287" s="1" t="s">
        <v>105</v>
      </c>
      <c r="C1287" s="7" t="s">
        <v>4813</v>
      </c>
      <c r="D1287" s="7">
        <v>10</v>
      </c>
      <c r="E1287" s="2" t="s">
        <v>5242</v>
      </c>
      <c r="F1287" s="11" t="s">
        <v>3558</v>
      </c>
      <c r="G1287" s="33">
        <v>0.84</v>
      </c>
      <c r="H1287" s="33">
        <v>0.97</v>
      </c>
      <c r="I1287" s="10">
        <v>0</v>
      </c>
      <c r="J1287" s="10">
        <v>140.94999999999999</v>
      </c>
      <c r="K1287" s="10">
        <v>25.2</v>
      </c>
      <c r="L1287" s="10">
        <v>74.2</v>
      </c>
      <c r="M1287" s="10">
        <v>35.6</v>
      </c>
      <c r="N1287" s="10">
        <v>1.5532726111224999</v>
      </c>
      <c r="O1287" s="10">
        <v>1.3570864901275002</v>
      </c>
      <c r="P1287" s="10">
        <v>1.3446857466605</v>
      </c>
      <c r="Q1287" s="10">
        <v>1.4674213102005</v>
      </c>
      <c r="R1287" s="10">
        <v>1.2877695138275</v>
      </c>
      <c r="S1287" s="10">
        <v>5.72</v>
      </c>
      <c r="T1287" s="10">
        <v>1722.2667999999999</v>
      </c>
      <c r="U1287" s="10">
        <v>1402.2828</v>
      </c>
      <c r="V1287" s="10">
        <v>1505.8070499999999</v>
      </c>
      <c r="W1287" s="10">
        <v>1534.0409</v>
      </c>
      <c r="X1287" s="10">
        <v>1430.5167000000001</v>
      </c>
    </row>
    <row r="1288" spans="1:24" x14ac:dyDescent="0.2">
      <c r="A1288" s="8" t="s">
        <v>104</v>
      </c>
      <c r="B1288" s="1" t="s">
        <v>105</v>
      </c>
      <c r="C1288" s="7" t="s">
        <v>4813</v>
      </c>
      <c r="D1288" s="7">
        <v>30</v>
      </c>
      <c r="E1288" s="2" t="s">
        <v>5243</v>
      </c>
      <c r="F1288" s="11" t="s">
        <v>3559</v>
      </c>
      <c r="G1288" s="33">
        <v>0.84</v>
      </c>
      <c r="H1288" s="33">
        <v>0.97</v>
      </c>
      <c r="I1288" s="10">
        <v>430.3</v>
      </c>
      <c r="J1288" s="10">
        <v>394.7</v>
      </c>
      <c r="K1288" s="10">
        <v>179.54999999999998</v>
      </c>
      <c r="L1288" s="10">
        <v>124.65</v>
      </c>
      <c r="M1288" s="10">
        <v>77.199999999999989</v>
      </c>
      <c r="N1288" s="10">
        <v>2.0737858689334998</v>
      </c>
      <c r="O1288" s="10">
        <v>2.4375410106175002</v>
      </c>
      <c r="P1288" s="10">
        <v>2.0788733534329999</v>
      </c>
      <c r="Q1288" s="10">
        <v>1.7981078026405</v>
      </c>
      <c r="R1288" s="10">
        <v>2.0989053236480002</v>
      </c>
      <c r="S1288" s="10">
        <v>5.72</v>
      </c>
      <c r="T1288" s="10">
        <v>1331.6981000000001</v>
      </c>
      <c r="U1288" s="10">
        <v>1317.58115</v>
      </c>
      <c r="V1288" s="10">
        <v>1374.0489500000001</v>
      </c>
      <c r="W1288" s="10">
        <v>1298.7585999999999</v>
      </c>
      <c r="X1288" s="10">
        <v>1312.87555</v>
      </c>
    </row>
    <row r="1289" spans="1:24" x14ac:dyDescent="0.2">
      <c r="A1289" s="8" t="s">
        <v>104</v>
      </c>
      <c r="B1289" s="1" t="s">
        <v>105</v>
      </c>
      <c r="C1289" s="7" t="s">
        <v>4256</v>
      </c>
      <c r="D1289" s="7">
        <v>10</v>
      </c>
      <c r="E1289" s="2" t="s">
        <v>4685</v>
      </c>
      <c r="F1289" s="11" t="s">
        <v>3558</v>
      </c>
      <c r="G1289" s="33">
        <v>0.84</v>
      </c>
      <c r="H1289" s="33">
        <v>0.97</v>
      </c>
      <c r="I1289" s="10">
        <v>0</v>
      </c>
      <c r="J1289" s="10">
        <v>218.15</v>
      </c>
      <c r="K1289" s="10">
        <v>127.6</v>
      </c>
      <c r="L1289" s="10">
        <v>69.75</v>
      </c>
      <c r="M1289" s="10">
        <v>50.45</v>
      </c>
      <c r="N1289" s="10">
        <v>1.146591818978</v>
      </c>
      <c r="O1289" s="10">
        <v>0.88681214174450007</v>
      </c>
      <c r="P1289" s="10">
        <v>0.99396728400599998</v>
      </c>
      <c r="Q1289" s="10">
        <v>0.83498339340999994</v>
      </c>
      <c r="R1289" s="10">
        <v>0.83402949006649996</v>
      </c>
      <c r="S1289" s="10">
        <v>5.38</v>
      </c>
      <c r="T1289" s="10">
        <v>1971.6660999999999</v>
      </c>
      <c r="U1289" s="10">
        <v>1609.33125</v>
      </c>
      <c r="V1289" s="10">
        <v>1661.0934</v>
      </c>
      <c r="W1289" s="10">
        <v>1863.4362000000001</v>
      </c>
      <c r="X1289" s="10">
        <v>1642.2708</v>
      </c>
    </row>
    <row r="1290" spans="1:24" x14ac:dyDescent="0.2">
      <c r="A1290" s="8" t="s">
        <v>104</v>
      </c>
      <c r="B1290" s="1" t="s">
        <v>105</v>
      </c>
      <c r="C1290" s="7" t="s">
        <v>4256</v>
      </c>
      <c r="D1290" s="7">
        <v>30</v>
      </c>
      <c r="E1290" s="2" t="s">
        <v>4686</v>
      </c>
      <c r="F1290" s="11" t="s">
        <v>3559</v>
      </c>
      <c r="G1290" s="33">
        <v>0.84</v>
      </c>
      <c r="H1290" s="33">
        <v>0.97</v>
      </c>
      <c r="I1290" s="10">
        <v>872.45</v>
      </c>
      <c r="J1290" s="10">
        <v>871</v>
      </c>
      <c r="K1290" s="10">
        <v>503.05</v>
      </c>
      <c r="L1290" s="10">
        <v>329.40000000000003</v>
      </c>
      <c r="M1290" s="10">
        <v>219.60000000000002</v>
      </c>
      <c r="N1290" s="10">
        <v>1.2391204433045</v>
      </c>
      <c r="O1290" s="10">
        <v>1.3195662919465001</v>
      </c>
      <c r="P1290" s="10">
        <v>1.10175836183</v>
      </c>
      <c r="Q1290" s="10">
        <v>0.99396728400550005</v>
      </c>
      <c r="R1290" s="10">
        <v>1.0289437399370001</v>
      </c>
      <c r="S1290" s="10">
        <v>5.38</v>
      </c>
      <c r="T1290" s="10">
        <v>1355.2263</v>
      </c>
      <c r="U1290" s="10">
        <v>1355.2263499999999</v>
      </c>
      <c r="V1290" s="10">
        <v>1364.6376500000001</v>
      </c>
      <c r="W1290" s="10">
        <v>1326.9924500000002</v>
      </c>
      <c r="X1290" s="10">
        <v>1355.2263</v>
      </c>
    </row>
    <row r="1291" spans="1:24" x14ac:dyDescent="0.2">
      <c r="A1291" s="8" t="s">
        <v>104</v>
      </c>
      <c r="B1291" s="1" t="s">
        <v>105</v>
      </c>
      <c r="C1291" s="7" t="s">
        <v>3699</v>
      </c>
      <c r="D1291" s="7">
        <v>10</v>
      </c>
      <c r="E1291" s="2" t="s">
        <v>4128</v>
      </c>
      <c r="F1291" s="11" t="s">
        <v>3558</v>
      </c>
      <c r="G1291" s="33">
        <v>0.84</v>
      </c>
      <c r="H1291" s="33">
        <v>0.97</v>
      </c>
      <c r="I1291" s="10">
        <v>0</v>
      </c>
      <c r="J1291" s="10">
        <v>179.54999999999998</v>
      </c>
      <c r="K1291" s="10">
        <v>72.7</v>
      </c>
      <c r="L1291" s="10">
        <v>38.550000000000004</v>
      </c>
      <c r="M1291" s="10">
        <v>47.5</v>
      </c>
      <c r="N1291" s="10">
        <v>0.99523915513100003</v>
      </c>
      <c r="O1291" s="10">
        <v>0.91383940314549994</v>
      </c>
      <c r="P1291" s="10">
        <v>0.9205167265505001</v>
      </c>
      <c r="Q1291" s="10">
        <v>1.0903115217070001</v>
      </c>
      <c r="R1291" s="10">
        <v>0.89062775511850001</v>
      </c>
      <c r="S1291" s="10">
        <v>5.64</v>
      </c>
      <c r="T1291" s="10">
        <v>1835.2022999999999</v>
      </c>
      <c r="U1291" s="10">
        <v>1524.6296500000001</v>
      </c>
      <c r="V1291" s="10">
        <v>1609.33125</v>
      </c>
      <c r="W1291" s="10">
        <v>1712.8555000000001</v>
      </c>
      <c r="X1291" s="10">
        <v>1571.6860999999999</v>
      </c>
    </row>
    <row r="1292" spans="1:24" x14ac:dyDescent="0.2">
      <c r="A1292" s="8" t="s">
        <v>104</v>
      </c>
      <c r="B1292" s="1" t="s">
        <v>105</v>
      </c>
      <c r="C1292" s="7" t="s">
        <v>3699</v>
      </c>
      <c r="D1292" s="7">
        <v>30</v>
      </c>
      <c r="E1292" s="2" t="s">
        <v>4129</v>
      </c>
      <c r="F1292" s="11" t="s">
        <v>3559</v>
      </c>
      <c r="G1292" s="33">
        <v>0.84</v>
      </c>
      <c r="H1292" s="33">
        <v>0.97</v>
      </c>
      <c r="I1292" s="10">
        <v>644</v>
      </c>
      <c r="J1292" s="10">
        <v>630.6</v>
      </c>
      <c r="K1292" s="10">
        <v>326.45000000000005</v>
      </c>
      <c r="L1292" s="10">
        <v>207.7</v>
      </c>
      <c r="M1292" s="10">
        <v>145.4</v>
      </c>
      <c r="N1292" s="10">
        <v>1.0909474572694999</v>
      </c>
      <c r="O1292" s="10">
        <v>1.1946049539380001</v>
      </c>
      <c r="P1292" s="10">
        <v>0.99969070406750005</v>
      </c>
      <c r="Q1292" s="10">
        <v>0.99905476850499997</v>
      </c>
      <c r="R1292" s="10">
        <v>1.0038242852229999</v>
      </c>
      <c r="S1292" s="10">
        <v>5.64</v>
      </c>
      <c r="T1292" s="10">
        <v>1505.8070499999999</v>
      </c>
      <c r="U1292" s="10">
        <v>1458.75055</v>
      </c>
      <c r="V1292" s="10">
        <v>1496.3957500000001</v>
      </c>
      <c r="W1292" s="10">
        <v>1496.3957</v>
      </c>
      <c r="X1292" s="10">
        <v>1463.4562500000002</v>
      </c>
    </row>
    <row r="1293" spans="1:24" x14ac:dyDescent="0.2">
      <c r="A1293" s="8">
        <v>69</v>
      </c>
      <c r="B1293" s="1" t="s">
        <v>106</v>
      </c>
      <c r="C1293" s="7" t="s">
        <v>4813</v>
      </c>
      <c r="D1293" s="7">
        <v>10</v>
      </c>
      <c r="E1293" s="2" t="s">
        <v>5244</v>
      </c>
      <c r="F1293" s="11" t="s">
        <v>3558</v>
      </c>
      <c r="G1293" s="33">
        <v>0.67</v>
      </c>
      <c r="H1293" s="33">
        <v>1</v>
      </c>
      <c r="I1293" s="10">
        <v>0</v>
      </c>
      <c r="J1293" s="10">
        <v>7.3999999999999986</v>
      </c>
      <c r="K1293" s="10">
        <v>0</v>
      </c>
      <c r="L1293" s="10">
        <v>43.050000000000004</v>
      </c>
      <c r="M1293" s="10">
        <v>0</v>
      </c>
      <c r="N1293" s="10">
        <v>2.1275224239549999</v>
      </c>
      <c r="O1293" s="10">
        <v>2.3322936750425001</v>
      </c>
      <c r="P1293" s="10">
        <v>2.3688599698794999</v>
      </c>
      <c r="Q1293" s="10">
        <v>2.1558215564815</v>
      </c>
      <c r="R1293" s="10">
        <v>2.2896859923630002</v>
      </c>
      <c r="S1293" s="10">
        <v>6.51</v>
      </c>
      <c r="T1293" s="10">
        <v>1618.7426</v>
      </c>
      <c r="U1293" s="10">
        <v>1289.3472999999999</v>
      </c>
      <c r="V1293" s="10">
        <v>1468.16185</v>
      </c>
      <c r="W1293" s="10">
        <v>1326.99245</v>
      </c>
      <c r="X1293" s="10">
        <v>1289.3472999999999</v>
      </c>
    </row>
    <row r="1294" spans="1:24" x14ac:dyDescent="0.2">
      <c r="A1294" s="8">
        <v>69</v>
      </c>
      <c r="B1294" s="1" t="s">
        <v>106</v>
      </c>
      <c r="C1294" s="7" t="s">
        <v>4813</v>
      </c>
      <c r="D1294" s="7">
        <v>30</v>
      </c>
      <c r="E1294" s="2" t="s">
        <v>5245</v>
      </c>
      <c r="F1294" s="11" t="s">
        <v>3559</v>
      </c>
      <c r="G1294" s="33">
        <v>0.67</v>
      </c>
      <c r="H1294" s="33">
        <v>1</v>
      </c>
      <c r="I1294" s="10">
        <v>320.5</v>
      </c>
      <c r="J1294" s="10">
        <v>261.14999999999998</v>
      </c>
      <c r="K1294" s="10">
        <v>97.9</v>
      </c>
      <c r="L1294" s="10">
        <v>106.80000000000001</v>
      </c>
      <c r="M1294" s="10">
        <v>32.599999999999994</v>
      </c>
      <c r="N1294" s="10">
        <v>2.1876183345999998</v>
      </c>
      <c r="O1294" s="10">
        <v>2.7221221747840003</v>
      </c>
      <c r="P1294" s="10">
        <v>2.4734713698920001</v>
      </c>
      <c r="Q1294" s="10">
        <v>2.1958854969115</v>
      </c>
      <c r="R1294" s="10">
        <v>2.5494656695965001</v>
      </c>
      <c r="S1294" s="10">
        <v>6.51</v>
      </c>
      <c r="T1294" s="10">
        <v>1157.58915</v>
      </c>
      <c r="U1294" s="10">
        <v>1054.06495</v>
      </c>
      <c r="V1294" s="10">
        <v>1162.29485</v>
      </c>
      <c r="W1294" s="10">
        <v>1101.1214</v>
      </c>
      <c r="X1294" s="10">
        <v>1049.35925</v>
      </c>
    </row>
    <row r="1295" spans="1:24" x14ac:dyDescent="0.2">
      <c r="A1295" s="8">
        <v>69</v>
      </c>
      <c r="B1295" s="1" t="s">
        <v>106</v>
      </c>
      <c r="C1295" s="7" t="s">
        <v>4256</v>
      </c>
      <c r="D1295" s="7">
        <v>10</v>
      </c>
      <c r="E1295" s="2" t="s">
        <v>4687</v>
      </c>
      <c r="F1295" s="11" t="s">
        <v>3558</v>
      </c>
      <c r="G1295" s="33">
        <v>0.67</v>
      </c>
      <c r="H1295" s="33">
        <v>1</v>
      </c>
      <c r="I1295" s="10">
        <v>0</v>
      </c>
      <c r="J1295" s="10">
        <v>192.9</v>
      </c>
      <c r="K1295" s="10">
        <v>83.05</v>
      </c>
      <c r="L1295" s="10">
        <v>146.9</v>
      </c>
      <c r="M1295" s="10">
        <v>34.1</v>
      </c>
      <c r="N1295" s="10">
        <v>1.0728232937415001</v>
      </c>
      <c r="O1295" s="10">
        <v>0.90525427305350004</v>
      </c>
      <c r="P1295" s="10">
        <v>0.84738413687650005</v>
      </c>
      <c r="Q1295" s="10">
        <v>0.75040396361299999</v>
      </c>
      <c r="R1295" s="10">
        <v>0.87472936605899998</v>
      </c>
      <c r="S1295" s="10">
        <v>5.72</v>
      </c>
      <c r="T1295" s="10">
        <v>1595.2143000000001</v>
      </c>
      <c r="U1295" s="10">
        <v>1388.1658499999999</v>
      </c>
      <c r="V1295" s="10">
        <v>1491.6901</v>
      </c>
      <c r="W1295" s="10">
        <v>1364.6376</v>
      </c>
      <c r="X1295" s="10">
        <v>1364.6376500000001</v>
      </c>
    </row>
    <row r="1296" spans="1:24" x14ac:dyDescent="0.2">
      <c r="A1296" s="8">
        <v>69</v>
      </c>
      <c r="B1296" s="1" t="s">
        <v>106</v>
      </c>
      <c r="C1296" s="7" t="s">
        <v>4256</v>
      </c>
      <c r="D1296" s="7">
        <v>30</v>
      </c>
      <c r="E1296" s="2" t="s">
        <v>4688</v>
      </c>
      <c r="F1296" s="11" t="s">
        <v>3559</v>
      </c>
      <c r="G1296" s="33">
        <v>0.67</v>
      </c>
      <c r="H1296" s="33">
        <v>1</v>
      </c>
      <c r="I1296" s="10">
        <v>820.5</v>
      </c>
      <c r="J1296" s="10">
        <v>832.4</v>
      </c>
      <c r="K1296" s="10">
        <v>462.9</v>
      </c>
      <c r="L1296" s="10">
        <v>356.09999999999997</v>
      </c>
      <c r="M1296" s="10">
        <v>215.15</v>
      </c>
      <c r="N1296" s="10">
        <v>1.1205184609205001</v>
      </c>
      <c r="O1296" s="10">
        <v>1.284271868234</v>
      </c>
      <c r="P1296" s="10">
        <v>1.083952166083</v>
      </c>
      <c r="Q1296" s="10">
        <v>0.95549318248199999</v>
      </c>
      <c r="R1296" s="10">
        <v>1.0410265156225</v>
      </c>
      <c r="S1296" s="10">
        <v>5.72</v>
      </c>
      <c r="T1296" s="10">
        <v>1270.5246999999999</v>
      </c>
      <c r="U1296" s="10">
        <v>1190.5286999999998</v>
      </c>
      <c r="V1296" s="10">
        <v>1322.2867999999999</v>
      </c>
      <c r="W1296" s="10">
        <v>1204.6456000000001</v>
      </c>
      <c r="X1296" s="10">
        <v>1176.41175</v>
      </c>
    </row>
    <row r="1297" spans="1:24" x14ac:dyDescent="0.2">
      <c r="A1297" s="8">
        <v>69</v>
      </c>
      <c r="B1297" s="1" t="s">
        <v>106</v>
      </c>
      <c r="C1297" s="7" t="s">
        <v>3699</v>
      </c>
      <c r="D1297" s="7">
        <v>10</v>
      </c>
      <c r="E1297" s="2" t="s">
        <v>4130</v>
      </c>
      <c r="F1297" s="11" t="s">
        <v>3558</v>
      </c>
      <c r="G1297" s="33">
        <v>0.67</v>
      </c>
      <c r="H1297" s="33">
        <v>1</v>
      </c>
      <c r="I1297" s="10">
        <v>0</v>
      </c>
      <c r="J1297" s="10">
        <v>47.449999999999996</v>
      </c>
      <c r="K1297" s="10">
        <v>0</v>
      </c>
      <c r="L1297" s="10">
        <v>71.250000000000014</v>
      </c>
      <c r="M1297" s="10">
        <v>32.65</v>
      </c>
      <c r="N1297" s="10">
        <v>0.50048128759599997</v>
      </c>
      <c r="O1297" s="10">
        <v>0.78410854841900002</v>
      </c>
      <c r="P1297" s="10">
        <v>0.67059405053400001</v>
      </c>
      <c r="Q1297" s="10">
        <v>0.71415563655699998</v>
      </c>
      <c r="R1297" s="10">
        <v>0.82989590891100007</v>
      </c>
      <c r="S1297" s="10">
        <v>6.06</v>
      </c>
      <c r="T1297" s="10">
        <v>1364.6376</v>
      </c>
      <c r="U1297" s="10">
        <v>1275.23035</v>
      </c>
      <c r="V1297" s="10">
        <v>1359.9319500000001</v>
      </c>
      <c r="W1297" s="10">
        <v>1265.8190500000001</v>
      </c>
      <c r="X1297" s="10">
        <v>1308.16985</v>
      </c>
    </row>
    <row r="1298" spans="1:24" x14ac:dyDescent="0.2">
      <c r="A1298" s="8">
        <v>69</v>
      </c>
      <c r="B1298" s="1" t="s">
        <v>106</v>
      </c>
      <c r="C1298" s="7" t="s">
        <v>3699</v>
      </c>
      <c r="D1298" s="7">
        <v>30</v>
      </c>
      <c r="E1298" s="2" t="s">
        <v>4131</v>
      </c>
      <c r="F1298" s="11" t="s">
        <v>3559</v>
      </c>
      <c r="G1298" s="33">
        <v>0.67</v>
      </c>
      <c r="H1298" s="33">
        <v>1</v>
      </c>
      <c r="I1298" s="10">
        <v>505.95</v>
      </c>
      <c r="J1298" s="10">
        <v>492.65000000000003</v>
      </c>
      <c r="K1298" s="10">
        <v>244.8</v>
      </c>
      <c r="L1298" s="10">
        <v>185.5</v>
      </c>
      <c r="M1298" s="10">
        <v>115.7</v>
      </c>
      <c r="N1298" s="10">
        <v>0.81208971316449996</v>
      </c>
      <c r="O1298" s="10">
        <v>0.98252044388299997</v>
      </c>
      <c r="P1298" s="10">
        <v>0.82258264994350005</v>
      </c>
      <c r="Q1298" s="10">
        <v>0.783790580638</v>
      </c>
      <c r="R1298" s="10">
        <v>0.84038884569049999</v>
      </c>
      <c r="S1298" s="10">
        <v>6.06</v>
      </c>
      <c r="T1298" s="10">
        <v>1265.8190500000001</v>
      </c>
      <c r="U1298" s="10">
        <v>1223.4682499999999</v>
      </c>
      <c r="V1298" s="10">
        <v>1355.2263</v>
      </c>
      <c r="W1298" s="10">
        <v>1214.0569</v>
      </c>
      <c r="X1298" s="10">
        <v>1204.6456499999999</v>
      </c>
    </row>
    <row r="1299" spans="1:24" x14ac:dyDescent="0.2">
      <c r="A1299" s="8">
        <v>7</v>
      </c>
      <c r="B1299" s="1" t="s">
        <v>9</v>
      </c>
      <c r="C1299" s="7" t="s">
        <v>4813</v>
      </c>
      <c r="D1299" s="7">
        <v>10</v>
      </c>
      <c r="E1299" s="2" t="s">
        <v>5246</v>
      </c>
      <c r="F1299" s="11" t="s">
        <v>3558</v>
      </c>
      <c r="G1299" s="33">
        <v>0.5</v>
      </c>
      <c r="H1299" s="33">
        <v>0.88</v>
      </c>
      <c r="I1299" s="10" t="s">
        <v>3556</v>
      </c>
      <c r="J1299" s="10" t="s">
        <v>3556</v>
      </c>
      <c r="K1299" s="10" t="s">
        <v>3556</v>
      </c>
      <c r="L1299" s="10" t="s">
        <v>3556</v>
      </c>
      <c r="M1299" s="10" t="s">
        <v>3556</v>
      </c>
      <c r="N1299" s="10" t="s">
        <v>3556</v>
      </c>
      <c r="O1299" s="10" t="s">
        <v>3556</v>
      </c>
      <c r="P1299" s="10" t="s">
        <v>3556</v>
      </c>
      <c r="Q1299" s="10" t="s">
        <v>3556</v>
      </c>
      <c r="R1299" s="10" t="s">
        <v>3556</v>
      </c>
      <c r="S1299" s="10" t="s">
        <v>3556</v>
      </c>
      <c r="T1299" s="10" t="s">
        <v>3556</v>
      </c>
      <c r="U1299" s="10" t="s">
        <v>3556</v>
      </c>
      <c r="V1299" s="10" t="s">
        <v>3556</v>
      </c>
      <c r="W1299" s="10" t="s">
        <v>3556</v>
      </c>
      <c r="X1299" s="10" t="s">
        <v>3556</v>
      </c>
    </row>
    <row r="1300" spans="1:24" x14ac:dyDescent="0.2">
      <c r="A1300" s="8">
        <v>7</v>
      </c>
      <c r="B1300" s="1" t="s">
        <v>9</v>
      </c>
      <c r="C1300" s="7" t="s">
        <v>4813</v>
      </c>
      <c r="D1300" s="7">
        <v>30</v>
      </c>
      <c r="E1300" s="2" t="s">
        <v>5247</v>
      </c>
      <c r="F1300" s="11" t="s">
        <v>3558</v>
      </c>
      <c r="G1300" s="33">
        <v>0.5</v>
      </c>
      <c r="H1300" s="33">
        <v>0.88</v>
      </c>
      <c r="I1300" s="10" t="s">
        <v>3556</v>
      </c>
      <c r="J1300" s="10" t="s">
        <v>3556</v>
      </c>
      <c r="K1300" s="10" t="s">
        <v>3556</v>
      </c>
      <c r="L1300" s="10" t="s">
        <v>3556</v>
      </c>
      <c r="M1300" s="10" t="s">
        <v>3556</v>
      </c>
      <c r="N1300" s="10" t="s">
        <v>3556</v>
      </c>
      <c r="O1300" s="10" t="s">
        <v>3556</v>
      </c>
      <c r="P1300" s="10" t="s">
        <v>3556</v>
      </c>
      <c r="Q1300" s="10" t="s">
        <v>3556</v>
      </c>
      <c r="R1300" s="10" t="s">
        <v>3556</v>
      </c>
      <c r="S1300" s="10" t="s">
        <v>3556</v>
      </c>
      <c r="T1300" s="10" t="s">
        <v>3556</v>
      </c>
      <c r="U1300" s="10" t="s">
        <v>3556</v>
      </c>
      <c r="V1300" s="10" t="s">
        <v>3556</v>
      </c>
      <c r="W1300" s="10" t="s">
        <v>3556</v>
      </c>
      <c r="X1300" s="10" t="s">
        <v>3556</v>
      </c>
    </row>
    <row r="1301" spans="1:24" x14ac:dyDescent="0.2">
      <c r="A1301" s="8">
        <v>7</v>
      </c>
      <c r="B1301" s="1" t="s">
        <v>9</v>
      </c>
      <c r="C1301" s="7" t="s">
        <v>4256</v>
      </c>
      <c r="D1301" s="7">
        <v>10</v>
      </c>
      <c r="E1301" s="2" t="s">
        <v>4689</v>
      </c>
      <c r="F1301" s="11" t="s">
        <v>3558</v>
      </c>
      <c r="G1301" s="33">
        <v>0.5</v>
      </c>
      <c r="H1301" s="33">
        <v>0.88</v>
      </c>
      <c r="I1301" s="10">
        <v>0</v>
      </c>
      <c r="J1301" s="10">
        <v>133.55000000000001</v>
      </c>
      <c r="K1301" s="10">
        <v>74.150000000000006</v>
      </c>
      <c r="L1301" s="10">
        <v>69.75</v>
      </c>
      <c r="M1301" s="10">
        <v>10.400000000000002</v>
      </c>
      <c r="N1301" s="10">
        <v>1.6044654238945002</v>
      </c>
      <c r="O1301" s="10">
        <v>1.5615397734334999</v>
      </c>
      <c r="P1301" s="10">
        <v>1.143730108947</v>
      </c>
      <c r="Q1301" s="10">
        <v>1.4092332062424999</v>
      </c>
      <c r="R1301" s="10">
        <v>1.1574027235385</v>
      </c>
      <c r="S1301" s="10">
        <v>5.5</v>
      </c>
      <c r="T1301" s="10">
        <v>1515.2183500000001</v>
      </c>
      <c r="U1301" s="10">
        <v>1317.5812000000001</v>
      </c>
      <c r="V1301" s="10">
        <v>1251.7021</v>
      </c>
      <c r="W1301" s="10">
        <v>1270.5246999999999</v>
      </c>
      <c r="X1301" s="10">
        <v>1289.34725</v>
      </c>
    </row>
    <row r="1302" spans="1:24" x14ac:dyDescent="0.2">
      <c r="A1302" s="8">
        <v>7</v>
      </c>
      <c r="B1302" s="1" t="s">
        <v>9</v>
      </c>
      <c r="C1302" s="7" t="s">
        <v>4256</v>
      </c>
      <c r="D1302" s="7">
        <v>30</v>
      </c>
      <c r="E1302" s="2" t="s">
        <v>4690</v>
      </c>
      <c r="F1302" s="11" t="s">
        <v>3559</v>
      </c>
      <c r="G1302" s="33">
        <v>0.5</v>
      </c>
      <c r="H1302" s="33">
        <v>0.88</v>
      </c>
      <c r="I1302" s="10">
        <v>890.3</v>
      </c>
      <c r="J1302" s="10">
        <v>911.1</v>
      </c>
      <c r="K1302" s="10">
        <v>611.29999999999995</v>
      </c>
      <c r="L1302" s="10">
        <v>414.00000000000006</v>
      </c>
      <c r="M1302" s="10">
        <v>267.10000000000002</v>
      </c>
      <c r="N1302" s="10">
        <v>1.0422983867469999</v>
      </c>
      <c r="O1302" s="10">
        <v>1.0499296134954998</v>
      </c>
      <c r="P1302" s="10">
        <v>0.91002378977099996</v>
      </c>
      <c r="Q1302" s="10">
        <v>1.0616944213995001</v>
      </c>
      <c r="R1302" s="10">
        <v>0.95104163354500004</v>
      </c>
      <c r="S1302" s="10">
        <v>5.5</v>
      </c>
      <c r="T1302" s="10">
        <v>1421.1053999999999</v>
      </c>
      <c r="U1302" s="10">
        <v>1397.5771500000001</v>
      </c>
      <c r="V1302" s="10">
        <v>1402.2828</v>
      </c>
      <c r="W1302" s="10">
        <v>1439.9279999999999</v>
      </c>
      <c r="X1302" s="10">
        <v>1425.81105</v>
      </c>
    </row>
    <row r="1303" spans="1:24" x14ac:dyDescent="0.2">
      <c r="A1303" s="8">
        <v>7</v>
      </c>
      <c r="B1303" s="1" t="s">
        <v>9</v>
      </c>
      <c r="C1303" s="7" t="s">
        <v>3699</v>
      </c>
      <c r="D1303" s="7">
        <v>10</v>
      </c>
      <c r="E1303" s="2" t="s">
        <v>4132</v>
      </c>
      <c r="F1303" s="11" t="s">
        <v>3558</v>
      </c>
      <c r="G1303" s="33">
        <v>0.5</v>
      </c>
      <c r="H1303" s="33">
        <v>0.88</v>
      </c>
      <c r="I1303" s="10">
        <v>0</v>
      </c>
      <c r="J1303" s="10">
        <v>97.949999999999989</v>
      </c>
      <c r="K1303" s="10">
        <v>48.949999999999996</v>
      </c>
      <c r="L1303" s="10">
        <v>43</v>
      </c>
      <c r="M1303" s="10">
        <v>13.350000000000001</v>
      </c>
      <c r="N1303" s="10">
        <v>1.1535871101645001</v>
      </c>
      <c r="O1303" s="10">
        <v>1.2333970232435001</v>
      </c>
      <c r="P1303" s="10">
        <v>1.0610584858375001</v>
      </c>
      <c r="Q1303" s="10">
        <v>1.2925390305455</v>
      </c>
      <c r="R1303" s="10">
        <v>1.2829999971095001</v>
      </c>
      <c r="S1303" s="10">
        <v>5.92</v>
      </c>
      <c r="T1303" s="10">
        <v>1209.3513</v>
      </c>
      <c r="U1303" s="10">
        <v>1072.8875</v>
      </c>
      <c r="V1303" s="10">
        <v>1096.4157500000001</v>
      </c>
      <c r="W1303" s="10">
        <v>1148.17785</v>
      </c>
      <c r="X1303" s="10">
        <v>1115.2383500000001</v>
      </c>
    </row>
    <row r="1304" spans="1:24" x14ac:dyDescent="0.2">
      <c r="A1304" s="8">
        <v>7</v>
      </c>
      <c r="B1304" s="1" t="s">
        <v>9</v>
      </c>
      <c r="C1304" s="7" t="s">
        <v>3699</v>
      </c>
      <c r="D1304" s="7">
        <v>30</v>
      </c>
      <c r="E1304" s="2" t="s">
        <v>4133</v>
      </c>
      <c r="F1304" s="11" t="s">
        <v>3559</v>
      </c>
      <c r="G1304" s="33">
        <v>0.5</v>
      </c>
      <c r="H1304" s="33">
        <v>0.88</v>
      </c>
      <c r="I1304" s="10">
        <v>430.3</v>
      </c>
      <c r="J1304" s="10">
        <v>422.85</v>
      </c>
      <c r="K1304" s="10">
        <v>238.9</v>
      </c>
      <c r="L1304" s="10">
        <v>155.79999999999998</v>
      </c>
      <c r="M1304" s="10">
        <v>89.05</v>
      </c>
      <c r="N1304" s="10">
        <v>1.0788646815840002</v>
      </c>
      <c r="O1304" s="10">
        <v>1.1173387831079999</v>
      </c>
      <c r="P1304" s="10">
        <v>0.93895885785950006</v>
      </c>
      <c r="Q1304" s="10">
        <v>1.097942748456</v>
      </c>
      <c r="R1304" s="10">
        <v>1.0508835168389998</v>
      </c>
      <c r="S1304" s="10">
        <v>5.92</v>
      </c>
      <c r="T1304" s="10">
        <v>1148.1778999999999</v>
      </c>
      <c r="U1304" s="10">
        <v>1124.6496499999998</v>
      </c>
      <c r="V1304" s="10">
        <v>1171.7060999999999</v>
      </c>
      <c r="W1304" s="10">
        <v>1190.5286500000002</v>
      </c>
      <c r="X1304" s="10">
        <v>1162.2948000000001</v>
      </c>
    </row>
    <row r="1305" spans="1:24" x14ac:dyDescent="0.2">
      <c r="A1305" s="8" t="s">
        <v>107</v>
      </c>
      <c r="B1305" s="1" t="s">
        <v>108</v>
      </c>
      <c r="C1305" s="7" t="s">
        <v>4813</v>
      </c>
      <c r="D1305" s="7">
        <v>10</v>
      </c>
      <c r="E1305" s="2" t="s">
        <v>5248</v>
      </c>
      <c r="F1305" s="11" t="s">
        <v>3558</v>
      </c>
      <c r="G1305" s="33">
        <v>1</v>
      </c>
      <c r="H1305" s="33">
        <v>1</v>
      </c>
      <c r="I1305" s="10" t="s">
        <v>3556</v>
      </c>
      <c r="J1305" s="10" t="s">
        <v>3556</v>
      </c>
      <c r="K1305" s="10" t="s">
        <v>3556</v>
      </c>
      <c r="L1305" s="10" t="s">
        <v>3556</v>
      </c>
      <c r="M1305" s="10" t="s">
        <v>3556</v>
      </c>
      <c r="N1305" s="10" t="s">
        <v>3556</v>
      </c>
      <c r="O1305" s="10" t="s">
        <v>3556</v>
      </c>
      <c r="P1305" s="10" t="s">
        <v>3556</v>
      </c>
      <c r="Q1305" s="10" t="s">
        <v>3556</v>
      </c>
      <c r="R1305" s="10" t="s">
        <v>3556</v>
      </c>
      <c r="S1305" s="10" t="s">
        <v>3556</v>
      </c>
      <c r="T1305" s="10" t="s">
        <v>3556</v>
      </c>
      <c r="U1305" s="10" t="s">
        <v>3556</v>
      </c>
      <c r="V1305" s="10" t="s">
        <v>3556</v>
      </c>
      <c r="W1305" s="10" t="s">
        <v>3556</v>
      </c>
      <c r="X1305" s="10" t="s">
        <v>3556</v>
      </c>
    </row>
    <row r="1306" spans="1:24" x14ac:dyDescent="0.2">
      <c r="A1306" s="8" t="s">
        <v>107</v>
      </c>
      <c r="B1306" s="1" t="s">
        <v>108</v>
      </c>
      <c r="C1306" s="7" t="s">
        <v>4813</v>
      </c>
      <c r="D1306" s="7">
        <v>30</v>
      </c>
      <c r="E1306" s="2" t="s">
        <v>5249</v>
      </c>
      <c r="F1306" s="11" t="s">
        <v>3559</v>
      </c>
      <c r="G1306" s="33">
        <v>1</v>
      </c>
      <c r="H1306" s="33">
        <v>1</v>
      </c>
      <c r="I1306" s="10">
        <v>66.75</v>
      </c>
      <c r="J1306" s="10">
        <v>142.44999999999999</v>
      </c>
      <c r="K1306" s="10">
        <v>81.600000000000009</v>
      </c>
      <c r="L1306" s="10">
        <v>100.9</v>
      </c>
      <c r="M1306" s="10">
        <v>68.3</v>
      </c>
      <c r="N1306" s="10">
        <v>1.6031935527700001</v>
      </c>
      <c r="O1306" s="10">
        <v>1.774896154613</v>
      </c>
      <c r="P1306" s="10">
        <v>1.7017635649390002</v>
      </c>
      <c r="Q1306" s="10">
        <v>1.7198877284675</v>
      </c>
      <c r="R1306" s="10">
        <v>1.7408736020255</v>
      </c>
      <c r="S1306" s="10">
        <v>6.88</v>
      </c>
      <c r="T1306" s="10">
        <v>1581.09735</v>
      </c>
      <c r="U1306" s="10">
        <v>1458.7505999999998</v>
      </c>
      <c r="V1306" s="10">
        <v>1505.807</v>
      </c>
      <c r="W1306" s="10">
        <v>1501.1014</v>
      </c>
      <c r="X1306" s="10">
        <v>1482.2788</v>
      </c>
    </row>
    <row r="1307" spans="1:24" x14ac:dyDescent="0.2">
      <c r="A1307" s="8" t="s">
        <v>107</v>
      </c>
      <c r="B1307" s="1" t="s">
        <v>108</v>
      </c>
      <c r="C1307" s="7" t="s">
        <v>4256</v>
      </c>
      <c r="D1307" s="7">
        <v>10</v>
      </c>
      <c r="E1307" s="2" t="s">
        <v>4691</v>
      </c>
      <c r="F1307" s="11" t="s">
        <v>3558</v>
      </c>
      <c r="G1307" s="33">
        <v>1</v>
      </c>
      <c r="H1307" s="33">
        <v>1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8.1202611960795004</v>
      </c>
      <c r="O1307" s="10">
        <v>1.4871353126344999</v>
      </c>
      <c r="P1307" s="10">
        <v>1.3710770724995001</v>
      </c>
      <c r="Q1307" s="10">
        <v>1.6340364275454999</v>
      </c>
      <c r="R1307" s="10">
        <v>1.4845915703850001</v>
      </c>
      <c r="S1307" s="10">
        <v>6.2</v>
      </c>
      <c r="T1307" s="10">
        <v>1985.78305</v>
      </c>
      <c r="U1307" s="10">
        <v>1576.39175</v>
      </c>
      <c r="V1307" s="10">
        <v>1585.80305</v>
      </c>
      <c r="W1307" s="10">
        <v>1712.8555000000001</v>
      </c>
      <c r="X1307" s="10">
        <v>1632.8595500000001</v>
      </c>
    </row>
    <row r="1308" spans="1:24" x14ac:dyDescent="0.2">
      <c r="A1308" s="8" t="s">
        <v>107</v>
      </c>
      <c r="B1308" s="1" t="s">
        <v>108</v>
      </c>
      <c r="C1308" s="7" t="s">
        <v>4256</v>
      </c>
      <c r="D1308" s="7">
        <v>30</v>
      </c>
      <c r="E1308" s="2" t="s">
        <v>4692</v>
      </c>
      <c r="F1308" s="11" t="s">
        <v>3559</v>
      </c>
      <c r="G1308" s="33">
        <v>1</v>
      </c>
      <c r="H1308" s="33">
        <v>1</v>
      </c>
      <c r="I1308" s="10">
        <v>114.25</v>
      </c>
      <c r="J1308" s="10">
        <v>200.29999999999998</v>
      </c>
      <c r="K1308" s="10">
        <v>62.3</v>
      </c>
      <c r="L1308" s="10">
        <v>92</v>
      </c>
      <c r="M1308" s="10">
        <v>56.349999999999994</v>
      </c>
      <c r="N1308" s="10">
        <v>1.2734609636735001</v>
      </c>
      <c r="O1308" s="10">
        <v>1.3494552633785</v>
      </c>
      <c r="P1308" s="10">
        <v>1.2194064408709999</v>
      </c>
      <c r="Q1308" s="10">
        <v>1.269327382518</v>
      </c>
      <c r="R1308" s="10">
        <v>1.2810921904220001</v>
      </c>
      <c r="S1308" s="10">
        <v>6.2</v>
      </c>
      <c r="T1308" s="10">
        <v>1439.92795</v>
      </c>
      <c r="U1308" s="10">
        <v>1369.3432499999999</v>
      </c>
      <c r="V1308" s="10">
        <v>1359.9319500000001</v>
      </c>
      <c r="W1308" s="10">
        <v>1355.2263</v>
      </c>
      <c r="X1308" s="10">
        <v>1378.7545500000001</v>
      </c>
    </row>
    <row r="1309" spans="1:24" x14ac:dyDescent="0.2">
      <c r="A1309" s="8" t="s">
        <v>107</v>
      </c>
      <c r="B1309" s="1" t="s">
        <v>108</v>
      </c>
      <c r="C1309" s="7" t="s">
        <v>3699</v>
      </c>
      <c r="D1309" s="7">
        <v>10</v>
      </c>
      <c r="E1309" s="2" t="s">
        <v>4134</v>
      </c>
      <c r="F1309" s="11" t="s">
        <v>3558</v>
      </c>
      <c r="G1309" s="33">
        <v>1</v>
      </c>
      <c r="H1309" s="33">
        <v>1</v>
      </c>
      <c r="I1309" s="10" t="s">
        <v>3556</v>
      </c>
      <c r="J1309" s="10" t="s">
        <v>3556</v>
      </c>
      <c r="K1309" s="10" t="s">
        <v>3556</v>
      </c>
      <c r="L1309" s="10" t="s">
        <v>3556</v>
      </c>
      <c r="M1309" s="10" t="s">
        <v>3556</v>
      </c>
      <c r="N1309" s="10" t="s">
        <v>3556</v>
      </c>
      <c r="O1309" s="10" t="s">
        <v>3556</v>
      </c>
      <c r="P1309" s="10" t="s">
        <v>3556</v>
      </c>
      <c r="Q1309" s="10" t="s">
        <v>3556</v>
      </c>
      <c r="R1309" s="10" t="s">
        <v>3556</v>
      </c>
      <c r="S1309" s="10" t="s">
        <v>3556</v>
      </c>
      <c r="T1309" s="10" t="s">
        <v>3556</v>
      </c>
      <c r="U1309" s="10" t="s">
        <v>3556</v>
      </c>
      <c r="V1309" s="10" t="s">
        <v>3556</v>
      </c>
      <c r="W1309" s="10" t="s">
        <v>3556</v>
      </c>
      <c r="X1309" s="10" t="s">
        <v>3556</v>
      </c>
    </row>
    <row r="1310" spans="1:24" x14ac:dyDescent="0.2">
      <c r="A1310" s="8" t="s">
        <v>107</v>
      </c>
      <c r="B1310" s="1" t="s">
        <v>108</v>
      </c>
      <c r="C1310" s="7" t="s">
        <v>3699</v>
      </c>
      <c r="D1310" s="7">
        <v>30</v>
      </c>
      <c r="E1310" s="2" t="s">
        <v>4135</v>
      </c>
      <c r="F1310" s="11" t="s">
        <v>3559</v>
      </c>
      <c r="G1310" s="33">
        <v>1</v>
      </c>
      <c r="H1310" s="33">
        <v>1</v>
      </c>
      <c r="I1310" s="10">
        <v>243.35000000000002</v>
      </c>
      <c r="J1310" s="10">
        <v>235.9</v>
      </c>
      <c r="K1310" s="10">
        <v>69.7</v>
      </c>
      <c r="L1310" s="10">
        <v>80.150000000000006</v>
      </c>
      <c r="M1310" s="10">
        <v>17.8</v>
      </c>
      <c r="N1310" s="10">
        <v>0.93927682564100001</v>
      </c>
      <c r="O1310" s="10">
        <v>1.0038242852229999</v>
      </c>
      <c r="P1310" s="10">
        <v>0.91129566089599989</v>
      </c>
      <c r="Q1310" s="10">
        <v>0.97234547488500001</v>
      </c>
      <c r="R1310" s="10">
        <v>0.96566815148000007</v>
      </c>
      <c r="S1310" s="10">
        <v>5.83</v>
      </c>
      <c r="T1310" s="10">
        <v>1421.1053999999999</v>
      </c>
      <c r="U1310" s="10">
        <v>1421.1053999999999</v>
      </c>
      <c r="V1310" s="10">
        <v>1430.5167000000001</v>
      </c>
      <c r="W1310" s="10">
        <v>1383.4602</v>
      </c>
      <c r="X1310" s="10">
        <v>1435.22235</v>
      </c>
    </row>
    <row r="1311" spans="1:24" x14ac:dyDescent="0.2">
      <c r="A1311" s="8" t="s">
        <v>109</v>
      </c>
      <c r="B1311" s="1" t="s">
        <v>110</v>
      </c>
      <c r="C1311" s="7" t="s">
        <v>4813</v>
      </c>
      <c r="D1311" s="7">
        <v>10</v>
      </c>
      <c r="E1311" s="2" t="s">
        <v>5250</v>
      </c>
      <c r="F1311" s="11" t="s">
        <v>3558</v>
      </c>
      <c r="G1311" s="33">
        <v>1</v>
      </c>
      <c r="H1311" s="33">
        <v>1</v>
      </c>
      <c r="I1311" s="10" t="s">
        <v>3556</v>
      </c>
      <c r="J1311" s="10" t="s">
        <v>3556</v>
      </c>
      <c r="K1311" s="10" t="s">
        <v>3556</v>
      </c>
      <c r="L1311" s="10" t="s">
        <v>3556</v>
      </c>
      <c r="M1311" s="10" t="s">
        <v>3556</v>
      </c>
      <c r="N1311" s="10" t="s">
        <v>3556</v>
      </c>
      <c r="O1311" s="10" t="s">
        <v>3556</v>
      </c>
      <c r="P1311" s="10" t="s">
        <v>3556</v>
      </c>
      <c r="Q1311" s="10" t="s">
        <v>3556</v>
      </c>
      <c r="R1311" s="10" t="s">
        <v>3556</v>
      </c>
      <c r="S1311" s="10" t="s">
        <v>3556</v>
      </c>
      <c r="T1311" s="10" t="s">
        <v>3556</v>
      </c>
      <c r="U1311" s="10" t="s">
        <v>3556</v>
      </c>
      <c r="V1311" s="10" t="s">
        <v>3556</v>
      </c>
      <c r="W1311" s="10" t="s">
        <v>3556</v>
      </c>
      <c r="X1311" s="10" t="s">
        <v>3556</v>
      </c>
    </row>
    <row r="1312" spans="1:24" x14ac:dyDescent="0.2">
      <c r="A1312" s="8" t="s">
        <v>109</v>
      </c>
      <c r="B1312" s="1" t="s">
        <v>110</v>
      </c>
      <c r="C1312" s="7" t="s">
        <v>4813</v>
      </c>
      <c r="D1312" s="7">
        <v>30</v>
      </c>
      <c r="E1312" s="2" t="s">
        <v>5251</v>
      </c>
      <c r="F1312" s="11" t="s">
        <v>3559</v>
      </c>
      <c r="G1312" s="33">
        <v>1</v>
      </c>
      <c r="H1312" s="33">
        <v>1</v>
      </c>
      <c r="I1312" s="10">
        <v>716.65</v>
      </c>
      <c r="J1312" s="10">
        <v>569.80000000000007</v>
      </c>
      <c r="K1312" s="10">
        <v>290.85000000000002</v>
      </c>
      <c r="L1312" s="10">
        <v>237.4</v>
      </c>
      <c r="M1312" s="10">
        <v>97.949999999999989</v>
      </c>
      <c r="N1312" s="10">
        <v>1.5415078032184999</v>
      </c>
      <c r="O1312" s="10">
        <v>1.4769603436365</v>
      </c>
      <c r="P1312" s="10">
        <v>1.2699633180804999</v>
      </c>
      <c r="Q1312" s="10">
        <v>1.2578805423950001</v>
      </c>
      <c r="R1312" s="10">
        <v>1.1691675314425001</v>
      </c>
      <c r="S1312" s="10">
        <v>5.88</v>
      </c>
      <c r="T1312" s="10">
        <v>1209.3512999999998</v>
      </c>
      <c r="U1312" s="10">
        <v>1246.9964500000001</v>
      </c>
      <c r="V1312" s="10">
        <v>1237.5852</v>
      </c>
      <c r="W1312" s="10">
        <v>1167.0005000000001</v>
      </c>
      <c r="X1312" s="10">
        <v>1275.23035</v>
      </c>
    </row>
    <row r="1313" spans="1:24" x14ac:dyDescent="0.2">
      <c r="A1313" s="8" t="s">
        <v>109</v>
      </c>
      <c r="B1313" s="1" t="s">
        <v>110</v>
      </c>
      <c r="C1313" s="7" t="s">
        <v>4256</v>
      </c>
      <c r="D1313" s="7">
        <v>10</v>
      </c>
      <c r="E1313" s="2" t="s">
        <v>4693</v>
      </c>
      <c r="F1313" s="11" t="s">
        <v>3558</v>
      </c>
      <c r="G1313" s="33">
        <v>1</v>
      </c>
      <c r="H1313" s="33">
        <v>1</v>
      </c>
      <c r="I1313" s="10">
        <v>0</v>
      </c>
      <c r="J1313" s="10">
        <v>81.650000000000006</v>
      </c>
      <c r="K1313" s="10">
        <v>0</v>
      </c>
      <c r="L1313" s="10">
        <v>66.8</v>
      </c>
      <c r="M1313" s="10">
        <v>0</v>
      </c>
      <c r="N1313" s="10">
        <v>0.42003543895450002</v>
      </c>
      <c r="O1313" s="10">
        <v>0.4845828985365</v>
      </c>
      <c r="P1313" s="10">
        <v>0.56407484383450002</v>
      </c>
      <c r="Q1313" s="10">
        <v>0.53068822680950001</v>
      </c>
      <c r="R1313" s="10">
        <v>0.55358190705499999</v>
      </c>
      <c r="S1313" s="10">
        <v>5.63</v>
      </c>
      <c r="T1313" s="10">
        <v>1369.3433</v>
      </c>
      <c r="U1313" s="10">
        <v>1214.0569500000001</v>
      </c>
      <c r="V1313" s="10">
        <v>1251.7021</v>
      </c>
      <c r="W1313" s="10">
        <v>1199.94</v>
      </c>
      <c r="X1313" s="10">
        <v>1294.0529000000001</v>
      </c>
    </row>
    <row r="1314" spans="1:24" x14ac:dyDescent="0.2">
      <c r="A1314" s="8" t="s">
        <v>109</v>
      </c>
      <c r="B1314" s="1" t="s">
        <v>110</v>
      </c>
      <c r="C1314" s="7" t="s">
        <v>4256</v>
      </c>
      <c r="D1314" s="7">
        <v>30</v>
      </c>
      <c r="E1314" s="2" t="s">
        <v>4694</v>
      </c>
      <c r="F1314" s="11" t="s">
        <v>3559</v>
      </c>
      <c r="G1314" s="33">
        <v>1</v>
      </c>
      <c r="H1314" s="33">
        <v>1</v>
      </c>
      <c r="I1314" s="10">
        <v>372.4</v>
      </c>
      <c r="J1314" s="10">
        <v>296.74999999999994</v>
      </c>
      <c r="K1314" s="10">
        <v>120.2</v>
      </c>
      <c r="L1314" s="10">
        <v>173.6</v>
      </c>
      <c r="M1314" s="10">
        <v>32.65</v>
      </c>
      <c r="N1314" s="10">
        <v>1.1109794274845</v>
      </c>
      <c r="O1314" s="10">
        <v>1.1039841362980001</v>
      </c>
      <c r="P1314" s="10">
        <v>0.986018089476</v>
      </c>
      <c r="Q1314" s="10">
        <v>1.0314874821865001</v>
      </c>
      <c r="R1314" s="10">
        <v>0.94945179463899998</v>
      </c>
      <c r="S1314" s="10">
        <v>5.63</v>
      </c>
      <c r="T1314" s="10">
        <v>1119.944</v>
      </c>
      <c r="U1314" s="10">
        <v>1185.82305</v>
      </c>
      <c r="V1314" s="10">
        <v>1124.6496500000001</v>
      </c>
      <c r="W1314" s="10">
        <v>1082.2988</v>
      </c>
      <c r="X1314" s="10">
        <v>1204.6456499999999</v>
      </c>
    </row>
    <row r="1315" spans="1:24" x14ac:dyDescent="0.2">
      <c r="A1315" s="8" t="s">
        <v>109</v>
      </c>
      <c r="B1315" s="1" t="s">
        <v>110</v>
      </c>
      <c r="C1315" s="7" t="s">
        <v>3699</v>
      </c>
      <c r="D1315" s="7">
        <v>10</v>
      </c>
      <c r="E1315" s="2" t="s">
        <v>4136</v>
      </c>
      <c r="F1315" s="11" t="s">
        <v>3558</v>
      </c>
      <c r="G1315" s="33">
        <v>1</v>
      </c>
      <c r="H1315" s="33">
        <v>1</v>
      </c>
      <c r="I1315" s="10">
        <v>0</v>
      </c>
      <c r="J1315" s="10">
        <v>152.85</v>
      </c>
      <c r="K1315" s="10">
        <v>0</v>
      </c>
      <c r="L1315" s="10">
        <v>53.45</v>
      </c>
      <c r="M1315" s="10">
        <v>22.3</v>
      </c>
      <c r="N1315" s="10">
        <v>0.52560074231050002</v>
      </c>
      <c r="O1315" s="10">
        <v>0.57265997392650003</v>
      </c>
      <c r="P1315" s="10">
        <v>0.58219900736250008</v>
      </c>
      <c r="Q1315" s="10">
        <v>0.63529962682149999</v>
      </c>
      <c r="R1315" s="10">
        <v>0.54881239033749996</v>
      </c>
      <c r="S1315" s="10">
        <v>5.98</v>
      </c>
      <c r="T1315" s="10">
        <v>1421.10535</v>
      </c>
      <c r="U1315" s="10">
        <v>1364.6376500000001</v>
      </c>
      <c r="V1315" s="10">
        <v>1524.6296499999999</v>
      </c>
      <c r="W1315" s="10">
        <v>1430.5167000000001</v>
      </c>
      <c r="X1315" s="10">
        <v>1505.8070499999999</v>
      </c>
    </row>
    <row r="1316" spans="1:24" x14ac:dyDescent="0.2">
      <c r="A1316" s="8" t="s">
        <v>109</v>
      </c>
      <c r="B1316" s="1" t="s">
        <v>110</v>
      </c>
      <c r="C1316" s="7" t="s">
        <v>3699</v>
      </c>
      <c r="D1316" s="7">
        <v>30</v>
      </c>
      <c r="E1316" s="2" t="s">
        <v>4137</v>
      </c>
      <c r="F1316" s="11" t="s">
        <v>3559</v>
      </c>
      <c r="G1316" s="33">
        <v>1</v>
      </c>
      <c r="H1316" s="33">
        <v>1</v>
      </c>
      <c r="I1316" s="10">
        <v>492.59999999999997</v>
      </c>
      <c r="J1316" s="10">
        <v>387.25</v>
      </c>
      <c r="K1316" s="10">
        <v>173.6</v>
      </c>
      <c r="L1316" s="10">
        <v>157.29999999999998</v>
      </c>
      <c r="M1316" s="10">
        <v>74.199999999999989</v>
      </c>
      <c r="N1316" s="10">
        <v>0.86105675146750005</v>
      </c>
      <c r="O1316" s="10">
        <v>0.82862403778649996</v>
      </c>
      <c r="P1316" s="10">
        <v>0.77520545054549994</v>
      </c>
      <c r="Q1316" s="10">
        <v>0.80922800313349996</v>
      </c>
      <c r="R1316" s="10">
        <v>0.70970408762049997</v>
      </c>
      <c r="S1316" s="10">
        <v>5.98</v>
      </c>
      <c r="T1316" s="10">
        <v>1298.75855</v>
      </c>
      <c r="U1316" s="10">
        <v>1331.6981000000001</v>
      </c>
      <c r="V1316" s="10">
        <v>1303.4641999999999</v>
      </c>
      <c r="W1316" s="10">
        <v>1270.5246999999999</v>
      </c>
      <c r="X1316" s="10">
        <v>1355.2263499999999</v>
      </c>
    </row>
    <row r="1317" spans="1:24" x14ac:dyDescent="0.2">
      <c r="A1317" s="8" t="s">
        <v>111</v>
      </c>
      <c r="B1317" s="1" t="s">
        <v>112</v>
      </c>
      <c r="C1317" s="7" t="s">
        <v>4813</v>
      </c>
      <c r="D1317" s="7">
        <v>10</v>
      </c>
      <c r="E1317" s="2" t="s">
        <v>5252</v>
      </c>
      <c r="F1317" s="11" t="s">
        <v>3558</v>
      </c>
      <c r="G1317" s="33">
        <v>1</v>
      </c>
      <c r="H1317" s="33">
        <v>1</v>
      </c>
      <c r="I1317" s="10" t="s">
        <v>3556</v>
      </c>
      <c r="J1317" s="10" t="s">
        <v>3556</v>
      </c>
      <c r="K1317" s="10" t="s">
        <v>3556</v>
      </c>
      <c r="L1317" s="10" t="s">
        <v>3556</v>
      </c>
      <c r="M1317" s="10" t="s">
        <v>3556</v>
      </c>
      <c r="N1317" s="10" t="s">
        <v>3556</v>
      </c>
      <c r="O1317" s="10" t="s">
        <v>3556</v>
      </c>
      <c r="P1317" s="10" t="s">
        <v>3556</v>
      </c>
      <c r="Q1317" s="10" t="s">
        <v>3556</v>
      </c>
      <c r="R1317" s="10" t="s">
        <v>3556</v>
      </c>
      <c r="S1317" s="10" t="s">
        <v>3556</v>
      </c>
      <c r="T1317" s="10" t="s">
        <v>3556</v>
      </c>
      <c r="U1317" s="10" t="s">
        <v>3556</v>
      </c>
      <c r="V1317" s="10" t="s">
        <v>3556</v>
      </c>
      <c r="W1317" s="10" t="s">
        <v>3556</v>
      </c>
      <c r="X1317" s="10" t="s">
        <v>3556</v>
      </c>
    </row>
    <row r="1318" spans="1:24" x14ac:dyDescent="0.2">
      <c r="A1318" s="8" t="s">
        <v>111</v>
      </c>
      <c r="B1318" s="1" t="s">
        <v>112</v>
      </c>
      <c r="C1318" s="7" t="s">
        <v>4813</v>
      </c>
      <c r="D1318" s="7">
        <v>30</v>
      </c>
      <c r="E1318" s="2" t="s">
        <v>5253</v>
      </c>
      <c r="F1318" s="11" t="s">
        <v>3559</v>
      </c>
      <c r="G1318" s="33">
        <v>1</v>
      </c>
      <c r="H1318" s="33">
        <v>1</v>
      </c>
      <c r="I1318" s="10">
        <v>408.05</v>
      </c>
      <c r="J1318" s="10">
        <v>62.35</v>
      </c>
      <c r="K1318" s="10">
        <v>0</v>
      </c>
      <c r="L1318" s="10">
        <v>0</v>
      </c>
      <c r="M1318" s="10">
        <v>0</v>
      </c>
      <c r="N1318" s="10">
        <v>1.5892029703969999</v>
      </c>
      <c r="O1318" s="10">
        <v>1.4225878530529998</v>
      </c>
      <c r="P1318" s="10">
        <v>1.3281514220389998</v>
      </c>
      <c r="Q1318" s="10">
        <v>1.5322867375639999</v>
      </c>
      <c r="R1318" s="10">
        <v>1.3631278779695</v>
      </c>
      <c r="S1318" s="10">
        <v>10.15</v>
      </c>
      <c r="T1318" s="10">
        <v>1110.5327000000002</v>
      </c>
      <c r="U1318" s="10">
        <v>1119.944</v>
      </c>
      <c r="V1318" s="10">
        <v>1058.7706000000001</v>
      </c>
      <c r="W1318" s="10">
        <v>1096.4157500000001</v>
      </c>
      <c r="X1318" s="10">
        <v>1143.4722000000002</v>
      </c>
    </row>
    <row r="1319" spans="1:24" x14ac:dyDescent="0.2">
      <c r="A1319" s="8" t="s">
        <v>111</v>
      </c>
      <c r="B1319" s="1" t="s">
        <v>112</v>
      </c>
      <c r="C1319" s="7" t="s">
        <v>4256</v>
      </c>
      <c r="D1319" s="7">
        <v>10</v>
      </c>
      <c r="E1319" s="2" t="s">
        <v>4695</v>
      </c>
      <c r="F1319" s="11" t="s">
        <v>3558</v>
      </c>
      <c r="G1319" s="33">
        <v>1</v>
      </c>
      <c r="H1319" s="33">
        <v>1</v>
      </c>
      <c r="I1319" s="10">
        <v>0</v>
      </c>
      <c r="J1319" s="10">
        <v>5.95</v>
      </c>
      <c r="K1319" s="10">
        <v>0</v>
      </c>
      <c r="L1319" s="10">
        <v>31.15</v>
      </c>
      <c r="M1319" s="10">
        <v>0</v>
      </c>
      <c r="N1319" s="10">
        <v>1.056606936901</v>
      </c>
      <c r="O1319" s="10">
        <v>1.1437301089475</v>
      </c>
      <c r="P1319" s="10">
        <v>1.1901534050014999</v>
      </c>
      <c r="Q1319" s="10">
        <v>1.2919030949830002</v>
      </c>
      <c r="R1319" s="10">
        <v>1.227991570963</v>
      </c>
      <c r="S1319" s="10">
        <v>6.71</v>
      </c>
      <c r="T1319" s="10">
        <v>1915.1983500000001</v>
      </c>
      <c r="U1319" s="10">
        <v>1618.7425499999999</v>
      </c>
      <c r="V1319" s="10">
        <v>1618.7425499999999</v>
      </c>
      <c r="W1319" s="10">
        <v>1557.56915</v>
      </c>
      <c r="X1319" s="10">
        <v>1694.0328999999999</v>
      </c>
    </row>
    <row r="1320" spans="1:24" x14ac:dyDescent="0.2">
      <c r="A1320" s="8" t="s">
        <v>111</v>
      </c>
      <c r="B1320" s="1" t="s">
        <v>112</v>
      </c>
      <c r="C1320" s="7" t="s">
        <v>4256</v>
      </c>
      <c r="D1320" s="7">
        <v>30</v>
      </c>
      <c r="E1320" s="2" t="s">
        <v>4696</v>
      </c>
      <c r="F1320" s="11" t="s">
        <v>3559</v>
      </c>
      <c r="G1320" s="33">
        <v>1</v>
      </c>
      <c r="H1320" s="33">
        <v>1</v>
      </c>
      <c r="I1320" s="10">
        <v>354.6</v>
      </c>
      <c r="J1320" s="10">
        <v>219.60000000000002</v>
      </c>
      <c r="K1320" s="10">
        <v>97.949999999999989</v>
      </c>
      <c r="L1320" s="10">
        <v>123.14999999999999</v>
      </c>
      <c r="M1320" s="10">
        <v>0</v>
      </c>
      <c r="N1320" s="10">
        <v>0.97838686272749997</v>
      </c>
      <c r="O1320" s="10">
        <v>0.99969070406750005</v>
      </c>
      <c r="P1320" s="10">
        <v>0.98792589616299997</v>
      </c>
      <c r="Q1320" s="10">
        <v>1.032123417749</v>
      </c>
      <c r="R1320" s="10">
        <v>0.95803692473150004</v>
      </c>
      <c r="S1320" s="10">
        <v>6.71</v>
      </c>
      <c r="T1320" s="10">
        <v>1195.2343000000001</v>
      </c>
      <c r="U1320" s="10">
        <v>1223.4682</v>
      </c>
      <c r="V1320" s="10">
        <v>1232.8795500000001</v>
      </c>
      <c r="W1320" s="10">
        <v>1167.00045</v>
      </c>
      <c r="X1320" s="10">
        <v>1242.2908</v>
      </c>
    </row>
    <row r="1321" spans="1:24" x14ac:dyDescent="0.2">
      <c r="A1321" s="8" t="s">
        <v>111</v>
      </c>
      <c r="B1321" s="1" t="s">
        <v>112</v>
      </c>
      <c r="C1321" s="7" t="s">
        <v>3699</v>
      </c>
      <c r="D1321" s="7">
        <v>10</v>
      </c>
      <c r="E1321" s="2" t="s">
        <v>4138</v>
      </c>
      <c r="F1321" s="11" t="s">
        <v>3558</v>
      </c>
      <c r="G1321" s="33">
        <v>1</v>
      </c>
      <c r="H1321" s="33">
        <v>1</v>
      </c>
      <c r="I1321" s="10" t="s">
        <v>3556</v>
      </c>
      <c r="J1321" s="10" t="s">
        <v>3556</v>
      </c>
      <c r="K1321" s="10" t="s">
        <v>3556</v>
      </c>
      <c r="L1321" s="10" t="s">
        <v>3556</v>
      </c>
      <c r="M1321" s="10" t="s">
        <v>3556</v>
      </c>
      <c r="N1321" s="10" t="s">
        <v>3556</v>
      </c>
      <c r="O1321" s="10" t="s">
        <v>3556</v>
      </c>
      <c r="P1321" s="10" t="s">
        <v>3556</v>
      </c>
      <c r="Q1321" s="10" t="s">
        <v>3556</v>
      </c>
      <c r="R1321" s="10" t="s">
        <v>3556</v>
      </c>
      <c r="S1321" s="10" t="s">
        <v>3556</v>
      </c>
      <c r="T1321" s="10" t="s">
        <v>3556</v>
      </c>
      <c r="U1321" s="10" t="s">
        <v>3556</v>
      </c>
      <c r="V1321" s="10" t="s">
        <v>3556</v>
      </c>
      <c r="W1321" s="10" t="s">
        <v>3556</v>
      </c>
      <c r="X1321" s="10" t="s">
        <v>3556</v>
      </c>
    </row>
    <row r="1322" spans="1:24" x14ac:dyDescent="0.2">
      <c r="A1322" s="8" t="s">
        <v>111</v>
      </c>
      <c r="B1322" s="1" t="s">
        <v>112</v>
      </c>
      <c r="C1322" s="7" t="s">
        <v>3699</v>
      </c>
      <c r="D1322" s="7">
        <v>30</v>
      </c>
      <c r="E1322" s="2" t="s">
        <v>4139</v>
      </c>
      <c r="F1322" s="11" t="s">
        <v>3559</v>
      </c>
      <c r="G1322" s="33">
        <v>1</v>
      </c>
      <c r="H1322" s="33">
        <v>1</v>
      </c>
      <c r="I1322" s="10">
        <v>284.89999999999998</v>
      </c>
      <c r="J1322" s="10">
        <v>255.2</v>
      </c>
      <c r="K1322" s="10">
        <v>184</v>
      </c>
      <c r="L1322" s="10">
        <v>178.04999999999998</v>
      </c>
      <c r="M1322" s="10">
        <v>92</v>
      </c>
      <c r="N1322" s="10">
        <v>0.74022899461449998</v>
      </c>
      <c r="O1322" s="10">
        <v>0.6635987593474999</v>
      </c>
      <c r="P1322" s="10">
        <v>0.61908326998100005</v>
      </c>
      <c r="Q1322" s="10">
        <v>0.68776431071800004</v>
      </c>
      <c r="R1322" s="10">
        <v>0.60191300979599993</v>
      </c>
      <c r="S1322" s="10">
        <v>7.2</v>
      </c>
      <c r="T1322" s="10">
        <v>1199.93995</v>
      </c>
      <c r="U1322" s="10">
        <v>1237.5851499999999</v>
      </c>
      <c r="V1322" s="10">
        <v>1279.93595</v>
      </c>
      <c r="W1322" s="10">
        <v>1171.7060999999999</v>
      </c>
      <c r="X1322" s="10">
        <v>1246.9964500000001</v>
      </c>
    </row>
    <row r="1323" spans="1:24" x14ac:dyDescent="0.2">
      <c r="A1323" s="8" t="s">
        <v>113</v>
      </c>
      <c r="B1323" s="1" t="s">
        <v>114</v>
      </c>
      <c r="C1323" s="7" t="s">
        <v>4813</v>
      </c>
      <c r="D1323" s="7">
        <v>10</v>
      </c>
      <c r="E1323" s="2" t="s">
        <v>5254</v>
      </c>
      <c r="F1323" s="11" t="s">
        <v>3558</v>
      </c>
      <c r="G1323" s="33">
        <v>1</v>
      </c>
      <c r="H1323" s="33">
        <v>1</v>
      </c>
      <c r="I1323" s="10" t="s">
        <v>3556</v>
      </c>
      <c r="J1323" s="10" t="s">
        <v>3556</v>
      </c>
      <c r="K1323" s="10" t="s">
        <v>3556</v>
      </c>
      <c r="L1323" s="10" t="s">
        <v>3556</v>
      </c>
      <c r="M1323" s="10" t="s">
        <v>3556</v>
      </c>
      <c r="N1323" s="10" t="s">
        <v>3556</v>
      </c>
      <c r="O1323" s="10" t="s">
        <v>3556</v>
      </c>
      <c r="P1323" s="10" t="s">
        <v>3556</v>
      </c>
      <c r="Q1323" s="10" t="s">
        <v>3556</v>
      </c>
      <c r="R1323" s="10" t="s">
        <v>3556</v>
      </c>
      <c r="S1323" s="10" t="s">
        <v>3556</v>
      </c>
      <c r="T1323" s="10" t="s">
        <v>3556</v>
      </c>
      <c r="U1323" s="10" t="s">
        <v>3556</v>
      </c>
      <c r="V1323" s="10" t="s">
        <v>3556</v>
      </c>
      <c r="W1323" s="10" t="s">
        <v>3556</v>
      </c>
      <c r="X1323" s="10" t="s">
        <v>3556</v>
      </c>
    </row>
    <row r="1324" spans="1:24" x14ac:dyDescent="0.2">
      <c r="A1324" s="8" t="s">
        <v>113</v>
      </c>
      <c r="B1324" s="1" t="s">
        <v>114</v>
      </c>
      <c r="C1324" s="7" t="s">
        <v>4813</v>
      </c>
      <c r="D1324" s="7">
        <v>30</v>
      </c>
      <c r="E1324" s="2" t="s">
        <v>5255</v>
      </c>
      <c r="F1324" s="11" t="s">
        <v>3558</v>
      </c>
      <c r="G1324" s="33">
        <v>1</v>
      </c>
      <c r="H1324" s="33">
        <v>1</v>
      </c>
      <c r="I1324" s="10" t="s">
        <v>3556</v>
      </c>
      <c r="J1324" s="10" t="s">
        <v>3556</v>
      </c>
      <c r="K1324" s="10" t="s">
        <v>3556</v>
      </c>
      <c r="L1324" s="10" t="s">
        <v>3556</v>
      </c>
      <c r="M1324" s="10" t="s">
        <v>3556</v>
      </c>
      <c r="N1324" s="10" t="s">
        <v>3556</v>
      </c>
      <c r="O1324" s="10" t="s">
        <v>3556</v>
      </c>
      <c r="P1324" s="10" t="s">
        <v>3556</v>
      </c>
      <c r="Q1324" s="10" t="s">
        <v>3556</v>
      </c>
      <c r="R1324" s="10" t="s">
        <v>3556</v>
      </c>
      <c r="S1324" s="10" t="s">
        <v>3556</v>
      </c>
      <c r="T1324" s="10" t="s">
        <v>3556</v>
      </c>
      <c r="U1324" s="10" t="s">
        <v>3556</v>
      </c>
      <c r="V1324" s="10" t="s">
        <v>3556</v>
      </c>
      <c r="W1324" s="10" t="s">
        <v>3556</v>
      </c>
      <c r="X1324" s="10" t="s">
        <v>3556</v>
      </c>
    </row>
    <row r="1325" spans="1:24" x14ac:dyDescent="0.2">
      <c r="A1325" s="8" t="s">
        <v>113</v>
      </c>
      <c r="B1325" s="1" t="s">
        <v>114</v>
      </c>
      <c r="C1325" s="7" t="s">
        <v>4256</v>
      </c>
      <c r="D1325" s="7">
        <v>10</v>
      </c>
      <c r="E1325" s="2" t="s">
        <v>4697</v>
      </c>
      <c r="F1325" s="11" t="s">
        <v>3558</v>
      </c>
      <c r="G1325" s="33">
        <v>1</v>
      </c>
      <c r="H1325" s="33">
        <v>1</v>
      </c>
      <c r="I1325" s="10" t="s">
        <v>3556</v>
      </c>
      <c r="J1325" s="10" t="s">
        <v>3556</v>
      </c>
      <c r="K1325" s="10" t="s">
        <v>3556</v>
      </c>
      <c r="L1325" s="10" t="s">
        <v>3556</v>
      </c>
      <c r="M1325" s="10" t="s">
        <v>3556</v>
      </c>
      <c r="N1325" s="10" t="s">
        <v>3556</v>
      </c>
      <c r="O1325" s="10" t="s">
        <v>3556</v>
      </c>
      <c r="P1325" s="10" t="s">
        <v>3556</v>
      </c>
      <c r="Q1325" s="10" t="s">
        <v>3556</v>
      </c>
      <c r="R1325" s="10" t="s">
        <v>3556</v>
      </c>
      <c r="S1325" s="10" t="s">
        <v>3556</v>
      </c>
      <c r="T1325" s="10" t="s">
        <v>3556</v>
      </c>
      <c r="U1325" s="10" t="s">
        <v>3556</v>
      </c>
      <c r="V1325" s="10" t="s">
        <v>3556</v>
      </c>
      <c r="W1325" s="10" t="s">
        <v>3556</v>
      </c>
      <c r="X1325" s="10" t="s">
        <v>3556</v>
      </c>
    </row>
    <row r="1326" spans="1:24" x14ac:dyDescent="0.2">
      <c r="A1326" s="8" t="s">
        <v>113</v>
      </c>
      <c r="B1326" s="1" t="s">
        <v>114</v>
      </c>
      <c r="C1326" s="7" t="s">
        <v>4256</v>
      </c>
      <c r="D1326" s="7">
        <v>30</v>
      </c>
      <c r="E1326" s="2" t="s">
        <v>4698</v>
      </c>
      <c r="F1326" s="11" t="s">
        <v>3559</v>
      </c>
      <c r="G1326" s="33">
        <v>1</v>
      </c>
      <c r="H1326" s="33">
        <v>1</v>
      </c>
      <c r="I1326" s="10">
        <v>516.35</v>
      </c>
      <c r="J1326" s="10">
        <v>330.9</v>
      </c>
      <c r="K1326" s="10">
        <v>157.29999999999998</v>
      </c>
      <c r="L1326" s="10">
        <v>161.75</v>
      </c>
      <c r="M1326" s="10">
        <v>53.400000000000006</v>
      </c>
      <c r="N1326" s="10">
        <v>0.72782825114849992</v>
      </c>
      <c r="O1326" s="10">
        <v>0.67027608275250006</v>
      </c>
      <c r="P1326" s="10">
        <v>0.65819330706750001</v>
      </c>
      <c r="Q1326" s="10">
        <v>0.65469566147400005</v>
      </c>
      <c r="R1326" s="10">
        <v>0.59428178304800006</v>
      </c>
      <c r="S1326" s="10">
        <v>8</v>
      </c>
      <c r="T1326" s="10">
        <v>1138.7665999999999</v>
      </c>
      <c r="U1326" s="10">
        <v>1115.2383500000001</v>
      </c>
      <c r="V1326" s="10">
        <v>1138.7665500000001</v>
      </c>
      <c r="W1326" s="10">
        <v>1138.7665999999999</v>
      </c>
      <c r="X1326" s="10">
        <v>1134.06095</v>
      </c>
    </row>
    <row r="1327" spans="1:24" x14ac:dyDescent="0.2">
      <c r="A1327" s="8" t="s">
        <v>113</v>
      </c>
      <c r="B1327" s="1" t="s">
        <v>114</v>
      </c>
      <c r="C1327" s="7" t="s">
        <v>3699</v>
      </c>
      <c r="D1327" s="7">
        <v>10</v>
      </c>
      <c r="E1327" s="2" t="s">
        <v>4140</v>
      </c>
      <c r="F1327" s="11" t="s">
        <v>3558</v>
      </c>
      <c r="G1327" s="33">
        <v>1</v>
      </c>
      <c r="H1327" s="33">
        <v>1</v>
      </c>
      <c r="I1327" s="10" t="s">
        <v>3556</v>
      </c>
      <c r="J1327" s="10" t="s">
        <v>3556</v>
      </c>
      <c r="K1327" s="10" t="s">
        <v>3556</v>
      </c>
      <c r="L1327" s="10" t="s">
        <v>3556</v>
      </c>
      <c r="M1327" s="10" t="s">
        <v>3556</v>
      </c>
      <c r="N1327" s="10" t="s">
        <v>3556</v>
      </c>
      <c r="O1327" s="10" t="s">
        <v>3556</v>
      </c>
      <c r="P1327" s="10" t="s">
        <v>3556</v>
      </c>
      <c r="Q1327" s="10" t="s">
        <v>3556</v>
      </c>
      <c r="R1327" s="10" t="s">
        <v>3556</v>
      </c>
      <c r="S1327" s="10" t="s">
        <v>3556</v>
      </c>
      <c r="T1327" s="10" t="s">
        <v>3556</v>
      </c>
      <c r="U1327" s="10" t="s">
        <v>3556</v>
      </c>
      <c r="V1327" s="10" t="s">
        <v>3556</v>
      </c>
      <c r="W1327" s="10" t="s">
        <v>3556</v>
      </c>
      <c r="X1327" s="10" t="s">
        <v>3556</v>
      </c>
    </row>
    <row r="1328" spans="1:24" x14ac:dyDescent="0.2">
      <c r="A1328" s="8" t="s">
        <v>113</v>
      </c>
      <c r="B1328" s="1" t="s">
        <v>114</v>
      </c>
      <c r="C1328" s="7" t="s">
        <v>3699</v>
      </c>
      <c r="D1328" s="7">
        <v>30</v>
      </c>
      <c r="E1328" s="2" t="s">
        <v>4141</v>
      </c>
      <c r="F1328" s="11" t="s">
        <v>3558</v>
      </c>
      <c r="G1328" s="33">
        <v>1</v>
      </c>
      <c r="H1328" s="33">
        <v>1</v>
      </c>
      <c r="I1328" s="10" t="s">
        <v>3556</v>
      </c>
      <c r="J1328" s="10" t="s">
        <v>3556</v>
      </c>
      <c r="K1328" s="10" t="s">
        <v>3556</v>
      </c>
      <c r="L1328" s="10" t="s">
        <v>3556</v>
      </c>
      <c r="M1328" s="10" t="s">
        <v>3556</v>
      </c>
      <c r="N1328" s="10" t="s">
        <v>3556</v>
      </c>
      <c r="O1328" s="10" t="s">
        <v>3556</v>
      </c>
      <c r="P1328" s="10" t="s">
        <v>3556</v>
      </c>
      <c r="Q1328" s="10" t="s">
        <v>3556</v>
      </c>
      <c r="R1328" s="10" t="s">
        <v>3556</v>
      </c>
      <c r="S1328" s="10" t="s">
        <v>3556</v>
      </c>
      <c r="T1328" s="10" t="s">
        <v>3556</v>
      </c>
      <c r="U1328" s="10" t="s">
        <v>3556</v>
      </c>
      <c r="V1328" s="10" t="s">
        <v>3556</v>
      </c>
      <c r="W1328" s="10" t="s">
        <v>3556</v>
      </c>
      <c r="X1328" s="10" t="s">
        <v>3556</v>
      </c>
    </row>
    <row r="1329" spans="1:24" x14ac:dyDescent="0.2">
      <c r="A1329" s="8">
        <v>71</v>
      </c>
      <c r="B1329" s="1" t="s">
        <v>115</v>
      </c>
      <c r="C1329" s="7" t="s">
        <v>4813</v>
      </c>
      <c r="D1329" s="7">
        <v>10</v>
      </c>
      <c r="E1329" s="2" t="s">
        <v>5256</v>
      </c>
      <c r="F1329" s="11" t="s">
        <v>3558</v>
      </c>
      <c r="G1329" s="33">
        <v>0.67</v>
      </c>
      <c r="H1329" s="33">
        <v>1</v>
      </c>
      <c r="I1329" s="10">
        <v>0</v>
      </c>
      <c r="J1329" s="10">
        <v>292.3</v>
      </c>
      <c r="K1329" s="10">
        <v>123.2</v>
      </c>
      <c r="L1329" s="10">
        <v>20.75</v>
      </c>
      <c r="M1329" s="10">
        <v>37.1</v>
      </c>
      <c r="N1329" s="10">
        <v>1.4343526609565</v>
      </c>
      <c r="O1329" s="10">
        <v>1.9507323376125001</v>
      </c>
      <c r="P1329" s="10">
        <v>1.9011293637465001</v>
      </c>
      <c r="Q1329" s="10">
        <v>1.896995782591</v>
      </c>
      <c r="R1329" s="10">
        <v>2.0124180871634998</v>
      </c>
      <c r="S1329" s="10">
        <v>5.4</v>
      </c>
      <c r="T1329" s="10">
        <v>2931.6180999999997</v>
      </c>
      <c r="U1329" s="10">
        <v>2752.8035</v>
      </c>
      <c r="V1329" s="10">
        <v>2809.2712499999998</v>
      </c>
      <c r="W1329" s="10">
        <v>3035.1423500000001</v>
      </c>
      <c r="X1329" s="10">
        <v>2837.50515</v>
      </c>
    </row>
    <row r="1330" spans="1:24" x14ac:dyDescent="0.2">
      <c r="A1330" s="8">
        <v>71</v>
      </c>
      <c r="B1330" s="1" t="s">
        <v>115</v>
      </c>
      <c r="C1330" s="7" t="s">
        <v>4813</v>
      </c>
      <c r="D1330" s="7">
        <v>30</v>
      </c>
      <c r="E1330" s="2" t="s">
        <v>5257</v>
      </c>
      <c r="F1330" s="11" t="s">
        <v>3559</v>
      </c>
      <c r="G1330" s="33">
        <v>0.67</v>
      </c>
      <c r="H1330" s="33">
        <v>1</v>
      </c>
      <c r="I1330" s="10">
        <v>1020.85</v>
      </c>
      <c r="J1330" s="10">
        <v>866.55</v>
      </c>
      <c r="K1330" s="10">
        <v>456.99999999999994</v>
      </c>
      <c r="L1330" s="10">
        <v>228.49999999999997</v>
      </c>
      <c r="M1330" s="10">
        <v>138</v>
      </c>
      <c r="N1330" s="10">
        <v>1.6108247795185</v>
      </c>
      <c r="O1330" s="10">
        <v>2.1221169716750001</v>
      </c>
      <c r="P1330" s="10">
        <v>1.9640869844225</v>
      </c>
      <c r="Q1330" s="10">
        <v>1.890636426967</v>
      </c>
      <c r="R1330" s="10">
        <v>1.9621791777349999</v>
      </c>
      <c r="S1330" s="10">
        <v>5.4</v>
      </c>
      <c r="T1330" s="10">
        <v>2103.42425</v>
      </c>
      <c r="U1330" s="10">
        <v>2032.8395</v>
      </c>
      <c r="V1330" s="10">
        <v>2028.1338500000002</v>
      </c>
      <c r="W1330" s="10">
        <v>2192.8315000000002</v>
      </c>
      <c r="X1330" s="10">
        <v>2014.0169000000001</v>
      </c>
    </row>
    <row r="1331" spans="1:24" x14ac:dyDescent="0.2">
      <c r="A1331" s="8">
        <v>71</v>
      </c>
      <c r="B1331" s="1" t="s">
        <v>115</v>
      </c>
      <c r="C1331" s="7" t="s">
        <v>4256</v>
      </c>
      <c r="D1331" s="7">
        <v>10</v>
      </c>
      <c r="E1331" s="2" t="s">
        <v>4699</v>
      </c>
      <c r="F1331" s="11" t="s">
        <v>3558</v>
      </c>
      <c r="G1331" s="33">
        <v>0.67</v>
      </c>
      <c r="H1331" s="33">
        <v>1</v>
      </c>
      <c r="I1331" s="10">
        <v>0</v>
      </c>
      <c r="J1331" s="10">
        <v>270.05</v>
      </c>
      <c r="K1331" s="10">
        <v>129.1</v>
      </c>
      <c r="L1331" s="10">
        <v>48.95</v>
      </c>
      <c r="M1331" s="10">
        <v>32.65</v>
      </c>
      <c r="N1331" s="10">
        <v>1.2244939253705001</v>
      </c>
      <c r="O1331" s="10">
        <v>1.623543490766</v>
      </c>
      <c r="P1331" s="10">
        <v>1.5357843831569999</v>
      </c>
      <c r="Q1331" s="10">
        <v>1.5039876050380001</v>
      </c>
      <c r="R1331" s="10">
        <v>1.5828436147735001</v>
      </c>
      <c r="S1331" s="10">
        <v>5.47</v>
      </c>
      <c r="T1331" s="10">
        <v>2875.1503000000002</v>
      </c>
      <c r="U1331" s="10">
        <v>2701.04135</v>
      </c>
      <c r="V1331" s="10">
        <v>2790.4486500000003</v>
      </c>
      <c r="W1331" s="10">
        <v>3002.2028</v>
      </c>
      <c r="X1331" s="10">
        <v>2799.8599999999997</v>
      </c>
    </row>
    <row r="1332" spans="1:24" x14ac:dyDescent="0.2">
      <c r="A1332" s="8">
        <v>71</v>
      </c>
      <c r="B1332" s="1" t="s">
        <v>115</v>
      </c>
      <c r="C1332" s="7" t="s">
        <v>4256</v>
      </c>
      <c r="D1332" s="7">
        <v>30</v>
      </c>
      <c r="E1332" s="2" t="s">
        <v>4700</v>
      </c>
      <c r="F1332" s="11" t="s">
        <v>3559</v>
      </c>
      <c r="G1332" s="33">
        <v>0.67</v>
      </c>
      <c r="H1332" s="33">
        <v>1</v>
      </c>
      <c r="I1332" s="10">
        <v>1102.5</v>
      </c>
      <c r="J1332" s="10">
        <v>890.3</v>
      </c>
      <c r="K1332" s="10">
        <v>464.4</v>
      </c>
      <c r="L1332" s="10">
        <v>224.05</v>
      </c>
      <c r="M1332" s="10">
        <v>142.44999999999999</v>
      </c>
      <c r="N1332" s="10">
        <v>1.3876113971214998</v>
      </c>
      <c r="O1332" s="10">
        <v>1.7768039613005</v>
      </c>
      <c r="P1332" s="10">
        <v>1.5930185837715001</v>
      </c>
      <c r="Q1332" s="10">
        <v>1.573304581338</v>
      </c>
      <c r="R1332" s="10">
        <v>1.6044654238945</v>
      </c>
      <c r="S1332" s="10">
        <v>5.47</v>
      </c>
      <c r="T1332" s="10">
        <v>2112.8355000000001</v>
      </c>
      <c r="U1332" s="10">
        <v>1938.7266</v>
      </c>
      <c r="V1332" s="10">
        <v>1995.1943000000001</v>
      </c>
      <c r="W1332" s="10">
        <v>2239.8879500000003</v>
      </c>
      <c r="X1332" s="10">
        <v>1948.1378500000001</v>
      </c>
    </row>
    <row r="1333" spans="1:24" x14ac:dyDescent="0.2">
      <c r="A1333" s="8">
        <v>71</v>
      </c>
      <c r="B1333" s="1" t="s">
        <v>115</v>
      </c>
      <c r="C1333" s="7" t="s">
        <v>3699</v>
      </c>
      <c r="D1333" s="7">
        <v>10</v>
      </c>
      <c r="E1333" s="2" t="s">
        <v>4142</v>
      </c>
      <c r="F1333" s="11" t="s">
        <v>3558</v>
      </c>
      <c r="G1333" s="33">
        <v>0.67</v>
      </c>
      <c r="H1333" s="33">
        <v>1</v>
      </c>
      <c r="I1333" s="10">
        <v>0</v>
      </c>
      <c r="J1333" s="10">
        <v>152.85</v>
      </c>
      <c r="K1333" s="10">
        <v>71.25</v>
      </c>
      <c r="L1333" s="10">
        <v>41.550000000000004</v>
      </c>
      <c r="M1333" s="10">
        <v>7.450000000000002</v>
      </c>
      <c r="N1333" s="10">
        <v>1.1911073083449999</v>
      </c>
      <c r="O1333" s="10">
        <v>1.3844317193094999</v>
      </c>
      <c r="P1333" s="10">
        <v>1.228309538744</v>
      </c>
      <c r="Q1333" s="10">
        <v>1.2976265150445001</v>
      </c>
      <c r="R1333" s="10">
        <v>1.3507271345029999</v>
      </c>
      <c r="S1333" s="10">
        <v>5.39</v>
      </c>
      <c r="T1333" s="10">
        <v>2343.4121999999998</v>
      </c>
      <c r="U1333" s="10">
        <v>2526.9323999999997</v>
      </c>
      <c r="V1333" s="10">
        <v>2512.8155000000002</v>
      </c>
      <c r="W1333" s="10">
        <v>2522.2267999999999</v>
      </c>
      <c r="X1333" s="10">
        <v>2691.6300999999999</v>
      </c>
    </row>
    <row r="1334" spans="1:24" x14ac:dyDescent="0.2">
      <c r="A1334" s="8">
        <v>71</v>
      </c>
      <c r="B1334" s="1" t="s">
        <v>115</v>
      </c>
      <c r="C1334" s="7" t="s">
        <v>3699</v>
      </c>
      <c r="D1334" s="7">
        <v>30</v>
      </c>
      <c r="E1334" s="2" t="s">
        <v>4143</v>
      </c>
      <c r="F1334" s="11" t="s">
        <v>3559</v>
      </c>
      <c r="G1334" s="33">
        <v>0.67</v>
      </c>
      <c r="H1334" s="33">
        <v>1</v>
      </c>
      <c r="I1334" s="10">
        <v>618.75</v>
      </c>
      <c r="J1334" s="10">
        <v>451.09999999999997</v>
      </c>
      <c r="K1334" s="10">
        <v>221.1</v>
      </c>
      <c r="L1334" s="10">
        <v>132.05000000000001</v>
      </c>
      <c r="M1334" s="10">
        <v>59.35</v>
      </c>
      <c r="N1334" s="10">
        <v>1.1027122651735</v>
      </c>
      <c r="O1334" s="10">
        <v>1.1771167259725002</v>
      </c>
      <c r="P1334" s="10">
        <v>0.97965873385199997</v>
      </c>
      <c r="Q1334" s="10">
        <v>1.0877677794575</v>
      </c>
      <c r="R1334" s="10">
        <v>1.0887216828014998</v>
      </c>
      <c r="S1334" s="10">
        <v>5.39</v>
      </c>
      <c r="T1334" s="10">
        <v>1741.0893999999998</v>
      </c>
      <c r="U1334" s="10">
        <v>1858.73055</v>
      </c>
      <c r="V1334" s="10">
        <v>1821.0853999999999</v>
      </c>
      <c r="W1334" s="10">
        <v>1811.6741</v>
      </c>
      <c r="X1334" s="10">
        <v>1886.9644499999999</v>
      </c>
    </row>
    <row r="1335" spans="1:24" x14ac:dyDescent="0.2">
      <c r="A1335" s="8">
        <v>72</v>
      </c>
      <c r="B1335" s="1" t="s">
        <v>116</v>
      </c>
      <c r="C1335" s="7" t="s">
        <v>4813</v>
      </c>
      <c r="D1335" s="7">
        <v>10</v>
      </c>
      <c r="E1335" s="2" t="s">
        <v>5258</v>
      </c>
      <c r="F1335" s="11" t="s">
        <v>3558</v>
      </c>
      <c r="G1335" s="33">
        <v>0.93</v>
      </c>
      <c r="H1335" s="33">
        <v>0.97</v>
      </c>
      <c r="I1335" s="10">
        <v>0</v>
      </c>
      <c r="J1335" s="10">
        <v>135.05000000000001</v>
      </c>
      <c r="K1335" s="10">
        <v>54.900000000000006</v>
      </c>
      <c r="L1335" s="10">
        <v>74.2</v>
      </c>
      <c r="M1335" s="10">
        <v>0</v>
      </c>
      <c r="N1335" s="10">
        <v>1.506213379506</v>
      </c>
      <c r="O1335" s="10">
        <v>1.703353403845</v>
      </c>
      <c r="P1335" s="10">
        <v>1.4095511740235001</v>
      </c>
      <c r="Q1335" s="10">
        <v>1.2524750901149999</v>
      </c>
      <c r="R1335" s="10">
        <v>1.3481833922535</v>
      </c>
      <c r="S1335" s="10">
        <v>5.14</v>
      </c>
      <c r="T1335" s="10">
        <v>1811.6741000000002</v>
      </c>
      <c r="U1335" s="10">
        <v>1665.7990500000001</v>
      </c>
      <c r="V1335" s="10">
        <v>1759.912</v>
      </c>
      <c r="W1335" s="10">
        <v>1548.1578500000001</v>
      </c>
      <c r="X1335" s="10">
        <v>1731.6781000000001</v>
      </c>
    </row>
    <row r="1336" spans="1:24" x14ac:dyDescent="0.2">
      <c r="A1336" s="8">
        <v>72</v>
      </c>
      <c r="B1336" s="1" t="s">
        <v>116</v>
      </c>
      <c r="C1336" s="7" t="s">
        <v>4813</v>
      </c>
      <c r="D1336" s="7">
        <v>30</v>
      </c>
      <c r="E1336" s="2" t="s">
        <v>5259</v>
      </c>
      <c r="F1336" s="11" t="s">
        <v>3559</v>
      </c>
      <c r="G1336" s="33">
        <v>0.93</v>
      </c>
      <c r="H1336" s="33">
        <v>0.97</v>
      </c>
      <c r="I1336" s="10">
        <v>954.09999999999991</v>
      </c>
      <c r="J1336" s="10">
        <v>833.9</v>
      </c>
      <c r="K1336" s="10">
        <v>486.65000000000003</v>
      </c>
      <c r="L1336" s="10">
        <v>284.90000000000003</v>
      </c>
      <c r="M1336" s="10">
        <v>129.1</v>
      </c>
      <c r="N1336" s="10">
        <v>1.6899987570350001</v>
      </c>
      <c r="O1336" s="10">
        <v>1.744053279838</v>
      </c>
      <c r="P1336" s="10">
        <v>1.453112760047</v>
      </c>
      <c r="Q1336" s="10">
        <v>1.2947648050135001</v>
      </c>
      <c r="R1336" s="10">
        <v>1.3001702572939999</v>
      </c>
      <c r="S1336" s="10">
        <v>5.14</v>
      </c>
      <c r="T1336" s="10">
        <v>1519.924</v>
      </c>
      <c r="U1336" s="10">
        <v>1557.5691499999998</v>
      </c>
      <c r="V1336" s="10">
        <v>1519.9239499999999</v>
      </c>
      <c r="W1336" s="10">
        <v>1477.5732</v>
      </c>
      <c r="X1336" s="10">
        <v>1552.8634999999999</v>
      </c>
    </row>
    <row r="1337" spans="1:24" x14ac:dyDescent="0.2">
      <c r="A1337" s="8">
        <v>72</v>
      </c>
      <c r="B1337" s="1" t="s">
        <v>116</v>
      </c>
      <c r="C1337" s="7" t="s">
        <v>4256</v>
      </c>
      <c r="D1337" s="7">
        <v>10</v>
      </c>
      <c r="E1337" s="2" t="s">
        <v>4701</v>
      </c>
      <c r="F1337" s="11" t="s">
        <v>3558</v>
      </c>
      <c r="G1337" s="33">
        <v>0.93</v>
      </c>
      <c r="H1337" s="33">
        <v>0.97</v>
      </c>
      <c r="I1337" s="10">
        <v>0</v>
      </c>
      <c r="J1337" s="10">
        <v>195.85</v>
      </c>
      <c r="K1337" s="10">
        <v>139.44999999999999</v>
      </c>
      <c r="L1337" s="10">
        <v>60.85</v>
      </c>
      <c r="M1337" s="10">
        <v>16.3</v>
      </c>
      <c r="N1337" s="10">
        <v>0.89062775511850001</v>
      </c>
      <c r="O1337" s="10">
        <v>0.999690704067</v>
      </c>
      <c r="P1337" s="10">
        <v>0.97011970041649997</v>
      </c>
      <c r="Q1337" s="10">
        <v>0.92751201773699998</v>
      </c>
      <c r="R1337" s="10">
        <v>0.99364931622499997</v>
      </c>
      <c r="S1337" s="10">
        <v>5.0199999999999996</v>
      </c>
      <c r="T1337" s="10">
        <v>2056.3677499999999</v>
      </c>
      <c r="U1337" s="10">
        <v>1839.90795</v>
      </c>
      <c r="V1337" s="10">
        <v>1769.3233</v>
      </c>
      <c r="W1337" s="10">
        <v>1844.6136000000001</v>
      </c>
      <c r="X1337" s="10">
        <v>1886.9644499999999</v>
      </c>
    </row>
    <row r="1338" spans="1:24" x14ac:dyDescent="0.2">
      <c r="A1338" s="8">
        <v>72</v>
      </c>
      <c r="B1338" s="1" t="s">
        <v>116</v>
      </c>
      <c r="C1338" s="7" t="s">
        <v>4256</v>
      </c>
      <c r="D1338" s="7">
        <v>30</v>
      </c>
      <c r="E1338" s="2" t="s">
        <v>4702</v>
      </c>
      <c r="F1338" s="11" t="s">
        <v>3559</v>
      </c>
      <c r="G1338" s="33">
        <v>0.93</v>
      </c>
      <c r="H1338" s="33">
        <v>0.97</v>
      </c>
      <c r="I1338" s="10">
        <v>988.19999999999993</v>
      </c>
      <c r="J1338" s="10">
        <v>986.75</v>
      </c>
      <c r="K1338" s="10">
        <v>630.6</v>
      </c>
      <c r="L1338" s="10">
        <v>317.55</v>
      </c>
      <c r="M1338" s="10">
        <v>219.60000000000002</v>
      </c>
      <c r="N1338" s="10">
        <v>1.2995343217315001</v>
      </c>
      <c r="O1338" s="10">
        <v>1.4324448542694999</v>
      </c>
      <c r="P1338" s="10">
        <v>1.2073236651854999</v>
      </c>
      <c r="Q1338" s="10">
        <v>1.0874498116765001</v>
      </c>
      <c r="R1338" s="10">
        <v>1.1147950408590002</v>
      </c>
      <c r="S1338" s="10">
        <v>5.0199999999999996</v>
      </c>
      <c r="T1338" s="10">
        <v>1571.6860999999999</v>
      </c>
      <c r="U1338" s="10">
        <v>1491.6901</v>
      </c>
      <c r="V1338" s="10">
        <v>1359.9319500000001</v>
      </c>
      <c r="W1338" s="10">
        <v>1519.924</v>
      </c>
      <c r="X1338" s="10">
        <v>1510.5127</v>
      </c>
    </row>
    <row r="1339" spans="1:24" x14ac:dyDescent="0.2">
      <c r="A1339" s="8">
        <v>72</v>
      </c>
      <c r="B1339" s="1" t="s">
        <v>116</v>
      </c>
      <c r="C1339" s="7" t="s">
        <v>3699</v>
      </c>
      <c r="D1339" s="7">
        <v>10</v>
      </c>
      <c r="E1339" s="2" t="s">
        <v>4144</v>
      </c>
      <c r="F1339" s="11" t="s">
        <v>3558</v>
      </c>
      <c r="G1339" s="33">
        <v>0.93</v>
      </c>
      <c r="H1339" s="33">
        <v>0.97</v>
      </c>
      <c r="I1339" s="10">
        <v>0</v>
      </c>
      <c r="J1339" s="10">
        <v>143.9</v>
      </c>
      <c r="K1339" s="10">
        <v>71.2</v>
      </c>
      <c r="L1339" s="10">
        <v>32.65</v>
      </c>
      <c r="M1339" s="10">
        <v>20.749999999999996</v>
      </c>
      <c r="N1339" s="10">
        <v>0.94754398795200001</v>
      </c>
      <c r="O1339" s="10">
        <v>1.061376453619</v>
      </c>
      <c r="P1339" s="10">
        <v>1.000008671849</v>
      </c>
      <c r="Q1339" s="10">
        <v>1.0464319679025</v>
      </c>
      <c r="R1339" s="10">
        <v>1.0664639381174998</v>
      </c>
      <c r="S1339" s="10">
        <v>5.52</v>
      </c>
      <c r="T1339" s="10">
        <v>1919.904</v>
      </c>
      <c r="U1339" s="10">
        <v>1849.31925</v>
      </c>
      <c r="V1339" s="10">
        <v>1858.73055</v>
      </c>
      <c r="W1339" s="10">
        <v>1919.904</v>
      </c>
      <c r="X1339" s="10">
        <v>1990.48865</v>
      </c>
    </row>
    <row r="1340" spans="1:24" x14ac:dyDescent="0.2">
      <c r="A1340" s="8">
        <v>72</v>
      </c>
      <c r="B1340" s="1" t="s">
        <v>116</v>
      </c>
      <c r="C1340" s="7" t="s">
        <v>3699</v>
      </c>
      <c r="D1340" s="7">
        <v>30</v>
      </c>
      <c r="E1340" s="2" t="s">
        <v>4145</v>
      </c>
      <c r="F1340" s="11" t="s">
        <v>3559</v>
      </c>
      <c r="G1340" s="33">
        <v>0.93</v>
      </c>
      <c r="H1340" s="33">
        <v>0.97</v>
      </c>
      <c r="I1340" s="10">
        <v>676.65</v>
      </c>
      <c r="J1340" s="10">
        <v>557.90000000000009</v>
      </c>
      <c r="K1340" s="10">
        <v>299.70000000000005</v>
      </c>
      <c r="L1340" s="10">
        <v>152.79999999999998</v>
      </c>
      <c r="M1340" s="10">
        <v>92</v>
      </c>
      <c r="N1340" s="10">
        <v>1.0610584858375001</v>
      </c>
      <c r="O1340" s="10">
        <v>1.0718693903980001</v>
      </c>
      <c r="P1340" s="10">
        <v>0.94913382685800007</v>
      </c>
      <c r="Q1340" s="10">
        <v>0.95231350466999998</v>
      </c>
      <c r="R1340" s="10">
        <v>0.92687608217450002</v>
      </c>
      <c r="S1340" s="10">
        <v>5.52</v>
      </c>
      <c r="T1340" s="10">
        <v>1656.3877499999999</v>
      </c>
      <c r="U1340" s="10">
        <v>1604.62565</v>
      </c>
      <c r="V1340" s="10">
        <v>1534.0409</v>
      </c>
      <c r="W1340" s="10">
        <v>1661.0934</v>
      </c>
      <c r="X1340" s="10">
        <v>1642.2708</v>
      </c>
    </row>
    <row r="1341" spans="1:24" x14ac:dyDescent="0.2">
      <c r="A1341" s="8">
        <v>73</v>
      </c>
      <c r="B1341" s="1" t="s">
        <v>117</v>
      </c>
      <c r="C1341" s="7" t="s">
        <v>4813</v>
      </c>
      <c r="D1341" s="7">
        <v>10</v>
      </c>
      <c r="E1341" s="2" t="s">
        <v>5260</v>
      </c>
      <c r="F1341" s="11" t="s">
        <v>3558</v>
      </c>
      <c r="G1341" s="33">
        <v>0.9</v>
      </c>
      <c r="H1341" s="33">
        <v>1</v>
      </c>
      <c r="I1341" s="10">
        <v>0</v>
      </c>
      <c r="J1341" s="10">
        <v>161.75</v>
      </c>
      <c r="K1341" s="10">
        <v>47.449999999999996</v>
      </c>
      <c r="L1341" s="10">
        <v>54.900000000000006</v>
      </c>
      <c r="M1341" s="10">
        <v>10.4</v>
      </c>
      <c r="N1341" s="10">
        <v>0.82003890769400001</v>
      </c>
      <c r="O1341" s="10">
        <v>1.0105016086280001</v>
      </c>
      <c r="P1341" s="10">
        <v>0.96280644144900007</v>
      </c>
      <c r="Q1341" s="10">
        <v>0.9214706298944999</v>
      </c>
      <c r="R1341" s="10">
        <v>1.0111375441904999</v>
      </c>
      <c r="S1341" s="10">
        <v>5.42</v>
      </c>
      <c r="T1341" s="10">
        <v>2174.0088999999998</v>
      </c>
      <c r="U1341" s="10">
        <v>2192.8315000000002</v>
      </c>
      <c r="V1341" s="10">
        <v>2409.2912500000002</v>
      </c>
      <c r="W1341" s="10">
        <v>2249.29925</v>
      </c>
      <c r="X1341" s="10">
        <v>2409.2912999999999</v>
      </c>
    </row>
    <row r="1342" spans="1:24" x14ac:dyDescent="0.2">
      <c r="A1342" s="8">
        <v>73</v>
      </c>
      <c r="B1342" s="1" t="s">
        <v>117</v>
      </c>
      <c r="C1342" s="7" t="s">
        <v>4813</v>
      </c>
      <c r="D1342" s="7">
        <v>30</v>
      </c>
      <c r="E1342" s="2" t="s">
        <v>5261</v>
      </c>
      <c r="F1342" s="11" t="s">
        <v>3559</v>
      </c>
      <c r="G1342" s="33">
        <v>0.9</v>
      </c>
      <c r="H1342" s="33">
        <v>1</v>
      </c>
      <c r="I1342" s="10">
        <v>896.20000000000016</v>
      </c>
      <c r="J1342" s="10">
        <v>755.25</v>
      </c>
      <c r="K1342" s="10">
        <v>376.90000000000003</v>
      </c>
      <c r="L1342" s="10">
        <v>231.45</v>
      </c>
      <c r="M1342" s="10">
        <v>139.5</v>
      </c>
      <c r="N1342" s="10">
        <v>1.5755303558055</v>
      </c>
      <c r="O1342" s="10">
        <v>1.6690128834764999</v>
      </c>
      <c r="P1342" s="10">
        <v>1.4349885965194999</v>
      </c>
      <c r="Q1342" s="10">
        <v>1.2874515460459999</v>
      </c>
      <c r="R1342" s="10">
        <v>1.2756867381419998</v>
      </c>
      <c r="S1342" s="10">
        <v>5.42</v>
      </c>
      <c r="T1342" s="10">
        <v>1651.6821</v>
      </c>
      <c r="U1342" s="10">
        <v>1745.7950499999999</v>
      </c>
      <c r="V1342" s="10">
        <v>1788.1459</v>
      </c>
      <c r="W1342" s="10">
        <v>1656.3877499999999</v>
      </c>
      <c r="X1342" s="10">
        <v>1741.0894000000001</v>
      </c>
    </row>
    <row r="1343" spans="1:24" x14ac:dyDescent="0.2">
      <c r="A1343" s="8">
        <v>73</v>
      </c>
      <c r="B1343" s="1" t="s">
        <v>117</v>
      </c>
      <c r="C1343" s="7" t="s">
        <v>4256</v>
      </c>
      <c r="D1343" s="7">
        <v>10</v>
      </c>
      <c r="E1343" s="2" t="s">
        <v>4703</v>
      </c>
      <c r="F1343" s="11" t="s">
        <v>3558</v>
      </c>
      <c r="G1343" s="33">
        <v>0.9</v>
      </c>
      <c r="H1343" s="33">
        <v>1</v>
      </c>
      <c r="I1343" s="10">
        <v>0</v>
      </c>
      <c r="J1343" s="10">
        <v>166.20000000000002</v>
      </c>
      <c r="K1343" s="10">
        <v>83.05</v>
      </c>
      <c r="L1343" s="10">
        <v>19.25</v>
      </c>
      <c r="M1343" s="10">
        <v>13.399999999999999</v>
      </c>
      <c r="N1343" s="10">
        <v>0.69793927971650005</v>
      </c>
      <c r="O1343" s="10">
        <v>0.87027781712250007</v>
      </c>
      <c r="P1343" s="10">
        <v>0.82131077881850001</v>
      </c>
      <c r="Q1343" s="10">
        <v>0.81208971316449996</v>
      </c>
      <c r="R1343" s="10">
        <v>0.90207459524149991</v>
      </c>
      <c r="S1343" s="10">
        <v>5.34</v>
      </c>
      <c r="T1343" s="10">
        <v>2263.4162000000001</v>
      </c>
      <c r="U1343" s="10">
        <v>2239.8879999999999</v>
      </c>
      <c r="V1343" s="10">
        <v>2399.88</v>
      </c>
      <c r="W1343" s="10">
        <v>2352.8235</v>
      </c>
      <c r="X1343" s="10">
        <v>2456.3477499999999</v>
      </c>
    </row>
    <row r="1344" spans="1:24" x14ac:dyDescent="0.2">
      <c r="A1344" s="8">
        <v>73</v>
      </c>
      <c r="B1344" s="1" t="s">
        <v>117</v>
      </c>
      <c r="C1344" s="7" t="s">
        <v>4256</v>
      </c>
      <c r="D1344" s="7">
        <v>30</v>
      </c>
      <c r="E1344" s="2" t="s">
        <v>4704</v>
      </c>
      <c r="F1344" s="11" t="s">
        <v>3559</v>
      </c>
      <c r="G1344" s="33">
        <v>0.9</v>
      </c>
      <c r="H1344" s="33">
        <v>1</v>
      </c>
      <c r="I1344" s="10">
        <v>1023.8499999999999</v>
      </c>
      <c r="J1344" s="10">
        <v>937.75</v>
      </c>
      <c r="K1344" s="10">
        <v>540.1</v>
      </c>
      <c r="L1344" s="10">
        <v>238.9</v>
      </c>
      <c r="M1344" s="10">
        <v>194.35</v>
      </c>
      <c r="N1344" s="10">
        <v>1.176798758191</v>
      </c>
      <c r="O1344" s="10">
        <v>1.396832462776</v>
      </c>
      <c r="P1344" s="10">
        <v>1.2035080518110002</v>
      </c>
      <c r="Q1344" s="10">
        <v>1.0922193283945001</v>
      </c>
      <c r="R1344" s="10">
        <v>1.134827011074</v>
      </c>
      <c r="S1344" s="10">
        <v>5.34</v>
      </c>
      <c r="T1344" s="10">
        <v>1858.73055</v>
      </c>
      <c r="U1344" s="10">
        <v>1849.3193000000001</v>
      </c>
      <c r="V1344" s="10">
        <v>1844.6135999999999</v>
      </c>
      <c r="W1344" s="10">
        <v>1858.73055</v>
      </c>
      <c r="X1344" s="10">
        <v>1839.9079499999998</v>
      </c>
    </row>
    <row r="1345" spans="1:24" x14ac:dyDescent="0.2">
      <c r="A1345" s="8">
        <v>73</v>
      </c>
      <c r="B1345" s="1" t="s">
        <v>117</v>
      </c>
      <c r="C1345" s="7" t="s">
        <v>3699</v>
      </c>
      <c r="D1345" s="7">
        <v>10</v>
      </c>
      <c r="E1345" s="2" t="s">
        <v>4146</v>
      </c>
      <c r="F1345" s="11" t="s">
        <v>3558</v>
      </c>
      <c r="G1345" s="33">
        <v>0.9</v>
      </c>
      <c r="H1345" s="33">
        <v>1</v>
      </c>
      <c r="I1345" s="10">
        <v>0</v>
      </c>
      <c r="J1345" s="10">
        <v>154.35</v>
      </c>
      <c r="K1345" s="10">
        <v>93.45</v>
      </c>
      <c r="L1345" s="10">
        <v>50.45</v>
      </c>
      <c r="M1345" s="10">
        <v>20.8</v>
      </c>
      <c r="N1345" s="10">
        <v>0.91797298430100005</v>
      </c>
      <c r="O1345" s="10">
        <v>1.0855420049890001</v>
      </c>
      <c r="P1345" s="10">
        <v>1.0085938019405001</v>
      </c>
      <c r="Q1345" s="10">
        <v>1.0181328353765</v>
      </c>
      <c r="R1345" s="10">
        <v>1.0489757101519999</v>
      </c>
      <c r="S1345" s="10">
        <v>5.82</v>
      </c>
      <c r="T1345" s="10">
        <v>2277.5331500000002</v>
      </c>
      <c r="U1345" s="10">
        <v>2376.3517499999998</v>
      </c>
      <c r="V1345" s="10">
        <v>2522.2268000000004</v>
      </c>
      <c r="W1345" s="10">
        <v>2489.2872499999999</v>
      </c>
      <c r="X1345" s="10">
        <v>2616.3397</v>
      </c>
    </row>
    <row r="1346" spans="1:24" x14ac:dyDescent="0.2">
      <c r="A1346" s="8">
        <v>73</v>
      </c>
      <c r="B1346" s="1" t="s">
        <v>117</v>
      </c>
      <c r="C1346" s="7" t="s">
        <v>3699</v>
      </c>
      <c r="D1346" s="7">
        <v>30</v>
      </c>
      <c r="E1346" s="2" t="s">
        <v>4147</v>
      </c>
      <c r="F1346" s="11" t="s">
        <v>3559</v>
      </c>
      <c r="G1346" s="33">
        <v>0.9</v>
      </c>
      <c r="H1346" s="33">
        <v>1</v>
      </c>
      <c r="I1346" s="10">
        <v>709.24999999999989</v>
      </c>
      <c r="J1346" s="10">
        <v>556.4</v>
      </c>
      <c r="K1346" s="10">
        <v>310.14999999999998</v>
      </c>
      <c r="L1346" s="10">
        <v>169.15</v>
      </c>
      <c r="M1346" s="10">
        <v>99.4</v>
      </c>
      <c r="N1346" s="10">
        <v>0.88363246393249995</v>
      </c>
      <c r="O1346" s="10">
        <v>0.95422131135700006</v>
      </c>
      <c r="P1346" s="10">
        <v>0.78315464507550003</v>
      </c>
      <c r="Q1346" s="10">
        <v>0.761850803736</v>
      </c>
      <c r="R1346" s="10">
        <v>0.80318661529050006</v>
      </c>
      <c r="S1346" s="10">
        <v>5.82</v>
      </c>
      <c r="T1346" s="10">
        <v>1731.67805</v>
      </c>
      <c r="U1346" s="10">
        <v>1797.5571500000001</v>
      </c>
      <c r="V1346" s="10">
        <v>1854.0248999999999</v>
      </c>
      <c r="W1346" s="10">
        <v>1774.0289</v>
      </c>
      <c r="X1346" s="10">
        <v>1821.0853999999999</v>
      </c>
    </row>
    <row r="1347" spans="1:24" x14ac:dyDescent="0.2">
      <c r="A1347" s="8">
        <v>74</v>
      </c>
      <c r="B1347" s="1" t="s">
        <v>5460</v>
      </c>
      <c r="C1347" s="7" t="s">
        <v>4813</v>
      </c>
      <c r="D1347" s="7">
        <v>10</v>
      </c>
      <c r="E1347" s="2" t="s">
        <v>5262</v>
      </c>
      <c r="F1347" s="11" t="s">
        <v>3558</v>
      </c>
      <c r="G1347" s="33">
        <v>0.97</v>
      </c>
      <c r="H1347" s="33">
        <v>1</v>
      </c>
      <c r="I1347" s="10">
        <v>0</v>
      </c>
      <c r="J1347" s="10">
        <v>167.65000000000003</v>
      </c>
      <c r="K1347" s="10">
        <v>72.7</v>
      </c>
      <c r="L1347" s="10">
        <v>29.7</v>
      </c>
      <c r="M1347" s="10">
        <v>13.350000000000001</v>
      </c>
      <c r="N1347" s="10">
        <v>0.95994473141800007</v>
      </c>
      <c r="O1347" s="10">
        <v>0.99841883294250011</v>
      </c>
      <c r="P1347" s="10">
        <v>0.9017566274605</v>
      </c>
      <c r="Q1347" s="10">
        <v>1.0047781885665001</v>
      </c>
      <c r="R1347" s="10">
        <v>0.96757595816700004</v>
      </c>
      <c r="S1347" s="10">
        <v>5.61</v>
      </c>
      <c r="T1347" s="10">
        <v>2757.5091000000002</v>
      </c>
      <c r="U1347" s="10">
        <v>2752.8035</v>
      </c>
      <c r="V1347" s="10">
        <v>2945.7350500000002</v>
      </c>
      <c r="W1347" s="10">
        <v>2941.0293499999998</v>
      </c>
      <c r="X1347" s="10">
        <v>3021.0254</v>
      </c>
    </row>
    <row r="1348" spans="1:24" x14ac:dyDescent="0.2">
      <c r="A1348" s="8">
        <v>74</v>
      </c>
      <c r="B1348" s="1" t="s">
        <v>5460</v>
      </c>
      <c r="C1348" s="7" t="s">
        <v>4813</v>
      </c>
      <c r="D1348" s="7">
        <v>30</v>
      </c>
      <c r="E1348" s="2" t="s">
        <v>5263</v>
      </c>
      <c r="F1348" s="11" t="s">
        <v>3559</v>
      </c>
      <c r="G1348" s="33">
        <v>0.97</v>
      </c>
      <c r="H1348" s="33">
        <v>1</v>
      </c>
      <c r="I1348" s="10">
        <v>833.90000000000009</v>
      </c>
      <c r="J1348" s="10">
        <v>694.45</v>
      </c>
      <c r="K1348" s="10">
        <v>363.55</v>
      </c>
      <c r="L1348" s="10">
        <v>204.75000000000003</v>
      </c>
      <c r="M1348" s="10">
        <v>121.7</v>
      </c>
      <c r="N1348" s="10">
        <v>1.4505690177975001</v>
      </c>
      <c r="O1348" s="10">
        <v>1.598742003833</v>
      </c>
      <c r="P1348" s="10">
        <v>1.3322850031939999</v>
      </c>
      <c r="Q1348" s="10">
        <v>1.379662202592</v>
      </c>
      <c r="R1348" s="10">
        <v>1.3376904554745002</v>
      </c>
      <c r="S1348" s="10">
        <v>5.61</v>
      </c>
      <c r="T1348" s="10">
        <v>2263.4161999999997</v>
      </c>
      <c r="U1348" s="10">
        <v>2286.94445</v>
      </c>
      <c r="V1348" s="10">
        <v>2423.4081999999999</v>
      </c>
      <c r="W1348" s="10">
        <v>2329.2952999999998</v>
      </c>
      <c r="X1348" s="10">
        <v>2310.4726499999997</v>
      </c>
    </row>
    <row r="1349" spans="1:24" x14ac:dyDescent="0.2">
      <c r="A1349" s="8">
        <v>74</v>
      </c>
      <c r="B1349" s="1" t="s">
        <v>5460</v>
      </c>
      <c r="C1349" s="7" t="s">
        <v>4256</v>
      </c>
      <c r="D1349" s="7">
        <v>10</v>
      </c>
      <c r="E1349" s="2" t="s">
        <v>4705</v>
      </c>
      <c r="F1349" s="11" t="s">
        <v>3558</v>
      </c>
      <c r="G1349" s="33">
        <v>0.97</v>
      </c>
      <c r="H1349" s="33">
        <v>1</v>
      </c>
      <c r="I1349" s="10">
        <v>0</v>
      </c>
      <c r="J1349" s="10">
        <v>169.15</v>
      </c>
      <c r="K1349" s="10">
        <v>80.150000000000006</v>
      </c>
      <c r="L1349" s="10">
        <v>20.8</v>
      </c>
      <c r="M1349" s="10">
        <v>22.250000000000004</v>
      </c>
      <c r="N1349" s="10">
        <v>0.72910012227300003</v>
      </c>
      <c r="O1349" s="10">
        <v>0.79650929188550001</v>
      </c>
      <c r="P1349" s="10">
        <v>0.69316976299800004</v>
      </c>
      <c r="Q1349" s="10">
        <v>0.75421957698749997</v>
      </c>
      <c r="R1349" s="10">
        <v>0.77711325723299995</v>
      </c>
      <c r="S1349" s="10">
        <v>5.68</v>
      </c>
      <c r="T1349" s="10">
        <v>2719.8639999999996</v>
      </c>
      <c r="U1349" s="10">
        <v>2719.8639499999999</v>
      </c>
      <c r="V1349" s="10">
        <v>2926.9124499999998</v>
      </c>
      <c r="W1349" s="10">
        <v>2926.9124000000002</v>
      </c>
      <c r="X1349" s="10">
        <v>3002.2028</v>
      </c>
    </row>
    <row r="1350" spans="1:24" x14ac:dyDescent="0.2">
      <c r="A1350" s="8">
        <v>74</v>
      </c>
      <c r="B1350" s="1" t="s">
        <v>5460</v>
      </c>
      <c r="C1350" s="7" t="s">
        <v>4256</v>
      </c>
      <c r="D1350" s="7">
        <v>30</v>
      </c>
      <c r="E1350" s="2" t="s">
        <v>4706</v>
      </c>
      <c r="F1350" s="11" t="s">
        <v>3559</v>
      </c>
      <c r="G1350" s="33">
        <v>0.97</v>
      </c>
      <c r="H1350" s="33">
        <v>1</v>
      </c>
      <c r="I1350" s="10">
        <v>860.6</v>
      </c>
      <c r="J1350" s="10">
        <v>663.25</v>
      </c>
      <c r="K1350" s="10">
        <v>356.09999999999997</v>
      </c>
      <c r="L1350" s="10">
        <v>206.25</v>
      </c>
      <c r="M1350" s="10">
        <v>93.5</v>
      </c>
      <c r="N1350" s="10">
        <v>0.95294944023250006</v>
      </c>
      <c r="O1350" s="10">
        <v>1.0909474572694999</v>
      </c>
      <c r="P1350" s="10">
        <v>0.86614423596699996</v>
      </c>
      <c r="Q1350" s="10">
        <v>0.90048475633550007</v>
      </c>
      <c r="R1350" s="10">
        <v>0.90843395086549994</v>
      </c>
      <c r="S1350" s="10">
        <v>5.68</v>
      </c>
      <c r="T1350" s="10">
        <v>1938.7265499999999</v>
      </c>
      <c r="U1350" s="10">
        <v>2056.3677499999999</v>
      </c>
      <c r="V1350" s="10">
        <v>2136.36375</v>
      </c>
      <c r="W1350" s="10">
        <v>2009.31125</v>
      </c>
      <c r="X1350" s="10">
        <v>2079.8959999999997</v>
      </c>
    </row>
    <row r="1351" spans="1:24" x14ac:dyDescent="0.2">
      <c r="A1351" s="8">
        <v>74</v>
      </c>
      <c r="B1351" s="1" t="s">
        <v>5460</v>
      </c>
      <c r="C1351" s="7" t="s">
        <v>3699</v>
      </c>
      <c r="D1351" s="7">
        <v>10</v>
      </c>
      <c r="E1351" s="2" t="s">
        <v>4148</v>
      </c>
      <c r="F1351" s="11" t="s">
        <v>3558</v>
      </c>
      <c r="G1351" s="33">
        <v>0.97</v>
      </c>
      <c r="H1351" s="33">
        <v>1</v>
      </c>
      <c r="I1351" s="10">
        <v>0</v>
      </c>
      <c r="J1351" s="10">
        <v>126.14999999999998</v>
      </c>
      <c r="K1351" s="10">
        <v>89.05</v>
      </c>
      <c r="L1351" s="10">
        <v>50.45</v>
      </c>
      <c r="M1351" s="10">
        <v>0</v>
      </c>
      <c r="N1351" s="10">
        <v>0.68617447181199998</v>
      </c>
      <c r="O1351" s="10">
        <v>0.65469566147400005</v>
      </c>
      <c r="P1351" s="10">
        <v>0.60064113867150004</v>
      </c>
      <c r="Q1351" s="10">
        <v>0.67568153503299999</v>
      </c>
      <c r="R1351" s="10">
        <v>0.639751175758</v>
      </c>
      <c r="S1351" s="10">
        <v>5.48</v>
      </c>
      <c r="T1351" s="10">
        <v>2230.4767000000002</v>
      </c>
      <c r="U1351" s="10">
        <v>2390.4686999999999</v>
      </c>
      <c r="V1351" s="10">
        <v>2503.4041999999999</v>
      </c>
      <c r="W1351" s="10">
        <v>2451.6421</v>
      </c>
      <c r="X1351" s="10">
        <v>2696.3357500000002</v>
      </c>
    </row>
    <row r="1352" spans="1:24" x14ac:dyDescent="0.2">
      <c r="A1352" s="8">
        <v>74</v>
      </c>
      <c r="B1352" s="1" t="s">
        <v>5460</v>
      </c>
      <c r="C1352" s="7" t="s">
        <v>3699</v>
      </c>
      <c r="D1352" s="7">
        <v>30</v>
      </c>
      <c r="E1352" s="2" t="s">
        <v>4149</v>
      </c>
      <c r="F1352" s="11" t="s">
        <v>3559</v>
      </c>
      <c r="G1352" s="33">
        <v>0.97</v>
      </c>
      <c r="H1352" s="33">
        <v>1</v>
      </c>
      <c r="I1352" s="10">
        <v>730.05000000000007</v>
      </c>
      <c r="J1352" s="10">
        <v>491.15</v>
      </c>
      <c r="K1352" s="10">
        <v>240.35</v>
      </c>
      <c r="L1352" s="10">
        <v>143.9</v>
      </c>
      <c r="M1352" s="10">
        <v>37.1</v>
      </c>
      <c r="N1352" s="10">
        <v>1.0337132566545</v>
      </c>
      <c r="O1352" s="10">
        <v>1.096988845112</v>
      </c>
      <c r="P1352" s="10">
        <v>0.90461833749099996</v>
      </c>
      <c r="Q1352" s="10">
        <v>0.94531821348349998</v>
      </c>
      <c r="R1352" s="10">
        <v>0.9516775691074999</v>
      </c>
      <c r="S1352" s="10">
        <v>5.48</v>
      </c>
      <c r="T1352" s="10">
        <v>1816.3797500000001</v>
      </c>
      <c r="U1352" s="10">
        <v>1999.89995</v>
      </c>
      <c r="V1352" s="10">
        <v>2028.1338499999999</v>
      </c>
      <c r="W1352" s="10">
        <v>1910.4927</v>
      </c>
      <c r="X1352" s="10">
        <v>2042.2508</v>
      </c>
    </row>
    <row r="1353" spans="1:24" x14ac:dyDescent="0.2">
      <c r="A1353" s="8">
        <v>75</v>
      </c>
      <c r="B1353" s="1" t="s">
        <v>118</v>
      </c>
      <c r="C1353" s="7" t="s">
        <v>4813</v>
      </c>
      <c r="D1353" s="7">
        <v>10</v>
      </c>
      <c r="E1353" s="2" t="s">
        <v>5264</v>
      </c>
      <c r="F1353" s="11" t="s">
        <v>3558</v>
      </c>
      <c r="G1353" s="33">
        <v>0.83</v>
      </c>
      <c r="H1353" s="33">
        <v>1</v>
      </c>
      <c r="I1353" s="10">
        <v>0</v>
      </c>
      <c r="J1353" s="10">
        <v>234.4</v>
      </c>
      <c r="K1353" s="10">
        <v>90.550000000000011</v>
      </c>
      <c r="L1353" s="10">
        <v>51.9</v>
      </c>
      <c r="M1353" s="10">
        <v>23.749999999999996</v>
      </c>
      <c r="N1353" s="10">
        <v>1.3892012360275001</v>
      </c>
      <c r="O1353" s="10">
        <v>1.686819079223</v>
      </c>
      <c r="P1353" s="10">
        <v>1.5205219296595001</v>
      </c>
      <c r="Q1353" s="10">
        <v>1.5192500585349999</v>
      </c>
      <c r="R1353" s="10">
        <v>1.6772800457875001</v>
      </c>
      <c r="S1353" s="10">
        <v>5.43</v>
      </c>
      <c r="T1353" s="10">
        <v>2973.9688999999998</v>
      </c>
      <c r="U1353" s="10">
        <v>2978.6745499999997</v>
      </c>
      <c r="V1353" s="10">
        <v>3110.4327000000003</v>
      </c>
      <c r="W1353" s="10">
        <v>3082.19875</v>
      </c>
      <c r="X1353" s="10">
        <v>3148.0778499999997</v>
      </c>
    </row>
    <row r="1354" spans="1:24" x14ac:dyDescent="0.2">
      <c r="A1354" s="8">
        <v>75</v>
      </c>
      <c r="B1354" s="1" t="s">
        <v>118</v>
      </c>
      <c r="C1354" s="7" t="s">
        <v>4813</v>
      </c>
      <c r="D1354" s="7">
        <v>30</v>
      </c>
      <c r="E1354" s="2" t="s">
        <v>5265</v>
      </c>
      <c r="F1354" s="11" t="s">
        <v>3559</v>
      </c>
      <c r="G1354" s="33">
        <v>0.83</v>
      </c>
      <c r="H1354" s="33">
        <v>1</v>
      </c>
      <c r="I1354" s="10">
        <v>1126.2</v>
      </c>
      <c r="J1354" s="10">
        <v>918.50000000000011</v>
      </c>
      <c r="K1354" s="10">
        <v>485.2</v>
      </c>
      <c r="L1354" s="10">
        <v>267.10000000000002</v>
      </c>
      <c r="M1354" s="10">
        <v>157.29999999999998</v>
      </c>
      <c r="N1354" s="10">
        <v>1.3745747180925001</v>
      </c>
      <c r="O1354" s="10">
        <v>1.6677410123515</v>
      </c>
      <c r="P1354" s="10">
        <v>1.4302190798010002</v>
      </c>
      <c r="Q1354" s="10">
        <v>1.3663075557819999</v>
      </c>
      <c r="R1354" s="10">
        <v>1.413366787398</v>
      </c>
      <c r="S1354" s="10">
        <v>5.43</v>
      </c>
      <c r="T1354" s="10">
        <v>2541.0493500000002</v>
      </c>
      <c r="U1354" s="10">
        <v>2597.5171500000001</v>
      </c>
      <c r="V1354" s="10">
        <v>2653.9848999999999</v>
      </c>
      <c r="W1354" s="10">
        <v>2649.2793000000001</v>
      </c>
      <c r="X1354" s="10">
        <v>2625.7510499999999</v>
      </c>
    </row>
    <row r="1355" spans="1:24" x14ac:dyDescent="0.2">
      <c r="A1355" s="8">
        <v>75</v>
      </c>
      <c r="B1355" s="1" t="s">
        <v>118</v>
      </c>
      <c r="C1355" s="7" t="s">
        <v>4256</v>
      </c>
      <c r="D1355" s="7">
        <v>10</v>
      </c>
      <c r="E1355" s="2" t="s">
        <v>4707</v>
      </c>
      <c r="F1355" s="11" t="s">
        <v>3558</v>
      </c>
      <c r="G1355" s="33">
        <v>0.83</v>
      </c>
      <c r="H1355" s="33">
        <v>1</v>
      </c>
      <c r="I1355" s="10">
        <v>0</v>
      </c>
      <c r="J1355" s="10">
        <v>258.14999999999998</v>
      </c>
      <c r="K1355" s="10">
        <v>112.75</v>
      </c>
      <c r="L1355" s="10">
        <v>54.900000000000006</v>
      </c>
      <c r="M1355" s="10">
        <v>16.3</v>
      </c>
      <c r="N1355" s="10">
        <v>1.1647159825059998</v>
      </c>
      <c r="O1355" s="10">
        <v>1.4699650524505001</v>
      </c>
      <c r="P1355" s="10">
        <v>1.3332389065374999</v>
      </c>
      <c r="Q1355" s="10">
        <v>1.3478654244724999</v>
      </c>
      <c r="R1355" s="10">
        <v>1.4801400214479998</v>
      </c>
      <c r="S1355" s="10">
        <v>5.35</v>
      </c>
      <c r="T1355" s="10">
        <v>2997.4971500000001</v>
      </c>
      <c r="U1355" s="10">
        <v>2983.3801999999996</v>
      </c>
      <c r="V1355" s="10">
        <v>3058.6705499999998</v>
      </c>
      <c r="W1355" s="10">
        <v>3115.1382999999996</v>
      </c>
      <c r="X1355" s="10">
        <v>3101.02135</v>
      </c>
    </row>
    <row r="1356" spans="1:24" x14ac:dyDescent="0.2">
      <c r="A1356" s="8">
        <v>75</v>
      </c>
      <c r="B1356" s="1" t="s">
        <v>118</v>
      </c>
      <c r="C1356" s="7" t="s">
        <v>4256</v>
      </c>
      <c r="D1356" s="7">
        <v>30</v>
      </c>
      <c r="E1356" s="2" t="s">
        <v>4708</v>
      </c>
      <c r="F1356" s="11" t="s">
        <v>3559</v>
      </c>
      <c r="G1356" s="33">
        <v>0.83</v>
      </c>
      <c r="H1356" s="33">
        <v>1</v>
      </c>
      <c r="I1356" s="10">
        <v>1008.9999999999999</v>
      </c>
      <c r="J1356" s="10">
        <v>819.09999999999991</v>
      </c>
      <c r="K1356" s="10">
        <v>443.65</v>
      </c>
      <c r="L1356" s="10">
        <v>207.75</v>
      </c>
      <c r="M1356" s="10">
        <v>114.25</v>
      </c>
      <c r="N1356" s="10">
        <v>1.1904713727825</v>
      </c>
      <c r="O1356" s="10">
        <v>1.4543846311715001</v>
      </c>
      <c r="P1356" s="10">
        <v>1.287133578265</v>
      </c>
      <c r="Q1356" s="10">
        <v>1.2321251521184999</v>
      </c>
      <c r="R1356" s="10">
        <v>1.294128869451</v>
      </c>
      <c r="S1356" s="10">
        <v>5.35</v>
      </c>
      <c r="T1356" s="10">
        <v>2324.5896000000002</v>
      </c>
      <c r="U1356" s="10">
        <v>2376.3517499999998</v>
      </c>
      <c r="V1356" s="10">
        <v>2366.9404500000001</v>
      </c>
      <c r="W1356" s="10">
        <v>2461.0533500000001</v>
      </c>
      <c r="X1356" s="10">
        <v>2381.05735</v>
      </c>
    </row>
    <row r="1357" spans="1:24" x14ac:dyDescent="0.2">
      <c r="A1357" s="8">
        <v>75</v>
      </c>
      <c r="B1357" s="1" t="s">
        <v>118</v>
      </c>
      <c r="C1357" s="7" t="s">
        <v>3699</v>
      </c>
      <c r="D1357" s="7">
        <v>10</v>
      </c>
      <c r="E1357" s="2" t="s">
        <v>4150</v>
      </c>
      <c r="F1357" s="11" t="s">
        <v>3559</v>
      </c>
      <c r="G1357" s="33">
        <v>0.83</v>
      </c>
      <c r="H1357" s="33">
        <v>1</v>
      </c>
      <c r="I1357" s="10">
        <v>10.349999999999998</v>
      </c>
      <c r="J1357" s="10">
        <v>176.54999999999998</v>
      </c>
      <c r="K1357" s="10">
        <v>87.5</v>
      </c>
      <c r="L1357" s="10">
        <v>60.8</v>
      </c>
      <c r="M1357" s="10">
        <v>0</v>
      </c>
      <c r="N1357" s="10">
        <v>1.1157489442024999</v>
      </c>
      <c r="O1357" s="10">
        <v>1.3704411369375</v>
      </c>
      <c r="P1357" s="10">
        <v>1.232125152119</v>
      </c>
      <c r="Q1357" s="10">
        <v>1.199056502875</v>
      </c>
      <c r="R1357" s="10">
        <v>1.3128889685414999</v>
      </c>
      <c r="S1357" s="10">
        <v>5.13</v>
      </c>
      <c r="T1357" s="10">
        <v>2301.0614</v>
      </c>
      <c r="U1357" s="10">
        <v>2569.28325</v>
      </c>
      <c r="V1357" s="10">
        <v>2588.1058499999999</v>
      </c>
      <c r="W1357" s="10">
        <v>2423.4081999999999</v>
      </c>
      <c r="X1357" s="10">
        <v>2719.8639499999999</v>
      </c>
    </row>
    <row r="1358" spans="1:24" x14ac:dyDescent="0.2">
      <c r="A1358" s="8">
        <v>75</v>
      </c>
      <c r="B1358" s="1" t="s">
        <v>118</v>
      </c>
      <c r="C1358" s="7" t="s">
        <v>3699</v>
      </c>
      <c r="D1358" s="7">
        <v>30</v>
      </c>
      <c r="E1358" s="2" t="s">
        <v>4151</v>
      </c>
      <c r="F1358" s="11" t="s">
        <v>3559</v>
      </c>
      <c r="G1358" s="33">
        <v>0.83</v>
      </c>
      <c r="H1358" s="33">
        <v>1</v>
      </c>
      <c r="I1358" s="10">
        <v>580.15000000000009</v>
      </c>
      <c r="J1358" s="10">
        <v>431.74999999999994</v>
      </c>
      <c r="K1358" s="10">
        <v>219.6</v>
      </c>
      <c r="L1358" s="10">
        <v>114.24999999999999</v>
      </c>
      <c r="M1358" s="10">
        <v>29.700000000000003</v>
      </c>
      <c r="N1358" s="10">
        <v>0.95930879585600004</v>
      </c>
      <c r="O1358" s="10">
        <v>1.07504906821</v>
      </c>
      <c r="P1358" s="10">
        <v>0.95962676363749999</v>
      </c>
      <c r="Q1358" s="10">
        <v>0.9484978912955</v>
      </c>
      <c r="R1358" s="10">
        <v>1.0095477052845001</v>
      </c>
      <c r="S1358" s="10">
        <v>5.13</v>
      </c>
      <c r="T1358" s="10">
        <v>1877.5531500000002</v>
      </c>
      <c r="U1358" s="10">
        <v>2079.8959999999997</v>
      </c>
      <c r="V1358" s="10">
        <v>2103.4241999999999</v>
      </c>
      <c r="W1358" s="10">
        <v>1957.5491499999998</v>
      </c>
      <c r="X1358" s="10">
        <v>2126.9524499999998</v>
      </c>
    </row>
    <row r="1359" spans="1:24" x14ac:dyDescent="0.2">
      <c r="A1359" s="8">
        <v>76</v>
      </c>
      <c r="B1359" s="1" t="s">
        <v>119</v>
      </c>
      <c r="C1359" s="7" t="s">
        <v>4813</v>
      </c>
      <c r="D1359" s="7">
        <v>10</v>
      </c>
      <c r="E1359" s="2" t="s">
        <v>5266</v>
      </c>
      <c r="F1359" s="11" t="s">
        <v>3558</v>
      </c>
      <c r="G1359" s="33">
        <v>0.92</v>
      </c>
      <c r="H1359" s="33">
        <v>1</v>
      </c>
      <c r="I1359" s="10">
        <v>0</v>
      </c>
      <c r="J1359" s="10">
        <v>182.5</v>
      </c>
      <c r="K1359" s="10">
        <v>103.85</v>
      </c>
      <c r="L1359" s="10">
        <v>31.150000000000002</v>
      </c>
      <c r="M1359" s="10">
        <v>19.299999999999997</v>
      </c>
      <c r="N1359" s="10">
        <v>1.493176700477</v>
      </c>
      <c r="O1359" s="10">
        <v>1.678551916912</v>
      </c>
      <c r="P1359" s="10">
        <v>1.5946084226775001</v>
      </c>
      <c r="Q1359" s="10">
        <v>1.7027174682825001</v>
      </c>
      <c r="R1359" s="10">
        <v>1.6340364275449999</v>
      </c>
      <c r="S1359" s="10">
        <v>5.77</v>
      </c>
      <c r="T1359" s="10">
        <v>2959.8519500000002</v>
      </c>
      <c r="U1359" s="10">
        <v>2945.7350500000002</v>
      </c>
      <c r="V1359" s="10">
        <v>3101.0214000000001</v>
      </c>
      <c r="W1359" s="10">
        <v>3077.4930999999997</v>
      </c>
      <c r="X1359" s="10">
        <v>3162.1948000000002</v>
      </c>
    </row>
    <row r="1360" spans="1:24" x14ac:dyDescent="0.2">
      <c r="A1360" s="8">
        <v>76</v>
      </c>
      <c r="B1360" s="1" t="s">
        <v>119</v>
      </c>
      <c r="C1360" s="7" t="s">
        <v>4813</v>
      </c>
      <c r="D1360" s="7">
        <v>30</v>
      </c>
      <c r="E1360" s="2" t="s">
        <v>5267</v>
      </c>
      <c r="F1360" s="11" t="s">
        <v>3559</v>
      </c>
      <c r="G1360" s="33">
        <v>0.92</v>
      </c>
      <c r="H1360" s="33">
        <v>1</v>
      </c>
      <c r="I1360" s="10">
        <v>873.95</v>
      </c>
      <c r="J1360" s="10">
        <v>719.65</v>
      </c>
      <c r="K1360" s="10">
        <v>387.25</v>
      </c>
      <c r="L1360" s="10">
        <v>224.05</v>
      </c>
      <c r="M1360" s="10">
        <v>132.1</v>
      </c>
      <c r="N1360" s="10">
        <v>1.659473850041</v>
      </c>
      <c r="O1360" s="10">
        <v>1.7679008634275</v>
      </c>
      <c r="P1360" s="10">
        <v>1.5946084226770001</v>
      </c>
      <c r="Q1360" s="10">
        <v>1.6286309752650001</v>
      </c>
      <c r="R1360" s="10">
        <v>1.5227477041280002</v>
      </c>
      <c r="S1360" s="10">
        <v>5.77</v>
      </c>
      <c r="T1360" s="10">
        <v>2249.29925</v>
      </c>
      <c r="U1360" s="10">
        <v>2334.0009</v>
      </c>
      <c r="V1360" s="10">
        <v>2442.2308000000003</v>
      </c>
      <c r="W1360" s="10">
        <v>2352.8235</v>
      </c>
      <c r="X1360" s="10">
        <v>2390.4686499999998</v>
      </c>
    </row>
    <row r="1361" spans="1:24" x14ac:dyDescent="0.2">
      <c r="A1361" s="8">
        <v>76</v>
      </c>
      <c r="B1361" s="1" t="s">
        <v>119</v>
      </c>
      <c r="C1361" s="7" t="s">
        <v>4256</v>
      </c>
      <c r="D1361" s="7">
        <v>10</v>
      </c>
      <c r="E1361" s="2" t="s">
        <v>4709</v>
      </c>
      <c r="F1361" s="11" t="s">
        <v>3558</v>
      </c>
      <c r="G1361" s="33">
        <v>0.92</v>
      </c>
      <c r="H1361" s="33">
        <v>1</v>
      </c>
      <c r="I1361" s="10">
        <v>0</v>
      </c>
      <c r="J1361" s="10">
        <v>213.65</v>
      </c>
      <c r="K1361" s="10">
        <v>117.2</v>
      </c>
      <c r="L1361" s="10">
        <v>37.1</v>
      </c>
      <c r="M1361" s="10">
        <v>25.2</v>
      </c>
      <c r="N1361" s="10">
        <v>1.0270359332500001</v>
      </c>
      <c r="O1361" s="10">
        <v>1.1345090432930001</v>
      </c>
      <c r="P1361" s="10">
        <v>1.055017097995</v>
      </c>
      <c r="Q1361" s="10">
        <v>1.1230622031699999</v>
      </c>
      <c r="R1361" s="10">
        <v>1.1071638141104998</v>
      </c>
      <c r="S1361" s="10">
        <v>5.5</v>
      </c>
      <c r="T1361" s="10">
        <v>2889.2672499999999</v>
      </c>
      <c r="U1361" s="10">
        <v>2903.3842</v>
      </c>
      <c r="V1361" s="10">
        <v>3053.9648999999999</v>
      </c>
      <c r="W1361" s="10">
        <v>3044.5536499999998</v>
      </c>
      <c r="X1361" s="10">
        <v>3152.7835</v>
      </c>
    </row>
    <row r="1362" spans="1:24" x14ac:dyDescent="0.2">
      <c r="A1362" s="8">
        <v>76</v>
      </c>
      <c r="B1362" s="1" t="s">
        <v>119</v>
      </c>
      <c r="C1362" s="7" t="s">
        <v>4256</v>
      </c>
      <c r="D1362" s="7">
        <v>30</v>
      </c>
      <c r="E1362" s="2" t="s">
        <v>4710</v>
      </c>
      <c r="F1362" s="11" t="s">
        <v>3559</v>
      </c>
      <c r="G1362" s="33">
        <v>0.92</v>
      </c>
      <c r="H1362" s="33">
        <v>1</v>
      </c>
      <c r="I1362" s="10">
        <v>796.8</v>
      </c>
      <c r="J1362" s="10">
        <v>669.2</v>
      </c>
      <c r="K1362" s="10">
        <v>341.3</v>
      </c>
      <c r="L1362" s="10">
        <v>186.95000000000002</v>
      </c>
      <c r="M1362" s="10">
        <v>126.14999999999998</v>
      </c>
      <c r="N1362" s="10">
        <v>1.0566069369005</v>
      </c>
      <c r="O1362" s="10">
        <v>1.108117717454</v>
      </c>
      <c r="P1362" s="10">
        <v>1.0372109022480001</v>
      </c>
      <c r="Q1362" s="10">
        <v>1.0527913235264998</v>
      </c>
      <c r="R1362" s="10">
        <v>1.0063680274725</v>
      </c>
      <c r="S1362" s="10">
        <v>5.5</v>
      </c>
      <c r="T1362" s="10">
        <v>2329.2952500000001</v>
      </c>
      <c r="U1362" s="10">
        <v>2437.5251499999999</v>
      </c>
      <c r="V1362" s="10">
        <v>2531.6381000000001</v>
      </c>
      <c r="W1362" s="10">
        <v>2446.9363999999996</v>
      </c>
      <c r="X1362" s="10">
        <v>2512.8154999999997</v>
      </c>
    </row>
    <row r="1363" spans="1:24" x14ac:dyDescent="0.2">
      <c r="A1363" s="8">
        <v>76</v>
      </c>
      <c r="B1363" s="1" t="s">
        <v>119</v>
      </c>
      <c r="C1363" s="7" t="s">
        <v>3699</v>
      </c>
      <c r="D1363" s="7">
        <v>10</v>
      </c>
      <c r="E1363" s="2" t="s">
        <v>4152</v>
      </c>
      <c r="F1363" s="11" t="s">
        <v>3558</v>
      </c>
      <c r="G1363" s="33">
        <v>0.92</v>
      </c>
      <c r="H1363" s="33">
        <v>1</v>
      </c>
      <c r="I1363" s="10" t="s">
        <v>3556</v>
      </c>
      <c r="J1363" s="10" t="s">
        <v>3556</v>
      </c>
      <c r="K1363" s="10" t="s">
        <v>3556</v>
      </c>
      <c r="L1363" s="10" t="s">
        <v>3556</v>
      </c>
      <c r="M1363" s="10" t="s">
        <v>3556</v>
      </c>
      <c r="N1363" s="10" t="s">
        <v>3556</v>
      </c>
      <c r="O1363" s="10" t="s">
        <v>3556</v>
      </c>
      <c r="P1363" s="10" t="s">
        <v>3556</v>
      </c>
      <c r="Q1363" s="10" t="s">
        <v>3556</v>
      </c>
      <c r="R1363" s="10" t="s">
        <v>3556</v>
      </c>
      <c r="S1363" s="10" t="s">
        <v>3556</v>
      </c>
      <c r="T1363" s="10" t="s">
        <v>3556</v>
      </c>
      <c r="U1363" s="10" t="s">
        <v>3556</v>
      </c>
      <c r="V1363" s="10" t="s">
        <v>3556</v>
      </c>
      <c r="W1363" s="10" t="s">
        <v>3556</v>
      </c>
      <c r="X1363" s="10" t="s">
        <v>3556</v>
      </c>
    </row>
    <row r="1364" spans="1:24" x14ac:dyDescent="0.2">
      <c r="A1364" s="8">
        <v>76</v>
      </c>
      <c r="B1364" s="1" t="s">
        <v>119</v>
      </c>
      <c r="C1364" s="7" t="s">
        <v>3699</v>
      </c>
      <c r="D1364" s="7">
        <v>30</v>
      </c>
      <c r="E1364" s="2" t="s">
        <v>4153</v>
      </c>
      <c r="F1364" s="11" t="s">
        <v>3558</v>
      </c>
      <c r="G1364" s="33">
        <v>0.92</v>
      </c>
      <c r="H1364" s="33">
        <v>1</v>
      </c>
      <c r="I1364" s="10" t="s">
        <v>3556</v>
      </c>
      <c r="J1364" s="10" t="s">
        <v>3556</v>
      </c>
      <c r="K1364" s="10" t="s">
        <v>3556</v>
      </c>
      <c r="L1364" s="10" t="s">
        <v>3556</v>
      </c>
      <c r="M1364" s="10" t="s">
        <v>3556</v>
      </c>
      <c r="N1364" s="10" t="s">
        <v>3556</v>
      </c>
      <c r="O1364" s="10" t="s">
        <v>3556</v>
      </c>
      <c r="P1364" s="10" t="s">
        <v>3556</v>
      </c>
      <c r="Q1364" s="10" t="s">
        <v>3556</v>
      </c>
      <c r="R1364" s="10" t="s">
        <v>3556</v>
      </c>
      <c r="S1364" s="10" t="s">
        <v>3556</v>
      </c>
      <c r="T1364" s="10" t="s">
        <v>3556</v>
      </c>
      <c r="U1364" s="10" t="s">
        <v>3556</v>
      </c>
      <c r="V1364" s="10" t="s">
        <v>3556</v>
      </c>
      <c r="W1364" s="10" t="s">
        <v>3556</v>
      </c>
      <c r="X1364" s="10" t="s">
        <v>3556</v>
      </c>
    </row>
    <row r="1365" spans="1:24" x14ac:dyDescent="0.2">
      <c r="A1365" s="8" t="s">
        <v>120</v>
      </c>
      <c r="B1365" s="1" t="s">
        <v>121</v>
      </c>
      <c r="C1365" s="7" t="s">
        <v>4813</v>
      </c>
      <c r="D1365" s="7">
        <v>10</v>
      </c>
      <c r="E1365" s="2" t="s">
        <v>5268</v>
      </c>
      <c r="F1365" s="11" t="s">
        <v>3558</v>
      </c>
      <c r="G1365" s="33">
        <v>0.97</v>
      </c>
      <c r="H1365" s="33">
        <v>0.98</v>
      </c>
      <c r="I1365" s="10">
        <v>0</v>
      </c>
      <c r="J1365" s="10">
        <v>175.09999999999997</v>
      </c>
      <c r="K1365" s="10">
        <v>1.4999999999999996</v>
      </c>
      <c r="L1365" s="10">
        <v>65.3</v>
      </c>
      <c r="M1365" s="10">
        <v>43.05</v>
      </c>
      <c r="N1365" s="10">
        <v>1.4543846311720001</v>
      </c>
      <c r="O1365" s="10">
        <v>1.5637655479020001</v>
      </c>
      <c r="P1365" s="10">
        <v>1.4750525369495</v>
      </c>
      <c r="Q1365" s="10">
        <v>1.5876131314915001</v>
      </c>
      <c r="R1365" s="10">
        <v>1.4391221776745</v>
      </c>
      <c r="S1365" s="10">
        <v>5.5</v>
      </c>
      <c r="T1365" s="10">
        <v>1675.2103500000001</v>
      </c>
      <c r="U1365" s="10">
        <v>1595.2143000000001</v>
      </c>
      <c r="V1365" s="10">
        <v>1726.97245</v>
      </c>
      <c r="W1365" s="10">
        <v>1468.16185</v>
      </c>
      <c r="X1365" s="10">
        <v>1632.8595</v>
      </c>
    </row>
    <row r="1366" spans="1:24" x14ac:dyDescent="0.2">
      <c r="A1366" s="8" t="s">
        <v>120</v>
      </c>
      <c r="B1366" s="1" t="s">
        <v>121</v>
      </c>
      <c r="C1366" s="7" t="s">
        <v>4813</v>
      </c>
      <c r="D1366" s="7">
        <v>30</v>
      </c>
      <c r="E1366" s="2" t="s">
        <v>5269</v>
      </c>
      <c r="F1366" s="11" t="s">
        <v>3559</v>
      </c>
      <c r="G1366" s="33">
        <v>0.97</v>
      </c>
      <c r="H1366" s="33">
        <v>0.98</v>
      </c>
      <c r="I1366" s="10">
        <v>577.19999999999993</v>
      </c>
      <c r="J1366" s="10">
        <v>641</v>
      </c>
      <c r="K1366" s="10">
        <v>225.55</v>
      </c>
      <c r="L1366" s="10">
        <v>216.65</v>
      </c>
      <c r="M1366" s="10">
        <v>155.79999999999998</v>
      </c>
      <c r="N1366" s="10">
        <v>1.5818897114295001</v>
      </c>
      <c r="O1366" s="10">
        <v>1.7167080506550001</v>
      </c>
      <c r="P1366" s="10">
        <v>1.436578435425</v>
      </c>
      <c r="Q1366" s="10">
        <v>1.3745747180925001</v>
      </c>
      <c r="R1366" s="10">
        <v>1.4330807898319999</v>
      </c>
      <c r="S1366" s="10">
        <v>5.5</v>
      </c>
      <c r="T1366" s="10">
        <v>1110.5327</v>
      </c>
      <c r="U1366" s="10">
        <v>1110.5327000000002</v>
      </c>
      <c r="V1366" s="10">
        <v>1190.5286500000002</v>
      </c>
      <c r="W1366" s="10">
        <v>1072.8874999999998</v>
      </c>
      <c r="X1366" s="10">
        <v>1119.9439500000001</v>
      </c>
    </row>
    <row r="1367" spans="1:24" x14ac:dyDescent="0.2">
      <c r="A1367" s="8" t="s">
        <v>120</v>
      </c>
      <c r="B1367" s="1" t="s">
        <v>121</v>
      </c>
      <c r="C1367" s="7" t="s">
        <v>4256</v>
      </c>
      <c r="D1367" s="7">
        <v>10</v>
      </c>
      <c r="E1367" s="2" t="s">
        <v>4711</v>
      </c>
      <c r="F1367" s="11" t="s">
        <v>3558</v>
      </c>
      <c r="G1367" s="33">
        <v>0.97</v>
      </c>
      <c r="H1367" s="33">
        <v>0.98</v>
      </c>
      <c r="I1367" s="10">
        <v>0</v>
      </c>
      <c r="J1367" s="10">
        <v>114.24999999999999</v>
      </c>
      <c r="K1367" s="10">
        <v>0</v>
      </c>
      <c r="L1367" s="10">
        <v>62.300000000000004</v>
      </c>
      <c r="M1367" s="10">
        <v>26.700000000000003</v>
      </c>
      <c r="N1367" s="10">
        <v>1.0165429964705002</v>
      </c>
      <c r="O1367" s="10">
        <v>1.2569266390515001</v>
      </c>
      <c r="P1367" s="10">
        <v>1.3462755855665001</v>
      </c>
      <c r="Q1367" s="10">
        <v>1.068689712586</v>
      </c>
      <c r="R1367" s="10">
        <v>1.1974666639689999</v>
      </c>
      <c r="S1367" s="10">
        <v>5.44</v>
      </c>
      <c r="T1367" s="10">
        <v>1595.21435</v>
      </c>
      <c r="U1367" s="10">
        <v>1548.1579000000002</v>
      </c>
      <c r="V1367" s="10">
        <v>1656.3877</v>
      </c>
      <c r="W1367" s="10">
        <v>1388.1659</v>
      </c>
      <c r="X1367" s="10">
        <v>1590.50865</v>
      </c>
    </row>
    <row r="1368" spans="1:24" x14ac:dyDescent="0.2">
      <c r="A1368" s="8" t="s">
        <v>120</v>
      </c>
      <c r="B1368" s="1" t="s">
        <v>121</v>
      </c>
      <c r="C1368" s="7" t="s">
        <v>4256</v>
      </c>
      <c r="D1368" s="7">
        <v>30</v>
      </c>
      <c r="E1368" s="2" t="s">
        <v>4712</v>
      </c>
      <c r="F1368" s="11" t="s">
        <v>3559</v>
      </c>
      <c r="G1368" s="33">
        <v>0.97</v>
      </c>
      <c r="H1368" s="33">
        <v>0.98</v>
      </c>
      <c r="I1368" s="10">
        <v>448.15000000000003</v>
      </c>
      <c r="J1368" s="10">
        <v>523.80000000000007</v>
      </c>
      <c r="K1368" s="10">
        <v>206.25</v>
      </c>
      <c r="L1368" s="10">
        <v>215.15</v>
      </c>
      <c r="M1368" s="10">
        <v>130.6</v>
      </c>
      <c r="N1368" s="10">
        <v>1.3112991296355001</v>
      </c>
      <c r="O1368" s="10">
        <v>1.4826837636975001</v>
      </c>
      <c r="P1368" s="10">
        <v>1.2581985101765001</v>
      </c>
      <c r="Q1368" s="10">
        <v>1.2607422524260001</v>
      </c>
      <c r="R1368" s="10">
        <v>1.3265615831324999</v>
      </c>
      <c r="S1368" s="10">
        <v>5.44</v>
      </c>
      <c r="T1368" s="10">
        <v>1129.3553000000002</v>
      </c>
      <c r="U1368" s="10">
        <v>1152.8834999999999</v>
      </c>
      <c r="V1368" s="10">
        <v>1214.0569</v>
      </c>
      <c r="W1368" s="10">
        <v>1105.8270499999999</v>
      </c>
      <c r="X1368" s="10">
        <v>1152.8834999999999</v>
      </c>
    </row>
    <row r="1369" spans="1:24" x14ac:dyDescent="0.2">
      <c r="A1369" s="8" t="s">
        <v>120</v>
      </c>
      <c r="B1369" s="1" t="s">
        <v>121</v>
      </c>
      <c r="C1369" s="7" t="s">
        <v>3699</v>
      </c>
      <c r="D1369" s="7">
        <v>10</v>
      </c>
      <c r="E1369" s="2" t="s">
        <v>4154</v>
      </c>
      <c r="F1369" s="11" t="s">
        <v>3558</v>
      </c>
      <c r="G1369" s="33">
        <v>0.97</v>
      </c>
      <c r="H1369" s="33">
        <v>0.98</v>
      </c>
      <c r="I1369" s="10">
        <v>0</v>
      </c>
      <c r="J1369" s="10">
        <v>127.6</v>
      </c>
      <c r="K1369" s="10">
        <v>0</v>
      </c>
      <c r="L1369" s="10">
        <v>57.85</v>
      </c>
      <c r="M1369" s="10">
        <v>59.349999999999994</v>
      </c>
      <c r="N1369" s="10">
        <v>0.81813110100700004</v>
      </c>
      <c r="O1369" s="10">
        <v>1.151997271258</v>
      </c>
      <c r="P1369" s="10">
        <v>0.89062775511850001</v>
      </c>
      <c r="Q1369" s="10">
        <v>0.92369640436300005</v>
      </c>
      <c r="R1369" s="10">
        <v>1.070597519273</v>
      </c>
      <c r="S1369" s="10">
        <v>5.56</v>
      </c>
      <c r="T1369" s="10">
        <v>1708.14985</v>
      </c>
      <c r="U1369" s="10">
        <v>1712.8555000000001</v>
      </c>
      <c r="V1369" s="10">
        <v>1957.5491500000001</v>
      </c>
      <c r="W1369" s="10">
        <v>1717.56115</v>
      </c>
      <c r="X1369" s="10">
        <v>1858.7305999999999</v>
      </c>
    </row>
    <row r="1370" spans="1:24" x14ac:dyDescent="0.2">
      <c r="A1370" s="8" t="s">
        <v>120</v>
      </c>
      <c r="B1370" s="1" t="s">
        <v>121</v>
      </c>
      <c r="C1370" s="7" t="s">
        <v>3699</v>
      </c>
      <c r="D1370" s="7">
        <v>30</v>
      </c>
      <c r="E1370" s="2" t="s">
        <v>4155</v>
      </c>
      <c r="F1370" s="11" t="s">
        <v>3559</v>
      </c>
      <c r="G1370" s="33">
        <v>0.97</v>
      </c>
      <c r="H1370" s="33">
        <v>0.98</v>
      </c>
      <c r="I1370" s="10">
        <v>492.65</v>
      </c>
      <c r="J1370" s="10">
        <v>516.35</v>
      </c>
      <c r="K1370" s="10">
        <v>186.95000000000002</v>
      </c>
      <c r="L1370" s="10">
        <v>218.15</v>
      </c>
      <c r="M1370" s="10">
        <v>149.85000000000002</v>
      </c>
      <c r="N1370" s="10">
        <v>1.0747311004290001</v>
      </c>
      <c r="O1370" s="10">
        <v>1.2362587332745001</v>
      </c>
      <c r="P1370" s="10">
        <v>0.97711499160299997</v>
      </c>
      <c r="Q1370" s="10">
        <v>1.0613764536185</v>
      </c>
      <c r="R1370" s="10">
        <v>1.0976247806744999</v>
      </c>
      <c r="S1370" s="10">
        <v>5.56</v>
      </c>
      <c r="T1370" s="10">
        <v>1317.58115</v>
      </c>
      <c r="U1370" s="10">
        <v>1326.99245</v>
      </c>
      <c r="V1370" s="10">
        <v>1449.3393000000001</v>
      </c>
      <c r="W1370" s="10">
        <v>1298.75855</v>
      </c>
      <c r="X1370" s="10">
        <v>1341.1093999999998</v>
      </c>
    </row>
    <row r="1371" spans="1:24" x14ac:dyDescent="0.2">
      <c r="A1371" s="8" t="s">
        <v>122</v>
      </c>
      <c r="B1371" s="1" t="s">
        <v>123</v>
      </c>
      <c r="C1371" s="7" t="s">
        <v>4813</v>
      </c>
      <c r="D1371" s="7">
        <v>10</v>
      </c>
      <c r="E1371" s="2" t="s">
        <v>5270</v>
      </c>
      <c r="F1371" s="11" t="s">
        <v>3558</v>
      </c>
      <c r="G1371" s="33">
        <v>0.85</v>
      </c>
      <c r="H1371" s="33">
        <v>0.92</v>
      </c>
      <c r="I1371" s="10" t="s">
        <v>3556</v>
      </c>
      <c r="J1371" s="10" t="s">
        <v>3556</v>
      </c>
      <c r="K1371" s="10" t="s">
        <v>3556</v>
      </c>
      <c r="L1371" s="10" t="s">
        <v>3556</v>
      </c>
      <c r="M1371" s="10" t="s">
        <v>3556</v>
      </c>
      <c r="N1371" s="10" t="s">
        <v>3556</v>
      </c>
      <c r="O1371" s="10" t="s">
        <v>3556</v>
      </c>
      <c r="P1371" s="10" t="s">
        <v>3556</v>
      </c>
      <c r="Q1371" s="10" t="s">
        <v>3556</v>
      </c>
      <c r="R1371" s="10" t="s">
        <v>3556</v>
      </c>
      <c r="S1371" s="10" t="s">
        <v>3556</v>
      </c>
      <c r="T1371" s="10" t="s">
        <v>3556</v>
      </c>
      <c r="U1371" s="10" t="s">
        <v>3556</v>
      </c>
      <c r="V1371" s="10" t="s">
        <v>3556</v>
      </c>
      <c r="W1371" s="10" t="s">
        <v>3556</v>
      </c>
      <c r="X1371" s="10" t="s">
        <v>3556</v>
      </c>
    </row>
    <row r="1372" spans="1:24" x14ac:dyDescent="0.2">
      <c r="A1372" s="8" t="s">
        <v>122</v>
      </c>
      <c r="B1372" s="1" t="s">
        <v>123</v>
      </c>
      <c r="C1372" s="7" t="s">
        <v>4813</v>
      </c>
      <c r="D1372" s="7">
        <v>30</v>
      </c>
      <c r="E1372" s="2" t="s">
        <v>5271</v>
      </c>
      <c r="F1372" s="11" t="s">
        <v>3558</v>
      </c>
      <c r="G1372" s="33">
        <v>0.85</v>
      </c>
      <c r="H1372" s="33">
        <v>0.92</v>
      </c>
      <c r="I1372" s="10">
        <v>0</v>
      </c>
      <c r="J1372" s="10">
        <v>0</v>
      </c>
      <c r="K1372" s="10">
        <v>0</v>
      </c>
      <c r="L1372" s="10">
        <v>8.9</v>
      </c>
      <c r="M1372" s="10">
        <v>0</v>
      </c>
      <c r="N1372" s="10">
        <v>2.1020850014599999</v>
      </c>
      <c r="O1372" s="10">
        <v>2.6807863632290001</v>
      </c>
      <c r="P1372" s="10">
        <v>2.5904835133704998</v>
      </c>
      <c r="Q1372" s="10">
        <v>2.3621826464744999</v>
      </c>
      <c r="R1372" s="10">
        <v>2.5596406385949999</v>
      </c>
      <c r="S1372" s="10">
        <v>6.83</v>
      </c>
      <c r="T1372" s="10">
        <v>1402.2828</v>
      </c>
      <c r="U1372" s="10">
        <v>1308.16985</v>
      </c>
      <c r="V1372" s="10">
        <v>1392.8715</v>
      </c>
      <c r="W1372" s="10">
        <v>1341.1093999999998</v>
      </c>
      <c r="X1372" s="10">
        <v>1326.99245</v>
      </c>
    </row>
    <row r="1373" spans="1:24" x14ac:dyDescent="0.2">
      <c r="A1373" s="8" t="s">
        <v>122</v>
      </c>
      <c r="B1373" s="1" t="s">
        <v>123</v>
      </c>
      <c r="C1373" s="7" t="s">
        <v>4256</v>
      </c>
      <c r="D1373" s="7">
        <v>10</v>
      </c>
      <c r="E1373" s="2" t="s">
        <v>4713</v>
      </c>
      <c r="F1373" s="11" t="s">
        <v>3558</v>
      </c>
      <c r="G1373" s="33">
        <v>0.85</v>
      </c>
      <c r="H1373" s="33">
        <v>0.92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1.3682153624685001</v>
      </c>
      <c r="O1373" s="10">
        <v>1.5965162293645001</v>
      </c>
      <c r="P1373" s="10">
        <v>2.5736312209675001</v>
      </c>
      <c r="Q1373" s="10">
        <v>3.1917605876045001</v>
      </c>
      <c r="R1373" s="10">
        <v>1.6651972701019999</v>
      </c>
      <c r="S1373" s="10">
        <v>5.69</v>
      </c>
      <c r="T1373" s="10">
        <v>1505.8070499999999</v>
      </c>
      <c r="U1373" s="10">
        <v>1388.1658500000001</v>
      </c>
      <c r="V1373" s="10">
        <v>1425.8110499999998</v>
      </c>
      <c r="W1373" s="10">
        <v>1275.23035</v>
      </c>
      <c r="X1373" s="10">
        <v>1411.6940999999999</v>
      </c>
    </row>
    <row r="1374" spans="1:24" x14ac:dyDescent="0.2">
      <c r="A1374" s="8" t="s">
        <v>122</v>
      </c>
      <c r="B1374" s="1" t="s">
        <v>123</v>
      </c>
      <c r="C1374" s="7" t="s">
        <v>4256</v>
      </c>
      <c r="D1374" s="7">
        <v>30</v>
      </c>
      <c r="E1374" s="2" t="s">
        <v>4714</v>
      </c>
      <c r="F1374" s="11" t="s">
        <v>3559</v>
      </c>
      <c r="G1374" s="33">
        <v>0.85</v>
      </c>
      <c r="H1374" s="33">
        <v>0.92</v>
      </c>
      <c r="I1374" s="10">
        <v>130.55000000000001</v>
      </c>
      <c r="J1374" s="10">
        <v>231.45</v>
      </c>
      <c r="K1374" s="10">
        <v>53.400000000000006</v>
      </c>
      <c r="L1374" s="10">
        <v>89.05</v>
      </c>
      <c r="M1374" s="10">
        <v>40.099999999999994</v>
      </c>
      <c r="N1374" s="10">
        <v>1.3106631940729998</v>
      </c>
      <c r="O1374" s="10">
        <v>1.470600988013</v>
      </c>
      <c r="P1374" s="10">
        <v>1.282364061547</v>
      </c>
      <c r="Q1374" s="10">
        <v>1.2775945448294999</v>
      </c>
      <c r="R1374" s="10">
        <v>1.3618560068445</v>
      </c>
      <c r="S1374" s="10">
        <v>5.69</v>
      </c>
      <c r="T1374" s="10">
        <v>1317.58115</v>
      </c>
      <c r="U1374" s="10">
        <v>1228.1738500000001</v>
      </c>
      <c r="V1374" s="10">
        <v>1312.8755000000001</v>
      </c>
      <c r="W1374" s="10">
        <v>1265.8190500000001</v>
      </c>
      <c r="X1374" s="10">
        <v>1242.2908</v>
      </c>
    </row>
    <row r="1375" spans="1:24" x14ac:dyDescent="0.2">
      <c r="A1375" s="8" t="s">
        <v>122</v>
      </c>
      <c r="B1375" s="1" t="s">
        <v>123</v>
      </c>
      <c r="C1375" s="7" t="s">
        <v>3699</v>
      </c>
      <c r="D1375" s="7">
        <v>10</v>
      </c>
      <c r="E1375" s="2" t="s">
        <v>4156</v>
      </c>
      <c r="F1375" s="11" t="s">
        <v>3558</v>
      </c>
      <c r="G1375" s="33">
        <v>0.85</v>
      </c>
      <c r="H1375" s="33">
        <v>0.92</v>
      </c>
      <c r="I1375" s="10">
        <v>0</v>
      </c>
      <c r="J1375" s="10">
        <v>114.24999999999999</v>
      </c>
      <c r="K1375" s="10">
        <v>0</v>
      </c>
      <c r="L1375" s="10">
        <v>44.55</v>
      </c>
      <c r="M1375" s="10">
        <v>40.1</v>
      </c>
      <c r="N1375" s="10">
        <v>1.1128872341714999</v>
      </c>
      <c r="O1375" s="10">
        <v>1.2448438633659999</v>
      </c>
      <c r="P1375" s="10">
        <v>1.1427762056035</v>
      </c>
      <c r="Q1375" s="10">
        <v>1.217498634184</v>
      </c>
      <c r="R1375" s="10">
        <v>1.2982624506064999</v>
      </c>
      <c r="S1375" s="10">
        <v>5.44</v>
      </c>
      <c r="T1375" s="10">
        <v>1745.7950500000002</v>
      </c>
      <c r="U1375" s="10">
        <v>1510.5127</v>
      </c>
      <c r="V1375" s="10">
        <v>1665.7990500000001</v>
      </c>
      <c r="W1375" s="10">
        <v>1557.56915</v>
      </c>
      <c r="X1375" s="10">
        <v>1590.5086999999999</v>
      </c>
    </row>
    <row r="1376" spans="1:24" x14ac:dyDescent="0.2">
      <c r="A1376" s="8" t="s">
        <v>122</v>
      </c>
      <c r="B1376" s="1" t="s">
        <v>123</v>
      </c>
      <c r="C1376" s="7" t="s">
        <v>3699</v>
      </c>
      <c r="D1376" s="7">
        <v>30</v>
      </c>
      <c r="E1376" s="2" t="s">
        <v>4157</v>
      </c>
      <c r="F1376" s="11" t="s">
        <v>3559</v>
      </c>
      <c r="G1376" s="33">
        <v>0.85</v>
      </c>
      <c r="H1376" s="33">
        <v>0.92</v>
      </c>
      <c r="I1376" s="10">
        <v>290.85000000000002</v>
      </c>
      <c r="J1376" s="10">
        <v>367.95</v>
      </c>
      <c r="K1376" s="10">
        <v>121.64999999999999</v>
      </c>
      <c r="L1376" s="10">
        <v>130.55000000000001</v>
      </c>
      <c r="M1376" s="10">
        <v>87.55</v>
      </c>
      <c r="N1376" s="10">
        <v>1.1952408895005</v>
      </c>
      <c r="O1376" s="10">
        <v>1.3415060688485001</v>
      </c>
      <c r="P1376" s="10">
        <v>1.0979427484555</v>
      </c>
      <c r="Q1376" s="10">
        <v>1.1615363046939999</v>
      </c>
      <c r="R1376" s="10">
        <v>1.1996924384375001</v>
      </c>
      <c r="S1376" s="10">
        <v>5.44</v>
      </c>
      <c r="T1376" s="10">
        <v>1397.5771500000001</v>
      </c>
      <c r="U1376" s="10">
        <v>1289.34725</v>
      </c>
      <c r="V1376" s="10">
        <v>1430.5167000000001</v>
      </c>
      <c r="W1376" s="10">
        <v>1374.0489499999999</v>
      </c>
      <c r="X1376" s="10">
        <v>1308.16985</v>
      </c>
    </row>
    <row r="1377" spans="1:24" x14ac:dyDescent="0.2">
      <c r="A1377" s="8" t="s">
        <v>124</v>
      </c>
      <c r="B1377" s="1" t="s">
        <v>125</v>
      </c>
      <c r="C1377" s="7" t="s">
        <v>4813</v>
      </c>
      <c r="D1377" s="7">
        <v>10</v>
      </c>
      <c r="E1377" s="2" t="s">
        <v>5272</v>
      </c>
      <c r="F1377" s="11" t="s">
        <v>3558</v>
      </c>
      <c r="G1377" s="33">
        <v>0.92</v>
      </c>
      <c r="H1377" s="33">
        <v>1</v>
      </c>
      <c r="I1377" s="10">
        <v>0</v>
      </c>
      <c r="J1377" s="10">
        <v>204.75</v>
      </c>
      <c r="K1377" s="10">
        <v>16.350000000000001</v>
      </c>
      <c r="L1377" s="10">
        <v>66.75</v>
      </c>
      <c r="M1377" s="10">
        <v>32.65</v>
      </c>
      <c r="N1377" s="10">
        <v>1.0597866147124999</v>
      </c>
      <c r="O1377" s="10">
        <v>1.070597519273</v>
      </c>
      <c r="P1377" s="10">
        <v>1.1395965277919999</v>
      </c>
      <c r="Q1377" s="10">
        <v>1.222586118683</v>
      </c>
      <c r="R1377" s="10">
        <v>1.1402324633544998</v>
      </c>
      <c r="S1377" s="10">
        <v>5.93</v>
      </c>
      <c r="T1377" s="10">
        <v>1792.8515</v>
      </c>
      <c r="U1377" s="10">
        <v>1618.7425499999999</v>
      </c>
      <c r="V1377" s="10">
        <v>1830.4967000000001</v>
      </c>
      <c r="W1377" s="10">
        <v>1614.0369500000002</v>
      </c>
      <c r="X1377" s="10">
        <v>1788.1458499999999</v>
      </c>
    </row>
    <row r="1378" spans="1:24" x14ac:dyDescent="0.2">
      <c r="A1378" s="8" t="s">
        <v>124</v>
      </c>
      <c r="B1378" s="1" t="s">
        <v>125</v>
      </c>
      <c r="C1378" s="7" t="s">
        <v>4813</v>
      </c>
      <c r="D1378" s="7">
        <v>30</v>
      </c>
      <c r="E1378" s="2" t="s">
        <v>5273</v>
      </c>
      <c r="F1378" s="11" t="s">
        <v>3559</v>
      </c>
      <c r="G1378" s="33">
        <v>0.92</v>
      </c>
      <c r="H1378" s="33">
        <v>1</v>
      </c>
      <c r="I1378" s="10">
        <v>982.25</v>
      </c>
      <c r="J1378" s="10">
        <v>655.85</v>
      </c>
      <c r="K1378" s="10">
        <v>231.49999999999997</v>
      </c>
      <c r="L1378" s="10">
        <v>200.29999999999998</v>
      </c>
      <c r="M1378" s="10">
        <v>96.45</v>
      </c>
      <c r="N1378" s="10">
        <v>2.2540736008694999</v>
      </c>
      <c r="O1378" s="10">
        <v>2.0900022257745001</v>
      </c>
      <c r="P1378" s="10">
        <v>2.0124180871634998</v>
      </c>
      <c r="Q1378" s="10">
        <v>1.871558360096</v>
      </c>
      <c r="R1378" s="10">
        <v>1.7812555102375001</v>
      </c>
      <c r="S1378" s="10">
        <v>5.93</v>
      </c>
      <c r="T1378" s="10">
        <v>1162.2948000000001</v>
      </c>
      <c r="U1378" s="10">
        <v>1190.5286999999998</v>
      </c>
      <c r="V1378" s="10">
        <v>1242.2908</v>
      </c>
      <c r="W1378" s="10">
        <v>1134.06095</v>
      </c>
      <c r="X1378" s="10">
        <v>1218.7626</v>
      </c>
    </row>
    <row r="1379" spans="1:24" x14ac:dyDescent="0.2">
      <c r="A1379" s="8" t="s">
        <v>124</v>
      </c>
      <c r="B1379" s="1" t="s">
        <v>125</v>
      </c>
      <c r="C1379" s="7" t="s">
        <v>4256</v>
      </c>
      <c r="D1379" s="7">
        <v>10</v>
      </c>
      <c r="E1379" s="2" t="s">
        <v>4715</v>
      </c>
      <c r="F1379" s="11" t="s">
        <v>3559</v>
      </c>
      <c r="G1379" s="33">
        <v>0.92</v>
      </c>
      <c r="H1379" s="33">
        <v>1</v>
      </c>
      <c r="I1379" s="10">
        <v>10.399999999999993</v>
      </c>
      <c r="J1379" s="10">
        <v>227.05</v>
      </c>
      <c r="K1379" s="10">
        <v>28.150000000000002</v>
      </c>
      <c r="L1379" s="10">
        <v>17.799999999999997</v>
      </c>
      <c r="M1379" s="10">
        <v>51.95</v>
      </c>
      <c r="N1379" s="10">
        <v>0.90589020861550007</v>
      </c>
      <c r="O1379" s="10">
        <v>0.76439454598549994</v>
      </c>
      <c r="P1379" s="10">
        <v>0.75453754476849999</v>
      </c>
      <c r="Q1379" s="10">
        <v>0.82385452106799995</v>
      </c>
      <c r="R1379" s="10">
        <v>0.74658835023850001</v>
      </c>
      <c r="S1379" s="10">
        <v>6.21</v>
      </c>
      <c r="T1379" s="10">
        <v>1562.2747999999999</v>
      </c>
      <c r="U1379" s="10">
        <v>1383.4602500000001</v>
      </c>
      <c r="V1379" s="10">
        <v>1534.0409</v>
      </c>
      <c r="W1379" s="10">
        <v>1505.8070499999999</v>
      </c>
      <c r="X1379" s="10">
        <v>1585.80305</v>
      </c>
    </row>
    <row r="1380" spans="1:24" x14ac:dyDescent="0.2">
      <c r="A1380" s="8" t="s">
        <v>124</v>
      </c>
      <c r="B1380" s="1" t="s">
        <v>125</v>
      </c>
      <c r="C1380" s="7" t="s">
        <v>4256</v>
      </c>
      <c r="D1380" s="7">
        <v>30</v>
      </c>
      <c r="E1380" s="2" t="s">
        <v>4716</v>
      </c>
      <c r="F1380" s="11" t="s">
        <v>3559</v>
      </c>
      <c r="G1380" s="33">
        <v>0.92</v>
      </c>
      <c r="H1380" s="33">
        <v>1</v>
      </c>
      <c r="I1380" s="10">
        <v>1169.25</v>
      </c>
      <c r="J1380" s="10">
        <v>731.5</v>
      </c>
      <c r="K1380" s="10">
        <v>284.89999999999998</v>
      </c>
      <c r="L1380" s="10">
        <v>173.6</v>
      </c>
      <c r="M1380" s="10">
        <v>114.25</v>
      </c>
      <c r="N1380" s="10">
        <v>1.098896651799</v>
      </c>
      <c r="O1380" s="10">
        <v>1.0454780645590001</v>
      </c>
      <c r="P1380" s="10">
        <v>0.88554027061950003</v>
      </c>
      <c r="Q1380" s="10">
        <v>0.86741610709149997</v>
      </c>
      <c r="R1380" s="10">
        <v>0.7936475818555</v>
      </c>
      <c r="S1380" s="10">
        <v>6.21</v>
      </c>
      <c r="T1380" s="10">
        <v>1251.7021</v>
      </c>
      <c r="U1380" s="10">
        <v>1246.9964500000001</v>
      </c>
      <c r="V1380" s="10">
        <v>1270.5246500000001</v>
      </c>
      <c r="W1380" s="10">
        <v>1232.8795</v>
      </c>
      <c r="X1380" s="10">
        <v>1289.34725</v>
      </c>
    </row>
    <row r="1381" spans="1:24" x14ac:dyDescent="0.2">
      <c r="A1381" s="8" t="s">
        <v>124</v>
      </c>
      <c r="B1381" s="1" t="s">
        <v>125</v>
      </c>
      <c r="C1381" s="7" t="s">
        <v>3699</v>
      </c>
      <c r="D1381" s="7">
        <v>10</v>
      </c>
      <c r="E1381" s="2" t="s">
        <v>4158</v>
      </c>
      <c r="F1381" s="11" t="s">
        <v>3559</v>
      </c>
      <c r="G1381" s="33">
        <v>0.92</v>
      </c>
      <c r="H1381" s="33">
        <v>1</v>
      </c>
      <c r="I1381" s="10">
        <v>40.04999999999999</v>
      </c>
      <c r="J1381" s="10">
        <v>203.29999999999998</v>
      </c>
      <c r="K1381" s="10">
        <v>22.25</v>
      </c>
      <c r="L1381" s="10">
        <v>0</v>
      </c>
      <c r="M1381" s="10">
        <v>51.9</v>
      </c>
      <c r="N1381" s="10">
        <v>0.66964014719050002</v>
      </c>
      <c r="O1381" s="10">
        <v>0.6604190815355</v>
      </c>
      <c r="P1381" s="10">
        <v>0.64293085357050006</v>
      </c>
      <c r="Q1381" s="10">
        <v>0.69221585965450005</v>
      </c>
      <c r="R1381" s="10">
        <v>0.62289888335499999</v>
      </c>
      <c r="S1381" s="10">
        <v>6.64</v>
      </c>
      <c r="T1381" s="10">
        <v>1515.2183500000001</v>
      </c>
      <c r="U1381" s="10">
        <v>1397.5771500000001</v>
      </c>
      <c r="V1381" s="10">
        <v>1562.2748000000001</v>
      </c>
      <c r="W1381" s="10">
        <v>1590.50865</v>
      </c>
      <c r="X1381" s="10">
        <v>1623.4481999999998</v>
      </c>
    </row>
    <row r="1382" spans="1:24" x14ac:dyDescent="0.2">
      <c r="A1382" s="8" t="s">
        <v>124</v>
      </c>
      <c r="B1382" s="1" t="s">
        <v>125</v>
      </c>
      <c r="C1382" s="7" t="s">
        <v>3699</v>
      </c>
      <c r="D1382" s="7">
        <v>30</v>
      </c>
      <c r="E1382" s="2" t="s">
        <v>4159</v>
      </c>
      <c r="F1382" s="11" t="s">
        <v>3559</v>
      </c>
      <c r="G1382" s="33">
        <v>0.92</v>
      </c>
      <c r="H1382" s="33">
        <v>1</v>
      </c>
      <c r="I1382" s="10">
        <v>1218.2</v>
      </c>
      <c r="J1382" s="10">
        <v>684.05000000000007</v>
      </c>
      <c r="K1382" s="10">
        <v>207.75</v>
      </c>
      <c r="L1382" s="10">
        <v>87.55</v>
      </c>
      <c r="M1382" s="10">
        <v>81.650000000000006</v>
      </c>
      <c r="N1382" s="10">
        <v>0.93514324448499997</v>
      </c>
      <c r="O1382" s="10">
        <v>0.83530136119099996</v>
      </c>
      <c r="P1382" s="10">
        <v>0.69189789187349993</v>
      </c>
      <c r="Q1382" s="10">
        <v>0.68490260068749997</v>
      </c>
      <c r="R1382" s="10">
        <v>0.62671449672949997</v>
      </c>
      <c r="S1382" s="10">
        <v>6.64</v>
      </c>
      <c r="T1382" s="10">
        <v>1369.3432499999999</v>
      </c>
      <c r="U1382" s="10">
        <v>1312.8755000000001</v>
      </c>
      <c r="V1382" s="10">
        <v>1378.7546</v>
      </c>
      <c r="W1382" s="10">
        <v>1369.3432499999999</v>
      </c>
      <c r="X1382" s="10">
        <v>1364.6376500000001</v>
      </c>
    </row>
    <row r="1383" spans="1:24" x14ac:dyDescent="0.2">
      <c r="A1383" s="8" t="s">
        <v>126</v>
      </c>
      <c r="B1383" s="1" t="s">
        <v>127</v>
      </c>
      <c r="C1383" s="7" t="s">
        <v>4813</v>
      </c>
      <c r="D1383" s="7">
        <v>10</v>
      </c>
      <c r="E1383" s="2" t="s">
        <v>5274</v>
      </c>
      <c r="F1383" s="11" t="s">
        <v>3558</v>
      </c>
      <c r="G1383" s="33">
        <v>0.63</v>
      </c>
      <c r="H1383" s="33">
        <v>0.96</v>
      </c>
      <c r="I1383" s="10" t="s">
        <v>3556</v>
      </c>
      <c r="J1383" s="10" t="s">
        <v>3556</v>
      </c>
      <c r="K1383" s="10" t="s">
        <v>3556</v>
      </c>
      <c r="L1383" s="10" t="s">
        <v>3556</v>
      </c>
      <c r="M1383" s="10" t="s">
        <v>3556</v>
      </c>
      <c r="N1383" s="10" t="s">
        <v>3556</v>
      </c>
      <c r="O1383" s="10" t="s">
        <v>3556</v>
      </c>
      <c r="P1383" s="10" t="s">
        <v>3556</v>
      </c>
      <c r="Q1383" s="10" t="s">
        <v>3556</v>
      </c>
      <c r="R1383" s="10" t="s">
        <v>3556</v>
      </c>
      <c r="S1383" s="10" t="s">
        <v>3556</v>
      </c>
      <c r="T1383" s="10" t="s">
        <v>3556</v>
      </c>
      <c r="U1383" s="10" t="s">
        <v>3556</v>
      </c>
      <c r="V1383" s="10" t="s">
        <v>3556</v>
      </c>
      <c r="W1383" s="10" t="s">
        <v>3556</v>
      </c>
      <c r="X1383" s="10" t="s">
        <v>3556</v>
      </c>
    </row>
    <row r="1384" spans="1:24" x14ac:dyDescent="0.2">
      <c r="A1384" s="8" t="s">
        <v>126</v>
      </c>
      <c r="B1384" s="1" t="s">
        <v>127</v>
      </c>
      <c r="C1384" s="7" t="s">
        <v>4813</v>
      </c>
      <c r="D1384" s="7">
        <v>30</v>
      </c>
      <c r="E1384" s="2" t="s">
        <v>5275</v>
      </c>
      <c r="F1384" s="11" t="s">
        <v>3559</v>
      </c>
      <c r="G1384" s="33">
        <v>0.63</v>
      </c>
      <c r="H1384" s="33">
        <v>0.96</v>
      </c>
      <c r="I1384" s="10">
        <v>578.70000000000005</v>
      </c>
      <c r="J1384" s="10">
        <v>620.20000000000005</v>
      </c>
      <c r="K1384" s="10">
        <v>354.59999999999997</v>
      </c>
      <c r="L1384" s="10">
        <v>120.2</v>
      </c>
      <c r="M1384" s="10">
        <v>145.44999999999999</v>
      </c>
      <c r="N1384" s="10">
        <v>1.038482773373</v>
      </c>
      <c r="O1384" s="10">
        <v>1.0718693903980001</v>
      </c>
      <c r="P1384" s="10">
        <v>1.043888225653</v>
      </c>
      <c r="Q1384" s="10">
        <v>0.936097147829</v>
      </c>
      <c r="R1384" s="10">
        <v>0.90525427305350004</v>
      </c>
      <c r="S1384" s="10">
        <v>4.79</v>
      </c>
      <c r="T1384" s="10">
        <v>1110.5327</v>
      </c>
      <c r="U1384" s="10">
        <v>1096.4157500000001</v>
      </c>
      <c r="V1384" s="10">
        <v>1058.7706000000001</v>
      </c>
      <c r="W1384" s="10">
        <v>1091.7101</v>
      </c>
      <c r="X1384" s="10">
        <v>1124.6496500000001</v>
      </c>
    </row>
    <row r="1385" spans="1:24" x14ac:dyDescent="0.2">
      <c r="A1385" s="8" t="s">
        <v>126</v>
      </c>
      <c r="B1385" s="1" t="s">
        <v>127</v>
      </c>
      <c r="C1385" s="7" t="s">
        <v>4256</v>
      </c>
      <c r="D1385" s="7">
        <v>10</v>
      </c>
      <c r="E1385" s="2" t="s">
        <v>4717</v>
      </c>
      <c r="F1385" s="11" t="s">
        <v>3558</v>
      </c>
      <c r="G1385" s="33">
        <v>0.63</v>
      </c>
      <c r="H1385" s="33">
        <v>0.96</v>
      </c>
      <c r="I1385" s="10">
        <v>0</v>
      </c>
      <c r="J1385" s="10">
        <v>22.25</v>
      </c>
      <c r="K1385" s="10">
        <v>0</v>
      </c>
      <c r="L1385" s="10">
        <v>31.150000000000002</v>
      </c>
      <c r="M1385" s="10">
        <v>0</v>
      </c>
      <c r="N1385" s="10">
        <v>0.65692143594249996</v>
      </c>
      <c r="O1385" s="10">
        <v>0.74786022136349994</v>
      </c>
      <c r="P1385" s="10">
        <v>0.77393357942149998</v>
      </c>
      <c r="Q1385" s="10">
        <v>0.74245476908300001</v>
      </c>
      <c r="R1385" s="10">
        <v>0.69825724749749996</v>
      </c>
      <c r="S1385" s="10">
        <v>5.26</v>
      </c>
      <c r="T1385" s="10">
        <v>1477.5731499999999</v>
      </c>
      <c r="U1385" s="10">
        <v>1322.2867999999999</v>
      </c>
      <c r="V1385" s="10">
        <v>1350.5207</v>
      </c>
      <c r="W1385" s="10">
        <v>1331.6981000000001</v>
      </c>
      <c r="X1385" s="10">
        <v>1430.51665</v>
      </c>
    </row>
    <row r="1386" spans="1:24" x14ac:dyDescent="0.2">
      <c r="A1386" s="8" t="s">
        <v>126</v>
      </c>
      <c r="B1386" s="1" t="s">
        <v>127</v>
      </c>
      <c r="C1386" s="7" t="s">
        <v>4256</v>
      </c>
      <c r="D1386" s="7">
        <v>30</v>
      </c>
      <c r="E1386" s="2" t="s">
        <v>4718</v>
      </c>
      <c r="F1386" s="11" t="s">
        <v>3559</v>
      </c>
      <c r="G1386" s="33">
        <v>0.63</v>
      </c>
      <c r="H1386" s="33">
        <v>0.96</v>
      </c>
      <c r="I1386" s="10">
        <v>449.6</v>
      </c>
      <c r="J1386" s="10">
        <v>332.40000000000003</v>
      </c>
      <c r="K1386" s="10">
        <v>166.20000000000002</v>
      </c>
      <c r="L1386" s="10">
        <v>130.55000000000001</v>
      </c>
      <c r="M1386" s="10">
        <v>50.45</v>
      </c>
      <c r="N1386" s="10">
        <v>0.74531647911400001</v>
      </c>
      <c r="O1386" s="10">
        <v>0.79142180738650003</v>
      </c>
      <c r="P1386" s="10">
        <v>0.76057893261099996</v>
      </c>
      <c r="Q1386" s="10">
        <v>0.78220074173200005</v>
      </c>
      <c r="R1386" s="10">
        <v>0.71351970099450002</v>
      </c>
      <c r="S1386" s="10">
        <v>5.26</v>
      </c>
      <c r="T1386" s="10">
        <v>1105.8270499999999</v>
      </c>
      <c r="U1386" s="10">
        <v>1124.6496499999998</v>
      </c>
      <c r="V1386" s="10">
        <v>1115.2383</v>
      </c>
      <c r="W1386" s="10">
        <v>1101.1214</v>
      </c>
      <c r="X1386" s="10">
        <v>1157.5891999999999</v>
      </c>
    </row>
    <row r="1387" spans="1:24" x14ac:dyDescent="0.2">
      <c r="A1387" s="8" t="s">
        <v>126</v>
      </c>
      <c r="B1387" s="1" t="s">
        <v>127</v>
      </c>
      <c r="C1387" s="7" t="s">
        <v>3699</v>
      </c>
      <c r="D1387" s="7">
        <v>10</v>
      </c>
      <c r="E1387" s="2" t="s">
        <v>4160</v>
      </c>
      <c r="F1387" s="11" t="s">
        <v>3558</v>
      </c>
      <c r="G1387" s="33">
        <v>0.63</v>
      </c>
      <c r="H1387" s="33">
        <v>0.96</v>
      </c>
      <c r="I1387" s="10">
        <v>0</v>
      </c>
      <c r="J1387" s="10">
        <v>138</v>
      </c>
      <c r="K1387" s="10">
        <v>20.8</v>
      </c>
      <c r="L1387" s="10">
        <v>19.3</v>
      </c>
      <c r="M1387" s="10">
        <v>17.8</v>
      </c>
      <c r="N1387" s="10">
        <v>0.51319999884349998</v>
      </c>
      <c r="O1387" s="10">
        <v>0.53831945355800004</v>
      </c>
      <c r="P1387" s="10">
        <v>0.55453581039849997</v>
      </c>
      <c r="Q1387" s="10">
        <v>0.55326393927399997</v>
      </c>
      <c r="R1387" s="10">
        <v>0.52369293562350006</v>
      </c>
      <c r="S1387" s="10">
        <v>6.22</v>
      </c>
      <c r="T1387" s="10">
        <v>1421.1053999999999</v>
      </c>
      <c r="U1387" s="10">
        <v>1345.8150499999999</v>
      </c>
      <c r="V1387" s="10">
        <v>1458.75055</v>
      </c>
      <c r="W1387" s="10">
        <v>1524.6296500000001</v>
      </c>
      <c r="X1387" s="10">
        <v>1543.4522000000002</v>
      </c>
    </row>
    <row r="1388" spans="1:24" x14ac:dyDescent="0.2">
      <c r="A1388" s="8" t="s">
        <v>126</v>
      </c>
      <c r="B1388" s="1" t="s">
        <v>127</v>
      </c>
      <c r="C1388" s="7" t="s">
        <v>3699</v>
      </c>
      <c r="D1388" s="7">
        <v>30</v>
      </c>
      <c r="E1388" s="2" t="s">
        <v>4161</v>
      </c>
      <c r="F1388" s="11" t="s">
        <v>3559</v>
      </c>
      <c r="G1388" s="33">
        <v>0.63</v>
      </c>
      <c r="H1388" s="33">
        <v>0.96</v>
      </c>
      <c r="I1388" s="10">
        <v>997.1</v>
      </c>
      <c r="J1388" s="10">
        <v>577.19999999999993</v>
      </c>
      <c r="K1388" s="10">
        <v>207.75</v>
      </c>
      <c r="L1388" s="10">
        <v>100.89999999999999</v>
      </c>
      <c r="M1388" s="10">
        <v>65.3</v>
      </c>
      <c r="N1388" s="10">
        <v>0.82671623109899994</v>
      </c>
      <c r="O1388" s="10">
        <v>0.7742515472025</v>
      </c>
      <c r="P1388" s="10">
        <v>0.70016505418499997</v>
      </c>
      <c r="Q1388" s="10">
        <v>0.66200892044150006</v>
      </c>
      <c r="R1388" s="10">
        <v>0.61335984991949999</v>
      </c>
      <c r="S1388" s="10">
        <v>6.22</v>
      </c>
      <c r="T1388" s="10">
        <v>1345.8150000000001</v>
      </c>
      <c r="U1388" s="10">
        <v>1298.75855</v>
      </c>
      <c r="V1388" s="10">
        <v>1322.2867999999999</v>
      </c>
      <c r="W1388" s="10">
        <v>1345.8150000000001</v>
      </c>
      <c r="X1388" s="10">
        <v>1345.8150499999999</v>
      </c>
    </row>
    <row r="1389" spans="1:24" x14ac:dyDescent="0.2">
      <c r="A1389" s="8" t="s">
        <v>128</v>
      </c>
      <c r="B1389" s="1" t="s">
        <v>129</v>
      </c>
      <c r="C1389" s="7" t="s">
        <v>4813</v>
      </c>
      <c r="D1389" s="7">
        <v>10</v>
      </c>
      <c r="E1389" s="2" t="s">
        <v>5276</v>
      </c>
      <c r="F1389" s="11" t="s">
        <v>3558</v>
      </c>
      <c r="G1389" s="33">
        <v>0.84</v>
      </c>
      <c r="H1389" s="33">
        <v>0.96</v>
      </c>
      <c r="I1389" s="10">
        <v>0</v>
      </c>
      <c r="J1389" s="10">
        <v>255.25000000000003</v>
      </c>
      <c r="K1389" s="10">
        <v>40.050000000000004</v>
      </c>
      <c r="L1389" s="10">
        <v>93.5</v>
      </c>
      <c r="M1389" s="10">
        <v>86.05</v>
      </c>
      <c r="N1389" s="10">
        <v>0.89380743293050002</v>
      </c>
      <c r="O1389" s="10">
        <v>0.9901516706315</v>
      </c>
      <c r="P1389" s="10">
        <v>1.0098656730655</v>
      </c>
      <c r="Q1389" s="10">
        <v>0.93514324448550001</v>
      </c>
      <c r="R1389" s="10">
        <v>0.98760792838200007</v>
      </c>
      <c r="S1389" s="10">
        <v>5.62</v>
      </c>
      <c r="T1389" s="10">
        <v>2206.9484499999999</v>
      </c>
      <c r="U1389" s="10">
        <v>1976.3716999999999</v>
      </c>
      <c r="V1389" s="10">
        <v>2254.0048999999999</v>
      </c>
      <c r="W1389" s="10">
        <v>1985.7829999999999</v>
      </c>
      <c r="X1389" s="10">
        <v>2103.4241999999999</v>
      </c>
    </row>
    <row r="1390" spans="1:24" x14ac:dyDescent="0.2">
      <c r="A1390" s="8" t="s">
        <v>128</v>
      </c>
      <c r="B1390" s="1" t="s">
        <v>129</v>
      </c>
      <c r="C1390" s="7" t="s">
        <v>4813</v>
      </c>
      <c r="D1390" s="7">
        <v>30</v>
      </c>
      <c r="E1390" s="2" t="s">
        <v>5277</v>
      </c>
      <c r="F1390" s="11" t="s">
        <v>3559</v>
      </c>
      <c r="G1390" s="33">
        <v>0.84</v>
      </c>
      <c r="H1390" s="33">
        <v>0.96</v>
      </c>
      <c r="I1390" s="10">
        <v>835.35</v>
      </c>
      <c r="J1390" s="10">
        <v>765.65</v>
      </c>
      <c r="K1390" s="10">
        <v>304.20000000000005</v>
      </c>
      <c r="L1390" s="10">
        <v>258.14999999999998</v>
      </c>
      <c r="M1390" s="10">
        <v>181.04999999999998</v>
      </c>
      <c r="N1390" s="10">
        <v>1.4928587326959999</v>
      </c>
      <c r="O1390" s="10">
        <v>1.5147985095985002</v>
      </c>
      <c r="P1390" s="10">
        <v>1.3144788074475</v>
      </c>
      <c r="Q1390" s="10">
        <v>1.2047799229359999</v>
      </c>
      <c r="R1390" s="10">
        <v>1.198102599531</v>
      </c>
      <c r="S1390" s="10">
        <v>5.62</v>
      </c>
      <c r="T1390" s="10">
        <v>1336.4037499999999</v>
      </c>
      <c r="U1390" s="10">
        <v>1308.16985</v>
      </c>
      <c r="V1390" s="10">
        <v>1406.9884499999998</v>
      </c>
      <c r="W1390" s="10">
        <v>1289.3472999999999</v>
      </c>
      <c r="X1390" s="10">
        <v>1322.2867999999999</v>
      </c>
    </row>
    <row r="1391" spans="1:24" x14ac:dyDescent="0.2">
      <c r="A1391" s="8" t="s">
        <v>128</v>
      </c>
      <c r="B1391" s="1" t="s">
        <v>129</v>
      </c>
      <c r="C1391" s="7" t="s">
        <v>4256</v>
      </c>
      <c r="D1391" s="7">
        <v>10</v>
      </c>
      <c r="E1391" s="2" t="s">
        <v>4719</v>
      </c>
      <c r="F1391" s="11" t="s">
        <v>3558</v>
      </c>
      <c r="G1391" s="33">
        <v>0.84</v>
      </c>
      <c r="H1391" s="33">
        <v>0.96</v>
      </c>
      <c r="I1391" s="10">
        <v>0</v>
      </c>
      <c r="J1391" s="10">
        <v>267.10000000000002</v>
      </c>
      <c r="K1391" s="10">
        <v>56.400000000000006</v>
      </c>
      <c r="L1391" s="10">
        <v>99.45</v>
      </c>
      <c r="M1391" s="10">
        <v>96.449999999999989</v>
      </c>
      <c r="N1391" s="10">
        <v>0.76979999826549994</v>
      </c>
      <c r="O1391" s="10">
        <v>0.93959479342200003</v>
      </c>
      <c r="P1391" s="10">
        <v>0.93100966333000001</v>
      </c>
      <c r="Q1391" s="10">
        <v>0.84293258794000003</v>
      </c>
      <c r="R1391" s="10">
        <v>0.91034175755249991</v>
      </c>
      <c r="S1391" s="10">
        <v>5.6</v>
      </c>
      <c r="T1391" s="10">
        <v>2249.2992999999997</v>
      </c>
      <c r="U1391" s="10">
        <v>2014.01695</v>
      </c>
      <c r="V1391" s="10">
        <v>2324.5895999999998</v>
      </c>
      <c r="W1391" s="10">
        <v>2042.2508</v>
      </c>
      <c r="X1391" s="10">
        <v>2122.2467999999999</v>
      </c>
    </row>
    <row r="1392" spans="1:24" x14ac:dyDescent="0.2">
      <c r="A1392" s="8" t="s">
        <v>128</v>
      </c>
      <c r="B1392" s="1" t="s">
        <v>129</v>
      </c>
      <c r="C1392" s="7" t="s">
        <v>4256</v>
      </c>
      <c r="D1392" s="7">
        <v>30</v>
      </c>
      <c r="E1392" s="2" t="s">
        <v>4720</v>
      </c>
      <c r="F1392" s="11" t="s">
        <v>3559</v>
      </c>
      <c r="G1392" s="33">
        <v>0.84</v>
      </c>
      <c r="H1392" s="33">
        <v>0.96</v>
      </c>
      <c r="I1392" s="10">
        <v>853.19999999999993</v>
      </c>
      <c r="J1392" s="10">
        <v>716.65</v>
      </c>
      <c r="K1392" s="10">
        <v>313.09999999999997</v>
      </c>
      <c r="L1392" s="10">
        <v>267.10000000000002</v>
      </c>
      <c r="M1392" s="10">
        <v>155.79999999999998</v>
      </c>
      <c r="N1392" s="10">
        <v>1.126559848763</v>
      </c>
      <c r="O1392" s="10">
        <v>1.207959600748</v>
      </c>
      <c r="P1392" s="10">
        <v>1.0480218068084999</v>
      </c>
      <c r="Q1392" s="10">
        <v>1.0222664165320001</v>
      </c>
      <c r="R1392" s="10">
        <v>1.0139992542209999</v>
      </c>
      <c r="S1392" s="10">
        <v>5.6</v>
      </c>
      <c r="T1392" s="10">
        <v>1317.58115</v>
      </c>
      <c r="U1392" s="10">
        <v>1331.6981000000001</v>
      </c>
      <c r="V1392" s="10">
        <v>1411.6940999999999</v>
      </c>
      <c r="W1392" s="10">
        <v>1284.64165</v>
      </c>
      <c r="X1392" s="10">
        <v>1341.1094000000001</v>
      </c>
    </row>
    <row r="1393" spans="1:24" x14ac:dyDescent="0.2">
      <c r="A1393" s="8" t="s">
        <v>128</v>
      </c>
      <c r="B1393" s="1" t="s">
        <v>129</v>
      </c>
      <c r="C1393" s="7" t="s">
        <v>3699</v>
      </c>
      <c r="D1393" s="7">
        <v>10</v>
      </c>
      <c r="E1393" s="2" t="s">
        <v>4162</v>
      </c>
      <c r="F1393" s="11" t="s">
        <v>3558</v>
      </c>
      <c r="G1393" s="33">
        <v>0.84</v>
      </c>
      <c r="H1393" s="33">
        <v>0.96</v>
      </c>
      <c r="I1393" s="10">
        <v>0</v>
      </c>
      <c r="J1393" s="10">
        <v>155.79999999999998</v>
      </c>
      <c r="K1393" s="10">
        <v>63.8</v>
      </c>
      <c r="L1393" s="10">
        <v>40.050000000000004</v>
      </c>
      <c r="M1393" s="10">
        <v>44.550000000000004</v>
      </c>
      <c r="N1393" s="10">
        <v>0.63466369125900002</v>
      </c>
      <c r="O1393" s="10">
        <v>0.63180198122850006</v>
      </c>
      <c r="P1393" s="10">
        <v>0.56820842498999991</v>
      </c>
      <c r="Q1393" s="10">
        <v>0.58347087848699997</v>
      </c>
      <c r="R1393" s="10">
        <v>0.61717546329350004</v>
      </c>
      <c r="S1393" s="10">
        <v>5.62</v>
      </c>
      <c r="T1393" s="10">
        <v>1999.89995</v>
      </c>
      <c r="U1393" s="10">
        <v>1929.3153</v>
      </c>
      <c r="V1393" s="10">
        <v>2108.1298500000003</v>
      </c>
      <c r="W1393" s="10">
        <v>2075.1903499999999</v>
      </c>
      <c r="X1393" s="10">
        <v>2145.7750000000001</v>
      </c>
    </row>
    <row r="1394" spans="1:24" x14ac:dyDescent="0.2">
      <c r="A1394" s="8" t="s">
        <v>128</v>
      </c>
      <c r="B1394" s="1" t="s">
        <v>129</v>
      </c>
      <c r="C1394" s="7" t="s">
        <v>3699</v>
      </c>
      <c r="D1394" s="7">
        <v>30</v>
      </c>
      <c r="E1394" s="2" t="s">
        <v>4163</v>
      </c>
      <c r="F1394" s="11" t="s">
        <v>3559</v>
      </c>
      <c r="G1394" s="33">
        <v>0.84</v>
      </c>
      <c r="H1394" s="33">
        <v>0.96</v>
      </c>
      <c r="I1394" s="10">
        <v>713.7</v>
      </c>
      <c r="J1394" s="10">
        <v>587.6</v>
      </c>
      <c r="K1394" s="10">
        <v>276</v>
      </c>
      <c r="L1394" s="10">
        <v>170.65000000000003</v>
      </c>
      <c r="M1394" s="10">
        <v>121.65</v>
      </c>
      <c r="N1394" s="10">
        <v>0.79937100191650001</v>
      </c>
      <c r="O1394" s="10">
        <v>0.81495142319500002</v>
      </c>
      <c r="P1394" s="10">
        <v>0.64006914353950006</v>
      </c>
      <c r="Q1394" s="10">
        <v>0.66010111375400005</v>
      </c>
      <c r="R1394" s="10">
        <v>0.65119801588100001</v>
      </c>
      <c r="S1394" s="10">
        <v>5.62</v>
      </c>
      <c r="T1394" s="10">
        <v>1397.5771500000001</v>
      </c>
      <c r="U1394" s="10">
        <v>1383.4602</v>
      </c>
      <c r="V1394" s="10">
        <v>1458.7506000000001</v>
      </c>
      <c r="W1394" s="10">
        <v>1374.0489</v>
      </c>
      <c r="X1394" s="10">
        <v>1406.9884499999998</v>
      </c>
    </row>
    <row r="1395" spans="1:24" x14ac:dyDescent="0.2">
      <c r="A1395" s="8" t="s">
        <v>130</v>
      </c>
      <c r="B1395" s="1" t="s">
        <v>131</v>
      </c>
      <c r="C1395" s="7" t="s">
        <v>4813</v>
      </c>
      <c r="D1395" s="7">
        <v>10</v>
      </c>
      <c r="E1395" s="2" t="s">
        <v>5278</v>
      </c>
      <c r="F1395" s="11" t="s">
        <v>3558</v>
      </c>
      <c r="G1395" s="33">
        <v>0.87</v>
      </c>
      <c r="H1395" s="33">
        <v>1</v>
      </c>
      <c r="I1395" s="10">
        <v>0</v>
      </c>
      <c r="J1395" s="10">
        <v>129.1</v>
      </c>
      <c r="K1395" s="10">
        <v>47.45</v>
      </c>
      <c r="L1395" s="10">
        <v>81.599999999999994</v>
      </c>
      <c r="M1395" s="10">
        <v>0</v>
      </c>
      <c r="N1395" s="10">
        <v>1.0906294894885</v>
      </c>
      <c r="O1395" s="10">
        <v>1.1109794274845</v>
      </c>
      <c r="P1395" s="10">
        <v>1.0607405180559999</v>
      </c>
      <c r="Q1395" s="10">
        <v>1.052155387964</v>
      </c>
      <c r="R1395" s="10">
        <v>0.99651102625550003</v>
      </c>
      <c r="S1395" s="10">
        <v>4.58</v>
      </c>
      <c r="T1395" s="10">
        <v>1976.37175</v>
      </c>
      <c r="U1395" s="10">
        <v>2117.54115</v>
      </c>
      <c r="V1395" s="10">
        <v>2084.6016</v>
      </c>
      <c r="W1395" s="10">
        <v>1891.6701</v>
      </c>
      <c r="X1395" s="10">
        <v>2183.4202</v>
      </c>
    </row>
    <row r="1396" spans="1:24" x14ac:dyDescent="0.2">
      <c r="A1396" s="8" t="s">
        <v>130</v>
      </c>
      <c r="B1396" s="1" t="s">
        <v>131</v>
      </c>
      <c r="C1396" s="7" t="s">
        <v>4813</v>
      </c>
      <c r="D1396" s="7">
        <v>30</v>
      </c>
      <c r="E1396" s="2" t="s">
        <v>5279</v>
      </c>
      <c r="F1396" s="11" t="s">
        <v>3559</v>
      </c>
      <c r="G1396" s="33">
        <v>0.87</v>
      </c>
      <c r="H1396" s="33">
        <v>1</v>
      </c>
      <c r="I1396" s="10">
        <v>802.69999999999993</v>
      </c>
      <c r="J1396" s="10">
        <v>559.35</v>
      </c>
      <c r="K1396" s="10">
        <v>264.14999999999998</v>
      </c>
      <c r="L1396" s="10">
        <v>181.04999999999998</v>
      </c>
      <c r="M1396" s="10">
        <v>72.7</v>
      </c>
      <c r="N1396" s="10">
        <v>1.0763209393344999</v>
      </c>
      <c r="O1396" s="10">
        <v>1.0772748426779999</v>
      </c>
      <c r="P1396" s="10">
        <v>0.98252044388299997</v>
      </c>
      <c r="Q1396" s="10">
        <v>0.94722602017099999</v>
      </c>
      <c r="R1396" s="10">
        <v>0.82639826331800004</v>
      </c>
      <c r="S1396" s="10">
        <v>4.58</v>
      </c>
      <c r="T1396" s="10">
        <v>1303.46425</v>
      </c>
      <c r="U1396" s="10">
        <v>1355.2263499999999</v>
      </c>
      <c r="V1396" s="10">
        <v>1378.7546000000002</v>
      </c>
      <c r="W1396" s="10">
        <v>1303.46425</v>
      </c>
      <c r="X1396" s="10">
        <v>1383.4602</v>
      </c>
    </row>
    <row r="1397" spans="1:24" x14ac:dyDescent="0.2">
      <c r="A1397" s="8" t="s">
        <v>130</v>
      </c>
      <c r="B1397" s="1" t="s">
        <v>131</v>
      </c>
      <c r="C1397" s="7" t="s">
        <v>4256</v>
      </c>
      <c r="D1397" s="7">
        <v>10</v>
      </c>
      <c r="E1397" s="2" t="s">
        <v>4721</v>
      </c>
      <c r="F1397" s="11" t="s">
        <v>3558</v>
      </c>
      <c r="G1397" s="33">
        <v>0.87</v>
      </c>
      <c r="H1397" s="33">
        <v>1</v>
      </c>
      <c r="I1397" s="10">
        <v>0</v>
      </c>
      <c r="J1397" s="10">
        <v>106.80000000000001</v>
      </c>
      <c r="K1397" s="10">
        <v>31.2</v>
      </c>
      <c r="L1397" s="10">
        <v>0</v>
      </c>
      <c r="M1397" s="10">
        <v>19.3</v>
      </c>
      <c r="N1397" s="10">
        <v>0.36979652952599995</v>
      </c>
      <c r="O1397" s="10">
        <v>0.34912862374850001</v>
      </c>
      <c r="P1397" s="10">
        <v>0.34785675262400001</v>
      </c>
      <c r="Q1397" s="10">
        <v>0.42893853682799998</v>
      </c>
      <c r="R1397" s="10">
        <v>0.36057546387150002</v>
      </c>
      <c r="S1397" s="10">
        <v>4.3099999999999996</v>
      </c>
      <c r="T1397" s="10">
        <v>2014.0169000000001</v>
      </c>
      <c r="U1397" s="10">
        <v>2174.0088999999998</v>
      </c>
      <c r="V1397" s="10">
        <v>2112.8355000000001</v>
      </c>
      <c r="W1397" s="10">
        <v>1981.07735</v>
      </c>
      <c r="X1397" s="10">
        <v>2282.23875</v>
      </c>
    </row>
    <row r="1398" spans="1:24" x14ac:dyDescent="0.2">
      <c r="A1398" s="8" t="s">
        <v>130</v>
      </c>
      <c r="B1398" s="1" t="s">
        <v>131</v>
      </c>
      <c r="C1398" s="7" t="s">
        <v>4256</v>
      </c>
      <c r="D1398" s="7">
        <v>30</v>
      </c>
      <c r="E1398" s="2" t="s">
        <v>4722</v>
      </c>
      <c r="F1398" s="11" t="s">
        <v>3559</v>
      </c>
      <c r="G1398" s="33">
        <v>0.87</v>
      </c>
      <c r="H1398" s="33">
        <v>1</v>
      </c>
      <c r="I1398" s="10">
        <v>488.15</v>
      </c>
      <c r="J1398" s="10">
        <v>391.75</v>
      </c>
      <c r="K1398" s="10">
        <v>192.9</v>
      </c>
      <c r="L1398" s="10">
        <v>100.9</v>
      </c>
      <c r="M1398" s="10">
        <v>86.05</v>
      </c>
      <c r="N1398" s="10">
        <v>0.48935241525449996</v>
      </c>
      <c r="O1398" s="10">
        <v>0.47218215507000005</v>
      </c>
      <c r="P1398" s="10">
        <v>0.44102131251300003</v>
      </c>
      <c r="Q1398" s="10">
        <v>0.46677670279</v>
      </c>
      <c r="R1398" s="10">
        <v>0.405726888801</v>
      </c>
      <c r="S1398" s="10">
        <v>4.3099999999999996</v>
      </c>
      <c r="T1398" s="10">
        <v>1134.06095</v>
      </c>
      <c r="U1398" s="10">
        <v>1148.17785</v>
      </c>
      <c r="V1398" s="10">
        <v>1176.41175</v>
      </c>
      <c r="W1398" s="10">
        <v>1134.06095</v>
      </c>
      <c r="X1398" s="10">
        <v>1171.7060999999999</v>
      </c>
    </row>
    <row r="1399" spans="1:24" x14ac:dyDescent="0.2">
      <c r="A1399" s="8" t="s">
        <v>130</v>
      </c>
      <c r="B1399" s="1" t="s">
        <v>131</v>
      </c>
      <c r="C1399" s="7" t="s">
        <v>3699</v>
      </c>
      <c r="D1399" s="7">
        <v>10</v>
      </c>
      <c r="E1399" s="2" t="s">
        <v>4164</v>
      </c>
      <c r="F1399" s="11" t="s">
        <v>3558</v>
      </c>
      <c r="G1399" s="33">
        <v>0.87</v>
      </c>
      <c r="H1399" s="33">
        <v>1</v>
      </c>
      <c r="I1399" s="10">
        <v>0</v>
      </c>
      <c r="J1399" s="10">
        <v>140.94999999999999</v>
      </c>
      <c r="K1399" s="10">
        <v>23.7</v>
      </c>
      <c r="L1399" s="10">
        <v>0</v>
      </c>
      <c r="M1399" s="10">
        <v>35.6</v>
      </c>
      <c r="N1399" s="10">
        <v>0.39523395202150002</v>
      </c>
      <c r="O1399" s="10">
        <v>0.38346914411749999</v>
      </c>
      <c r="P1399" s="10">
        <v>0.3367278802825</v>
      </c>
      <c r="Q1399" s="10">
        <v>0.42003543895450002</v>
      </c>
      <c r="R1399" s="10">
        <v>0.37838165961850001</v>
      </c>
      <c r="S1399" s="10">
        <v>4.3600000000000003</v>
      </c>
      <c r="T1399" s="10">
        <v>2070.4847</v>
      </c>
      <c r="U1399" s="10">
        <v>2131.6581000000001</v>
      </c>
      <c r="V1399" s="10">
        <v>2235.18235</v>
      </c>
      <c r="W1399" s="10">
        <v>2216.3597500000001</v>
      </c>
      <c r="X1399" s="10">
        <v>2357.5291500000003</v>
      </c>
    </row>
    <row r="1400" spans="1:24" x14ac:dyDescent="0.2">
      <c r="A1400" s="8" t="s">
        <v>130</v>
      </c>
      <c r="B1400" s="1" t="s">
        <v>131</v>
      </c>
      <c r="C1400" s="7" t="s">
        <v>3699</v>
      </c>
      <c r="D1400" s="7">
        <v>30</v>
      </c>
      <c r="E1400" s="2" t="s">
        <v>4165</v>
      </c>
      <c r="F1400" s="11" t="s">
        <v>3559</v>
      </c>
      <c r="G1400" s="33">
        <v>0.87</v>
      </c>
      <c r="H1400" s="33">
        <v>1</v>
      </c>
      <c r="I1400" s="10">
        <v>541.60000000000014</v>
      </c>
      <c r="J1400" s="10">
        <v>514.9</v>
      </c>
      <c r="K1400" s="10">
        <v>238.85</v>
      </c>
      <c r="L1400" s="10">
        <v>123.2</v>
      </c>
      <c r="M1400" s="10">
        <v>105.35</v>
      </c>
      <c r="N1400" s="10">
        <v>0.559623294898</v>
      </c>
      <c r="O1400" s="10">
        <v>0.50048128759599997</v>
      </c>
      <c r="P1400" s="10">
        <v>0.42385105232849996</v>
      </c>
      <c r="Q1400" s="10">
        <v>0.47567980066350002</v>
      </c>
      <c r="R1400" s="10">
        <v>0.40858859883200005</v>
      </c>
      <c r="S1400" s="10">
        <v>4.3600000000000003</v>
      </c>
      <c r="T1400" s="10">
        <v>1501.1014</v>
      </c>
      <c r="U1400" s="10">
        <v>1524.6296499999999</v>
      </c>
      <c r="V1400" s="10">
        <v>1576.39175</v>
      </c>
      <c r="W1400" s="10">
        <v>1515.2183</v>
      </c>
      <c r="X1400" s="10">
        <v>1557.56915</v>
      </c>
    </row>
    <row r="1401" spans="1:24" x14ac:dyDescent="0.2">
      <c r="A1401" s="8" t="s">
        <v>132</v>
      </c>
      <c r="B1401" s="1" t="s">
        <v>133</v>
      </c>
      <c r="C1401" s="7" t="s">
        <v>4813</v>
      </c>
      <c r="D1401" s="7">
        <v>10</v>
      </c>
      <c r="E1401" s="2" t="s">
        <v>5280</v>
      </c>
      <c r="F1401" s="11" t="s">
        <v>3558</v>
      </c>
      <c r="G1401" s="33">
        <v>0.93</v>
      </c>
      <c r="H1401" s="33">
        <v>0.99</v>
      </c>
      <c r="I1401" s="10">
        <v>0</v>
      </c>
      <c r="J1401" s="10">
        <v>200.29999999999998</v>
      </c>
      <c r="K1401" s="10">
        <v>49</v>
      </c>
      <c r="L1401" s="10">
        <v>71.2</v>
      </c>
      <c r="M1401" s="10">
        <v>16.299999999999997</v>
      </c>
      <c r="N1401" s="10">
        <v>0.77329764385900002</v>
      </c>
      <c r="O1401" s="10">
        <v>0.85406146028149998</v>
      </c>
      <c r="P1401" s="10">
        <v>0.88744807730649999</v>
      </c>
      <c r="Q1401" s="10">
        <v>0.87981685055799996</v>
      </c>
      <c r="R1401" s="10">
        <v>0.85342552471949995</v>
      </c>
      <c r="S1401" s="10">
        <v>5.23</v>
      </c>
      <c r="T1401" s="10">
        <v>1863.4362000000001</v>
      </c>
      <c r="U1401" s="10">
        <v>1896.3757000000001</v>
      </c>
      <c r="V1401" s="10">
        <v>1934.0209500000001</v>
      </c>
      <c r="W1401" s="10">
        <v>1759.9119500000002</v>
      </c>
      <c r="X1401" s="10">
        <v>1990.4886999999999</v>
      </c>
    </row>
    <row r="1402" spans="1:24" x14ac:dyDescent="0.2">
      <c r="A1402" s="8" t="s">
        <v>132</v>
      </c>
      <c r="B1402" s="1" t="s">
        <v>133</v>
      </c>
      <c r="C1402" s="7" t="s">
        <v>4813</v>
      </c>
      <c r="D1402" s="7">
        <v>30</v>
      </c>
      <c r="E1402" s="2" t="s">
        <v>5281</v>
      </c>
      <c r="F1402" s="11" t="s">
        <v>3559</v>
      </c>
      <c r="G1402" s="33">
        <v>0.93</v>
      </c>
      <c r="H1402" s="33">
        <v>0.99</v>
      </c>
      <c r="I1402" s="10">
        <v>1190</v>
      </c>
      <c r="J1402" s="10">
        <v>804.24999999999989</v>
      </c>
      <c r="K1402" s="10">
        <v>359.04999999999995</v>
      </c>
      <c r="L1402" s="10">
        <v>212.15</v>
      </c>
      <c r="M1402" s="10">
        <v>114.24999999999999</v>
      </c>
      <c r="N1402" s="10">
        <v>1.5602679023085</v>
      </c>
      <c r="O1402" s="10">
        <v>1.5065313472874999</v>
      </c>
      <c r="P1402" s="10">
        <v>1.3898371715894999</v>
      </c>
      <c r="Q1402" s="10">
        <v>1.2184525375274999</v>
      </c>
      <c r="R1402" s="10">
        <v>1.1106614597035001</v>
      </c>
      <c r="S1402" s="10">
        <v>5.23</v>
      </c>
      <c r="T1402" s="10">
        <v>1355.2263</v>
      </c>
      <c r="U1402" s="10">
        <v>1392.8715500000001</v>
      </c>
      <c r="V1402" s="10">
        <v>1364.6376499999999</v>
      </c>
      <c r="W1402" s="10">
        <v>1322.2868000000001</v>
      </c>
      <c r="X1402" s="10">
        <v>1425.81105</v>
      </c>
    </row>
    <row r="1403" spans="1:24" x14ac:dyDescent="0.2">
      <c r="A1403" s="8" t="s">
        <v>132</v>
      </c>
      <c r="B1403" s="1" t="s">
        <v>133</v>
      </c>
      <c r="C1403" s="7" t="s">
        <v>4256</v>
      </c>
      <c r="D1403" s="7">
        <v>10</v>
      </c>
      <c r="E1403" s="2" t="s">
        <v>4723</v>
      </c>
      <c r="F1403" s="11" t="s">
        <v>3559</v>
      </c>
      <c r="G1403" s="33">
        <v>0.93</v>
      </c>
      <c r="H1403" s="33">
        <v>0.99</v>
      </c>
      <c r="I1403" s="10">
        <v>72.7</v>
      </c>
      <c r="J1403" s="10">
        <v>195.9</v>
      </c>
      <c r="K1403" s="10">
        <v>51.949999999999996</v>
      </c>
      <c r="L1403" s="10">
        <v>75.649999999999991</v>
      </c>
      <c r="M1403" s="10">
        <v>10.350000000000001</v>
      </c>
      <c r="N1403" s="10">
        <v>0.59555365417249995</v>
      </c>
      <c r="O1403" s="10">
        <v>0.65119801588100001</v>
      </c>
      <c r="P1403" s="10">
        <v>0.63847930463299996</v>
      </c>
      <c r="Q1403" s="10">
        <v>0.67186592165850001</v>
      </c>
      <c r="R1403" s="10">
        <v>0.67727137393850001</v>
      </c>
      <c r="S1403" s="10">
        <v>5.6</v>
      </c>
      <c r="T1403" s="10">
        <v>1684.62165</v>
      </c>
      <c r="U1403" s="10">
        <v>1759.9119499999999</v>
      </c>
      <c r="V1403" s="10">
        <v>1830.4967000000001</v>
      </c>
      <c r="W1403" s="10">
        <v>1675.2103500000001</v>
      </c>
      <c r="X1403" s="10">
        <v>1901.0814</v>
      </c>
    </row>
    <row r="1404" spans="1:24" x14ac:dyDescent="0.2">
      <c r="A1404" s="8" t="s">
        <v>132</v>
      </c>
      <c r="B1404" s="1" t="s">
        <v>133</v>
      </c>
      <c r="C1404" s="7" t="s">
        <v>4256</v>
      </c>
      <c r="D1404" s="7">
        <v>30</v>
      </c>
      <c r="E1404" s="2" t="s">
        <v>4724</v>
      </c>
      <c r="F1404" s="11" t="s">
        <v>3559</v>
      </c>
      <c r="G1404" s="33">
        <v>0.93</v>
      </c>
      <c r="H1404" s="33">
        <v>0.99</v>
      </c>
      <c r="I1404" s="10">
        <v>1477.8500000000001</v>
      </c>
      <c r="J1404" s="10">
        <v>881.35</v>
      </c>
      <c r="K1404" s="10">
        <v>365.05</v>
      </c>
      <c r="L1404" s="10">
        <v>243.35000000000002</v>
      </c>
      <c r="M1404" s="10">
        <v>112.75</v>
      </c>
      <c r="N1404" s="10">
        <v>0.92655811439300007</v>
      </c>
      <c r="O1404" s="10">
        <v>0.86550830040400006</v>
      </c>
      <c r="P1404" s="10">
        <v>0.71288376543249998</v>
      </c>
      <c r="Q1404" s="10">
        <v>0.71256579765100003</v>
      </c>
      <c r="R1404" s="10">
        <v>0.61399578548199996</v>
      </c>
      <c r="S1404" s="10">
        <v>5.6</v>
      </c>
      <c r="T1404" s="10">
        <v>1275.2303499999998</v>
      </c>
      <c r="U1404" s="10">
        <v>1322.2867999999999</v>
      </c>
      <c r="V1404" s="10">
        <v>1322.2867999999999</v>
      </c>
      <c r="W1404" s="10">
        <v>1246.9964500000001</v>
      </c>
      <c r="X1404" s="10">
        <v>1345.8150500000002</v>
      </c>
    </row>
    <row r="1405" spans="1:24" x14ac:dyDescent="0.2">
      <c r="A1405" s="8" t="s">
        <v>132</v>
      </c>
      <c r="B1405" s="1" t="s">
        <v>133</v>
      </c>
      <c r="C1405" s="7" t="s">
        <v>3699</v>
      </c>
      <c r="D1405" s="7">
        <v>10</v>
      </c>
      <c r="E1405" s="2" t="s">
        <v>4166</v>
      </c>
      <c r="F1405" s="11" t="s">
        <v>3559</v>
      </c>
      <c r="G1405" s="33">
        <v>0.93</v>
      </c>
      <c r="H1405" s="33">
        <v>0.99</v>
      </c>
      <c r="I1405" s="10">
        <v>25.199999999999985</v>
      </c>
      <c r="J1405" s="10">
        <v>184</v>
      </c>
      <c r="K1405" s="10">
        <v>26.700000000000003</v>
      </c>
      <c r="L1405" s="10">
        <v>23.75</v>
      </c>
      <c r="M1405" s="10">
        <v>50.449999999999996</v>
      </c>
      <c r="N1405" s="10">
        <v>0.53164213015299999</v>
      </c>
      <c r="O1405" s="10">
        <v>0.52178512893600004</v>
      </c>
      <c r="P1405" s="10">
        <v>0.47567980066299997</v>
      </c>
      <c r="Q1405" s="10">
        <v>0.5472225514315</v>
      </c>
      <c r="R1405" s="10">
        <v>0.51478983774949993</v>
      </c>
      <c r="S1405" s="10">
        <v>5.43</v>
      </c>
      <c r="T1405" s="10">
        <v>1731.6781000000001</v>
      </c>
      <c r="U1405" s="10">
        <v>1811.6741</v>
      </c>
      <c r="V1405" s="10">
        <v>1943.4322</v>
      </c>
      <c r="W1405" s="10">
        <v>1919.9039499999999</v>
      </c>
      <c r="X1405" s="10">
        <v>2061.0734000000002</v>
      </c>
    </row>
    <row r="1406" spans="1:24" x14ac:dyDescent="0.2">
      <c r="A1406" s="8" t="s">
        <v>132</v>
      </c>
      <c r="B1406" s="1" t="s">
        <v>133</v>
      </c>
      <c r="C1406" s="7" t="s">
        <v>3699</v>
      </c>
      <c r="D1406" s="7">
        <v>30</v>
      </c>
      <c r="E1406" s="2" t="s">
        <v>4167</v>
      </c>
      <c r="F1406" s="11" t="s">
        <v>3559</v>
      </c>
      <c r="G1406" s="33">
        <v>0.93</v>
      </c>
      <c r="H1406" s="33">
        <v>0.99</v>
      </c>
      <c r="I1406" s="10">
        <v>1038.7</v>
      </c>
      <c r="J1406" s="10">
        <v>657.3</v>
      </c>
      <c r="K1406" s="10">
        <v>267.05</v>
      </c>
      <c r="L1406" s="10">
        <v>149.85000000000002</v>
      </c>
      <c r="M1406" s="10">
        <v>109.80000000000001</v>
      </c>
      <c r="N1406" s="10">
        <v>0.70588847424599999</v>
      </c>
      <c r="O1406" s="10">
        <v>0.62894027119749996</v>
      </c>
      <c r="P1406" s="10">
        <v>0.49221412528550001</v>
      </c>
      <c r="Q1406" s="10">
        <v>0.53227806571549996</v>
      </c>
      <c r="R1406" s="10">
        <v>0.4725001228515</v>
      </c>
      <c r="S1406" s="10">
        <v>5.43</v>
      </c>
      <c r="T1406" s="10">
        <v>1421.1053999999999</v>
      </c>
      <c r="U1406" s="10">
        <v>1435.22235</v>
      </c>
      <c r="V1406" s="10">
        <v>1458.75055</v>
      </c>
      <c r="W1406" s="10">
        <v>1411.6940999999999</v>
      </c>
      <c r="X1406" s="10">
        <v>1468.16185</v>
      </c>
    </row>
    <row r="1407" spans="1:24" x14ac:dyDescent="0.2">
      <c r="A1407" s="8" t="s">
        <v>134</v>
      </c>
      <c r="B1407" s="1" t="s">
        <v>135</v>
      </c>
      <c r="C1407" s="7" t="s">
        <v>4813</v>
      </c>
      <c r="D1407" s="7">
        <v>10</v>
      </c>
      <c r="E1407" s="2" t="s">
        <v>5282</v>
      </c>
      <c r="F1407" s="11" t="s">
        <v>3558</v>
      </c>
      <c r="G1407" s="33">
        <v>0.89</v>
      </c>
      <c r="H1407" s="33">
        <v>1</v>
      </c>
      <c r="I1407" s="10">
        <v>0</v>
      </c>
      <c r="J1407" s="10">
        <v>181.04999999999998</v>
      </c>
      <c r="K1407" s="10">
        <v>56.349999999999994</v>
      </c>
      <c r="L1407" s="10">
        <v>60.85</v>
      </c>
      <c r="M1407" s="10">
        <v>13.350000000000001</v>
      </c>
      <c r="N1407" s="10">
        <v>0.82035687547499991</v>
      </c>
      <c r="O1407" s="10">
        <v>0.7659843848915</v>
      </c>
      <c r="P1407" s="10">
        <v>0.77202577273399997</v>
      </c>
      <c r="Q1407" s="10">
        <v>0.79809913079149997</v>
      </c>
      <c r="R1407" s="10">
        <v>0.7577172225805</v>
      </c>
      <c r="S1407" s="10">
        <v>4.9800000000000004</v>
      </c>
      <c r="T1407" s="10">
        <v>2065.7790500000001</v>
      </c>
      <c r="U1407" s="10">
        <v>2159.8919500000002</v>
      </c>
      <c r="V1407" s="10">
        <v>2159.8919999999998</v>
      </c>
      <c r="W1407" s="10">
        <v>2037.5451499999999</v>
      </c>
      <c r="X1407" s="10">
        <v>2272.8274999999999</v>
      </c>
    </row>
    <row r="1408" spans="1:24" x14ac:dyDescent="0.2">
      <c r="A1408" s="8" t="s">
        <v>134</v>
      </c>
      <c r="B1408" s="1" t="s">
        <v>135</v>
      </c>
      <c r="C1408" s="7" t="s">
        <v>4813</v>
      </c>
      <c r="D1408" s="7">
        <v>30</v>
      </c>
      <c r="E1408" s="2" t="s">
        <v>5283</v>
      </c>
      <c r="F1408" s="11" t="s">
        <v>3559</v>
      </c>
      <c r="G1408" s="33">
        <v>0.89</v>
      </c>
      <c r="H1408" s="33">
        <v>1</v>
      </c>
      <c r="I1408" s="10">
        <v>995.6</v>
      </c>
      <c r="J1408" s="10">
        <v>749.34999999999991</v>
      </c>
      <c r="K1408" s="10">
        <v>339.8</v>
      </c>
      <c r="L1408" s="10">
        <v>201.8</v>
      </c>
      <c r="M1408" s="10">
        <v>129.1</v>
      </c>
      <c r="N1408" s="10">
        <v>1.3558146190025</v>
      </c>
      <c r="O1408" s="10">
        <v>1.3596302323764999</v>
      </c>
      <c r="P1408" s="10">
        <v>1.1710753381295</v>
      </c>
      <c r="Q1408" s="10">
        <v>1.1386426244479999</v>
      </c>
      <c r="R1408" s="10">
        <v>1.0314874821864999</v>
      </c>
      <c r="S1408" s="10">
        <v>4.9800000000000004</v>
      </c>
      <c r="T1408" s="10">
        <v>1463.4562500000002</v>
      </c>
      <c r="U1408" s="10">
        <v>1515.2183500000001</v>
      </c>
      <c r="V1408" s="10">
        <v>1496.3957500000001</v>
      </c>
      <c r="W1408" s="10">
        <v>1449.3393000000001</v>
      </c>
      <c r="X1408" s="10">
        <v>1543.4521999999999</v>
      </c>
    </row>
    <row r="1409" spans="1:24" x14ac:dyDescent="0.2">
      <c r="A1409" s="8" t="s">
        <v>134</v>
      </c>
      <c r="B1409" s="1" t="s">
        <v>135</v>
      </c>
      <c r="C1409" s="7" t="s">
        <v>4256</v>
      </c>
      <c r="D1409" s="7">
        <v>10</v>
      </c>
      <c r="E1409" s="2" t="s">
        <v>4725</v>
      </c>
      <c r="F1409" s="11" t="s">
        <v>3558</v>
      </c>
      <c r="G1409" s="33">
        <v>0.89</v>
      </c>
      <c r="H1409" s="33">
        <v>1</v>
      </c>
      <c r="I1409" s="10">
        <v>0</v>
      </c>
      <c r="J1409" s="10">
        <v>192.9</v>
      </c>
      <c r="K1409" s="10">
        <v>34.100000000000009</v>
      </c>
      <c r="L1409" s="10">
        <v>20.75</v>
      </c>
      <c r="M1409" s="10">
        <v>68.25</v>
      </c>
      <c r="N1409" s="10">
        <v>0.55421784261749996</v>
      </c>
      <c r="O1409" s="10">
        <v>0.55548971374200007</v>
      </c>
      <c r="P1409" s="10">
        <v>0.53927335690150002</v>
      </c>
      <c r="Q1409" s="10">
        <v>0.56852639277100003</v>
      </c>
      <c r="R1409" s="10">
        <v>0.58060916845650001</v>
      </c>
      <c r="S1409" s="10">
        <v>5.19</v>
      </c>
      <c r="T1409" s="10">
        <v>2230.4766500000001</v>
      </c>
      <c r="U1409" s="10">
        <v>2254.0048999999999</v>
      </c>
      <c r="V1409" s="10">
        <v>2376.3517499999998</v>
      </c>
      <c r="W1409" s="10">
        <v>2357.5291500000003</v>
      </c>
      <c r="X1409" s="10">
        <v>2446.9363999999996</v>
      </c>
    </row>
    <row r="1410" spans="1:24" x14ac:dyDescent="0.2">
      <c r="A1410" s="8" t="s">
        <v>134</v>
      </c>
      <c r="B1410" s="1" t="s">
        <v>135</v>
      </c>
      <c r="C1410" s="7" t="s">
        <v>4256</v>
      </c>
      <c r="D1410" s="7">
        <v>30</v>
      </c>
      <c r="E1410" s="2" t="s">
        <v>4726</v>
      </c>
      <c r="F1410" s="11" t="s">
        <v>3559</v>
      </c>
      <c r="G1410" s="33">
        <v>0.89</v>
      </c>
      <c r="H1410" s="33">
        <v>1</v>
      </c>
      <c r="I1410" s="10">
        <v>830.9</v>
      </c>
      <c r="J1410" s="10">
        <v>765.65</v>
      </c>
      <c r="K1410" s="10">
        <v>367.95</v>
      </c>
      <c r="L1410" s="10">
        <v>218.10000000000002</v>
      </c>
      <c r="M1410" s="10">
        <v>182.5</v>
      </c>
      <c r="N1410" s="10">
        <v>0.73736728458400003</v>
      </c>
      <c r="O1410" s="10">
        <v>0.76057893261099996</v>
      </c>
      <c r="P1410" s="10">
        <v>0.636889465727</v>
      </c>
      <c r="Q1410" s="10">
        <v>0.63784336907100003</v>
      </c>
      <c r="R1410" s="10">
        <v>0.61749343107449994</v>
      </c>
      <c r="S1410" s="10">
        <v>5.19</v>
      </c>
      <c r="T1410" s="10">
        <v>1369.3433</v>
      </c>
      <c r="U1410" s="10">
        <v>1355.2263499999999</v>
      </c>
      <c r="V1410" s="10">
        <v>1374.0489</v>
      </c>
      <c r="W1410" s="10">
        <v>1345.8150000000001</v>
      </c>
      <c r="X1410" s="10">
        <v>1374.0489</v>
      </c>
    </row>
    <row r="1411" spans="1:24" x14ac:dyDescent="0.2">
      <c r="A1411" s="8" t="s">
        <v>134</v>
      </c>
      <c r="B1411" s="1" t="s">
        <v>135</v>
      </c>
      <c r="C1411" s="7" t="s">
        <v>3699</v>
      </c>
      <c r="D1411" s="7">
        <v>10</v>
      </c>
      <c r="E1411" s="2" t="s">
        <v>4168</v>
      </c>
      <c r="F1411" s="11" t="s">
        <v>3558</v>
      </c>
      <c r="G1411" s="33">
        <v>0.89</v>
      </c>
      <c r="H1411" s="33">
        <v>1</v>
      </c>
      <c r="I1411" s="10">
        <v>0</v>
      </c>
      <c r="J1411" s="10">
        <v>176.59999999999997</v>
      </c>
      <c r="K1411" s="10">
        <v>47.5</v>
      </c>
      <c r="L1411" s="10">
        <v>26.7</v>
      </c>
      <c r="M1411" s="10">
        <v>53.400000000000006</v>
      </c>
      <c r="N1411" s="10">
        <v>0.490306318598</v>
      </c>
      <c r="O1411" s="10">
        <v>0.45374002376099998</v>
      </c>
      <c r="P1411" s="10">
        <v>0.42003543895450002</v>
      </c>
      <c r="Q1411" s="10">
        <v>0.463914992759</v>
      </c>
      <c r="R1411" s="10">
        <v>0.45469392710450002</v>
      </c>
      <c r="S1411" s="10">
        <v>5.38</v>
      </c>
      <c r="T1411" s="10">
        <v>1999.9</v>
      </c>
      <c r="U1411" s="10">
        <v>2046.9564500000001</v>
      </c>
      <c r="V1411" s="10">
        <v>2141.0694000000003</v>
      </c>
      <c r="W1411" s="10">
        <v>2192.8314999999998</v>
      </c>
      <c r="X1411" s="10">
        <v>2282.23875</v>
      </c>
    </row>
    <row r="1412" spans="1:24" x14ac:dyDescent="0.2">
      <c r="A1412" s="8" t="s">
        <v>134</v>
      </c>
      <c r="B1412" s="1" t="s">
        <v>135</v>
      </c>
      <c r="C1412" s="7" t="s">
        <v>3699</v>
      </c>
      <c r="D1412" s="7">
        <v>30</v>
      </c>
      <c r="E1412" s="2" t="s">
        <v>4169</v>
      </c>
      <c r="F1412" s="11" t="s">
        <v>3559</v>
      </c>
      <c r="G1412" s="33">
        <v>0.89</v>
      </c>
      <c r="H1412" s="33">
        <v>1</v>
      </c>
      <c r="I1412" s="10">
        <v>684.05000000000007</v>
      </c>
      <c r="J1412" s="10">
        <v>563.84999999999991</v>
      </c>
      <c r="K1412" s="10">
        <v>261.14999999999998</v>
      </c>
      <c r="L1412" s="10">
        <v>130.55000000000001</v>
      </c>
      <c r="M1412" s="10">
        <v>121.65</v>
      </c>
      <c r="N1412" s="10">
        <v>0.68299479400050001</v>
      </c>
      <c r="O1412" s="10">
        <v>0.63657149794650003</v>
      </c>
      <c r="P1412" s="10">
        <v>0.51097422437499995</v>
      </c>
      <c r="Q1412" s="10">
        <v>0.53354993684000007</v>
      </c>
      <c r="R1412" s="10">
        <v>0.52909838790300001</v>
      </c>
      <c r="S1412" s="10">
        <v>5.38</v>
      </c>
      <c r="T1412" s="10">
        <v>1486.9844499999999</v>
      </c>
      <c r="U1412" s="10">
        <v>1463.4562500000002</v>
      </c>
      <c r="V1412" s="10">
        <v>1482.2788</v>
      </c>
      <c r="W1412" s="10">
        <v>1491.6901</v>
      </c>
      <c r="X1412" s="10">
        <v>1496.3957500000001</v>
      </c>
    </row>
    <row r="1413" spans="1:24" x14ac:dyDescent="0.2">
      <c r="A1413" s="8">
        <v>79</v>
      </c>
      <c r="B1413" s="1" t="s">
        <v>5461</v>
      </c>
      <c r="C1413" s="7" t="s">
        <v>4813</v>
      </c>
      <c r="D1413" s="7">
        <v>10</v>
      </c>
      <c r="E1413" s="2" t="s">
        <v>5284</v>
      </c>
      <c r="F1413" s="11" t="s">
        <v>3558</v>
      </c>
      <c r="G1413" s="33">
        <v>0.97</v>
      </c>
      <c r="H1413" s="33">
        <v>1</v>
      </c>
      <c r="I1413" s="10">
        <v>0</v>
      </c>
      <c r="J1413" s="10">
        <v>170.65</v>
      </c>
      <c r="K1413" s="10">
        <v>66.75</v>
      </c>
      <c r="L1413" s="10">
        <v>26.700000000000003</v>
      </c>
      <c r="M1413" s="10">
        <v>19.299999999999997</v>
      </c>
      <c r="N1413" s="10">
        <v>0.73291573564699997</v>
      </c>
      <c r="O1413" s="10">
        <v>0.70843221649599997</v>
      </c>
      <c r="P1413" s="10">
        <v>0.65405972591200001</v>
      </c>
      <c r="Q1413" s="10">
        <v>0.72210483108699997</v>
      </c>
      <c r="R1413" s="10">
        <v>0.70429863534050008</v>
      </c>
      <c r="S1413" s="10">
        <v>5.55</v>
      </c>
      <c r="T1413" s="10">
        <v>2324.5896000000002</v>
      </c>
      <c r="U1413" s="10">
        <v>2442.2308000000003</v>
      </c>
      <c r="V1413" s="10">
        <v>2677.5131499999998</v>
      </c>
      <c r="W1413" s="10">
        <v>2555.1662999999999</v>
      </c>
      <c r="X1413" s="10">
        <v>2752.8035</v>
      </c>
    </row>
    <row r="1414" spans="1:24" x14ac:dyDescent="0.2">
      <c r="A1414" s="8">
        <v>79</v>
      </c>
      <c r="B1414" s="1" t="s">
        <v>5461</v>
      </c>
      <c r="C1414" s="7" t="s">
        <v>4813</v>
      </c>
      <c r="D1414" s="7">
        <v>30</v>
      </c>
      <c r="E1414" s="2" t="s">
        <v>5285</v>
      </c>
      <c r="F1414" s="11" t="s">
        <v>3559</v>
      </c>
      <c r="G1414" s="33">
        <v>0.97</v>
      </c>
      <c r="H1414" s="33">
        <v>1</v>
      </c>
      <c r="I1414" s="10">
        <v>750.85</v>
      </c>
      <c r="J1414" s="10">
        <v>713.7</v>
      </c>
      <c r="K1414" s="10">
        <v>369.45</v>
      </c>
      <c r="L1414" s="10">
        <v>221.1</v>
      </c>
      <c r="M1414" s="10">
        <v>166.2</v>
      </c>
      <c r="N1414" s="10">
        <v>1.099850555143</v>
      </c>
      <c r="O1414" s="10">
        <v>0.99333134844350002</v>
      </c>
      <c r="P1414" s="10">
        <v>0.83402949006600002</v>
      </c>
      <c r="Q1414" s="10">
        <v>0.87250359159049995</v>
      </c>
      <c r="R1414" s="10">
        <v>0.80096084082249996</v>
      </c>
      <c r="S1414" s="10">
        <v>5.55</v>
      </c>
      <c r="T1414" s="10">
        <v>2042.2508</v>
      </c>
      <c r="U1414" s="10">
        <v>2065.7790500000001</v>
      </c>
      <c r="V1414" s="10">
        <v>2239.8879499999998</v>
      </c>
      <c r="W1414" s="10">
        <v>2098.7185500000001</v>
      </c>
      <c r="X1414" s="10">
        <v>2108.1298500000003</v>
      </c>
    </row>
    <row r="1415" spans="1:24" x14ac:dyDescent="0.2">
      <c r="A1415" s="8">
        <v>79</v>
      </c>
      <c r="B1415" s="1" t="s">
        <v>5461</v>
      </c>
      <c r="C1415" s="7" t="s">
        <v>4256</v>
      </c>
      <c r="D1415" s="7">
        <v>10</v>
      </c>
      <c r="E1415" s="2" t="s">
        <v>4727</v>
      </c>
      <c r="F1415" s="11" t="s">
        <v>3558</v>
      </c>
      <c r="G1415" s="33">
        <v>0.97</v>
      </c>
      <c r="H1415" s="33">
        <v>1</v>
      </c>
      <c r="I1415" s="10">
        <v>0</v>
      </c>
      <c r="J1415" s="10">
        <v>148.4</v>
      </c>
      <c r="K1415" s="10">
        <v>72.75</v>
      </c>
      <c r="L1415" s="10">
        <v>35.6</v>
      </c>
      <c r="M1415" s="10">
        <v>20.800000000000004</v>
      </c>
      <c r="N1415" s="10">
        <v>0.73132589674149995</v>
      </c>
      <c r="O1415" s="10">
        <v>0.67568153503299999</v>
      </c>
      <c r="P1415" s="10">
        <v>0.64356678913250009</v>
      </c>
      <c r="Q1415" s="10">
        <v>0.70302676421499999</v>
      </c>
      <c r="R1415" s="10">
        <v>0.67281982500199999</v>
      </c>
      <c r="S1415" s="10">
        <v>5.58</v>
      </c>
      <c r="T1415" s="10">
        <v>2432.8194999999996</v>
      </c>
      <c r="U1415" s="10">
        <v>2508.1098499999998</v>
      </c>
      <c r="V1415" s="10">
        <v>2738.6865499999999</v>
      </c>
      <c r="W1415" s="10">
        <v>2630.4566500000001</v>
      </c>
      <c r="X1415" s="10">
        <v>2813.9769000000001</v>
      </c>
    </row>
    <row r="1416" spans="1:24" x14ac:dyDescent="0.2">
      <c r="A1416" s="8">
        <v>79</v>
      </c>
      <c r="B1416" s="1" t="s">
        <v>5461</v>
      </c>
      <c r="C1416" s="7" t="s">
        <v>4256</v>
      </c>
      <c r="D1416" s="7">
        <v>30</v>
      </c>
      <c r="E1416" s="2" t="s">
        <v>4728</v>
      </c>
      <c r="F1416" s="11" t="s">
        <v>3559</v>
      </c>
      <c r="G1416" s="33">
        <v>0.97</v>
      </c>
      <c r="H1416" s="33">
        <v>1</v>
      </c>
      <c r="I1416" s="10">
        <v>629.15</v>
      </c>
      <c r="J1416" s="10">
        <v>660.3</v>
      </c>
      <c r="K1416" s="10">
        <v>387.25</v>
      </c>
      <c r="L1416" s="10">
        <v>225.54999999999998</v>
      </c>
      <c r="M1416" s="10">
        <v>158.75</v>
      </c>
      <c r="N1416" s="10">
        <v>0.83625526453499999</v>
      </c>
      <c r="O1416" s="10">
        <v>0.74913209248800006</v>
      </c>
      <c r="P1416" s="10">
        <v>0.67631747059549996</v>
      </c>
      <c r="Q1416" s="10">
        <v>0.70779628093300007</v>
      </c>
      <c r="R1416" s="10">
        <v>0.64038711132049997</v>
      </c>
      <c r="S1416" s="10">
        <v>5.58</v>
      </c>
      <c r="T1416" s="10">
        <v>2070.4847</v>
      </c>
      <c r="U1416" s="10">
        <v>2065.7790500000001</v>
      </c>
      <c r="V1416" s="10">
        <v>2286.94445</v>
      </c>
      <c r="W1416" s="10">
        <v>2141.0694000000003</v>
      </c>
      <c r="X1416" s="10">
        <v>2117.54115</v>
      </c>
    </row>
    <row r="1417" spans="1:24" x14ac:dyDescent="0.2">
      <c r="A1417" s="8">
        <v>79</v>
      </c>
      <c r="B1417" s="1" t="s">
        <v>5461</v>
      </c>
      <c r="C1417" s="7" t="s">
        <v>3699</v>
      </c>
      <c r="D1417" s="7">
        <v>10</v>
      </c>
      <c r="E1417" s="2" t="s">
        <v>4170</v>
      </c>
      <c r="F1417" s="11" t="s">
        <v>3558</v>
      </c>
      <c r="G1417" s="33">
        <v>0.97</v>
      </c>
      <c r="H1417" s="33">
        <v>1</v>
      </c>
      <c r="I1417" s="10">
        <v>0</v>
      </c>
      <c r="J1417" s="10">
        <v>143.9</v>
      </c>
      <c r="K1417" s="10">
        <v>77.149999999999991</v>
      </c>
      <c r="L1417" s="10">
        <v>40.050000000000004</v>
      </c>
      <c r="M1417" s="10">
        <v>17.850000000000001</v>
      </c>
      <c r="N1417" s="10">
        <v>0.72496654111749992</v>
      </c>
      <c r="O1417" s="10">
        <v>0.71669937880699996</v>
      </c>
      <c r="P1417" s="10">
        <v>0.66137298487899998</v>
      </c>
      <c r="Q1417" s="10">
        <v>0.72496654111750003</v>
      </c>
      <c r="R1417" s="10">
        <v>0.68808227849899994</v>
      </c>
      <c r="S1417" s="10">
        <v>5.52</v>
      </c>
      <c r="T1417" s="10">
        <v>2211.6540999999997</v>
      </c>
      <c r="U1417" s="10">
        <v>2385.76305</v>
      </c>
      <c r="V1417" s="10">
        <v>2536.34375</v>
      </c>
      <c r="W1417" s="10">
        <v>2413.9969499999997</v>
      </c>
      <c r="X1417" s="10">
        <v>2653.98495</v>
      </c>
    </row>
    <row r="1418" spans="1:24" x14ac:dyDescent="0.2">
      <c r="A1418" s="8">
        <v>79</v>
      </c>
      <c r="B1418" s="1" t="s">
        <v>5461</v>
      </c>
      <c r="C1418" s="7" t="s">
        <v>3699</v>
      </c>
      <c r="D1418" s="7">
        <v>30</v>
      </c>
      <c r="E1418" s="2" t="s">
        <v>4171</v>
      </c>
      <c r="F1418" s="11" t="s">
        <v>3559</v>
      </c>
      <c r="G1418" s="33">
        <v>0.97</v>
      </c>
      <c r="H1418" s="33">
        <v>1</v>
      </c>
      <c r="I1418" s="10">
        <v>549</v>
      </c>
      <c r="J1418" s="10">
        <v>482.20000000000005</v>
      </c>
      <c r="K1418" s="10">
        <v>256.70000000000005</v>
      </c>
      <c r="L1418" s="10">
        <v>146.9</v>
      </c>
      <c r="M1418" s="10">
        <v>81.600000000000009</v>
      </c>
      <c r="N1418" s="10">
        <v>0.80668426088349998</v>
      </c>
      <c r="O1418" s="10">
        <v>0.73736728458450007</v>
      </c>
      <c r="P1418" s="10">
        <v>0.6438847569135</v>
      </c>
      <c r="Q1418" s="10">
        <v>0.70588847424599999</v>
      </c>
      <c r="R1418" s="10">
        <v>0.64356678913250009</v>
      </c>
      <c r="S1418" s="10">
        <v>5.52</v>
      </c>
      <c r="T1418" s="10">
        <v>1788.1459</v>
      </c>
      <c r="U1418" s="10">
        <v>1962.2547999999999</v>
      </c>
      <c r="V1418" s="10">
        <v>2023.4282499999999</v>
      </c>
      <c r="W1418" s="10">
        <v>1877.55315</v>
      </c>
      <c r="X1418" s="10">
        <v>2018.7226000000001</v>
      </c>
    </row>
    <row r="1419" spans="1:24" x14ac:dyDescent="0.2">
      <c r="A1419" s="8">
        <v>8</v>
      </c>
      <c r="B1419" s="1" t="s">
        <v>10</v>
      </c>
      <c r="C1419" s="7" t="s">
        <v>4813</v>
      </c>
      <c r="D1419" s="7">
        <v>10</v>
      </c>
      <c r="E1419" s="2" t="s">
        <v>5286</v>
      </c>
      <c r="F1419" s="11" t="s">
        <v>3558</v>
      </c>
      <c r="G1419" s="33">
        <v>0.75</v>
      </c>
      <c r="H1419" s="33">
        <v>0.78</v>
      </c>
      <c r="I1419" s="10" t="s">
        <v>3556</v>
      </c>
      <c r="J1419" s="10" t="s">
        <v>3556</v>
      </c>
      <c r="K1419" s="10" t="s">
        <v>3556</v>
      </c>
      <c r="L1419" s="10" t="s">
        <v>3556</v>
      </c>
      <c r="M1419" s="10" t="s">
        <v>3556</v>
      </c>
      <c r="N1419" s="10" t="s">
        <v>3556</v>
      </c>
      <c r="O1419" s="10" t="s">
        <v>3556</v>
      </c>
      <c r="P1419" s="10" t="s">
        <v>3556</v>
      </c>
      <c r="Q1419" s="10" t="s">
        <v>3556</v>
      </c>
      <c r="R1419" s="10" t="s">
        <v>3556</v>
      </c>
      <c r="S1419" s="10" t="s">
        <v>3556</v>
      </c>
      <c r="T1419" s="10" t="s">
        <v>3556</v>
      </c>
      <c r="U1419" s="10" t="s">
        <v>3556</v>
      </c>
      <c r="V1419" s="10" t="s">
        <v>3556</v>
      </c>
      <c r="W1419" s="10" t="s">
        <v>3556</v>
      </c>
      <c r="X1419" s="10" t="s">
        <v>3556</v>
      </c>
    </row>
    <row r="1420" spans="1:24" x14ac:dyDescent="0.2">
      <c r="A1420" s="8">
        <v>8</v>
      </c>
      <c r="B1420" s="1" t="s">
        <v>10</v>
      </c>
      <c r="C1420" s="7" t="s">
        <v>4813</v>
      </c>
      <c r="D1420" s="7">
        <v>30</v>
      </c>
      <c r="E1420" s="2" t="s">
        <v>5287</v>
      </c>
      <c r="F1420" s="11" t="s">
        <v>3559</v>
      </c>
      <c r="G1420" s="33">
        <v>0.75</v>
      </c>
      <c r="H1420" s="33">
        <v>0.78</v>
      </c>
      <c r="I1420" s="10">
        <v>338.3</v>
      </c>
      <c r="J1420" s="10">
        <v>342.8</v>
      </c>
      <c r="K1420" s="10">
        <v>163.25</v>
      </c>
      <c r="L1420" s="10">
        <v>130.55000000000001</v>
      </c>
      <c r="M1420" s="10">
        <v>99.4</v>
      </c>
      <c r="N1420" s="10">
        <v>1.977759599014</v>
      </c>
      <c r="O1420" s="10">
        <v>2.0028790537279999</v>
      </c>
      <c r="P1420" s="10">
        <v>2.0941358069299998</v>
      </c>
      <c r="Q1420" s="10">
        <v>2.0044688926335001</v>
      </c>
      <c r="R1420" s="10">
        <v>1.9761697601080002</v>
      </c>
      <c r="S1420" s="10">
        <v>6.01</v>
      </c>
      <c r="T1420" s="10">
        <v>1411.6940999999999</v>
      </c>
      <c r="U1420" s="10">
        <v>1402.2828</v>
      </c>
      <c r="V1420" s="10">
        <v>1421.1053999999999</v>
      </c>
      <c r="W1420" s="10">
        <v>1439.9279999999999</v>
      </c>
      <c r="X1420" s="10">
        <v>1435.22235</v>
      </c>
    </row>
    <row r="1421" spans="1:24" x14ac:dyDescent="0.2">
      <c r="A1421" s="8">
        <v>8</v>
      </c>
      <c r="B1421" s="1" t="s">
        <v>10</v>
      </c>
      <c r="C1421" s="7" t="s">
        <v>4256</v>
      </c>
      <c r="D1421" s="7">
        <v>10</v>
      </c>
      <c r="E1421" s="2" t="s">
        <v>4729</v>
      </c>
      <c r="F1421" s="11" t="s">
        <v>3558</v>
      </c>
      <c r="G1421" s="33">
        <v>0.75</v>
      </c>
      <c r="H1421" s="33">
        <v>0.78</v>
      </c>
      <c r="I1421" s="10">
        <v>0</v>
      </c>
      <c r="J1421" s="10">
        <v>151.35000000000002</v>
      </c>
      <c r="K1421" s="10">
        <v>130.6</v>
      </c>
      <c r="L1421" s="10">
        <v>62.3</v>
      </c>
      <c r="M1421" s="10">
        <v>38.6</v>
      </c>
      <c r="N1421" s="10">
        <v>1.049293677933</v>
      </c>
      <c r="O1421" s="10">
        <v>0.94722602017050006</v>
      </c>
      <c r="P1421" s="10">
        <v>0.87695514052699997</v>
      </c>
      <c r="Q1421" s="10">
        <v>1.010183640847</v>
      </c>
      <c r="R1421" s="10">
        <v>0.93005575998650003</v>
      </c>
      <c r="S1421" s="10">
        <v>6.14</v>
      </c>
      <c r="T1421" s="10">
        <v>1741.08935</v>
      </c>
      <c r="U1421" s="10">
        <v>1369.3433</v>
      </c>
      <c r="V1421" s="10">
        <v>1232.8795</v>
      </c>
      <c r="W1421" s="10">
        <v>1242.2908</v>
      </c>
      <c r="X1421" s="10">
        <v>1251.7021</v>
      </c>
    </row>
    <row r="1422" spans="1:24" x14ac:dyDescent="0.2">
      <c r="A1422" s="8">
        <v>8</v>
      </c>
      <c r="B1422" s="1" t="s">
        <v>10</v>
      </c>
      <c r="C1422" s="7" t="s">
        <v>4256</v>
      </c>
      <c r="D1422" s="7">
        <v>30</v>
      </c>
      <c r="E1422" s="2" t="s">
        <v>4730</v>
      </c>
      <c r="F1422" s="11" t="s">
        <v>3559</v>
      </c>
      <c r="G1422" s="33">
        <v>0.75</v>
      </c>
      <c r="H1422" s="33">
        <v>0.78</v>
      </c>
      <c r="I1422" s="10">
        <v>911.05000000000007</v>
      </c>
      <c r="J1422" s="10">
        <v>823.5</v>
      </c>
      <c r="K1422" s="10">
        <v>498.55000000000007</v>
      </c>
      <c r="L1422" s="10">
        <v>335.34999999999997</v>
      </c>
      <c r="M1422" s="10">
        <v>210.7</v>
      </c>
      <c r="N1422" s="10">
        <v>1.4082793028989999</v>
      </c>
      <c r="O1422" s="10">
        <v>1.2995343217315001</v>
      </c>
      <c r="P1422" s="10">
        <v>1.260424284645</v>
      </c>
      <c r="Q1422" s="10">
        <v>1.3313310998504999</v>
      </c>
      <c r="R1422" s="10">
        <v>1.1809323393465001</v>
      </c>
      <c r="S1422" s="10">
        <v>6.14</v>
      </c>
      <c r="T1422" s="10">
        <v>1411.6940999999999</v>
      </c>
      <c r="U1422" s="10">
        <v>1397.5771500000001</v>
      </c>
      <c r="V1422" s="10">
        <v>1449.3393000000001</v>
      </c>
      <c r="W1422" s="10">
        <v>1444.6336500000002</v>
      </c>
      <c r="X1422" s="10">
        <v>1430.5167000000001</v>
      </c>
    </row>
    <row r="1423" spans="1:24" x14ac:dyDescent="0.2">
      <c r="A1423" s="8">
        <v>8</v>
      </c>
      <c r="B1423" s="1" t="s">
        <v>10</v>
      </c>
      <c r="C1423" s="7" t="s">
        <v>3699</v>
      </c>
      <c r="D1423" s="7">
        <v>10</v>
      </c>
      <c r="E1423" s="2" t="s">
        <v>4172</v>
      </c>
      <c r="F1423" s="11" t="s">
        <v>3558</v>
      </c>
      <c r="G1423" s="33">
        <v>0.75</v>
      </c>
      <c r="H1423" s="33">
        <v>0.78</v>
      </c>
      <c r="I1423" s="10">
        <v>0</v>
      </c>
      <c r="J1423" s="10">
        <v>96.45</v>
      </c>
      <c r="K1423" s="10">
        <v>68.25</v>
      </c>
      <c r="L1423" s="10">
        <v>49</v>
      </c>
      <c r="M1423" s="10">
        <v>17.8</v>
      </c>
      <c r="N1423" s="10">
        <v>1.0079578663785</v>
      </c>
      <c r="O1423" s="10">
        <v>0.92655811439300007</v>
      </c>
      <c r="P1423" s="10">
        <v>0.95263147245099988</v>
      </c>
      <c r="Q1423" s="10">
        <v>0.95708302138750001</v>
      </c>
      <c r="R1423" s="10">
        <v>0.95771895694999998</v>
      </c>
      <c r="S1423" s="10">
        <v>6.48</v>
      </c>
      <c r="T1423" s="10">
        <v>1388.1659</v>
      </c>
      <c r="U1423" s="10">
        <v>1134.06095</v>
      </c>
      <c r="V1423" s="10">
        <v>1143.4722499999998</v>
      </c>
      <c r="W1423" s="10">
        <v>1171.7060999999999</v>
      </c>
      <c r="X1423" s="10">
        <v>1185.82305</v>
      </c>
    </row>
    <row r="1424" spans="1:24" x14ac:dyDescent="0.2">
      <c r="A1424" s="8">
        <v>8</v>
      </c>
      <c r="B1424" s="1" t="s">
        <v>10</v>
      </c>
      <c r="C1424" s="7" t="s">
        <v>3699</v>
      </c>
      <c r="D1424" s="7">
        <v>30</v>
      </c>
      <c r="E1424" s="2" t="s">
        <v>4173</v>
      </c>
      <c r="F1424" s="11" t="s">
        <v>3559</v>
      </c>
      <c r="G1424" s="33">
        <v>0.75</v>
      </c>
      <c r="H1424" s="33">
        <v>0.78</v>
      </c>
      <c r="I1424" s="10">
        <v>718.15000000000009</v>
      </c>
      <c r="J1424" s="10">
        <v>599.45000000000005</v>
      </c>
      <c r="K1424" s="10">
        <v>304.15000000000003</v>
      </c>
      <c r="L1424" s="10">
        <v>197.35</v>
      </c>
      <c r="M1424" s="10">
        <v>95</v>
      </c>
      <c r="N1424" s="10">
        <v>2.385712262283</v>
      </c>
      <c r="O1424" s="10">
        <v>2.2524837619635001</v>
      </c>
      <c r="P1424" s="10">
        <v>2.5256180860069999</v>
      </c>
      <c r="Q1424" s="10">
        <v>2.4003387802175</v>
      </c>
      <c r="R1424" s="10">
        <v>2.26488450543</v>
      </c>
      <c r="S1424" s="10">
        <v>6.48</v>
      </c>
      <c r="T1424" s="10">
        <v>1769.3233</v>
      </c>
      <c r="U1424" s="10">
        <v>1722.2667999999999</v>
      </c>
      <c r="V1424" s="10">
        <v>1769.3233</v>
      </c>
      <c r="W1424" s="10">
        <v>1802.2628</v>
      </c>
      <c r="X1424" s="10">
        <v>1750.5007000000001</v>
      </c>
    </row>
    <row r="1425" spans="1:24" x14ac:dyDescent="0.2">
      <c r="A1425" s="8" t="s">
        <v>136</v>
      </c>
      <c r="B1425" s="1" t="s">
        <v>137</v>
      </c>
      <c r="C1425" s="7" t="s">
        <v>4813</v>
      </c>
      <c r="D1425" s="7">
        <v>10</v>
      </c>
      <c r="E1425" s="2" t="s">
        <v>5288</v>
      </c>
      <c r="F1425" s="11" t="s">
        <v>3558</v>
      </c>
      <c r="G1425" s="33">
        <v>0.9</v>
      </c>
      <c r="H1425" s="33">
        <v>1</v>
      </c>
      <c r="I1425" s="10">
        <v>0</v>
      </c>
      <c r="J1425" s="10">
        <v>186.95000000000002</v>
      </c>
      <c r="K1425" s="10">
        <v>68.3</v>
      </c>
      <c r="L1425" s="10">
        <v>32.65</v>
      </c>
      <c r="M1425" s="10">
        <v>50.449999999999996</v>
      </c>
      <c r="N1425" s="10">
        <v>0.703662699778</v>
      </c>
      <c r="O1425" s="10">
        <v>0.68808227849949999</v>
      </c>
      <c r="P1425" s="10">
        <v>0.67440966390799995</v>
      </c>
      <c r="Q1425" s="10">
        <v>0.700800989747</v>
      </c>
      <c r="R1425" s="10">
        <v>0.70175489309100003</v>
      </c>
      <c r="S1425" s="10">
        <v>5.04</v>
      </c>
      <c r="T1425" s="10">
        <v>2329.2952500000001</v>
      </c>
      <c r="U1425" s="10">
        <v>2461.0533500000001</v>
      </c>
      <c r="V1425" s="10">
        <v>2588.1058499999999</v>
      </c>
      <c r="W1425" s="10">
        <v>2578.6945999999998</v>
      </c>
      <c r="X1425" s="10">
        <v>2724.5695999999998</v>
      </c>
    </row>
    <row r="1426" spans="1:24" x14ac:dyDescent="0.2">
      <c r="A1426" s="8" t="s">
        <v>136</v>
      </c>
      <c r="B1426" s="1" t="s">
        <v>137</v>
      </c>
      <c r="C1426" s="7" t="s">
        <v>4813</v>
      </c>
      <c r="D1426" s="7">
        <v>30</v>
      </c>
      <c r="E1426" s="2" t="s">
        <v>5289</v>
      </c>
      <c r="F1426" s="11" t="s">
        <v>3559</v>
      </c>
      <c r="G1426" s="33">
        <v>0.9</v>
      </c>
      <c r="H1426" s="33">
        <v>1</v>
      </c>
      <c r="I1426" s="10">
        <v>635.04999999999995</v>
      </c>
      <c r="J1426" s="10">
        <v>580.15</v>
      </c>
      <c r="K1426" s="10">
        <v>284.89999999999998</v>
      </c>
      <c r="L1426" s="10">
        <v>176.59999999999997</v>
      </c>
      <c r="M1426" s="10">
        <v>142.44999999999999</v>
      </c>
      <c r="N1426" s="10">
        <v>1.1243340742945001</v>
      </c>
      <c r="O1426" s="10">
        <v>1.071551422617</v>
      </c>
      <c r="P1426" s="10">
        <v>0.98220247610200007</v>
      </c>
      <c r="Q1426" s="10">
        <v>0.98728996060099994</v>
      </c>
      <c r="R1426" s="10">
        <v>0.91161362867750007</v>
      </c>
      <c r="S1426" s="10">
        <v>5.04</v>
      </c>
      <c r="T1426" s="10">
        <v>1863.4362000000001</v>
      </c>
      <c r="U1426" s="10">
        <v>1976.37175</v>
      </c>
      <c r="V1426" s="10">
        <v>1938.7266</v>
      </c>
      <c r="W1426" s="10">
        <v>1877.55315</v>
      </c>
      <c r="X1426" s="10">
        <v>2009.3112500000002</v>
      </c>
    </row>
    <row r="1427" spans="1:24" x14ac:dyDescent="0.2">
      <c r="A1427" s="8" t="s">
        <v>136</v>
      </c>
      <c r="B1427" s="1" t="s">
        <v>137</v>
      </c>
      <c r="C1427" s="7" t="s">
        <v>4256</v>
      </c>
      <c r="D1427" s="7">
        <v>10</v>
      </c>
      <c r="E1427" s="2" t="s">
        <v>4731</v>
      </c>
      <c r="F1427" s="11" t="s">
        <v>3558</v>
      </c>
      <c r="G1427" s="33">
        <v>0.9</v>
      </c>
      <c r="H1427" s="33">
        <v>1</v>
      </c>
      <c r="I1427" s="10">
        <v>0</v>
      </c>
      <c r="J1427" s="10">
        <v>186.95000000000002</v>
      </c>
      <c r="K1427" s="10">
        <v>60.85</v>
      </c>
      <c r="L1427" s="10">
        <v>22.25</v>
      </c>
      <c r="M1427" s="10">
        <v>57.85</v>
      </c>
      <c r="N1427" s="10">
        <v>0.53800148577699991</v>
      </c>
      <c r="O1427" s="10">
        <v>0.51319999884349998</v>
      </c>
      <c r="P1427" s="10">
        <v>0.51288203106249997</v>
      </c>
      <c r="Q1427" s="10">
        <v>0.51987732224850003</v>
      </c>
      <c r="R1427" s="10">
        <v>0.52878042012250004</v>
      </c>
      <c r="S1427" s="10">
        <v>5.04</v>
      </c>
      <c r="T1427" s="10">
        <v>2352.8235</v>
      </c>
      <c r="U1427" s="10">
        <v>2489.2872500000003</v>
      </c>
      <c r="V1427" s="10">
        <v>2635.1623499999996</v>
      </c>
      <c r="W1427" s="10">
        <v>2639.8679499999998</v>
      </c>
      <c r="X1427" s="10">
        <v>2776.3317500000003</v>
      </c>
    </row>
    <row r="1428" spans="1:24" x14ac:dyDescent="0.2">
      <c r="A1428" s="8" t="s">
        <v>136</v>
      </c>
      <c r="B1428" s="1" t="s">
        <v>137</v>
      </c>
      <c r="C1428" s="7" t="s">
        <v>4256</v>
      </c>
      <c r="D1428" s="7">
        <v>30</v>
      </c>
      <c r="E1428" s="2" t="s">
        <v>4732</v>
      </c>
      <c r="F1428" s="11" t="s">
        <v>3559</v>
      </c>
      <c r="G1428" s="33">
        <v>0.9</v>
      </c>
      <c r="H1428" s="33">
        <v>1</v>
      </c>
      <c r="I1428" s="10">
        <v>586.1</v>
      </c>
      <c r="J1428" s="10">
        <v>595</v>
      </c>
      <c r="K1428" s="10">
        <v>284.89999999999998</v>
      </c>
      <c r="L1428" s="10">
        <v>176.54999999999998</v>
      </c>
      <c r="M1428" s="10">
        <v>166.20000000000002</v>
      </c>
      <c r="N1428" s="10">
        <v>0.68681040737450005</v>
      </c>
      <c r="O1428" s="10">
        <v>0.63084807788500008</v>
      </c>
      <c r="P1428" s="10">
        <v>0.59237397636050004</v>
      </c>
      <c r="Q1428" s="10">
        <v>0.57552168395699999</v>
      </c>
      <c r="R1428" s="10">
        <v>0.556761584867</v>
      </c>
      <c r="S1428" s="10">
        <v>5.04</v>
      </c>
      <c r="T1428" s="10">
        <v>1938.7265499999999</v>
      </c>
      <c r="U1428" s="10">
        <v>2009.3112999999998</v>
      </c>
      <c r="V1428" s="10">
        <v>2004.6055999999999</v>
      </c>
      <c r="W1428" s="10">
        <v>1966.96045</v>
      </c>
      <c r="X1428" s="10">
        <v>2051.6621</v>
      </c>
    </row>
    <row r="1429" spans="1:24" x14ac:dyDescent="0.2">
      <c r="A1429" s="8" t="s">
        <v>136</v>
      </c>
      <c r="B1429" s="1" t="s">
        <v>137</v>
      </c>
      <c r="C1429" s="7" t="s">
        <v>3699</v>
      </c>
      <c r="D1429" s="7">
        <v>10</v>
      </c>
      <c r="E1429" s="2" t="s">
        <v>4174</v>
      </c>
      <c r="F1429" s="11" t="s">
        <v>3558</v>
      </c>
      <c r="G1429" s="33">
        <v>0.9</v>
      </c>
      <c r="H1429" s="33">
        <v>1</v>
      </c>
      <c r="I1429" s="10">
        <v>0</v>
      </c>
      <c r="J1429" s="10">
        <v>179.54999999999998</v>
      </c>
      <c r="K1429" s="10">
        <v>56.349999999999994</v>
      </c>
      <c r="L1429" s="10">
        <v>25.2</v>
      </c>
      <c r="M1429" s="10">
        <v>57.900000000000006</v>
      </c>
      <c r="N1429" s="10">
        <v>0.48108525294299997</v>
      </c>
      <c r="O1429" s="10">
        <v>0.44928847482400003</v>
      </c>
      <c r="P1429" s="10">
        <v>0.43815960248249997</v>
      </c>
      <c r="Q1429" s="10">
        <v>0.43974944138799998</v>
      </c>
      <c r="R1429" s="10">
        <v>0.4515142492925</v>
      </c>
      <c r="S1429" s="10">
        <v>5.05</v>
      </c>
      <c r="T1429" s="10">
        <v>2084.6016</v>
      </c>
      <c r="U1429" s="10">
        <v>2206.9484499999999</v>
      </c>
      <c r="V1429" s="10">
        <v>2301.0613999999996</v>
      </c>
      <c r="W1429" s="10">
        <v>2343.4121999999998</v>
      </c>
      <c r="X1429" s="10">
        <v>2470.4647</v>
      </c>
    </row>
    <row r="1430" spans="1:24" x14ac:dyDescent="0.2">
      <c r="A1430" s="8" t="s">
        <v>136</v>
      </c>
      <c r="B1430" s="1" t="s">
        <v>137</v>
      </c>
      <c r="C1430" s="7" t="s">
        <v>3699</v>
      </c>
      <c r="D1430" s="7">
        <v>30</v>
      </c>
      <c r="E1430" s="2" t="s">
        <v>4175</v>
      </c>
      <c r="F1430" s="11" t="s">
        <v>3559</v>
      </c>
      <c r="G1430" s="33">
        <v>0.9</v>
      </c>
      <c r="H1430" s="33">
        <v>1</v>
      </c>
      <c r="I1430" s="10">
        <v>464.45000000000005</v>
      </c>
      <c r="J1430" s="10">
        <v>459.99999999999994</v>
      </c>
      <c r="K1430" s="10">
        <v>207.75</v>
      </c>
      <c r="L1430" s="10">
        <v>118.7</v>
      </c>
      <c r="M1430" s="10">
        <v>109.80000000000001</v>
      </c>
      <c r="N1430" s="10">
        <v>0.60795439763900005</v>
      </c>
      <c r="O1430" s="10">
        <v>0.54086319580749997</v>
      </c>
      <c r="P1430" s="10">
        <v>0.50302502984600006</v>
      </c>
      <c r="Q1430" s="10">
        <v>0.49507583531599997</v>
      </c>
      <c r="R1430" s="10">
        <v>0.48172118850599999</v>
      </c>
      <c r="S1430" s="10">
        <v>5.05</v>
      </c>
      <c r="T1430" s="10">
        <v>1736.3836999999999</v>
      </c>
      <c r="U1430" s="10">
        <v>1821.0853999999999</v>
      </c>
      <c r="V1430" s="10">
        <v>1816.3797500000001</v>
      </c>
      <c r="W1430" s="10">
        <v>1797.5571500000001</v>
      </c>
      <c r="X1430" s="10">
        <v>1877.55315</v>
      </c>
    </row>
    <row r="1431" spans="1:24" x14ac:dyDescent="0.2">
      <c r="A1431" s="8" t="s">
        <v>138</v>
      </c>
      <c r="B1431" s="1" t="s">
        <v>139</v>
      </c>
      <c r="C1431" s="7" t="s">
        <v>4813</v>
      </c>
      <c r="D1431" s="7">
        <v>10</v>
      </c>
      <c r="E1431" s="2" t="s">
        <v>5290</v>
      </c>
      <c r="F1431" s="11" t="s">
        <v>3558</v>
      </c>
      <c r="G1431" s="33">
        <v>0.89</v>
      </c>
      <c r="H1431" s="33">
        <v>0.99</v>
      </c>
      <c r="I1431" s="10">
        <v>0</v>
      </c>
      <c r="J1431" s="10">
        <v>151.35</v>
      </c>
      <c r="K1431" s="10">
        <v>47.45</v>
      </c>
      <c r="L1431" s="10">
        <v>77.149999999999991</v>
      </c>
      <c r="M1431" s="10">
        <v>16.350000000000001</v>
      </c>
      <c r="N1431" s="10">
        <v>0.75421957698700004</v>
      </c>
      <c r="O1431" s="10">
        <v>0.79905303413499995</v>
      </c>
      <c r="P1431" s="10">
        <v>0.76121486817350004</v>
      </c>
      <c r="Q1431" s="10">
        <v>0.78315464507600008</v>
      </c>
      <c r="R1431" s="10">
        <v>0.7453164791139999</v>
      </c>
      <c r="S1431" s="10">
        <v>4.46</v>
      </c>
      <c r="T1431" s="10">
        <v>2122.2467999999999</v>
      </c>
      <c r="U1431" s="10">
        <v>2286.9444000000003</v>
      </c>
      <c r="V1431" s="10">
        <v>2305.7670500000004</v>
      </c>
      <c r="W1431" s="10">
        <v>2141.0693499999998</v>
      </c>
      <c r="X1431" s="10">
        <v>2428.1138500000002</v>
      </c>
    </row>
    <row r="1432" spans="1:24" x14ac:dyDescent="0.2">
      <c r="A1432" s="8" t="s">
        <v>138</v>
      </c>
      <c r="B1432" s="1" t="s">
        <v>139</v>
      </c>
      <c r="C1432" s="7" t="s">
        <v>4813</v>
      </c>
      <c r="D1432" s="7">
        <v>30</v>
      </c>
      <c r="E1432" s="2" t="s">
        <v>5291</v>
      </c>
      <c r="F1432" s="11" t="s">
        <v>3559</v>
      </c>
      <c r="G1432" s="33">
        <v>0.89</v>
      </c>
      <c r="H1432" s="33">
        <v>0.99</v>
      </c>
      <c r="I1432" s="10">
        <v>684.05</v>
      </c>
      <c r="J1432" s="10">
        <v>534.15</v>
      </c>
      <c r="K1432" s="10">
        <v>273</v>
      </c>
      <c r="L1432" s="10">
        <v>192.9</v>
      </c>
      <c r="M1432" s="10">
        <v>121.7</v>
      </c>
      <c r="N1432" s="10">
        <v>1.0864959083330001</v>
      </c>
      <c r="O1432" s="10">
        <v>1.0353030955610001</v>
      </c>
      <c r="P1432" s="10">
        <v>0.91065972533350004</v>
      </c>
      <c r="Q1432" s="10">
        <v>0.89380743293050002</v>
      </c>
      <c r="R1432" s="10">
        <v>0.78156480617000001</v>
      </c>
      <c r="S1432" s="10">
        <v>4.46</v>
      </c>
      <c r="T1432" s="10">
        <v>1392.8715</v>
      </c>
      <c r="U1432" s="10">
        <v>1458.75055</v>
      </c>
      <c r="V1432" s="10">
        <v>1463.4562000000001</v>
      </c>
      <c r="W1432" s="10">
        <v>1383.4602</v>
      </c>
      <c r="X1432" s="10">
        <v>1482.2788</v>
      </c>
    </row>
    <row r="1433" spans="1:24" x14ac:dyDescent="0.2">
      <c r="A1433" s="8" t="s">
        <v>138</v>
      </c>
      <c r="B1433" s="1" t="s">
        <v>139</v>
      </c>
      <c r="C1433" s="7" t="s">
        <v>4256</v>
      </c>
      <c r="D1433" s="7">
        <v>10</v>
      </c>
      <c r="E1433" s="2" t="s">
        <v>4733</v>
      </c>
      <c r="F1433" s="11" t="s">
        <v>3558</v>
      </c>
      <c r="G1433" s="33">
        <v>0.89</v>
      </c>
      <c r="H1433" s="33">
        <v>0.99</v>
      </c>
      <c r="I1433" s="10">
        <v>0</v>
      </c>
      <c r="J1433" s="10">
        <v>179.54999999999998</v>
      </c>
      <c r="K1433" s="10">
        <v>54.900000000000006</v>
      </c>
      <c r="L1433" s="10">
        <v>47.45</v>
      </c>
      <c r="M1433" s="10">
        <v>28.15</v>
      </c>
      <c r="N1433" s="10">
        <v>0.39428004867799998</v>
      </c>
      <c r="O1433" s="10">
        <v>0.39332614533400001</v>
      </c>
      <c r="P1433" s="10">
        <v>0.38887459639749999</v>
      </c>
      <c r="Q1433" s="10">
        <v>0.45787360491600004</v>
      </c>
      <c r="R1433" s="10">
        <v>0.39078240308500001</v>
      </c>
      <c r="S1433" s="10">
        <v>4.41</v>
      </c>
      <c r="T1433" s="10">
        <v>2221.0654</v>
      </c>
      <c r="U1433" s="10">
        <v>2263.4162500000002</v>
      </c>
      <c r="V1433" s="10">
        <v>2395.1743500000002</v>
      </c>
      <c r="W1433" s="10">
        <v>2319.884</v>
      </c>
      <c r="X1433" s="10">
        <v>2503.4041999999999</v>
      </c>
    </row>
    <row r="1434" spans="1:24" x14ac:dyDescent="0.2">
      <c r="A1434" s="8" t="s">
        <v>138</v>
      </c>
      <c r="B1434" s="1" t="s">
        <v>139</v>
      </c>
      <c r="C1434" s="7" t="s">
        <v>4256</v>
      </c>
      <c r="D1434" s="7">
        <v>30</v>
      </c>
      <c r="E1434" s="2" t="s">
        <v>4734</v>
      </c>
      <c r="F1434" s="11" t="s">
        <v>3559</v>
      </c>
      <c r="G1434" s="33">
        <v>0.89</v>
      </c>
      <c r="H1434" s="33">
        <v>0.99</v>
      </c>
      <c r="I1434" s="10">
        <v>661.8</v>
      </c>
      <c r="J1434" s="10">
        <v>526.74999999999989</v>
      </c>
      <c r="K1434" s="10">
        <v>227.05</v>
      </c>
      <c r="L1434" s="10">
        <v>155.79999999999998</v>
      </c>
      <c r="M1434" s="10">
        <v>105.35</v>
      </c>
      <c r="N1434" s="10">
        <v>0.65437769369299992</v>
      </c>
      <c r="O1434" s="10">
        <v>0.55644361708599999</v>
      </c>
      <c r="P1434" s="10">
        <v>0.47758760735049999</v>
      </c>
      <c r="Q1434" s="10">
        <v>0.51796951556150006</v>
      </c>
      <c r="R1434" s="10">
        <v>0.42448698789099998</v>
      </c>
      <c r="S1434" s="10">
        <v>4.41</v>
      </c>
      <c r="T1434" s="10">
        <v>1364.6376500000001</v>
      </c>
      <c r="U1434" s="10">
        <v>1411.6941000000002</v>
      </c>
      <c r="V1434" s="10">
        <v>1421.10535</v>
      </c>
      <c r="W1434" s="10">
        <v>1359.9319500000001</v>
      </c>
      <c r="X1434" s="10">
        <v>1439.9279999999999</v>
      </c>
    </row>
    <row r="1435" spans="1:24" x14ac:dyDescent="0.2">
      <c r="A1435" s="8" t="s">
        <v>138</v>
      </c>
      <c r="B1435" s="1" t="s">
        <v>139</v>
      </c>
      <c r="C1435" s="7" t="s">
        <v>3699</v>
      </c>
      <c r="D1435" s="7">
        <v>10</v>
      </c>
      <c r="E1435" s="2" t="s">
        <v>4176</v>
      </c>
      <c r="F1435" s="11" t="s">
        <v>3558</v>
      </c>
      <c r="G1435" s="33">
        <v>0.89</v>
      </c>
      <c r="H1435" s="33">
        <v>0.99</v>
      </c>
      <c r="I1435" s="10">
        <v>0</v>
      </c>
      <c r="J1435" s="10">
        <v>167.65000000000003</v>
      </c>
      <c r="K1435" s="10">
        <v>29.7</v>
      </c>
      <c r="L1435" s="10">
        <v>26.700000000000003</v>
      </c>
      <c r="M1435" s="10">
        <v>41.499999999999993</v>
      </c>
      <c r="N1435" s="10">
        <v>0.37456604624400003</v>
      </c>
      <c r="O1435" s="10">
        <v>0.34944659153000002</v>
      </c>
      <c r="P1435" s="10">
        <v>0.32464510459700002</v>
      </c>
      <c r="Q1435" s="10">
        <v>0.38060743408700004</v>
      </c>
      <c r="R1435" s="10">
        <v>0.331004460221</v>
      </c>
      <c r="S1435" s="10">
        <v>4.58</v>
      </c>
      <c r="T1435" s="10">
        <v>2103.4241999999999</v>
      </c>
      <c r="U1435" s="10">
        <v>2150.4807000000001</v>
      </c>
      <c r="V1435" s="10">
        <v>2301.0613499999999</v>
      </c>
      <c r="W1435" s="10">
        <v>2296.3557000000001</v>
      </c>
      <c r="X1435" s="10">
        <v>2428.1138999999998</v>
      </c>
    </row>
    <row r="1436" spans="1:24" x14ac:dyDescent="0.2">
      <c r="A1436" s="8" t="s">
        <v>138</v>
      </c>
      <c r="B1436" s="1" t="s">
        <v>139</v>
      </c>
      <c r="C1436" s="7" t="s">
        <v>3699</v>
      </c>
      <c r="D1436" s="7">
        <v>30</v>
      </c>
      <c r="E1436" s="2" t="s">
        <v>4177</v>
      </c>
      <c r="F1436" s="11" t="s">
        <v>3559</v>
      </c>
      <c r="G1436" s="33">
        <v>0.89</v>
      </c>
      <c r="H1436" s="33">
        <v>0.99</v>
      </c>
      <c r="I1436" s="10">
        <v>556.45000000000005</v>
      </c>
      <c r="J1436" s="10">
        <v>514.9</v>
      </c>
      <c r="K1436" s="10">
        <v>207.75</v>
      </c>
      <c r="L1436" s="10">
        <v>108.30000000000001</v>
      </c>
      <c r="M1436" s="10">
        <v>118.7</v>
      </c>
      <c r="N1436" s="10">
        <v>0.53227806571549996</v>
      </c>
      <c r="O1436" s="10">
        <v>0.44865253926150001</v>
      </c>
      <c r="P1436" s="10">
        <v>0.38823866083550002</v>
      </c>
      <c r="Q1436" s="10">
        <v>0.42130731007949995</v>
      </c>
      <c r="R1436" s="10">
        <v>0.36343717390250002</v>
      </c>
      <c r="S1436" s="10">
        <v>4.58</v>
      </c>
      <c r="T1436" s="10">
        <v>1501.1014</v>
      </c>
      <c r="U1436" s="10">
        <v>1505.8070499999999</v>
      </c>
      <c r="V1436" s="10">
        <v>1548.1579000000002</v>
      </c>
      <c r="W1436" s="10">
        <v>1505.8070499999999</v>
      </c>
      <c r="X1436" s="10">
        <v>1538.7465499999998</v>
      </c>
    </row>
    <row r="1437" spans="1:24" x14ac:dyDescent="0.2">
      <c r="A1437" s="8" t="s">
        <v>140</v>
      </c>
      <c r="B1437" s="1" t="s">
        <v>141</v>
      </c>
      <c r="C1437" s="7" t="s">
        <v>4813</v>
      </c>
      <c r="D1437" s="7">
        <v>10</v>
      </c>
      <c r="E1437" s="2" t="s">
        <v>5292</v>
      </c>
      <c r="F1437" s="11" t="s">
        <v>3558</v>
      </c>
      <c r="G1437" s="33">
        <v>0.52</v>
      </c>
      <c r="H1437" s="33">
        <v>0.99</v>
      </c>
      <c r="I1437" s="10">
        <v>0</v>
      </c>
      <c r="J1437" s="10">
        <v>124.64999999999999</v>
      </c>
      <c r="K1437" s="10">
        <v>43</v>
      </c>
      <c r="L1437" s="10">
        <v>22.25</v>
      </c>
      <c r="M1437" s="10">
        <v>0</v>
      </c>
      <c r="N1437" s="10">
        <v>0.90557224083450005</v>
      </c>
      <c r="O1437" s="10">
        <v>0.84929194356350002</v>
      </c>
      <c r="P1437" s="10">
        <v>0.89253556180600002</v>
      </c>
      <c r="Q1437" s="10">
        <v>0.91256753202100005</v>
      </c>
      <c r="R1437" s="10">
        <v>0.84579429797049999</v>
      </c>
      <c r="S1437" s="10">
        <v>5.24</v>
      </c>
      <c r="T1437" s="10">
        <v>1642.2708</v>
      </c>
      <c r="U1437" s="10">
        <v>1590.50865</v>
      </c>
      <c r="V1437" s="10">
        <v>1590.5086999999999</v>
      </c>
      <c r="W1437" s="10">
        <v>1548.1578500000001</v>
      </c>
      <c r="X1437" s="10">
        <v>1722.2667999999999</v>
      </c>
    </row>
    <row r="1438" spans="1:24" x14ac:dyDescent="0.2">
      <c r="A1438" s="8" t="s">
        <v>140</v>
      </c>
      <c r="B1438" s="1" t="s">
        <v>141</v>
      </c>
      <c r="C1438" s="7" t="s">
        <v>4813</v>
      </c>
      <c r="D1438" s="7">
        <v>30</v>
      </c>
      <c r="E1438" s="2" t="s">
        <v>5293</v>
      </c>
      <c r="F1438" s="11" t="s">
        <v>3559</v>
      </c>
      <c r="G1438" s="33">
        <v>0.52</v>
      </c>
      <c r="H1438" s="33">
        <v>0.99</v>
      </c>
      <c r="I1438" s="10">
        <v>759.7</v>
      </c>
      <c r="J1438" s="10">
        <v>449.6</v>
      </c>
      <c r="K1438" s="10">
        <v>181</v>
      </c>
      <c r="L1438" s="10">
        <v>75.649999999999991</v>
      </c>
      <c r="M1438" s="10">
        <v>46</v>
      </c>
      <c r="N1438" s="10">
        <v>0.9653501836984999</v>
      </c>
      <c r="O1438" s="10">
        <v>0.94341040679650001</v>
      </c>
      <c r="P1438" s="10">
        <v>0.92624014661249998</v>
      </c>
      <c r="Q1438" s="10">
        <v>0.87027781712200003</v>
      </c>
      <c r="R1438" s="10">
        <v>0.7907858718245</v>
      </c>
      <c r="S1438" s="10">
        <v>5.24</v>
      </c>
      <c r="T1438" s="10">
        <v>1214.0569</v>
      </c>
      <c r="U1438" s="10">
        <v>1223.4682</v>
      </c>
      <c r="V1438" s="10">
        <v>1232.8795500000001</v>
      </c>
      <c r="W1438" s="10">
        <v>1214.0569</v>
      </c>
      <c r="X1438" s="10">
        <v>1256.4077499999999</v>
      </c>
    </row>
    <row r="1439" spans="1:24" x14ac:dyDescent="0.2">
      <c r="A1439" s="8" t="s">
        <v>140</v>
      </c>
      <c r="B1439" s="1" t="s">
        <v>141</v>
      </c>
      <c r="C1439" s="7" t="s">
        <v>4256</v>
      </c>
      <c r="D1439" s="7">
        <v>10</v>
      </c>
      <c r="E1439" s="2" t="s">
        <v>4735</v>
      </c>
      <c r="F1439" s="11" t="s">
        <v>3558</v>
      </c>
      <c r="G1439" s="33">
        <v>0.52</v>
      </c>
      <c r="H1439" s="33">
        <v>0.99</v>
      </c>
      <c r="I1439" s="10">
        <v>0</v>
      </c>
      <c r="J1439" s="10">
        <v>102.39999999999999</v>
      </c>
      <c r="K1439" s="10">
        <v>13.350000000000001</v>
      </c>
      <c r="L1439" s="10">
        <v>0</v>
      </c>
      <c r="M1439" s="10">
        <v>13.35</v>
      </c>
      <c r="N1439" s="10">
        <v>0.463914992759</v>
      </c>
      <c r="O1439" s="10">
        <v>0.60413878426450007</v>
      </c>
      <c r="P1439" s="10">
        <v>0.700800989747</v>
      </c>
      <c r="Q1439" s="10">
        <v>0.73514151011599993</v>
      </c>
      <c r="R1439" s="10">
        <v>0.78156480616949997</v>
      </c>
      <c r="S1439" s="10">
        <v>6.56</v>
      </c>
      <c r="T1439" s="10">
        <v>1326.9925000000001</v>
      </c>
      <c r="U1439" s="10">
        <v>1148.1778999999999</v>
      </c>
      <c r="V1439" s="10">
        <v>1176.41175</v>
      </c>
      <c r="W1439" s="10">
        <v>1129.3553000000002</v>
      </c>
      <c r="X1439" s="10">
        <v>1246.9964500000001</v>
      </c>
    </row>
    <row r="1440" spans="1:24" x14ac:dyDescent="0.2">
      <c r="A1440" s="8" t="s">
        <v>140</v>
      </c>
      <c r="B1440" s="1" t="s">
        <v>141</v>
      </c>
      <c r="C1440" s="7" t="s">
        <v>4256</v>
      </c>
      <c r="D1440" s="7">
        <v>30</v>
      </c>
      <c r="E1440" s="2" t="s">
        <v>4736</v>
      </c>
      <c r="F1440" s="11" t="s">
        <v>3559</v>
      </c>
      <c r="G1440" s="33">
        <v>0.52</v>
      </c>
      <c r="H1440" s="33">
        <v>0.99</v>
      </c>
      <c r="I1440" s="10">
        <v>811.65</v>
      </c>
      <c r="J1440" s="10">
        <v>403.54999999999995</v>
      </c>
      <c r="K1440" s="10">
        <v>105.35</v>
      </c>
      <c r="L1440" s="10">
        <v>34.1</v>
      </c>
      <c r="M1440" s="10">
        <v>34.1</v>
      </c>
      <c r="N1440" s="10">
        <v>0.6702760827530001</v>
      </c>
      <c r="O1440" s="10">
        <v>0.69189789187349993</v>
      </c>
      <c r="P1440" s="10">
        <v>0.64324882135099992</v>
      </c>
      <c r="Q1440" s="10">
        <v>0.61971920554300008</v>
      </c>
      <c r="R1440" s="10">
        <v>0.55994126267899991</v>
      </c>
      <c r="S1440" s="10">
        <v>6.56</v>
      </c>
      <c r="T1440" s="10">
        <v>1228.1738500000001</v>
      </c>
      <c r="U1440" s="10">
        <v>1214.0569</v>
      </c>
      <c r="V1440" s="10">
        <v>1256.4077499999999</v>
      </c>
      <c r="W1440" s="10">
        <v>1237.5851499999999</v>
      </c>
      <c r="X1440" s="10">
        <v>1242.2908</v>
      </c>
    </row>
    <row r="1441" spans="1:24" x14ac:dyDescent="0.2">
      <c r="A1441" s="8" t="s">
        <v>140</v>
      </c>
      <c r="B1441" s="1" t="s">
        <v>141</v>
      </c>
      <c r="C1441" s="7" t="s">
        <v>3699</v>
      </c>
      <c r="D1441" s="7">
        <v>10</v>
      </c>
      <c r="E1441" s="2" t="s">
        <v>4178</v>
      </c>
      <c r="F1441" s="11" t="s">
        <v>3558</v>
      </c>
      <c r="G1441" s="33">
        <v>0.52</v>
      </c>
      <c r="H1441" s="33">
        <v>0.99</v>
      </c>
      <c r="I1441" s="10" t="s">
        <v>3556</v>
      </c>
      <c r="J1441" s="10" t="s">
        <v>3556</v>
      </c>
      <c r="K1441" s="10" t="s">
        <v>3556</v>
      </c>
      <c r="L1441" s="10" t="s">
        <v>3556</v>
      </c>
      <c r="M1441" s="10" t="s">
        <v>3556</v>
      </c>
      <c r="N1441" s="10" t="s">
        <v>3556</v>
      </c>
      <c r="O1441" s="10" t="s">
        <v>3556</v>
      </c>
      <c r="P1441" s="10" t="s">
        <v>3556</v>
      </c>
      <c r="Q1441" s="10" t="s">
        <v>3556</v>
      </c>
      <c r="R1441" s="10" t="s">
        <v>3556</v>
      </c>
      <c r="S1441" s="10" t="s">
        <v>3556</v>
      </c>
      <c r="T1441" s="10" t="s">
        <v>3556</v>
      </c>
      <c r="U1441" s="10" t="s">
        <v>3556</v>
      </c>
      <c r="V1441" s="10" t="s">
        <v>3556</v>
      </c>
      <c r="W1441" s="10" t="s">
        <v>3556</v>
      </c>
      <c r="X1441" s="10" t="s">
        <v>3556</v>
      </c>
    </row>
    <row r="1442" spans="1:24" x14ac:dyDescent="0.2">
      <c r="A1442" s="8" t="s">
        <v>140</v>
      </c>
      <c r="B1442" s="1" t="s">
        <v>141</v>
      </c>
      <c r="C1442" s="7" t="s">
        <v>3699</v>
      </c>
      <c r="D1442" s="7">
        <v>30</v>
      </c>
      <c r="E1442" s="2" t="s">
        <v>4179</v>
      </c>
      <c r="F1442" s="11" t="s">
        <v>3559</v>
      </c>
      <c r="G1442" s="33">
        <v>0.52</v>
      </c>
      <c r="H1442" s="33">
        <v>0.99</v>
      </c>
      <c r="I1442" s="10">
        <v>933.30000000000007</v>
      </c>
      <c r="J1442" s="10">
        <v>480.75</v>
      </c>
      <c r="K1442" s="10">
        <v>157.25</v>
      </c>
      <c r="L1442" s="10">
        <v>96.45</v>
      </c>
      <c r="M1442" s="10">
        <v>49</v>
      </c>
      <c r="N1442" s="10">
        <v>0.91288549980199996</v>
      </c>
      <c r="O1442" s="10">
        <v>0.89539727183649997</v>
      </c>
      <c r="P1442" s="10">
        <v>0.80668426088399992</v>
      </c>
      <c r="Q1442" s="10">
        <v>0.77902106392049997</v>
      </c>
      <c r="R1442" s="10">
        <v>0.75994299704849999</v>
      </c>
      <c r="S1442" s="10">
        <v>6.81</v>
      </c>
      <c r="T1442" s="10">
        <v>1449.3393000000001</v>
      </c>
      <c r="U1442" s="10">
        <v>1444.6336500000002</v>
      </c>
      <c r="V1442" s="10">
        <v>1463.4562000000001</v>
      </c>
      <c r="W1442" s="10">
        <v>1463.4562500000002</v>
      </c>
      <c r="X1442" s="10">
        <v>1477.5732</v>
      </c>
    </row>
    <row r="1443" spans="1:24" x14ac:dyDescent="0.2">
      <c r="A1443" s="8" t="s">
        <v>142</v>
      </c>
      <c r="B1443" s="1" t="s">
        <v>143</v>
      </c>
      <c r="C1443" s="7" t="s">
        <v>4813</v>
      </c>
      <c r="D1443" s="7">
        <v>10</v>
      </c>
      <c r="E1443" s="2" t="s">
        <v>5294</v>
      </c>
      <c r="F1443" s="11" t="s">
        <v>3559</v>
      </c>
      <c r="G1443" s="33">
        <v>1</v>
      </c>
      <c r="H1443" s="33">
        <v>1</v>
      </c>
      <c r="I1443" s="10">
        <v>22.249999999999993</v>
      </c>
      <c r="J1443" s="10">
        <v>166.15000000000003</v>
      </c>
      <c r="K1443" s="10">
        <v>35.6</v>
      </c>
      <c r="L1443" s="10">
        <v>60.85</v>
      </c>
      <c r="M1443" s="10">
        <v>17.8</v>
      </c>
      <c r="N1443" s="10">
        <v>0.76598438489099996</v>
      </c>
      <c r="O1443" s="10">
        <v>0.80096084082199992</v>
      </c>
      <c r="P1443" s="10">
        <v>0.76916406270350002</v>
      </c>
      <c r="Q1443" s="10">
        <v>0.75326567364349994</v>
      </c>
      <c r="R1443" s="10">
        <v>0.74054696239599993</v>
      </c>
      <c r="S1443" s="10">
        <v>5.33</v>
      </c>
      <c r="T1443" s="10">
        <v>1811.6741000000002</v>
      </c>
      <c r="U1443" s="10">
        <v>1816.3797500000001</v>
      </c>
      <c r="V1443" s="10">
        <v>1901.0814</v>
      </c>
      <c r="W1443" s="10">
        <v>1764.6176500000001</v>
      </c>
      <c r="X1443" s="10">
        <v>1934.0209500000001</v>
      </c>
    </row>
    <row r="1444" spans="1:24" x14ac:dyDescent="0.2">
      <c r="A1444" s="8" t="s">
        <v>142</v>
      </c>
      <c r="B1444" s="1" t="s">
        <v>143</v>
      </c>
      <c r="C1444" s="7" t="s">
        <v>4813</v>
      </c>
      <c r="D1444" s="7">
        <v>30</v>
      </c>
      <c r="E1444" s="2" t="s">
        <v>5295</v>
      </c>
      <c r="F1444" s="11" t="s">
        <v>3559</v>
      </c>
      <c r="G1444" s="33">
        <v>1</v>
      </c>
      <c r="H1444" s="33">
        <v>1</v>
      </c>
      <c r="I1444" s="10">
        <v>768.59999999999991</v>
      </c>
      <c r="J1444" s="10">
        <v>455.55</v>
      </c>
      <c r="K1444" s="10">
        <v>181</v>
      </c>
      <c r="L1444" s="10">
        <v>108.35000000000001</v>
      </c>
      <c r="M1444" s="10">
        <v>46</v>
      </c>
      <c r="N1444" s="10">
        <v>0.74404460798950001</v>
      </c>
      <c r="O1444" s="10">
        <v>0.73323370342850003</v>
      </c>
      <c r="P1444" s="10">
        <v>0.67345576056449996</v>
      </c>
      <c r="Q1444" s="10">
        <v>0.65437769369300003</v>
      </c>
      <c r="R1444" s="10">
        <v>0.59046616967350007</v>
      </c>
      <c r="S1444" s="10">
        <v>5.33</v>
      </c>
      <c r="T1444" s="10">
        <v>1232.8795</v>
      </c>
      <c r="U1444" s="10">
        <v>1218.7625499999999</v>
      </c>
      <c r="V1444" s="10">
        <v>1265.8190500000001</v>
      </c>
      <c r="W1444" s="10">
        <v>1251.7021</v>
      </c>
      <c r="X1444" s="10">
        <v>1246.9964500000001</v>
      </c>
    </row>
    <row r="1445" spans="1:24" x14ac:dyDescent="0.2">
      <c r="A1445" s="8" t="s">
        <v>142</v>
      </c>
      <c r="B1445" s="1" t="s">
        <v>143</v>
      </c>
      <c r="C1445" s="7" t="s">
        <v>4256</v>
      </c>
      <c r="D1445" s="7">
        <v>10</v>
      </c>
      <c r="E1445" s="2" t="s">
        <v>4737</v>
      </c>
      <c r="F1445" s="11" t="s">
        <v>3558</v>
      </c>
      <c r="G1445" s="33">
        <v>1</v>
      </c>
      <c r="H1445" s="33">
        <v>1</v>
      </c>
      <c r="I1445" s="10" t="s">
        <v>3556</v>
      </c>
      <c r="J1445" s="10" t="s">
        <v>3556</v>
      </c>
      <c r="K1445" s="10" t="s">
        <v>3556</v>
      </c>
      <c r="L1445" s="10" t="s">
        <v>3556</v>
      </c>
      <c r="M1445" s="10" t="s">
        <v>3556</v>
      </c>
      <c r="N1445" s="10" t="s">
        <v>3556</v>
      </c>
      <c r="O1445" s="10" t="s">
        <v>3556</v>
      </c>
      <c r="P1445" s="10" t="s">
        <v>3556</v>
      </c>
      <c r="Q1445" s="10" t="s">
        <v>3556</v>
      </c>
      <c r="R1445" s="10" t="s">
        <v>3556</v>
      </c>
      <c r="S1445" s="10" t="s">
        <v>3556</v>
      </c>
      <c r="T1445" s="10" t="s">
        <v>3556</v>
      </c>
      <c r="U1445" s="10" t="s">
        <v>3556</v>
      </c>
      <c r="V1445" s="10" t="s">
        <v>3556</v>
      </c>
      <c r="W1445" s="10" t="s">
        <v>3556</v>
      </c>
      <c r="X1445" s="10" t="s">
        <v>3556</v>
      </c>
    </row>
    <row r="1446" spans="1:24" x14ac:dyDescent="0.2">
      <c r="A1446" s="8" t="s">
        <v>142</v>
      </c>
      <c r="B1446" s="1" t="s">
        <v>143</v>
      </c>
      <c r="C1446" s="7" t="s">
        <v>4256</v>
      </c>
      <c r="D1446" s="7">
        <v>30</v>
      </c>
      <c r="E1446" s="2" t="s">
        <v>4738</v>
      </c>
      <c r="F1446" s="11" t="s">
        <v>3559</v>
      </c>
      <c r="G1446" s="33">
        <v>1</v>
      </c>
      <c r="H1446" s="33">
        <v>1</v>
      </c>
      <c r="I1446" s="10">
        <v>1003.05</v>
      </c>
      <c r="J1446" s="10">
        <v>523.80000000000007</v>
      </c>
      <c r="K1446" s="10">
        <v>170.65</v>
      </c>
      <c r="L1446" s="10">
        <v>97.949999999999989</v>
      </c>
      <c r="M1446" s="10">
        <v>22.25</v>
      </c>
      <c r="N1446" s="10">
        <v>1.118928622014</v>
      </c>
      <c r="O1446" s="10">
        <v>0.95358537579449998</v>
      </c>
      <c r="P1446" s="10">
        <v>0.89317149736800006</v>
      </c>
      <c r="Q1446" s="10">
        <v>0.86995984934100001</v>
      </c>
      <c r="R1446" s="10">
        <v>0.74213680130199999</v>
      </c>
      <c r="S1446" s="10">
        <v>6</v>
      </c>
      <c r="T1446" s="10">
        <v>1134.06095</v>
      </c>
      <c r="U1446" s="10">
        <v>1119.944</v>
      </c>
      <c r="V1446" s="10">
        <v>1152.8834999999999</v>
      </c>
      <c r="W1446" s="10">
        <v>1134.06095</v>
      </c>
      <c r="X1446" s="10">
        <v>1148.17785</v>
      </c>
    </row>
    <row r="1447" spans="1:24" x14ac:dyDescent="0.2">
      <c r="A1447" s="8" t="s">
        <v>142</v>
      </c>
      <c r="B1447" s="1" t="s">
        <v>143</v>
      </c>
      <c r="C1447" s="7" t="s">
        <v>3699</v>
      </c>
      <c r="D1447" s="7">
        <v>10</v>
      </c>
      <c r="E1447" s="2" t="s">
        <v>4180</v>
      </c>
      <c r="F1447" s="11" t="s">
        <v>3558</v>
      </c>
      <c r="G1447" s="33">
        <v>1</v>
      </c>
      <c r="H1447" s="33">
        <v>1</v>
      </c>
      <c r="I1447" s="10" t="s">
        <v>3556</v>
      </c>
      <c r="J1447" s="10" t="s">
        <v>3556</v>
      </c>
      <c r="K1447" s="10" t="s">
        <v>3556</v>
      </c>
      <c r="L1447" s="10" t="s">
        <v>3556</v>
      </c>
      <c r="M1447" s="10" t="s">
        <v>3556</v>
      </c>
      <c r="N1447" s="10" t="s">
        <v>3556</v>
      </c>
      <c r="O1447" s="10" t="s">
        <v>3556</v>
      </c>
      <c r="P1447" s="10" t="s">
        <v>3556</v>
      </c>
      <c r="Q1447" s="10" t="s">
        <v>3556</v>
      </c>
      <c r="R1447" s="10" t="s">
        <v>3556</v>
      </c>
      <c r="S1447" s="10" t="s">
        <v>3556</v>
      </c>
      <c r="T1447" s="10" t="s">
        <v>3556</v>
      </c>
      <c r="U1447" s="10" t="s">
        <v>3556</v>
      </c>
      <c r="V1447" s="10" t="s">
        <v>3556</v>
      </c>
      <c r="W1447" s="10" t="s">
        <v>3556</v>
      </c>
      <c r="X1447" s="10" t="s">
        <v>3556</v>
      </c>
    </row>
    <row r="1448" spans="1:24" x14ac:dyDescent="0.2">
      <c r="A1448" s="8" t="s">
        <v>142</v>
      </c>
      <c r="B1448" s="1" t="s">
        <v>143</v>
      </c>
      <c r="C1448" s="7" t="s">
        <v>3699</v>
      </c>
      <c r="D1448" s="7">
        <v>30</v>
      </c>
      <c r="E1448" s="2" t="s">
        <v>4181</v>
      </c>
      <c r="F1448" s="11" t="s">
        <v>3559</v>
      </c>
      <c r="G1448" s="33">
        <v>1</v>
      </c>
      <c r="H1448" s="33">
        <v>1</v>
      </c>
      <c r="I1448" s="10">
        <v>706.25</v>
      </c>
      <c r="J1448" s="10">
        <v>513.40000000000009</v>
      </c>
      <c r="K1448" s="10">
        <v>219.60000000000002</v>
      </c>
      <c r="L1448" s="10">
        <v>117.2</v>
      </c>
      <c r="M1448" s="10">
        <v>112.80000000000001</v>
      </c>
      <c r="N1448" s="10">
        <v>0.45691970157299999</v>
      </c>
      <c r="O1448" s="10">
        <v>0.39745972648950001</v>
      </c>
      <c r="P1448" s="10">
        <v>0.34372317146850001</v>
      </c>
      <c r="Q1448" s="10">
        <v>0.37170433621350002</v>
      </c>
      <c r="R1448" s="10">
        <v>0.32877868575250002</v>
      </c>
      <c r="S1448" s="10">
        <v>4.9000000000000004</v>
      </c>
      <c r="T1448" s="10">
        <v>1388.1658499999999</v>
      </c>
      <c r="U1448" s="10">
        <v>1383.4602</v>
      </c>
      <c r="V1448" s="10">
        <v>1458.75055</v>
      </c>
      <c r="W1448" s="10">
        <v>1416.39975</v>
      </c>
      <c r="X1448" s="10">
        <v>1430.5167000000001</v>
      </c>
    </row>
    <row r="1449" spans="1:24" x14ac:dyDescent="0.2">
      <c r="A1449" s="8" t="s">
        <v>144</v>
      </c>
      <c r="B1449" s="1" t="s">
        <v>145</v>
      </c>
      <c r="C1449" s="7" t="s">
        <v>4813</v>
      </c>
      <c r="D1449" s="7">
        <v>10</v>
      </c>
      <c r="E1449" s="2" t="s">
        <v>5296</v>
      </c>
      <c r="F1449" s="11" t="s">
        <v>3558</v>
      </c>
      <c r="G1449" s="33">
        <v>1</v>
      </c>
      <c r="H1449" s="33">
        <v>1</v>
      </c>
      <c r="I1449" s="10">
        <v>0</v>
      </c>
      <c r="J1449" s="10">
        <v>167.65</v>
      </c>
      <c r="K1449" s="10">
        <v>1.5000000000000013</v>
      </c>
      <c r="L1449" s="10">
        <v>0</v>
      </c>
      <c r="M1449" s="10">
        <v>37.1</v>
      </c>
      <c r="N1449" s="10">
        <v>1.5561343211534999</v>
      </c>
      <c r="O1449" s="10">
        <v>1.8378537752895001</v>
      </c>
      <c r="P1449" s="10">
        <v>1.6928604670655001</v>
      </c>
      <c r="Q1449" s="10">
        <v>2.0493023497814997</v>
      </c>
      <c r="R1449" s="10">
        <v>1.8442131309129999</v>
      </c>
      <c r="S1449" s="10">
        <v>4.88</v>
      </c>
      <c r="T1449" s="10">
        <v>2225.7710500000003</v>
      </c>
      <c r="U1449" s="10">
        <v>2211.6541000000002</v>
      </c>
      <c r="V1449" s="10">
        <v>2315.1782999999996</v>
      </c>
      <c r="W1449" s="10">
        <v>2164.5976000000001</v>
      </c>
      <c r="X1449" s="10">
        <v>2291.6500999999998</v>
      </c>
    </row>
    <row r="1450" spans="1:24" x14ac:dyDescent="0.2">
      <c r="A1450" s="8" t="s">
        <v>144</v>
      </c>
      <c r="B1450" s="1" t="s">
        <v>145</v>
      </c>
      <c r="C1450" s="7" t="s">
        <v>4813</v>
      </c>
      <c r="D1450" s="7">
        <v>30</v>
      </c>
      <c r="E1450" s="2" t="s">
        <v>5297</v>
      </c>
      <c r="F1450" s="11" t="s">
        <v>3559</v>
      </c>
      <c r="G1450" s="33">
        <v>1</v>
      </c>
      <c r="H1450" s="33">
        <v>1</v>
      </c>
      <c r="I1450" s="10">
        <v>847.25000000000011</v>
      </c>
      <c r="J1450" s="10">
        <v>482.25</v>
      </c>
      <c r="K1450" s="10">
        <v>184</v>
      </c>
      <c r="L1450" s="10">
        <v>102.4</v>
      </c>
      <c r="M1450" s="10">
        <v>50.45</v>
      </c>
      <c r="N1450" s="10">
        <v>1.0728232937415001</v>
      </c>
      <c r="O1450" s="10">
        <v>1.0658280025555</v>
      </c>
      <c r="P1450" s="10">
        <v>0.91320346758299997</v>
      </c>
      <c r="Q1450" s="10">
        <v>0.994285251787</v>
      </c>
      <c r="R1450" s="10">
        <v>0.82894200556750008</v>
      </c>
      <c r="S1450" s="10">
        <v>4.88</v>
      </c>
      <c r="T1450" s="10">
        <v>1284.64165</v>
      </c>
      <c r="U1450" s="10">
        <v>1289.3472999999999</v>
      </c>
      <c r="V1450" s="10">
        <v>1378.7546</v>
      </c>
      <c r="W1450" s="10">
        <v>1294.0529000000001</v>
      </c>
      <c r="X1450" s="10">
        <v>1322.2867999999999</v>
      </c>
    </row>
    <row r="1451" spans="1:24" x14ac:dyDescent="0.2">
      <c r="A1451" s="8" t="s">
        <v>144</v>
      </c>
      <c r="B1451" s="1" t="s">
        <v>145</v>
      </c>
      <c r="C1451" s="7" t="s">
        <v>4256</v>
      </c>
      <c r="D1451" s="7">
        <v>10</v>
      </c>
      <c r="E1451" s="2" t="s">
        <v>4739</v>
      </c>
      <c r="F1451" s="11" t="s">
        <v>3558</v>
      </c>
      <c r="G1451" s="33">
        <v>1</v>
      </c>
      <c r="H1451" s="33">
        <v>1</v>
      </c>
      <c r="I1451" s="10" t="s">
        <v>3556</v>
      </c>
      <c r="J1451" s="10" t="s">
        <v>3556</v>
      </c>
      <c r="K1451" s="10" t="s">
        <v>3556</v>
      </c>
      <c r="L1451" s="10" t="s">
        <v>3556</v>
      </c>
      <c r="M1451" s="10" t="s">
        <v>3556</v>
      </c>
      <c r="N1451" s="10" t="s">
        <v>3556</v>
      </c>
      <c r="O1451" s="10" t="s">
        <v>3556</v>
      </c>
      <c r="P1451" s="10" t="s">
        <v>3556</v>
      </c>
      <c r="Q1451" s="10" t="s">
        <v>3556</v>
      </c>
      <c r="R1451" s="10" t="s">
        <v>3556</v>
      </c>
      <c r="S1451" s="10" t="s">
        <v>3556</v>
      </c>
      <c r="T1451" s="10" t="s">
        <v>3556</v>
      </c>
      <c r="U1451" s="10" t="s">
        <v>3556</v>
      </c>
      <c r="V1451" s="10" t="s">
        <v>3556</v>
      </c>
      <c r="W1451" s="10" t="s">
        <v>3556</v>
      </c>
      <c r="X1451" s="10" t="s">
        <v>3556</v>
      </c>
    </row>
    <row r="1452" spans="1:24" x14ac:dyDescent="0.2">
      <c r="A1452" s="8" t="s">
        <v>144</v>
      </c>
      <c r="B1452" s="1" t="s">
        <v>145</v>
      </c>
      <c r="C1452" s="7" t="s">
        <v>4256</v>
      </c>
      <c r="D1452" s="7">
        <v>30</v>
      </c>
      <c r="E1452" s="2" t="s">
        <v>4740</v>
      </c>
      <c r="F1452" s="11" t="s">
        <v>3559</v>
      </c>
      <c r="G1452" s="33">
        <v>1</v>
      </c>
      <c r="H1452" s="33">
        <v>1</v>
      </c>
      <c r="I1452" s="10">
        <v>789.4</v>
      </c>
      <c r="J1452" s="10">
        <v>495.6</v>
      </c>
      <c r="K1452" s="10">
        <v>169.15</v>
      </c>
      <c r="L1452" s="10">
        <v>111.24999999999999</v>
      </c>
      <c r="M1452" s="10">
        <v>23.75</v>
      </c>
      <c r="N1452" s="10">
        <v>0.97616108825899994</v>
      </c>
      <c r="O1452" s="10">
        <v>1.0133633186585</v>
      </c>
      <c r="P1452" s="10">
        <v>0.79587335632349998</v>
      </c>
      <c r="Q1452" s="10">
        <v>0.85883097699899991</v>
      </c>
      <c r="R1452" s="10">
        <v>0.77902106392000003</v>
      </c>
      <c r="S1452" s="10">
        <v>4.68</v>
      </c>
      <c r="T1452" s="10">
        <v>1214.0569499999999</v>
      </c>
      <c r="U1452" s="10">
        <v>1228.1738500000001</v>
      </c>
      <c r="V1452" s="10">
        <v>1312.8755000000001</v>
      </c>
      <c r="W1452" s="10">
        <v>1218.7626</v>
      </c>
      <c r="X1452" s="10">
        <v>1261.1134</v>
      </c>
    </row>
    <row r="1453" spans="1:24" x14ac:dyDescent="0.2">
      <c r="A1453" s="8" t="s">
        <v>144</v>
      </c>
      <c r="B1453" s="1" t="s">
        <v>145</v>
      </c>
      <c r="C1453" s="7" t="s">
        <v>3699</v>
      </c>
      <c r="D1453" s="7">
        <v>10</v>
      </c>
      <c r="E1453" s="2" t="s">
        <v>4182</v>
      </c>
      <c r="F1453" s="11" t="s">
        <v>3558</v>
      </c>
      <c r="G1453" s="33">
        <v>1</v>
      </c>
      <c r="H1453" s="33">
        <v>1</v>
      </c>
      <c r="I1453" s="10" t="s">
        <v>3556</v>
      </c>
      <c r="J1453" s="10" t="s">
        <v>3556</v>
      </c>
      <c r="K1453" s="10" t="s">
        <v>3556</v>
      </c>
      <c r="L1453" s="10" t="s">
        <v>3556</v>
      </c>
      <c r="M1453" s="10" t="s">
        <v>3556</v>
      </c>
      <c r="N1453" s="10" t="s">
        <v>3556</v>
      </c>
      <c r="O1453" s="10" t="s">
        <v>3556</v>
      </c>
      <c r="P1453" s="10" t="s">
        <v>3556</v>
      </c>
      <c r="Q1453" s="10" t="s">
        <v>3556</v>
      </c>
      <c r="R1453" s="10" t="s">
        <v>3556</v>
      </c>
      <c r="S1453" s="10" t="s">
        <v>3556</v>
      </c>
      <c r="T1453" s="10" t="s">
        <v>3556</v>
      </c>
      <c r="U1453" s="10" t="s">
        <v>3556</v>
      </c>
      <c r="V1453" s="10" t="s">
        <v>3556</v>
      </c>
      <c r="W1453" s="10" t="s">
        <v>3556</v>
      </c>
      <c r="X1453" s="10" t="s">
        <v>3556</v>
      </c>
    </row>
    <row r="1454" spans="1:24" x14ac:dyDescent="0.2">
      <c r="A1454" s="8" t="s">
        <v>144</v>
      </c>
      <c r="B1454" s="1" t="s">
        <v>145</v>
      </c>
      <c r="C1454" s="7" t="s">
        <v>3699</v>
      </c>
      <c r="D1454" s="7">
        <v>30</v>
      </c>
      <c r="E1454" s="2" t="s">
        <v>4183</v>
      </c>
      <c r="F1454" s="11" t="s">
        <v>3559</v>
      </c>
      <c r="G1454" s="33">
        <v>1</v>
      </c>
      <c r="H1454" s="33">
        <v>1</v>
      </c>
      <c r="I1454" s="10">
        <v>295.3</v>
      </c>
      <c r="J1454" s="10">
        <v>347.2</v>
      </c>
      <c r="K1454" s="10">
        <v>178.04999999999998</v>
      </c>
      <c r="L1454" s="10">
        <v>90.5</v>
      </c>
      <c r="M1454" s="10">
        <v>71.250000000000014</v>
      </c>
      <c r="N1454" s="10">
        <v>0.33704584806299998</v>
      </c>
      <c r="O1454" s="10">
        <v>0.28744287419749998</v>
      </c>
      <c r="P1454" s="10">
        <v>0.26613903285749996</v>
      </c>
      <c r="Q1454" s="10">
        <v>0.28966864866600001</v>
      </c>
      <c r="R1454" s="10">
        <v>0.25723593498399999</v>
      </c>
      <c r="S1454" s="10">
        <v>3.99</v>
      </c>
      <c r="T1454" s="10">
        <v>1303.4641999999999</v>
      </c>
      <c r="U1454" s="10">
        <v>1331.6981000000001</v>
      </c>
      <c r="V1454" s="10">
        <v>1383.4602</v>
      </c>
      <c r="W1454" s="10">
        <v>1303.46425</v>
      </c>
      <c r="X1454" s="10">
        <v>1369.3432499999999</v>
      </c>
    </row>
    <row r="1455" spans="1:24" x14ac:dyDescent="0.2">
      <c r="A1455" s="8" t="s">
        <v>146</v>
      </c>
      <c r="B1455" s="1" t="s">
        <v>147</v>
      </c>
      <c r="C1455" s="7" t="s">
        <v>4813</v>
      </c>
      <c r="D1455" s="7">
        <v>10</v>
      </c>
      <c r="E1455" s="2" t="s">
        <v>5298</v>
      </c>
      <c r="F1455" s="11" t="s">
        <v>3558</v>
      </c>
      <c r="G1455" s="33">
        <v>1</v>
      </c>
      <c r="H1455" s="33">
        <v>1</v>
      </c>
      <c r="I1455" s="10" t="s">
        <v>3556</v>
      </c>
      <c r="J1455" s="10" t="s">
        <v>3556</v>
      </c>
      <c r="K1455" s="10" t="s">
        <v>3556</v>
      </c>
      <c r="L1455" s="10" t="s">
        <v>3556</v>
      </c>
      <c r="M1455" s="10" t="s">
        <v>3556</v>
      </c>
      <c r="N1455" s="10" t="s">
        <v>3556</v>
      </c>
      <c r="O1455" s="10" t="s">
        <v>3556</v>
      </c>
      <c r="P1455" s="10" t="s">
        <v>3556</v>
      </c>
      <c r="Q1455" s="10" t="s">
        <v>3556</v>
      </c>
      <c r="R1455" s="10" t="s">
        <v>3556</v>
      </c>
      <c r="S1455" s="10" t="s">
        <v>3556</v>
      </c>
      <c r="T1455" s="10" t="s">
        <v>3556</v>
      </c>
      <c r="U1455" s="10" t="s">
        <v>3556</v>
      </c>
      <c r="V1455" s="10" t="s">
        <v>3556</v>
      </c>
      <c r="W1455" s="10" t="s">
        <v>3556</v>
      </c>
      <c r="X1455" s="10" t="s">
        <v>3556</v>
      </c>
    </row>
    <row r="1456" spans="1:24" x14ac:dyDescent="0.2">
      <c r="A1456" s="8" t="s">
        <v>146</v>
      </c>
      <c r="B1456" s="1" t="s">
        <v>147</v>
      </c>
      <c r="C1456" s="7" t="s">
        <v>4813</v>
      </c>
      <c r="D1456" s="7">
        <v>30</v>
      </c>
      <c r="E1456" s="2" t="s">
        <v>5299</v>
      </c>
      <c r="F1456" s="11" t="s">
        <v>3559</v>
      </c>
      <c r="G1456" s="33">
        <v>1</v>
      </c>
      <c r="H1456" s="33">
        <v>1</v>
      </c>
      <c r="I1456" s="10">
        <v>857.65</v>
      </c>
      <c r="J1456" s="10">
        <v>531.20000000000005</v>
      </c>
      <c r="K1456" s="10">
        <v>204.75</v>
      </c>
      <c r="L1456" s="10">
        <v>62.35</v>
      </c>
      <c r="M1456" s="10">
        <v>57.85</v>
      </c>
      <c r="N1456" s="10">
        <v>0.78156480617000001</v>
      </c>
      <c r="O1456" s="10">
        <v>0.90239256302250004</v>
      </c>
      <c r="P1456" s="10">
        <v>0.90875191864650007</v>
      </c>
      <c r="Q1456" s="10">
        <v>0.77647732167099992</v>
      </c>
      <c r="R1456" s="10">
        <v>0.73895712348999998</v>
      </c>
      <c r="S1456" s="10">
        <v>5.0199999999999996</v>
      </c>
      <c r="T1456" s="10">
        <v>1199.94</v>
      </c>
      <c r="U1456" s="10">
        <v>1223.4682</v>
      </c>
      <c r="V1456" s="10">
        <v>1204.6456000000001</v>
      </c>
      <c r="W1456" s="10">
        <v>1251.7021</v>
      </c>
      <c r="X1456" s="10">
        <v>1251.7021</v>
      </c>
    </row>
    <row r="1457" spans="1:24" x14ac:dyDescent="0.2">
      <c r="A1457" s="8" t="s">
        <v>146</v>
      </c>
      <c r="B1457" s="1" t="s">
        <v>147</v>
      </c>
      <c r="C1457" s="7" t="s">
        <v>4256</v>
      </c>
      <c r="D1457" s="7">
        <v>10</v>
      </c>
      <c r="E1457" s="2" t="s">
        <v>4741</v>
      </c>
      <c r="F1457" s="11" t="s">
        <v>3558</v>
      </c>
      <c r="G1457" s="33">
        <v>1</v>
      </c>
      <c r="H1457" s="33">
        <v>1</v>
      </c>
      <c r="I1457" s="10" t="s">
        <v>3556</v>
      </c>
      <c r="J1457" s="10" t="s">
        <v>3556</v>
      </c>
      <c r="K1457" s="10" t="s">
        <v>3556</v>
      </c>
      <c r="L1457" s="10" t="s">
        <v>3556</v>
      </c>
      <c r="M1457" s="10" t="s">
        <v>3556</v>
      </c>
      <c r="N1457" s="10" t="s">
        <v>3556</v>
      </c>
      <c r="O1457" s="10" t="s">
        <v>3556</v>
      </c>
      <c r="P1457" s="10" t="s">
        <v>3556</v>
      </c>
      <c r="Q1457" s="10" t="s">
        <v>3556</v>
      </c>
      <c r="R1457" s="10" t="s">
        <v>3556</v>
      </c>
      <c r="S1457" s="10" t="s">
        <v>3556</v>
      </c>
      <c r="T1457" s="10" t="s">
        <v>3556</v>
      </c>
      <c r="U1457" s="10" t="s">
        <v>3556</v>
      </c>
      <c r="V1457" s="10" t="s">
        <v>3556</v>
      </c>
      <c r="W1457" s="10" t="s">
        <v>3556</v>
      </c>
      <c r="X1457" s="10" t="s">
        <v>3556</v>
      </c>
    </row>
    <row r="1458" spans="1:24" x14ac:dyDescent="0.2">
      <c r="A1458" s="8" t="s">
        <v>146</v>
      </c>
      <c r="B1458" s="1" t="s">
        <v>147</v>
      </c>
      <c r="C1458" s="7" t="s">
        <v>4256</v>
      </c>
      <c r="D1458" s="7">
        <v>30</v>
      </c>
      <c r="E1458" s="2" t="s">
        <v>4742</v>
      </c>
      <c r="F1458" s="11" t="s">
        <v>3559</v>
      </c>
      <c r="G1458" s="33">
        <v>1</v>
      </c>
      <c r="H1458" s="33">
        <v>1</v>
      </c>
      <c r="I1458" s="10">
        <v>569.79999999999995</v>
      </c>
      <c r="J1458" s="10">
        <v>341.25</v>
      </c>
      <c r="K1458" s="10">
        <v>90.500000000000014</v>
      </c>
      <c r="L1458" s="10">
        <v>89.05</v>
      </c>
      <c r="M1458" s="10">
        <v>54.900000000000006</v>
      </c>
      <c r="N1458" s="10">
        <v>0.59237397636050004</v>
      </c>
      <c r="O1458" s="10">
        <v>0.65946517819200001</v>
      </c>
      <c r="P1458" s="10">
        <v>0.63593556238349991</v>
      </c>
      <c r="Q1458" s="10">
        <v>0.61367781769999996</v>
      </c>
      <c r="R1458" s="10">
        <v>0.58601462073700006</v>
      </c>
      <c r="S1458" s="10">
        <v>6.32</v>
      </c>
      <c r="T1458" s="10">
        <v>1303.46425</v>
      </c>
      <c r="U1458" s="10">
        <v>1303.46425</v>
      </c>
      <c r="V1458" s="10">
        <v>1355.2263</v>
      </c>
      <c r="W1458" s="10">
        <v>1303.46425</v>
      </c>
      <c r="X1458" s="10">
        <v>1317.5812000000001</v>
      </c>
    </row>
    <row r="1459" spans="1:24" x14ac:dyDescent="0.2">
      <c r="A1459" s="8" t="s">
        <v>146</v>
      </c>
      <c r="B1459" s="1" t="s">
        <v>147</v>
      </c>
      <c r="C1459" s="7" t="s">
        <v>3699</v>
      </c>
      <c r="D1459" s="7">
        <v>10</v>
      </c>
      <c r="E1459" s="2" t="s">
        <v>4184</v>
      </c>
      <c r="F1459" s="11" t="s">
        <v>3558</v>
      </c>
      <c r="G1459" s="33">
        <v>1</v>
      </c>
      <c r="H1459" s="33">
        <v>1</v>
      </c>
      <c r="I1459" s="10" t="s">
        <v>3556</v>
      </c>
      <c r="J1459" s="10" t="s">
        <v>3556</v>
      </c>
      <c r="K1459" s="10" t="s">
        <v>3556</v>
      </c>
      <c r="L1459" s="10" t="s">
        <v>3556</v>
      </c>
      <c r="M1459" s="10" t="s">
        <v>3556</v>
      </c>
      <c r="N1459" s="10" t="s">
        <v>3556</v>
      </c>
      <c r="O1459" s="10" t="s">
        <v>3556</v>
      </c>
      <c r="P1459" s="10" t="s">
        <v>3556</v>
      </c>
      <c r="Q1459" s="10" t="s">
        <v>3556</v>
      </c>
      <c r="R1459" s="10" t="s">
        <v>3556</v>
      </c>
      <c r="S1459" s="10" t="s">
        <v>3556</v>
      </c>
      <c r="T1459" s="10" t="s">
        <v>3556</v>
      </c>
      <c r="U1459" s="10" t="s">
        <v>3556</v>
      </c>
      <c r="V1459" s="10" t="s">
        <v>3556</v>
      </c>
      <c r="W1459" s="10" t="s">
        <v>3556</v>
      </c>
      <c r="X1459" s="10" t="s">
        <v>3556</v>
      </c>
    </row>
    <row r="1460" spans="1:24" x14ac:dyDescent="0.2">
      <c r="A1460" s="8" t="s">
        <v>146</v>
      </c>
      <c r="B1460" s="1" t="s">
        <v>147</v>
      </c>
      <c r="C1460" s="7" t="s">
        <v>3699</v>
      </c>
      <c r="D1460" s="7">
        <v>30</v>
      </c>
      <c r="E1460" s="2" t="s">
        <v>4185</v>
      </c>
      <c r="F1460" s="11" t="s">
        <v>3559</v>
      </c>
      <c r="G1460" s="33">
        <v>1</v>
      </c>
      <c r="H1460" s="33">
        <v>1</v>
      </c>
      <c r="I1460" s="10">
        <v>698.85</v>
      </c>
      <c r="J1460" s="10">
        <v>552</v>
      </c>
      <c r="K1460" s="10">
        <v>255.24999999999997</v>
      </c>
      <c r="L1460" s="10">
        <v>185.45000000000002</v>
      </c>
      <c r="M1460" s="10">
        <v>124.65</v>
      </c>
      <c r="N1460" s="10">
        <v>0.64674646694399995</v>
      </c>
      <c r="O1460" s="10">
        <v>0.69030805296750009</v>
      </c>
      <c r="P1460" s="10">
        <v>0.653423790349</v>
      </c>
      <c r="Q1460" s="10">
        <v>0.63752540129000002</v>
      </c>
      <c r="R1460" s="10">
        <v>0.617811398856</v>
      </c>
      <c r="S1460" s="10">
        <v>6.43</v>
      </c>
      <c r="T1460" s="10">
        <v>1472.8675499999999</v>
      </c>
      <c r="U1460" s="10">
        <v>1458.75055</v>
      </c>
      <c r="V1460" s="10">
        <v>1496.3957500000001</v>
      </c>
      <c r="W1460" s="10">
        <v>1482.2788500000001</v>
      </c>
      <c r="X1460" s="10">
        <v>1482.2788</v>
      </c>
    </row>
    <row r="1461" spans="1:24" x14ac:dyDescent="0.2">
      <c r="A1461" s="8" t="s">
        <v>148</v>
      </c>
      <c r="B1461" s="1" t="s">
        <v>149</v>
      </c>
      <c r="C1461" s="7" t="s">
        <v>4813</v>
      </c>
      <c r="D1461" s="7">
        <v>10</v>
      </c>
      <c r="E1461" s="2" t="s">
        <v>5300</v>
      </c>
      <c r="F1461" s="11" t="s">
        <v>3558</v>
      </c>
      <c r="G1461" s="33">
        <v>1</v>
      </c>
      <c r="H1461" s="33">
        <v>1</v>
      </c>
      <c r="I1461" s="10" t="s">
        <v>3556</v>
      </c>
      <c r="J1461" s="10" t="s">
        <v>3556</v>
      </c>
      <c r="K1461" s="10" t="s">
        <v>3556</v>
      </c>
      <c r="L1461" s="10" t="s">
        <v>3556</v>
      </c>
      <c r="M1461" s="10" t="s">
        <v>3556</v>
      </c>
      <c r="N1461" s="10" t="s">
        <v>3556</v>
      </c>
      <c r="O1461" s="10" t="s">
        <v>3556</v>
      </c>
      <c r="P1461" s="10" t="s">
        <v>3556</v>
      </c>
      <c r="Q1461" s="10" t="s">
        <v>3556</v>
      </c>
      <c r="R1461" s="10" t="s">
        <v>3556</v>
      </c>
      <c r="S1461" s="10" t="s">
        <v>3556</v>
      </c>
      <c r="T1461" s="10" t="s">
        <v>3556</v>
      </c>
      <c r="U1461" s="10" t="s">
        <v>3556</v>
      </c>
      <c r="V1461" s="10" t="s">
        <v>3556</v>
      </c>
      <c r="W1461" s="10" t="s">
        <v>3556</v>
      </c>
      <c r="X1461" s="10" t="s">
        <v>3556</v>
      </c>
    </row>
    <row r="1462" spans="1:24" x14ac:dyDescent="0.2">
      <c r="A1462" s="8" t="s">
        <v>148</v>
      </c>
      <c r="B1462" s="1" t="s">
        <v>149</v>
      </c>
      <c r="C1462" s="7" t="s">
        <v>4813</v>
      </c>
      <c r="D1462" s="7">
        <v>30</v>
      </c>
      <c r="E1462" s="2" t="s">
        <v>5301</v>
      </c>
      <c r="F1462" s="11" t="s">
        <v>3559</v>
      </c>
      <c r="G1462" s="33">
        <v>1</v>
      </c>
      <c r="H1462" s="33">
        <v>1</v>
      </c>
      <c r="I1462" s="10">
        <v>1023.8499999999999</v>
      </c>
      <c r="J1462" s="10">
        <v>632.1</v>
      </c>
      <c r="K1462" s="10">
        <v>246.3</v>
      </c>
      <c r="L1462" s="10">
        <v>182.5</v>
      </c>
      <c r="M1462" s="10">
        <v>63.8</v>
      </c>
      <c r="N1462" s="10">
        <v>0.75008599583150004</v>
      </c>
      <c r="O1462" s="10">
        <v>0.68585650403100007</v>
      </c>
      <c r="P1462" s="10">
        <v>0.55898735933550003</v>
      </c>
      <c r="Q1462" s="10">
        <v>0.56439281161549992</v>
      </c>
      <c r="R1462" s="10">
        <v>0.48331102741200005</v>
      </c>
      <c r="S1462" s="10">
        <v>4.9800000000000004</v>
      </c>
      <c r="T1462" s="10">
        <v>1275.2303499999998</v>
      </c>
      <c r="U1462" s="10">
        <v>1265.8190500000001</v>
      </c>
      <c r="V1462" s="10">
        <v>1336.4037499999999</v>
      </c>
      <c r="W1462" s="10">
        <v>1284.64165</v>
      </c>
      <c r="X1462" s="10">
        <v>1303.4641999999999</v>
      </c>
    </row>
    <row r="1463" spans="1:24" x14ac:dyDescent="0.2">
      <c r="A1463" s="8" t="s">
        <v>148</v>
      </c>
      <c r="B1463" s="1" t="s">
        <v>149</v>
      </c>
      <c r="C1463" s="7" t="s">
        <v>4256</v>
      </c>
      <c r="D1463" s="7">
        <v>10</v>
      </c>
      <c r="E1463" s="2" t="s">
        <v>4743</v>
      </c>
      <c r="F1463" s="11" t="s">
        <v>3558</v>
      </c>
      <c r="G1463" s="33">
        <v>1</v>
      </c>
      <c r="H1463" s="33">
        <v>1</v>
      </c>
      <c r="I1463" s="10" t="s">
        <v>3556</v>
      </c>
      <c r="J1463" s="10" t="s">
        <v>3556</v>
      </c>
      <c r="K1463" s="10" t="s">
        <v>3556</v>
      </c>
      <c r="L1463" s="10" t="s">
        <v>3556</v>
      </c>
      <c r="M1463" s="10" t="s">
        <v>3556</v>
      </c>
      <c r="N1463" s="10" t="s">
        <v>3556</v>
      </c>
      <c r="O1463" s="10" t="s">
        <v>3556</v>
      </c>
      <c r="P1463" s="10" t="s">
        <v>3556</v>
      </c>
      <c r="Q1463" s="10" t="s">
        <v>3556</v>
      </c>
      <c r="R1463" s="10" t="s">
        <v>3556</v>
      </c>
      <c r="S1463" s="10" t="s">
        <v>3556</v>
      </c>
      <c r="T1463" s="10" t="s">
        <v>3556</v>
      </c>
      <c r="U1463" s="10" t="s">
        <v>3556</v>
      </c>
      <c r="V1463" s="10" t="s">
        <v>3556</v>
      </c>
      <c r="W1463" s="10" t="s">
        <v>3556</v>
      </c>
      <c r="X1463" s="10" t="s">
        <v>3556</v>
      </c>
    </row>
    <row r="1464" spans="1:24" x14ac:dyDescent="0.2">
      <c r="A1464" s="8" t="s">
        <v>148</v>
      </c>
      <c r="B1464" s="1" t="s">
        <v>149</v>
      </c>
      <c r="C1464" s="7" t="s">
        <v>4256</v>
      </c>
      <c r="D1464" s="7">
        <v>30</v>
      </c>
      <c r="E1464" s="2" t="s">
        <v>4744</v>
      </c>
      <c r="F1464" s="11" t="s">
        <v>3559</v>
      </c>
      <c r="G1464" s="33">
        <v>1</v>
      </c>
      <c r="H1464" s="33">
        <v>1</v>
      </c>
      <c r="I1464" s="10">
        <v>841.3</v>
      </c>
      <c r="J1464" s="10">
        <v>514.85</v>
      </c>
      <c r="K1464" s="10">
        <v>222.55</v>
      </c>
      <c r="L1464" s="10">
        <v>146.9</v>
      </c>
      <c r="M1464" s="10">
        <v>0</v>
      </c>
      <c r="N1464" s="10">
        <v>0.58919429854849992</v>
      </c>
      <c r="O1464" s="10">
        <v>0.60445675204600002</v>
      </c>
      <c r="P1464" s="10">
        <v>0.48553680188000004</v>
      </c>
      <c r="Q1464" s="10">
        <v>0.50715861100100001</v>
      </c>
      <c r="R1464" s="10">
        <v>0.44706270035599999</v>
      </c>
      <c r="S1464" s="10">
        <v>5.66</v>
      </c>
      <c r="T1464" s="10">
        <v>1185.82305</v>
      </c>
      <c r="U1464" s="10">
        <v>1157.58915</v>
      </c>
      <c r="V1464" s="10">
        <v>1232.8795500000001</v>
      </c>
      <c r="W1464" s="10">
        <v>1199.94</v>
      </c>
      <c r="X1464" s="10">
        <v>1190.5286999999998</v>
      </c>
    </row>
    <row r="1465" spans="1:24" x14ac:dyDescent="0.2">
      <c r="A1465" s="8" t="s">
        <v>148</v>
      </c>
      <c r="B1465" s="1" t="s">
        <v>149</v>
      </c>
      <c r="C1465" s="7" t="s">
        <v>3699</v>
      </c>
      <c r="D1465" s="7">
        <v>10</v>
      </c>
      <c r="E1465" s="2" t="s">
        <v>4186</v>
      </c>
      <c r="F1465" s="11" t="s">
        <v>3558</v>
      </c>
      <c r="G1465" s="33">
        <v>1</v>
      </c>
      <c r="H1465" s="33">
        <v>1</v>
      </c>
      <c r="I1465" s="10" t="s">
        <v>3556</v>
      </c>
      <c r="J1465" s="10" t="s">
        <v>3556</v>
      </c>
      <c r="K1465" s="10" t="s">
        <v>3556</v>
      </c>
      <c r="L1465" s="10" t="s">
        <v>3556</v>
      </c>
      <c r="M1465" s="10" t="s">
        <v>3556</v>
      </c>
      <c r="N1465" s="10" t="s">
        <v>3556</v>
      </c>
      <c r="O1465" s="10" t="s">
        <v>3556</v>
      </c>
      <c r="P1465" s="10" t="s">
        <v>3556</v>
      </c>
      <c r="Q1465" s="10" t="s">
        <v>3556</v>
      </c>
      <c r="R1465" s="10" t="s">
        <v>3556</v>
      </c>
      <c r="S1465" s="10" t="s">
        <v>3556</v>
      </c>
      <c r="T1465" s="10" t="s">
        <v>3556</v>
      </c>
      <c r="U1465" s="10" t="s">
        <v>3556</v>
      </c>
      <c r="V1465" s="10" t="s">
        <v>3556</v>
      </c>
      <c r="W1465" s="10" t="s">
        <v>3556</v>
      </c>
      <c r="X1465" s="10" t="s">
        <v>3556</v>
      </c>
    </row>
    <row r="1466" spans="1:24" x14ac:dyDescent="0.2">
      <c r="A1466" s="8" t="s">
        <v>148</v>
      </c>
      <c r="B1466" s="1" t="s">
        <v>149</v>
      </c>
      <c r="C1466" s="7" t="s">
        <v>3699</v>
      </c>
      <c r="D1466" s="7">
        <v>30</v>
      </c>
      <c r="E1466" s="2" t="s">
        <v>4187</v>
      </c>
      <c r="F1466" s="11" t="s">
        <v>3559</v>
      </c>
      <c r="G1466" s="33">
        <v>1</v>
      </c>
      <c r="H1466" s="33">
        <v>1</v>
      </c>
      <c r="I1466" s="10">
        <v>869.49999999999989</v>
      </c>
      <c r="J1466" s="10">
        <v>508.95</v>
      </c>
      <c r="K1466" s="10">
        <v>213.65</v>
      </c>
      <c r="L1466" s="10">
        <v>127.64999999999999</v>
      </c>
      <c r="M1466" s="10">
        <v>105.35</v>
      </c>
      <c r="N1466" s="10">
        <v>0.47981338181850003</v>
      </c>
      <c r="O1466" s="10">
        <v>0.40668079214450004</v>
      </c>
      <c r="P1466" s="10">
        <v>0.35294423712349998</v>
      </c>
      <c r="Q1466" s="10">
        <v>0.37329417511899998</v>
      </c>
      <c r="R1466" s="10">
        <v>0.32432713681600001</v>
      </c>
      <c r="S1466" s="10">
        <v>5.52</v>
      </c>
      <c r="T1466" s="10">
        <v>1228.1738500000001</v>
      </c>
      <c r="U1466" s="10">
        <v>1214.0569</v>
      </c>
      <c r="V1466" s="10">
        <v>1298.75855</v>
      </c>
      <c r="W1466" s="10">
        <v>1246.9964500000001</v>
      </c>
      <c r="X1466" s="10">
        <v>1246.9964500000001</v>
      </c>
    </row>
    <row r="1467" spans="1:24" x14ac:dyDescent="0.2">
      <c r="A1467" s="8" t="s">
        <v>150</v>
      </c>
      <c r="B1467" s="1" t="s">
        <v>151</v>
      </c>
      <c r="C1467" s="7" t="s">
        <v>4813</v>
      </c>
      <c r="D1467" s="7">
        <v>10</v>
      </c>
      <c r="E1467" s="2" t="s">
        <v>5302</v>
      </c>
      <c r="F1467" s="11" t="s">
        <v>3558</v>
      </c>
      <c r="G1467" s="33">
        <v>0.85</v>
      </c>
      <c r="H1467" s="33">
        <v>1</v>
      </c>
      <c r="I1467" s="10">
        <v>0</v>
      </c>
      <c r="J1467" s="10">
        <v>206.25</v>
      </c>
      <c r="K1467" s="10">
        <v>60.85</v>
      </c>
      <c r="L1467" s="10">
        <v>2.9500000000000011</v>
      </c>
      <c r="M1467" s="10">
        <v>72.750000000000014</v>
      </c>
      <c r="N1467" s="10">
        <v>0.55485377818000003</v>
      </c>
      <c r="O1467" s="10">
        <v>0.51161015993800008</v>
      </c>
      <c r="P1467" s="10">
        <v>0.52655464565400001</v>
      </c>
      <c r="Q1467" s="10">
        <v>0.53418587240250004</v>
      </c>
      <c r="R1467" s="10">
        <v>0.51765154778050004</v>
      </c>
      <c r="S1467" s="10">
        <v>4.8099999999999996</v>
      </c>
      <c r="T1467" s="10">
        <v>2329.2952500000001</v>
      </c>
      <c r="U1467" s="10">
        <v>2437.5251499999999</v>
      </c>
      <c r="V1467" s="10">
        <v>2418.70255</v>
      </c>
      <c r="W1467" s="10">
        <v>2390.4686499999998</v>
      </c>
      <c r="X1467" s="10">
        <v>2630.4566999999997</v>
      </c>
    </row>
    <row r="1468" spans="1:24" x14ac:dyDescent="0.2">
      <c r="A1468" s="8" t="s">
        <v>150</v>
      </c>
      <c r="B1468" s="1" t="s">
        <v>151</v>
      </c>
      <c r="C1468" s="7" t="s">
        <v>4813</v>
      </c>
      <c r="D1468" s="7">
        <v>30</v>
      </c>
      <c r="E1468" s="2" t="s">
        <v>5303</v>
      </c>
      <c r="F1468" s="11" t="s">
        <v>3559</v>
      </c>
      <c r="G1468" s="33">
        <v>0.85</v>
      </c>
      <c r="H1468" s="33">
        <v>1</v>
      </c>
      <c r="I1468" s="10">
        <v>853.15000000000009</v>
      </c>
      <c r="J1468" s="10">
        <v>694.4</v>
      </c>
      <c r="K1468" s="10">
        <v>304.20000000000005</v>
      </c>
      <c r="L1468" s="10">
        <v>175.04999999999998</v>
      </c>
      <c r="M1468" s="10">
        <v>155.79999999999998</v>
      </c>
      <c r="N1468" s="10">
        <v>1.49126889379</v>
      </c>
      <c r="O1468" s="10">
        <v>1.443573726611</v>
      </c>
      <c r="P1468" s="10">
        <v>1.2880874816085</v>
      </c>
      <c r="Q1468" s="10">
        <v>1.1901534050009999</v>
      </c>
      <c r="R1468" s="10">
        <v>1.2136830208095</v>
      </c>
      <c r="S1468" s="10">
        <v>4.8099999999999996</v>
      </c>
      <c r="T1468" s="10">
        <v>1604.62565</v>
      </c>
      <c r="U1468" s="10">
        <v>1642.2708</v>
      </c>
      <c r="V1468" s="10">
        <v>1585.80305</v>
      </c>
      <c r="W1468" s="10">
        <v>1543.4522000000002</v>
      </c>
      <c r="X1468" s="10">
        <v>1670.5047</v>
      </c>
    </row>
    <row r="1469" spans="1:24" x14ac:dyDescent="0.2">
      <c r="A1469" s="8" t="s">
        <v>150</v>
      </c>
      <c r="B1469" s="1" t="s">
        <v>151</v>
      </c>
      <c r="C1469" s="7" t="s">
        <v>4256</v>
      </c>
      <c r="D1469" s="7">
        <v>10</v>
      </c>
      <c r="E1469" s="2" t="s">
        <v>4745</v>
      </c>
      <c r="F1469" s="11" t="s">
        <v>3558</v>
      </c>
      <c r="G1469" s="33">
        <v>0.85</v>
      </c>
      <c r="H1469" s="33">
        <v>1</v>
      </c>
      <c r="I1469" s="10">
        <v>0</v>
      </c>
      <c r="J1469" s="10">
        <v>143.94999999999999</v>
      </c>
      <c r="K1469" s="10">
        <v>37.1</v>
      </c>
      <c r="L1469" s="10">
        <v>0</v>
      </c>
      <c r="M1469" s="10">
        <v>46</v>
      </c>
      <c r="N1469" s="10">
        <v>0.40731672770650001</v>
      </c>
      <c r="O1469" s="10">
        <v>0.37838165961850001</v>
      </c>
      <c r="P1469" s="10">
        <v>0.41176827664400001</v>
      </c>
      <c r="Q1469" s="10">
        <v>0.42575885901599997</v>
      </c>
      <c r="R1469" s="10">
        <v>0.39586988758399999</v>
      </c>
      <c r="S1469" s="10">
        <v>4.49</v>
      </c>
      <c r="T1469" s="10">
        <v>2286.94445</v>
      </c>
      <c r="U1469" s="10">
        <v>2395.1742999999997</v>
      </c>
      <c r="V1469" s="10">
        <v>2432.8195000000001</v>
      </c>
      <c r="W1469" s="10">
        <v>2489.2872499999999</v>
      </c>
      <c r="X1469" s="10">
        <v>2621.0454</v>
      </c>
    </row>
    <row r="1470" spans="1:24" x14ac:dyDescent="0.2">
      <c r="A1470" s="8" t="s">
        <v>150</v>
      </c>
      <c r="B1470" s="1" t="s">
        <v>151</v>
      </c>
      <c r="C1470" s="7" t="s">
        <v>4256</v>
      </c>
      <c r="D1470" s="7">
        <v>30</v>
      </c>
      <c r="E1470" s="2" t="s">
        <v>4746</v>
      </c>
      <c r="F1470" s="11" t="s">
        <v>3559</v>
      </c>
      <c r="G1470" s="33">
        <v>0.85</v>
      </c>
      <c r="H1470" s="33">
        <v>1</v>
      </c>
      <c r="I1470" s="10">
        <v>704.8</v>
      </c>
      <c r="J1470" s="10">
        <v>598</v>
      </c>
      <c r="K1470" s="10">
        <v>296.75</v>
      </c>
      <c r="L1470" s="10">
        <v>120.2</v>
      </c>
      <c r="M1470" s="10">
        <v>145.4</v>
      </c>
      <c r="N1470" s="10">
        <v>0.60922626876349995</v>
      </c>
      <c r="O1470" s="10">
        <v>0.53386790462150002</v>
      </c>
      <c r="P1470" s="10">
        <v>0.53005229124700004</v>
      </c>
      <c r="Q1470" s="10">
        <v>0.53609367908950001</v>
      </c>
      <c r="R1470" s="10">
        <v>0.45723766935400001</v>
      </c>
      <c r="S1470" s="10">
        <v>4.49</v>
      </c>
      <c r="T1470" s="10">
        <v>1312.8755000000001</v>
      </c>
      <c r="U1470" s="10">
        <v>1317.58115</v>
      </c>
      <c r="V1470" s="10">
        <v>1345.8150500000002</v>
      </c>
      <c r="W1470" s="10">
        <v>1322.2867999999999</v>
      </c>
      <c r="X1470" s="10">
        <v>1341.1094000000001</v>
      </c>
    </row>
    <row r="1471" spans="1:24" x14ac:dyDescent="0.2">
      <c r="A1471" s="8" t="s">
        <v>150</v>
      </c>
      <c r="B1471" s="1" t="s">
        <v>151</v>
      </c>
      <c r="C1471" s="7" t="s">
        <v>3699</v>
      </c>
      <c r="D1471" s="7">
        <v>10</v>
      </c>
      <c r="E1471" s="2" t="s">
        <v>4188</v>
      </c>
      <c r="F1471" s="11" t="s">
        <v>3558</v>
      </c>
      <c r="G1471" s="33">
        <v>0.85</v>
      </c>
      <c r="H1471" s="33">
        <v>1</v>
      </c>
      <c r="I1471" s="10" t="s">
        <v>3556</v>
      </c>
      <c r="J1471" s="10" t="s">
        <v>3556</v>
      </c>
      <c r="K1471" s="10" t="s">
        <v>3556</v>
      </c>
      <c r="L1471" s="10" t="s">
        <v>3556</v>
      </c>
      <c r="M1471" s="10" t="s">
        <v>3556</v>
      </c>
      <c r="N1471" s="10" t="s">
        <v>3556</v>
      </c>
      <c r="O1471" s="10" t="s">
        <v>3556</v>
      </c>
      <c r="P1471" s="10" t="s">
        <v>3556</v>
      </c>
      <c r="Q1471" s="10" t="s">
        <v>3556</v>
      </c>
      <c r="R1471" s="10" t="s">
        <v>3556</v>
      </c>
      <c r="S1471" s="10" t="s">
        <v>3556</v>
      </c>
      <c r="T1471" s="10" t="s">
        <v>3556</v>
      </c>
      <c r="U1471" s="10" t="s">
        <v>3556</v>
      </c>
      <c r="V1471" s="10" t="s">
        <v>3556</v>
      </c>
      <c r="W1471" s="10" t="s">
        <v>3556</v>
      </c>
      <c r="X1471" s="10" t="s">
        <v>3556</v>
      </c>
    </row>
    <row r="1472" spans="1:24" x14ac:dyDescent="0.2">
      <c r="A1472" s="8" t="s">
        <v>150</v>
      </c>
      <c r="B1472" s="1" t="s">
        <v>151</v>
      </c>
      <c r="C1472" s="7" t="s">
        <v>3699</v>
      </c>
      <c r="D1472" s="7">
        <v>30</v>
      </c>
      <c r="E1472" s="2" t="s">
        <v>4189</v>
      </c>
      <c r="F1472" s="11" t="s">
        <v>3558</v>
      </c>
      <c r="G1472" s="33">
        <v>0.85</v>
      </c>
      <c r="H1472" s="33">
        <v>1</v>
      </c>
      <c r="I1472" s="10" t="s">
        <v>3556</v>
      </c>
      <c r="J1472" s="10" t="s">
        <v>3556</v>
      </c>
      <c r="K1472" s="10" t="s">
        <v>3556</v>
      </c>
      <c r="L1472" s="10" t="s">
        <v>3556</v>
      </c>
      <c r="M1472" s="10" t="s">
        <v>3556</v>
      </c>
      <c r="N1472" s="10" t="s">
        <v>3556</v>
      </c>
      <c r="O1472" s="10" t="s">
        <v>3556</v>
      </c>
      <c r="P1472" s="10" t="s">
        <v>3556</v>
      </c>
      <c r="Q1472" s="10" t="s">
        <v>3556</v>
      </c>
      <c r="R1472" s="10" t="s">
        <v>3556</v>
      </c>
      <c r="S1472" s="10" t="s">
        <v>3556</v>
      </c>
      <c r="T1472" s="10" t="s">
        <v>3556</v>
      </c>
      <c r="U1472" s="10" t="s">
        <v>3556</v>
      </c>
      <c r="V1472" s="10" t="s">
        <v>3556</v>
      </c>
      <c r="W1472" s="10" t="s">
        <v>3556</v>
      </c>
      <c r="X1472" s="10" t="s">
        <v>3556</v>
      </c>
    </row>
    <row r="1473" spans="1:24" x14ac:dyDescent="0.2">
      <c r="A1473" s="8" t="s">
        <v>152</v>
      </c>
      <c r="B1473" s="1" t="s">
        <v>153</v>
      </c>
      <c r="C1473" s="7" t="s">
        <v>4813</v>
      </c>
      <c r="D1473" s="7">
        <v>10</v>
      </c>
      <c r="E1473" s="2" t="s">
        <v>5304</v>
      </c>
      <c r="F1473" s="11" t="s">
        <v>3559</v>
      </c>
      <c r="G1473" s="33">
        <v>0.96</v>
      </c>
      <c r="H1473" s="33">
        <v>0.99</v>
      </c>
      <c r="I1473" s="10">
        <v>13.349999999999987</v>
      </c>
      <c r="J1473" s="10">
        <v>105.35</v>
      </c>
      <c r="K1473" s="10">
        <v>0</v>
      </c>
      <c r="L1473" s="10">
        <v>44.5</v>
      </c>
      <c r="M1473" s="10">
        <v>7.4</v>
      </c>
      <c r="N1473" s="10">
        <v>1.4788681503235002</v>
      </c>
      <c r="O1473" s="10">
        <v>1.4194081752405001</v>
      </c>
      <c r="P1473" s="10">
        <v>1.363763813532</v>
      </c>
      <c r="Q1473" s="10">
        <v>1.5100289928805002</v>
      </c>
      <c r="R1473" s="10">
        <v>1.3599482001575001</v>
      </c>
      <c r="S1473" s="10">
        <v>5.3</v>
      </c>
      <c r="T1473" s="10">
        <v>1759.912</v>
      </c>
      <c r="U1473" s="10">
        <v>1736.38375</v>
      </c>
      <c r="V1473" s="10">
        <v>1854.0248999999999</v>
      </c>
      <c r="W1473" s="10">
        <v>1670.5047</v>
      </c>
      <c r="X1473" s="10">
        <v>1783.4402</v>
      </c>
    </row>
    <row r="1474" spans="1:24" x14ac:dyDescent="0.2">
      <c r="A1474" s="8" t="s">
        <v>152</v>
      </c>
      <c r="B1474" s="1" t="s">
        <v>153</v>
      </c>
      <c r="C1474" s="7" t="s">
        <v>4813</v>
      </c>
      <c r="D1474" s="7">
        <v>30</v>
      </c>
      <c r="E1474" s="2" t="s">
        <v>5305</v>
      </c>
      <c r="F1474" s="11" t="s">
        <v>3559</v>
      </c>
      <c r="G1474" s="33">
        <v>0.96</v>
      </c>
      <c r="H1474" s="33">
        <v>0.99</v>
      </c>
      <c r="I1474" s="10">
        <v>906.6</v>
      </c>
      <c r="J1474" s="10">
        <v>482.20000000000005</v>
      </c>
      <c r="K1474" s="10">
        <v>143.9</v>
      </c>
      <c r="L1474" s="10">
        <v>117.2</v>
      </c>
      <c r="M1474" s="10">
        <v>57.9</v>
      </c>
      <c r="N1474" s="10">
        <v>1.6000138749574999</v>
      </c>
      <c r="O1474" s="10">
        <v>1.5039876050375001</v>
      </c>
      <c r="P1474" s="10">
        <v>1.3653536524379999</v>
      </c>
      <c r="Q1474" s="10">
        <v>1.3828418804039999</v>
      </c>
      <c r="R1474" s="10">
        <v>1.2124111496845</v>
      </c>
      <c r="S1474" s="10">
        <v>5.3</v>
      </c>
      <c r="T1474" s="10">
        <v>1270.5246999999999</v>
      </c>
      <c r="U1474" s="10">
        <v>1284.64165</v>
      </c>
      <c r="V1474" s="10">
        <v>1374.0489500000001</v>
      </c>
      <c r="W1474" s="10">
        <v>1261.1134000000002</v>
      </c>
      <c r="X1474" s="10">
        <v>1298.7586000000001</v>
      </c>
    </row>
    <row r="1475" spans="1:24" x14ac:dyDescent="0.2">
      <c r="A1475" s="8" t="s">
        <v>152</v>
      </c>
      <c r="B1475" s="1" t="s">
        <v>153</v>
      </c>
      <c r="C1475" s="7" t="s">
        <v>4256</v>
      </c>
      <c r="D1475" s="7">
        <v>10</v>
      </c>
      <c r="E1475" s="2" t="s">
        <v>4747</v>
      </c>
      <c r="F1475" s="11" t="s">
        <v>3558</v>
      </c>
      <c r="G1475" s="33">
        <v>0.96</v>
      </c>
      <c r="H1475" s="33">
        <v>0.99</v>
      </c>
      <c r="I1475" s="10" t="s">
        <v>3556</v>
      </c>
      <c r="J1475" s="10" t="s">
        <v>3556</v>
      </c>
      <c r="K1475" s="10" t="s">
        <v>3556</v>
      </c>
      <c r="L1475" s="10" t="s">
        <v>3556</v>
      </c>
      <c r="M1475" s="10" t="s">
        <v>3556</v>
      </c>
      <c r="N1475" s="10" t="s">
        <v>3556</v>
      </c>
      <c r="O1475" s="10" t="s">
        <v>3556</v>
      </c>
      <c r="P1475" s="10" t="s">
        <v>3556</v>
      </c>
      <c r="Q1475" s="10" t="s">
        <v>3556</v>
      </c>
      <c r="R1475" s="10" t="s">
        <v>3556</v>
      </c>
      <c r="S1475" s="10" t="s">
        <v>3556</v>
      </c>
      <c r="T1475" s="10" t="s">
        <v>3556</v>
      </c>
      <c r="U1475" s="10" t="s">
        <v>3556</v>
      </c>
      <c r="V1475" s="10" t="s">
        <v>3556</v>
      </c>
      <c r="W1475" s="10" t="s">
        <v>3556</v>
      </c>
      <c r="X1475" s="10" t="s">
        <v>3556</v>
      </c>
    </row>
    <row r="1476" spans="1:24" x14ac:dyDescent="0.2">
      <c r="A1476" s="8" t="s">
        <v>152</v>
      </c>
      <c r="B1476" s="1" t="s">
        <v>153</v>
      </c>
      <c r="C1476" s="7" t="s">
        <v>4256</v>
      </c>
      <c r="D1476" s="7">
        <v>30</v>
      </c>
      <c r="E1476" s="2" t="s">
        <v>4748</v>
      </c>
      <c r="F1476" s="11" t="s">
        <v>3559</v>
      </c>
      <c r="G1476" s="33">
        <v>0.96</v>
      </c>
      <c r="H1476" s="33">
        <v>0.99</v>
      </c>
      <c r="I1476" s="10">
        <v>776.05</v>
      </c>
      <c r="J1476" s="10">
        <v>376.85</v>
      </c>
      <c r="K1476" s="10">
        <v>127.6</v>
      </c>
      <c r="L1476" s="10">
        <v>92</v>
      </c>
      <c r="M1476" s="10">
        <v>46</v>
      </c>
      <c r="N1476" s="10">
        <v>0.76057893261099996</v>
      </c>
      <c r="O1476" s="10">
        <v>0.72623841224200003</v>
      </c>
      <c r="P1476" s="10">
        <v>0.64070507910149999</v>
      </c>
      <c r="Q1476" s="10">
        <v>0.72719231558600006</v>
      </c>
      <c r="R1476" s="10">
        <v>0.68299479400000007</v>
      </c>
      <c r="S1476" s="10">
        <v>5.27</v>
      </c>
      <c r="T1476" s="10">
        <v>1246.9964500000001</v>
      </c>
      <c r="U1476" s="10">
        <v>1270.5246999999999</v>
      </c>
      <c r="V1476" s="10">
        <v>1383.4602500000001</v>
      </c>
      <c r="W1476" s="10">
        <v>1279.9360000000001</v>
      </c>
      <c r="X1476" s="10">
        <v>1303.46425</v>
      </c>
    </row>
    <row r="1477" spans="1:24" x14ac:dyDescent="0.2">
      <c r="A1477" s="8" t="s">
        <v>152</v>
      </c>
      <c r="B1477" s="1" t="s">
        <v>153</v>
      </c>
      <c r="C1477" s="7" t="s">
        <v>3699</v>
      </c>
      <c r="D1477" s="7">
        <v>10</v>
      </c>
      <c r="E1477" s="2" t="s">
        <v>4190</v>
      </c>
      <c r="F1477" s="11" t="s">
        <v>3559</v>
      </c>
      <c r="G1477" s="33">
        <v>0.96</v>
      </c>
      <c r="H1477" s="33">
        <v>0.99</v>
      </c>
      <c r="I1477" s="10">
        <v>86.049999999999983</v>
      </c>
      <c r="J1477" s="10">
        <v>167.70000000000002</v>
      </c>
      <c r="K1477" s="10">
        <v>0</v>
      </c>
      <c r="L1477" s="10">
        <v>23.75</v>
      </c>
      <c r="M1477" s="10">
        <v>35.65</v>
      </c>
      <c r="N1477" s="10">
        <v>0.77997496726399995</v>
      </c>
      <c r="O1477" s="10">
        <v>0.73132589674100001</v>
      </c>
      <c r="P1477" s="10">
        <v>0.66646046937799996</v>
      </c>
      <c r="Q1477" s="10">
        <v>0.79491945297950006</v>
      </c>
      <c r="R1477" s="10">
        <v>0.70557050646499997</v>
      </c>
      <c r="S1477" s="10">
        <v>5.6</v>
      </c>
      <c r="T1477" s="10">
        <v>1858.73055</v>
      </c>
      <c r="U1477" s="10">
        <v>1863.4362000000001</v>
      </c>
      <c r="V1477" s="10">
        <v>1990.4886499999998</v>
      </c>
      <c r="W1477" s="10">
        <v>1901.0814</v>
      </c>
      <c r="X1477" s="10">
        <v>1948.1378500000001</v>
      </c>
    </row>
    <row r="1478" spans="1:24" x14ac:dyDescent="0.2">
      <c r="A1478" s="8" t="s">
        <v>152</v>
      </c>
      <c r="B1478" s="1" t="s">
        <v>153</v>
      </c>
      <c r="C1478" s="7" t="s">
        <v>3699</v>
      </c>
      <c r="D1478" s="7">
        <v>30</v>
      </c>
      <c r="E1478" s="2" t="s">
        <v>4191</v>
      </c>
      <c r="F1478" s="11" t="s">
        <v>3559</v>
      </c>
      <c r="G1478" s="33">
        <v>0.96</v>
      </c>
      <c r="H1478" s="33">
        <v>0.99</v>
      </c>
      <c r="I1478" s="10">
        <v>808.69999999999993</v>
      </c>
      <c r="J1478" s="10">
        <v>428.85</v>
      </c>
      <c r="K1478" s="10">
        <v>108.30000000000001</v>
      </c>
      <c r="L1478" s="10">
        <v>74.2</v>
      </c>
      <c r="M1478" s="10">
        <v>35.6</v>
      </c>
      <c r="N1478" s="10">
        <v>0.97075563597899994</v>
      </c>
      <c r="O1478" s="10">
        <v>0.94372837457800007</v>
      </c>
      <c r="P1478" s="10">
        <v>0.82544435997400001</v>
      </c>
      <c r="Q1478" s="10">
        <v>0.92655811439299995</v>
      </c>
      <c r="R1478" s="10">
        <v>0.80954597091450009</v>
      </c>
      <c r="S1478" s="10">
        <v>5.6</v>
      </c>
      <c r="T1478" s="10">
        <v>1284.6415999999999</v>
      </c>
      <c r="U1478" s="10">
        <v>1298.7585999999999</v>
      </c>
      <c r="V1478" s="10">
        <v>1397.5771500000001</v>
      </c>
      <c r="W1478" s="10">
        <v>1317.58115</v>
      </c>
      <c r="X1478" s="10">
        <v>1331.6981000000001</v>
      </c>
    </row>
    <row r="1479" spans="1:24" x14ac:dyDescent="0.2">
      <c r="A1479" s="8" t="s">
        <v>154</v>
      </c>
      <c r="B1479" s="1" t="s">
        <v>155</v>
      </c>
      <c r="C1479" s="7" t="s">
        <v>4813</v>
      </c>
      <c r="D1479" s="7">
        <v>10</v>
      </c>
      <c r="E1479" s="2" t="s">
        <v>5306</v>
      </c>
      <c r="F1479" s="11" t="s">
        <v>3558</v>
      </c>
      <c r="G1479" s="33">
        <v>1</v>
      </c>
      <c r="H1479" s="33">
        <v>1</v>
      </c>
      <c r="I1479" s="10" t="s">
        <v>3556</v>
      </c>
      <c r="J1479" s="10" t="s">
        <v>3556</v>
      </c>
      <c r="K1479" s="10" t="s">
        <v>3556</v>
      </c>
      <c r="L1479" s="10" t="s">
        <v>3556</v>
      </c>
      <c r="M1479" s="10" t="s">
        <v>3556</v>
      </c>
      <c r="N1479" s="10" t="s">
        <v>3556</v>
      </c>
      <c r="O1479" s="10" t="s">
        <v>3556</v>
      </c>
      <c r="P1479" s="10" t="s">
        <v>3556</v>
      </c>
      <c r="Q1479" s="10" t="s">
        <v>3556</v>
      </c>
      <c r="R1479" s="10" t="s">
        <v>3556</v>
      </c>
      <c r="S1479" s="10" t="s">
        <v>3556</v>
      </c>
      <c r="T1479" s="10" t="s">
        <v>3556</v>
      </c>
      <c r="U1479" s="10" t="s">
        <v>3556</v>
      </c>
      <c r="V1479" s="10" t="s">
        <v>3556</v>
      </c>
      <c r="W1479" s="10" t="s">
        <v>3556</v>
      </c>
      <c r="X1479" s="10" t="s">
        <v>3556</v>
      </c>
    </row>
    <row r="1480" spans="1:24" x14ac:dyDescent="0.2">
      <c r="A1480" s="8" t="s">
        <v>154</v>
      </c>
      <c r="B1480" s="1" t="s">
        <v>155</v>
      </c>
      <c r="C1480" s="7" t="s">
        <v>4813</v>
      </c>
      <c r="D1480" s="7">
        <v>30</v>
      </c>
      <c r="E1480" s="2" t="s">
        <v>5307</v>
      </c>
      <c r="F1480" s="11" t="s">
        <v>3559</v>
      </c>
      <c r="G1480" s="33">
        <v>1</v>
      </c>
      <c r="H1480" s="33">
        <v>1</v>
      </c>
      <c r="I1480" s="10">
        <v>749.30000000000007</v>
      </c>
      <c r="J1480" s="10">
        <v>497.05</v>
      </c>
      <c r="K1480" s="10">
        <v>191.39999999999998</v>
      </c>
      <c r="L1480" s="10">
        <v>114.24999999999999</v>
      </c>
      <c r="M1480" s="10">
        <v>157.29999999999998</v>
      </c>
      <c r="N1480" s="10">
        <v>1.3790262670294999</v>
      </c>
      <c r="O1480" s="10">
        <v>1.3163866141345002</v>
      </c>
      <c r="P1480" s="10">
        <v>1.1911073083444998</v>
      </c>
      <c r="Q1480" s="10">
        <v>1.0152711253455</v>
      </c>
      <c r="R1480" s="10">
        <v>0.9484978912955</v>
      </c>
      <c r="S1480" s="10">
        <v>4.9000000000000004</v>
      </c>
      <c r="T1480" s="10">
        <v>1129.3553000000002</v>
      </c>
      <c r="U1480" s="10">
        <v>1105.8270499999999</v>
      </c>
      <c r="V1480" s="10">
        <v>1148.17785</v>
      </c>
      <c r="W1480" s="10">
        <v>1119.944</v>
      </c>
      <c r="X1480" s="10">
        <v>1119.944</v>
      </c>
    </row>
    <row r="1481" spans="1:24" x14ac:dyDescent="0.2">
      <c r="A1481" s="8" t="s">
        <v>154</v>
      </c>
      <c r="B1481" s="1" t="s">
        <v>155</v>
      </c>
      <c r="C1481" s="7" t="s">
        <v>4256</v>
      </c>
      <c r="D1481" s="7">
        <v>10</v>
      </c>
      <c r="E1481" s="2" t="s">
        <v>4749</v>
      </c>
      <c r="F1481" s="11" t="s">
        <v>3558</v>
      </c>
      <c r="G1481" s="33">
        <v>1</v>
      </c>
      <c r="H1481" s="33">
        <v>1</v>
      </c>
      <c r="I1481" s="10" t="s">
        <v>3556</v>
      </c>
      <c r="J1481" s="10" t="s">
        <v>3556</v>
      </c>
      <c r="K1481" s="10" t="s">
        <v>3556</v>
      </c>
      <c r="L1481" s="10" t="s">
        <v>3556</v>
      </c>
      <c r="M1481" s="10" t="s">
        <v>3556</v>
      </c>
      <c r="N1481" s="10" t="s">
        <v>3556</v>
      </c>
      <c r="O1481" s="10" t="s">
        <v>3556</v>
      </c>
      <c r="P1481" s="10" t="s">
        <v>3556</v>
      </c>
      <c r="Q1481" s="10" t="s">
        <v>3556</v>
      </c>
      <c r="R1481" s="10" t="s">
        <v>3556</v>
      </c>
      <c r="S1481" s="10" t="s">
        <v>3556</v>
      </c>
      <c r="T1481" s="10" t="s">
        <v>3556</v>
      </c>
      <c r="U1481" s="10" t="s">
        <v>3556</v>
      </c>
      <c r="V1481" s="10" t="s">
        <v>3556</v>
      </c>
      <c r="W1481" s="10" t="s">
        <v>3556</v>
      </c>
      <c r="X1481" s="10" t="s">
        <v>3556</v>
      </c>
    </row>
    <row r="1482" spans="1:24" x14ac:dyDescent="0.2">
      <c r="A1482" s="8" t="s">
        <v>154</v>
      </c>
      <c r="B1482" s="1" t="s">
        <v>155</v>
      </c>
      <c r="C1482" s="7" t="s">
        <v>4256</v>
      </c>
      <c r="D1482" s="7">
        <v>30</v>
      </c>
      <c r="E1482" s="2" t="s">
        <v>4750</v>
      </c>
      <c r="F1482" s="11" t="s">
        <v>3559</v>
      </c>
      <c r="G1482" s="33">
        <v>1</v>
      </c>
      <c r="H1482" s="33">
        <v>1</v>
      </c>
      <c r="I1482" s="10">
        <v>537.1</v>
      </c>
      <c r="J1482" s="10">
        <v>313.05</v>
      </c>
      <c r="K1482" s="10">
        <v>0</v>
      </c>
      <c r="L1482" s="10">
        <v>14.850000000000001</v>
      </c>
      <c r="M1482" s="10">
        <v>19.3</v>
      </c>
      <c r="N1482" s="10">
        <v>0.71828921771249998</v>
      </c>
      <c r="O1482" s="10">
        <v>0.8601028481245</v>
      </c>
      <c r="P1482" s="10">
        <v>0.67917918062549998</v>
      </c>
      <c r="Q1482" s="10">
        <v>0.69889318306000003</v>
      </c>
      <c r="R1482" s="10">
        <v>0.68172292287549996</v>
      </c>
      <c r="S1482" s="10">
        <v>6.21</v>
      </c>
      <c r="T1482" s="10">
        <v>1195.2343000000001</v>
      </c>
      <c r="U1482" s="10">
        <v>1209.3512500000002</v>
      </c>
      <c r="V1482" s="10">
        <v>1275.2303499999998</v>
      </c>
      <c r="W1482" s="10">
        <v>1199.93995</v>
      </c>
      <c r="X1482" s="10">
        <v>1228.1738500000001</v>
      </c>
    </row>
    <row r="1483" spans="1:24" x14ac:dyDescent="0.2">
      <c r="A1483" s="8" t="s">
        <v>154</v>
      </c>
      <c r="B1483" s="1" t="s">
        <v>155</v>
      </c>
      <c r="C1483" s="7" t="s">
        <v>3699</v>
      </c>
      <c r="D1483" s="7">
        <v>10</v>
      </c>
      <c r="E1483" s="2" t="s">
        <v>4192</v>
      </c>
      <c r="F1483" s="11" t="s">
        <v>3558</v>
      </c>
      <c r="G1483" s="33">
        <v>1</v>
      </c>
      <c r="H1483" s="33">
        <v>1</v>
      </c>
      <c r="I1483" s="10" t="s">
        <v>3556</v>
      </c>
      <c r="J1483" s="10" t="s">
        <v>3556</v>
      </c>
      <c r="K1483" s="10" t="s">
        <v>3556</v>
      </c>
      <c r="L1483" s="10" t="s">
        <v>3556</v>
      </c>
      <c r="M1483" s="10" t="s">
        <v>3556</v>
      </c>
      <c r="N1483" s="10" t="s">
        <v>3556</v>
      </c>
      <c r="O1483" s="10" t="s">
        <v>3556</v>
      </c>
      <c r="P1483" s="10" t="s">
        <v>3556</v>
      </c>
      <c r="Q1483" s="10" t="s">
        <v>3556</v>
      </c>
      <c r="R1483" s="10" t="s">
        <v>3556</v>
      </c>
      <c r="S1483" s="10" t="s">
        <v>3556</v>
      </c>
      <c r="T1483" s="10" t="s">
        <v>3556</v>
      </c>
      <c r="U1483" s="10" t="s">
        <v>3556</v>
      </c>
      <c r="V1483" s="10" t="s">
        <v>3556</v>
      </c>
      <c r="W1483" s="10" t="s">
        <v>3556</v>
      </c>
      <c r="X1483" s="10" t="s">
        <v>3556</v>
      </c>
    </row>
    <row r="1484" spans="1:24" x14ac:dyDescent="0.2">
      <c r="A1484" s="8" t="s">
        <v>154</v>
      </c>
      <c r="B1484" s="1" t="s">
        <v>155</v>
      </c>
      <c r="C1484" s="7" t="s">
        <v>3699</v>
      </c>
      <c r="D1484" s="7">
        <v>30</v>
      </c>
      <c r="E1484" s="2" t="s">
        <v>4193</v>
      </c>
      <c r="F1484" s="11" t="s">
        <v>3559</v>
      </c>
      <c r="G1484" s="33">
        <v>1</v>
      </c>
      <c r="H1484" s="33">
        <v>1</v>
      </c>
      <c r="I1484" s="10">
        <v>850.19999999999993</v>
      </c>
      <c r="J1484" s="10">
        <v>479.24999999999994</v>
      </c>
      <c r="K1484" s="10">
        <v>68.25</v>
      </c>
      <c r="L1484" s="10">
        <v>80.100000000000009</v>
      </c>
      <c r="M1484" s="10">
        <v>54.900000000000006</v>
      </c>
      <c r="N1484" s="10">
        <v>0.84579429797049999</v>
      </c>
      <c r="O1484" s="10">
        <v>0.92592217883099992</v>
      </c>
      <c r="P1484" s="10">
        <v>0.82417248884950001</v>
      </c>
      <c r="Q1484" s="10">
        <v>0.87600123718400003</v>
      </c>
      <c r="R1484" s="10">
        <v>0.866780171529</v>
      </c>
      <c r="S1484" s="10">
        <v>6.9</v>
      </c>
      <c r="T1484" s="10">
        <v>1303.4641999999999</v>
      </c>
      <c r="U1484" s="10">
        <v>1317.58115</v>
      </c>
      <c r="V1484" s="10">
        <v>1444.6336000000001</v>
      </c>
      <c r="W1484" s="10">
        <v>1341.1093999999998</v>
      </c>
      <c r="X1484" s="10">
        <v>1355.2263</v>
      </c>
    </row>
    <row r="1485" spans="1:24" x14ac:dyDescent="0.2">
      <c r="A1485" s="8" t="s">
        <v>156</v>
      </c>
      <c r="B1485" s="1" t="s">
        <v>157</v>
      </c>
      <c r="C1485" s="7" t="s">
        <v>4813</v>
      </c>
      <c r="D1485" s="7">
        <v>10</v>
      </c>
      <c r="E1485" s="2" t="s">
        <v>5308</v>
      </c>
      <c r="F1485" s="11" t="s">
        <v>3558</v>
      </c>
      <c r="G1485" s="33">
        <v>1</v>
      </c>
      <c r="H1485" s="33">
        <v>1</v>
      </c>
      <c r="I1485" s="10" t="s">
        <v>3556</v>
      </c>
      <c r="J1485" s="10" t="s">
        <v>3556</v>
      </c>
      <c r="K1485" s="10" t="s">
        <v>3556</v>
      </c>
      <c r="L1485" s="10" t="s">
        <v>3556</v>
      </c>
      <c r="M1485" s="10" t="s">
        <v>3556</v>
      </c>
      <c r="N1485" s="10" t="s">
        <v>3556</v>
      </c>
      <c r="O1485" s="10" t="s">
        <v>3556</v>
      </c>
      <c r="P1485" s="10" t="s">
        <v>3556</v>
      </c>
      <c r="Q1485" s="10" t="s">
        <v>3556</v>
      </c>
      <c r="R1485" s="10" t="s">
        <v>3556</v>
      </c>
      <c r="S1485" s="10" t="s">
        <v>3556</v>
      </c>
      <c r="T1485" s="10" t="s">
        <v>3556</v>
      </c>
      <c r="U1485" s="10" t="s">
        <v>3556</v>
      </c>
      <c r="V1485" s="10" t="s">
        <v>3556</v>
      </c>
      <c r="W1485" s="10" t="s">
        <v>3556</v>
      </c>
      <c r="X1485" s="10" t="s">
        <v>3556</v>
      </c>
    </row>
    <row r="1486" spans="1:24" x14ac:dyDescent="0.2">
      <c r="A1486" s="8" t="s">
        <v>156</v>
      </c>
      <c r="B1486" s="1" t="s">
        <v>157</v>
      </c>
      <c r="C1486" s="7" t="s">
        <v>4813</v>
      </c>
      <c r="D1486" s="7">
        <v>30</v>
      </c>
      <c r="E1486" s="2" t="s">
        <v>5309</v>
      </c>
      <c r="F1486" s="11" t="s">
        <v>3559</v>
      </c>
      <c r="G1486" s="33">
        <v>1</v>
      </c>
      <c r="H1486" s="33">
        <v>1</v>
      </c>
      <c r="I1486" s="10">
        <v>945.2</v>
      </c>
      <c r="J1486" s="10">
        <v>503.05</v>
      </c>
      <c r="K1486" s="10">
        <v>166.2</v>
      </c>
      <c r="L1486" s="10">
        <v>109.80000000000001</v>
      </c>
      <c r="M1486" s="10">
        <v>102.4</v>
      </c>
      <c r="N1486" s="10">
        <v>1.15772069132</v>
      </c>
      <c r="O1486" s="10">
        <v>1.0505655490585</v>
      </c>
      <c r="P1486" s="10">
        <v>0.90620817639700002</v>
      </c>
      <c r="Q1486" s="10">
        <v>0.84452242684550005</v>
      </c>
      <c r="R1486" s="10">
        <v>0.81399751985149993</v>
      </c>
      <c r="S1486" s="10">
        <v>6.08</v>
      </c>
      <c r="T1486" s="10">
        <v>1289.34725</v>
      </c>
      <c r="U1486" s="10">
        <v>1237.5851499999999</v>
      </c>
      <c r="V1486" s="10">
        <v>1326.99245</v>
      </c>
      <c r="W1486" s="10">
        <v>1294.0529000000001</v>
      </c>
      <c r="X1486" s="10">
        <v>1261.1134</v>
      </c>
    </row>
    <row r="1487" spans="1:24" x14ac:dyDescent="0.2">
      <c r="A1487" s="8" t="s">
        <v>156</v>
      </c>
      <c r="B1487" s="1" t="s">
        <v>157</v>
      </c>
      <c r="C1487" s="7" t="s">
        <v>4256</v>
      </c>
      <c r="D1487" s="7">
        <v>10</v>
      </c>
      <c r="E1487" s="2" t="s">
        <v>4751</v>
      </c>
      <c r="F1487" s="11" t="s">
        <v>3558</v>
      </c>
      <c r="G1487" s="33">
        <v>1</v>
      </c>
      <c r="H1487" s="33">
        <v>1</v>
      </c>
      <c r="I1487" s="10" t="s">
        <v>3556</v>
      </c>
      <c r="J1487" s="10" t="s">
        <v>3556</v>
      </c>
      <c r="K1487" s="10" t="s">
        <v>3556</v>
      </c>
      <c r="L1487" s="10" t="s">
        <v>3556</v>
      </c>
      <c r="M1487" s="10" t="s">
        <v>3556</v>
      </c>
      <c r="N1487" s="10" t="s">
        <v>3556</v>
      </c>
      <c r="O1487" s="10" t="s">
        <v>3556</v>
      </c>
      <c r="P1487" s="10" t="s">
        <v>3556</v>
      </c>
      <c r="Q1487" s="10" t="s">
        <v>3556</v>
      </c>
      <c r="R1487" s="10" t="s">
        <v>3556</v>
      </c>
      <c r="S1487" s="10" t="s">
        <v>3556</v>
      </c>
      <c r="T1487" s="10" t="s">
        <v>3556</v>
      </c>
      <c r="U1487" s="10" t="s">
        <v>3556</v>
      </c>
      <c r="V1487" s="10" t="s">
        <v>3556</v>
      </c>
      <c r="W1487" s="10" t="s">
        <v>3556</v>
      </c>
      <c r="X1487" s="10" t="s">
        <v>3556</v>
      </c>
    </row>
    <row r="1488" spans="1:24" x14ac:dyDescent="0.2">
      <c r="A1488" s="8" t="s">
        <v>156</v>
      </c>
      <c r="B1488" s="1" t="s">
        <v>157</v>
      </c>
      <c r="C1488" s="7" t="s">
        <v>4256</v>
      </c>
      <c r="D1488" s="7">
        <v>30</v>
      </c>
      <c r="E1488" s="2" t="s">
        <v>4752</v>
      </c>
      <c r="F1488" s="11" t="s">
        <v>3559</v>
      </c>
      <c r="G1488" s="33">
        <v>1</v>
      </c>
      <c r="H1488" s="33">
        <v>1</v>
      </c>
      <c r="I1488" s="10">
        <v>829.45</v>
      </c>
      <c r="J1488" s="10">
        <v>360.6</v>
      </c>
      <c r="K1488" s="10">
        <v>26.750000000000004</v>
      </c>
      <c r="L1488" s="10">
        <v>62.3</v>
      </c>
      <c r="M1488" s="10">
        <v>23.75</v>
      </c>
      <c r="N1488" s="10">
        <v>0.95549318248150006</v>
      </c>
      <c r="O1488" s="10">
        <v>1.0877677794575</v>
      </c>
      <c r="P1488" s="10">
        <v>0.95072366576350009</v>
      </c>
      <c r="Q1488" s="10">
        <v>0.93959479342249996</v>
      </c>
      <c r="R1488" s="10">
        <v>0.99396728400599987</v>
      </c>
      <c r="S1488" s="10">
        <v>9.1300000000000008</v>
      </c>
      <c r="T1488" s="10">
        <v>1039.9480000000001</v>
      </c>
      <c r="U1488" s="10">
        <v>955.24634999999989</v>
      </c>
      <c r="V1488" s="10">
        <v>1049.3593000000001</v>
      </c>
      <c r="W1488" s="10">
        <v>1035.24235</v>
      </c>
      <c r="X1488" s="10">
        <v>974.06895000000009</v>
      </c>
    </row>
    <row r="1489" spans="1:24" x14ac:dyDescent="0.2">
      <c r="A1489" s="8" t="s">
        <v>156</v>
      </c>
      <c r="B1489" s="1" t="s">
        <v>157</v>
      </c>
      <c r="C1489" s="7" t="s">
        <v>3699</v>
      </c>
      <c r="D1489" s="7">
        <v>10</v>
      </c>
      <c r="E1489" s="2" t="s">
        <v>4194</v>
      </c>
      <c r="F1489" s="11" t="s">
        <v>3559</v>
      </c>
      <c r="G1489" s="33">
        <v>1</v>
      </c>
      <c r="H1489" s="33">
        <v>1</v>
      </c>
      <c r="I1489" s="10">
        <v>243.35000000000002</v>
      </c>
      <c r="J1489" s="10">
        <v>253.74999999999997</v>
      </c>
      <c r="K1489" s="10">
        <v>0</v>
      </c>
      <c r="L1489" s="10">
        <v>47.449999999999989</v>
      </c>
      <c r="M1489" s="10">
        <v>17.850000000000001</v>
      </c>
      <c r="N1489" s="10">
        <v>0.85183568581299995</v>
      </c>
      <c r="O1489" s="10">
        <v>0.9456361812645</v>
      </c>
      <c r="P1489" s="10">
        <v>0.79937100191650001</v>
      </c>
      <c r="Q1489" s="10">
        <v>0.84738413687650005</v>
      </c>
      <c r="R1489" s="10">
        <v>0.89984882077350004</v>
      </c>
      <c r="S1489" s="10">
        <v>7.94</v>
      </c>
      <c r="T1489" s="10">
        <v>1858.7305500000002</v>
      </c>
      <c r="U1489" s="10">
        <v>1802.2628</v>
      </c>
      <c r="V1489" s="10">
        <v>2089.3072999999999</v>
      </c>
      <c r="W1489" s="10">
        <v>2046.9564500000001</v>
      </c>
      <c r="X1489" s="10">
        <v>2009.3113000000001</v>
      </c>
    </row>
    <row r="1490" spans="1:24" x14ac:dyDescent="0.2">
      <c r="A1490" s="8" t="s">
        <v>156</v>
      </c>
      <c r="B1490" s="1" t="s">
        <v>157</v>
      </c>
      <c r="C1490" s="7" t="s">
        <v>3699</v>
      </c>
      <c r="D1490" s="7">
        <v>30</v>
      </c>
      <c r="E1490" s="2" t="s">
        <v>4195</v>
      </c>
      <c r="F1490" s="11" t="s">
        <v>3559</v>
      </c>
      <c r="G1490" s="33">
        <v>1</v>
      </c>
      <c r="H1490" s="33">
        <v>1</v>
      </c>
      <c r="I1490" s="10">
        <v>973.34999999999991</v>
      </c>
      <c r="J1490" s="10">
        <v>474.8</v>
      </c>
      <c r="K1490" s="10">
        <v>127.6</v>
      </c>
      <c r="L1490" s="10">
        <v>69.749999999999986</v>
      </c>
      <c r="M1490" s="10">
        <v>23.75</v>
      </c>
      <c r="N1490" s="10">
        <v>0.73037199339799996</v>
      </c>
      <c r="O1490" s="10">
        <v>0.70620644202750005</v>
      </c>
      <c r="P1490" s="10">
        <v>0.59968723532800006</v>
      </c>
      <c r="Q1490" s="10">
        <v>0.60572862317050002</v>
      </c>
      <c r="R1490" s="10">
        <v>0.61940123776199996</v>
      </c>
      <c r="S1490" s="10">
        <v>7.94</v>
      </c>
      <c r="T1490" s="10">
        <v>1284.6415999999999</v>
      </c>
      <c r="U1490" s="10">
        <v>1218.7625499999999</v>
      </c>
      <c r="V1490" s="10">
        <v>1336.4037499999999</v>
      </c>
      <c r="W1490" s="10">
        <v>1312.8755000000001</v>
      </c>
      <c r="X1490" s="10">
        <v>1265.8190500000001</v>
      </c>
    </row>
    <row r="1491" spans="1:24" x14ac:dyDescent="0.2">
      <c r="A1491" s="8" t="s">
        <v>158</v>
      </c>
      <c r="B1491" s="1" t="s">
        <v>159</v>
      </c>
      <c r="C1491" s="7" t="s">
        <v>4813</v>
      </c>
      <c r="D1491" s="7">
        <v>10</v>
      </c>
      <c r="E1491" s="2" t="s">
        <v>5310</v>
      </c>
      <c r="F1491" s="11" t="s">
        <v>3559</v>
      </c>
      <c r="G1491" s="33">
        <v>0.91</v>
      </c>
      <c r="H1491" s="33">
        <v>1</v>
      </c>
      <c r="I1491" s="10">
        <v>112.79999999999998</v>
      </c>
      <c r="J1491" s="10">
        <v>160.25</v>
      </c>
      <c r="K1491" s="10">
        <v>2.9499999999999997</v>
      </c>
      <c r="L1491" s="10">
        <v>4.4499999999999957</v>
      </c>
      <c r="M1491" s="10">
        <v>0</v>
      </c>
      <c r="N1491" s="10">
        <v>1.769490702333</v>
      </c>
      <c r="O1491" s="10">
        <v>2.0553437376244998</v>
      </c>
      <c r="P1491" s="10">
        <v>1.9949298591984999</v>
      </c>
      <c r="Q1491" s="10">
        <v>1.9783955345759998</v>
      </c>
      <c r="R1491" s="10">
        <v>2.0791913212140001</v>
      </c>
      <c r="S1491" s="10">
        <v>7.94</v>
      </c>
      <c r="T1491" s="10">
        <v>2046.9564499999999</v>
      </c>
      <c r="U1491" s="10">
        <v>1830.49665</v>
      </c>
      <c r="V1491" s="10">
        <v>1976.3716999999999</v>
      </c>
      <c r="W1491" s="10">
        <v>1999.9</v>
      </c>
      <c r="X1491" s="10">
        <v>1952.8434999999999</v>
      </c>
    </row>
    <row r="1492" spans="1:24" x14ac:dyDescent="0.2">
      <c r="A1492" s="8" t="s">
        <v>158</v>
      </c>
      <c r="B1492" s="1" t="s">
        <v>159</v>
      </c>
      <c r="C1492" s="7" t="s">
        <v>4813</v>
      </c>
      <c r="D1492" s="7">
        <v>30</v>
      </c>
      <c r="E1492" s="2" t="s">
        <v>5311</v>
      </c>
      <c r="F1492" s="11" t="s">
        <v>3559</v>
      </c>
      <c r="G1492" s="33">
        <v>0.91</v>
      </c>
      <c r="H1492" s="33">
        <v>1</v>
      </c>
      <c r="I1492" s="10">
        <v>743.4</v>
      </c>
      <c r="J1492" s="10">
        <v>313.09999999999997</v>
      </c>
      <c r="K1492" s="10">
        <v>19.3</v>
      </c>
      <c r="L1492" s="10">
        <v>32.65</v>
      </c>
      <c r="M1492" s="10">
        <v>0</v>
      </c>
      <c r="N1492" s="10">
        <v>2.5714054464989999</v>
      </c>
      <c r="O1492" s="10">
        <v>2.5532812829709997</v>
      </c>
      <c r="P1492" s="10">
        <v>2.4184629437455003</v>
      </c>
      <c r="Q1492" s="10">
        <v>2.374901357722</v>
      </c>
      <c r="R1492" s="10">
        <v>2.3507358063520001</v>
      </c>
      <c r="S1492" s="10">
        <v>7.94</v>
      </c>
      <c r="T1492" s="10">
        <v>1195.2343499999999</v>
      </c>
      <c r="U1492" s="10">
        <v>1101.1214</v>
      </c>
      <c r="V1492" s="10">
        <v>1214.0569499999999</v>
      </c>
      <c r="W1492" s="10">
        <v>1171.7060999999999</v>
      </c>
      <c r="X1492" s="10">
        <v>1129.3552999999999</v>
      </c>
    </row>
    <row r="1493" spans="1:24" x14ac:dyDescent="0.2">
      <c r="A1493" s="8" t="s">
        <v>158</v>
      </c>
      <c r="B1493" s="1" t="s">
        <v>159</v>
      </c>
      <c r="C1493" s="7" t="s">
        <v>4256</v>
      </c>
      <c r="D1493" s="7">
        <v>10</v>
      </c>
      <c r="E1493" s="2" t="s">
        <v>4753</v>
      </c>
      <c r="F1493" s="11" t="s">
        <v>3559</v>
      </c>
      <c r="G1493" s="33">
        <v>0.91</v>
      </c>
      <c r="H1493" s="33">
        <v>1</v>
      </c>
      <c r="I1493" s="10">
        <v>287.85000000000002</v>
      </c>
      <c r="J1493" s="10">
        <v>164.70000000000002</v>
      </c>
      <c r="K1493" s="10">
        <v>26.700000000000003</v>
      </c>
      <c r="L1493" s="10">
        <v>46</v>
      </c>
      <c r="M1493" s="10">
        <v>0</v>
      </c>
      <c r="N1493" s="10">
        <v>0.91670111317600012</v>
      </c>
      <c r="O1493" s="10">
        <v>1.2381665399615001</v>
      </c>
      <c r="P1493" s="10">
        <v>1.3513630700655002</v>
      </c>
      <c r="Q1493" s="10">
        <v>1.1593105302260001</v>
      </c>
      <c r="R1493" s="10">
        <v>1.254064929021</v>
      </c>
      <c r="S1493" s="10">
        <v>7.98</v>
      </c>
      <c r="T1493" s="10">
        <v>1910.4926499999999</v>
      </c>
      <c r="U1493" s="10">
        <v>1726.97245</v>
      </c>
      <c r="V1493" s="10">
        <v>1886.9644499999999</v>
      </c>
      <c r="W1493" s="10">
        <v>1915.1983</v>
      </c>
      <c r="X1493" s="10">
        <v>1825.79105</v>
      </c>
    </row>
    <row r="1494" spans="1:24" x14ac:dyDescent="0.2">
      <c r="A1494" s="8" t="s">
        <v>158</v>
      </c>
      <c r="B1494" s="1" t="s">
        <v>159</v>
      </c>
      <c r="C1494" s="7" t="s">
        <v>4256</v>
      </c>
      <c r="D1494" s="7">
        <v>30</v>
      </c>
      <c r="E1494" s="2" t="s">
        <v>4754</v>
      </c>
      <c r="F1494" s="11" t="s">
        <v>3559</v>
      </c>
      <c r="G1494" s="33">
        <v>0.91</v>
      </c>
      <c r="H1494" s="33">
        <v>1</v>
      </c>
      <c r="I1494" s="10">
        <v>603.90000000000009</v>
      </c>
      <c r="J1494" s="10">
        <v>330.9</v>
      </c>
      <c r="K1494" s="10">
        <v>25.249999999999996</v>
      </c>
      <c r="L1494" s="10">
        <v>22.25</v>
      </c>
      <c r="M1494" s="10">
        <v>38.6</v>
      </c>
      <c r="N1494" s="10">
        <v>0.7214688955245</v>
      </c>
      <c r="O1494" s="10">
        <v>0.79555538854200003</v>
      </c>
      <c r="P1494" s="10">
        <v>0.71574547546299994</v>
      </c>
      <c r="Q1494" s="10">
        <v>0.68426666512500001</v>
      </c>
      <c r="R1494" s="10">
        <v>0.74595241467600004</v>
      </c>
      <c r="S1494" s="10">
        <v>7.98</v>
      </c>
      <c r="T1494" s="10">
        <v>1011.7141</v>
      </c>
      <c r="U1494" s="10">
        <v>964.65764999999999</v>
      </c>
      <c r="V1494" s="10">
        <v>1049.3593000000001</v>
      </c>
      <c r="W1494" s="10">
        <v>1011.7141</v>
      </c>
      <c r="X1494" s="10">
        <v>978.77459999999996</v>
      </c>
    </row>
    <row r="1495" spans="1:24" x14ac:dyDescent="0.2">
      <c r="A1495" s="8" t="s">
        <v>158</v>
      </c>
      <c r="B1495" s="1" t="s">
        <v>159</v>
      </c>
      <c r="C1495" s="7" t="s">
        <v>3699</v>
      </c>
      <c r="D1495" s="7">
        <v>10</v>
      </c>
      <c r="E1495" s="2" t="s">
        <v>4196</v>
      </c>
      <c r="F1495" s="11" t="s">
        <v>3559</v>
      </c>
      <c r="G1495" s="33">
        <v>0.91</v>
      </c>
      <c r="H1495" s="33">
        <v>1</v>
      </c>
      <c r="I1495" s="10">
        <v>127.6</v>
      </c>
      <c r="J1495" s="10">
        <v>206.25</v>
      </c>
      <c r="K1495" s="10">
        <v>0</v>
      </c>
      <c r="L1495" s="10">
        <v>2.9500000000000011</v>
      </c>
      <c r="M1495" s="10">
        <v>23.75</v>
      </c>
      <c r="N1495" s="10">
        <v>0.85374349250000003</v>
      </c>
      <c r="O1495" s="10">
        <v>1.0012805429734999</v>
      </c>
      <c r="P1495" s="10">
        <v>0.89984882077299999</v>
      </c>
      <c r="Q1495" s="10">
        <v>0.88204262502649999</v>
      </c>
      <c r="R1495" s="10">
        <v>0.96439628035500002</v>
      </c>
      <c r="S1495" s="10">
        <v>8.11</v>
      </c>
      <c r="T1495" s="10">
        <v>1839.9079999999999</v>
      </c>
      <c r="U1495" s="10">
        <v>1755.2062999999998</v>
      </c>
      <c r="V1495" s="10">
        <v>1952.8435500000001</v>
      </c>
      <c r="W1495" s="10">
        <v>2004.60565</v>
      </c>
      <c r="X1495" s="10">
        <v>1966.96045</v>
      </c>
    </row>
    <row r="1496" spans="1:24" x14ac:dyDescent="0.2">
      <c r="A1496" s="8" t="s">
        <v>158</v>
      </c>
      <c r="B1496" s="1" t="s">
        <v>159</v>
      </c>
      <c r="C1496" s="7" t="s">
        <v>3699</v>
      </c>
      <c r="D1496" s="7">
        <v>30</v>
      </c>
      <c r="E1496" s="2" t="s">
        <v>4197</v>
      </c>
      <c r="F1496" s="11" t="s">
        <v>3559</v>
      </c>
      <c r="G1496" s="33">
        <v>0.91</v>
      </c>
      <c r="H1496" s="33">
        <v>1</v>
      </c>
      <c r="I1496" s="10">
        <v>777.5</v>
      </c>
      <c r="J1496" s="10">
        <v>442.20000000000005</v>
      </c>
      <c r="K1496" s="10">
        <v>11.9</v>
      </c>
      <c r="L1496" s="10">
        <v>40.050000000000004</v>
      </c>
      <c r="M1496" s="10">
        <v>66.75</v>
      </c>
      <c r="N1496" s="10">
        <v>0.87472936605899998</v>
      </c>
      <c r="O1496" s="10">
        <v>1.0149531575644999</v>
      </c>
      <c r="P1496" s="10">
        <v>0.87727310830849992</v>
      </c>
      <c r="Q1496" s="10">
        <v>0.87949888277700006</v>
      </c>
      <c r="R1496" s="10">
        <v>0.96694002260449996</v>
      </c>
      <c r="S1496" s="10">
        <v>8.11</v>
      </c>
      <c r="T1496" s="10">
        <v>1261.1134000000002</v>
      </c>
      <c r="U1496" s="10">
        <v>1167.00045</v>
      </c>
      <c r="V1496" s="10">
        <v>1326.99245</v>
      </c>
      <c r="W1496" s="10">
        <v>1270.5246999999999</v>
      </c>
      <c r="X1496" s="10">
        <v>1195.2343500000002</v>
      </c>
    </row>
    <row r="1497" spans="1:24" x14ac:dyDescent="0.2">
      <c r="A1497" s="8" t="s">
        <v>160</v>
      </c>
      <c r="B1497" s="1" t="s">
        <v>5462</v>
      </c>
      <c r="C1497" s="7" t="s">
        <v>4813</v>
      </c>
      <c r="D1497" s="7">
        <v>10</v>
      </c>
      <c r="E1497" s="2" t="s">
        <v>5312</v>
      </c>
      <c r="F1497" s="11" t="s">
        <v>3558</v>
      </c>
      <c r="G1497" s="33">
        <v>0.78</v>
      </c>
      <c r="H1497" s="33">
        <v>1</v>
      </c>
      <c r="I1497" s="10" t="s">
        <v>3556</v>
      </c>
      <c r="J1497" s="10" t="s">
        <v>3556</v>
      </c>
      <c r="K1497" s="10" t="s">
        <v>3556</v>
      </c>
      <c r="L1497" s="10" t="s">
        <v>3556</v>
      </c>
      <c r="M1497" s="10" t="s">
        <v>3556</v>
      </c>
      <c r="N1497" s="10" t="s">
        <v>3556</v>
      </c>
      <c r="O1497" s="10" t="s">
        <v>3556</v>
      </c>
      <c r="P1497" s="10" t="s">
        <v>3556</v>
      </c>
      <c r="Q1497" s="10" t="s">
        <v>3556</v>
      </c>
      <c r="R1497" s="10" t="s">
        <v>3556</v>
      </c>
      <c r="S1497" s="10" t="s">
        <v>3556</v>
      </c>
      <c r="T1497" s="10" t="s">
        <v>3556</v>
      </c>
      <c r="U1497" s="10" t="s">
        <v>3556</v>
      </c>
      <c r="V1497" s="10" t="s">
        <v>3556</v>
      </c>
      <c r="W1497" s="10" t="s">
        <v>3556</v>
      </c>
      <c r="X1497" s="10" t="s">
        <v>3556</v>
      </c>
    </row>
    <row r="1498" spans="1:24" x14ac:dyDescent="0.2">
      <c r="A1498" s="8" t="s">
        <v>160</v>
      </c>
      <c r="B1498" s="1" t="s">
        <v>5462</v>
      </c>
      <c r="C1498" s="7" t="s">
        <v>4813</v>
      </c>
      <c r="D1498" s="7">
        <v>30</v>
      </c>
      <c r="E1498" s="2" t="s">
        <v>5313</v>
      </c>
      <c r="F1498" s="11" t="s">
        <v>3559</v>
      </c>
      <c r="G1498" s="33">
        <v>0.78</v>
      </c>
      <c r="H1498" s="33">
        <v>1</v>
      </c>
      <c r="I1498" s="10">
        <v>1270.1500000000001</v>
      </c>
      <c r="J1498" s="10">
        <v>663.25</v>
      </c>
      <c r="K1498" s="10">
        <v>161.69999999999999</v>
      </c>
      <c r="L1498" s="10">
        <v>94.95</v>
      </c>
      <c r="M1498" s="10">
        <v>65.25</v>
      </c>
      <c r="N1498" s="10">
        <v>1.5389640609690001</v>
      </c>
      <c r="O1498" s="10">
        <v>1.4740986336055</v>
      </c>
      <c r="P1498" s="10">
        <v>1.464241632389</v>
      </c>
      <c r="Q1498" s="10">
        <v>1.3208381630715</v>
      </c>
      <c r="R1498" s="10">
        <v>1.2934929338885</v>
      </c>
      <c r="S1498" s="10">
        <v>7.53</v>
      </c>
      <c r="T1498" s="10">
        <v>1599.91995</v>
      </c>
      <c r="U1498" s="10">
        <v>1538.7465499999998</v>
      </c>
      <c r="V1498" s="10">
        <v>1703.4441999999999</v>
      </c>
      <c r="W1498" s="10">
        <v>1632.8595</v>
      </c>
      <c r="X1498" s="10">
        <v>1576.39175</v>
      </c>
    </row>
    <row r="1499" spans="1:24" x14ac:dyDescent="0.2">
      <c r="A1499" s="8" t="s">
        <v>160</v>
      </c>
      <c r="B1499" s="1" t="s">
        <v>5462</v>
      </c>
      <c r="C1499" s="7" t="s">
        <v>4256</v>
      </c>
      <c r="D1499" s="7">
        <v>10</v>
      </c>
      <c r="E1499" s="2" t="s">
        <v>4755</v>
      </c>
      <c r="F1499" s="11" t="s">
        <v>3558</v>
      </c>
      <c r="G1499" s="33">
        <v>0.78</v>
      </c>
      <c r="H1499" s="33">
        <v>1</v>
      </c>
      <c r="I1499" s="10" t="s">
        <v>3556</v>
      </c>
      <c r="J1499" s="10" t="s">
        <v>3556</v>
      </c>
      <c r="K1499" s="10" t="s">
        <v>3556</v>
      </c>
      <c r="L1499" s="10" t="s">
        <v>3556</v>
      </c>
      <c r="M1499" s="10" t="s">
        <v>3556</v>
      </c>
      <c r="N1499" s="10" t="s">
        <v>3556</v>
      </c>
      <c r="O1499" s="10" t="s">
        <v>3556</v>
      </c>
      <c r="P1499" s="10" t="s">
        <v>3556</v>
      </c>
      <c r="Q1499" s="10" t="s">
        <v>3556</v>
      </c>
      <c r="R1499" s="10" t="s">
        <v>3556</v>
      </c>
      <c r="S1499" s="10" t="s">
        <v>3556</v>
      </c>
      <c r="T1499" s="10" t="s">
        <v>3556</v>
      </c>
      <c r="U1499" s="10" t="s">
        <v>3556</v>
      </c>
      <c r="V1499" s="10" t="s">
        <v>3556</v>
      </c>
      <c r="W1499" s="10" t="s">
        <v>3556</v>
      </c>
      <c r="X1499" s="10" t="s">
        <v>3556</v>
      </c>
    </row>
    <row r="1500" spans="1:24" x14ac:dyDescent="0.2">
      <c r="A1500" s="8" t="s">
        <v>160</v>
      </c>
      <c r="B1500" s="1" t="s">
        <v>5462</v>
      </c>
      <c r="C1500" s="7" t="s">
        <v>4256</v>
      </c>
      <c r="D1500" s="7">
        <v>30</v>
      </c>
      <c r="E1500" s="2" t="s">
        <v>4756</v>
      </c>
      <c r="F1500" s="11" t="s">
        <v>3558</v>
      </c>
      <c r="G1500" s="33">
        <v>0.78</v>
      </c>
      <c r="H1500" s="33">
        <v>1</v>
      </c>
      <c r="I1500" s="10" t="s">
        <v>3556</v>
      </c>
      <c r="J1500" s="10" t="s">
        <v>3556</v>
      </c>
      <c r="K1500" s="10" t="s">
        <v>3556</v>
      </c>
      <c r="L1500" s="10" t="s">
        <v>3556</v>
      </c>
      <c r="M1500" s="10" t="s">
        <v>3556</v>
      </c>
      <c r="N1500" s="10" t="s">
        <v>3556</v>
      </c>
      <c r="O1500" s="10" t="s">
        <v>3556</v>
      </c>
      <c r="P1500" s="10" t="s">
        <v>3556</v>
      </c>
      <c r="Q1500" s="10" t="s">
        <v>3556</v>
      </c>
      <c r="R1500" s="10" t="s">
        <v>3556</v>
      </c>
      <c r="S1500" s="10" t="s">
        <v>3556</v>
      </c>
      <c r="T1500" s="10" t="s">
        <v>3556</v>
      </c>
      <c r="U1500" s="10" t="s">
        <v>3556</v>
      </c>
      <c r="V1500" s="10" t="s">
        <v>3556</v>
      </c>
      <c r="W1500" s="10" t="s">
        <v>3556</v>
      </c>
      <c r="X1500" s="10" t="s">
        <v>3556</v>
      </c>
    </row>
    <row r="1501" spans="1:24" x14ac:dyDescent="0.2">
      <c r="A1501" s="8" t="s">
        <v>160</v>
      </c>
      <c r="B1501" s="1" t="s">
        <v>5462</v>
      </c>
      <c r="C1501" s="7" t="s">
        <v>3699</v>
      </c>
      <c r="D1501" s="7">
        <v>10</v>
      </c>
      <c r="E1501" s="2" t="s">
        <v>4198</v>
      </c>
      <c r="F1501" s="11" t="s">
        <v>3559</v>
      </c>
      <c r="G1501" s="33">
        <v>0.78</v>
      </c>
      <c r="H1501" s="33">
        <v>1</v>
      </c>
      <c r="I1501" s="10">
        <v>176.55</v>
      </c>
      <c r="J1501" s="10">
        <v>227.05</v>
      </c>
      <c r="K1501" s="10">
        <v>2.9500000000000011</v>
      </c>
      <c r="L1501" s="10">
        <v>0</v>
      </c>
      <c r="M1501" s="10">
        <v>31.15</v>
      </c>
      <c r="N1501" s="10">
        <v>0.78919603291849993</v>
      </c>
      <c r="O1501" s="10">
        <v>0.85533333140650003</v>
      </c>
      <c r="P1501" s="10">
        <v>0.78410854841900002</v>
      </c>
      <c r="Q1501" s="10">
        <v>0.79650929188599995</v>
      </c>
      <c r="R1501" s="10">
        <v>0.82162874660000007</v>
      </c>
      <c r="S1501" s="10">
        <v>7.86</v>
      </c>
      <c r="T1501" s="10">
        <v>1929.3153000000002</v>
      </c>
      <c r="U1501" s="10">
        <v>1962.2547999999999</v>
      </c>
      <c r="V1501" s="10">
        <v>2244.5936499999998</v>
      </c>
      <c r="W1501" s="10">
        <v>2225.7710500000003</v>
      </c>
      <c r="X1501" s="10">
        <v>2216.3597500000001</v>
      </c>
    </row>
    <row r="1502" spans="1:24" x14ac:dyDescent="0.2">
      <c r="A1502" s="8" t="s">
        <v>160</v>
      </c>
      <c r="B1502" s="1" t="s">
        <v>5462</v>
      </c>
      <c r="C1502" s="7" t="s">
        <v>3699</v>
      </c>
      <c r="D1502" s="7">
        <v>30</v>
      </c>
      <c r="E1502" s="2" t="s">
        <v>4199</v>
      </c>
      <c r="F1502" s="11" t="s">
        <v>3559</v>
      </c>
      <c r="G1502" s="33">
        <v>0.78</v>
      </c>
      <c r="H1502" s="33">
        <v>1</v>
      </c>
      <c r="I1502" s="10">
        <v>1080.2</v>
      </c>
      <c r="J1502" s="10">
        <v>519.35</v>
      </c>
      <c r="K1502" s="10">
        <v>172.15</v>
      </c>
      <c r="L1502" s="10">
        <v>66.75</v>
      </c>
      <c r="M1502" s="10">
        <v>35.6</v>
      </c>
      <c r="N1502" s="10">
        <v>0.7628047070795001</v>
      </c>
      <c r="O1502" s="10">
        <v>0.63943320797699998</v>
      </c>
      <c r="P1502" s="10">
        <v>0.56407484383450002</v>
      </c>
      <c r="Q1502" s="10">
        <v>0.52655464565400001</v>
      </c>
      <c r="R1502" s="10">
        <v>0.55040222924299997</v>
      </c>
      <c r="S1502" s="10">
        <v>7.86</v>
      </c>
      <c r="T1502" s="10">
        <v>1322.2867999999999</v>
      </c>
      <c r="U1502" s="10">
        <v>1251.7021</v>
      </c>
      <c r="V1502" s="10">
        <v>1378.7545500000001</v>
      </c>
      <c r="W1502" s="10">
        <v>1350.5207</v>
      </c>
      <c r="X1502" s="10">
        <v>1298.7586000000001</v>
      </c>
    </row>
    <row r="1503" spans="1:24" x14ac:dyDescent="0.2">
      <c r="A1503" s="8" t="s">
        <v>161</v>
      </c>
      <c r="B1503" s="1" t="s">
        <v>162</v>
      </c>
      <c r="C1503" s="7" t="s">
        <v>4813</v>
      </c>
      <c r="D1503" s="7">
        <v>10</v>
      </c>
      <c r="E1503" s="2" t="s">
        <v>5314</v>
      </c>
      <c r="F1503" s="11" t="s">
        <v>3558</v>
      </c>
      <c r="G1503" s="33">
        <v>0.85</v>
      </c>
      <c r="H1503" s="33">
        <v>1</v>
      </c>
      <c r="I1503" s="10">
        <v>0</v>
      </c>
      <c r="J1503" s="10">
        <v>206.25</v>
      </c>
      <c r="K1503" s="10">
        <v>77.199999999999989</v>
      </c>
      <c r="L1503" s="10">
        <v>38.550000000000004</v>
      </c>
      <c r="M1503" s="10">
        <v>59.35</v>
      </c>
      <c r="N1503" s="10">
        <v>1.3284693898194999</v>
      </c>
      <c r="O1503" s="10">
        <v>1.365035684657</v>
      </c>
      <c r="P1503" s="10">
        <v>1.356768522346</v>
      </c>
      <c r="Q1503" s="10">
        <v>1.3866574937779998</v>
      </c>
      <c r="R1503" s="10">
        <v>1.354860715659</v>
      </c>
      <c r="S1503" s="10">
        <v>5.01</v>
      </c>
      <c r="T1503" s="10">
        <v>2682.2188000000001</v>
      </c>
      <c r="U1503" s="10">
        <v>2828.0938500000002</v>
      </c>
      <c r="V1503" s="10">
        <v>2950.44065</v>
      </c>
      <c r="W1503" s="10">
        <v>2893.9729500000003</v>
      </c>
      <c r="X1503" s="10">
        <v>3096.3157499999998</v>
      </c>
    </row>
    <row r="1504" spans="1:24" x14ac:dyDescent="0.2">
      <c r="A1504" s="8" t="s">
        <v>161</v>
      </c>
      <c r="B1504" s="1" t="s">
        <v>162</v>
      </c>
      <c r="C1504" s="7" t="s">
        <v>4813</v>
      </c>
      <c r="D1504" s="7">
        <v>30</v>
      </c>
      <c r="E1504" s="2" t="s">
        <v>5315</v>
      </c>
      <c r="F1504" s="11" t="s">
        <v>3559</v>
      </c>
      <c r="G1504" s="33">
        <v>0.85</v>
      </c>
      <c r="H1504" s="33">
        <v>1</v>
      </c>
      <c r="I1504" s="10">
        <v>767.1</v>
      </c>
      <c r="J1504" s="10">
        <v>626.15</v>
      </c>
      <c r="K1504" s="10">
        <v>313.09999999999997</v>
      </c>
      <c r="L1504" s="10">
        <v>189.9</v>
      </c>
      <c r="M1504" s="10">
        <v>139.5</v>
      </c>
      <c r="N1504" s="10">
        <v>1.2718711247679999</v>
      </c>
      <c r="O1504" s="10">
        <v>1.1691675314425001</v>
      </c>
      <c r="P1504" s="10">
        <v>1.121154396483</v>
      </c>
      <c r="Q1504" s="10">
        <v>1.0744131326474999</v>
      </c>
      <c r="R1504" s="10">
        <v>1.0070039630349998</v>
      </c>
      <c r="S1504" s="10">
        <v>5.01</v>
      </c>
      <c r="T1504" s="10">
        <v>1971.6660999999999</v>
      </c>
      <c r="U1504" s="10">
        <v>2164.5976000000001</v>
      </c>
      <c r="V1504" s="10">
        <v>2159.8919500000002</v>
      </c>
      <c r="W1504" s="10">
        <v>2061.0734000000002</v>
      </c>
      <c r="X1504" s="10">
        <v>2206.9484499999999</v>
      </c>
    </row>
    <row r="1505" spans="1:24" x14ac:dyDescent="0.2">
      <c r="A1505" s="8" t="s">
        <v>161</v>
      </c>
      <c r="B1505" s="1" t="s">
        <v>162</v>
      </c>
      <c r="C1505" s="7" t="s">
        <v>4256</v>
      </c>
      <c r="D1505" s="7">
        <v>10</v>
      </c>
      <c r="E1505" s="2" t="s">
        <v>4757</v>
      </c>
      <c r="F1505" s="11" t="s">
        <v>3559</v>
      </c>
      <c r="G1505" s="33">
        <v>0.85</v>
      </c>
      <c r="H1505" s="33">
        <v>1</v>
      </c>
      <c r="I1505" s="10">
        <v>29.700000000000003</v>
      </c>
      <c r="J1505" s="10">
        <v>234.45</v>
      </c>
      <c r="K1505" s="10">
        <v>93.5</v>
      </c>
      <c r="L1505" s="10">
        <v>59.35</v>
      </c>
      <c r="M1505" s="10">
        <v>81.600000000000009</v>
      </c>
      <c r="N1505" s="10">
        <v>0.82925997334849999</v>
      </c>
      <c r="O1505" s="10">
        <v>0.82353655328700004</v>
      </c>
      <c r="P1505" s="10">
        <v>0.85247162137549992</v>
      </c>
      <c r="Q1505" s="10">
        <v>0.83720916787849997</v>
      </c>
      <c r="R1505" s="10">
        <v>0.8213107788184999</v>
      </c>
      <c r="S1505" s="10">
        <v>5.05</v>
      </c>
      <c r="T1505" s="10">
        <v>2508.1098499999998</v>
      </c>
      <c r="U1505" s="10">
        <v>2677.5131499999998</v>
      </c>
      <c r="V1505" s="10">
        <v>2790.4486500000003</v>
      </c>
      <c r="W1505" s="10">
        <v>2790.4486500000003</v>
      </c>
      <c r="X1505" s="10">
        <v>2955.1463000000003</v>
      </c>
    </row>
    <row r="1506" spans="1:24" x14ac:dyDescent="0.2">
      <c r="A1506" s="8" t="s">
        <v>161</v>
      </c>
      <c r="B1506" s="1" t="s">
        <v>162</v>
      </c>
      <c r="C1506" s="7" t="s">
        <v>4256</v>
      </c>
      <c r="D1506" s="7">
        <v>30</v>
      </c>
      <c r="E1506" s="2" t="s">
        <v>4758</v>
      </c>
      <c r="F1506" s="11" t="s">
        <v>3559</v>
      </c>
      <c r="G1506" s="33">
        <v>0.85</v>
      </c>
      <c r="H1506" s="33">
        <v>1</v>
      </c>
      <c r="I1506" s="10">
        <v>679.6</v>
      </c>
      <c r="J1506" s="10">
        <v>608.40000000000009</v>
      </c>
      <c r="K1506" s="10">
        <v>301.20000000000005</v>
      </c>
      <c r="L1506" s="10">
        <v>179.54999999999998</v>
      </c>
      <c r="M1506" s="10">
        <v>152.85</v>
      </c>
      <c r="N1506" s="10">
        <v>0.8737754627155</v>
      </c>
      <c r="O1506" s="10">
        <v>0.79173977516799998</v>
      </c>
      <c r="P1506" s="10">
        <v>0.7793390317015001</v>
      </c>
      <c r="Q1506" s="10">
        <v>0.74627038245749999</v>
      </c>
      <c r="R1506" s="10">
        <v>0.71765328215000002</v>
      </c>
      <c r="S1506" s="10">
        <v>5.05</v>
      </c>
      <c r="T1506" s="10">
        <v>2009.3112500000002</v>
      </c>
      <c r="U1506" s="10">
        <v>2174.0088999999998</v>
      </c>
      <c r="V1506" s="10">
        <v>2183.4202</v>
      </c>
      <c r="W1506" s="10">
        <v>2089.3073000000004</v>
      </c>
      <c r="X1506" s="10">
        <v>2221.0654</v>
      </c>
    </row>
    <row r="1507" spans="1:24" x14ac:dyDescent="0.2">
      <c r="A1507" s="8" t="s">
        <v>161</v>
      </c>
      <c r="B1507" s="1" t="s">
        <v>162</v>
      </c>
      <c r="C1507" s="7" t="s">
        <v>3699</v>
      </c>
      <c r="D1507" s="7">
        <v>10</v>
      </c>
      <c r="E1507" s="2" t="s">
        <v>4200</v>
      </c>
      <c r="F1507" s="11" t="s">
        <v>3558</v>
      </c>
      <c r="G1507" s="33">
        <v>0.85</v>
      </c>
      <c r="H1507" s="33">
        <v>1</v>
      </c>
      <c r="I1507" s="10">
        <v>0</v>
      </c>
      <c r="J1507" s="10">
        <v>92</v>
      </c>
      <c r="K1507" s="10">
        <v>41.550000000000004</v>
      </c>
      <c r="L1507" s="10">
        <v>17.8</v>
      </c>
      <c r="M1507" s="10">
        <v>37.1</v>
      </c>
      <c r="N1507" s="10">
        <v>1.082362327177</v>
      </c>
      <c r="O1507" s="10">
        <v>1.0880857472384999</v>
      </c>
      <c r="P1507" s="10">
        <v>1.1491355612275</v>
      </c>
      <c r="Q1507" s="10">
        <v>1.1354629466365</v>
      </c>
      <c r="R1507" s="10">
        <v>1.1065278785479999</v>
      </c>
      <c r="S1507" s="10">
        <v>5.1100000000000003</v>
      </c>
      <c r="T1507" s="10">
        <v>2395.1743500000002</v>
      </c>
      <c r="U1507" s="10">
        <v>2479.8760000000002</v>
      </c>
      <c r="V1507" s="10">
        <v>2559.8719499999997</v>
      </c>
      <c r="W1507" s="10">
        <v>2531.6381000000001</v>
      </c>
      <c r="X1507" s="10">
        <v>2621.0453500000003</v>
      </c>
    </row>
    <row r="1508" spans="1:24" x14ac:dyDescent="0.2">
      <c r="A1508" s="8" t="s">
        <v>161</v>
      </c>
      <c r="B1508" s="1" t="s">
        <v>162</v>
      </c>
      <c r="C1508" s="7" t="s">
        <v>3699</v>
      </c>
      <c r="D1508" s="7">
        <v>30</v>
      </c>
      <c r="E1508" s="2" t="s">
        <v>4201</v>
      </c>
      <c r="F1508" s="11" t="s">
        <v>3559</v>
      </c>
      <c r="G1508" s="33">
        <v>0.85</v>
      </c>
      <c r="H1508" s="33">
        <v>1</v>
      </c>
      <c r="I1508" s="10">
        <v>388.75000000000006</v>
      </c>
      <c r="J1508" s="10">
        <v>390.25</v>
      </c>
      <c r="K1508" s="10">
        <v>184</v>
      </c>
      <c r="L1508" s="10">
        <v>106.85</v>
      </c>
      <c r="M1508" s="10">
        <v>100.9</v>
      </c>
      <c r="N1508" s="10">
        <v>0.80573035754049993</v>
      </c>
      <c r="O1508" s="10">
        <v>0.76630235267250002</v>
      </c>
      <c r="P1508" s="10">
        <v>0.72941809005449998</v>
      </c>
      <c r="Q1508" s="10">
        <v>0.70302676421549992</v>
      </c>
      <c r="R1508" s="10">
        <v>0.70747831315199994</v>
      </c>
      <c r="S1508" s="10">
        <v>5.1100000000000003</v>
      </c>
      <c r="T1508" s="10">
        <v>1604.62565</v>
      </c>
      <c r="U1508" s="10">
        <v>1745.7950500000002</v>
      </c>
      <c r="V1508" s="10">
        <v>1745.7950499999999</v>
      </c>
      <c r="W1508" s="10">
        <v>1679.9159999999999</v>
      </c>
      <c r="X1508" s="10">
        <v>1788.1458499999999</v>
      </c>
    </row>
    <row r="1509" spans="1:24" x14ac:dyDescent="0.2">
      <c r="A1509" s="8" t="s">
        <v>163</v>
      </c>
      <c r="B1509" s="1" t="s">
        <v>164</v>
      </c>
      <c r="C1509" s="7" t="s">
        <v>4813</v>
      </c>
      <c r="D1509" s="7">
        <v>10</v>
      </c>
      <c r="E1509" s="2" t="s">
        <v>5316</v>
      </c>
      <c r="F1509" s="11" t="s">
        <v>3559</v>
      </c>
      <c r="G1509" s="33">
        <v>0.91</v>
      </c>
      <c r="H1509" s="33">
        <v>1</v>
      </c>
      <c r="I1509" s="10">
        <v>29.649999999999995</v>
      </c>
      <c r="J1509" s="10">
        <v>252.24999999999997</v>
      </c>
      <c r="K1509" s="10">
        <v>118.7</v>
      </c>
      <c r="L1509" s="10">
        <v>44.5</v>
      </c>
      <c r="M1509" s="10">
        <v>62.35</v>
      </c>
      <c r="N1509" s="10">
        <v>1.0178148675950001</v>
      </c>
      <c r="O1509" s="10">
        <v>0.98252044388299997</v>
      </c>
      <c r="P1509" s="10">
        <v>0.97107360376000007</v>
      </c>
      <c r="Q1509" s="10">
        <v>0.98983370285049999</v>
      </c>
      <c r="R1509" s="10">
        <v>0.94213853567200001</v>
      </c>
      <c r="S1509" s="10">
        <v>4.5199999999999996</v>
      </c>
      <c r="T1509" s="10">
        <v>2399.87995</v>
      </c>
      <c r="U1509" s="10">
        <v>2512.8154999999997</v>
      </c>
      <c r="V1509" s="10">
        <v>2522.2267999999999</v>
      </c>
      <c r="W1509" s="10">
        <v>2437.5251500000004</v>
      </c>
      <c r="X1509" s="10">
        <v>2621.0453499999999</v>
      </c>
    </row>
    <row r="1510" spans="1:24" x14ac:dyDescent="0.2">
      <c r="A1510" s="8" t="s">
        <v>163</v>
      </c>
      <c r="B1510" s="1" t="s">
        <v>164</v>
      </c>
      <c r="C1510" s="7" t="s">
        <v>4813</v>
      </c>
      <c r="D1510" s="7">
        <v>30</v>
      </c>
      <c r="E1510" s="2" t="s">
        <v>5317</v>
      </c>
      <c r="F1510" s="11" t="s">
        <v>3559</v>
      </c>
      <c r="G1510" s="33">
        <v>0.91</v>
      </c>
      <c r="H1510" s="33">
        <v>1</v>
      </c>
      <c r="I1510" s="10">
        <v>869.49999999999989</v>
      </c>
      <c r="J1510" s="10">
        <v>687</v>
      </c>
      <c r="K1510" s="10">
        <v>348.7</v>
      </c>
      <c r="L1510" s="10">
        <v>186.95000000000002</v>
      </c>
      <c r="M1510" s="10">
        <v>130.55000000000001</v>
      </c>
      <c r="N1510" s="10">
        <v>1.8120983850124999</v>
      </c>
      <c r="O1510" s="10">
        <v>1.2890413849520002</v>
      </c>
      <c r="P1510" s="10">
        <v>1.0184508031575001</v>
      </c>
      <c r="Q1510" s="10">
        <v>0.92941982442399995</v>
      </c>
      <c r="R1510" s="10">
        <v>0.83816307122200007</v>
      </c>
      <c r="S1510" s="10">
        <v>4.5199999999999996</v>
      </c>
      <c r="T1510" s="10">
        <v>1628.1538499999999</v>
      </c>
      <c r="U1510" s="10">
        <v>1708.1498999999999</v>
      </c>
      <c r="V1510" s="10">
        <v>1684.6215999999999</v>
      </c>
      <c r="W1510" s="10">
        <v>1585.80305</v>
      </c>
      <c r="X1510" s="10">
        <v>1717.56115</v>
      </c>
    </row>
    <row r="1511" spans="1:24" x14ac:dyDescent="0.2">
      <c r="A1511" s="8" t="s">
        <v>163</v>
      </c>
      <c r="B1511" s="1" t="s">
        <v>164</v>
      </c>
      <c r="C1511" s="7" t="s">
        <v>4256</v>
      </c>
      <c r="D1511" s="7">
        <v>10</v>
      </c>
      <c r="E1511" s="2" t="s">
        <v>4759</v>
      </c>
      <c r="F1511" s="11" t="s">
        <v>3558</v>
      </c>
      <c r="G1511" s="33">
        <v>0.91</v>
      </c>
      <c r="H1511" s="33">
        <v>1</v>
      </c>
      <c r="I1511" s="10">
        <v>0</v>
      </c>
      <c r="J1511" s="10">
        <v>152.85</v>
      </c>
      <c r="K1511" s="10">
        <v>31.15</v>
      </c>
      <c r="L1511" s="10">
        <v>2.9499999999999993</v>
      </c>
      <c r="M1511" s="10">
        <v>19.299999999999997</v>
      </c>
      <c r="N1511" s="10">
        <v>0.38982849974150002</v>
      </c>
      <c r="O1511" s="10">
        <v>0.35548797937249998</v>
      </c>
      <c r="P1511" s="10">
        <v>0.35358017268550002</v>
      </c>
      <c r="Q1511" s="10">
        <v>0.3767918207125</v>
      </c>
      <c r="R1511" s="10">
        <v>0.35135439821699999</v>
      </c>
      <c r="S1511" s="10">
        <v>4.6100000000000003</v>
      </c>
      <c r="T1511" s="10">
        <v>2169.3032499999999</v>
      </c>
      <c r="U1511" s="10">
        <v>2291.6500999999998</v>
      </c>
      <c r="V1511" s="10">
        <v>2301.0613499999999</v>
      </c>
      <c r="W1511" s="10">
        <v>2230.4767000000002</v>
      </c>
      <c r="X1511" s="10">
        <v>2475.1702999999998</v>
      </c>
    </row>
    <row r="1512" spans="1:24" x14ac:dyDescent="0.2">
      <c r="A1512" s="8" t="s">
        <v>163</v>
      </c>
      <c r="B1512" s="1" t="s">
        <v>164</v>
      </c>
      <c r="C1512" s="7" t="s">
        <v>4256</v>
      </c>
      <c r="D1512" s="7">
        <v>30</v>
      </c>
      <c r="E1512" s="2" t="s">
        <v>4760</v>
      </c>
      <c r="F1512" s="11" t="s">
        <v>3559</v>
      </c>
      <c r="G1512" s="33">
        <v>0.91</v>
      </c>
      <c r="H1512" s="33">
        <v>1</v>
      </c>
      <c r="I1512" s="10">
        <v>906.59999999999991</v>
      </c>
      <c r="J1512" s="10">
        <v>676.6</v>
      </c>
      <c r="K1512" s="10">
        <v>324.95</v>
      </c>
      <c r="L1512" s="10">
        <v>209.2</v>
      </c>
      <c r="M1512" s="10">
        <v>170.65</v>
      </c>
      <c r="N1512" s="10">
        <v>1.0260820299065001</v>
      </c>
      <c r="O1512" s="10">
        <v>0.72719231558600006</v>
      </c>
      <c r="P1512" s="10">
        <v>0.58728649186100002</v>
      </c>
      <c r="Q1512" s="10">
        <v>0.55771548821049999</v>
      </c>
      <c r="R1512" s="10">
        <v>0.48903444747300001</v>
      </c>
      <c r="S1512" s="10">
        <v>4.6100000000000003</v>
      </c>
      <c r="T1512" s="10">
        <v>1566.98045</v>
      </c>
      <c r="U1512" s="10">
        <v>1623.4481999999998</v>
      </c>
      <c r="V1512" s="10">
        <v>1642.2707999999998</v>
      </c>
      <c r="W1512" s="10">
        <v>1543.4521999999999</v>
      </c>
      <c r="X1512" s="10">
        <v>1646.9764500000001</v>
      </c>
    </row>
    <row r="1513" spans="1:24" x14ac:dyDescent="0.2">
      <c r="A1513" s="8" t="s">
        <v>163</v>
      </c>
      <c r="B1513" s="1" t="s">
        <v>164</v>
      </c>
      <c r="C1513" s="7" t="s">
        <v>3699</v>
      </c>
      <c r="D1513" s="7">
        <v>10</v>
      </c>
      <c r="E1513" s="2" t="s">
        <v>4202</v>
      </c>
      <c r="F1513" s="11" t="s">
        <v>3559</v>
      </c>
      <c r="G1513" s="33">
        <v>0.91</v>
      </c>
      <c r="H1513" s="33">
        <v>1</v>
      </c>
      <c r="I1513" s="10">
        <v>78.649999999999991</v>
      </c>
      <c r="J1513" s="10">
        <v>227.05</v>
      </c>
      <c r="K1513" s="10">
        <v>47.5</v>
      </c>
      <c r="L1513" s="10">
        <v>0</v>
      </c>
      <c r="M1513" s="10">
        <v>29.7</v>
      </c>
      <c r="N1513" s="10">
        <v>0.42448698789149997</v>
      </c>
      <c r="O1513" s="10">
        <v>0.39777769427100002</v>
      </c>
      <c r="P1513" s="10">
        <v>0.365662948371</v>
      </c>
      <c r="Q1513" s="10">
        <v>0.39650582314650001</v>
      </c>
      <c r="R1513" s="10">
        <v>0.37138636843200001</v>
      </c>
      <c r="S1513" s="10">
        <v>5.13</v>
      </c>
      <c r="T1513" s="10">
        <v>1886.9644499999999</v>
      </c>
      <c r="U1513" s="10">
        <v>2032.8395</v>
      </c>
      <c r="V1513" s="10">
        <v>2122.2467999999999</v>
      </c>
      <c r="W1513" s="10">
        <v>2141.0693499999998</v>
      </c>
      <c r="X1513" s="10">
        <v>2305.7669999999998</v>
      </c>
    </row>
    <row r="1514" spans="1:24" x14ac:dyDescent="0.2">
      <c r="A1514" s="8" t="s">
        <v>163</v>
      </c>
      <c r="B1514" s="1" t="s">
        <v>164</v>
      </c>
      <c r="C1514" s="7" t="s">
        <v>3699</v>
      </c>
      <c r="D1514" s="7">
        <v>30</v>
      </c>
      <c r="E1514" s="2" t="s">
        <v>4203</v>
      </c>
      <c r="F1514" s="11" t="s">
        <v>3559</v>
      </c>
      <c r="G1514" s="33">
        <v>0.91</v>
      </c>
      <c r="H1514" s="33">
        <v>1</v>
      </c>
      <c r="I1514" s="10">
        <v>854.65</v>
      </c>
      <c r="J1514" s="10">
        <v>660.25</v>
      </c>
      <c r="K1514" s="10">
        <v>256.7</v>
      </c>
      <c r="L1514" s="10">
        <v>123.15</v>
      </c>
      <c r="M1514" s="10">
        <v>111.30000000000001</v>
      </c>
      <c r="N1514" s="10">
        <v>0.83943494234649996</v>
      </c>
      <c r="O1514" s="10">
        <v>0.58506071739300003</v>
      </c>
      <c r="P1514" s="10">
        <v>0.47281809063250002</v>
      </c>
      <c r="Q1514" s="10">
        <v>0.46773060613299999</v>
      </c>
      <c r="R1514" s="10">
        <v>0.42194324564149999</v>
      </c>
      <c r="S1514" s="10">
        <v>5.13</v>
      </c>
      <c r="T1514" s="10">
        <v>1792.8515</v>
      </c>
      <c r="U1514" s="10">
        <v>1849.3193000000001</v>
      </c>
      <c r="V1514" s="10">
        <v>1872.8474999999999</v>
      </c>
      <c r="W1514" s="10">
        <v>1750.5007000000001</v>
      </c>
      <c r="X1514" s="10">
        <v>1863.4362000000001</v>
      </c>
    </row>
    <row r="1515" spans="1:24" x14ac:dyDescent="0.2">
      <c r="A1515" s="8" t="s">
        <v>165</v>
      </c>
      <c r="B1515" s="1" t="s">
        <v>166</v>
      </c>
      <c r="C1515" s="7" t="s">
        <v>4813</v>
      </c>
      <c r="D1515" s="7">
        <v>10</v>
      </c>
      <c r="E1515" s="2" t="s">
        <v>5318</v>
      </c>
      <c r="F1515" s="11" t="s">
        <v>3558</v>
      </c>
      <c r="G1515" s="33">
        <v>1</v>
      </c>
      <c r="H1515" s="33">
        <v>1</v>
      </c>
      <c r="I1515" s="10" t="s">
        <v>3556</v>
      </c>
      <c r="J1515" s="10" t="s">
        <v>3556</v>
      </c>
      <c r="K1515" s="10" t="s">
        <v>3556</v>
      </c>
      <c r="L1515" s="10" t="s">
        <v>3556</v>
      </c>
      <c r="M1515" s="10" t="s">
        <v>3556</v>
      </c>
      <c r="N1515" s="10" t="s">
        <v>3556</v>
      </c>
      <c r="O1515" s="10" t="s">
        <v>3556</v>
      </c>
      <c r="P1515" s="10" t="s">
        <v>3556</v>
      </c>
      <c r="Q1515" s="10" t="s">
        <v>3556</v>
      </c>
      <c r="R1515" s="10" t="s">
        <v>3556</v>
      </c>
      <c r="S1515" s="10" t="s">
        <v>3556</v>
      </c>
      <c r="T1515" s="10" t="s">
        <v>3556</v>
      </c>
      <c r="U1515" s="10" t="s">
        <v>3556</v>
      </c>
      <c r="V1515" s="10" t="s">
        <v>3556</v>
      </c>
      <c r="W1515" s="10" t="s">
        <v>3556</v>
      </c>
      <c r="X1515" s="10" t="s">
        <v>3556</v>
      </c>
    </row>
    <row r="1516" spans="1:24" x14ac:dyDescent="0.2">
      <c r="A1516" s="8" t="s">
        <v>165</v>
      </c>
      <c r="B1516" s="1" t="s">
        <v>166</v>
      </c>
      <c r="C1516" s="7" t="s">
        <v>4813</v>
      </c>
      <c r="D1516" s="7">
        <v>30</v>
      </c>
      <c r="E1516" s="2" t="s">
        <v>5319</v>
      </c>
      <c r="F1516" s="11" t="s">
        <v>3559</v>
      </c>
      <c r="G1516" s="33">
        <v>1</v>
      </c>
      <c r="H1516" s="33">
        <v>1</v>
      </c>
      <c r="I1516" s="10">
        <v>731.5</v>
      </c>
      <c r="J1516" s="10">
        <v>578.65</v>
      </c>
      <c r="K1516" s="10">
        <v>247.8</v>
      </c>
      <c r="L1516" s="10">
        <v>143.94999999999999</v>
      </c>
      <c r="M1516" s="10">
        <v>120.2</v>
      </c>
      <c r="N1516" s="10">
        <v>1.9297464640539999</v>
      </c>
      <c r="O1516" s="10">
        <v>1.3469115211289999</v>
      </c>
      <c r="P1516" s="10">
        <v>1.083952166083</v>
      </c>
      <c r="Q1516" s="10">
        <v>1.0362569989044998</v>
      </c>
      <c r="R1516" s="10">
        <v>0.91352143536450003</v>
      </c>
      <c r="S1516" s="10">
        <v>4.18</v>
      </c>
      <c r="T1516" s="10">
        <v>1477.5731499999999</v>
      </c>
      <c r="U1516" s="10">
        <v>1534.0409500000001</v>
      </c>
      <c r="V1516" s="10">
        <v>1548.1578500000001</v>
      </c>
      <c r="W1516" s="10">
        <v>1421.1053999999999</v>
      </c>
      <c r="X1516" s="10">
        <v>1543.45225</v>
      </c>
    </row>
    <row r="1517" spans="1:24" x14ac:dyDescent="0.2">
      <c r="A1517" s="8" t="s">
        <v>165</v>
      </c>
      <c r="B1517" s="1" t="s">
        <v>166</v>
      </c>
      <c r="C1517" s="7" t="s">
        <v>4256</v>
      </c>
      <c r="D1517" s="7">
        <v>10</v>
      </c>
      <c r="E1517" s="2" t="s">
        <v>4761</v>
      </c>
      <c r="F1517" s="11" t="s">
        <v>3558</v>
      </c>
      <c r="G1517" s="33">
        <v>1</v>
      </c>
      <c r="H1517" s="33">
        <v>1</v>
      </c>
      <c r="I1517" s="10" t="s">
        <v>3556</v>
      </c>
      <c r="J1517" s="10" t="s">
        <v>3556</v>
      </c>
      <c r="K1517" s="10" t="s">
        <v>3556</v>
      </c>
      <c r="L1517" s="10" t="s">
        <v>3556</v>
      </c>
      <c r="M1517" s="10" t="s">
        <v>3556</v>
      </c>
      <c r="N1517" s="10" t="s">
        <v>3556</v>
      </c>
      <c r="O1517" s="10" t="s">
        <v>3556</v>
      </c>
      <c r="P1517" s="10" t="s">
        <v>3556</v>
      </c>
      <c r="Q1517" s="10" t="s">
        <v>3556</v>
      </c>
      <c r="R1517" s="10" t="s">
        <v>3556</v>
      </c>
      <c r="S1517" s="10" t="s">
        <v>3556</v>
      </c>
      <c r="T1517" s="10" t="s">
        <v>3556</v>
      </c>
      <c r="U1517" s="10" t="s">
        <v>3556</v>
      </c>
      <c r="V1517" s="10" t="s">
        <v>3556</v>
      </c>
      <c r="W1517" s="10" t="s">
        <v>3556</v>
      </c>
      <c r="X1517" s="10" t="s">
        <v>3556</v>
      </c>
    </row>
    <row r="1518" spans="1:24" x14ac:dyDescent="0.2">
      <c r="A1518" s="8" t="s">
        <v>165</v>
      </c>
      <c r="B1518" s="1" t="s">
        <v>166</v>
      </c>
      <c r="C1518" s="7" t="s">
        <v>4256</v>
      </c>
      <c r="D1518" s="7">
        <v>30</v>
      </c>
      <c r="E1518" s="2" t="s">
        <v>4762</v>
      </c>
      <c r="F1518" s="11" t="s">
        <v>3558</v>
      </c>
      <c r="G1518" s="33">
        <v>1</v>
      </c>
      <c r="H1518" s="33">
        <v>1</v>
      </c>
      <c r="I1518" s="10" t="s">
        <v>3556</v>
      </c>
      <c r="J1518" s="10" t="s">
        <v>3556</v>
      </c>
      <c r="K1518" s="10" t="s">
        <v>3556</v>
      </c>
      <c r="L1518" s="10" t="s">
        <v>3556</v>
      </c>
      <c r="M1518" s="10" t="s">
        <v>3556</v>
      </c>
      <c r="N1518" s="10" t="s">
        <v>3556</v>
      </c>
      <c r="O1518" s="10" t="s">
        <v>3556</v>
      </c>
      <c r="P1518" s="10" t="s">
        <v>3556</v>
      </c>
      <c r="Q1518" s="10" t="s">
        <v>3556</v>
      </c>
      <c r="R1518" s="10" t="s">
        <v>3556</v>
      </c>
      <c r="S1518" s="10" t="s">
        <v>3556</v>
      </c>
      <c r="T1518" s="10" t="s">
        <v>3556</v>
      </c>
      <c r="U1518" s="10" t="s">
        <v>3556</v>
      </c>
      <c r="V1518" s="10" t="s">
        <v>3556</v>
      </c>
      <c r="W1518" s="10" t="s">
        <v>3556</v>
      </c>
      <c r="X1518" s="10" t="s">
        <v>3556</v>
      </c>
    </row>
    <row r="1519" spans="1:24" x14ac:dyDescent="0.2">
      <c r="A1519" s="8" t="s">
        <v>165</v>
      </c>
      <c r="B1519" s="1" t="s">
        <v>166</v>
      </c>
      <c r="C1519" s="7" t="s">
        <v>3699</v>
      </c>
      <c r="D1519" s="7">
        <v>10</v>
      </c>
      <c r="E1519" s="2" t="s">
        <v>4204</v>
      </c>
      <c r="F1519" s="11" t="s">
        <v>3558</v>
      </c>
      <c r="G1519" s="33">
        <v>1</v>
      </c>
      <c r="H1519" s="33">
        <v>1</v>
      </c>
      <c r="I1519" s="10" t="s">
        <v>3556</v>
      </c>
      <c r="J1519" s="10" t="s">
        <v>3556</v>
      </c>
      <c r="K1519" s="10" t="s">
        <v>3556</v>
      </c>
      <c r="L1519" s="10" t="s">
        <v>3556</v>
      </c>
      <c r="M1519" s="10" t="s">
        <v>3556</v>
      </c>
      <c r="N1519" s="10" t="s">
        <v>3556</v>
      </c>
      <c r="O1519" s="10" t="s">
        <v>3556</v>
      </c>
      <c r="P1519" s="10" t="s">
        <v>3556</v>
      </c>
      <c r="Q1519" s="10" t="s">
        <v>3556</v>
      </c>
      <c r="R1519" s="10" t="s">
        <v>3556</v>
      </c>
      <c r="S1519" s="10" t="s">
        <v>3556</v>
      </c>
      <c r="T1519" s="10" t="s">
        <v>3556</v>
      </c>
      <c r="U1519" s="10" t="s">
        <v>3556</v>
      </c>
      <c r="V1519" s="10" t="s">
        <v>3556</v>
      </c>
      <c r="W1519" s="10" t="s">
        <v>3556</v>
      </c>
      <c r="X1519" s="10" t="s">
        <v>3556</v>
      </c>
    </row>
    <row r="1520" spans="1:24" x14ac:dyDescent="0.2">
      <c r="A1520" s="8" t="s">
        <v>165</v>
      </c>
      <c r="B1520" s="1" t="s">
        <v>166</v>
      </c>
      <c r="C1520" s="7" t="s">
        <v>3699</v>
      </c>
      <c r="D1520" s="7">
        <v>30</v>
      </c>
      <c r="E1520" s="2" t="s">
        <v>4205</v>
      </c>
      <c r="F1520" s="11" t="s">
        <v>3559</v>
      </c>
      <c r="G1520" s="33">
        <v>1</v>
      </c>
      <c r="H1520" s="33">
        <v>1</v>
      </c>
      <c r="I1520" s="10">
        <v>543.1</v>
      </c>
      <c r="J1520" s="10">
        <v>528.25</v>
      </c>
      <c r="K1520" s="10">
        <v>218.15</v>
      </c>
      <c r="L1520" s="10">
        <v>117.2</v>
      </c>
      <c r="M1520" s="10">
        <v>136.5</v>
      </c>
      <c r="N1520" s="10">
        <v>0.9516775691074999</v>
      </c>
      <c r="O1520" s="10">
        <v>0.77615935388949997</v>
      </c>
      <c r="P1520" s="10">
        <v>0.68967211740550005</v>
      </c>
      <c r="Q1520" s="10">
        <v>0.67472763168900007</v>
      </c>
      <c r="R1520" s="10">
        <v>0.62003717332399999</v>
      </c>
      <c r="S1520" s="10">
        <v>4.5199999999999996</v>
      </c>
      <c r="T1520" s="10">
        <v>1825.79105</v>
      </c>
      <c r="U1520" s="10">
        <v>1839.9079999999999</v>
      </c>
      <c r="V1520" s="10">
        <v>1905.7869999999998</v>
      </c>
      <c r="W1520" s="10">
        <v>1774.0289499999999</v>
      </c>
      <c r="X1520" s="10">
        <v>1858.7305999999999</v>
      </c>
    </row>
    <row r="1521" spans="1:24" x14ac:dyDescent="0.2">
      <c r="A1521" s="8">
        <v>85</v>
      </c>
      <c r="B1521" s="1" t="s">
        <v>167</v>
      </c>
      <c r="C1521" s="7" t="s">
        <v>4813</v>
      </c>
      <c r="D1521" s="7">
        <v>10</v>
      </c>
      <c r="E1521" s="2" t="s">
        <v>5320</v>
      </c>
      <c r="F1521" s="11" t="s">
        <v>3558</v>
      </c>
      <c r="G1521" s="33">
        <v>0.9</v>
      </c>
      <c r="H1521" s="33">
        <v>1</v>
      </c>
      <c r="I1521" s="10">
        <v>0</v>
      </c>
      <c r="J1521" s="10">
        <v>182.5</v>
      </c>
      <c r="K1521" s="10">
        <v>43.05</v>
      </c>
      <c r="L1521" s="10">
        <v>41.550000000000004</v>
      </c>
      <c r="M1521" s="10">
        <v>35.6</v>
      </c>
      <c r="N1521" s="10">
        <v>0.97329937822849999</v>
      </c>
      <c r="O1521" s="10">
        <v>0.99969070406750005</v>
      </c>
      <c r="P1521" s="10">
        <v>0.91447533870800002</v>
      </c>
      <c r="Q1521" s="10">
        <v>1.0553350657760001</v>
      </c>
      <c r="R1521" s="10">
        <v>0.98538215391350004</v>
      </c>
      <c r="S1521" s="10">
        <v>4.04</v>
      </c>
      <c r="T1521" s="10">
        <v>2254.0048999999999</v>
      </c>
      <c r="U1521" s="10">
        <v>2315.1783500000001</v>
      </c>
      <c r="V1521" s="10">
        <v>2371.6460499999998</v>
      </c>
      <c r="W1521" s="10">
        <v>2272.8274999999999</v>
      </c>
      <c r="X1521" s="10">
        <v>2418.70255</v>
      </c>
    </row>
    <row r="1522" spans="1:24" x14ac:dyDescent="0.2">
      <c r="A1522" s="8">
        <v>85</v>
      </c>
      <c r="B1522" s="1" t="s">
        <v>167</v>
      </c>
      <c r="C1522" s="7" t="s">
        <v>4813</v>
      </c>
      <c r="D1522" s="7">
        <v>30</v>
      </c>
      <c r="E1522" s="2" t="s">
        <v>5321</v>
      </c>
      <c r="F1522" s="11" t="s">
        <v>3559</v>
      </c>
      <c r="G1522" s="33">
        <v>0.9</v>
      </c>
      <c r="H1522" s="33">
        <v>1</v>
      </c>
      <c r="I1522" s="10">
        <v>741.9</v>
      </c>
      <c r="J1522" s="10">
        <v>590.55000000000007</v>
      </c>
      <c r="K1522" s="10">
        <v>276</v>
      </c>
      <c r="L1522" s="10">
        <v>170.65</v>
      </c>
      <c r="M1522" s="10">
        <v>117.25</v>
      </c>
      <c r="N1522" s="10">
        <v>1.4756884725120001</v>
      </c>
      <c r="O1522" s="10">
        <v>1.1278317198875001</v>
      </c>
      <c r="P1522" s="10">
        <v>0.87759107608950004</v>
      </c>
      <c r="Q1522" s="10">
        <v>0.86328252593599997</v>
      </c>
      <c r="R1522" s="10">
        <v>0.7656664171105001</v>
      </c>
      <c r="S1522" s="10">
        <v>4.04</v>
      </c>
      <c r="T1522" s="10">
        <v>1538.7465999999999</v>
      </c>
      <c r="U1522" s="10">
        <v>1562.2748000000001</v>
      </c>
      <c r="V1522" s="10">
        <v>1599.91995</v>
      </c>
      <c r="W1522" s="10">
        <v>1501.1014</v>
      </c>
      <c r="X1522" s="10">
        <v>1581.0974000000001</v>
      </c>
    </row>
    <row r="1523" spans="1:24" x14ac:dyDescent="0.2">
      <c r="A1523" s="8">
        <v>85</v>
      </c>
      <c r="B1523" s="1" t="s">
        <v>167</v>
      </c>
      <c r="C1523" s="7" t="s">
        <v>4256</v>
      </c>
      <c r="D1523" s="7">
        <v>10</v>
      </c>
      <c r="E1523" s="2" t="s">
        <v>4763</v>
      </c>
      <c r="F1523" s="11" t="s">
        <v>3558</v>
      </c>
      <c r="G1523" s="33">
        <v>0.9</v>
      </c>
      <c r="H1523" s="33">
        <v>1</v>
      </c>
      <c r="I1523" s="10">
        <v>0</v>
      </c>
      <c r="J1523" s="10">
        <v>185.5</v>
      </c>
      <c r="K1523" s="10">
        <v>62.300000000000004</v>
      </c>
      <c r="L1523" s="10">
        <v>53.449999999999996</v>
      </c>
      <c r="M1523" s="10">
        <v>51.9</v>
      </c>
      <c r="N1523" s="10">
        <v>0.58092713623799996</v>
      </c>
      <c r="O1523" s="10">
        <v>0.58251697514349998</v>
      </c>
      <c r="P1523" s="10">
        <v>0.55389987483650005</v>
      </c>
      <c r="Q1523" s="10">
        <v>0.57647558730100001</v>
      </c>
      <c r="R1523" s="10">
        <v>0.56343890827199994</v>
      </c>
      <c r="S1523" s="10">
        <v>4.2699999999999996</v>
      </c>
      <c r="T1523" s="10">
        <v>2178.7145499999997</v>
      </c>
      <c r="U1523" s="10">
        <v>2272.8275000000003</v>
      </c>
      <c r="V1523" s="10">
        <v>2343.4121999999998</v>
      </c>
      <c r="W1523" s="10">
        <v>2334.0009</v>
      </c>
      <c r="X1523" s="10">
        <v>2446.9364500000001</v>
      </c>
    </row>
    <row r="1524" spans="1:24" x14ac:dyDescent="0.2">
      <c r="A1524" s="8">
        <v>85</v>
      </c>
      <c r="B1524" s="1" t="s">
        <v>167</v>
      </c>
      <c r="C1524" s="7" t="s">
        <v>4256</v>
      </c>
      <c r="D1524" s="7">
        <v>30</v>
      </c>
      <c r="E1524" s="2" t="s">
        <v>4764</v>
      </c>
      <c r="F1524" s="11" t="s">
        <v>3559</v>
      </c>
      <c r="G1524" s="33">
        <v>0.9</v>
      </c>
      <c r="H1524" s="33">
        <v>1</v>
      </c>
      <c r="I1524" s="10">
        <v>627.65000000000009</v>
      </c>
      <c r="J1524" s="10">
        <v>571.25</v>
      </c>
      <c r="K1524" s="10">
        <v>278.95000000000005</v>
      </c>
      <c r="L1524" s="10">
        <v>181.04999999999998</v>
      </c>
      <c r="M1524" s="10">
        <v>130.55000000000001</v>
      </c>
      <c r="N1524" s="10">
        <v>1.0327593533115</v>
      </c>
      <c r="O1524" s="10">
        <v>0.78697025845000002</v>
      </c>
      <c r="P1524" s="10">
        <v>0.65342379034949993</v>
      </c>
      <c r="Q1524" s="10">
        <v>0.62353481891700002</v>
      </c>
      <c r="R1524" s="10">
        <v>0.60350284870250004</v>
      </c>
      <c r="S1524" s="10">
        <v>4.2699999999999996</v>
      </c>
      <c r="T1524" s="10">
        <v>1571.6860999999999</v>
      </c>
      <c r="U1524" s="10">
        <v>1590.5086999999999</v>
      </c>
      <c r="V1524" s="10">
        <v>1670.5047</v>
      </c>
      <c r="W1524" s="10">
        <v>1548.1578500000001</v>
      </c>
      <c r="X1524" s="10">
        <v>1609.3312999999998</v>
      </c>
    </row>
    <row r="1525" spans="1:24" x14ac:dyDescent="0.2">
      <c r="A1525" s="8">
        <v>85</v>
      </c>
      <c r="B1525" s="1" t="s">
        <v>167</v>
      </c>
      <c r="C1525" s="7" t="s">
        <v>3699</v>
      </c>
      <c r="D1525" s="7">
        <v>10</v>
      </c>
      <c r="E1525" s="2" t="s">
        <v>4206</v>
      </c>
      <c r="F1525" s="11" t="s">
        <v>3559</v>
      </c>
      <c r="G1525" s="33">
        <v>0.9</v>
      </c>
      <c r="H1525" s="33">
        <v>1</v>
      </c>
      <c r="I1525" s="10">
        <v>23.749999999999993</v>
      </c>
      <c r="J1525" s="10">
        <v>209.2</v>
      </c>
      <c r="K1525" s="10">
        <v>81.600000000000009</v>
      </c>
      <c r="L1525" s="10">
        <v>25.2</v>
      </c>
      <c r="M1525" s="10">
        <v>59.35</v>
      </c>
      <c r="N1525" s="10">
        <v>0.42862056904700002</v>
      </c>
      <c r="O1525" s="10">
        <v>0.41081437330000004</v>
      </c>
      <c r="P1525" s="10">
        <v>0.37615588514999998</v>
      </c>
      <c r="Q1525" s="10">
        <v>0.40509095323849997</v>
      </c>
      <c r="R1525" s="10">
        <v>0.39968550095800004</v>
      </c>
      <c r="S1525" s="10">
        <v>4.7699999999999996</v>
      </c>
      <c r="T1525" s="10">
        <v>2075.1903499999999</v>
      </c>
      <c r="U1525" s="10">
        <v>2108.1298499999998</v>
      </c>
      <c r="V1525" s="10">
        <v>2178.7145500000001</v>
      </c>
      <c r="W1525" s="10">
        <v>2254.0048999999999</v>
      </c>
      <c r="X1525" s="10">
        <v>2338.7065499999999</v>
      </c>
    </row>
    <row r="1526" spans="1:24" x14ac:dyDescent="0.2">
      <c r="A1526" s="8">
        <v>85</v>
      </c>
      <c r="B1526" s="1" t="s">
        <v>167</v>
      </c>
      <c r="C1526" s="7" t="s">
        <v>3699</v>
      </c>
      <c r="D1526" s="7">
        <v>30</v>
      </c>
      <c r="E1526" s="2" t="s">
        <v>4207</v>
      </c>
      <c r="F1526" s="11" t="s">
        <v>3559</v>
      </c>
      <c r="G1526" s="33">
        <v>0.9</v>
      </c>
      <c r="H1526" s="33">
        <v>1</v>
      </c>
      <c r="I1526" s="10">
        <v>684.05000000000007</v>
      </c>
      <c r="J1526" s="10">
        <v>593.49999999999989</v>
      </c>
      <c r="K1526" s="10">
        <v>231.5</v>
      </c>
      <c r="L1526" s="10">
        <v>106.85</v>
      </c>
      <c r="M1526" s="10">
        <v>133.55000000000001</v>
      </c>
      <c r="N1526" s="10">
        <v>0.853107556938</v>
      </c>
      <c r="O1526" s="10">
        <v>0.65946517819200001</v>
      </c>
      <c r="P1526" s="10">
        <v>0.54881239033749996</v>
      </c>
      <c r="Q1526" s="10">
        <v>0.5510381648060001</v>
      </c>
      <c r="R1526" s="10">
        <v>0.51606170887449998</v>
      </c>
      <c r="S1526" s="10">
        <v>4.7699999999999996</v>
      </c>
      <c r="T1526" s="10">
        <v>1816.3797500000001</v>
      </c>
      <c r="U1526" s="10">
        <v>1839.9079999999999</v>
      </c>
      <c r="V1526" s="10">
        <v>1915.1983</v>
      </c>
      <c r="W1526" s="10">
        <v>1778.7345500000001</v>
      </c>
      <c r="X1526" s="10">
        <v>1863.4362000000001</v>
      </c>
    </row>
    <row r="1527" spans="1:24" x14ac:dyDescent="0.2">
      <c r="A1527" s="8" t="s">
        <v>168</v>
      </c>
      <c r="B1527" s="1" t="s">
        <v>169</v>
      </c>
      <c r="C1527" s="7" t="s">
        <v>4813</v>
      </c>
      <c r="D1527" s="7">
        <v>10</v>
      </c>
      <c r="E1527" s="2" t="s">
        <v>5322</v>
      </c>
      <c r="F1527" s="11" t="s">
        <v>3559</v>
      </c>
      <c r="G1527" s="33">
        <v>0.92</v>
      </c>
      <c r="H1527" s="33">
        <v>0.99</v>
      </c>
      <c r="I1527" s="10">
        <v>10.400000000000006</v>
      </c>
      <c r="J1527" s="10">
        <v>228.49999999999997</v>
      </c>
      <c r="K1527" s="10">
        <v>10.4</v>
      </c>
      <c r="L1527" s="10">
        <v>0</v>
      </c>
      <c r="M1527" s="10">
        <v>41.550000000000004</v>
      </c>
      <c r="N1527" s="10">
        <v>1.6985838871275001</v>
      </c>
      <c r="O1527" s="10">
        <v>1.808918707201</v>
      </c>
      <c r="P1527" s="10">
        <v>1.7113025983750001</v>
      </c>
      <c r="Q1527" s="10">
        <v>1.8782356835009999</v>
      </c>
      <c r="R1527" s="10">
        <v>1.7313345685899999</v>
      </c>
      <c r="S1527" s="10">
        <v>4.51</v>
      </c>
      <c r="T1527" s="10">
        <v>2338.7065499999999</v>
      </c>
      <c r="U1527" s="10">
        <v>2352.8235</v>
      </c>
      <c r="V1527" s="10">
        <v>2413.9969000000001</v>
      </c>
      <c r="W1527" s="10">
        <v>2334.0009</v>
      </c>
      <c r="X1527" s="10">
        <v>2456.3477499999999</v>
      </c>
    </row>
    <row r="1528" spans="1:24" x14ac:dyDescent="0.2">
      <c r="A1528" s="8" t="s">
        <v>168</v>
      </c>
      <c r="B1528" s="1" t="s">
        <v>169</v>
      </c>
      <c r="C1528" s="7" t="s">
        <v>4813</v>
      </c>
      <c r="D1528" s="7">
        <v>30</v>
      </c>
      <c r="E1528" s="2" t="s">
        <v>5323</v>
      </c>
      <c r="F1528" s="11" t="s">
        <v>3559</v>
      </c>
      <c r="G1528" s="33">
        <v>0.92</v>
      </c>
      <c r="H1528" s="33">
        <v>0.99</v>
      </c>
      <c r="I1528" s="10">
        <v>881.35</v>
      </c>
      <c r="J1528" s="10">
        <v>608.34999999999991</v>
      </c>
      <c r="K1528" s="10">
        <v>197.35</v>
      </c>
      <c r="L1528" s="10">
        <v>111.3</v>
      </c>
      <c r="M1528" s="10">
        <v>103.85</v>
      </c>
      <c r="N1528" s="10">
        <v>3.0117908234500002</v>
      </c>
      <c r="O1528" s="10">
        <v>2.2734696355224999</v>
      </c>
      <c r="P1528" s="10">
        <v>1.7885687692045</v>
      </c>
      <c r="Q1528" s="10">
        <v>1.7589977655535001</v>
      </c>
      <c r="R1528" s="10">
        <v>1.5469132554985001</v>
      </c>
      <c r="S1528" s="10">
        <v>4.51</v>
      </c>
      <c r="T1528" s="10">
        <v>1496.3957499999999</v>
      </c>
      <c r="U1528" s="10">
        <v>1510.5127</v>
      </c>
      <c r="V1528" s="10">
        <v>1519.9239499999999</v>
      </c>
      <c r="W1528" s="10">
        <v>1439.9279999999999</v>
      </c>
      <c r="X1528" s="10">
        <v>1519.924</v>
      </c>
    </row>
    <row r="1529" spans="1:24" x14ac:dyDescent="0.2">
      <c r="A1529" s="8" t="s">
        <v>168</v>
      </c>
      <c r="B1529" s="1" t="s">
        <v>169</v>
      </c>
      <c r="C1529" s="7" t="s">
        <v>4256</v>
      </c>
      <c r="D1529" s="7">
        <v>10</v>
      </c>
      <c r="E1529" s="2" t="s">
        <v>4765</v>
      </c>
      <c r="F1529" s="11" t="s">
        <v>3558</v>
      </c>
      <c r="G1529" s="33">
        <v>0.92</v>
      </c>
      <c r="H1529" s="33">
        <v>0.99</v>
      </c>
      <c r="I1529" s="10">
        <v>0</v>
      </c>
      <c r="J1529" s="10">
        <v>166.20000000000002</v>
      </c>
      <c r="K1529" s="10">
        <v>41.550000000000004</v>
      </c>
      <c r="L1529" s="10">
        <v>53.449999999999996</v>
      </c>
      <c r="M1529" s="10">
        <v>50.449999999999996</v>
      </c>
      <c r="N1529" s="10">
        <v>0.74817818914450007</v>
      </c>
      <c r="O1529" s="10">
        <v>0.78124683838850006</v>
      </c>
      <c r="P1529" s="10">
        <v>0.73514151011600004</v>
      </c>
      <c r="Q1529" s="10">
        <v>0.76630235267250002</v>
      </c>
      <c r="R1529" s="10">
        <v>0.74086493017700006</v>
      </c>
      <c r="S1529" s="10">
        <v>4.37</v>
      </c>
      <c r="T1529" s="10">
        <v>2206.9484499999999</v>
      </c>
      <c r="U1529" s="10">
        <v>2310.4726999999998</v>
      </c>
      <c r="V1529" s="10">
        <v>2324.5896000000002</v>
      </c>
      <c r="W1529" s="10">
        <v>2319.8839500000004</v>
      </c>
      <c r="X1529" s="10">
        <v>2446.9364500000001</v>
      </c>
    </row>
    <row r="1530" spans="1:24" x14ac:dyDescent="0.2">
      <c r="A1530" s="8" t="s">
        <v>168</v>
      </c>
      <c r="B1530" s="1" t="s">
        <v>169</v>
      </c>
      <c r="C1530" s="7" t="s">
        <v>4256</v>
      </c>
      <c r="D1530" s="7">
        <v>30</v>
      </c>
      <c r="E1530" s="2" t="s">
        <v>4766</v>
      </c>
      <c r="F1530" s="11" t="s">
        <v>3559</v>
      </c>
      <c r="G1530" s="33">
        <v>0.92</v>
      </c>
      <c r="H1530" s="33">
        <v>0.99</v>
      </c>
      <c r="I1530" s="10">
        <v>644</v>
      </c>
      <c r="J1530" s="10">
        <v>626.15</v>
      </c>
      <c r="K1530" s="10">
        <v>275.95000000000005</v>
      </c>
      <c r="L1530" s="10">
        <v>194.4</v>
      </c>
      <c r="M1530" s="10">
        <v>163.25</v>
      </c>
      <c r="N1530" s="10">
        <v>1.3411881010675</v>
      </c>
      <c r="O1530" s="10">
        <v>1.113523169734</v>
      </c>
      <c r="P1530" s="10">
        <v>0.93132763111100003</v>
      </c>
      <c r="Q1530" s="10">
        <v>0.91065972533350004</v>
      </c>
      <c r="R1530" s="10">
        <v>0.83784510344099994</v>
      </c>
      <c r="S1530" s="10">
        <v>4.37</v>
      </c>
      <c r="T1530" s="10">
        <v>2089.3072999999999</v>
      </c>
      <c r="U1530" s="10">
        <v>2094.0129000000002</v>
      </c>
      <c r="V1530" s="10">
        <v>2084.6016500000001</v>
      </c>
      <c r="W1530" s="10">
        <v>2032.8395</v>
      </c>
      <c r="X1530" s="10">
        <v>2117.54115</v>
      </c>
    </row>
    <row r="1531" spans="1:24" x14ac:dyDescent="0.2">
      <c r="A1531" s="8" t="s">
        <v>168</v>
      </c>
      <c r="B1531" s="1" t="s">
        <v>169</v>
      </c>
      <c r="C1531" s="7" t="s">
        <v>3699</v>
      </c>
      <c r="D1531" s="7">
        <v>10</v>
      </c>
      <c r="E1531" s="2" t="s">
        <v>4208</v>
      </c>
      <c r="F1531" s="11" t="s">
        <v>3558</v>
      </c>
      <c r="G1531" s="33">
        <v>0.92</v>
      </c>
      <c r="H1531" s="33">
        <v>0.99</v>
      </c>
      <c r="I1531" s="10" t="s">
        <v>3556</v>
      </c>
      <c r="J1531" s="10" t="s">
        <v>3556</v>
      </c>
      <c r="K1531" s="10" t="s">
        <v>3556</v>
      </c>
      <c r="L1531" s="10" t="s">
        <v>3556</v>
      </c>
      <c r="M1531" s="10" t="s">
        <v>3556</v>
      </c>
      <c r="N1531" s="10" t="s">
        <v>3556</v>
      </c>
      <c r="O1531" s="10" t="s">
        <v>3556</v>
      </c>
      <c r="P1531" s="10" t="s">
        <v>3556</v>
      </c>
      <c r="Q1531" s="10" t="s">
        <v>3556</v>
      </c>
      <c r="R1531" s="10" t="s">
        <v>3556</v>
      </c>
      <c r="S1531" s="10" t="s">
        <v>3556</v>
      </c>
      <c r="T1531" s="10" t="s">
        <v>3556</v>
      </c>
      <c r="U1531" s="10" t="s">
        <v>3556</v>
      </c>
      <c r="V1531" s="10" t="s">
        <v>3556</v>
      </c>
      <c r="W1531" s="10" t="s">
        <v>3556</v>
      </c>
      <c r="X1531" s="10" t="s">
        <v>3556</v>
      </c>
    </row>
    <row r="1532" spans="1:24" x14ac:dyDescent="0.2">
      <c r="A1532" s="8" t="s">
        <v>168</v>
      </c>
      <c r="B1532" s="1" t="s">
        <v>169</v>
      </c>
      <c r="C1532" s="7" t="s">
        <v>3699</v>
      </c>
      <c r="D1532" s="7">
        <v>30</v>
      </c>
      <c r="E1532" s="2" t="s">
        <v>4209</v>
      </c>
      <c r="F1532" s="11" t="s">
        <v>3559</v>
      </c>
      <c r="G1532" s="33">
        <v>0.92</v>
      </c>
      <c r="H1532" s="33">
        <v>0.99</v>
      </c>
      <c r="I1532" s="10">
        <v>488.15000000000003</v>
      </c>
      <c r="J1532" s="10">
        <v>479.3</v>
      </c>
      <c r="K1532" s="10">
        <v>189.95000000000002</v>
      </c>
      <c r="L1532" s="10">
        <v>127.6</v>
      </c>
      <c r="M1532" s="10">
        <v>105.35</v>
      </c>
      <c r="N1532" s="10">
        <v>0.95358537579449998</v>
      </c>
      <c r="O1532" s="10">
        <v>0.82862403778649996</v>
      </c>
      <c r="P1532" s="10">
        <v>0.67504559947050002</v>
      </c>
      <c r="Q1532" s="10">
        <v>0.69762131193499999</v>
      </c>
      <c r="R1532" s="10">
        <v>0.634345723478</v>
      </c>
      <c r="S1532" s="10">
        <v>4.1399999999999997</v>
      </c>
      <c r="T1532" s="10">
        <v>1882.2588000000001</v>
      </c>
      <c r="U1532" s="10">
        <v>1844.61365</v>
      </c>
      <c r="V1532" s="10">
        <v>1929.3152500000001</v>
      </c>
      <c r="W1532" s="10">
        <v>1835.20235</v>
      </c>
      <c r="X1532" s="10">
        <v>1877.55315</v>
      </c>
    </row>
    <row r="1533" spans="1:24" x14ac:dyDescent="0.2">
      <c r="A1533" s="8" t="s">
        <v>170</v>
      </c>
      <c r="B1533" s="1" t="s">
        <v>171</v>
      </c>
      <c r="C1533" s="7" t="s">
        <v>4813</v>
      </c>
      <c r="D1533" s="7">
        <v>10</v>
      </c>
      <c r="E1533" s="2" t="s">
        <v>5324</v>
      </c>
      <c r="F1533" s="11" t="s">
        <v>3559</v>
      </c>
      <c r="G1533" s="33">
        <v>1</v>
      </c>
      <c r="H1533" s="33">
        <v>1</v>
      </c>
      <c r="I1533" s="10">
        <v>143.9</v>
      </c>
      <c r="J1533" s="10">
        <v>258.14999999999998</v>
      </c>
      <c r="K1533" s="10">
        <v>83.1</v>
      </c>
      <c r="L1533" s="10">
        <v>10.349999999999998</v>
      </c>
      <c r="M1533" s="10">
        <v>8.9</v>
      </c>
      <c r="N1533" s="10">
        <v>1.45661040564</v>
      </c>
      <c r="O1533" s="10">
        <v>1.5357843831569999</v>
      </c>
      <c r="P1533" s="10">
        <v>1.6070091661435</v>
      </c>
      <c r="Q1533" s="10">
        <v>1.6200458451724999</v>
      </c>
      <c r="R1533" s="10">
        <v>1.4222698852715001</v>
      </c>
      <c r="S1533" s="10">
        <v>4.75</v>
      </c>
      <c r="T1533" s="10">
        <v>2413.9969000000001</v>
      </c>
      <c r="U1533" s="10">
        <v>2541.0493999999999</v>
      </c>
      <c r="V1533" s="10">
        <v>2649.27925</v>
      </c>
      <c r="W1533" s="10">
        <v>2630.4566500000001</v>
      </c>
      <c r="X1533" s="10">
        <v>2851.6220499999999</v>
      </c>
    </row>
    <row r="1534" spans="1:24" x14ac:dyDescent="0.2">
      <c r="A1534" s="8" t="s">
        <v>170</v>
      </c>
      <c r="B1534" s="1" t="s">
        <v>171</v>
      </c>
      <c r="C1534" s="7" t="s">
        <v>4813</v>
      </c>
      <c r="D1534" s="7">
        <v>30</v>
      </c>
      <c r="E1534" s="2" t="s">
        <v>5325</v>
      </c>
      <c r="F1534" s="11" t="s">
        <v>3559</v>
      </c>
      <c r="G1534" s="33">
        <v>1</v>
      </c>
      <c r="H1534" s="33">
        <v>1</v>
      </c>
      <c r="I1534" s="10">
        <v>960</v>
      </c>
      <c r="J1534" s="10">
        <v>457.04999999999995</v>
      </c>
      <c r="K1534" s="10">
        <v>124.60000000000001</v>
      </c>
      <c r="L1534" s="10">
        <v>25.25</v>
      </c>
      <c r="M1534" s="10">
        <v>0</v>
      </c>
      <c r="N1534" s="10">
        <v>2.9863534009545001</v>
      </c>
      <c r="O1534" s="10">
        <v>2.7745868586804998</v>
      </c>
      <c r="P1534" s="10">
        <v>2.3720396476915</v>
      </c>
      <c r="Q1534" s="10">
        <v>2.4289558805249998</v>
      </c>
      <c r="R1534" s="10">
        <v>2.1666324610415</v>
      </c>
      <c r="S1534" s="10">
        <v>4.75</v>
      </c>
      <c r="T1534" s="10">
        <v>1581.0974000000001</v>
      </c>
      <c r="U1534" s="10">
        <v>1632.8595</v>
      </c>
      <c r="V1534" s="10">
        <v>1656.3877499999999</v>
      </c>
      <c r="W1534" s="10">
        <v>1581.0974000000001</v>
      </c>
      <c r="X1534" s="10">
        <v>1665.799</v>
      </c>
    </row>
    <row r="1535" spans="1:24" x14ac:dyDescent="0.2">
      <c r="A1535" s="8" t="s">
        <v>170</v>
      </c>
      <c r="B1535" s="1" t="s">
        <v>171</v>
      </c>
      <c r="C1535" s="7" t="s">
        <v>4256</v>
      </c>
      <c r="D1535" s="7">
        <v>10</v>
      </c>
      <c r="E1535" s="2" t="s">
        <v>4767</v>
      </c>
      <c r="F1535" s="11" t="s">
        <v>3558</v>
      </c>
      <c r="G1535" s="33">
        <v>1</v>
      </c>
      <c r="H1535" s="33">
        <v>1</v>
      </c>
      <c r="I1535" s="10" t="s">
        <v>3556</v>
      </c>
      <c r="J1535" s="10" t="s">
        <v>3556</v>
      </c>
      <c r="K1535" s="10" t="s">
        <v>3556</v>
      </c>
      <c r="L1535" s="10" t="s">
        <v>3556</v>
      </c>
      <c r="M1535" s="10" t="s">
        <v>3556</v>
      </c>
      <c r="N1535" s="10" t="s">
        <v>3556</v>
      </c>
      <c r="O1535" s="10" t="s">
        <v>3556</v>
      </c>
      <c r="P1535" s="10" t="s">
        <v>3556</v>
      </c>
      <c r="Q1535" s="10" t="s">
        <v>3556</v>
      </c>
      <c r="R1535" s="10" t="s">
        <v>3556</v>
      </c>
      <c r="S1535" s="10" t="s">
        <v>3556</v>
      </c>
      <c r="T1535" s="10" t="s">
        <v>3556</v>
      </c>
      <c r="U1535" s="10" t="s">
        <v>3556</v>
      </c>
      <c r="V1535" s="10" t="s">
        <v>3556</v>
      </c>
      <c r="W1535" s="10" t="s">
        <v>3556</v>
      </c>
      <c r="X1535" s="10" t="s">
        <v>3556</v>
      </c>
    </row>
    <row r="1536" spans="1:24" x14ac:dyDescent="0.2">
      <c r="A1536" s="8" t="s">
        <v>170</v>
      </c>
      <c r="B1536" s="1" t="s">
        <v>171</v>
      </c>
      <c r="C1536" s="7" t="s">
        <v>4256</v>
      </c>
      <c r="D1536" s="7">
        <v>30</v>
      </c>
      <c r="E1536" s="2" t="s">
        <v>4768</v>
      </c>
      <c r="F1536" s="11" t="s">
        <v>3559</v>
      </c>
      <c r="G1536" s="33">
        <v>1</v>
      </c>
      <c r="H1536" s="33">
        <v>1</v>
      </c>
      <c r="I1536" s="10">
        <v>1200.3999999999999</v>
      </c>
      <c r="J1536" s="10">
        <v>643.95000000000005</v>
      </c>
      <c r="K1536" s="10">
        <v>216.6</v>
      </c>
      <c r="L1536" s="10">
        <v>109.80000000000001</v>
      </c>
      <c r="M1536" s="10">
        <v>77.149999999999991</v>
      </c>
      <c r="N1536" s="10">
        <v>1.1895174694390001</v>
      </c>
      <c r="O1536" s="10">
        <v>0.95867286029349996</v>
      </c>
      <c r="P1536" s="10">
        <v>0.84388649128350002</v>
      </c>
      <c r="Q1536" s="10">
        <v>0.84007087790900004</v>
      </c>
      <c r="R1536" s="10">
        <v>0.76948203048450003</v>
      </c>
      <c r="S1536" s="10">
        <v>5.04</v>
      </c>
      <c r="T1536" s="10">
        <v>1642.2708</v>
      </c>
      <c r="U1536" s="10">
        <v>1736.38375</v>
      </c>
      <c r="V1536" s="10">
        <v>1811.6741000000002</v>
      </c>
      <c r="W1536" s="10">
        <v>1726.97245</v>
      </c>
      <c r="X1536" s="10">
        <v>1802.2628</v>
      </c>
    </row>
    <row r="1537" spans="1:24" x14ac:dyDescent="0.2">
      <c r="A1537" s="8" t="s">
        <v>170</v>
      </c>
      <c r="B1537" s="1" t="s">
        <v>171</v>
      </c>
      <c r="C1537" s="7" t="s">
        <v>3699</v>
      </c>
      <c r="D1537" s="7">
        <v>10</v>
      </c>
      <c r="E1537" s="2" t="s">
        <v>4210</v>
      </c>
      <c r="F1537" s="11" t="s">
        <v>3558</v>
      </c>
      <c r="G1537" s="33">
        <v>1</v>
      </c>
      <c r="H1537" s="33">
        <v>1</v>
      </c>
      <c r="I1537" s="10" t="s">
        <v>3556</v>
      </c>
      <c r="J1537" s="10" t="s">
        <v>3556</v>
      </c>
      <c r="K1537" s="10" t="s">
        <v>3556</v>
      </c>
      <c r="L1537" s="10" t="s">
        <v>3556</v>
      </c>
      <c r="M1537" s="10" t="s">
        <v>3556</v>
      </c>
      <c r="N1537" s="10" t="s">
        <v>3556</v>
      </c>
      <c r="O1537" s="10" t="s">
        <v>3556</v>
      </c>
      <c r="P1537" s="10" t="s">
        <v>3556</v>
      </c>
      <c r="Q1537" s="10" t="s">
        <v>3556</v>
      </c>
      <c r="R1537" s="10" t="s">
        <v>3556</v>
      </c>
      <c r="S1537" s="10" t="s">
        <v>3556</v>
      </c>
      <c r="T1537" s="10" t="s">
        <v>3556</v>
      </c>
      <c r="U1537" s="10" t="s">
        <v>3556</v>
      </c>
      <c r="V1537" s="10" t="s">
        <v>3556</v>
      </c>
      <c r="W1537" s="10" t="s">
        <v>3556</v>
      </c>
      <c r="X1537" s="10" t="s">
        <v>3556</v>
      </c>
    </row>
    <row r="1538" spans="1:24" x14ac:dyDescent="0.2">
      <c r="A1538" s="8" t="s">
        <v>170</v>
      </c>
      <c r="B1538" s="1" t="s">
        <v>171</v>
      </c>
      <c r="C1538" s="7" t="s">
        <v>3699</v>
      </c>
      <c r="D1538" s="7">
        <v>30</v>
      </c>
      <c r="E1538" s="2" t="s">
        <v>4211</v>
      </c>
      <c r="F1538" s="11" t="s">
        <v>3559</v>
      </c>
      <c r="G1538" s="33">
        <v>1</v>
      </c>
      <c r="H1538" s="33">
        <v>1</v>
      </c>
      <c r="I1538" s="10">
        <v>302.7</v>
      </c>
      <c r="J1538" s="10">
        <v>176.54999999999998</v>
      </c>
      <c r="K1538" s="10">
        <v>14.85</v>
      </c>
      <c r="L1538" s="10">
        <v>19.3</v>
      </c>
      <c r="M1538" s="10">
        <v>0</v>
      </c>
      <c r="N1538" s="10">
        <v>2.273787603303</v>
      </c>
      <c r="O1538" s="10">
        <v>2.0807811601199999</v>
      </c>
      <c r="P1538" s="10">
        <v>1.6540683977605</v>
      </c>
      <c r="Q1538" s="10">
        <v>1.741191569807</v>
      </c>
      <c r="R1538" s="10">
        <v>1.7624954111464999</v>
      </c>
      <c r="S1538" s="10">
        <v>3.84</v>
      </c>
      <c r="T1538" s="10">
        <v>1562.27485</v>
      </c>
      <c r="U1538" s="10">
        <v>1614.0369500000002</v>
      </c>
      <c r="V1538" s="10">
        <v>1656.3877499999999</v>
      </c>
      <c r="W1538" s="10">
        <v>1595.21435</v>
      </c>
      <c r="X1538" s="10">
        <v>1661.0934</v>
      </c>
    </row>
    <row r="1539" spans="1:24" x14ac:dyDescent="0.2">
      <c r="A1539" s="8" t="s">
        <v>172</v>
      </c>
      <c r="B1539" s="1" t="s">
        <v>5471</v>
      </c>
      <c r="C1539" s="7" t="s">
        <v>4813</v>
      </c>
      <c r="D1539" s="7">
        <v>10</v>
      </c>
      <c r="E1539" s="2" t="s">
        <v>5326</v>
      </c>
      <c r="F1539" s="11" t="s">
        <v>3559</v>
      </c>
      <c r="G1539" s="33">
        <v>0.86</v>
      </c>
      <c r="H1539" s="33">
        <v>1</v>
      </c>
      <c r="I1539" s="10">
        <v>152.85</v>
      </c>
      <c r="J1539" s="10">
        <v>252.24999999999997</v>
      </c>
      <c r="K1539" s="10">
        <v>25.2</v>
      </c>
      <c r="L1539" s="10">
        <v>11.9</v>
      </c>
      <c r="M1539" s="10">
        <v>31.15</v>
      </c>
      <c r="N1539" s="10">
        <v>2.6245060659580002</v>
      </c>
      <c r="O1539" s="10">
        <v>1.9275206895855002</v>
      </c>
      <c r="P1539" s="10">
        <v>1.7402376664635</v>
      </c>
      <c r="Q1539" s="10">
        <v>1.9720361789525001</v>
      </c>
      <c r="R1539" s="10">
        <v>1.7666289923025</v>
      </c>
      <c r="S1539" s="10">
        <v>4.92</v>
      </c>
      <c r="T1539" s="10">
        <v>2498.6985500000001</v>
      </c>
      <c r="U1539" s="10">
        <v>2381.0573999999997</v>
      </c>
      <c r="V1539" s="10">
        <v>2456.3477499999999</v>
      </c>
      <c r="W1539" s="10">
        <v>2352.8235</v>
      </c>
      <c r="X1539" s="10">
        <v>2503.4042499999996</v>
      </c>
    </row>
    <row r="1540" spans="1:24" x14ac:dyDescent="0.2">
      <c r="A1540" s="8" t="s">
        <v>172</v>
      </c>
      <c r="B1540" s="1" t="s">
        <v>5471</v>
      </c>
      <c r="C1540" s="7" t="s">
        <v>4813</v>
      </c>
      <c r="D1540" s="7">
        <v>30</v>
      </c>
      <c r="E1540" s="2" t="s">
        <v>5327</v>
      </c>
      <c r="F1540" s="11" t="s">
        <v>3559</v>
      </c>
      <c r="G1540" s="33">
        <v>0.86</v>
      </c>
      <c r="H1540" s="33">
        <v>1</v>
      </c>
      <c r="I1540" s="10">
        <v>1213.75</v>
      </c>
      <c r="J1540" s="10">
        <v>651.35</v>
      </c>
      <c r="K1540" s="10">
        <v>206.25</v>
      </c>
      <c r="L1540" s="10">
        <v>80.100000000000009</v>
      </c>
      <c r="M1540" s="10">
        <v>63.8</v>
      </c>
      <c r="N1540" s="10">
        <v>2.7424721127804998</v>
      </c>
      <c r="O1540" s="10">
        <v>2.3981130057494999</v>
      </c>
      <c r="P1540" s="10">
        <v>2.1338817795790002</v>
      </c>
      <c r="Q1540" s="10">
        <v>2.1526418786689998</v>
      </c>
      <c r="R1540" s="10">
        <v>1.8772817801570001</v>
      </c>
      <c r="S1540" s="10">
        <v>4.92</v>
      </c>
      <c r="T1540" s="10">
        <v>1595.2143000000001</v>
      </c>
      <c r="U1540" s="10">
        <v>1665.7990500000001</v>
      </c>
      <c r="V1540" s="10">
        <v>1698.73855</v>
      </c>
      <c r="W1540" s="10">
        <v>1618.7425499999999</v>
      </c>
      <c r="X1540" s="10">
        <v>1708.14985</v>
      </c>
    </row>
    <row r="1541" spans="1:24" x14ac:dyDescent="0.2">
      <c r="A1541" s="8" t="s">
        <v>172</v>
      </c>
      <c r="B1541" s="1" t="s">
        <v>5471</v>
      </c>
      <c r="C1541" s="7" t="s">
        <v>4256</v>
      </c>
      <c r="D1541" s="7">
        <v>10</v>
      </c>
      <c r="E1541" s="2" t="s">
        <v>4769</v>
      </c>
      <c r="F1541" s="11" t="s">
        <v>3559</v>
      </c>
      <c r="G1541" s="33">
        <v>0.86</v>
      </c>
      <c r="H1541" s="33">
        <v>1</v>
      </c>
      <c r="I1541" s="10">
        <v>325</v>
      </c>
      <c r="J1541" s="10">
        <v>311.59999999999997</v>
      </c>
      <c r="K1541" s="10">
        <v>40.049999999999997</v>
      </c>
      <c r="L1541" s="10">
        <v>89.05</v>
      </c>
      <c r="M1541" s="10">
        <v>54.949999999999996</v>
      </c>
      <c r="N1541" s="10">
        <v>0.79173977516799998</v>
      </c>
      <c r="O1541" s="10">
        <v>0.9205167265505001</v>
      </c>
      <c r="P1541" s="10">
        <v>0.82162874659950003</v>
      </c>
      <c r="Q1541" s="10">
        <v>1.0031883496604999</v>
      </c>
      <c r="R1541" s="10">
        <v>0.89317149736800006</v>
      </c>
      <c r="S1541" s="10">
        <v>4.5999999999999996</v>
      </c>
      <c r="T1541" s="10">
        <v>2564.5776500000002</v>
      </c>
      <c r="U1541" s="10">
        <v>2653.9849000000004</v>
      </c>
      <c r="V1541" s="10">
        <v>2823.3881999999999</v>
      </c>
      <c r="W1541" s="10">
        <v>2766.9204</v>
      </c>
      <c r="X1541" s="10">
        <v>2973.9688999999998</v>
      </c>
    </row>
    <row r="1542" spans="1:24" x14ac:dyDescent="0.2">
      <c r="A1542" s="8" t="s">
        <v>172</v>
      </c>
      <c r="B1542" s="1" t="s">
        <v>5471</v>
      </c>
      <c r="C1542" s="7" t="s">
        <v>4256</v>
      </c>
      <c r="D1542" s="7">
        <v>30</v>
      </c>
      <c r="E1542" s="2" t="s">
        <v>4770</v>
      </c>
      <c r="F1542" s="11" t="s">
        <v>3559</v>
      </c>
      <c r="G1542" s="33">
        <v>0.86</v>
      </c>
      <c r="H1542" s="33">
        <v>1</v>
      </c>
      <c r="I1542" s="10">
        <v>1099.5</v>
      </c>
      <c r="J1542" s="10">
        <v>654.35</v>
      </c>
      <c r="K1542" s="10">
        <v>231.45</v>
      </c>
      <c r="L1542" s="10">
        <v>157.29999999999998</v>
      </c>
      <c r="M1542" s="10">
        <v>78.649999999999991</v>
      </c>
      <c r="N1542" s="10">
        <v>1.005414124129</v>
      </c>
      <c r="O1542" s="10">
        <v>0.90620817639700002</v>
      </c>
      <c r="P1542" s="10">
        <v>0.78029293504500008</v>
      </c>
      <c r="Q1542" s="10">
        <v>0.82003890769400001</v>
      </c>
      <c r="R1542" s="10">
        <v>0.70461660312149998</v>
      </c>
      <c r="S1542" s="10">
        <v>4.5999999999999996</v>
      </c>
      <c r="T1542" s="10">
        <v>1623.4482</v>
      </c>
      <c r="U1542" s="10">
        <v>1703.4441999999999</v>
      </c>
      <c r="V1542" s="10">
        <v>1778.7345499999999</v>
      </c>
      <c r="W1542" s="10">
        <v>1679.9160000000002</v>
      </c>
      <c r="X1542" s="10">
        <v>1764.6176500000001</v>
      </c>
    </row>
    <row r="1543" spans="1:24" x14ac:dyDescent="0.2">
      <c r="A1543" s="8" t="s">
        <v>172</v>
      </c>
      <c r="B1543" s="1" t="s">
        <v>5471</v>
      </c>
      <c r="C1543" s="7" t="s">
        <v>3699</v>
      </c>
      <c r="D1543" s="7">
        <v>10</v>
      </c>
      <c r="E1543" s="2" t="s">
        <v>4212</v>
      </c>
      <c r="F1543" s="11" t="s">
        <v>3559</v>
      </c>
      <c r="G1543" s="33">
        <v>0.86</v>
      </c>
      <c r="H1543" s="33">
        <v>1</v>
      </c>
      <c r="I1543" s="10">
        <v>44.5</v>
      </c>
      <c r="J1543" s="10">
        <v>155.79999999999998</v>
      </c>
      <c r="K1543" s="10">
        <v>0</v>
      </c>
      <c r="L1543" s="10">
        <v>0</v>
      </c>
      <c r="M1543" s="10">
        <v>40.049999999999997</v>
      </c>
      <c r="N1543" s="10">
        <v>0.66964014719050002</v>
      </c>
      <c r="O1543" s="10">
        <v>0.71002205540149999</v>
      </c>
      <c r="P1543" s="10">
        <v>0.66932217940850003</v>
      </c>
      <c r="Q1543" s="10">
        <v>0.74849615692549998</v>
      </c>
      <c r="R1543" s="10">
        <v>0.642612885789</v>
      </c>
      <c r="S1543" s="10">
        <v>4.2699999999999996</v>
      </c>
      <c r="T1543" s="10">
        <v>2046.9564499999999</v>
      </c>
      <c r="U1543" s="10">
        <v>2145.7750500000002</v>
      </c>
      <c r="V1543" s="10">
        <v>2221.0654</v>
      </c>
      <c r="W1543" s="10">
        <v>2169.3032499999999</v>
      </c>
      <c r="X1543" s="10">
        <v>2301.0613499999999</v>
      </c>
    </row>
    <row r="1544" spans="1:24" x14ac:dyDescent="0.2">
      <c r="A1544" s="8" t="s">
        <v>172</v>
      </c>
      <c r="B1544" s="1" t="s">
        <v>5471</v>
      </c>
      <c r="C1544" s="7" t="s">
        <v>3699</v>
      </c>
      <c r="D1544" s="7">
        <v>30</v>
      </c>
      <c r="E1544" s="2" t="s">
        <v>4213</v>
      </c>
      <c r="F1544" s="11" t="s">
        <v>3559</v>
      </c>
      <c r="G1544" s="33">
        <v>0.86</v>
      </c>
      <c r="H1544" s="33">
        <v>1</v>
      </c>
      <c r="I1544" s="10">
        <v>322</v>
      </c>
      <c r="J1544" s="10">
        <v>209.25</v>
      </c>
      <c r="K1544" s="10">
        <v>35.6</v>
      </c>
      <c r="L1544" s="10">
        <v>22.25</v>
      </c>
      <c r="M1544" s="10">
        <v>0</v>
      </c>
      <c r="N1544" s="10">
        <v>1.2276736031820001</v>
      </c>
      <c r="O1544" s="10">
        <v>1.2305353132125001</v>
      </c>
      <c r="P1544" s="10">
        <v>1.024492191</v>
      </c>
      <c r="Q1544" s="10">
        <v>1.1090716207975</v>
      </c>
      <c r="R1544" s="10">
        <v>1.098896651799</v>
      </c>
      <c r="S1544" s="10">
        <v>4.2699999999999996</v>
      </c>
      <c r="T1544" s="10">
        <v>1519.924</v>
      </c>
      <c r="U1544" s="10">
        <v>1576.39175</v>
      </c>
      <c r="V1544" s="10">
        <v>1632.8595</v>
      </c>
      <c r="W1544" s="10">
        <v>1562.2748000000001</v>
      </c>
      <c r="X1544" s="10">
        <v>1623.4482499999999</v>
      </c>
    </row>
    <row r="1545" spans="1:24" x14ac:dyDescent="0.2">
      <c r="A1545" s="8" t="s">
        <v>173</v>
      </c>
      <c r="B1545" s="1" t="s">
        <v>5472</v>
      </c>
      <c r="C1545" s="7" t="s">
        <v>4813</v>
      </c>
      <c r="D1545" s="7">
        <v>10</v>
      </c>
      <c r="E1545" s="2" t="s">
        <v>5328</v>
      </c>
      <c r="F1545" s="11" t="s">
        <v>3559</v>
      </c>
      <c r="G1545" s="33">
        <v>1</v>
      </c>
      <c r="H1545" s="33">
        <v>1</v>
      </c>
      <c r="I1545" s="10">
        <v>143.9</v>
      </c>
      <c r="J1545" s="10">
        <v>280.45</v>
      </c>
      <c r="K1545" s="10">
        <v>112.80000000000001</v>
      </c>
      <c r="L1545" s="10">
        <v>43.05</v>
      </c>
      <c r="M1545" s="10">
        <v>46</v>
      </c>
      <c r="N1545" s="10">
        <v>2.3764911966284998</v>
      </c>
      <c r="O1545" s="10">
        <v>1.655658236666</v>
      </c>
      <c r="P1545" s="10">
        <v>1.4578822767649999</v>
      </c>
      <c r="Q1545" s="10">
        <v>1.5478671588420001</v>
      </c>
      <c r="R1545" s="10">
        <v>1.5348304798129999</v>
      </c>
      <c r="S1545" s="10">
        <v>4.0599999999999996</v>
      </c>
      <c r="T1545" s="10">
        <v>2512.8154999999997</v>
      </c>
      <c r="U1545" s="10">
        <v>2508.1098499999998</v>
      </c>
      <c r="V1545" s="10">
        <v>2428.1138499999997</v>
      </c>
      <c r="W1545" s="10">
        <v>2531.63805</v>
      </c>
      <c r="X1545" s="10">
        <v>2616.3397</v>
      </c>
    </row>
    <row r="1546" spans="1:24" x14ac:dyDescent="0.2">
      <c r="A1546" s="8" t="s">
        <v>173</v>
      </c>
      <c r="B1546" s="1" t="s">
        <v>5472</v>
      </c>
      <c r="C1546" s="7" t="s">
        <v>4813</v>
      </c>
      <c r="D1546" s="7">
        <v>30</v>
      </c>
      <c r="E1546" s="2" t="s">
        <v>5329</v>
      </c>
      <c r="F1546" s="11" t="s">
        <v>3559</v>
      </c>
      <c r="G1546" s="33">
        <v>1</v>
      </c>
      <c r="H1546" s="33">
        <v>1</v>
      </c>
      <c r="I1546" s="10">
        <v>1362.1499999999999</v>
      </c>
      <c r="J1546" s="10">
        <v>1028.25</v>
      </c>
      <c r="K1546" s="10">
        <v>465.9</v>
      </c>
      <c r="L1546" s="10">
        <v>274.5</v>
      </c>
      <c r="M1546" s="10">
        <v>182.5</v>
      </c>
      <c r="N1546" s="10">
        <v>2.9577363006474999</v>
      </c>
      <c r="O1546" s="10">
        <v>2.0795092889950002</v>
      </c>
      <c r="P1546" s="10">
        <v>1.582207679211</v>
      </c>
      <c r="Q1546" s="10">
        <v>1.4642416323890002</v>
      </c>
      <c r="R1546" s="10">
        <v>1.302396031762</v>
      </c>
      <c r="S1546" s="10">
        <v>4.0599999999999996</v>
      </c>
      <c r="T1546" s="10">
        <v>3176.3117000000002</v>
      </c>
      <c r="U1546" s="10">
        <v>3181.0174000000002</v>
      </c>
      <c r="V1546" s="10">
        <v>3105.7270500000004</v>
      </c>
      <c r="W1546" s="10">
        <v>3129.2552999999998</v>
      </c>
      <c r="X1546" s="10">
        <v>3209.2512499999998</v>
      </c>
    </row>
    <row r="1547" spans="1:24" x14ac:dyDescent="0.2">
      <c r="A1547" s="8" t="s">
        <v>173</v>
      </c>
      <c r="B1547" s="1" t="s">
        <v>5472</v>
      </c>
      <c r="C1547" s="7" t="s">
        <v>4256</v>
      </c>
      <c r="D1547" s="7">
        <v>10</v>
      </c>
      <c r="E1547" s="2" t="s">
        <v>4771</v>
      </c>
      <c r="F1547" s="11" t="s">
        <v>3558</v>
      </c>
      <c r="G1547" s="33">
        <v>1</v>
      </c>
      <c r="H1547" s="33">
        <v>1</v>
      </c>
      <c r="I1547" s="10">
        <v>0</v>
      </c>
      <c r="J1547" s="10">
        <v>192.9</v>
      </c>
      <c r="K1547" s="10">
        <v>34.100000000000009</v>
      </c>
      <c r="L1547" s="10">
        <v>5.95</v>
      </c>
      <c r="M1547" s="10">
        <v>37.1</v>
      </c>
      <c r="N1547" s="10">
        <v>0.58760445964249997</v>
      </c>
      <c r="O1547" s="10">
        <v>0.58506071739300003</v>
      </c>
      <c r="P1547" s="10">
        <v>0.56439281161550003</v>
      </c>
      <c r="Q1547" s="10">
        <v>0.55389987483650005</v>
      </c>
      <c r="R1547" s="10">
        <v>0.58060916845650001</v>
      </c>
      <c r="S1547" s="10">
        <v>4.7</v>
      </c>
      <c r="T1547" s="10">
        <v>2192.8315000000002</v>
      </c>
      <c r="U1547" s="10">
        <v>2390.4686499999998</v>
      </c>
      <c r="V1547" s="10">
        <v>2404.5856000000003</v>
      </c>
      <c r="W1547" s="10">
        <v>2409.2912500000002</v>
      </c>
      <c r="X1547" s="10">
        <v>2573.9889499999999</v>
      </c>
    </row>
    <row r="1548" spans="1:24" x14ac:dyDescent="0.2">
      <c r="A1548" s="8" t="s">
        <v>173</v>
      </c>
      <c r="B1548" s="1" t="s">
        <v>5472</v>
      </c>
      <c r="C1548" s="7" t="s">
        <v>4256</v>
      </c>
      <c r="D1548" s="7">
        <v>30</v>
      </c>
      <c r="E1548" s="2" t="s">
        <v>4772</v>
      </c>
      <c r="F1548" s="11" t="s">
        <v>3559</v>
      </c>
      <c r="G1548" s="33">
        <v>1</v>
      </c>
      <c r="H1548" s="33">
        <v>1</v>
      </c>
      <c r="I1548" s="10">
        <v>869.5</v>
      </c>
      <c r="J1548" s="10">
        <v>844.30000000000007</v>
      </c>
      <c r="K1548" s="10">
        <v>406.54999999999995</v>
      </c>
      <c r="L1548" s="10">
        <v>231.45</v>
      </c>
      <c r="M1548" s="10">
        <v>185.5</v>
      </c>
      <c r="N1548" s="10">
        <v>1.9132121394315</v>
      </c>
      <c r="O1548" s="10">
        <v>1.6244973941095</v>
      </c>
      <c r="P1548" s="10">
        <v>1.3888832682465</v>
      </c>
      <c r="Q1548" s="10">
        <v>1.3125710007605</v>
      </c>
      <c r="R1548" s="10">
        <v>1.2181345697465</v>
      </c>
      <c r="S1548" s="10">
        <v>4.7</v>
      </c>
      <c r="T1548" s="10">
        <v>3101.02135</v>
      </c>
      <c r="U1548" s="10">
        <v>3148.0778499999997</v>
      </c>
      <c r="V1548" s="10">
        <v>3105.72705</v>
      </c>
      <c r="W1548" s="10">
        <v>3072.7874999999999</v>
      </c>
      <c r="X1548" s="10">
        <v>3195.1342999999997</v>
      </c>
    </row>
    <row r="1549" spans="1:24" x14ac:dyDescent="0.2">
      <c r="A1549" s="8" t="s">
        <v>173</v>
      </c>
      <c r="B1549" s="1" t="s">
        <v>5472</v>
      </c>
      <c r="C1549" s="7" t="s">
        <v>3699</v>
      </c>
      <c r="D1549" s="7">
        <v>10</v>
      </c>
      <c r="E1549" s="2" t="s">
        <v>4214</v>
      </c>
      <c r="F1549" s="11" t="s">
        <v>3558</v>
      </c>
      <c r="G1549" s="33">
        <v>1</v>
      </c>
      <c r="H1549" s="33">
        <v>1</v>
      </c>
      <c r="I1549" s="10" t="s">
        <v>3556</v>
      </c>
      <c r="J1549" s="10" t="s">
        <v>3556</v>
      </c>
      <c r="K1549" s="10" t="s">
        <v>3556</v>
      </c>
      <c r="L1549" s="10" t="s">
        <v>3556</v>
      </c>
      <c r="M1549" s="10" t="s">
        <v>3556</v>
      </c>
      <c r="N1549" s="10" t="s">
        <v>3556</v>
      </c>
      <c r="O1549" s="10" t="s">
        <v>3556</v>
      </c>
      <c r="P1549" s="10" t="s">
        <v>3556</v>
      </c>
      <c r="Q1549" s="10" t="s">
        <v>3556</v>
      </c>
      <c r="R1549" s="10" t="s">
        <v>3556</v>
      </c>
      <c r="S1549" s="10" t="s">
        <v>3556</v>
      </c>
      <c r="T1549" s="10" t="s">
        <v>3556</v>
      </c>
      <c r="U1549" s="10" t="s">
        <v>3556</v>
      </c>
      <c r="V1549" s="10" t="s">
        <v>3556</v>
      </c>
      <c r="W1549" s="10" t="s">
        <v>3556</v>
      </c>
      <c r="X1549" s="10" t="s">
        <v>3556</v>
      </c>
    </row>
    <row r="1550" spans="1:24" x14ac:dyDescent="0.2">
      <c r="A1550" s="8" t="s">
        <v>173</v>
      </c>
      <c r="B1550" s="1" t="s">
        <v>5472</v>
      </c>
      <c r="C1550" s="7" t="s">
        <v>3699</v>
      </c>
      <c r="D1550" s="7">
        <v>30</v>
      </c>
      <c r="E1550" s="2" t="s">
        <v>4215</v>
      </c>
      <c r="F1550" s="11" t="s">
        <v>3559</v>
      </c>
      <c r="G1550" s="33">
        <v>1</v>
      </c>
      <c r="H1550" s="33">
        <v>1</v>
      </c>
      <c r="I1550" s="10">
        <v>1014.8999999999999</v>
      </c>
      <c r="J1550" s="10">
        <v>712.25</v>
      </c>
      <c r="K1550" s="10">
        <v>304.20000000000005</v>
      </c>
      <c r="L1550" s="10">
        <v>172.1</v>
      </c>
      <c r="M1550" s="10">
        <v>151.35</v>
      </c>
      <c r="N1550" s="10">
        <v>1.330059228726</v>
      </c>
      <c r="O1550" s="10">
        <v>0.93355340557950006</v>
      </c>
      <c r="P1550" s="10">
        <v>0.79269367851149997</v>
      </c>
      <c r="Q1550" s="10">
        <v>0.76725625601649994</v>
      </c>
      <c r="R1550" s="10">
        <v>0.69793927971600001</v>
      </c>
      <c r="S1550" s="10">
        <v>4.72</v>
      </c>
      <c r="T1550" s="10">
        <v>3444.5335999999998</v>
      </c>
      <c r="U1550" s="10">
        <v>3533.94085</v>
      </c>
      <c r="V1550" s="10">
        <v>3501.00135</v>
      </c>
      <c r="W1550" s="10">
        <v>3458.6504999999997</v>
      </c>
      <c r="X1550" s="10">
        <v>3585.7030500000001</v>
      </c>
    </row>
    <row r="1551" spans="1:24" x14ac:dyDescent="0.2">
      <c r="A1551" s="8">
        <v>88</v>
      </c>
      <c r="B1551" s="1" t="s">
        <v>174</v>
      </c>
      <c r="C1551" s="7" t="s">
        <v>4813</v>
      </c>
      <c r="D1551" s="7">
        <v>10</v>
      </c>
      <c r="E1551" s="2" t="s">
        <v>5330</v>
      </c>
      <c r="F1551" s="11" t="s">
        <v>3558</v>
      </c>
      <c r="G1551" s="33">
        <v>1</v>
      </c>
      <c r="H1551" s="33">
        <v>1</v>
      </c>
      <c r="I1551" s="10" t="s">
        <v>3556</v>
      </c>
      <c r="J1551" s="10" t="s">
        <v>3556</v>
      </c>
      <c r="K1551" s="10" t="s">
        <v>3556</v>
      </c>
      <c r="L1551" s="10" t="s">
        <v>3556</v>
      </c>
      <c r="M1551" s="10" t="s">
        <v>3556</v>
      </c>
      <c r="N1551" s="10" t="s">
        <v>3556</v>
      </c>
      <c r="O1551" s="10" t="s">
        <v>3556</v>
      </c>
      <c r="P1551" s="10" t="s">
        <v>3556</v>
      </c>
      <c r="Q1551" s="10" t="s">
        <v>3556</v>
      </c>
      <c r="R1551" s="10" t="s">
        <v>3556</v>
      </c>
      <c r="S1551" s="10" t="s">
        <v>3556</v>
      </c>
      <c r="T1551" s="10" t="s">
        <v>3556</v>
      </c>
      <c r="U1551" s="10" t="s">
        <v>3556</v>
      </c>
      <c r="V1551" s="10" t="s">
        <v>3556</v>
      </c>
      <c r="W1551" s="10" t="s">
        <v>3556</v>
      </c>
      <c r="X1551" s="10" t="s">
        <v>3556</v>
      </c>
    </row>
    <row r="1552" spans="1:24" x14ac:dyDescent="0.2">
      <c r="A1552" s="8">
        <v>88</v>
      </c>
      <c r="B1552" s="1" t="s">
        <v>174</v>
      </c>
      <c r="C1552" s="7" t="s">
        <v>4813</v>
      </c>
      <c r="D1552" s="7">
        <v>30</v>
      </c>
      <c r="E1552" s="2" t="s">
        <v>5331</v>
      </c>
      <c r="F1552" s="11" t="s">
        <v>3558</v>
      </c>
      <c r="G1552" s="33">
        <v>1</v>
      </c>
      <c r="H1552" s="33">
        <v>1</v>
      </c>
      <c r="I1552" s="10" t="s">
        <v>3556</v>
      </c>
      <c r="J1552" s="10" t="s">
        <v>3556</v>
      </c>
      <c r="K1552" s="10" t="s">
        <v>3556</v>
      </c>
      <c r="L1552" s="10" t="s">
        <v>3556</v>
      </c>
      <c r="M1552" s="10" t="s">
        <v>3556</v>
      </c>
      <c r="N1552" s="10" t="s">
        <v>3556</v>
      </c>
      <c r="O1552" s="10" t="s">
        <v>3556</v>
      </c>
      <c r="P1552" s="10" t="s">
        <v>3556</v>
      </c>
      <c r="Q1552" s="10" t="s">
        <v>3556</v>
      </c>
      <c r="R1552" s="10" t="s">
        <v>3556</v>
      </c>
      <c r="S1552" s="10" t="s">
        <v>3556</v>
      </c>
      <c r="T1552" s="10" t="s">
        <v>3556</v>
      </c>
      <c r="U1552" s="10" t="s">
        <v>3556</v>
      </c>
      <c r="V1552" s="10" t="s">
        <v>3556</v>
      </c>
      <c r="W1552" s="10" t="s">
        <v>3556</v>
      </c>
      <c r="X1552" s="10" t="s">
        <v>3556</v>
      </c>
    </row>
    <row r="1553" spans="1:24" x14ac:dyDescent="0.2">
      <c r="A1553" s="8">
        <v>88</v>
      </c>
      <c r="B1553" s="1" t="s">
        <v>174</v>
      </c>
      <c r="C1553" s="7" t="s">
        <v>4256</v>
      </c>
      <c r="D1553" s="7">
        <v>10</v>
      </c>
      <c r="E1553" s="2" t="s">
        <v>4773</v>
      </c>
      <c r="F1553" s="11" t="s">
        <v>3558</v>
      </c>
      <c r="G1553" s="33">
        <v>1</v>
      </c>
      <c r="H1553" s="33">
        <v>1</v>
      </c>
      <c r="I1553" s="10" t="s">
        <v>3556</v>
      </c>
      <c r="J1553" s="10" t="s">
        <v>3556</v>
      </c>
      <c r="K1553" s="10" t="s">
        <v>3556</v>
      </c>
      <c r="L1553" s="10" t="s">
        <v>3556</v>
      </c>
      <c r="M1553" s="10" t="s">
        <v>3556</v>
      </c>
      <c r="N1553" s="10" t="s">
        <v>3556</v>
      </c>
      <c r="O1553" s="10" t="s">
        <v>3556</v>
      </c>
      <c r="P1553" s="10" t="s">
        <v>3556</v>
      </c>
      <c r="Q1553" s="10" t="s">
        <v>3556</v>
      </c>
      <c r="R1553" s="10" t="s">
        <v>3556</v>
      </c>
      <c r="S1553" s="10" t="s">
        <v>3556</v>
      </c>
      <c r="T1553" s="10" t="s">
        <v>3556</v>
      </c>
      <c r="U1553" s="10" t="s">
        <v>3556</v>
      </c>
      <c r="V1553" s="10" t="s">
        <v>3556</v>
      </c>
      <c r="W1553" s="10" t="s">
        <v>3556</v>
      </c>
      <c r="X1553" s="10" t="s">
        <v>3556</v>
      </c>
    </row>
    <row r="1554" spans="1:24" x14ac:dyDescent="0.2">
      <c r="A1554" s="8">
        <v>88</v>
      </c>
      <c r="B1554" s="1" t="s">
        <v>174</v>
      </c>
      <c r="C1554" s="7" t="s">
        <v>4256</v>
      </c>
      <c r="D1554" s="7">
        <v>30</v>
      </c>
      <c r="E1554" s="2" t="s">
        <v>4774</v>
      </c>
      <c r="F1554" s="11" t="s">
        <v>3558</v>
      </c>
      <c r="G1554" s="33">
        <v>1</v>
      </c>
      <c r="H1554" s="33">
        <v>1</v>
      </c>
      <c r="I1554" s="10" t="s">
        <v>3556</v>
      </c>
      <c r="J1554" s="10" t="s">
        <v>3556</v>
      </c>
      <c r="K1554" s="10" t="s">
        <v>3556</v>
      </c>
      <c r="L1554" s="10" t="s">
        <v>3556</v>
      </c>
      <c r="M1554" s="10" t="s">
        <v>3556</v>
      </c>
      <c r="N1554" s="10" t="s">
        <v>3556</v>
      </c>
      <c r="O1554" s="10" t="s">
        <v>3556</v>
      </c>
      <c r="P1554" s="10" t="s">
        <v>3556</v>
      </c>
      <c r="Q1554" s="10" t="s">
        <v>3556</v>
      </c>
      <c r="R1554" s="10" t="s">
        <v>3556</v>
      </c>
      <c r="S1554" s="10" t="s">
        <v>3556</v>
      </c>
      <c r="T1554" s="10" t="s">
        <v>3556</v>
      </c>
      <c r="U1554" s="10" t="s">
        <v>3556</v>
      </c>
      <c r="V1554" s="10" t="s">
        <v>3556</v>
      </c>
      <c r="W1554" s="10" t="s">
        <v>3556</v>
      </c>
      <c r="X1554" s="10" t="s">
        <v>3556</v>
      </c>
    </row>
    <row r="1555" spans="1:24" x14ac:dyDescent="0.2">
      <c r="A1555" s="8">
        <v>88</v>
      </c>
      <c r="B1555" s="1" t="s">
        <v>174</v>
      </c>
      <c r="C1555" s="7" t="s">
        <v>3699</v>
      </c>
      <c r="D1555" s="7">
        <v>10</v>
      </c>
      <c r="E1555" s="2" t="s">
        <v>4216</v>
      </c>
      <c r="F1555" s="11" t="s">
        <v>3558</v>
      </c>
      <c r="G1555" s="33">
        <v>1</v>
      </c>
      <c r="H1555" s="33">
        <v>1</v>
      </c>
      <c r="I1555" s="10">
        <v>0</v>
      </c>
      <c r="J1555" s="10">
        <v>0</v>
      </c>
      <c r="K1555" s="10">
        <v>0</v>
      </c>
      <c r="L1555" s="10">
        <v>0</v>
      </c>
      <c r="M1555" s="10">
        <v>0</v>
      </c>
      <c r="N1555" s="10">
        <v>1.2531110256775</v>
      </c>
      <c r="O1555" s="10">
        <v>1.4276753375519999</v>
      </c>
      <c r="P1555" s="10">
        <v>1.0636022280865001</v>
      </c>
      <c r="Q1555" s="10">
        <v>1.48045798923</v>
      </c>
      <c r="R1555" s="10">
        <v>1.5084391539744999</v>
      </c>
      <c r="S1555" s="10">
        <v>6.61</v>
      </c>
      <c r="T1555" s="10">
        <v>3383.3602000000001</v>
      </c>
      <c r="U1555" s="10">
        <v>3425.7109999999998</v>
      </c>
      <c r="V1555" s="10">
        <v>3331.5981000000002</v>
      </c>
      <c r="W1555" s="10">
        <v>3463.3561500000001</v>
      </c>
      <c r="X1555" s="10">
        <v>3618.6424999999999</v>
      </c>
    </row>
    <row r="1556" spans="1:24" x14ac:dyDescent="0.2">
      <c r="A1556" s="8">
        <v>88</v>
      </c>
      <c r="B1556" s="1" t="s">
        <v>174</v>
      </c>
      <c r="C1556" s="7" t="s">
        <v>3699</v>
      </c>
      <c r="D1556" s="7">
        <v>30</v>
      </c>
      <c r="E1556" s="2" t="s">
        <v>4217</v>
      </c>
      <c r="F1556" s="11" t="s">
        <v>3558</v>
      </c>
      <c r="G1556" s="33">
        <v>1</v>
      </c>
      <c r="H1556" s="33">
        <v>1</v>
      </c>
      <c r="I1556" s="10" t="s">
        <v>3556</v>
      </c>
      <c r="J1556" s="10" t="s">
        <v>3556</v>
      </c>
      <c r="K1556" s="10" t="s">
        <v>3556</v>
      </c>
      <c r="L1556" s="10" t="s">
        <v>3556</v>
      </c>
      <c r="M1556" s="10" t="s">
        <v>3556</v>
      </c>
      <c r="N1556" s="10" t="s">
        <v>3556</v>
      </c>
      <c r="O1556" s="10" t="s">
        <v>3556</v>
      </c>
      <c r="P1556" s="10" t="s">
        <v>3556</v>
      </c>
      <c r="Q1556" s="10" t="s">
        <v>3556</v>
      </c>
      <c r="R1556" s="10" t="s">
        <v>3556</v>
      </c>
      <c r="S1556" s="10" t="s">
        <v>3556</v>
      </c>
      <c r="T1556" s="10" t="s">
        <v>3556</v>
      </c>
      <c r="U1556" s="10" t="s">
        <v>3556</v>
      </c>
      <c r="V1556" s="10" t="s">
        <v>3556</v>
      </c>
      <c r="W1556" s="10" t="s">
        <v>3556</v>
      </c>
      <c r="X1556" s="10" t="s">
        <v>3556</v>
      </c>
    </row>
    <row r="1557" spans="1:24" x14ac:dyDescent="0.2">
      <c r="A1557" s="8">
        <v>89</v>
      </c>
      <c r="B1557" s="1" t="s">
        <v>5463</v>
      </c>
      <c r="C1557" s="7" t="s">
        <v>4813</v>
      </c>
      <c r="D1557" s="7">
        <v>10</v>
      </c>
      <c r="E1557" s="2" t="s">
        <v>5332</v>
      </c>
      <c r="F1557" s="11" t="s">
        <v>3558</v>
      </c>
      <c r="G1557" s="33">
        <v>0.7</v>
      </c>
      <c r="H1557" s="33">
        <v>1</v>
      </c>
      <c r="I1557" s="10" t="s">
        <v>3556</v>
      </c>
      <c r="J1557" s="10" t="s">
        <v>3556</v>
      </c>
      <c r="K1557" s="10" t="s">
        <v>3556</v>
      </c>
      <c r="L1557" s="10" t="s">
        <v>3556</v>
      </c>
      <c r="M1557" s="10" t="s">
        <v>3556</v>
      </c>
      <c r="N1557" s="10" t="s">
        <v>3556</v>
      </c>
      <c r="O1557" s="10" t="s">
        <v>3556</v>
      </c>
      <c r="P1557" s="10" t="s">
        <v>3556</v>
      </c>
      <c r="Q1557" s="10" t="s">
        <v>3556</v>
      </c>
      <c r="R1557" s="10" t="s">
        <v>3556</v>
      </c>
      <c r="S1557" s="10" t="s">
        <v>3556</v>
      </c>
      <c r="T1557" s="10" t="s">
        <v>3556</v>
      </c>
      <c r="U1557" s="10" t="s">
        <v>3556</v>
      </c>
      <c r="V1557" s="10" t="s">
        <v>3556</v>
      </c>
      <c r="W1557" s="10" t="s">
        <v>3556</v>
      </c>
      <c r="X1557" s="10" t="s">
        <v>3556</v>
      </c>
    </row>
    <row r="1558" spans="1:24" x14ac:dyDescent="0.2">
      <c r="A1558" s="8">
        <v>89</v>
      </c>
      <c r="B1558" s="1" t="s">
        <v>5463</v>
      </c>
      <c r="C1558" s="7" t="s">
        <v>4813</v>
      </c>
      <c r="D1558" s="7">
        <v>30</v>
      </c>
      <c r="E1558" s="2" t="s">
        <v>5333</v>
      </c>
      <c r="F1558" s="11" t="s">
        <v>3558</v>
      </c>
      <c r="G1558" s="33">
        <v>0.7</v>
      </c>
      <c r="H1558" s="33">
        <v>1</v>
      </c>
      <c r="I1558" s="10" t="s">
        <v>3556</v>
      </c>
      <c r="J1558" s="10" t="s">
        <v>3556</v>
      </c>
      <c r="K1558" s="10" t="s">
        <v>3556</v>
      </c>
      <c r="L1558" s="10" t="s">
        <v>3556</v>
      </c>
      <c r="M1558" s="10" t="s">
        <v>3556</v>
      </c>
      <c r="N1558" s="10" t="s">
        <v>3556</v>
      </c>
      <c r="O1558" s="10" t="s">
        <v>3556</v>
      </c>
      <c r="P1558" s="10" t="s">
        <v>3556</v>
      </c>
      <c r="Q1558" s="10" t="s">
        <v>3556</v>
      </c>
      <c r="R1558" s="10" t="s">
        <v>3556</v>
      </c>
      <c r="S1558" s="10" t="s">
        <v>3556</v>
      </c>
      <c r="T1558" s="10" t="s">
        <v>3556</v>
      </c>
      <c r="U1558" s="10" t="s">
        <v>3556</v>
      </c>
      <c r="V1558" s="10" t="s">
        <v>3556</v>
      </c>
      <c r="W1558" s="10" t="s">
        <v>3556</v>
      </c>
      <c r="X1558" s="10" t="s">
        <v>3556</v>
      </c>
    </row>
    <row r="1559" spans="1:24" x14ac:dyDescent="0.2">
      <c r="A1559" s="8">
        <v>89</v>
      </c>
      <c r="B1559" s="1" t="s">
        <v>5463</v>
      </c>
      <c r="C1559" s="7" t="s">
        <v>4256</v>
      </c>
      <c r="D1559" s="7">
        <v>10</v>
      </c>
      <c r="E1559" s="2" t="s">
        <v>4775</v>
      </c>
      <c r="F1559" s="11" t="s">
        <v>3558</v>
      </c>
      <c r="G1559" s="33">
        <v>0.7</v>
      </c>
      <c r="H1559" s="33">
        <v>1</v>
      </c>
      <c r="I1559" s="10">
        <v>0</v>
      </c>
      <c r="J1559" s="10">
        <v>256.64999999999998</v>
      </c>
      <c r="K1559" s="10">
        <v>63.8</v>
      </c>
      <c r="L1559" s="10">
        <v>74.2</v>
      </c>
      <c r="M1559" s="10">
        <v>69.75</v>
      </c>
      <c r="N1559" s="10">
        <v>1.4887251515405</v>
      </c>
      <c r="O1559" s="10">
        <v>1.3351467132249999</v>
      </c>
      <c r="P1559" s="10">
        <v>1.2677375436120002</v>
      </c>
      <c r="Q1559" s="10">
        <v>1.5100289928805</v>
      </c>
      <c r="R1559" s="10">
        <v>1.4114589807110001</v>
      </c>
      <c r="S1559" s="10">
        <v>6.19</v>
      </c>
      <c r="T1559" s="10">
        <v>3378.6545500000002</v>
      </c>
      <c r="U1559" s="10">
        <v>3425.7110000000002</v>
      </c>
      <c r="V1559" s="10">
        <v>3529.2352500000002</v>
      </c>
      <c r="W1559" s="10">
        <v>3632.7595000000001</v>
      </c>
      <c r="X1559" s="10">
        <v>3717.4611500000001</v>
      </c>
    </row>
    <row r="1560" spans="1:24" x14ac:dyDescent="0.2">
      <c r="A1560" s="8">
        <v>89</v>
      </c>
      <c r="B1560" s="1" t="s">
        <v>5463</v>
      </c>
      <c r="C1560" s="7" t="s">
        <v>4256</v>
      </c>
      <c r="D1560" s="7">
        <v>30</v>
      </c>
      <c r="E1560" s="2" t="s">
        <v>4776</v>
      </c>
      <c r="F1560" s="11" t="s">
        <v>3558</v>
      </c>
      <c r="G1560" s="33">
        <v>0.7</v>
      </c>
      <c r="H1560" s="33">
        <v>1</v>
      </c>
      <c r="I1560" s="10" t="s">
        <v>3556</v>
      </c>
      <c r="J1560" s="10" t="s">
        <v>3556</v>
      </c>
      <c r="K1560" s="10" t="s">
        <v>3556</v>
      </c>
      <c r="L1560" s="10" t="s">
        <v>3556</v>
      </c>
      <c r="M1560" s="10" t="s">
        <v>3556</v>
      </c>
      <c r="N1560" s="10" t="s">
        <v>3556</v>
      </c>
      <c r="O1560" s="10" t="s">
        <v>3556</v>
      </c>
      <c r="P1560" s="10" t="s">
        <v>3556</v>
      </c>
      <c r="Q1560" s="10" t="s">
        <v>3556</v>
      </c>
      <c r="R1560" s="10" t="s">
        <v>3556</v>
      </c>
      <c r="S1560" s="10" t="s">
        <v>3556</v>
      </c>
      <c r="T1560" s="10" t="s">
        <v>3556</v>
      </c>
      <c r="U1560" s="10" t="s">
        <v>3556</v>
      </c>
      <c r="V1560" s="10" t="s">
        <v>3556</v>
      </c>
      <c r="W1560" s="10" t="s">
        <v>3556</v>
      </c>
      <c r="X1560" s="10" t="s">
        <v>3556</v>
      </c>
    </row>
    <row r="1561" spans="1:24" x14ac:dyDescent="0.2">
      <c r="A1561" s="8">
        <v>89</v>
      </c>
      <c r="B1561" s="1" t="s">
        <v>5463</v>
      </c>
      <c r="C1561" s="7" t="s">
        <v>3699</v>
      </c>
      <c r="D1561" s="7">
        <v>10</v>
      </c>
      <c r="E1561" s="2" t="s">
        <v>4218</v>
      </c>
      <c r="F1561" s="11" t="s">
        <v>3559</v>
      </c>
      <c r="G1561" s="33">
        <v>0.7</v>
      </c>
      <c r="H1561" s="33">
        <v>1</v>
      </c>
      <c r="I1561" s="10">
        <v>68.25</v>
      </c>
      <c r="J1561" s="10">
        <v>253.7</v>
      </c>
      <c r="K1561" s="10">
        <v>111.30000000000001</v>
      </c>
      <c r="L1561" s="10">
        <v>87.549999999999983</v>
      </c>
      <c r="M1561" s="10">
        <v>63.8</v>
      </c>
      <c r="N1561" s="10">
        <v>1.5748944202435</v>
      </c>
      <c r="O1561" s="10">
        <v>1.351999005628</v>
      </c>
      <c r="P1561" s="10">
        <v>1.274096899236</v>
      </c>
      <c r="Q1561" s="10">
        <v>1.513208670692</v>
      </c>
      <c r="R1561" s="10">
        <v>1.3240178408830001</v>
      </c>
      <c r="S1561" s="10">
        <v>5.95</v>
      </c>
      <c r="T1561" s="10">
        <v>2583.4002</v>
      </c>
      <c r="U1561" s="10">
        <v>2752.8035</v>
      </c>
      <c r="V1561" s="10">
        <v>2837.50515</v>
      </c>
      <c r="W1561" s="10">
        <v>2964.5576000000001</v>
      </c>
      <c r="X1561" s="10">
        <v>3129.2552500000002</v>
      </c>
    </row>
    <row r="1562" spans="1:24" x14ac:dyDescent="0.2">
      <c r="A1562" s="8">
        <v>89</v>
      </c>
      <c r="B1562" s="1" t="s">
        <v>5463</v>
      </c>
      <c r="C1562" s="7" t="s">
        <v>3699</v>
      </c>
      <c r="D1562" s="7">
        <v>30</v>
      </c>
      <c r="E1562" s="2" t="s">
        <v>4219</v>
      </c>
      <c r="F1562" s="11" t="s">
        <v>3559</v>
      </c>
      <c r="G1562" s="33">
        <v>0.7</v>
      </c>
      <c r="H1562" s="33">
        <v>1</v>
      </c>
      <c r="I1562" s="10">
        <v>1057.95</v>
      </c>
      <c r="J1562" s="10">
        <v>1100.95</v>
      </c>
      <c r="K1562" s="10">
        <v>599.45000000000005</v>
      </c>
      <c r="L1562" s="10">
        <v>370.95</v>
      </c>
      <c r="M1562" s="10">
        <v>255.2</v>
      </c>
      <c r="N1562" s="10">
        <v>2.6884175899775</v>
      </c>
      <c r="O1562" s="10">
        <v>1.8852309746864999</v>
      </c>
      <c r="P1562" s="10">
        <v>1.514480541817</v>
      </c>
      <c r="Q1562" s="10">
        <v>1.6989018549085</v>
      </c>
      <c r="R1562" s="10">
        <v>1.4823657959165</v>
      </c>
      <c r="S1562" s="10">
        <v>5.95</v>
      </c>
      <c r="T1562" s="10">
        <v>4380.9573500000006</v>
      </c>
      <c r="U1562" s="10">
        <v>4653.8849</v>
      </c>
      <c r="V1562" s="10">
        <v>4573.8888999999999</v>
      </c>
      <c r="W1562" s="10">
        <v>4588.0057999999999</v>
      </c>
      <c r="X1562" s="10">
        <v>4658.5905000000002</v>
      </c>
    </row>
    <row r="1563" spans="1:24" x14ac:dyDescent="0.2">
      <c r="A1563" s="8">
        <v>9</v>
      </c>
      <c r="B1563" s="1" t="s">
        <v>11</v>
      </c>
      <c r="C1563" s="7" t="s">
        <v>4813</v>
      </c>
      <c r="D1563" s="7">
        <v>10</v>
      </c>
      <c r="E1563" s="2" t="s">
        <v>5334</v>
      </c>
      <c r="F1563" s="11" t="s">
        <v>3558</v>
      </c>
      <c r="G1563" s="33">
        <v>0.85</v>
      </c>
      <c r="H1563" s="33">
        <v>0.75</v>
      </c>
      <c r="I1563" s="10">
        <v>0</v>
      </c>
      <c r="J1563" s="10">
        <v>112.75</v>
      </c>
      <c r="K1563" s="10">
        <v>31.2</v>
      </c>
      <c r="L1563" s="10">
        <v>53.45</v>
      </c>
      <c r="M1563" s="10">
        <v>0</v>
      </c>
      <c r="N1563" s="10">
        <v>1.6225895874225</v>
      </c>
      <c r="O1563" s="10">
        <v>1.68332143363</v>
      </c>
      <c r="P1563" s="10">
        <v>1.7907945436729999</v>
      </c>
      <c r="Q1563" s="10">
        <v>1.8051030938265</v>
      </c>
      <c r="R1563" s="10">
        <v>1.6852292403175</v>
      </c>
      <c r="S1563" s="10">
        <v>5.97</v>
      </c>
      <c r="T1563" s="10">
        <v>2089.3072499999998</v>
      </c>
      <c r="U1563" s="10">
        <v>2032.8395</v>
      </c>
      <c r="V1563" s="10">
        <v>2075.1903499999999</v>
      </c>
      <c r="W1563" s="10">
        <v>2178.7145499999997</v>
      </c>
      <c r="X1563" s="10">
        <v>2249.29925</v>
      </c>
    </row>
    <row r="1564" spans="1:24" x14ac:dyDescent="0.2">
      <c r="A1564" s="8">
        <v>9</v>
      </c>
      <c r="B1564" s="1" t="s">
        <v>11</v>
      </c>
      <c r="C1564" s="7" t="s">
        <v>4813</v>
      </c>
      <c r="D1564" s="7">
        <v>30</v>
      </c>
      <c r="E1564" s="2" t="s">
        <v>5335</v>
      </c>
      <c r="F1564" s="11" t="s">
        <v>3559</v>
      </c>
      <c r="G1564" s="33">
        <v>0.85</v>
      </c>
      <c r="H1564" s="33">
        <v>0.75</v>
      </c>
      <c r="I1564" s="10">
        <v>1325.05</v>
      </c>
      <c r="J1564" s="10">
        <v>1026.75</v>
      </c>
      <c r="K1564" s="10">
        <v>578.65</v>
      </c>
      <c r="L1564" s="10">
        <v>366.5</v>
      </c>
      <c r="M1564" s="10">
        <v>234.45</v>
      </c>
      <c r="N1564" s="10">
        <v>2.0715600944650001</v>
      </c>
      <c r="O1564" s="10">
        <v>1.9714002433895002</v>
      </c>
      <c r="P1564" s="10">
        <v>1.9389675297085001</v>
      </c>
      <c r="Q1564" s="10">
        <v>1.838489710852</v>
      </c>
      <c r="R1564" s="10">
        <v>1.6782339491310001</v>
      </c>
      <c r="S1564" s="10">
        <v>5.97</v>
      </c>
      <c r="T1564" s="10">
        <v>2018.72255</v>
      </c>
      <c r="U1564" s="10">
        <v>2018.72255</v>
      </c>
      <c r="V1564" s="10">
        <v>2009.31125</v>
      </c>
      <c r="W1564" s="10">
        <v>2051.6621</v>
      </c>
      <c r="X1564" s="10">
        <v>2051.6621</v>
      </c>
    </row>
    <row r="1565" spans="1:24" x14ac:dyDescent="0.2">
      <c r="A1565" s="8">
        <v>9</v>
      </c>
      <c r="B1565" s="1" t="s">
        <v>11</v>
      </c>
      <c r="C1565" s="7" t="s">
        <v>4256</v>
      </c>
      <c r="D1565" s="7">
        <v>10</v>
      </c>
      <c r="E1565" s="2" t="s">
        <v>4777</v>
      </c>
      <c r="F1565" s="11" t="s">
        <v>3558</v>
      </c>
      <c r="G1565" s="33">
        <v>0.85</v>
      </c>
      <c r="H1565" s="33">
        <v>0.75</v>
      </c>
      <c r="I1565" s="10">
        <v>0</v>
      </c>
      <c r="J1565" s="10">
        <v>112.80000000000001</v>
      </c>
      <c r="K1565" s="10">
        <v>38.599999999999994</v>
      </c>
      <c r="L1565" s="10">
        <v>40.050000000000004</v>
      </c>
      <c r="M1565" s="10">
        <v>13.350000000000001</v>
      </c>
      <c r="N1565" s="10">
        <v>1.3147967752284999</v>
      </c>
      <c r="O1565" s="10">
        <v>1.357404457908</v>
      </c>
      <c r="P1565" s="10">
        <v>1.3755286214365001</v>
      </c>
      <c r="Q1565" s="10">
        <v>1.4706009880124999</v>
      </c>
      <c r="R1565" s="10">
        <v>1.3965144949949999</v>
      </c>
      <c r="S1565" s="10">
        <v>5.77</v>
      </c>
      <c r="T1565" s="10">
        <v>1741.08935</v>
      </c>
      <c r="U1565" s="10">
        <v>1717.56115</v>
      </c>
      <c r="V1565" s="10">
        <v>1764.6176500000001</v>
      </c>
      <c r="W1565" s="10">
        <v>1849.31925</v>
      </c>
      <c r="X1565" s="10">
        <v>1919.904</v>
      </c>
    </row>
    <row r="1566" spans="1:24" x14ac:dyDescent="0.2">
      <c r="A1566" s="8">
        <v>9</v>
      </c>
      <c r="B1566" s="1" t="s">
        <v>11</v>
      </c>
      <c r="C1566" s="7" t="s">
        <v>4256</v>
      </c>
      <c r="D1566" s="7">
        <v>30</v>
      </c>
      <c r="E1566" s="2" t="s">
        <v>4778</v>
      </c>
      <c r="F1566" s="11" t="s">
        <v>3559</v>
      </c>
      <c r="G1566" s="33">
        <v>0.85</v>
      </c>
      <c r="H1566" s="33">
        <v>0.75</v>
      </c>
      <c r="I1566" s="10">
        <v>1056.4499999999998</v>
      </c>
      <c r="J1566" s="10">
        <v>899.14999999999986</v>
      </c>
      <c r="K1566" s="10">
        <v>537.15</v>
      </c>
      <c r="L1566" s="10">
        <v>365</v>
      </c>
      <c r="M1566" s="10">
        <v>228.55</v>
      </c>
      <c r="N1566" s="10">
        <v>1.7233853740599998</v>
      </c>
      <c r="O1566" s="10">
        <v>1.6947682737530001</v>
      </c>
      <c r="P1566" s="10">
        <v>1.6512066877295</v>
      </c>
      <c r="Q1566" s="10">
        <v>1.6140044573300001</v>
      </c>
      <c r="R1566" s="10">
        <v>1.4874532804155001</v>
      </c>
      <c r="S1566" s="10">
        <v>5.77</v>
      </c>
      <c r="T1566" s="10">
        <v>1821.0853499999998</v>
      </c>
      <c r="U1566" s="10">
        <v>1821.0853499999998</v>
      </c>
      <c r="V1566" s="10">
        <v>1835.2022999999999</v>
      </c>
      <c r="W1566" s="10">
        <v>1854.0248999999999</v>
      </c>
      <c r="X1566" s="10">
        <v>1854.0248999999999</v>
      </c>
    </row>
    <row r="1567" spans="1:24" x14ac:dyDescent="0.2">
      <c r="A1567" s="8">
        <v>9</v>
      </c>
      <c r="B1567" s="1" t="s">
        <v>11</v>
      </c>
      <c r="C1567" s="7" t="s">
        <v>3699</v>
      </c>
      <c r="D1567" s="7">
        <v>10</v>
      </c>
      <c r="E1567" s="2" t="s">
        <v>4220</v>
      </c>
      <c r="F1567" s="11" t="s">
        <v>3558</v>
      </c>
      <c r="G1567" s="33">
        <v>0.85</v>
      </c>
      <c r="H1567" s="33">
        <v>0.75</v>
      </c>
      <c r="I1567" s="10">
        <v>0</v>
      </c>
      <c r="J1567" s="10">
        <v>77.149999999999991</v>
      </c>
      <c r="K1567" s="10">
        <v>26.7</v>
      </c>
      <c r="L1567" s="10">
        <v>26.700000000000003</v>
      </c>
      <c r="M1567" s="10">
        <v>31.150000000000002</v>
      </c>
      <c r="N1567" s="10">
        <v>1.2597883490825001</v>
      </c>
      <c r="O1567" s="10">
        <v>1.2483415089595</v>
      </c>
      <c r="P1567" s="10">
        <v>1.4019199472749999</v>
      </c>
      <c r="Q1567" s="10">
        <v>1.3570864901270001</v>
      </c>
      <c r="R1567" s="10">
        <v>1.2581985101765001</v>
      </c>
      <c r="S1567" s="10">
        <v>5.79</v>
      </c>
      <c r="T1567" s="10">
        <v>1731.6781000000001</v>
      </c>
      <c r="U1567" s="10">
        <v>1745.7950500000002</v>
      </c>
      <c r="V1567" s="10">
        <v>1821.0853999999999</v>
      </c>
      <c r="W1567" s="10">
        <v>1901.0814</v>
      </c>
      <c r="X1567" s="10">
        <v>1938.7266</v>
      </c>
    </row>
    <row r="1568" spans="1:24" x14ac:dyDescent="0.2">
      <c r="A1568" s="8">
        <v>9</v>
      </c>
      <c r="B1568" s="1" t="s">
        <v>11</v>
      </c>
      <c r="C1568" s="7" t="s">
        <v>3699</v>
      </c>
      <c r="D1568" s="7">
        <v>30</v>
      </c>
      <c r="E1568" s="2" t="s">
        <v>4221</v>
      </c>
      <c r="F1568" s="11" t="s">
        <v>3559</v>
      </c>
      <c r="G1568" s="33">
        <v>0.85</v>
      </c>
      <c r="H1568" s="33">
        <v>0.75</v>
      </c>
      <c r="I1568" s="10">
        <v>323.44999999999993</v>
      </c>
      <c r="J1568" s="10">
        <v>359.09999999999997</v>
      </c>
      <c r="K1568" s="10">
        <v>191.4</v>
      </c>
      <c r="L1568" s="10">
        <v>90.5</v>
      </c>
      <c r="M1568" s="10">
        <v>19.25</v>
      </c>
      <c r="N1568" s="10">
        <v>3.2191058167869997</v>
      </c>
      <c r="O1568" s="10">
        <v>3.3628272538855</v>
      </c>
      <c r="P1568" s="10">
        <v>3.3974857420355002</v>
      </c>
      <c r="Q1568" s="10">
        <v>3.5116361754834999</v>
      </c>
      <c r="R1568" s="10">
        <v>3.3052750854894999</v>
      </c>
      <c r="S1568" s="10">
        <v>5.79</v>
      </c>
      <c r="T1568" s="10">
        <v>2065.7790500000001</v>
      </c>
      <c r="U1568" s="10">
        <v>2023.4281999999998</v>
      </c>
      <c r="V1568" s="10">
        <v>2070.4847</v>
      </c>
      <c r="W1568" s="10">
        <v>2075.1903499999999</v>
      </c>
      <c r="X1568" s="10">
        <v>2079.8959999999997</v>
      </c>
    </row>
    <row r="1569" spans="1:24" x14ac:dyDescent="0.2">
      <c r="A1569" s="8" t="s">
        <v>175</v>
      </c>
      <c r="B1569" s="1" t="s">
        <v>176</v>
      </c>
      <c r="C1569" s="7" t="s">
        <v>4813</v>
      </c>
      <c r="D1569" s="7">
        <v>10</v>
      </c>
      <c r="E1569" s="2" t="s">
        <v>5336</v>
      </c>
      <c r="F1569" s="11" t="s">
        <v>3558</v>
      </c>
      <c r="G1569" s="33">
        <v>0.87</v>
      </c>
      <c r="H1569" s="33">
        <v>1</v>
      </c>
      <c r="I1569" s="10" t="s">
        <v>3556</v>
      </c>
      <c r="J1569" s="10" t="s">
        <v>3556</v>
      </c>
      <c r="K1569" s="10" t="s">
        <v>3556</v>
      </c>
      <c r="L1569" s="10" t="s">
        <v>3556</v>
      </c>
      <c r="M1569" s="10" t="s">
        <v>3556</v>
      </c>
      <c r="N1569" s="10" t="s">
        <v>3556</v>
      </c>
      <c r="O1569" s="10" t="s">
        <v>3556</v>
      </c>
      <c r="P1569" s="10" t="s">
        <v>3556</v>
      </c>
      <c r="Q1569" s="10" t="s">
        <v>3556</v>
      </c>
      <c r="R1569" s="10" t="s">
        <v>3556</v>
      </c>
      <c r="S1569" s="10" t="s">
        <v>3556</v>
      </c>
      <c r="T1569" s="10" t="s">
        <v>3556</v>
      </c>
      <c r="U1569" s="10" t="s">
        <v>3556</v>
      </c>
      <c r="V1569" s="10" t="s">
        <v>3556</v>
      </c>
      <c r="W1569" s="10" t="s">
        <v>3556</v>
      </c>
      <c r="X1569" s="10" t="s">
        <v>3556</v>
      </c>
    </row>
    <row r="1570" spans="1:24" x14ac:dyDescent="0.2">
      <c r="A1570" s="8" t="s">
        <v>175</v>
      </c>
      <c r="B1570" s="1" t="s">
        <v>176</v>
      </c>
      <c r="C1570" s="7" t="s">
        <v>4813</v>
      </c>
      <c r="D1570" s="7">
        <v>30</v>
      </c>
      <c r="E1570" s="2" t="s">
        <v>5337</v>
      </c>
      <c r="F1570" s="11" t="s">
        <v>3558</v>
      </c>
      <c r="G1570" s="33">
        <v>0.87</v>
      </c>
      <c r="H1570" s="33">
        <v>1</v>
      </c>
      <c r="I1570" s="10" t="s">
        <v>3556</v>
      </c>
      <c r="J1570" s="10" t="s">
        <v>3556</v>
      </c>
      <c r="K1570" s="10" t="s">
        <v>3556</v>
      </c>
      <c r="L1570" s="10" t="s">
        <v>3556</v>
      </c>
      <c r="M1570" s="10" t="s">
        <v>3556</v>
      </c>
      <c r="N1570" s="10" t="s">
        <v>3556</v>
      </c>
      <c r="O1570" s="10" t="s">
        <v>3556</v>
      </c>
      <c r="P1570" s="10" t="s">
        <v>3556</v>
      </c>
      <c r="Q1570" s="10" t="s">
        <v>3556</v>
      </c>
      <c r="R1570" s="10" t="s">
        <v>3556</v>
      </c>
      <c r="S1570" s="10" t="s">
        <v>3556</v>
      </c>
      <c r="T1570" s="10" t="s">
        <v>3556</v>
      </c>
      <c r="U1570" s="10" t="s">
        <v>3556</v>
      </c>
      <c r="V1570" s="10" t="s">
        <v>3556</v>
      </c>
      <c r="W1570" s="10" t="s">
        <v>3556</v>
      </c>
      <c r="X1570" s="10" t="s">
        <v>3556</v>
      </c>
    </row>
    <row r="1571" spans="1:24" x14ac:dyDescent="0.2">
      <c r="A1571" s="8" t="s">
        <v>175</v>
      </c>
      <c r="B1571" s="1" t="s">
        <v>176</v>
      </c>
      <c r="C1571" s="7" t="s">
        <v>4256</v>
      </c>
      <c r="D1571" s="7">
        <v>10</v>
      </c>
      <c r="E1571" s="2" t="s">
        <v>4779</v>
      </c>
      <c r="F1571" s="11" t="s">
        <v>3558</v>
      </c>
      <c r="G1571" s="33">
        <v>0.87</v>
      </c>
      <c r="H1571" s="33">
        <v>1</v>
      </c>
      <c r="I1571" s="10">
        <v>0</v>
      </c>
      <c r="J1571" s="10">
        <v>276</v>
      </c>
      <c r="K1571" s="10">
        <v>111.30000000000001</v>
      </c>
      <c r="L1571" s="10">
        <v>92</v>
      </c>
      <c r="M1571" s="10">
        <v>94.95</v>
      </c>
      <c r="N1571" s="10">
        <v>1.3596302323764999</v>
      </c>
      <c r="O1571" s="10">
        <v>1.5122547673489999</v>
      </c>
      <c r="P1571" s="10">
        <v>1.3192483241650002</v>
      </c>
      <c r="Q1571" s="10">
        <v>1.4470713722040001</v>
      </c>
      <c r="R1571" s="10">
        <v>1.5526366755600001</v>
      </c>
      <c r="S1571" s="10">
        <v>6.38</v>
      </c>
      <c r="T1571" s="10">
        <v>3397.4771500000002</v>
      </c>
      <c r="U1571" s="10">
        <v>3477.4731499999998</v>
      </c>
      <c r="V1571" s="10">
        <v>3529.2352500000002</v>
      </c>
      <c r="W1571" s="10">
        <v>3632.75945</v>
      </c>
      <c r="X1571" s="10">
        <v>3769.22325</v>
      </c>
    </row>
    <row r="1572" spans="1:24" x14ac:dyDescent="0.2">
      <c r="A1572" s="8" t="s">
        <v>175</v>
      </c>
      <c r="B1572" s="1" t="s">
        <v>176</v>
      </c>
      <c r="C1572" s="7" t="s">
        <v>4256</v>
      </c>
      <c r="D1572" s="7">
        <v>30</v>
      </c>
      <c r="E1572" s="2" t="s">
        <v>4780</v>
      </c>
      <c r="F1572" s="11" t="s">
        <v>3559</v>
      </c>
      <c r="G1572" s="33">
        <v>0.87</v>
      </c>
      <c r="H1572" s="33">
        <v>1</v>
      </c>
      <c r="I1572" s="10">
        <v>672.15</v>
      </c>
      <c r="J1572" s="10">
        <v>989.7</v>
      </c>
      <c r="K1572" s="10">
        <v>586.1</v>
      </c>
      <c r="L1572" s="10">
        <v>408.05</v>
      </c>
      <c r="M1572" s="10">
        <v>311.59999999999997</v>
      </c>
      <c r="N1572" s="10">
        <v>2.5020884701995003</v>
      </c>
      <c r="O1572" s="10">
        <v>2.3453303540714998</v>
      </c>
      <c r="P1572" s="10">
        <v>1.798743738203</v>
      </c>
      <c r="Q1572" s="10">
        <v>1.828950677416</v>
      </c>
      <c r="R1572" s="10">
        <v>1.9227511728675</v>
      </c>
      <c r="S1572" s="10">
        <v>6.38</v>
      </c>
      <c r="T1572" s="10">
        <v>4362.1347500000002</v>
      </c>
      <c r="U1572" s="10">
        <v>4484.4815500000004</v>
      </c>
      <c r="V1572" s="10">
        <v>4428.0138500000003</v>
      </c>
      <c r="W1572" s="10">
        <v>4489.1872499999999</v>
      </c>
      <c r="X1572" s="10">
        <v>4428.0138499999994</v>
      </c>
    </row>
    <row r="1573" spans="1:24" x14ac:dyDescent="0.2">
      <c r="A1573" s="8" t="s">
        <v>175</v>
      </c>
      <c r="B1573" s="1" t="s">
        <v>176</v>
      </c>
      <c r="C1573" s="7" t="s">
        <v>3699</v>
      </c>
      <c r="D1573" s="7">
        <v>10</v>
      </c>
      <c r="E1573" s="2" t="s">
        <v>4222</v>
      </c>
      <c r="F1573" s="11" t="s">
        <v>3558</v>
      </c>
      <c r="G1573" s="33">
        <v>0.87</v>
      </c>
      <c r="H1573" s="33">
        <v>1</v>
      </c>
      <c r="I1573" s="10">
        <v>0</v>
      </c>
      <c r="J1573" s="10">
        <v>160.25</v>
      </c>
      <c r="K1573" s="10">
        <v>59.35</v>
      </c>
      <c r="L1573" s="10">
        <v>51.95</v>
      </c>
      <c r="M1573" s="10">
        <v>41.550000000000004</v>
      </c>
      <c r="N1573" s="10">
        <v>1.5058954117245</v>
      </c>
      <c r="O1573" s="10">
        <v>1.5132086706924999</v>
      </c>
      <c r="P1573" s="10">
        <v>1.3030319673244999</v>
      </c>
      <c r="Q1573" s="10">
        <v>1.5707608390879999</v>
      </c>
      <c r="R1573" s="10">
        <v>1.5545444822475001</v>
      </c>
      <c r="S1573" s="10">
        <v>6.5</v>
      </c>
      <c r="T1573" s="10">
        <v>3199.8399499999996</v>
      </c>
      <c r="U1573" s="10">
        <v>3289.2472500000003</v>
      </c>
      <c r="V1573" s="10">
        <v>3284.5416</v>
      </c>
      <c r="W1573" s="10">
        <v>3430.4166999999998</v>
      </c>
      <c r="X1573" s="10">
        <v>3604.5255999999999</v>
      </c>
    </row>
    <row r="1574" spans="1:24" x14ac:dyDescent="0.2">
      <c r="A1574" s="8" t="s">
        <v>175</v>
      </c>
      <c r="B1574" s="1" t="s">
        <v>176</v>
      </c>
      <c r="C1574" s="7" t="s">
        <v>3699</v>
      </c>
      <c r="D1574" s="7">
        <v>30</v>
      </c>
      <c r="E1574" s="2" t="s">
        <v>4223</v>
      </c>
      <c r="F1574" s="11" t="s">
        <v>3559</v>
      </c>
      <c r="G1574" s="33">
        <v>0.87</v>
      </c>
      <c r="H1574" s="33">
        <v>1</v>
      </c>
      <c r="I1574" s="10">
        <v>583.1</v>
      </c>
      <c r="J1574" s="10">
        <v>807.19999999999993</v>
      </c>
      <c r="K1574" s="10">
        <v>476.29999999999995</v>
      </c>
      <c r="L1574" s="10">
        <v>302.7</v>
      </c>
      <c r="M1574" s="10">
        <v>210.7</v>
      </c>
      <c r="N1574" s="10">
        <v>2.5596406385949999</v>
      </c>
      <c r="O1574" s="10">
        <v>2.0426250263770003</v>
      </c>
      <c r="P1574" s="10">
        <v>1.660109785603</v>
      </c>
      <c r="Q1574" s="10">
        <v>1.7768039613005</v>
      </c>
      <c r="R1574" s="10">
        <v>1.7640852500524999</v>
      </c>
      <c r="S1574" s="10">
        <v>6.5</v>
      </c>
      <c r="T1574" s="10">
        <v>4013.9168500000001</v>
      </c>
      <c r="U1574" s="10">
        <v>4155.0862999999999</v>
      </c>
      <c r="V1574" s="10">
        <v>4084.5015999999996</v>
      </c>
      <c r="W1574" s="10">
        <v>4145.6750000000002</v>
      </c>
      <c r="X1574" s="10">
        <v>4117.4411</v>
      </c>
    </row>
    <row r="1575" spans="1:24" x14ac:dyDescent="0.2">
      <c r="A1575" s="8" t="s">
        <v>177</v>
      </c>
      <c r="B1575" s="1" t="s">
        <v>178</v>
      </c>
      <c r="C1575" s="7" t="s">
        <v>4813</v>
      </c>
      <c r="D1575" s="7">
        <v>10</v>
      </c>
      <c r="E1575" s="2" t="s">
        <v>5338</v>
      </c>
      <c r="F1575" s="11" t="s">
        <v>3558</v>
      </c>
      <c r="G1575" s="33">
        <v>0.92</v>
      </c>
      <c r="H1575" s="33">
        <v>1</v>
      </c>
      <c r="I1575" s="10" t="s">
        <v>3556</v>
      </c>
      <c r="J1575" s="10" t="s">
        <v>3556</v>
      </c>
      <c r="K1575" s="10" t="s">
        <v>3556</v>
      </c>
      <c r="L1575" s="10" t="s">
        <v>3556</v>
      </c>
      <c r="M1575" s="10" t="s">
        <v>3556</v>
      </c>
      <c r="N1575" s="10" t="s">
        <v>3556</v>
      </c>
      <c r="O1575" s="10" t="s">
        <v>3556</v>
      </c>
      <c r="P1575" s="10" t="s">
        <v>3556</v>
      </c>
      <c r="Q1575" s="10" t="s">
        <v>3556</v>
      </c>
      <c r="R1575" s="10" t="s">
        <v>3556</v>
      </c>
      <c r="S1575" s="10" t="s">
        <v>3556</v>
      </c>
      <c r="T1575" s="10" t="s">
        <v>3556</v>
      </c>
      <c r="U1575" s="10" t="s">
        <v>3556</v>
      </c>
      <c r="V1575" s="10" t="s">
        <v>3556</v>
      </c>
      <c r="W1575" s="10" t="s">
        <v>3556</v>
      </c>
      <c r="X1575" s="10" t="s">
        <v>3556</v>
      </c>
    </row>
    <row r="1576" spans="1:24" x14ac:dyDescent="0.2">
      <c r="A1576" s="8" t="s">
        <v>177</v>
      </c>
      <c r="B1576" s="1" t="s">
        <v>178</v>
      </c>
      <c r="C1576" s="7" t="s">
        <v>4813</v>
      </c>
      <c r="D1576" s="7">
        <v>30</v>
      </c>
      <c r="E1576" s="2" t="s">
        <v>5339</v>
      </c>
      <c r="F1576" s="11" t="s">
        <v>3558</v>
      </c>
      <c r="G1576" s="33">
        <v>0.92</v>
      </c>
      <c r="H1576" s="33">
        <v>1</v>
      </c>
      <c r="I1576" s="10" t="s">
        <v>3556</v>
      </c>
      <c r="J1576" s="10" t="s">
        <v>3556</v>
      </c>
      <c r="K1576" s="10" t="s">
        <v>3556</v>
      </c>
      <c r="L1576" s="10" t="s">
        <v>3556</v>
      </c>
      <c r="M1576" s="10" t="s">
        <v>3556</v>
      </c>
      <c r="N1576" s="10" t="s">
        <v>3556</v>
      </c>
      <c r="O1576" s="10" t="s">
        <v>3556</v>
      </c>
      <c r="P1576" s="10" t="s">
        <v>3556</v>
      </c>
      <c r="Q1576" s="10" t="s">
        <v>3556</v>
      </c>
      <c r="R1576" s="10" t="s">
        <v>3556</v>
      </c>
      <c r="S1576" s="10" t="s">
        <v>3556</v>
      </c>
      <c r="T1576" s="10" t="s">
        <v>3556</v>
      </c>
      <c r="U1576" s="10" t="s">
        <v>3556</v>
      </c>
      <c r="V1576" s="10" t="s">
        <v>3556</v>
      </c>
      <c r="W1576" s="10" t="s">
        <v>3556</v>
      </c>
      <c r="X1576" s="10" t="s">
        <v>3556</v>
      </c>
    </row>
    <row r="1577" spans="1:24" x14ac:dyDescent="0.2">
      <c r="A1577" s="8" t="s">
        <v>177</v>
      </c>
      <c r="B1577" s="1" t="s">
        <v>178</v>
      </c>
      <c r="C1577" s="7" t="s">
        <v>4256</v>
      </c>
      <c r="D1577" s="7">
        <v>10</v>
      </c>
      <c r="E1577" s="2" t="s">
        <v>4781</v>
      </c>
      <c r="F1577" s="11" t="s">
        <v>3559</v>
      </c>
      <c r="G1577" s="33">
        <v>0.92</v>
      </c>
      <c r="H1577" s="33">
        <v>1</v>
      </c>
      <c r="I1577" s="10">
        <v>34.099999999999994</v>
      </c>
      <c r="J1577" s="10">
        <v>351.65000000000003</v>
      </c>
      <c r="K1577" s="10">
        <v>149.9</v>
      </c>
      <c r="L1577" s="10">
        <v>143.9</v>
      </c>
      <c r="M1577" s="10">
        <v>99.4</v>
      </c>
      <c r="N1577" s="10">
        <v>1.3663075557814999</v>
      </c>
      <c r="O1577" s="10">
        <v>1.3815700092784999</v>
      </c>
      <c r="P1577" s="10">
        <v>1.1663058214120001</v>
      </c>
      <c r="Q1577" s="10">
        <v>1.411776948492</v>
      </c>
      <c r="R1577" s="10">
        <v>1.4146386585224999</v>
      </c>
      <c r="S1577" s="10">
        <v>6.09</v>
      </c>
      <c r="T1577" s="10">
        <v>3275.1303500000004</v>
      </c>
      <c r="U1577" s="10">
        <v>3355.12635</v>
      </c>
      <c r="V1577" s="10">
        <v>3435.1223500000001</v>
      </c>
      <c r="W1577" s="10">
        <v>3529.2352500000002</v>
      </c>
      <c r="X1577" s="10">
        <v>3660.9933499999997</v>
      </c>
    </row>
    <row r="1578" spans="1:24" x14ac:dyDescent="0.2">
      <c r="A1578" s="8" t="s">
        <v>177</v>
      </c>
      <c r="B1578" s="1" t="s">
        <v>178</v>
      </c>
      <c r="C1578" s="7" t="s">
        <v>4256</v>
      </c>
      <c r="D1578" s="7">
        <v>30</v>
      </c>
      <c r="E1578" s="2" t="s">
        <v>4782</v>
      </c>
      <c r="F1578" s="11" t="s">
        <v>3559</v>
      </c>
      <c r="G1578" s="33">
        <v>0.92</v>
      </c>
      <c r="H1578" s="33">
        <v>1</v>
      </c>
      <c r="I1578" s="10">
        <v>1120.25</v>
      </c>
      <c r="J1578" s="10">
        <v>1390.35</v>
      </c>
      <c r="K1578" s="10">
        <v>802.69999999999993</v>
      </c>
      <c r="L1578" s="10">
        <v>538.65000000000009</v>
      </c>
      <c r="M1578" s="10">
        <v>359.04999999999995</v>
      </c>
      <c r="N1578" s="10">
        <v>2.5981147401189997</v>
      </c>
      <c r="O1578" s="10">
        <v>2.1669504288230002</v>
      </c>
      <c r="P1578" s="10">
        <v>1.5949263904585</v>
      </c>
      <c r="Q1578" s="10">
        <v>1.7396017309010001</v>
      </c>
      <c r="R1578" s="10">
        <v>1.6260872330154998</v>
      </c>
      <c r="S1578" s="10">
        <v>6.09</v>
      </c>
      <c r="T1578" s="10">
        <v>4456.2476999999999</v>
      </c>
      <c r="U1578" s="10">
        <v>4583.3001999999997</v>
      </c>
      <c r="V1578" s="10">
        <v>4550.3606500000005</v>
      </c>
      <c r="W1578" s="10">
        <v>4569.1831999999995</v>
      </c>
      <c r="X1578" s="10">
        <v>4526.8324499999999</v>
      </c>
    </row>
    <row r="1579" spans="1:24" x14ac:dyDescent="0.2">
      <c r="A1579" s="8" t="s">
        <v>177</v>
      </c>
      <c r="B1579" s="1" t="s">
        <v>178</v>
      </c>
      <c r="C1579" s="7" t="s">
        <v>3699</v>
      </c>
      <c r="D1579" s="7">
        <v>10</v>
      </c>
      <c r="E1579" s="2" t="s">
        <v>4224</v>
      </c>
      <c r="F1579" s="11" t="s">
        <v>3558</v>
      </c>
      <c r="G1579" s="33">
        <v>0.92</v>
      </c>
      <c r="H1579" s="33">
        <v>1</v>
      </c>
      <c r="I1579" s="10">
        <v>0</v>
      </c>
      <c r="J1579" s="10">
        <v>255.24999999999997</v>
      </c>
      <c r="K1579" s="10">
        <v>97.949999999999989</v>
      </c>
      <c r="L1579" s="10">
        <v>90.550000000000011</v>
      </c>
      <c r="M1579" s="10">
        <v>86.05</v>
      </c>
      <c r="N1579" s="10">
        <v>1.3564505545645</v>
      </c>
      <c r="O1579" s="10">
        <v>1.3516810378469999</v>
      </c>
      <c r="P1579" s="10">
        <v>1.2035080518115</v>
      </c>
      <c r="Q1579" s="10">
        <v>1.3481833922535</v>
      </c>
      <c r="R1579" s="10">
        <v>1.3860215582155</v>
      </c>
      <c r="S1579" s="10">
        <v>6.12</v>
      </c>
      <c r="T1579" s="10">
        <v>3086.90445</v>
      </c>
      <c r="U1579" s="10">
        <v>3218.66255</v>
      </c>
      <c r="V1579" s="10">
        <v>3246.8964500000002</v>
      </c>
      <c r="W1579" s="10">
        <v>3378.6545500000002</v>
      </c>
      <c r="X1579" s="10">
        <v>3562.1747500000001</v>
      </c>
    </row>
    <row r="1580" spans="1:24" x14ac:dyDescent="0.2">
      <c r="A1580" s="8" t="s">
        <v>177</v>
      </c>
      <c r="B1580" s="1" t="s">
        <v>178</v>
      </c>
      <c r="C1580" s="7" t="s">
        <v>3699</v>
      </c>
      <c r="D1580" s="7">
        <v>30</v>
      </c>
      <c r="E1580" s="2" t="s">
        <v>4225</v>
      </c>
      <c r="F1580" s="11" t="s">
        <v>3559</v>
      </c>
      <c r="G1580" s="33">
        <v>0.92</v>
      </c>
      <c r="H1580" s="33">
        <v>1</v>
      </c>
      <c r="I1580" s="10">
        <v>884.35</v>
      </c>
      <c r="J1580" s="10">
        <v>1206.3500000000001</v>
      </c>
      <c r="K1580" s="10">
        <v>672.2</v>
      </c>
      <c r="L1580" s="10">
        <v>439.20000000000005</v>
      </c>
      <c r="M1580" s="10">
        <v>280.45</v>
      </c>
      <c r="N1580" s="10">
        <v>2.6194185814589996</v>
      </c>
      <c r="O1580" s="10">
        <v>2.0451687686265001</v>
      </c>
      <c r="P1580" s="10">
        <v>1.565673354589</v>
      </c>
      <c r="Q1580" s="10">
        <v>1.6839573691925001</v>
      </c>
      <c r="R1580" s="10">
        <v>1.5768022269305</v>
      </c>
      <c r="S1580" s="10">
        <v>6.12</v>
      </c>
      <c r="T1580" s="10">
        <v>5011.5140499999998</v>
      </c>
      <c r="U1580" s="10">
        <v>5275.0303000000004</v>
      </c>
      <c r="V1580" s="10">
        <v>5195.0342999999993</v>
      </c>
      <c r="W1580" s="10">
        <v>5209.1512000000002</v>
      </c>
      <c r="X1580" s="10">
        <v>5223.2681499999999</v>
      </c>
    </row>
    <row r="1581" spans="1:24" x14ac:dyDescent="0.2">
      <c r="A1581" s="8" t="s">
        <v>179</v>
      </c>
      <c r="B1581" s="1" t="s">
        <v>5464</v>
      </c>
      <c r="C1581" s="7" t="s">
        <v>4813</v>
      </c>
      <c r="D1581" s="7">
        <v>10</v>
      </c>
      <c r="E1581" s="2" t="s">
        <v>5340</v>
      </c>
      <c r="F1581" s="11" t="s">
        <v>3558</v>
      </c>
      <c r="G1581" s="33">
        <v>0.92</v>
      </c>
      <c r="H1581" s="33">
        <v>0.95</v>
      </c>
      <c r="I1581" s="10" t="s">
        <v>3556</v>
      </c>
      <c r="J1581" s="10" t="s">
        <v>3556</v>
      </c>
      <c r="K1581" s="10" t="s">
        <v>3556</v>
      </c>
      <c r="L1581" s="10" t="s">
        <v>3556</v>
      </c>
      <c r="M1581" s="10" t="s">
        <v>3556</v>
      </c>
      <c r="N1581" s="10" t="s">
        <v>3556</v>
      </c>
      <c r="O1581" s="10" t="s">
        <v>3556</v>
      </c>
      <c r="P1581" s="10" t="s">
        <v>3556</v>
      </c>
      <c r="Q1581" s="10" t="s">
        <v>3556</v>
      </c>
      <c r="R1581" s="10" t="s">
        <v>3556</v>
      </c>
      <c r="S1581" s="10" t="s">
        <v>3556</v>
      </c>
      <c r="T1581" s="10" t="s">
        <v>3556</v>
      </c>
      <c r="U1581" s="10" t="s">
        <v>3556</v>
      </c>
      <c r="V1581" s="10" t="s">
        <v>3556</v>
      </c>
      <c r="W1581" s="10" t="s">
        <v>3556</v>
      </c>
      <c r="X1581" s="10" t="s">
        <v>3556</v>
      </c>
    </row>
    <row r="1582" spans="1:24" x14ac:dyDescent="0.2">
      <c r="A1582" s="8" t="s">
        <v>179</v>
      </c>
      <c r="B1582" s="1" t="s">
        <v>5464</v>
      </c>
      <c r="C1582" s="7" t="s">
        <v>4813</v>
      </c>
      <c r="D1582" s="7">
        <v>30</v>
      </c>
      <c r="E1582" s="2" t="s">
        <v>5341</v>
      </c>
      <c r="F1582" s="11" t="s">
        <v>3558</v>
      </c>
      <c r="G1582" s="33">
        <v>0.92</v>
      </c>
      <c r="H1582" s="33">
        <v>0.95</v>
      </c>
      <c r="I1582" s="10" t="s">
        <v>3556</v>
      </c>
      <c r="J1582" s="10" t="s">
        <v>3556</v>
      </c>
      <c r="K1582" s="10" t="s">
        <v>3556</v>
      </c>
      <c r="L1582" s="10" t="s">
        <v>3556</v>
      </c>
      <c r="M1582" s="10" t="s">
        <v>3556</v>
      </c>
      <c r="N1582" s="10" t="s">
        <v>3556</v>
      </c>
      <c r="O1582" s="10" t="s">
        <v>3556</v>
      </c>
      <c r="P1582" s="10" t="s">
        <v>3556</v>
      </c>
      <c r="Q1582" s="10" t="s">
        <v>3556</v>
      </c>
      <c r="R1582" s="10" t="s">
        <v>3556</v>
      </c>
      <c r="S1582" s="10" t="s">
        <v>3556</v>
      </c>
      <c r="T1582" s="10" t="s">
        <v>3556</v>
      </c>
      <c r="U1582" s="10" t="s">
        <v>3556</v>
      </c>
      <c r="V1582" s="10" t="s">
        <v>3556</v>
      </c>
      <c r="W1582" s="10" t="s">
        <v>3556</v>
      </c>
      <c r="X1582" s="10" t="s">
        <v>3556</v>
      </c>
    </row>
    <row r="1583" spans="1:24" x14ac:dyDescent="0.2">
      <c r="A1583" s="8" t="s">
        <v>179</v>
      </c>
      <c r="B1583" s="1" t="s">
        <v>5464</v>
      </c>
      <c r="C1583" s="7" t="s">
        <v>4256</v>
      </c>
      <c r="D1583" s="7">
        <v>10</v>
      </c>
      <c r="E1583" s="2" t="s">
        <v>4783</v>
      </c>
      <c r="F1583" s="11" t="s">
        <v>3559</v>
      </c>
      <c r="G1583" s="33">
        <v>0.92</v>
      </c>
      <c r="H1583" s="33">
        <v>0.95</v>
      </c>
      <c r="I1583" s="10">
        <v>109.8</v>
      </c>
      <c r="J1583" s="10">
        <v>344.25</v>
      </c>
      <c r="K1583" s="10">
        <v>152.79999999999998</v>
      </c>
      <c r="L1583" s="10">
        <v>129.1</v>
      </c>
      <c r="M1583" s="10">
        <v>93.5</v>
      </c>
      <c r="N1583" s="10">
        <v>1.1958768250625</v>
      </c>
      <c r="O1583" s="10">
        <v>1.262332091332</v>
      </c>
      <c r="P1583" s="10">
        <v>1.0512014846205</v>
      </c>
      <c r="Q1583" s="10">
        <v>1.2470696378345001</v>
      </c>
      <c r="R1583" s="10">
        <v>1.247387605616</v>
      </c>
      <c r="S1583" s="10">
        <v>5.6</v>
      </c>
      <c r="T1583" s="10">
        <v>2804.56565</v>
      </c>
      <c r="U1583" s="10">
        <v>2931.6181000000001</v>
      </c>
      <c r="V1583" s="10">
        <v>2959.8519500000002</v>
      </c>
      <c r="W1583" s="10">
        <v>3049.2592500000001</v>
      </c>
      <c r="X1583" s="10">
        <v>3209.2512500000003</v>
      </c>
    </row>
    <row r="1584" spans="1:24" x14ac:dyDescent="0.2">
      <c r="A1584" s="8" t="s">
        <v>179</v>
      </c>
      <c r="B1584" s="1" t="s">
        <v>5464</v>
      </c>
      <c r="C1584" s="7" t="s">
        <v>4256</v>
      </c>
      <c r="D1584" s="7">
        <v>30</v>
      </c>
      <c r="E1584" s="2" t="s">
        <v>4784</v>
      </c>
      <c r="F1584" s="11" t="s">
        <v>3558</v>
      </c>
      <c r="G1584" s="33">
        <v>0.92</v>
      </c>
      <c r="H1584" s="33">
        <v>0.95</v>
      </c>
      <c r="I1584" s="10" t="s">
        <v>3556</v>
      </c>
      <c r="J1584" s="10" t="s">
        <v>3556</v>
      </c>
      <c r="K1584" s="10" t="s">
        <v>3556</v>
      </c>
      <c r="L1584" s="10" t="s">
        <v>3556</v>
      </c>
      <c r="M1584" s="10" t="s">
        <v>3556</v>
      </c>
      <c r="N1584" s="10" t="s">
        <v>3556</v>
      </c>
      <c r="O1584" s="10" t="s">
        <v>3556</v>
      </c>
      <c r="P1584" s="10" t="s">
        <v>3556</v>
      </c>
      <c r="Q1584" s="10" t="s">
        <v>3556</v>
      </c>
      <c r="R1584" s="10" t="s">
        <v>3556</v>
      </c>
      <c r="S1584" s="10" t="s">
        <v>3556</v>
      </c>
      <c r="T1584" s="10" t="s">
        <v>3556</v>
      </c>
      <c r="U1584" s="10" t="s">
        <v>3556</v>
      </c>
      <c r="V1584" s="10" t="s">
        <v>3556</v>
      </c>
      <c r="W1584" s="10" t="s">
        <v>3556</v>
      </c>
      <c r="X1584" s="10" t="s">
        <v>3556</v>
      </c>
    </row>
    <row r="1585" spans="1:24" x14ac:dyDescent="0.2">
      <c r="A1585" s="8" t="s">
        <v>179</v>
      </c>
      <c r="B1585" s="1" t="s">
        <v>5464</v>
      </c>
      <c r="C1585" s="7" t="s">
        <v>3699</v>
      </c>
      <c r="D1585" s="7">
        <v>10</v>
      </c>
      <c r="E1585" s="2" t="s">
        <v>4226</v>
      </c>
      <c r="F1585" s="11" t="s">
        <v>3559</v>
      </c>
      <c r="G1585" s="33">
        <v>0.92</v>
      </c>
      <c r="H1585" s="33">
        <v>0.95</v>
      </c>
      <c r="I1585" s="10">
        <v>43.050000000000004</v>
      </c>
      <c r="J1585" s="10">
        <v>241.85000000000002</v>
      </c>
      <c r="K1585" s="10">
        <v>100.9</v>
      </c>
      <c r="L1585" s="10">
        <v>78.649999999999991</v>
      </c>
      <c r="M1585" s="10">
        <v>53.400000000000006</v>
      </c>
      <c r="N1585" s="10">
        <v>1.2566086712705</v>
      </c>
      <c r="O1585" s="10">
        <v>1.3303771965069999</v>
      </c>
      <c r="P1585" s="10">
        <v>1.0779107782405</v>
      </c>
      <c r="Q1585" s="10">
        <v>1.2248118931515</v>
      </c>
      <c r="R1585" s="10">
        <v>1.3507271345030001</v>
      </c>
      <c r="S1585" s="10">
        <v>5.86</v>
      </c>
      <c r="T1585" s="10">
        <v>2705.7470000000003</v>
      </c>
      <c r="U1585" s="10">
        <v>2818.6825500000004</v>
      </c>
      <c r="V1585" s="10">
        <v>2846.9164000000001</v>
      </c>
      <c r="W1585" s="10">
        <v>2978.6745500000002</v>
      </c>
      <c r="X1585" s="10">
        <v>3133.9609</v>
      </c>
    </row>
    <row r="1586" spans="1:24" x14ac:dyDescent="0.2">
      <c r="A1586" s="8" t="s">
        <v>179</v>
      </c>
      <c r="B1586" s="1" t="s">
        <v>5464</v>
      </c>
      <c r="C1586" s="7" t="s">
        <v>3699</v>
      </c>
      <c r="D1586" s="7">
        <v>30</v>
      </c>
      <c r="E1586" s="2" t="s">
        <v>4227</v>
      </c>
      <c r="F1586" s="11" t="s">
        <v>3559</v>
      </c>
      <c r="G1586" s="33">
        <v>0.92</v>
      </c>
      <c r="H1586" s="33">
        <v>0.95</v>
      </c>
      <c r="I1586" s="10">
        <v>770.1</v>
      </c>
      <c r="J1586" s="10">
        <v>1008.9999999999999</v>
      </c>
      <c r="K1586" s="10">
        <v>606.9</v>
      </c>
      <c r="L1586" s="10">
        <v>418.45</v>
      </c>
      <c r="M1586" s="10">
        <v>275.95</v>
      </c>
      <c r="N1586" s="10">
        <v>1.81146244945</v>
      </c>
      <c r="O1586" s="10">
        <v>1.5726686457754999</v>
      </c>
      <c r="P1586" s="10">
        <v>1.1650339502875</v>
      </c>
      <c r="Q1586" s="10">
        <v>1.2572446068329999</v>
      </c>
      <c r="R1586" s="10">
        <v>1.2725070603305</v>
      </c>
      <c r="S1586" s="10">
        <v>5.86</v>
      </c>
      <c r="T1586" s="10">
        <v>3929.2152500000002</v>
      </c>
      <c r="U1586" s="10">
        <v>3999.7999500000001</v>
      </c>
      <c r="V1586" s="10">
        <v>3900.9814000000001</v>
      </c>
      <c r="W1586" s="10">
        <v>4042.1507499999998</v>
      </c>
      <c r="X1586" s="10">
        <v>3957.4490999999998</v>
      </c>
    </row>
    <row r="1587" spans="1:24" x14ac:dyDescent="0.2">
      <c r="A1587" s="8" t="s">
        <v>180</v>
      </c>
      <c r="B1587" s="1" t="s">
        <v>5465</v>
      </c>
      <c r="C1587" s="7" t="s">
        <v>4813</v>
      </c>
      <c r="D1587" s="7">
        <v>10</v>
      </c>
      <c r="E1587" s="2" t="s">
        <v>5342</v>
      </c>
      <c r="F1587" s="11" t="s">
        <v>3558</v>
      </c>
      <c r="G1587" s="33">
        <v>0.73</v>
      </c>
      <c r="H1587" s="33">
        <v>0.98</v>
      </c>
      <c r="I1587" s="10" t="s">
        <v>3556</v>
      </c>
      <c r="J1587" s="10" t="s">
        <v>3556</v>
      </c>
      <c r="K1587" s="10" t="s">
        <v>3556</v>
      </c>
      <c r="L1587" s="10" t="s">
        <v>3556</v>
      </c>
      <c r="M1587" s="10" t="s">
        <v>3556</v>
      </c>
      <c r="N1587" s="10" t="s">
        <v>3556</v>
      </c>
      <c r="O1587" s="10" t="s">
        <v>3556</v>
      </c>
      <c r="P1587" s="10" t="s">
        <v>3556</v>
      </c>
      <c r="Q1587" s="10" t="s">
        <v>3556</v>
      </c>
      <c r="R1587" s="10" t="s">
        <v>3556</v>
      </c>
      <c r="S1587" s="10" t="s">
        <v>3556</v>
      </c>
      <c r="T1587" s="10" t="s">
        <v>3556</v>
      </c>
      <c r="U1587" s="10" t="s">
        <v>3556</v>
      </c>
      <c r="V1587" s="10" t="s">
        <v>3556</v>
      </c>
      <c r="W1587" s="10" t="s">
        <v>3556</v>
      </c>
      <c r="X1587" s="10" t="s">
        <v>3556</v>
      </c>
    </row>
    <row r="1588" spans="1:24" x14ac:dyDescent="0.2">
      <c r="A1588" s="8" t="s">
        <v>180</v>
      </c>
      <c r="B1588" s="1" t="s">
        <v>5465</v>
      </c>
      <c r="C1588" s="7" t="s">
        <v>4813</v>
      </c>
      <c r="D1588" s="7">
        <v>30</v>
      </c>
      <c r="E1588" s="2" t="s">
        <v>5343</v>
      </c>
      <c r="F1588" s="11" t="s">
        <v>3558</v>
      </c>
      <c r="G1588" s="33">
        <v>0.73</v>
      </c>
      <c r="H1588" s="33">
        <v>0.98</v>
      </c>
      <c r="I1588" s="10" t="s">
        <v>3556</v>
      </c>
      <c r="J1588" s="10" t="s">
        <v>3556</v>
      </c>
      <c r="K1588" s="10" t="s">
        <v>3556</v>
      </c>
      <c r="L1588" s="10" t="s">
        <v>3556</v>
      </c>
      <c r="M1588" s="10" t="s">
        <v>3556</v>
      </c>
      <c r="N1588" s="10" t="s">
        <v>3556</v>
      </c>
      <c r="O1588" s="10" t="s">
        <v>3556</v>
      </c>
      <c r="P1588" s="10" t="s">
        <v>3556</v>
      </c>
      <c r="Q1588" s="10" t="s">
        <v>3556</v>
      </c>
      <c r="R1588" s="10" t="s">
        <v>3556</v>
      </c>
      <c r="S1588" s="10" t="s">
        <v>3556</v>
      </c>
      <c r="T1588" s="10" t="s">
        <v>3556</v>
      </c>
      <c r="U1588" s="10" t="s">
        <v>3556</v>
      </c>
      <c r="V1588" s="10" t="s">
        <v>3556</v>
      </c>
      <c r="W1588" s="10" t="s">
        <v>3556</v>
      </c>
      <c r="X1588" s="10" t="s">
        <v>3556</v>
      </c>
    </row>
    <row r="1589" spans="1:24" x14ac:dyDescent="0.2">
      <c r="A1589" s="8" t="s">
        <v>180</v>
      </c>
      <c r="B1589" s="1" t="s">
        <v>5465</v>
      </c>
      <c r="C1589" s="7" t="s">
        <v>4256</v>
      </c>
      <c r="D1589" s="7">
        <v>10</v>
      </c>
      <c r="E1589" s="2" t="s">
        <v>4785</v>
      </c>
      <c r="F1589" s="11" t="s">
        <v>3558</v>
      </c>
      <c r="G1589" s="33">
        <v>0.73</v>
      </c>
      <c r="H1589" s="33">
        <v>0.98</v>
      </c>
      <c r="I1589" s="10" t="s">
        <v>3556</v>
      </c>
      <c r="J1589" s="10" t="s">
        <v>3556</v>
      </c>
      <c r="K1589" s="10" t="s">
        <v>3556</v>
      </c>
      <c r="L1589" s="10" t="s">
        <v>3556</v>
      </c>
      <c r="M1589" s="10" t="s">
        <v>3556</v>
      </c>
      <c r="N1589" s="10" t="s">
        <v>3556</v>
      </c>
      <c r="O1589" s="10" t="s">
        <v>3556</v>
      </c>
      <c r="P1589" s="10" t="s">
        <v>3556</v>
      </c>
      <c r="Q1589" s="10" t="s">
        <v>3556</v>
      </c>
      <c r="R1589" s="10" t="s">
        <v>3556</v>
      </c>
      <c r="S1589" s="10" t="s">
        <v>3556</v>
      </c>
      <c r="T1589" s="10" t="s">
        <v>3556</v>
      </c>
      <c r="U1589" s="10" t="s">
        <v>3556</v>
      </c>
      <c r="V1589" s="10" t="s">
        <v>3556</v>
      </c>
      <c r="W1589" s="10" t="s">
        <v>3556</v>
      </c>
      <c r="X1589" s="10" t="s">
        <v>3556</v>
      </c>
    </row>
    <row r="1590" spans="1:24" x14ac:dyDescent="0.2">
      <c r="A1590" s="8" t="s">
        <v>180</v>
      </c>
      <c r="B1590" s="1" t="s">
        <v>5465</v>
      </c>
      <c r="C1590" s="7" t="s">
        <v>4256</v>
      </c>
      <c r="D1590" s="7">
        <v>30</v>
      </c>
      <c r="E1590" s="2" t="s">
        <v>4786</v>
      </c>
      <c r="F1590" s="11" t="s">
        <v>3558</v>
      </c>
      <c r="G1590" s="33">
        <v>0.73</v>
      </c>
      <c r="H1590" s="33">
        <v>0.98</v>
      </c>
      <c r="I1590" s="10" t="s">
        <v>3556</v>
      </c>
      <c r="J1590" s="10" t="s">
        <v>3556</v>
      </c>
      <c r="K1590" s="10" t="s">
        <v>3556</v>
      </c>
      <c r="L1590" s="10" t="s">
        <v>3556</v>
      </c>
      <c r="M1590" s="10" t="s">
        <v>3556</v>
      </c>
      <c r="N1590" s="10" t="s">
        <v>3556</v>
      </c>
      <c r="O1590" s="10" t="s">
        <v>3556</v>
      </c>
      <c r="P1590" s="10" t="s">
        <v>3556</v>
      </c>
      <c r="Q1590" s="10" t="s">
        <v>3556</v>
      </c>
      <c r="R1590" s="10" t="s">
        <v>3556</v>
      </c>
      <c r="S1590" s="10" t="s">
        <v>3556</v>
      </c>
      <c r="T1590" s="10" t="s">
        <v>3556</v>
      </c>
      <c r="U1590" s="10" t="s">
        <v>3556</v>
      </c>
      <c r="V1590" s="10" t="s">
        <v>3556</v>
      </c>
      <c r="W1590" s="10" t="s">
        <v>3556</v>
      </c>
      <c r="X1590" s="10" t="s">
        <v>3556</v>
      </c>
    </row>
    <row r="1591" spans="1:24" x14ac:dyDescent="0.2">
      <c r="A1591" s="8" t="s">
        <v>180</v>
      </c>
      <c r="B1591" s="1" t="s">
        <v>5465</v>
      </c>
      <c r="C1591" s="7" t="s">
        <v>3699</v>
      </c>
      <c r="D1591" s="7">
        <v>10</v>
      </c>
      <c r="E1591" s="2" t="s">
        <v>4228</v>
      </c>
      <c r="F1591" s="11" t="s">
        <v>3559</v>
      </c>
      <c r="G1591" s="33">
        <v>0.73</v>
      </c>
      <c r="H1591" s="33">
        <v>0.98</v>
      </c>
      <c r="I1591" s="10">
        <v>7.4500000000000117</v>
      </c>
      <c r="J1591" s="10">
        <v>250.8</v>
      </c>
      <c r="K1591" s="10">
        <v>90.5</v>
      </c>
      <c r="L1591" s="10">
        <v>78.649999999999991</v>
      </c>
      <c r="M1591" s="10">
        <v>75.649999999999991</v>
      </c>
      <c r="N1591" s="10">
        <v>1.3030319673244999</v>
      </c>
      <c r="O1591" s="10">
        <v>1.2795023515164998</v>
      </c>
      <c r="P1591" s="10">
        <v>1.2117752141225</v>
      </c>
      <c r="Q1591" s="10">
        <v>1.2581985101764999</v>
      </c>
      <c r="R1591" s="10">
        <v>1.3039858706679999</v>
      </c>
      <c r="S1591" s="10">
        <v>6.11</v>
      </c>
      <c r="T1591" s="10">
        <v>2978.6745499999997</v>
      </c>
      <c r="U1591" s="10">
        <v>3119.8440000000001</v>
      </c>
      <c r="V1591" s="10">
        <v>3138.6665499999999</v>
      </c>
      <c r="W1591" s="10">
        <v>3270.4247</v>
      </c>
      <c r="X1591" s="10">
        <v>3472.7674999999999</v>
      </c>
    </row>
    <row r="1592" spans="1:24" x14ac:dyDescent="0.2">
      <c r="A1592" s="8" t="s">
        <v>180</v>
      </c>
      <c r="B1592" s="1" t="s">
        <v>5465</v>
      </c>
      <c r="C1592" s="7" t="s">
        <v>3699</v>
      </c>
      <c r="D1592" s="7">
        <v>30</v>
      </c>
      <c r="E1592" s="2" t="s">
        <v>4229</v>
      </c>
      <c r="F1592" s="11" t="s">
        <v>3559</v>
      </c>
      <c r="G1592" s="33">
        <v>0.73</v>
      </c>
      <c r="H1592" s="33">
        <v>0.98</v>
      </c>
      <c r="I1592" s="10">
        <v>692.95</v>
      </c>
      <c r="J1592" s="10">
        <v>868</v>
      </c>
      <c r="K1592" s="10">
        <v>464.45</v>
      </c>
      <c r="L1592" s="10">
        <v>305.64999999999998</v>
      </c>
      <c r="M1592" s="10">
        <v>201.79999999999998</v>
      </c>
      <c r="N1592" s="10">
        <v>2.4753791765789996</v>
      </c>
      <c r="O1592" s="10">
        <v>2.0470765753135001</v>
      </c>
      <c r="P1592" s="10">
        <v>1.6251333296720001</v>
      </c>
      <c r="Q1592" s="10">
        <v>1.6671050767889999</v>
      </c>
      <c r="R1592" s="10">
        <v>1.6912706281594998</v>
      </c>
      <c r="S1592" s="10">
        <v>6.11</v>
      </c>
      <c r="T1592" s="10">
        <v>4385.6630000000005</v>
      </c>
      <c r="U1592" s="10">
        <v>4611.5340500000002</v>
      </c>
      <c r="V1592" s="10">
        <v>4526.8324499999999</v>
      </c>
      <c r="W1592" s="10">
        <v>4522.1268</v>
      </c>
      <c r="X1592" s="10">
        <v>4597.4170999999997</v>
      </c>
    </row>
    <row r="1593" spans="1:24" x14ac:dyDescent="0.2">
      <c r="A1593" s="8">
        <v>92</v>
      </c>
      <c r="B1593" s="1" t="s">
        <v>181</v>
      </c>
      <c r="C1593" s="7" t="s">
        <v>4813</v>
      </c>
      <c r="D1593" s="7">
        <v>10</v>
      </c>
      <c r="E1593" s="2" t="s">
        <v>5344</v>
      </c>
      <c r="F1593" s="11" t="s">
        <v>3558</v>
      </c>
      <c r="G1593" s="33">
        <v>1</v>
      </c>
      <c r="H1593" s="33">
        <v>1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2.3364272561980002</v>
      </c>
      <c r="O1593" s="10">
        <v>2.2798289911460001</v>
      </c>
      <c r="P1593" s="10">
        <v>2.2588431175875003</v>
      </c>
      <c r="Q1593" s="10">
        <v>2.4016106513424997</v>
      </c>
      <c r="R1593" s="10">
        <v>2.3542334519450003</v>
      </c>
      <c r="S1593" s="10">
        <v>7.13</v>
      </c>
      <c r="T1593" s="10">
        <v>3722.1667499999999</v>
      </c>
      <c r="U1593" s="10">
        <v>3712.7555000000002</v>
      </c>
      <c r="V1593" s="10">
        <v>3820.9853999999996</v>
      </c>
      <c r="W1593" s="10">
        <v>3853.9248500000003</v>
      </c>
      <c r="X1593" s="10">
        <v>3905.6869999999999</v>
      </c>
    </row>
    <row r="1594" spans="1:24" x14ac:dyDescent="0.2">
      <c r="A1594" s="8">
        <v>92</v>
      </c>
      <c r="B1594" s="1" t="s">
        <v>181</v>
      </c>
      <c r="C1594" s="7" t="s">
        <v>4813</v>
      </c>
      <c r="D1594" s="7">
        <v>30</v>
      </c>
      <c r="E1594" s="2" t="s">
        <v>5345</v>
      </c>
      <c r="F1594" s="11" t="s">
        <v>3558</v>
      </c>
      <c r="G1594" s="33">
        <v>1</v>
      </c>
      <c r="H1594" s="33">
        <v>1</v>
      </c>
      <c r="I1594" s="10">
        <v>0</v>
      </c>
      <c r="J1594" s="10">
        <v>406.54999999999995</v>
      </c>
      <c r="K1594" s="10">
        <v>416.95</v>
      </c>
      <c r="L1594" s="10">
        <v>237.4</v>
      </c>
      <c r="M1594" s="10">
        <v>170.65</v>
      </c>
      <c r="N1594" s="10">
        <v>4.8734921823284996</v>
      </c>
      <c r="O1594" s="10">
        <v>4.0165690120165003</v>
      </c>
      <c r="P1594" s="10">
        <v>3.583814861814</v>
      </c>
      <c r="Q1594" s="10">
        <v>3.6400951590849999</v>
      </c>
      <c r="R1594" s="10">
        <v>3.5653727305049996</v>
      </c>
      <c r="S1594" s="10">
        <v>7.13</v>
      </c>
      <c r="T1594" s="10">
        <v>5152.6835000000001</v>
      </c>
      <c r="U1594" s="10">
        <v>5209.1512499999999</v>
      </c>
      <c r="V1594" s="10">
        <v>5077.3930999999993</v>
      </c>
      <c r="W1594" s="10">
        <v>5270.3245999999999</v>
      </c>
      <c r="X1594" s="10">
        <v>5232.6794499999996</v>
      </c>
    </row>
    <row r="1595" spans="1:24" x14ac:dyDescent="0.2">
      <c r="A1595" s="8">
        <v>92</v>
      </c>
      <c r="B1595" s="1" t="s">
        <v>181</v>
      </c>
      <c r="C1595" s="7" t="s">
        <v>4256</v>
      </c>
      <c r="D1595" s="7">
        <v>10</v>
      </c>
      <c r="E1595" s="2" t="s">
        <v>4787</v>
      </c>
      <c r="F1595" s="11" t="s">
        <v>3558</v>
      </c>
      <c r="G1595" s="33">
        <v>1</v>
      </c>
      <c r="H1595" s="33">
        <v>1</v>
      </c>
      <c r="I1595" s="10">
        <v>0</v>
      </c>
      <c r="J1595" s="10">
        <v>0</v>
      </c>
      <c r="K1595" s="10">
        <v>0</v>
      </c>
      <c r="L1595" s="10">
        <v>0</v>
      </c>
      <c r="M1595" s="10">
        <v>0</v>
      </c>
      <c r="N1595" s="10">
        <v>2.3707677765664998</v>
      </c>
      <c r="O1595" s="10">
        <v>2.4998626957310002</v>
      </c>
      <c r="P1595" s="10">
        <v>2.3599568720064998</v>
      </c>
      <c r="Q1595" s="10">
        <v>2.4308636872124998</v>
      </c>
      <c r="R1595" s="10">
        <v>2.7221221747840003</v>
      </c>
      <c r="S1595" s="10">
        <v>7.14</v>
      </c>
      <c r="T1595" s="10">
        <v>4150.3806500000001</v>
      </c>
      <c r="U1595" s="10">
        <v>4112.7354999999998</v>
      </c>
      <c r="V1595" s="10">
        <v>4249.1992499999997</v>
      </c>
      <c r="W1595" s="10">
        <v>4291.5500499999998</v>
      </c>
      <c r="X1595" s="10">
        <v>4333.9009000000005</v>
      </c>
    </row>
    <row r="1596" spans="1:24" x14ac:dyDescent="0.2">
      <c r="A1596" s="8">
        <v>92</v>
      </c>
      <c r="B1596" s="1" t="s">
        <v>181</v>
      </c>
      <c r="C1596" s="7" t="s">
        <v>4256</v>
      </c>
      <c r="D1596" s="7">
        <v>30</v>
      </c>
      <c r="E1596" s="2" t="s">
        <v>4788</v>
      </c>
      <c r="F1596" s="11" t="s">
        <v>3558</v>
      </c>
      <c r="G1596" s="33">
        <v>1</v>
      </c>
      <c r="H1596" s="33">
        <v>1</v>
      </c>
      <c r="I1596" s="10" t="s">
        <v>3556</v>
      </c>
      <c r="J1596" s="10" t="s">
        <v>3556</v>
      </c>
      <c r="K1596" s="10" t="s">
        <v>3556</v>
      </c>
      <c r="L1596" s="10" t="s">
        <v>3556</v>
      </c>
      <c r="M1596" s="10" t="s">
        <v>3556</v>
      </c>
      <c r="N1596" s="10" t="s">
        <v>3556</v>
      </c>
      <c r="O1596" s="10" t="s">
        <v>3556</v>
      </c>
      <c r="P1596" s="10" t="s">
        <v>3556</v>
      </c>
      <c r="Q1596" s="10" t="s">
        <v>3556</v>
      </c>
      <c r="R1596" s="10" t="s">
        <v>3556</v>
      </c>
      <c r="S1596" s="10" t="s">
        <v>3556</v>
      </c>
      <c r="T1596" s="10" t="s">
        <v>3556</v>
      </c>
      <c r="U1596" s="10" t="s">
        <v>3556</v>
      </c>
      <c r="V1596" s="10" t="s">
        <v>3556</v>
      </c>
      <c r="W1596" s="10" t="s">
        <v>3556</v>
      </c>
      <c r="X1596" s="10" t="s">
        <v>3556</v>
      </c>
    </row>
    <row r="1597" spans="1:24" x14ac:dyDescent="0.2">
      <c r="A1597" s="8">
        <v>92</v>
      </c>
      <c r="B1597" s="1" t="s">
        <v>181</v>
      </c>
      <c r="C1597" s="7" t="s">
        <v>3699</v>
      </c>
      <c r="D1597" s="7">
        <v>10</v>
      </c>
      <c r="E1597" s="2" t="s">
        <v>4230</v>
      </c>
      <c r="F1597" s="11" t="s">
        <v>3558</v>
      </c>
      <c r="G1597" s="33">
        <v>1</v>
      </c>
      <c r="H1597" s="33">
        <v>1</v>
      </c>
      <c r="I1597" s="10" t="s">
        <v>3556</v>
      </c>
      <c r="J1597" s="10" t="s">
        <v>3556</v>
      </c>
      <c r="K1597" s="10" t="s">
        <v>3556</v>
      </c>
      <c r="L1597" s="10" t="s">
        <v>3556</v>
      </c>
      <c r="M1597" s="10" t="s">
        <v>3556</v>
      </c>
      <c r="N1597" s="10" t="s">
        <v>3556</v>
      </c>
      <c r="O1597" s="10" t="s">
        <v>3556</v>
      </c>
      <c r="P1597" s="10" t="s">
        <v>3556</v>
      </c>
      <c r="Q1597" s="10" t="s">
        <v>3556</v>
      </c>
      <c r="R1597" s="10" t="s">
        <v>3556</v>
      </c>
      <c r="S1597" s="10" t="s">
        <v>3556</v>
      </c>
      <c r="T1597" s="10" t="s">
        <v>3556</v>
      </c>
      <c r="U1597" s="10" t="s">
        <v>3556</v>
      </c>
      <c r="V1597" s="10" t="s">
        <v>3556</v>
      </c>
      <c r="W1597" s="10" t="s">
        <v>3556</v>
      </c>
      <c r="X1597" s="10" t="s">
        <v>3556</v>
      </c>
    </row>
    <row r="1598" spans="1:24" x14ac:dyDescent="0.2">
      <c r="A1598" s="8">
        <v>92</v>
      </c>
      <c r="B1598" s="1" t="s">
        <v>181</v>
      </c>
      <c r="C1598" s="7" t="s">
        <v>3699</v>
      </c>
      <c r="D1598" s="7">
        <v>30</v>
      </c>
      <c r="E1598" s="2" t="s">
        <v>4231</v>
      </c>
      <c r="F1598" s="11" t="s">
        <v>3558</v>
      </c>
      <c r="G1598" s="33">
        <v>1</v>
      </c>
      <c r="H1598" s="33">
        <v>1</v>
      </c>
      <c r="I1598" s="10" t="s">
        <v>3556</v>
      </c>
      <c r="J1598" s="10" t="s">
        <v>3556</v>
      </c>
      <c r="K1598" s="10" t="s">
        <v>3556</v>
      </c>
      <c r="L1598" s="10" t="s">
        <v>3556</v>
      </c>
      <c r="M1598" s="10" t="s">
        <v>3556</v>
      </c>
      <c r="N1598" s="10" t="s">
        <v>3556</v>
      </c>
      <c r="O1598" s="10" t="s">
        <v>3556</v>
      </c>
      <c r="P1598" s="10" t="s">
        <v>3556</v>
      </c>
      <c r="Q1598" s="10" t="s">
        <v>3556</v>
      </c>
      <c r="R1598" s="10" t="s">
        <v>3556</v>
      </c>
      <c r="S1598" s="10" t="s">
        <v>3556</v>
      </c>
      <c r="T1598" s="10" t="s">
        <v>3556</v>
      </c>
      <c r="U1598" s="10" t="s">
        <v>3556</v>
      </c>
      <c r="V1598" s="10" t="s">
        <v>3556</v>
      </c>
      <c r="W1598" s="10" t="s">
        <v>3556</v>
      </c>
      <c r="X1598" s="10" t="s">
        <v>3556</v>
      </c>
    </row>
    <row r="1599" spans="1:24" x14ac:dyDescent="0.2">
      <c r="A1599" s="8" t="s">
        <v>182</v>
      </c>
      <c r="B1599" s="1" t="s">
        <v>5473</v>
      </c>
      <c r="C1599" s="7" t="s">
        <v>4813</v>
      </c>
      <c r="D1599" s="7">
        <v>10</v>
      </c>
      <c r="E1599" s="2" t="s">
        <v>5346</v>
      </c>
      <c r="F1599" s="11" t="s">
        <v>3558</v>
      </c>
      <c r="G1599" s="33">
        <v>1</v>
      </c>
      <c r="H1599" s="33">
        <v>1</v>
      </c>
      <c r="I1599" s="10" t="s">
        <v>3556</v>
      </c>
      <c r="J1599" s="10" t="s">
        <v>3556</v>
      </c>
      <c r="K1599" s="10" t="s">
        <v>3556</v>
      </c>
      <c r="L1599" s="10" t="s">
        <v>3556</v>
      </c>
      <c r="M1599" s="10" t="s">
        <v>3556</v>
      </c>
      <c r="N1599" s="10" t="s">
        <v>3556</v>
      </c>
      <c r="O1599" s="10" t="s">
        <v>3556</v>
      </c>
      <c r="P1599" s="10" t="s">
        <v>3556</v>
      </c>
      <c r="Q1599" s="10" t="s">
        <v>3556</v>
      </c>
      <c r="R1599" s="10" t="s">
        <v>3556</v>
      </c>
      <c r="S1599" s="10" t="s">
        <v>3556</v>
      </c>
      <c r="T1599" s="10" t="s">
        <v>3556</v>
      </c>
      <c r="U1599" s="10" t="s">
        <v>3556</v>
      </c>
      <c r="V1599" s="10" t="s">
        <v>3556</v>
      </c>
      <c r="W1599" s="10" t="s">
        <v>3556</v>
      </c>
      <c r="X1599" s="10" t="s">
        <v>3556</v>
      </c>
    </row>
    <row r="1600" spans="1:24" x14ac:dyDescent="0.2">
      <c r="A1600" s="8" t="s">
        <v>182</v>
      </c>
      <c r="B1600" s="1" t="s">
        <v>5473</v>
      </c>
      <c r="C1600" s="7" t="s">
        <v>4813</v>
      </c>
      <c r="D1600" s="7">
        <v>30</v>
      </c>
      <c r="E1600" s="2" t="s">
        <v>5347</v>
      </c>
      <c r="F1600" s="11" t="s">
        <v>3558</v>
      </c>
      <c r="G1600" s="33">
        <v>1</v>
      </c>
      <c r="H1600" s="33">
        <v>1</v>
      </c>
      <c r="I1600" s="10" t="s">
        <v>3556</v>
      </c>
      <c r="J1600" s="10" t="s">
        <v>3556</v>
      </c>
      <c r="K1600" s="10" t="s">
        <v>3556</v>
      </c>
      <c r="L1600" s="10" t="s">
        <v>3556</v>
      </c>
      <c r="M1600" s="10" t="s">
        <v>3556</v>
      </c>
      <c r="N1600" s="10" t="s">
        <v>3556</v>
      </c>
      <c r="O1600" s="10" t="s">
        <v>3556</v>
      </c>
      <c r="P1600" s="10" t="s">
        <v>3556</v>
      </c>
      <c r="Q1600" s="10" t="s">
        <v>3556</v>
      </c>
      <c r="R1600" s="10" t="s">
        <v>3556</v>
      </c>
      <c r="S1600" s="10" t="s">
        <v>3556</v>
      </c>
      <c r="T1600" s="10" t="s">
        <v>3556</v>
      </c>
      <c r="U1600" s="10" t="s">
        <v>3556</v>
      </c>
      <c r="V1600" s="10" t="s">
        <v>3556</v>
      </c>
      <c r="W1600" s="10" t="s">
        <v>3556</v>
      </c>
      <c r="X1600" s="10" t="s">
        <v>3556</v>
      </c>
    </row>
    <row r="1601" spans="1:24" x14ac:dyDescent="0.2">
      <c r="A1601" s="8" t="s">
        <v>182</v>
      </c>
      <c r="B1601" s="1" t="s">
        <v>5473</v>
      </c>
      <c r="C1601" s="7" t="s">
        <v>4256</v>
      </c>
      <c r="D1601" s="7">
        <v>10</v>
      </c>
      <c r="E1601" s="2" t="s">
        <v>4789</v>
      </c>
      <c r="F1601" s="11" t="s">
        <v>3558</v>
      </c>
      <c r="G1601" s="33">
        <v>1</v>
      </c>
      <c r="H1601" s="33">
        <v>1</v>
      </c>
      <c r="I1601" s="10" t="s">
        <v>3556</v>
      </c>
      <c r="J1601" s="10" t="s">
        <v>3556</v>
      </c>
      <c r="K1601" s="10" t="s">
        <v>3556</v>
      </c>
      <c r="L1601" s="10" t="s">
        <v>3556</v>
      </c>
      <c r="M1601" s="10" t="s">
        <v>3556</v>
      </c>
      <c r="N1601" s="10" t="s">
        <v>3556</v>
      </c>
      <c r="O1601" s="10" t="s">
        <v>3556</v>
      </c>
      <c r="P1601" s="10" t="s">
        <v>3556</v>
      </c>
      <c r="Q1601" s="10" t="s">
        <v>3556</v>
      </c>
      <c r="R1601" s="10" t="s">
        <v>3556</v>
      </c>
      <c r="S1601" s="10" t="s">
        <v>3556</v>
      </c>
      <c r="T1601" s="10" t="s">
        <v>3556</v>
      </c>
      <c r="U1601" s="10" t="s">
        <v>3556</v>
      </c>
      <c r="V1601" s="10" t="s">
        <v>3556</v>
      </c>
      <c r="W1601" s="10" t="s">
        <v>3556</v>
      </c>
      <c r="X1601" s="10" t="s">
        <v>3556</v>
      </c>
    </row>
    <row r="1602" spans="1:24" x14ac:dyDescent="0.2">
      <c r="A1602" s="8" t="s">
        <v>182</v>
      </c>
      <c r="B1602" s="1" t="s">
        <v>5473</v>
      </c>
      <c r="C1602" s="7" t="s">
        <v>4256</v>
      </c>
      <c r="D1602" s="7">
        <v>30</v>
      </c>
      <c r="E1602" s="2" t="s">
        <v>4790</v>
      </c>
      <c r="F1602" s="11" t="s">
        <v>3558</v>
      </c>
      <c r="G1602" s="33">
        <v>1</v>
      </c>
      <c r="H1602" s="33">
        <v>1</v>
      </c>
      <c r="I1602" s="10" t="s">
        <v>3556</v>
      </c>
      <c r="J1602" s="10" t="s">
        <v>3556</v>
      </c>
      <c r="K1602" s="10" t="s">
        <v>3556</v>
      </c>
      <c r="L1602" s="10" t="s">
        <v>3556</v>
      </c>
      <c r="M1602" s="10" t="s">
        <v>3556</v>
      </c>
      <c r="N1602" s="10" t="s">
        <v>3556</v>
      </c>
      <c r="O1602" s="10" t="s">
        <v>3556</v>
      </c>
      <c r="P1602" s="10" t="s">
        <v>3556</v>
      </c>
      <c r="Q1602" s="10" t="s">
        <v>3556</v>
      </c>
      <c r="R1602" s="10" t="s">
        <v>3556</v>
      </c>
      <c r="S1602" s="10" t="s">
        <v>3556</v>
      </c>
      <c r="T1602" s="10" t="s">
        <v>3556</v>
      </c>
      <c r="U1602" s="10" t="s">
        <v>3556</v>
      </c>
      <c r="V1602" s="10" t="s">
        <v>3556</v>
      </c>
      <c r="W1602" s="10" t="s">
        <v>3556</v>
      </c>
      <c r="X1602" s="10" t="s">
        <v>3556</v>
      </c>
    </row>
    <row r="1603" spans="1:24" x14ac:dyDescent="0.2">
      <c r="A1603" s="8" t="s">
        <v>182</v>
      </c>
      <c r="B1603" s="1" t="s">
        <v>5473</v>
      </c>
      <c r="C1603" s="7" t="s">
        <v>3699</v>
      </c>
      <c r="D1603" s="7">
        <v>10</v>
      </c>
      <c r="E1603" s="2" t="s">
        <v>4232</v>
      </c>
      <c r="F1603" s="11" t="s">
        <v>3558</v>
      </c>
      <c r="G1603" s="33">
        <v>1</v>
      </c>
      <c r="H1603" s="33">
        <v>1</v>
      </c>
      <c r="I1603" s="10" t="s">
        <v>3556</v>
      </c>
      <c r="J1603" s="10" t="s">
        <v>3556</v>
      </c>
      <c r="K1603" s="10" t="s">
        <v>3556</v>
      </c>
      <c r="L1603" s="10" t="s">
        <v>3556</v>
      </c>
      <c r="M1603" s="10" t="s">
        <v>3556</v>
      </c>
      <c r="N1603" s="10" t="s">
        <v>3556</v>
      </c>
      <c r="O1603" s="10" t="s">
        <v>3556</v>
      </c>
      <c r="P1603" s="10" t="s">
        <v>3556</v>
      </c>
      <c r="Q1603" s="10" t="s">
        <v>3556</v>
      </c>
      <c r="R1603" s="10" t="s">
        <v>3556</v>
      </c>
      <c r="S1603" s="10" t="s">
        <v>3556</v>
      </c>
      <c r="T1603" s="10" t="s">
        <v>3556</v>
      </c>
      <c r="U1603" s="10" t="s">
        <v>3556</v>
      </c>
      <c r="V1603" s="10" t="s">
        <v>3556</v>
      </c>
      <c r="W1603" s="10" t="s">
        <v>3556</v>
      </c>
      <c r="X1603" s="10" t="s">
        <v>3556</v>
      </c>
    </row>
    <row r="1604" spans="1:24" x14ac:dyDescent="0.2">
      <c r="A1604" s="8" t="s">
        <v>182</v>
      </c>
      <c r="B1604" s="1" t="s">
        <v>5473</v>
      </c>
      <c r="C1604" s="7" t="s">
        <v>3699</v>
      </c>
      <c r="D1604" s="7">
        <v>30</v>
      </c>
      <c r="E1604" s="2" t="s">
        <v>4233</v>
      </c>
      <c r="F1604" s="11" t="s">
        <v>3558</v>
      </c>
      <c r="G1604" s="33">
        <v>1</v>
      </c>
      <c r="H1604" s="33">
        <v>1</v>
      </c>
      <c r="I1604" s="10" t="s">
        <v>3556</v>
      </c>
      <c r="J1604" s="10" t="s">
        <v>3556</v>
      </c>
      <c r="K1604" s="10" t="s">
        <v>3556</v>
      </c>
      <c r="L1604" s="10" t="s">
        <v>3556</v>
      </c>
      <c r="M1604" s="10" t="s">
        <v>3556</v>
      </c>
      <c r="N1604" s="10" t="s">
        <v>3556</v>
      </c>
      <c r="O1604" s="10" t="s">
        <v>3556</v>
      </c>
      <c r="P1604" s="10" t="s">
        <v>3556</v>
      </c>
      <c r="Q1604" s="10" t="s">
        <v>3556</v>
      </c>
      <c r="R1604" s="10" t="s">
        <v>3556</v>
      </c>
      <c r="S1604" s="10" t="s">
        <v>3556</v>
      </c>
      <c r="T1604" s="10" t="s">
        <v>3556</v>
      </c>
      <c r="U1604" s="10" t="s">
        <v>3556</v>
      </c>
      <c r="V1604" s="10" t="s">
        <v>3556</v>
      </c>
      <c r="W1604" s="10" t="s">
        <v>3556</v>
      </c>
      <c r="X1604" s="10" t="s">
        <v>3556</v>
      </c>
    </row>
    <row r="1605" spans="1:24" x14ac:dyDescent="0.2">
      <c r="A1605" s="8" t="s">
        <v>183</v>
      </c>
      <c r="B1605" s="1" t="s">
        <v>5474</v>
      </c>
      <c r="C1605" s="7" t="s">
        <v>4813</v>
      </c>
      <c r="D1605" s="7">
        <v>10</v>
      </c>
      <c r="E1605" s="2" t="s">
        <v>5348</v>
      </c>
      <c r="F1605" s="11" t="s">
        <v>3558</v>
      </c>
      <c r="G1605" s="33">
        <v>1</v>
      </c>
      <c r="H1605" s="33">
        <v>1</v>
      </c>
      <c r="I1605" s="10" t="s">
        <v>3556</v>
      </c>
      <c r="J1605" s="10" t="s">
        <v>3556</v>
      </c>
      <c r="K1605" s="10" t="s">
        <v>3556</v>
      </c>
      <c r="L1605" s="10" t="s">
        <v>3556</v>
      </c>
      <c r="M1605" s="10" t="s">
        <v>3556</v>
      </c>
      <c r="N1605" s="10" t="s">
        <v>3556</v>
      </c>
      <c r="O1605" s="10" t="s">
        <v>3556</v>
      </c>
      <c r="P1605" s="10" t="s">
        <v>3556</v>
      </c>
      <c r="Q1605" s="10" t="s">
        <v>3556</v>
      </c>
      <c r="R1605" s="10" t="s">
        <v>3556</v>
      </c>
      <c r="S1605" s="10" t="s">
        <v>3556</v>
      </c>
      <c r="T1605" s="10" t="s">
        <v>3556</v>
      </c>
      <c r="U1605" s="10" t="s">
        <v>3556</v>
      </c>
      <c r="V1605" s="10" t="s">
        <v>3556</v>
      </c>
      <c r="W1605" s="10" t="s">
        <v>3556</v>
      </c>
      <c r="X1605" s="10" t="s">
        <v>3556</v>
      </c>
    </row>
    <row r="1606" spans="1:24" x14ac:dyDescent="0.2">
      <c r="A1606" s="8" t="s">
        <v>183</v>
      </c>
      <c r="B1606" s="1" t="s">
        <v>5474</v>
      </c>
      <c r="C1606" s="7" t="s">
        <v>4813</v>
      </c>
      <c r="D1606" s="7">
        <v>30</v>
      </c>
      <c r="E1606" s="2" t="s">
        <v>5349</v>
      </c>
      <c r="F1606" s="11" t="s">
        <v>3558</v>
      </c>
      <c r="G1606" s="33">
        <v>1</v>
      </c>
      <c r="H1606" s="33">
        <v>1</v>
      </c>
      <c r="I1606" s="10" t="s">
        <v>3556</v>
      </c>
      <c r="J1606" s="10" t="s">
        <v>3556</v>
      </c>
      <c r="K1606" s="10" t="s">
        <v>3556</v>
      </c>
      <c r="L1606" s="10" t="s">
        <v>3556</v>
      </c>
      <c r="M1606" s="10" t="s">
        <v>3556</v>
      </c>
      <c r="N1606" s="10" t="s">
        <v>3556</v>
      </c>
      <c r="O1606" s="10" t="s">
        <v>3556</v>
      </c>
      <c r="P1606" s="10" t="s">
        <v>3556</v>
      </c>
      <c r="Q1606" s="10" t="s">
        <v>3556</v>
      </c>
      <c r="R1606" s="10" t="s">
        <v>3556</v>
      </c>
      <c r="S1606" s="10" t="s">
        <v>3556</v>
      </c>
      <c r="T1606" s="10" t="s">
        <v>3556</v>
      </c>
      <c r="U1606" s="10" t="s">
        <v>3556</v>
      </c>
      <c r="V1606" s="10" t="s">
        <v>3556</v>
      </c>
      <c r="W1606" s="10" t="s">
        <v>3556</v>
      </c>
      <c r="X1606" s="10" t="s">
        <v>3556</v>
      </c>
    </row>
    <row r="1607" spans="1:24" x14ac:dyDescent="0.2">
      <c r="A1607" s="8" t="s">
        <v>183</v>
      </c>
      <c r="B1607" s="1" t="s">
        <v>5474</v>
      </c>
      <c r="C1607" s="7" t="s">
        <v>4256</v>
      </c>
      <c r="D1607" s="7">
        <v>10</v>
      </c>
      <c r="E1607" s="2" t="s">
        <v>4791</v>
      </c>
      <c r="F1607" s="11" t="s">
        <v>3558</v>
      </c>
      <c r="G1607" s="33">
        <v>1</v>
      </c>
      <c r="H1607" s="33">
        <v>1</v>
      </c>
      <c r="I1607" s="10" t="s">
        <v>3556</v>
      </c>
      <c r="J1607" s="10" t="s">
        <v>3556</v>
      </c>
      <c r="K1607" s="10" t="s">
        <v>3556</v>
      </c>
      <c r="L1607" s="10" t="s">
        <v>3556</v>
      </c>
      <c r="M1607" s="10" t="s">
        <v>3556</v>
      </c>
      <c r="N1607" s="10" t="s">
        <v>3556</v>
      </c>
      <c r="O1607" s="10" t="s">
        <v>3556</v>
      </c>
      <c r="P1607" s="10" t="s">
        <v>3556</v>
      </c>
      <c r="Q1607" s="10" t="s">
        <v>3556</v>
      </c>
      <c r="R1607" s="10" t="s">
        <v>3556</v>
      </c>
      <c r="S1607" s="10" t="s">
        <v>3556</v>
      </c>
      <c r="T1607" s="10" t="s">
        <v>3556</v>
      </c>
      <c r="U1607" s="10" t="s">
        <v>3556</v>
      </c>
      <c r="V1607" s="10" t="s">
        <v>3556</v>
      </c>
      <c r="W1607" s="10" t="s">
        <v>3556</v>
      </c>
      <c r="X1607" s="10" t="s">
        <v>3556</v>
      </c>
    </row>
    <row r="1608" spans="1:24" x14ac:dyDescent="0.2">
      <c r="A1608" s="8" t="s">
        <v>183</v>
      </c>
      <c r="B1608" s="1" t="s">
        <v>5474</v>
      </c>
      <c r="C1608" s="7" t="s">
        <v>4256</v>
      </c>
      <c r="D1608" s="7">
        <v>30</v>
      </c>
      <c r="E1608" s="2" t="s">
        <v>4792</v>
      </c>
      <c r="F1608" s="11" t="s">
        <v>3558</v>
      </c>
      <c r="G1608" s="33">
        <v>1</v>
      </c>
      <c r="H1608" s="33">
        <v>1</v>
      </c>
      <c r="I1608" s="10" t="s">
        <v>3556</v>
      </c>
      <c r="J1608" s="10" t="s">
        <v>3556</v>
      </c>
      <c r="K1608" s="10" t="s">
        <v>3556</v>
      </c>
      <c r="L1608" s="10" t="s">
        <v>3556</v>
      </c>
      <c r="M1608" s="10" t="s">
        <v>3556</v>
      </c>
      <c r="N1608" s="10" t="s">
        <v>3556</v>
      </c>
      <c r="O1608" s="10" t="s">
        <v>3556</v>
      </c>
      <c r="P1608" s="10" t="s">
        <v>3556</v>
      </c>
      <c r="Q1608" s="10" t="s">
        <v>3556</v>
      </c>
      <c r="R1608" s="10" t="s">
        <v>3556</v>
      </c>
      <c r="S1608" s="10" t="s">
        <v>3556</v>
      </c>
      <c r="T1608" s="10" t="s">
        <v>3556</v>
      </c>
      <c r="U1608" s="10" t="s">
        <v>3556</v>
      </c>
      <c r="V1608" s="10" t="s">
        <v>3556</v>
      </c>
      <c r="W1608" s="10" t="s">
        <v>3556</v>
      </c>
      <c r="X1608" s="10" t="s">
        <v>3556</v>
      </c>
    </row>
    <row r="1609" spans="1:24" x14ac:dyDescent="0.2">
      <c r="A1609" s="8" t="s">
        <v>183</v>
      </c>
      <c r="B1609" s="1" t="s">
        <v>5474</v>
      </c>
      <c r="C1609" s="7" t="s">
        <v>3699</v>
      </c>
      <c r="D1609" s="7">
        <v>10</v>
      </c>
      <c r="E1609" s="2" t="s">
        <v>4234</v>
      </c>
      <c r="F1609" s="11" t="s">
        <v>3558</v>
      </c>
      <c r="G1609" s="33">
        <v>1</v>
      </c>
      <c r="H1609" s="33">
        <v>1</v>
      </c>
      <c r="I1609" s="10" t="s">
        <v>3556</v>
      </c>
      <c r="J1609" s="10" t="s">
        <v>3556</v>
      </c>
      <c r="K1609" s="10" t="s">
        <v>3556</v>
      </c>
      <c r="L1609" s="10" t="s">
        <v>3556</v>
      </c>
      <c r="M1609" s="10" t="s">
        <v>3556</v>
      </c>
      <c r="N1609" s="10" t="s">
        <v>3556</v>
      </c>
      <c r="O1609" s="10" t="s">
        <v>3556</v>
      </c>
      <c r="P1609" s="10" t="s">
        <v>3556</v>
      </c>
      <c r="Q1609" s="10" t="s">
        <v>3556</v>
      </c>
      <c r="R1609" s="10" t="s">
        <v>3556</v>
      </c>
      <c r="S1609" s="10" t="s">
        <v>3556</v>
      </c>
      <c r="T1609" s="10" t="s">
        <v>3556</v>
      </c>
      <c r="U1609" s="10" t="s">
        <v>3556</v>
      </c>
      <c r="V1609" s="10" t="s">
        <v>3556</v>
      </c>
      <c r="W1609" s="10" t="s">
        <v>3556</v>
      </c>
      <c r="X1609" s="10" t="s">
        <v>3556</v>
      </c>
    </row>
    <row r="1610" spans="1:24" x14ac:dyDescent="0.2">
      <c r="A1610" s="8" t="s">
        <v>183</v>
      </c>
      <c r="B1610" s="1" t="s">
        <v>5474</v>
      </c>
      <c r="C1610" s="7" t="s">
        <v>3699</v>
      </c>
      <c r="D1610" s="7">
        <v>30</v>
      </c>
      <c r="E1610" s="2" t="s">
        <v>4235</v>
      </c>
      <c r="F1610" s="11" t="s">
        <v>3558</v>
      </c>
      <c r="G1610" s="33">
        <v>1</v>
      </c>
      <c r="H1610" s="33">
        <v>1</v>
      </c>
      <c r="I1610" s="10" t="s">
        <v>3556</v>
      </c>
      <c r="J1610" s="10" t="s">
        <v>3556</v>
      </c>
      <c r="K1610" s="10" t="s">
        <v>3556</v>
      </c>
      <c r="L1610" s="10" t="s">
        <v>3556</v>
      </c>
      <c r="M1610" s="10" t="s">
        <v>3556</v>
      </c>
      <c r="N1610" s="10" t="s">
        <v>3556</v>
      </c>
      <c r="O1610" s="10" t="s">
        <v>3556</v>
      </c>
      <c r="P1610" s="10" t="s">
        <v>3556</v>
      </c>
      <c r="Q1610" s="10" t="s">
        <v>3556</v>
      </c>
      <c r="R1610" s="10" t="s">
        <v>3556</v>
      </c>
      <c r="S1610" s="10" t="s">
        <v>3556</v>
      </c>
      <c r="T1610" s="10" t="s">
        <v>3556</v>
      </c>
      <c r="U1610" s="10" t="s">
        <v>3556</v>
      </c>
      <c r="V1610" s="10" t="s">
        <v>3556</v>
      </c>
      <c r="W1610" s="10" t="s">
        <v>3556</v>
      </c>
      <c r="X1610" s="10" t="s">
        <v>3556</v>
      </c>
    </row>
    <row r="1611" spans="1:24" x14ac:dyDescent="0.2">
      <c r="A1611" s="8" t="s">
        <v>184</v>
      </c>
      <c r="B1611" s="1" t="s">
        <v>5466</v>
      </c>
      <c r="C1611" s="7" t="s">
        <v>4813</v>
      </c>
      <c r="D1611" s="7">
        <v>10</v>
      </c>
      <c r="E1611" s="2" t="s">
        <v>5350</v>
      </c>
      <c r="F1611" s="11" t="s">
        <v>3558</v>
      </c>
      <c r="G1611" s="33">
        <v>0.89</v>
      </c>
      <c r="H1611" s="33">
        <v>1</v>
      </c>
      <c r="I1611" s="10" t="s">
        <v>3556</v>
      </c>
      <c r="J1611" s="10" t="s">
        <v>3556</v>
      </c>
      <c r="K1611" s="10" t="s">
        <v>3556</v>
      </c>
      <c r="L1611" s="10" t="s">
        <v>3556</v>
      </c>
      <c r="M1611" s="10" t="s">
        <v>3556</v>
      </c>
      <c r="N1611" s="10" t="s">
        <v>3556</v>
      </c>
      <c r="O1611" s="10" t="s">
        <v>3556</v>
      </c>
      <c r="P1611" s="10" t="s">
        <v>3556</v>
      </c>
      <c r="Q1611" s="10" t="s">
        <v>3556</v>
      </c>
      <c r="R1611" s="10" t="s">
        <v>3556</v>
      </c>
      <c r="S1611" s="10" t="s">
        <v>3556</v>
      </c>
      <c r="T1611" s="10" t="s">
        <v>3556</v>
      </c>
      <c r="U1611" s="10" t="s">
        <v>3556</v>
      </c>
      <c r="V1611" s="10" t="s">
        <v>3556</v>
      </c>
      <c r="W1611" s="10" t="s">
        <v>3556</v>
      </c>
      <c r="X1611" s="10" t="s">
        <v>3556</v>
      </c>
    </row>
    <row r="1612" spans="1:24" x14ac:dyDescent="0.2">
      <c r="A1612" s="8" t="s">
        <v>184</v>
      </c>
      <c r="B1612" s="1" t="s">
        <v>5466</v>
      </c>
      <c r="C1612" s="7" t="s">
        <v>4813</v>
      </c>
      <c r="D1612" s="7">
        <v>30</v>
      </c>
      <c r="E1612" s="2" t="s">
        <v>5351</v>
      </c>
      <c r="F1612" s="11" t="s">
        <v>3558</v>
      </c>
      <c r="G1612" s="33">
        <v>0.89</v>
      </c>
      <c r="H1612" s="33">
        <v>1</v>
      </c>
      <c r="I1612" s="10" t="s">
        <v>3556</v>
      </c>
      <c r="J1612" s="10" t="s">
        <v>3556</v>
      </c>
      <c r="K1612" s="10" t="s">
        <v>3556</v>
      </c>
      <c r="L1612" s="10" t="s">
        <v>3556</v>
      </c>
      <c r="M1612" s="10" t="s">
        <v>3556</v>
      </c>
      <c r="N1612" s="10" t="s">
        <v>3556</v>
      </c>
      <c r="O1612" s="10" t="s">
        <v>3556</v>
      </c>
      <c r="P1612" s="10" t="s">
        <v>3556</v>
      </c>
      <c r="Q1612" s="10" t="s">
        <v>3556</v>
      </c>
      <c r="R1612" s="10" t="s">
        <v>3556</v>
      </c>
      <c r="S1612" s="10" t="s">
        <v>3556</v>
      </c>
      <c r="T1612" s="10" t="s">
        <v>3556</v>
      </c>
      <c r="U1612" s="10" t="s">
        <v>3556</v>
      </c>
      <c r="V1612" s="10" t="s">
        <v>3556</v>
      </c>
      <c r="W1612" s="10" t="s">
        <v>3556</v>
      </c>
      <c r="X1612" s="10" t="s">
        <v>3556</v>
      </c>
    </row>
    <row r="1613" spans="1:24" x14ac:dyDescent="0.2">
      <c r="A1613" s="8" t="s">
        <v>184</v>
      </c>
      <c r="B1613" s="1" t="s">
        <v>5466</v>
      </c>
      <c r="C1613" s="7" t="s">
        <v>4256</v>
      </c>
      <c r="D1613" s="7">
        <v>10</v>
      </c>
      <c r="E1613" s="2" t="s">
        <v>4793</v>
      </c>
      <c r="F1613" s="11" t="s">
        <v>3558</v>
      </c>
      <c r="G1613" s="33">
        <v>0.89</v>
      </c>
      <c r="H1613" s="33">
        <v>1</v>
      </c>
      <c r="I1613" s="10">
        <v>0</v>
      </c>
      <c r="J1613" s="10">
        <v>222.60000000000002</v>
      </c>
      <c r="K1613" s="10">
        <v>146.9</v>
      </c>
      <c r="L1613" s="10">
        <v>92</v>
      </c>
      <c r="M1613" s="10">
        <v>89.05</v>
      </c>
      <c r="N1613" s="10">
        <v>1.4804579892295</v>
      </c>
      <c r="O1613" s="10">
        <v>1.5389640609685</v>
      </c>
      <c r="P1613" s="10">
        <v>1.559313998965</v>
      </c>
      <c r="Q1613" s="10">
        <v>1.620681780735</v>
      </c>
      <c r="R1613" s="10">
        <v>1.5895209381785</v>
      </c>
      <c r="S1613" s="10">
        <v>6.51</v>
      </c>
      <c r="T1613" s="10">
        <v>3006.9084499999999</v>
      </c>
      <c r="U1613" s="10">
        <v>3105.7269999999999</v>
      </c>
      <c r="V1613" s="10">
        <v>3246.8964000000001</v>
      </c>
      <c r="W1613" s="10">
        <v>3308.0698499999999</v>
      </c>
      <c r="X1613" s="10">
        <v>3402.1828</v>
      </c>
    </row>
    <row r="1614" spans="1:24" x14ac:dyDescent="0.2">
      <c r="A1614" s="8" t="s">
        <v>184</v>
      </c>
      <c r="B1614" s="1" t="s">
        <v>5466</v>
      </c>
      <c r="C1614" s="7" t="s">
        <v>4256</v>
      </c>
      <c r="D1614" s="7">
        <v>30</v>
      </c>
      <c r="E1614" s="2" t="s">
        <v>4794</v>
      </c>
      <c r="F1614" s="11" t="s">
        <v>3559</v>
      </c>
      <c r="G1614" s="33">
        <v>0.89</v>
      </c>
      <c r="H1614" s="33">
        <v>1</v>
      </c>
      <c r="I1614" s="10">
        <v>750.80000000000007</v>
      </c>
      <c r="J1614" s="10">
        <v>1120.3000000000002</v>
      </c>
      <c r="K1614" s="10">
        <v>816.1</v>
      </c>
      <c r="L1614" s="10">
        <v>522.29999999999995</v>
      </c>
      <c r="M1614" s="10">
        <v>387.29999999999995</v>
      </c>
      <c r="N1614" s="10">
        <v>3.1501068082680002</v>
      </c>
      <c r="O1614" s="10">
        <v>2.4025645546860002</v>
      </c>
      <c r="P1614" s="10">
        <v>2.1252966494869998</v>
      </c>
      <c r="Q1614" s="10">
        <v>2.0613851254675</v>
      </c>
      <c r="R1614" s="10">
        <v>1.9828470835125001</v>
      </c>
      <c r="S1614" s="10">
        <v>6.51</v>
      </c>
      <c r="T1614" s="10">
        <v>5557.3691500000004</v>
      </c>
      <c r="U1614" s="10">
        <v>5698.5385500000002</v>
      </c>
      <c r="V1614" s="10">
        <v>5722.06675</v>
      </c>
      <c r="W1614" s="10">
        <v>5745.5949999999993</v>
      </c>
      <c r="X1614" s="10">
        <v>5679.7159000000001</v>
      </c>
    </row>
    <row r="1615" spans="1:24" x14ac:dyDescent="0.2">
      <c r="A1615" s="8" t="s">
        <v>184</v>
      </c>
      <c r="B1615" s="1" t="s">
        <v>5466</v>
      </c>
      <c r="C1615" s="7" t="s">
        <v>3699</v>
      </c>
      <c r="D1615" s="7">
        <v>10</v>
      </c>
      <c r="E1615" s="2" t="s">
        <v>4236</v>
      </c>
      <c r="F1615" s="11" t="s">
        <v>3558</v>
      </c>
      <c r="G1615" s="33">
        <v>0.89</v>
      </c>
      <c r="H1615" s="33">
        <v>1</v>
      </c>
      <c r="I1615" s="10">
        <v>0</v>
      </c>
      <c r="J1615" s="10">
        <v>120.2</v>
      </c>
      <c r="K1615" s="10">
        <v>54.900000000000006</v>
      </c>
      <c r="L1615" s="10">
        <v>37.1</v>
      </c>
      <c r="M1615" s="10">
        <v>32.65</v>
      </c>
      <c r="N1615" s="10">
        <v>1.5036696372564999</v>
      </c>
      <c r="O1615" s="10">
        <v>1.6852292403170002</v>
      </c>
      <c r="P1615" s="10">
        <v>1.620045845173</v>
      </c>
      <c r="Q1615" s="10">
        <v>1.6791878524745001</v>
      </c>
      <c r="R1615" s="10">
        <v>1.684911272536</v>
      </c>
      <c r="S1615" s="10">
        <v>6.45</v>
      </c>
      <c r="T1615" s="10">
        <v>2738.6865499999999</v>
      </c>
      <c r="U1615" s="10">
        <v>2861.0334000000003</v>
      </c>
      <c r="V1615" s="10">
        <v>2955.1462999999999</v>
      </c>
      <c r="W1615" s="10">
        <v>3068.08185</v>
      </c>
      <c r="X1615" s="10">
        <v>3166.9004</v>
      </c>
    </row>
    <row r="1616" spans="1:24" x14ac:dyDescent="0.2">
      <c r="A1616" s="8" t="s">
        <v>184</v>
      </c>
      <c r="B1616" s="1" t="s">
        <v>5466</v>
      </c>
      <c r="C1616" s="7" t="s">
        <v>3699</v>
      </c>
      <c r="D1616" s="7">
        <v>30</v>
      </c>
      <c r="E1616" s="2" t="s">
        <v>4237</v>
      </c>
      <c r="F1616" s="11" t="s">
        <v>3559</v>
      </c>
      <c r="G1616" s="33">
        <v>0.89</v>
      </c>
      <c r="H1616" s="33">
        <v>1</v>
      </c>
      <c r="I1616" s="10">
        <v>409.50000000000006</v>
      </c>
      <c r="J1616" s="10">
        <v>681.05</v>
      </c>
      <c r="K1616" s="10">
        <v>452.55</v>
      </c>
      <c r="L1616" s="10">
        <v>290.8</v>
      </c>
      <c r="M1616" s="10">
        <v>213.65</v>
      </c>
      <c r="N1616" s="10">
        <v>2.7205323358779996</v>
      </c>
      <c r="O1616" s="10">
        <v>2.2842805400824999</v>
      </c>
      <c r="P1616" s="10">
        <v>2.0454867364079998</v>
      </c>
      <c r="Q1616" s="10">
        <v>2.0766475789639998</v>
      </c>
      <c r="R1616" s="10">
        <v>1.9974736014474999</v>
      </c>
      <c r="S1616" s="10">
        <v>6.45</v>
      </c>
      <c r="T1616" s="10">
        <v>4672.7074499999999</v>
      </c>
      <c r="U1616" s="10">
        <v>4907.9897999999994</v>
      </c>
      <c r="V1616" s="10">
        <v>5030.3366000000005</v>
      </c>
      <c r="W1616" s="10">
        <v>5049.1592499999997</v>
      </c>
      <c r="X1616" s="10">
        <v>5030.3366499999993</v>
      </c>
    </row>
    <row r="1617" spans="1:24" x14ac:dyDescent="0.2">
      <c r="A1617" s="8" t="s">
        <v>185</v>
      </c>
      <c r="B1617" s="1" t="s">
        <v>5467</v>
      </c>
      <c r="C1617" s="7" t="s">
        <v>4813</v>
      </c>
      <c r="D1617" s="7">
        <v>10</v>
      </c>
      <c r="E1617" s="2" t="s">
        <v>5352</v>
      </c>
      <c r="F1617" s="11" t="s">
        <v>3558</v>
      </c>
      <c r="G1617" s="33">
        <v>1</v>
      </c>
      <c r="H1617" s="33">
        <v>1</v>
      </c>
      <c r="I1617" s="10" t="s">
        <v>3556</v>
      </c>
      <c r="J1617" s="10" t="s">
        <v>3556</v>
      </c>
      <c r="K1617" s="10" t="s">
        <v>3556</v>
      </c>
      <c r="L1617" s="10" t="s">
        <v>3556</v>
      </c>
      <c r="M1617" s="10" t="s">
        <v>3556</v>
      </c>
      <c r="N1617" s="10" t="s">
        <v>3556</v>
      </c>
      <c r="O1617" s="10" t="s">
        <v>3556</v>
      </c>
      <c r="P1617" s="10" t="s">
        <v>3556</v>
      </c>
      <c r="Q1617" s="10" t="s">
        <v>3556</v>
      </c>
      <c r="R1617" s="10" t="s">
        <v>3556</v>
      </c>
      <c r="S1617" s="10" t="s">
        <v>3556</v>
      </c>
      <c r="T1617" s="10" t="s">
        <v>3556</v>
      </c>
      <c r="U1617" s="10" t="s">
        <v>3556</v>
      </c>
      <c r="V1617" s="10" t="s">
        <v>3556</v>
      </c>
      <c r="W1617" s="10" t="s">
        <v>3556</v>
      </c>
      <c r="X1617" s="10" t="s">
        <v>3556</v>
      </c>
    </row>
    <row r="1618" spans="1:24" x14ac:dyDescent="0.2">
      <c r="A1618" s="8" t="s">
        <v>185</v>
      </c>
      <c r="B1618" s="1" t="s">
        <v>5467</v>
      </c>
      <c r="C1618" s="7" t="s">
        <v>4813</v>
      </c>
      <c r="D1618" s="7">
        <v>30</v>
      </c>
      <c r="E1618" s="2" t="s">
        <v>5353</v>
      </c>
      <c r="F1618" s="11" t="s">
        <v>3558</v>
      </c>
      <c r="G1618" s="33">
        <v>1</v>
      </c>
      <c r="H1618" s="33">
        <v>1</v>
      </c>
      <c r="I1618" s="10" t="s">
        <v>3556</v>
      </c>
      <c r="J1618" s="10" t="s">
        <v>3556</v>
      </c>
      <c r="K1618" s="10" t="s">
        <v>3556</v>
      </c>
      <c r="L1618" s="10" t="s">
        <v>3556</v>
      </c>
      <c r="M1618" s="10" t="s">
        <v>3556</v>
      </c>
      <c r="N1618" s="10" t="s">
        <v>3556</v>
      </c>
      <c r="O1618" s="10" t="s">
        <v>3556</v>
      </c>
      <c r="P1618" s="10" t="s">
        <v>3556</v>
      </c>
      <c r="Q1618" s="10" t="s">
        <v>3556</v>
      </c>
      <c r="R1618" s="10" t="s">
        <v>3556</v>
      </c>
      <c r="S1618" s="10" t="s">
        <v>3556</v>
      </c>
      <c r="T1618" s="10" t="s">
        <v>3556</v>
      </c>
      <c r="U1618" s="10" t="s">
        <v>3556</v>
      </c>
      <c r="V1618" s="10" t="s">
        <v>3556</v>
      </c>
      <c r="W1618" s="10" t="s">
        <v>3556</v>
      </c>
      <c r="X1618" s="10" t="s">
        <v>3556</v>
      </c>
    </row>
    <row r="1619" spans="1:24" x14ac:dyDescent="0.2">
      <c r="A1619" s="8" t="s">
        <v>185</v>
      </c>
      <c r="B1619" s="1" t="s">
        <v>5467</v>
      </c>
      <c r="C1619" s="7" t="s">
        <v>4256</v>
      </c>
      <c r="D1619" s="7">
        <v>10</v>
      </c>
      <c r="E1619" s="2" t="s">
        <v>4795</v>
      </c>
      <c r="F1619" s="11" t="s">
        <v>3558</v>
      </c>
      <c r="G1619" s="33">
        <v>1</v>
      </c>
      <c r="H1619" s="33">
        <v>1</v>
      </c>
      <c r="I1619" s="10">
        <v>0</v>
      </c>
      <c r="J1619" s="10">
        <v>0</v>
      </c>
      <c r="K1619" s="10">
        <v>46.000000000000007</v>
      </c>
      <c r="L1619" s="10">
        <v>0</v>
      </c>
      <c r="M1619" s="10">
        <v>0</v>
      </c>
      <c r="N1619" s="10">
        <v>2.2149635637829999</v>
      </c>
      <c r="O1619" s="10">
        <v>2.0925459680239999</v>
      </c>
      <c r="P1619" s="10">
        <v>2.3135335759525</v>
      </c>
      <c r="Q1619" s="10">
        <v>2.3644084209434997</v>
      </c>
      <c r="R1619" s="10">
        <v>2.1370614573909998</v>
      </c>
      <c r="S1619" s="10">
        <v>6.73</v>
      </c>
      <c r="T1619" s="10">
        <v>4009.2112499999998</v>
      </c>
      <c r="U1619" s="10">
        <v>4004.5056000000004</v>
      </c>
      <c r="V1619" s="10">
        <v>4155.0862999999999</v>
      </c>
      <c r="W1619" s="10">
        <v>4140.9693499999994</v>
      </c>
      <c r="X1619" s="10">
        <v>4202.1427999999996</v>
      </c>
    </row>
    <row r="1620" spans="1:24" x14ac:dyDescent="0.2">
      <c r="A1620" s="8" t="s">
        <v>185</v>
      </c>
      <c r="B1620" s="1" t="s">
        <v>5467</v>
      </c>
      <c r="C1620" s="7" t="s">
        <v>4256</v>
      </c>
      <c r="D1620" s="7">
        <v>30</v>
      </c>
      <c r="E1620" s="2" t="s">
        <v>4796</v>
      </c>
      <c r="F1620" s="11" t="s">
        <v>3559</v>
      </c>
      <c r="G1620" s="33">
        <v>1</v>
      </c>
      <c r="H1620" s="33">
        <v>1</v>
      </c>
      <c r="I1620" s="10">
        <v>218.10000000000002</v>
      </c>
      <c r="J1620" s="10">
        <v>396.2</v>
      </c>
      <c r="K1620" s="10">
        <v>345.7</v>
      </c>
      <c r="L1620" s="10">
        <v>224.05</v>
      </c>
      <c r="M1620" s="10">
        <v>152.79999999999998</v>
      </c>
      <c r="N1620" s="10">
        <v>3.2550361760620001</v>
      </c>
      <c r="O1620" s="10">
        <v>2.4047903291544999</v>
      </c>
      <c r="P1620" s="10">
        <v>2.4531214318955001</v>
      </c>
      <c r="Q1620" s="10">
        <v>2.3659982598489999</v>
      </c>
      <c r="R1620" s="10">
        <v>2.2690180865855001</v>
      </c>
      <c r="S1620" s="10">
        <v>6.73</v>
      </c>
      <c r="T1620" s="10">
        <v>2973.9688999999998</v>
      </c>
      <c r="U1620" s="10">
        <v>3143.3721999999998</v>
      </c>
      <c r="V1620" s="10">
        <v>3021.0253499999999</v>
      </c>
      <c r="W1620" s="10">
        <v>3115.1382999999996</v>
      </c>
      <c r="X1620" s="10">
        <v>3181.0173500000001</v>
      </c>
    </row>
    <row r="1621" spans="1:24" x14ac:dyDescent="0.2">
      <c r="A1621" s="8" t="s">
        <v>185</v>
      </c>
      <c r="B1621" s="1" t="s">
        <v>5467</v>
      </c>
      <c r="C1621" s="7" t="s">
        <v>3699</v>
      </c>
      <c r="D1621" s="7">
        <v>10</v>
      </c>
      <c r="E1621" s="2" t="s">
        <v>4238</v>
      </c>
      <c r="F1621" s="11" t="s">
        <v>3558</v>
      </c>
      <c r="G1621" s="33">
        <v>1</v>
      </c>
      <c r="H1621" s="33">
        <v>1</v>
      </c>
      <c r="I1621" s="10">
        <v>0</v>
      </c>
      <c r="J1621" s="10">
        <v>35.6</v>
      </c>
      <c r="K1621" s="10">
        <v>13.350000000000001</v>
      </c>
      <c r="L1621" s="10">
        <v>0</v>
      </c>
      <c r="M1621" s="10">
        <v>0</v>
      </c>
      <c r="N1621" s="10">
        <v>1.7354681497455</v>
      </c>
      <c r="O1621" s="10">
        <v>1.8944520403414999</v>
      </c>
      <c r="P1621" s="10">
        <v>1.9545479509865</v>
      </c>
      <c r="Q1621" s="10">
        <v>1.9981095370099999</v>
      </c>
      <c r="R1621" s="10">
        <v>1.9214793017425</v>
      </c>
      <c r="S1621" s="10">
        <v>6.8</v>
      </c>
      <c r="T1621" s="10">
        <v>3256.3077499999999</v>
      </c>
      <c r="U1621" s="10">
        <v>3261.0133500000002</v>
      </c>
      <c r="V1621" s="10">
        <v>3383.3602000000001</v>
      </c>
      <c r="W1621" s="10">
        <v>3435.1223</v>
      </c>
      <c r="X1621" s="10">
        <v>3501.00135</v>
      </c>
    </row>
    <row r="1622" spans="1:24" x14ac:dyDescent="0.2">
      <c r="A1622" s="8" t="s">
        <v>185</v>
      </c>
      <c r="B1622" s="1" t="s">
        <v>5467</v>
      </c>
      <c r="C1622" s="7" t="s">
        <v>3699</v>
      </c>
      <c r="D1622" s="7">
        <v>30</v>
      </c>
      <c r="E1622" s="2" t="s">
        <v>4239</v>
      </c>
      <c r="F1622" s="11" t="s">
        <v>3559</v>
      </c>
      <c r="G1622" s="33">
        <v>1</v>
      </c>
      <c r="H1622" s="33">
        <v>1</v>
      </c>
      <c r="I1622" s="10">
        <v>348.7</v>
      </c>
      <c r="J1622" s="10">
        <v>600.94999999999993</v>
      </c>
      <c r="K1622" s="10">
        <v>436.20000000000005</v>
      </c>
      <c r="L1622" s="10">
        <v>252.24999999999997</v>
      </c>
      <c r="M1622" s="10">
        <v>204.75</v>
      </c>
      <c r="N1622" s="10">
        <v>2.3307038361369998</v>
      </c>
      <c r="O1622" s="10">
        <v>2.0012892148220001</v>
      </c>
      <c r="P1622" s="10">
        <v>1.9494604664874999</v>
      </c>
      <c r="Q1622" s="10">
        <v>1.878553651282</v>
      </c>
      <c r="R1622" s="10">
        <v>1.7936562537034999</v>
      </c>
      <c r="S1622" s="10">
        <v>6.8</v>
      </c>
      <c r="T1622" s="10">
        <v>3637.46515</v>
      </c>
      <c r="U1622" s="10">
        <v>3788.04585</v>
      </c>
      <c r="V1622" s="10">
        <v>3726.8724000000002</v>
      </c>
      <c r="W1622" s="10">
        <v>3877.4531499999998</v>
      </c>
      <c r="X1622" s="10">
        <v>3839.8079499999999</v>
      </c>
    </row>
    <row r="1623" spans="1:24" x14ac:dyDescent="0.2">
      <c r="A1623" s="8" t="s">
        <v>186</v>
      </c>
      <c r="B1623" s="1" t="s">
        <v>5468</v>
      </c>
      <c r="C1623" s="7" t="s">
        <v>4813</v>
      </c>
      <c r="D1623" s="7">
        <v>10</v>
      </c>
      <c r="E1623" s="2" t="s">
        <v>5354</v>
      </c>
      <c r="F1623" s="11" t="s">
        <v>3558</v>
      </c>
      <c r="G1623" s="33">
        <v>0.86</v>
      </c>
      <c r="H1623" s="33">
        <v>1</v>
      </c>
      <c r="I1623" s="10" t="s">
        <v>3556</v>
      </c>
      <c r="J1623" s="10" t="s">
        <v>3556</v>
      </c>
      <c r="K1623" s="10" t="s">
        <v>3556</v>
      </c>
      <c r="L1623" s="10" t="s">
        <v>3556</v>
      </c>
      <c r="M1623" s="10" t="s">
        <v>3556</v>
      </c>
      <c r="N1623" s="10" t="s">
        <v>3556</v>
      </c>
      <c r="O1623" s="10" t="s">
        <v>3556</v>
      </c>
      <c r="P1623" s="10" t="s">
        <v>3556</v>
      </c>
      <c r="Q1623" s="10" t="s">
        <v>3556</v>
      </c>
      <c r="R1623" s="10" t="s">
        <v>3556</v>
      </c>
      <c r="S1623" s="10" t="s">
        <v>3556</v>
      </c>
      <c r="T1623" s="10" t="s">
        <v>3556</v>
      </c>
      <c r="U1623" s="10" t="s">
        <v>3556</v>
      </c>
      <c r="V1623" s="10" t="s">
        <v>3556</v>
      </c>
      <c r="W1623" s="10" t="s">
        <v>3556</v>
      </c>
      <c r="X1623" s="10" t="s">
        <v>3556</v>
      </c>
    </row>
    <row r="1624" spans="1:24" x14ac:dyDescent="0.2">
      <c r="A1624" s="8" t="s">
        <v>186</v>
      </c>
      <c r="B1624" s="1" t="s">
        <v>5468</v>
      </c>
      <c r="C1624" s="7" t="s">
        <v>4813</v>
      </c>
      <c r="D1624" s="7">
        <v>30</v>
      </c>
      <c r="E1624" s="2" t="s">
        <v>5355</v>
      </c>
      <c r="F1624" s="11" t="s">
        <v>3558</v>
      </c>
      <c r="G1624" s="33">
        <v>0.86</v>
      </c>
      <c r="H1624" s="33">
        <v>1</v>
      </c>
      <c r="I1624" s="10" t="s">
        <v>3556</v>
      </c>
      <c r="J1624" s="10" t="s">
        <v>3556</v>
      </c>
      <c r="K1624" s="10" t="s">
        <v>3556</v>
      </c>
      <c r="L1624" s="10" t="s">
        <v>3556</v>
      </c>
      <c r="M1624" s="10" t="s">
        <v>3556</v>
      </c>
      <c r="N1624" s="10" t="s">
        <v>3556</v>
      </c>
      <c r="O1624" s="10" t="s">
        <v>3556</v>
      </c>
      <c r="P1624" s="10" t="s">
        <v>3556</v>
      </c>
      <c r="Q1624" s="10" t="s">
        <v>3556</v>
      </c>
      <c r="R1624" s="10" t="s">
        <v>3556</v>
      </c>
      <c r="S1624" s="10" t="s">
        <v>3556</v>
      </c>
      <c r="T1624" s="10" t="s">
        <v>3556</v>
      </c>
      <c r="U1624" s="10" t="s">
        <v>3556</v>
      </c>
      <c r="V1624" s="10" t="s">
        <v>3556</v>
      </c>
      <c r="W1624" s="10" t="s">
        <v>3556</v>
      </c>
      <c r="X1624" s="10" t="s">
        <v>3556</v>
      </c>
    </row>
    <row r="1625" spans="1:24" x14ac:dyDescent="0.2">
      <c r="A1625" s="8" t="s">
        <v>186</v>
      </c>
      <c r="B1625" s="1" t="s">
        <v>5468</v>
      </c>
      <c r="C1625" s="7" t="s">
        <v>4256</v>
      </c>
      <c r="D1625" s="7">
        <v>10</v>
      </c>
      <c r="E1625" s="2" t="s">
        <v>4797</v>
      </c>
      <c r="F1625" s="11" t="s">
        <v>3558</v>
      </c>
      <c r="G1625" s="33">
        <v>0.86</v>
      </c>
      <c r="H1625" s="33">
        <v>1</v>
      </c>
      <c r="I1625" s="10" t="s">
        <v>3556</v>
      </c>
      <c r="J1625" s="10" t="s">
        <v>3556</v>
      </c>
      <c r="K1625" s="10" t="s">
        <v>3556</v>
      </c>
      <c r="L1625" s="10" t="s">
        <v>3556</v>
      </c>
      <c r="M1625" s="10" t="s">
        <v>3556</v>
      </c>
      <c r="N1625" s="10" t="s">
        <v>3556</v>
      </c>
      <c r="O1625" s="10" t="s">
        <v>3556</v>
      </c>
      <c r="P1625" s="10" t="s">
        <v>3556</v>
      </c>
      <c r="Q1625" s="10" t="s">
        <v>3556</v>
      </c>
      <c r="R1625" s="10" t="s">
        <v>3556</v>
      </c>
      <c r="S1625" s="10" t="s">
        <v>3556</v>
      </c>
      <c r="T1625" s="10" t="s">
        <v>3556</v>
      </c>
      <c r="U1625" s="10" t="s">
        <v>3556</v>
      </c>
      <c r="V1625" s="10" t="s">
        <v>3556</v>
      </c>
      <c r="W1625" s="10" t="s">
        <v>3556</v>
      </c>
      <c r="X1625" s="10" t="s">
        <v>3556</v>
      </c>
    </row>
    <row r="1626" spans="1:24" x14ac:dyDescent="0.2">
      <c r="A1626" s="8" t="s">
        <v>186</v>
      </c>
      <c r="B1626" s="1" t="s">
        <v>5468</v>
      </c>
      <c r="C1626" s="7" t="s">
        <v>4256</v>
      </c>
      <c r="D1626" s="7">
        <v>30</v>
      </c>
      <c r="E1626" s="2" t="s">
        <v>4798</v>
      </c>
      <c r="F1626" s="11" t="s">
        <v>3558</v>
      </c>
      <c r="G1626" s="33">
        <v>0.86</v>
      </c>
      <c r="H1626" s="33">
        <v>1</v>
      </c>
      <c r="I1626" s="10" t="s">
        <v>3556</v>
      </c>
      <c r="J1626" s="10" t="s">
        <v>3556</v>
      </c>
      <c r="K1626" s="10" t="s">
        <v>3556</v>
      </c>
      <c r="L1626" s="10" t="s">
        <v>3556</v>
      </c>
      <c r="M1626" s="10" t="s">
        <v>3556</v>
      </c>
      <c r="N1626" s="10" t="s">
        <v>3556</v>
      </c>
      <c r="O1626" s="10" t="s">
        <v>3556</v>
      </c>
      <c r="P1626" s="10" t="s">
        <v>3556</v>
      </c>
      <c r="Q1626" s="10" t="s">
        <v>3556</v>
      </c>
      <c r="R1626" s="10" t="s">
        <v>3556</v>
      </c>
      <c r="S1626" s="10" t="s">
        <v>3556</v>
      </c>
      <c r="T1626" s="10" t="s">
        <v>3556</v>
      </c>
      <c r="U1626" s="10" t="s">
        <v>3556</v>
      </c>
      <c r="V1626" s="10" t="s">
        <v>3556</v>
      </c>
      <c r="W1626" s="10" t="s">
        <v>3556</v>
      </c>
      <c r="X1626" s="10" t="s">
        <v>3556</v>
      </c>
    </row>
    <row r="1627" spans="1:24" x14ac:dyDescent="0.2">
      <c r="A1627" s="8" t="s">
        <v>186</v>
      </c>
      <c r="B1627" s="1" t="s">
        <v>5468</v>
      </c>
      <c r="C1627" s="7" t="s">
        <v>3699</v>
      </c>
      <c r="D1627" s="7">
        <v>10</v>
      </c>
      <c r="E1627" s="2" t="s">
        <v>4240</v>
      </c>
      <c r="F1627" s="11" t="s">
        <v>3558</v>
      </c>
      <c r="G1627" s="33">
        <v>0.86</v>
      </c>
      <c r="H1627" s="33">
        <v>1</v>
      </c>
      <c r="I1627" s="10">
        <v>0</v>
      </c>
      <c r="J1627" s="10">
        <v>75.7</v>
      </c>
      <c r="K1627" s="10">
        <v>66.75</v>
      </c>
      <c r="L1627" s="10">
        <v>20.749999999999996</v>
      </c>
      <c r="M1627" s="10">
        <v>4.4500000000000028</v>
      </c>
      <c r="N1627" s="10">
        <v>1.6680589801329999</v>
      </c>
      <c r="O1627" s="10">
        <v>1.9755338245449998</v>
      </c>
      <c r="P1627" s="10">
        <v>1.9011293637465001</v>
      </c>
      <c r="Q1627" s="10">
        <v>2.0229110239430002</v>
      </c>
      <c r="R1627" s="10">
        <v>2.0038329570714999</v>
      </c>
      <c r="S1627" s="10">
        <v>6.38</v>
      </c>
      <c r="T1627" s="10">
        <v>2249.29925</v>
      </c>
      <c r="U1627" s="10">
        <v>2254.0048999999999</v>
      </c>
      <c r="V1627" s="10">
        <v>2324.5896000000002</v>
      </c>
      <c r="W1627" s="10">
        <v>2404.58565</v>
      </c>
      <c r="X1627" s="10">
        <v>2479.8760000000002</v>
      </c>
    </row>
    <row r="1628" spans="1:24" x14ac:dyDescent="0.2">
      <c r="A1628" s="8" t="s">
        <v>186</v>
      </c>
      <c r="B1628" s="1" t="s">
        <v>5468</v>
      </c>
      <c r="C1628" s="7" t="s">
        <v>3699</v>
      </c>
      <c r="D1628" s="7">
        <v>30</v>
      </c>
      <c r="E1628" s="2" t="s">
        <v>4241</v>
      </c>
      <c r="F1628" s="11" t="s">
        <v>3559</v>
      </c>
      <c r="G1628" s="33">
        <v>0.86</v>
      </c>
      <c r="H1628" s="33">
        <v>1</v>
      </c>
      <c r="I1628" s="10">
        <v>175.1</v>
      </c>
      <c r="J1628" s="10">
        <v>458.5</v>
      </c>
      <c r="K1628" s="10">
        <v>313.09999999999997</v>
      </c>
      <c r="L1628" s="10">
        <v>166.15</v>
      </c>
      <c r="M1628" s="10">
        <v>100.9</v>
      </c>
      <c r="N1628" s="10">
        <v>2.88110606538</v>
      </c>
      <c r="O1628" s="10">
        <v>2.7440619516864997</v>
      </c>
      <c r="P1628" s="10">
        <v>2.4439003662409999</v>
      </c>
      <c r="Q1628" s="10">
        <v>2.5914374167140002</v>
      </c>
      <c r="R1628" s="10">
        <v>2.590165545589</v>
      </c>
      <c r="S1628" s="10">
        <v>6.38</v>
      </c>
      <c r="T1628" s="10">
        <v>3566.8804499999997</v>
      </c>
      <c r="U1628" s="10">
        <v>3717.4611</v>
      </c>
      <c r="V1628" s="10">
        <v>3660.9934000000003</v>
      </c>
      <c r="W1628" s="10">
        <v>3717.4611</v>
      </c>
      <c r="X1628" s="10">
        <v>3802.1628000000001</v>
      </c>
    </row>
    <row r="1629" spans="1:24" x14ac:dyDescent="0.2">
      <c r="A1629" s="8" t="s">
        <v>187</v>
      </c>
      <c r="B1629" s="1" t="s">
        <v>5469</v>
      </c>
      <c r="C1629" s="7" t="s">
        <v>4813</v>
      </c>
      <c r="D1629" s="7">
        <v>10</v>
      </c>
      <c r="E1629" s="2" t="s">
        <v>5356</v>
      </c>
      <c r="F1629" s="11" t="s">
        <v>3558</v>
      </c>
      <c r="G1629" s="33">
        <v>1</v>
      </c>
      <c r="H1629" s="33">
        <v>1</v>
      </c>
      <c r="I1629" s="10" t="s">
        <v>3556</v>
      </c>
      <c r="J1629" s="10" t="s">
        <v>3556</v>
      </c>
      <c r="K1629" s="10" t="s">
        <v>3556</v>
      </c>
      <c r="L1629" s="10" t="s">
        <v>3556</v>
      </c>
      <c r="M1629" s="10" t="s">
        <v>3556</v>
      </c>
      <c r="N1629" s="10" t="s">
        <v>3556</v>
      </c>
      <c r="O1629" s="10" t="s">
        <v>3556</v>
      </c>
      <c r="P1629" s="10" t="s">
        <v>3556</v>
      </c>
      <c r="Q1629" s="10" t="s">
        <v>3556</v>
      </c>
      <c r="R1629" s="10" t="s">
        <v>3556</v>
      </c>
      <c r="S1629" s="10" t="s">
        <v>3556</v>
      </c>
      <c r="T1629" s="10" t="s">
        <v>3556</v>
      </c>
      <c r="U1629" s="10" t="s">
        <v>3556</v>
      </c>
      <c r="V1629" s="10" t="s">
        <v>3556</v>
      </c>
      <c r="W1629" s="10" t="s">
        <v>3556</v>
      </c>
      <c r="X1629" s="10" t="s">
        <v>3556</v>
      </c>
    </row>
    <row r="1630" spans="1:24" x14ac:dyDescent="0.2">
      <c r="A1630" s="8" t="s">
        <v>187</v>
      </c>
      <c r="B1630" s="1" t="s">
        <v>5469</v>
      </c>
      <c r="C1630" s="7" t="s">
        <v>4813</v>
      </c>
      <c r="D1630" s="7">
        <v>30</v>
      </c>
      <c r="E1630" s="2" t="s">
        <v>5357</v>
      </c>
      <c r="F1630" s="11" t="s">
        <v>3558</v>
      </c>
      <c r="G1630" s="33">
        <v>1</v>
      </c>
      <c r="H1630" s="33">
        <v>1</v>
      </c>
      <c r="I1630" s="10" t="s">
        <v>3556</v>
      </c>
      <c r="J1630" s="10" t="s">
        <v>3556</v>
      </c>
      <c r="K1630" s="10" t="s">
        <v>3556</v>
      </c>
      <c r="L1630" s="10" t="s">
        <v>3556</v>
      </c>
      <c r="M1630" s="10" t="s">
        <v>3556</v>
      </c>
      <c r="N1630" s="10" t="s">
        <v>3556</v>
      </c>
      <c r="O1630" s="10" t="s">
        <v>3556</v>
      </c>
      <c r="P1630" s="10" t="s">
        <v>3556</v>
      </c>
      <c r="Q1630" s="10" t="s">
        <v>3556</v>
      </c>
      <c r="R1630" s="10" t="s">
        <v>3556</v>
      </c>
      <c r="S1630" s="10" t="s">
        <v>3556</v>
      </c>
      <c r="T1630" s="10" t="s">
        <v>3556</v>
      </c>
      <c r="U1630" s="10" t="s">
        <v>3556</v>
      </c>
      <c r="V1630" s="10" t="s">
        <v>3556</v>
      </c>
      <c r="W1630" s="10" t="s">
        <v>3556</v>
      </c>
      <c r="X1630" s="10" t="s">
        <v>3556</v>
      </c>
    </row>
    <row r="1631" spans="1:24" x14ac:dyDescent="0.2">
      <c r="A1631" s="8" t="s">
        <v>187</v>
      </c>
      <c r="B1631" s="1" t="s">
        <v>5469</v>
      </c>
      <c r="C1631" s="7" t="s">
        <v>4256</v>
      </c>
      <c r="D1631" s="7">
        <v>10</v>
      </c>
      <c r="E1631" s="2" t="s">
        <v>4799</v>
      </c>
      <c r="F1631" s="11" t="s">
        <v>3558</v>
      </c>
      <c r="G1631" s="33">
        <v>1</v>
      </c>
      <c r="H1631" s="33">
        <v>1</v>
      </c>
      <c r="I1631" s="10" t="s">
        <v>3556</v>
      </c>
      <c r="J1631" s="10" t="s">
        <v>3556</v>
      </c>
      <c r="K1631" s="10" t="s">
        <v>3556</v>
      </c>
      <c r="L1631" s="10" t="s">
        <v>3556</v>
      </c>
      <c r="M1631" s="10" t="s">
        <v>3556</v>
      </c>
      <c r="N1631" s="10" t="s">
        <v>3556</v>
      </c>
      <c r="O1631" s="10" t="s">
        <v>3556</v>
      </c>
      <c r="P1631" s="10" t="s">
        <v>3556</v>
      </c>
      <c r="Q1631" s="10" t="s">
        <v>3556</v>
      </c>
      <c r="R1631" s="10" t="s">
        <v>3556</v>
      </c>
      <c r="S1631" s="10" t="s">
        <v>3556</v>
      </c>
      <c r="T1631" s="10" t="s">
        <v>3556</v>
      </c>
      <c r="U1631" s="10" t="s">
        <v>3556</v>
      </c>
      <c r="V1631" s="10" t="s">
        <v>3556</v>
      </c>
      <c r="W1631" s="10" t="s">
        <v>3556</v>
      </c>
      <c r="X1631" s="10" t="s">
        <v>3556</v>
      </c>
    </row>
    <row r="1632" spans="1:24" x14ac:dyDescent="0.2">
      <c r="A1632" s="8" t="s">
        <v>187</v>
      </c>
      <c r="B1632" s="1" t="s">
        <v>5469</v>
      </c>
      <c r="C1632" s="7" t="s">
        <v>4256</v>
      </c>
      <c r="D1632" s="7">
        <v>30</v>
      </c>
      <c r="E1632" s="2" t="s">
        <v>4800</v>
      </c>
      <c r="F1632" s="11" t="s">
        <v>3558</v>
      </c>
      <c r="G1632" s="33">
        <v>1</v>
      </c>
      <c r="H1632" s="33">
        <v>1</v>
      </c>
      <c r="I1632" s="10" t="s">
        <v>3556</v>
      </c>
      <c r="J1632" s="10" t="s">
        <v>3556</v>
      </c>
      <c r="K1632" s="10" t="s">
        <v>3556</v>
      </c>
      <c r="L1632" s="10" t="s">
        <v>3556</v>
      </c>
      <c r="M1632" s="10" t="s">
        <v>3556</v>
      </c>
      <c r="N1632" s="10" t="s">
        <v>3556</v>
      </c>
      <c r="O1632" s="10" t="s">
        <v>3556</v>
      </c>
      <c r="P1632" s="10" t="s">
        <v>3556</v>
      </c>
      <c r="Q1632" s="10" t="s">
        <v>3556</v>
      </c>
      <c r="R1632" s="10" t="s">
        <v>3556</v>
      </c>
      <c r="S1632" s="10" t="s">
        <v>3556</v>
      </c>
      <c r="T1632" s="10" t="s">
        <v>3556</v>
      </c>
      <c r="U1632" s="10" t="s">
        <v>3556</v>
      </c>
      <c r="V1632" s="10" t="s">
        <v>3556</v>
      </c>
      <c r="W1632" s="10" t="s">
        <v>3556</v>
      </c>
      <c r="X1632" s="10" t="s">
        <v>3556</v>
      </c>
    </row>
    <row r="1633" spans="1:24" x14ac:dyDescent="0.2">
      <c r="A1633" s="8" t="s">
        <v>187</v>
      </c>
      <c r="B1633" s="1" t="s">
        <v>5469</v>
      </c>
      <c r="C1633" s="7" t="s">
        <v>3699</v>
      </c>
      <c r="D1633" s="7">
        <v>10</v>
      </c>
      <c r="E1633" s="2" t="s">
        <v>4242</v>
      </c>
      <c r="F1633" s="11" t="s">
        <v>3558</v>
      </c>
      <c r="G1633" s="33">
        <v>1</v>
      </c>
      <c r="H1633" s="33">
        <v>1</v>
      </c>
      <c r="I1633" s="10" t="s">
        <v>3556</v>
      </c>
      <c r="J1633" s="10" t="s">
        <v>3556</v>
      </c>
      <c r="K1633" s="10" t="s">
        <v>3556</v>
      </c>
      <c r="L1633" s="10" t="s">
        <v>3556</v>
      </c>
      <c r="M1633" s="10" t="s">
        <v>3556</v>
      </c>
      <c r="N1633" s="10" t="s">
        <v>3556</v>
      </c>
      <c r="O1633" s="10" t="s">
        <v>3556</v>
      </c>
      <c r="P1633" s="10" t="s">
        <v>3556</v>
      </c>
      <c r="Q1633" s="10" t="s">
        <v>3556</v>
      </c>
      <c r="R1633" s="10" t="s">
        <v>3556</v>
      </c>
      <c r="S1633" s="10" t="s">
        <v>3556</v>
      </c>
      <c r="T1633" s="10" t="s">
        <v>3556</v>
      </c>
      <c r="U1633" s="10" t="s">
        <v>3556</v>
      </c>
      <c r="V1633" s="10" t="s">
        <v>3556</v>
      </c>
      <c r="W1633" s="10" t="s">
        <v>3556</v>
      </c>
      <c r="X1633" s="10" t="s">
        <v>3556</v>
      </c>
    </row>
    <row r="1634" spans="1:24" x14ac:dyDescent="0.2">
      <c r="A1634" s="8" t="s">
        <v>187</v>
      </c>
      <c r="B1634" s="1" t="s">
        <v>5469</v>
      </c>
      <c r="C1634" s="7" t="s">
        <v>3699</v>
      </c>
      <c r="D1634" s="7">
        <v>30</v>
      </c>
      <c r="E1634" s="2" t="s">
        <v>4243</v>
      </c>
      <c r="F1634" s="11" t="s">
        <v>3558</v>
      </c>
      <c r="G1634" s="33">
        <v>1</v>
      </c>
      <c r="H1634" s="33">
        <v>1</v>
      </c>
      <c r="I1634" s="10" t="s">
        <v>3556</v>
      </c>
      <c r="J1634" s="10" t="s">
        <v>3556</v>
      </c>
      <c r="K1634" s="10" t="s">
        <v>3556</v>
      </c>
      <c r="L1634" s="10" t="s">
        <v>3556</v>
      </c>
      <c r="M1634" s="10" t="s">
        <v>3556</v>
      </c>
      <c r="N1634" s="10" t="s">
        <v>3556</v>
      </c>
      <c r="O1634" s="10" t="s">
        <v>3556</v>
      </c>
      <c r="P1634" s="10" t="s">
        <v>3556</v>
      </c>
      <c r="Q1634" s="10" t="s">
        <v>3556</v>
      </c>
      <c r="R1634" s="10" t="s">
        <v>3556</v>
      </c>
      <c r="S1634" s="10" t="s">
        <v>3556</v>
      </c>
      <c r="T1634" s="10" t="s">
        <v>3556</v>
      </c>
      <c r="U1634" s="10" t="s">
        <v>3556</v>
      </c>
      <c r="V1634" s="10" t="s">
        <v>3556</v>
      </c>
      <c r="W1634" s="10" t="s">
        <v>3556</v>
      </c>
      <c r="X1634" s="10" t="s">
        <v>3556</v>
      </c>
    </row>
    <row r="1635" spans="1:24" x14ac:dyDescent="0.2">
      <c r="A1635" s="8" t="s">
        <v>188</v>
      </c>
      <c r="B1635" s="1" t="s">
        <v>189</v>
      </c>
      <c r="C1635" s="7" t="s">
        <v>4813</v>
      </c>
      <c r="D1635" s="7">
        <v>10</v>
      </c>
      <c r="E1635" s="2" t="s">
        <v>5358</v>
      </c>
      <c r="F1635" s="11" t="s">
        <v>3559</v>
      </c>
      <c r="G1635" s="33">
        <v>0.94</v>
      </c>
      <c r="H1635" s="33">
        <v>1</v>
      </c>
      <c r="I1635" s="10">
        <v>47.499999999999986</v>
      </c>
      <c r="J1635" s="10">
        <v>382.85</v>
      </c>
      <c r="K1635" s="10">
        <v>172.15000000000003</v>
      </c>
      <c r="L1635" s="10">
        <v>161.70000000000002</v>
      </c>
      <c r="M1635" s="10">
        <v>117.2</v>
      </c>
      <c r="N1635" s="10">
        <v>1.7243392774040001</v>
      </c>
      <c r="O1635" s="10">
        <v>1.6992198226894999</v>
      </c>
      <c r="P1635" s="10">
        <v>1.684911272536</v>
      </c>
      <c r="Q1635" s="10">
        <v>1.8893645558425001</v>
      </c>
      <c r="R1635" s="10">
        <v>1.6550223011039999</v>
      </c>
      <c r="S1635" s="10">
        <v>5.98</v>
      </c>
      <c r="T1635" s="10">
        <v>3030.4366499999996</v>
      </c>
      <c r="U1635" s="10">
        <v>3053.9648999999999</v>
      </c>
      <c r="V1635" s="10">
        <v>3181.0173500000001</v>
      </c>
      <c r="W1635" s="10">
        <v>3223.3681999999999</v>
      </c>
      <c r="X1635" s="10">
        <v>3284.5416</v>
      </c>
    </row>
    <row r="1636" spans="1:24" x14ac:dyDescent="0.2">
      <c r="A1636" s="8" t="s">
        <v>188</v>
      </c>
      <c r="B1636" s="1" t="s">
        <v>189</v>
      </c>
      <c r="C1636" s="7" t="s">
        <v>4813</v>
      </c>
      <c r="D1636" s="7">
        <v>30</v>
      </c>
      <c r="E1636" s="2" t="s">
        <v>5359</v>
      </c>
      <c r="F1636" s="11" t="s">
        <v>3558</v>
      </c>
      <c r="G1636" s="33">
        <v>0.94</v>
      </c>
      <c r="H1636" s="33">
        <v>1</v>
      </c>
      <c r="I1636" s="10" t="s">
        <v>3556</v>
      </c>
      <c r="J1636" s="10" t="s">
        <v>3556</v>
      </c>
      <c r="K1636" s="10" t="s">
        <v>3556</v>
      </c>
      <c r="L1636" s="10" t="s">
        <v>3556</v>
      </c>
      <c r="M1636" s="10" t="s">
        <v>3556</v>
      </c>
      <c r="N1636" s="10" t="s">
        <v>3556</v>
      </c>
      <c r="O1636" s="10" t="s">
        <v>3556</v>
      </c>
      <c r="P1636" s="10" t="s">
        <v>3556</v>
      </c>
      <c r="Q1636" s="10" t="s">
        <v>3556</v>
      </c>
      <c r="R1636" s="10" t="s">
        <v>3556</v>
      </c>
      <c r="S1636" s="10" t="s">
        <v>3556</v>
      </c>
      <c r="T1636" s="10" t="s">
        <v>3556</v>
      </c>
      <c r="U1636" s="10" t="s">
        <v>3556</v>
      </c>
      <c r="V1636" s="10" t="s">
        <v>3556</v>
      </c>
      <c r="W1636" s="10" t="s">
        <v>3556</v>
      </c>
      <c r="X1636" s="10" t="s">
        <v>3556</v>
      </c>
    </row>
    <row r="1637" spans="1:24" x14ac:dyDescent="0.2">
      <c r="A1637" s="8" t="s">
        <v>188</v>
      </c>
      <c r="B1637" s="1" t="s">
        <v>189</v>
      </c>
      <c r="C1637" s="7" t="s">
        <v>4256</v>
      </c>
      <c r="D1637" s="7">
        <v>10</v>
      </c>
      <c r="E1637" s="2" t="s">
        <v>4801</v>
      </c>
      <c r="F1637" s="11" t="s">
        <v>3559</v>
      </c>
      <c r="G1637" s="33">
        <v>0.94</v>
      </c>
      <c r="H1637" s="33">
        <v>1</v>
      </c>
      <c r="I1637" s="10">
        <v>46.000000000000014</v>
      </c>
      <c r="J1637" s="10">
        <v>341.25</v>
      </c>
      <c r="K1637" s="10">
        <v>169.20000000000002</v>
      </c>
      <c r="L1637" s="10">
        <v>124.64999999999999</v>
      </c>
      <c r="M1637" s="10">
        <v>87.55</v>
      </c>
      <c r="N1637" s="10">
        <v>1.4311729831450002</v>
      </c>
      <c r="O1637" s="10">
        <v>1.3659895880005</v>
      </c>
      <c r="P1637" s="10">
        <v>1.3624919424074999</v>
      </c>
      <c r="Q1637" s="10">
        <v>1.5523187077789999</v>
      </c>
      <c r="R1637" s="10">
        <v>1.3494552633785</v>
      </c>
      <c r="S1637" s="10">
        <v>6.02</v>
      </c>
      <c r="T1637" s="10">
        <v>2752.8035</v>
      </c>
      <c r="U1637" s="10">
        <v>2776.3317499999998</v>
      </c>
      <c r="V1637" s="10">
        <v>2898.6785499999996</v>
      </c>
      <c r="W1637" s="10">
        <v>2950.4407000000001</v>
      </c>
      <c r="X1637" s="10">
        <v>3021.0253499999999</v>
      </c>
    </row>
    <row r="1638" spans="1:24" x14ac:dyDescent="0.2">
      <c r="A1638" s="8" t="s">
        <v>188</v>
      </c>
      <c r="B1638" s="1" t="s">
        <v>189</v>
      </c>
      <c r="C1638" s="7" t="s">
        <v>4256</v>
      </c>
      <c r="D1638" s="7">
        <v>30</v>
      </c>
      <c r="E1638" s="2" t="s">
        <v>4802</v>
      </c>
      <c r="F1638" s="11" t="s">
        <v>3559</v>
      </c>
      <c r="G1638" s="33">
        <v>0.94</v>
      </c>
      <c r="H1638" s="33">
        <v>1</v>
      </c>
      <c r="I1638" s="10">
        <v>1007.55</v>
      </c>
      <c r="J1638" s="10">
        <v>1250.8499999999999</v>
      </c>
      <c r="K1638" s="10">
        <v>746.35</v>
      </c>
      <c r="L1638" s="10">
        <v>479.25</v>
      </c>
      <c r="M1638" s="10">
        <v>299.74999999999994</v>
      </c>
      <c r="N1638" s="10">
        <v>3.0308688903209999</v>
      </c>
      <c r="O1638" s="10">
        <v>2.1962034646925002</v>
      </c>
      <c r="P1638" s="10">
        <v>1.9265667862420002</v>
      </c>
      <c r="Q1638" s="10">
        <v>1.9542299832054999</v>
      </c>
      <c r="R1638" s="10">
        <v>1.6569301077915002</v>
      </c>
      <c r="S1638" s="10">
        <v>6.02</v>
      </c>
      <c r="T1638" s="10">
        <v>3985.6830500000001</v>
      </c>
      <c r="U1638" s="10">
        <v>4093.9129000000003</v>
      </c>
      <c r="V1638" s="10">
        <v>3995.0943000000002</v>
      </c>
      <c r="W1638" s="10">
        <v>4084.5015999999996</v>
      </c>
      <c r="X1638" s="10">
        <v>4046.8564500000002</v>
      </c>
    </row>
    <row r="1639" spans="1:24" x14ac:dyDescent="0.2">
      <c r="A1639" s="8" t="s">
        <v>188</v>
      </c>
      <c r="B1639" s="1" t="s">
        <v>189</v>
      </c>
      <c r="C1639" s="7" t="s">
        <v>3699</v>
      </c>
      <c r="D1639" s="7">
        <v>10</v>
      </c>
      <c r="E1639" s="2" t="s">
        <v>4244</v>
      </c>
      <c r="F1639" s="11" t="s">
        <v>3558</v>
      </c>
      <c r="G1639" s="33">
        <v>0.94</v>
      </c>
      <c r="H1639" s="33">
        <v>1</v>
      </c>
      <c r="I1639" s="10">
        <v>0</v>
      </c>
      <c r="J1639" s="10">
        <v>227.05</v>
      </c>
      <c r="K1639" s="10">
        <v>106.85</v>
      </c>
      <c r="L1639" s="10">
        <v>74.2</v>
      </c>
      <c r="M1639" s="10">
        <v>71.2</v>
      </c>
      <c r="N1639" s="10">
        <v>1.5306968986575</v>
      </c>
      <c r="O1639" s="10">
        <v>1.5052594761625</v>
      </c>
      <c r="P1639" s="10">
        <v>1.396832462776</v>
      </c>
      <c r="Q1639" s="10">
        <v>1.6206817807355001</v>
      </c>
      <c r="R1639" s="10">
        <v>1.5167063162855001</v>
      </c>
      <c r="S1639" s="10">
        <v>6.13</v>
      </c>
      <c r="T1639" s="10">
        <v>2710.4526500000002</v>
      </c>
      <c r="U1639" s="10">
        <v>2743.3922000000002</v>
      </c>
      <c r="V1639" s="10">
        <v>2842.2107999999998</v>
      </c>
      <c r="W1639" s="10">
        <v>2941.0293999999999</v>
      </c>
      <c r="X1639" s="10">
        <v>3016.3197</v>
      </c>
    </row>
    <row r="1640" spans="1:24" x14ac:dyDescent="0.2">
      <c r="A1640" s="8" t="s">
        <v>188</v>
      </c>
      <c r="B1640" s="1" t="s">
        <v>189</v>
      </c>
      <c r="C1640" s="7" t="s">
        <v>3699</v>
      </c>
      <c r="D1640" s="7">
        <v>30</v>
      </c>
      <c r="E1640" s="2" t="s">
        <v>4245</v>
      </c>
      <c r="F1640" s="11" t="s">
        <v>3559</v>
      </c>
      <c r="G1640" s="33">
        <v>0.94</v>
      </c>
      <c r="H1640" s="33">
        <v>1</v>
      </c>
      <c r="I1640" s="10">
        <v>879.89999999999986</v>
      </c>
      <c r="J1640" s="10">
        <v>1130.6500000000001</v>
      </c>
      <c r="K1640" s="10">
        <v>644</v>
      </c>
      <c r="L1640" s="10">
        <v>400.65000000000003</v>
      </c>
      <c r="M1640" s="10">
        <v>274.49999999999994</v>
      </c>
      <c r="N1640" s="10">
        <v>2.7812641820854997</v>
      </c>
      <c r="O1640" s="10">
        <v>1.9341980129905001</v>
      </c>
      <c r="P1640" s="10">
        <v>1.68332143363</v>
      </c>
      <c r="Q1640" s="10">
        <v>1.7809375424559999</v>
      </c>
      <c r="R1640" s="10">
        <v>1.5357843831569999</v>
      </c>
      <c r="S1640" s="10">
        <v>6.13</v>
      </c>
      <c r="T1640" s="10">
        <v>4126.8523999999998</v>
      </c>
      <c r="U1640" s="10">
        <v>4188.02585</v>
      </c>
      <c r="V1640" s="10">
        <v>4131.5580499999996</v>
      </c>
      <c r="W1640" s="10">
        <v>4324.4895999999999</v>
      </c>
      <c r="X1640" s="10">
        <v>4206.8483999999999</v>
      </c>
    </row>
    <row r="1641" spans="1:24" x14ac:dyDescent="0.2">
      <c r="A1641" s="8" t="s">
        <v>190</v>
      </c>
      <c r="B1641" s="1" t="s">
        <v>191</v>
      </c>
      <c r="C1641" s="7" t="s">
        <v>4813</v>
      </c>
      <c r="D1641" s="7">
        <v>10</v>
      </c>
      <c r="E1641" s="2" t="s">
        <v>5360</v>
      </c>
      <c r="F1641" s="11" t="s">
        <v>3559</v>
      </c>
      <c r="G1641" s="33">
        <v>0.95</v>
      </c>
      <c r="H1641" s="33">
        <v>1</v>
      </c>
      <c r="I1641" s="10">
        <v>37.099999999999994</v>
      </c>
      <c r="J1641" s="10">
        <v>399.15</v>
      </c>
      <c r="K1641" s="10">
        <v>169.15</v>
      </c>
      <c r="L1641" s="10">
        <v>133.5</v>
      </c>
      <c r="M1641" s="10">
        <v>86.05</v>
      </c>
      <c r="N1641" s="10">
        <v>1.6442113965435001</v>
      </c>
      <c r="O1641" s="10">
        <v>1.644847332106</v>
      </c>
      <c r="P1641" s="10">
        <v>1.5275172208459999</v>
      </c>
      <c r="Q1641" s="10">
        <v>1.757725894429</v>
      </c>
      <c r="R1641" s="10">
        <v>1.6496168488234999</v>
      </c>
      <c r="S1641" s="10">
        <v>5.38</v>
      </c>
      <c r="T1641" s="10">
        <v>3171.6061</v>
      </c>
      <c r="U1641" s="10">
        <v>3195.1342999999997</v>
      </c>
      <c r="V1641" s="10">
        <v>3331.5981000000002</v>
      </c>
      <c r="W1641" s="10">
        <v>3373.9489000000003</v>
      </c>
      <c r="X1641" s="10">
        <v>3472.7674500000003</v>
      </c>
    </row>
    <row r="1642" spans="1:24" x14ac:dyDescent="0.2">
      <c r="A1642" s="8" t="s">
        <v>190</v>
      </c>
      <c r="B1642" s="1" t="s">
        <v>191</v>
      </c>
      <c r="C1642" s="7" t="s">
        <v>4813</v>
      </c>
      <c r="D1642" s="7">
        <v>30</v>
      </c>
      <c r="E1642" s="2" t="s">
        <v>5361</v>
      </c>
      <c r="F1642" s="11" t="s">
        <v>3559</v>
      </c>
      <c r="G1642" s="33">
        <v>0.95</v>
      </c>
      <c r="H1642" s="33">
        <v>1</v>
      </c>
      <c r="I1642" s="10">
        <v>1734.55</v>
      </c>
      <c r="J1642" s="10">
        <v>1918.55</v>
      </c>
      <c r="K1642" s="10">
        <v>1087.6500000000001</v>
      </c>
      <c r="L1642" s="10">
        <v>712.25</v>
      </c>
      <c r="M1642" s="10">
        <v>390.25</v>
      </c>
      <c r="N1642" s="10">
        <v>4.3428039555189999</v>
      </c>
      <c r="O1642" s="10">
        <v>3.284925147494</v>
      </c>
      <c r="P1642" s="10">
        <v>2.4553472063640003</v>
      </c>
      <c r="Q1642" s="10">
        <v>2.5017705024180001</v>
      </c>
      <c r="R1642" s="10">
        <v>2.1192552616440001</v>
      </c>
      <c r="S1642" s="10">
        <v>5.38</v>
      </c>
      <c r="T1642" s="10">
        <v>4790.3486499999999</v>
      </c>
      <c r="U1642" s="10">
        <v>4804.4655999999995</v>
      </c>
      <c r="V1642" s="10">
        <v>4795.0542999999998</v>
      </c>
      <c r="W1642" s="10">
        <v>4860.9333499999993</v>
      </c>
      <c r="X1642" s="10">
        <v>4762.1147500000006</v>
      </c>
    </row>
    <row r="1643" spans="1:24" x14ac:dyDescent="0.2">
      <c r="A1643" s="8" t="s">
        <v>190</v>
      </c>
      <c r="B1643" s="1" t="s">
        <v>191</v>
      </c>
      <c r="C1643" s="7" t="s">
        <v>4256</v>
      </c>
      <c r="D1643" s="7">
        <v>10</v>
      </c>
      <c r="E1643" s="2" t="s">
        <v>4803</v>
      </c>
      <c r="F1643" s="11" t="s">
        <v>3559</v>
      </c>
      <c r="G1643" s="33">
        <v>0.95</v>
      </c>
      <c r="H1643" s="33">
        <v>1</v>
      </c>
      <c r="I1643" s="10">
        <v>26.700000000000003</v>
      </c>
      <c r="J1643" s="10">
        <v>391.75000000000006</v>
      </c>
      <c r="K1643" s="10">
        <v>157.25</v>
      </c>
      <c r="L1643" s="10">
        <v>123.14999999999999</v>
      </c>
      <c r="M1643" s="10">
        <v>99.4</v>
      </c>
      <c r="N1643" s="10">
        <v>1.4610619545765</v>
      </c>
      <c r="O1643" s="10">
        <v>1.4359424998625001</v>
      </c>
      <c r="P1643" s="10">
        <v>1.3322850031939999</v>
      </c>
      <c r="Q1643" s="10">
        <v>1.5882490670539999</v>
      </c>
      <c r="R1643" s="10">
        <v>1.438168274331</v>
      </c>
      <c r="S1643" s="10">
        <v>5.47</v>
      </c>
      <c r="T1643" s="10">
        <v>3157.4891499999999</v>
      </c>
      <c r="U1643" s="10">
        <v>3218.66255</v>
      </c>
      <c r="V1643" s="10">
        <v>3336.30375</v>
      </c>
      <c r="W1643" s="10">
        <v>3383.3602000000001</v>
      </c>
      <c r="X1643" s="10">
        <v>3510.4126500000002</v>
      </c>
    </row>
    <row r="1644" spans="1:24" x14ac:dyDescent="0.2">
      <c r="A1644" s="8" t="s">
        <v>190</v>
      </c>
      <c r="B1644" s="1" t="s">
        <v>191</v>
      </c>
      <c r="C1644" s="7" t="s">
        <v>4256</v>
      </c>
      <c r="D1644" s="7">
        <v>30</v>
      </c>
      <c r="E1644" s="2" t="s">
        <v>4804</v>
      </c>
      <c r="F1644" s="11" t="s">
        <v>3559</v>
      </c>
      <c r="G1644" s="33">
        <v>0.95</v>
      </c>
      <c r="H1644" s="33">
        <v>1</v>
      </c>
      <c r="I1644" s="10">
        <v>1330.95</v>
      </c>
      <c r="J1644" s="10">
        <v>1510.5</v>
      </c>
      <c r="K1644" s="10">
        <v>839.85</v>
      </c>
      <c r="L1644" s="10">
        <v>529.75</v>
      </c>
      <c r="M1644" s="10">
        <v>365</v>
      </c>
      <c r="N1644" s="10">
        <v>3.0833335742179999</v>
      </c>
      <c r="O1644" s="10">
        <v>2.2400830184969998</v>
      </c>
      <c r="P1644" s="10">
        <v>1.7430993764939999</v>
      </c>
      <c r="Q1644" s="10">
        <v>1.8648810366905</v>
      </c>
      <c r="R1644" s="10">
        <v>1.5920646804279999</v>
      </c>
      <c r="S1644" s="10">
        <v>5.47</v>
      </c>
      <c r="T1644" s="10">
        <v>4164.4976000000006</v>
      </c>
      <c r="U1644" s="10">
        <v>4216.2597000000005</v>
      </c>
      <c r="V1644" s="10">
        <v>4230.3766500000002</v>
      </c>
      <c r="W1644" s="10">
        <v>4253.9048499999999</v>
      </c>
      <c r="X1644" s="10">
        <v>4164.4976000000006</v>
      </c>
    </row>
    <row r="1645" spans="1:24" x14ac:dyDescent="0.2">
      <c r="A1645" s="8" t="s">
        <v>190</v>
      </c>
      <c r="B1645" s="1" t="s">
        <v>191</v>
      </c>
      <c r="C1645" s="7" t="s">
        <v>3699</v>
      </c>
      <c r="D1645" s="7">
        <v>10</v>
      </c>
      <c r="E1645" s="2" t="s">
        <v>4246</v>
      </c>
      <c r="F1645" s="11" t="s">
        <v>3558</v>
      </c>
      <c r="G1645" s="33">
        <v>0.95</v>
      </c>
      <c r="H1645" s="33">
        <v>1</v>
      </c>
      <c r="I1645" s="10">
        <v>0</v>
      </c>
      <c r="J1645" s="10">
        <v>250.75000000000003</v>
      </c>
      <c r="K1645" s="10">
        <v>99.4</v>
      </c>
      <c r="L1645" s="10">
        <v>75.7</v>
      </c>
      <c r="M1645" s="10">
        <v>81.600000000000009</v>
      </c>
      <c r="N1645" s="10">
        <v>1.4489791788914999</v>
      </c>
      <c r="O1645" s="10">
        <v>1.2607422524260001</v>
      </c>
      <c r="P1645" s="10">
        <v>1.221632215339</v>
      </c>
      <c r="Q1645" s="10">
        <v>1.466785374638</v>
      </c>
      <c r="R1645" s="10">
        <v>1.2464337022725001</v>
      </c>
      <c r="S1645" s="10">
        <v>5.82</v>
      </c>
      <c r="T1645" s="10">
        <v>2809.2712499999998</v>
      </c>
      <c r="U1645" s="10">
        <v>2973.9689500000004</v>
      </c>
      <c r="V1645" s="10">
        <v>3039.8479500000003</v>
      </c>
      <c r="W1645" s="10">
        <v>3119.8439499999999</v>
      </c>
      <c r="X1645" s="10">
        <v>3298.6585500000001</v>
      </c>
    </row>
    <row r="1646" spans="1:24" x14ac:dyDescent="0.2">
      <c r="A1646" s="8" t="s">
        <v>190</v>
      </c>
      <c r="B1646" s="1" t="s">
        <v>191</v>
      </c>
      <c r="C1646" s="7" t="s">
        <v>3699</v>
      </c>
      <c r="D1646" s="7">
        <v>30</v>
      </c>
      <c r="E1646" s="2" t="s">
        <v>4247</v>
      </c>
      <c r="F1646" s="11" t="s">
        <v>3559</v>
      </c>
      <c r="G1646" s="33">
        <v>0.95</v>
      </c>
      <c r="H1646" s="33">
        <v>1</v>
      </c>
      <c r="I1646" s="10">
        <v>939.25</v>
      </c>
      <c r="J1646" s="10">
        <v>1193</v>
      </c>
      <c r="K1646" s="10">
        <v>682.55</v>
      </c>
      <c r="L1646" s="10">
        <v>419.9</v>
      </c>
      <c r="M1646" s="10">
        <v>292.3</v>
      </c>
      <c r="N1646" s="10">
        <v>2.8823779365044997</v>
      </c>
      <c r="O1646" s="10">
        <v>1.7774398968630001</v>
      </c>
      <c r="P1646" s="10">
        <v>1.5300609630955</v>
      </c>
      <c r="Q1646" s="10">
        <v>1.6963581126589999</v>
      </c>
      <c r="R1646" s="10">
        <v>1.3771184603425</v>
      </c>
      <c r="S1646" s="10">
        <v>5.82</v>
      </c>
      <c r="T1646" s="10">
        <v>5091.5100500000008</v>
      </c>
      <c r="U1646" s="10">
        <v>5223.2681499999999</v>
      </c>
      <c r="V1646" s="10">
        <v>5105.6269499999999</v>
      </c>
      <c r="W1646" s="10">
        <v>5265.6189999999997</v>
      </c>
      <c r="X1646" s="10">
        <v>5213.8569000000007</v>
      </c>
    </row>
    <row r="1647" spans="1:24" x14ac:dyDescent="0.2">
      <c r="A1647" s="8">
        <v>96</v>
      </c>
      <c r="B1647" s="1" t="s">
        <v>192</v>
      </c>
      <c r="C1647" s="7" t="s">
        <v>4813</v>
      </c>
      <c r="D1647" s="7">
        <v>10</v>
      </c>
      <c r="E1647" s="2" t="s">
        <v>5362</v>
      </c>
      <c r="F1647" s="11" t="s">
        <v>3558</v>
      </c>
      <c r="G1647" s="33">
        <v>0.8</v>
      </c>
      <c r="H1647" s="33">
        <v>1</v>
      </c>
      <c r="I1647" s="10" t="s">
        <v>3556</v>
      </c>
      <c r="J1647" s="10" t="s">
        <v>3556</v>
      </c>
      <c r="K1647" s="10" t="s">
        <v>3556</v>
      </c>
      <c r="L1647" s="10" t="s">
        <v>3556</v>
      </c>
      <c r="M1647" s="10" t="s">
        <v>3556</v>
      </c>
      <c r="N1647" s="10" t="s">
        <v>3556</v>
      </c>
      <c r="O1647" s="10" t="s">
        <v>3556</v>
      </c>
      <c r="P1647" s="10" t="s">
        <v>3556</v>
      </c>
      <c r="Q1647" s="10" t="s">
        <v>3556</v>
      </c>
      <c r="R1647" s="10" t="s">
        <v>3556</v>
      </c>
      <c r="S1647" s="10" t="s">
        <v>3556</v>
      </c>
      <c r="T1647" s="10" t="s">
        <v>3556</v>
      </c>
      <c r="U1647" s="10" t="s">
        <v>3556</v>
      </c>
      <c r="V1647" s="10" t="s">
        <v>3556</v>
      </c>
      <c r="W1647" s="10" t="s">
        <v>3556</v>
      </c>
      <c r="X1647" s="10" t="s">
        <v>3556</v>
      </c>
    </row>
    <row r="1648" spans="1:24" x14ac:dyDescent="0.2">
      <c r="A1648" s="8">
        <v>96</v>
      </c>
      <c r="B1648" s="1" t="s">
        <v>192</v>
      </c>
      <c r="C1648" s="7" t="s">
        <v>4813</v>
      </c>
      <c r="D1648" s="7">
        <v>30</v>
      </c>
      <c r="E1648" s="2" t="s">
        <v>5363</v>
      </c>
      <c r="F1648" s="11" t="s">
        <v>3558</v>
      </c>
      <c r="G1648" s="33">
        <v>0.8</v>
      </c>
      <c r="H1648" s="33">
        <v>1</v>
      </c>
      <c r="I1648" s="10" t="s">
        <v>3556</v>
      </c>
      <c r="J1648" s="10" t="s">
        <v>3556</v>
      </c>
      <c r="K1648" s="10" t="s">
        <v>3556</v>
      </c>
      <c r="L1648" s="10" t="s">
        <v>3556</v>
      </c>
      <c r="M1648" s="10" t="s">
        <v>3556</v>
      </c>
      <c r="N1648" s="10" t="s">
        <v>3556</v>
      </c>
      <c r="O1648" s="10" t="s">
        <v>3556</v>
      </c>
      <c r="P1648" s="10" t="s">
        <v>3556</v>
      </c>
      <c r="Q1648" s="10" t="s">
        <v>3556</v>
      </c>
      <c r="R1648" s="10" t="s">
        <v>3556</v>
      </c>
      <c r="S1648" s="10" t="s">
        <v>3556</v>
      </c>
      <c r="T1648" s="10" t="s">
        <v>3556</v>
      </c>
      <c r="U1648" s="10" t="s">
        <v>3556</v>
      </c>
      <c r="V1648" s="10" t="s">
        <v>3556</v>
      </c>
      <c r="W1648" s="10" t="s">
        <v>3556</v>
      </c>
      <c r="X1648" s="10" t="s">
        <v>3556</v>
      </c>
    </row>
    <row r="1649" spans="1:24" x14ac:dyDescent="0.2">
      <c r="A1649" s="8">
        <v>96</v>
      </c>
      <c r="B1649" s="1" t="s">
        <v>192</v>
      </c>
      <c r="C1649" s="7" t="s">
        <v>4256</v>
      </c>
      <c r="D1649" s="7">
        <v>10</v>
      </c>
      <c r="E1649" s="2" t="s">
        <v>4805</v>
      </c>
      <c r="F1649" s="11" t="s">
        <v>3558</v>
      </c>
      <c r="G1649" s="33">
        <v>0.8</v>
      </c>
      <c r="H1649" s="33">
        <v>1</v>
      </c>
      <c r="I1649" s="10" t="s">
        <v>3556</v>
      </c>
      <c r="J1649" s="10" t="s">
        <v>3556</v>
      </c>
      <c r="K1649" s="10" t="s">
        <v>3556</v>
      </c>
      <c r="L1649" s="10" t="s">
        <v>3556</v>
      </c>
      <c r="M1649" s="10" t="s">
        <v>3556</v>
      </c>
      <c r="N1649" s="10" t="s">
        <v>3556</v>
      </c>
      <c r="O1649" s="10" t="s">
        <v>3556</v>
      </c>
      <c r="P1649" s="10" t="s">
        <v>3556</v>
      </c>
      <c r="Q1649" s="10" t="s">
        <v>3556</v>
      </c>
      <c r="R1649" s="10" t="s">
        <v>3556</v>
      </c>
      <c r="S1649" s="10" t="s">
        <v>3556</v>
      </c>
      <c r="T1649" s="10" t="s">
        <v>3556</v>
      </c>
      <c r="U1649" s="10" t="s">
        <v>3556</v>
      </c>
      <c r="V1649" s="10" t="s">
        <v>3556</v>
      </c>
      <c r="W1649" s="10" t="s">
        <v>3556</v>
      </c>
      <c r="X1649" s="10" t="s">
        <v>3556</v>
      </c>
    </row>
    <row r="1650" spans="1:24" x14ac:dyDescent="0.2">
      <c r="A1650" s="8">
        <v>96</v>
      </c>
      <c r="B1650" s="1" t="s">
        <v>192</v>
      </c>
      <c r="C1650" s="7" t="s">
        <v>4256</v>
      </c>
      <c r="D1650" s="7">
        <v>30</v>
      </c>
      <c r="E1650" s="2" t="s">
        <v>4806</v>
      </c>
      <c r="F1650" s="11" t="s">
        <v>3558</v>
      </c>
      <c r="G1650" s="33">
        <v>0.8</v>
      </c>
      <c r="H1650" s="33">
        <v>1</v>
      </c>
      <c r="I1650" s="10" t="s">
        <v>3556</v>
      </c>
      <c r="J1650" s="10" t="s">
        <v>3556</v>
      </c>
      <c r="K1650" s="10" t="s">
        <v>3556</v>
      </c>
      <c r="L1650" s="10" t="s">
        <v>3556</v>
      </c>
      <c r="M1650" s="10" t="s">
        <v>3556</v>
      </c>
      <c r="N1650" s="10" t="s">
        <v>3556</v>
      </c>
      <c r="O1650" s="10" t="s">
        <v>3556</v>
      </c>
      <c r="P1650" s="10" t="s">
        <v>3556</v>
      </c>
      <c r="Q1650" s="10" t="s">
        <v>3556</v>
      </c>
      <c r="R1650" s="10" t="s">
        <v>3556</v>
      </c>
      <c r="S1650" s="10" t="s">
        <v>3556</v>
      </c>
      <c r="T1650" s="10" t="s">
        <v>3556</v>
      </c>
      <c r="U1650" s="10" t="s">
        <v>3556</v>
      </c>
      <c r="V1650" s="10" t="s">
        <v>3556</v>
      </c>
      <c r="W1650" s="10" t="s">
        <v>3556</v>
      </c>
      <c r="X1650" s="10" t="s">
        <v>3556</v>
      </c>
    </row>
    <row r="1651" spans="1:24" x14ac:dyDescent="0.2">
      <c r="A1651" s="8">
        <v>96</v>
      </c>
      <c r="B1651" s="1" t="s">
        <v>192</v>
      </c>
      <c r="C1651" s="7" t="s">
        <v>3699</v>
      </c>
      <c r="D1651" s="7">
        <v>10</v>
      </c>
      <c r="E1651" s="2" t="s">
        <v>4248</v>
      </c>
      <c r="F1651" s="11" t="s">
        <v>3558</v>
      </c>
      <c r="G1651" s="33">
        <v>0.8</v>
      </c>
      <c r="H1651" s="33">
        <v>1</v>
      </c>
      <c r="I1651" s="10">
        <v>0</v>
      </c>
      <c r="J1651" s="10">
        <v>13.350000000000001</v>
      </c>
      <c r="K1651" s="10">
        <v>0</v>
      </c>
      <c r="L1651" s="10">
        <v>0</v>
      </c>
      <c r="M1651" s="10">
        <v>0</v>
      </c>
      <c r="N1651" s="10">
        <v>2.1726738488845001</v>
      </c>
      <c r="O1651" s="10">
        <v>2.3707677765669999</v>
      </c>
      <c r="P1651" s="10">
        <v>2.2798289911460001</v>
      </c>
      <c r="Q1651" s="10">
        <v>2.3838044555960001</v>
      </c>
      <c r="R1651" s="10">
        <v>2.3688599698799999</v>
      </c>
      <c r="S1651" s="10">
        <v>6.38</v>
      </c>
      <c r="T1651" s="10">
        <v>3157.4891500000003</v>
      </c>
      <c r="U1651" s="10">
        <v>3176.3117499999998</v>
      </c>
      <c r="V1651" s="10">
        <v>3265.7190000000001</v>
      </c>
      <c r="W1651" s="10">
        <v>3378.6545500000002</v>
      </c>
      <c r="X1651" s="10">
        <v>3444.5335999999998</v>
      </c>
    </row>
    <row r="1652" spans="1:24" x14ac:dyDescent="0.2">
      <c r="A1652" s="8">
        <v>96</v>
      </c>
      <c r="B1652" s="1" t="s">
        <v>192</v>
      </c>
      <c r="C1652" s="7" t="s">
        <v>3699</v>
      </c>
      <c r="D1652" s="7">
        <v>30</v>
      </c>
      <c r="E1652" s="2" t="s">
        <v>4249</v>
      </c>
      <c r="F1652" s="11" t="s">
        <v>3559</v>
      </c>
      <c r="G1652" s="33">
        <v>0.8</v>
      </c>
      <c r="H1652" s="33">
        <v>1</v>
      </c>
      <c r="I1652" s="10">
        <v>587.6</v>
      </c>
      <c r="J1652" s="10">
        <v>586.09999999999991</v>
      </c>
      <c r="K1652" s="10">
        <v>351.65000000000003</v>
      </c>
      <c r="L1652" s="10">
        <v>210.7</v>
      </c>
      <c r="M1652" s="10">
        <v>126.15</v>
      </c>
      <c r="N1652" s="10">
        <v>2.8016141200820002</v>
      </c>
      <c r="O1652" s="10">
        <v>2.418780911527</v>
      </c>
      <c r="P1652" s="10">
        <v>2.184120689007</v>
      </c>
      <c r="Q1652" s="10">
        <v>2.1981112713800002</v>
      </c>
      <c r="R1652" s="10">
        <v>2.1265685206114999</v>
      </c>
      <c r="S1652" s="10">
        <v>6.38</v>
      </c>
      <c r="T1652" s="10">
        <v>3788.04585</v>
      </c>
      <c r="U1652" s="10">
        <v>3985.683</v>
      </c>
      <c r="V1652" s="10">
        <v>4018.62255</v>
      </c>
      <c r="W1652" s="10">
        <v>4079.7959499999997</v>
      </c>
      <c r="X1652" s="10">
        <v>4084.5016000000001</v>
      </c>
    </row>
    <row r="1653" spans="1:24" x14ac:dyDescent="0.2">
      <c r="A1653" s="8">
        <v>97</v>
      </c>
      <c r="B1653" s="1" t="s">
        <v>193</v>
      </c>
      <c r="C1653" s="7" t="s">
        <v>4813</v>
      </c>
      <c r="D1653" s="7">
        <v>10</v>
      </c>
      <c r="E1653" s="2" t="s">
        <v>5364</v>
      </c>
      <c r="F1653" s="11" t="s">
        <v>3559</v>
      </c>
      <c r="G1653" s="33">
        <v>0.94</v>
      </c>
      <c r="H1653" s="33">
        <v>1</v>
      </c>
      <c r="I1653" s="10">
        <v>136.5</v>
      </c>
      <c r="J1653" s="10">
        <v>396.2</v>
      </c>
      <c r="K1653" s="10">
        <v>194.35</v>
      </c>
      <c r="L1653" s="10">
        <v>151.35</v>
      </c>
      <c r="M1653" s="10">
        <v>78.649999999999991</v>
      </c>
      <c r="N1653" s="10">
        <v>1.7405556342445001</v>
      </c>
      <c r="O1653" s="10">
        <v>1.812416352794</v>
      </c>
      <c r="P1653" s="10">
        <v>1.741191569807</v>
      </c>
      <c r="Q1653" s="10">
        <v>1.7780758324254999</v>
      </c>
      <c r="R1653" s="10">
        <v>1.7609055722405</v>
      </c>
      <c r="S1653" s="10">
        <v>5.33</v>
      </c>
      <c r="T1653" s="10">
        <v>3063.3762000000002</v>
      </c>
      <c r="U1653" s="10">
        <v>3181.0174000000002</v>
      </c>
      <c r="V1653" s="10">
        <v>3303.3642</v>
      </c>
      <c r="W1653" s="10">
        <v>3355.1262999999999</v>
      </c>
      <c r="X1653" s="10">
        <v>3468.0617999999999</v>
      </c>
    </row>
    <row r="1654" spans="1:24" x14ac:dyDescent="0.2">
      <c r="A1654" s="8">
        <v>97</v>
      </c>
      <c r="B1654" s="1" t="s">
        <v>193</v>
      </c>
      <c r="C1654" s="7" t="s">
        <v>4813</v>
      </c>
      <c r="D1654" s="7">
        <v>30</v>
      </c>
      <c r="E1654" s="2" t="s">
        <v>5365</v>
      </c>
      <c r="F1654" s="11" t="s">
        <v>3558</v>
      </c>
      <c r="G1654" s="33">
        <v>0.94</v>
      </c>
      <c r="H1654" s="33">
        <v>1</v>
      </c>
      <c r="I1654" s="10" t="s">
        <v>3556</v>
      </c>
      <c r="J1654" s="10" t="s">
        <v>3556</v>
      </c>
      <c r="K1654" s="10" t="s">
        <v>3556</v>
      </c>
      <c r="L1654" s="10" t="s">
        <v>3556</v>
      </c>
      <c r="M1654" s="10" t="s">
        <v>3556</v>
      </c>
      <c r="N1654" s="10" t="s">
        <v>3556</v>
      </c>
      <c r="O1654" s="10" t="s">
        <v>3556</v>
      </c>
      <c r="P1654" s="10" t="s">
        <v>3556</v>
      </c>
      <c r="Q1654" s="10" t="s">
        <v>3556</v>
      </c>
      <c r="R1654" s="10" t="s">
        <v>3556</v>
      </c>
      <c r="S1654" s="10" t="s">
        <v>3556</v>
      </c>
      <c r="T1654" s="10" t="s">
        <v>3556</v>
      </c>
      <c r="U1654" s="10" t="s">
        <v>3556</v>
      </c>
      <c r="V1654" s="10" t="s">
        <v>3556</v>
      </c>
      <c r="W1654" s="10" t="s">
        <v>3556</v>
      </c>
      <c r="X1654" s="10" t="s">
        <v>3556</v>
      </c>
    </row>
    <row r="1655" spans="1:24" x14ac:dyDescent="0.2">
      <c r="A1655" s="8">
        <v>97</v>
      </c>
      <c r="B1655" s="1" t="s">
        <v>193</v>
      </c>
      <c r="C1655" s="7" t="s">
        <v>4256</v>
      </c>
      <c r="D1655" s="7">
        <v>10</v>
      </c>
      <c r="E1655" s="2" t="s">
        <v>4807</v>
      </c>
      <c r="F1655" s="11" t="s">
        <v>3559</v>
      </c>
      <c r="G1655" s="33">
        <v>0.94</v>
      </c>
      <c r="H1655" s="33">
        <v>1</v>
      </c>
      <c r="I1655" s="10">
        <v>83.1</v>
      </c>
      <c r="J1655" s="10">
        <v>327.9</v>
      </c>
      <c r="K1655" s="10">
        <v>127.6</v>
      </c>
      <c r="L1655" s="10">
        <v>77.149999999999991</v>
      </c>
      <c r="M1655" s="10">
        <v>93.45</v>
      </c>
      <c r="N1655" s="10">
        <v>1.5202039618784999</v>
      </c>
      <c r="O1655" s="10">
        <v>1.5319687697825</v>
      </c>
      <c r="P1655" s="10">
        <v>1.5523187077789999</v>
      </c>
      <c r="Q1655" s="10">
        <v>1.6251333296719999</v>
      </c>
      <c r="R1655" s="10">
        <v>1.5338765764694999</v>
      </c>
      <c r="S1655" s="10">
        <v>5.38</v>
      </c>
      <c r="T1655" s="10">
        <v>3006.9084499999999</v>
      </c>
      <c r="U1655" s="10">
        <v>3148.0778499999997</v>
      </c>
      <c r="V1655" s="10">
        <v>3237.4850999999999</v>
      </c>
      <c r="W1655" s="10">
        <v>3317.4811500000001</v>
      </c>
      <c r="X1655" s="10">
        <v>3463.3561500000001</v>
      </c>
    </row>
    <row r="1656" spans="1:24" x14ac:dyDescent="0.2">
      <c r="A1656" s="8">
        <v>97</v>
      </c>
      <c r="B1656" s="1" t="s">
        <v>193</v>
      </c>
      <c r="C1656" s="7" t="s">
        <v>4256</v>
      </c>
      <c r="D1656" s="7">
        <v>30</v>
      </c>
      <c r="E1656" s="2" t="s">
        <v>4808</v>
      </c>
      <c r="F1656" s="11" t="s">
        <v>3559</v>
      </c>
      <c r="G1656" s="33">
        <v>0.94</v>
      </c>
      <c r="H1656" s="33">
        <v>1</v>
      </c>
      <c r="I1656" s="10">
        <v>1341.3500000000001</v>
      </c>
      <c r="J1656" s="10">
        <v>1152.9000000000001</v>
      </c>
      <c r="K1656" s="10">
        <v>578.65</v>
      </c>
      <c r="L1656" s="10">
        <v>336.8</v>
      </c>
      <c r="M1656" s="10">
        <v>224.04999999999998</v>
      </c>
      <c r="N1656" s="10">
        <v>2.8582123851340002</v>
      </c>
      <c r="O1656" s="10">
        <v>2.1857105279129998</v>
      </c>
      <c r="P1656" s="10">
        <v>1.9148019783380001</v>
      </c>
      <c r="Q1656" s="10">
        <v>1.918935559493</v>
      </c>
      <c r="R1656" s="10">
        <v>1.711620566156</v>
      </c>
      <c r="S1656" s="10">
        <v>5.38</v>
      </c>
      <c r="T1656" s="10">
        <v>3199.83995</v>
      </c>
      <c r="U1656" s="10">
        <v>3265.7190000000001</v>
      </c>
      <c r="V1656" s="10">
        <v>3284.5416</v>
      </c>
      <c r="W1656" s="10">
        <v>3312.7754500000001</v>
      </c>
      <c r="X1656" s="10">
        <v>3246.8964500000002</v>
      </c>
    </row>
    <row r="1657" spans="1:24" x14ac:dyDescent="0.2">
      <c r="A1657" s="8">
        <v>97</v>
      </c>
      <c r="B1657" s="1" t="s">
        <v>193</v>
      </c>
      <c r="C1657" s="7" t="s">
        <v>3699</v>
      </c>
      <c r="D1657" s="7">
        <v>10</v>
      </c>
      <c r="E1657" s="2" t="s">
        <v>4250</v>
      </c>
      <c r="F1657" s="11" t="s">
        <v>3559</v>
      </c>
      <c r="G1657" s="33">
        <v>0.94</v>
      </c>
      <c r="H1657" s="33">
        <v>1</v>
      </c>
      <c r="I1657" s="10">
        <v>84.6</v>
      </c>
      <c r="J1657" s="10">
        <v>231.49999999999997</v>
      </c>
      <c r="K1657" s="10">
        <v>80.150000000000006</v>
      </c>
      <c r="L1657" s="10">
        <v>54.900000000000006</v>
      </c>
      <c r="M1657" s="10">
        <v>60.85</v>
      </c>
      <c r="N1657" s="10">
        <v>1.520839897441</v>
      </c>
      <c r="O1657" s="10">
        <v>1.4435737266115001</v>
      </c>
      <c r="P1657" s="10">
        <v>1.4836376670414999</v>
      </c>
      <c r="Q1657" s="10">
        <v>1.5545444822475001</v>
      </c>
      <c r="R1657" s="10">
        <v>1.4489791788915001</v>
      </c>
      <c r="S1657" s="10">
        <v>5.51</v>
      </c>
      <c r="T1657" s="10">
        <v>2592.8114999999998</v>
      </c>
      <c r="U1657" s="10">
        <v>2733.9809</v>
      </c>
      <c r="V1657" s="10">
        <v>2813.9769000000001</v>
      </c>
      <c r="W1657" s="10">
        <v>2950.4407000000001</v>
      </c>
      <c r="X1657" s="10">
        <v>3072.7875000000004</v>
      </c>
    </row>
    <row r="1658" spans="1:24" x14ac:dyDescent="0.2">
      <c r="A1658" s="8">
        <v>97</v>
      </c>
      <c r="B1658" s="1" t="s">
        <v>193</v>
      </c>
      <c r="C1658" s="7" t="s">
        <v>3699</v>
      </c>
      <c r="D1658" s="7">
        <v>30</v>
      </c>
      <c r="E1658" s="2" t="s">
        <v>4251</v>
      </c>
      <c r="F1658" s="11" t="s">
        <v>3559</v>
      </c>
      <c r="G1658" s="33">
        <v>0.94</v>
      </c>
      <c r="H1658" s="33">
        <v>1</v>
      </c>
      <c r="I1658" s="10">
        <v>939.24999999999989</v>
      </c>
      <c r="J1658" s="10">
        <v>814.6</v>
      </c>
      <c r="K1658" s="10">
        <v>400.59999999999997</v>
      </c>
      <c r="L1658" s="10">
        <v>216.65</v>
      </c>
      <c r="M1658" s="10">
        <v>163.20000000000002</v>
      </c>
      <c r="N1658" s="10">
        <v>2.5345211838805</v>
      </c>
      <c r="O1658" s="10">
        <v>1.7599516688975001</v>
      </c>
      <c r="P1658" s="10">
        <v>1.6629714956335</v>
      </c>
      <c r="Q1658" s="10">
        <v>1.5949263904589999</v>
      </c>
      <c r="R1658" s="10">
        <v>1.4651955357325002</v>
      </c>
      <c r="S1658" s="10">
        <v>5.51</v>
      </c>
      <c r="T1658" s="10">
        <v>3129.2552500000002</v>
      </c>
      <c r="U1658" s="10">
        <v>3195.1343500000003</v>
      </c>
      <c r="V1658" s="10">
        <v>3223.3681999999999</v>
      </c>
      <c r="W1658" s="10">
        <v>3293.9529000000002</v>
      </c>
      <c r="X1658" s="10">
        <v>3204.5456000000004</v>
      </c>
    </row>
    <row r="1659" spans="1:24" x14ac:dyDescent="0.2">
      <c r="A1659" s="8">
        <v>98</v>
      </c>
      <c r="B1659" s="1" t="s">
        <v>194</v>
      </c>
      <c r="C1659" s="7" t="s">
        <v>4813</v>
      </c>
      <c r="D1659" s="7">
        <v>10</v>
      </c>
      <c r="E1659" s="2" t="s">
        <v>5366</v>
      </c>
      <c r="F1659" s="11" t="s">
        <v>3559</v>
      </c>
      <c r="G1659" s="33">
        <v>0.9</v>
      </c>
      <c r="H1659" s="33">
        <v>1</v>
      </c>
      <c r="I1659" s="10">
        <v>51.899999999999977</v>
      </c>
      <c r="J1659" s="10">
        <v>381.29999999999995</v>
      </c>
      <c r="K1659" s="10">
        <v>130.55000000000001</v>
      </c>
      <c r="L1659" s="10">
        <v>63.8</v>
      </c>
      <c r="M1659" s="10">
        <v>63.8</v>
      </c>
      <c r="N1659" s="10">
        <v>1.8737841345640001</v>
      </c>
      <c r="O1659" s="10">
        <v>2.0963615813984999</v>
      </c>
      <c r="P1659" s="10">
        <v>1.95550185433</v>
      </c>
      <c r="Q1659" s="10">
        <v>2.0696522877780001</v>
      </c>
      <c r="R1659" s="10">
        <v>2.0664726099665001</v>
      </c>
      <c r="S1659" s="10">
        <v>5.1100000000000003</v>
      </c>
      <c r="T1659" s="10">
        <v>3044.5536000000002</v>
      </c>
      <c r="U1659" s="10">
        <v>3176.3117499999998</v>
      </c>
      <c r="V1659" s="10">
        <v>3331.5981000000002</v>
      </c>
      <c r="W1659" s="10">
        <v>3303.3642</v>
      </c>
      <c r="X1659" s="10">
        <v>3449.2392499999996</v>
      </c>
    </row>
    <row r="1660" spans="1:24" x14ac:dyDescent="0.2">
      <c r="A1660" s="8">
        <v>98</v>
      </c>
      <c r="B1660" s="1" t="s">
        <v>194</v>
      </c>
      <c r="C1660" s="7" t="s">
        <v>4813</v>
      </c>
      <c r="D1660" s="7">
        <v>30</v>
      </c>
      <c r="E1660" s="2" t="s">
        <v>5367</v>
      </c>
      <c r="F1660" s="11" t="s">
        <v>3558</v>
      </c>
      <c r="G1660" s="33">
        <v>0.9</v>
      </c>
      <c r="H1660" s="33">
        <v>1</v>
      </c>
      <c r="I1660" s="10" t="s">
        <v>3556</v>
      </c>
      <c r="J1660" s="10" t="s">
        <v>3556</v>
      </c>
      <c r="K1660" s="10" t="s">
        <v>3556</v>
      </c>
      <c r="L1660" s="10" t="s">
        <v>3556</v>
      </c>
      <c r="M1660" s="10" t="s">
        <v>3556</v>
      </c>
      <c r="N1660" s="10" t="s">
        <v>3556</v>
      </c>
      <c r="O1660" s="10" t="s">
        <v>3556</v>
      </c>
      <c r="P1660" s="10" t="s">
        <v>3556</v>
      </c>
      <c r="Q1660" s="10" t="s">
        <v>3556</v>
      </c>
      <c r="R1660" s="10" t="s">
        <v>3556</v>
      </c>
      <c r="S1660" s="10" t="s">
        <v>3556</v>
      </c>
      <c r="T1660" s="10" t="s">
        <v>3556</v>
      </c>
      <c r="U1660" s="10" t="s">
        <v>3556</v>
      </c>
      <c r="V1660" s="10" t="s">
        <v>3556</v>
      </c>
      <c r="W1660" s="10" t="s">
        <v>3556</v>
      </c>
      <c r="X1660" s="10" t="s">
        <v>3556</v>
      </c>
    </row>
    <row r="1661" spans="1:24" x14ac:dyDescent="0.2">
      <c r="A1661" s="8">
        <v>98</v>
      </c>
      <c r="B1661" s="1" t="s">
        <v>194</v>
      </c>
      <c r="C1661" s="7" t="s">
        <v>4256</v>
      </c>
      <c r="D1661" s="7">
        <v>10</v>
      </c>
      <c r="E1661" s="2" t="s">
        <v>4809</v>
      </c>
      <c r="F1661" s="11" t="s">
        <v>3559</v>
      </c>
      <c r="G1661" s="33">
        <v>0.9</v>
      </c>
      <c r="H1661" s="33">
        <v>1</v>
      </c>
      <c r="I1661" s="10">
        <v>35.599999999999994</v>
      </c>
      <c r="J1661" s="10">
        <v>283.45</v>
      </c>
      <c r="K1661" s="10">
        <v>109.80000000000001</v>
      </c>
      <c r="L1661" s="10">
        <v>71.250000000000014</v>
      </c>
      <c r="M1661" s="10">
        <v>78.649999999999991</v>
      </c>
      <c r="N1661" s="10">
        <v>1.4569283734214999</v>
      </c>
      <c r="O1661" s="10">
        <v>1.5151164773795001</v>
      </c>
      <c r="P1661" s="10">
        <v>1.4477073077670002</v>
      </c>
      <c r="Q1661" s="10">
        <v>1.5742584846815</v>
      </c>
      <c r="R1661" s="10">
        <v>1.5211578652219999</v>
      </c>
      <c r="S1661" s="10">
        <v>5.4</v>
      </c>
      <c r="T1661" s="10">
        <v>2865.739</v>
      </c>
      <c r="U1661" s="10">
        <v>3035.1423500000001</v>
      </c>
      <c r="V1661" s="10">
        <v>3157.4891499999999</v>
      </c>
      <c r="W1661" s="10">
        <v>3213.9569000000001</v>
      </c>
      <c r="X1661" s="10">
        <v>3369.2432500000004</v>
      </c>
    </row>
    <row r="1662" spans="1:24" x14ac:dyDescent="0.2">
      <c r="A1662" s="8">
        <v>98</v>
      </c>
      <c r="B1662" s="1" t="s">
        <v>194</v>
      </c>
      <c r="C1662" s="7" t="s">
        <v>4256</v>
      </c>
      <c r="D1662" s="7">
        <v>30</v>
      </c>
      <c r="E1662" s="2" t="s">
        <v>4810</v>
      </c>
      <c r="F1662" s="11" t="s">
        <v>3559</v>
      </c>
      <c r="G1662" s="33">
        <v>0.9</v>
      </c>
      <c r="H1662" s="33">
        <v>1</v>
      </c>
      <c r="I1662" s="10">
        <v>1093.5999999999999</v>
      </c>
      <c r="J1662" s="10">
        <v>1037.1999999999998</v>
      </c>
      <c r="K1662" s="10">
        <v>559.4</v>
      </c>
      <c r="L1662" s="10">
        <v>338.3</v>
      </c>
      <c r="M1662" s="10">
        <v>253.74999999999997</v>
      </c>
      <c r="N1662" s="10">
        <v>2.5068579869169998</v>
      </c>
      <c r="O1662" s="10">
        <v>1.9809392768259999</v>
      </c>
      <c r="P1662" s="10">
        <v>1.7287908263405001</v>
      </c>
      <c r="Q1662" s="10">
        <v>1.7685367989895</v>
      </c>
      <c r="R1662" s="10">
        <v>1.6658332056645</v>
      </c>
      <c r="S1662" s="10">
        <v>5.4</v>
      </c>
      <c r="T1662" s="10">
        <v>3223.3681999999999</v>
      </c>
      <c r="U1662" s="10">
        <v>3312.7754999999997</v>
      </c>
      <c r="V1662" s="10">
        <v>3336.30375</v>
      </c>
      <c r="W1662" s="10">
        <v>3373.9489000000003</v>
      </c>
      <c r="X1662" s="10">
        <v>3350.42065</v>
      </c>
    </row>
    <row r="1663" spans="1:24" x14ac:dyDescent="0.2">
      <c r="A1663" s="8">
        <v>98</v>
      </c>
      <c r="B1663" s="1" t="s">
        <v>194</v>
      </c>
      <c r="C1663" s="7" t="s">
        <v>3699</v>
      </c>
      <c r="D1663" s="7">
        <v>10</v>
      </c>
      <c r="E1663" s="2" t="s">
        <v>4252</v>
      </c>
      <c r="F1663" s="11" t="s">
        <v>3559</v>
      </c>
      <c r="G1663" s="33">
        <v>0.9</v>
      </c>
      <c r="H1663" s="33">
        <v>1</v>
      </c>
      <c r="I1663" s="10">
        <v>26.700000000000017</v>
      </c>
      <c r="J1663" s="10">
        <v>221.10000000000002</v>
      </c>
      <c r="K1663" s="10">
        <v>68.25</v>
      </c>
      <c r="L1663" s="10">
        <v>43</v>
      </c>
      <c r="M1663" s="10">
        <v>57.9</v>
      </c>
      <c r="N1663" s="10">
        <v>1.4594721156704999</v>
      </c>
      <c r="O1663" s="10">
        <v>1.4349885965194999</v>
      </c>
      <c r="P1663" s="10">
        <v>1.3815700092790002</v>
      </c>
      <c r="Q1663" s="10">
        <v>1.5424617065619999</v>
      </c>
      <c r="R1663" s="10">
        <v>1.4359424998625001</v>
      </c>
      <c r="S1663" s="10">
        <v>5.29</v>
      </c>
      <c r="T1663" s="10">
        <v>2550.46065</v>
      </c>
      <c r="U1663" s="10">
        <v>2738.6865499999999</v>
      </c>
      <c r="V1663" s="10">
        <v>2861.0334000000003</v>
      </c>
      <c r="W1663" s="10">
        <v>2912.7955000000002</v>
      </c>
      <c r="X1663" s="10">
        <v>3058.6705499999998</v>
      </c>
    </row>
    <row r="1664" spans="1:24" x14ac:dyDescent="0.2">
      <c r="A1664" s="8">
        <v>98</v>
      </c>
      <c r="B1664" s="1" t="s">
        <v>194</v>
      </c>
      <c r="C1664" s="7" t="s">
        <v>3699</v>
      </c>
      <c r="D1664" s="7">
        <v>30</v>
      </c>
      <c r="E1664" s="2" t="s">
        <v>4253</v>
      </c>
      <c r="F1664" s="11" t="s">
        <v>3559</v>
      </c>
      <c r="G1664" s="33">
        <v>0.9</v>
      </c>
      <c r="H1664" s="33">
        <v>1</v>
      </c>
      <c r="I1664" s="10">
        <v>964.49999999999989</v>
      </c>
      <c r="J1664" s="10">
        <v>841.35</v>
      </c>
      <c r="K1664" s="10">
        <v>421.4</v>
      </c>
      <c r="L1664" s="10">
        <v>249.3</v>
      </c>
      <c r="M1664" s="10">
        <v>169.2</v>
      </c>
      <c r="N1664" s="10">
        <v>2.5389727328175002</v>
      </c>
      <c r="O1664" s="10">
        <v>1.8642451011280001</v>
      </c>
      <c r="P1664" s="10">
        <v>1.6101888439555001</v>
      </c>
      <c r="Q1664" s="10">
        <v>1.6880909503479999</v>
      </c>
      <c r="R1664" s="10">
        <v>1.5459593521550001</v>
      </c>
      <c r="S1664" s="10">
        <v>5.29</v>
      </c>
      <c r="T1664" s="10">
        <v>3209.2512500000003</v>
      </c>
      <c r="U1664" s="10">
        <v>3345.7150499999998</v>
      </c>
      <c r="V1664" s="10">
        <v>3402.1827499999999</v>
      </c>
      <c r="W1664" s="10">
        <v>3421.0054</v>
      </c>
      <c r="X1664" s="10">
        <v>3388.06585</v>
      </c>
    </row>
    <row r="1665" spans="1:24" x14ac:dyDescent="0.2">
      <c r="A1665" s="8">
        <v>99</v>
      </c>
      <c r="B1665" s="1" t="s">
        <v>195</v>
      </c>
      <c r="C1665" s="7" t="s">
        <v>4813</v>
      </c>
      <c r="D1665" s="7">
        <v>10</v>
      </c>
      <c r="E1665" s="2" t="s">
        <v>5368</v>
      </c>
      <c r="F1665" s="11" t="s">
        <v>3559</v>
      </c>
      <c r="G1665" s="33">
        <v>0.97</v>
      </c>
      <c r="H1665" s="33">
        <v>1</v>
      </c>
      <c r="I1665" s="10">
        <v>20.799999999999986</v>
      </c>
      <c r="J1665" s="10">
        <v>277.45000000000005</v>
      </c>
      <c r="K1665" s="10">
        <v>123.2</v>
      </c>
      <c r="L1665" s="10">
        <v>99.450000000000017</v>
      </c>
      <c r="M1665" s="10">
        <v>37.1</v>
      </c>
      <c r="N1665" s="10">
        <v>1.5462773199365001</v>
      </c>
      <c r="O1665" s="10">
        <v>1.5901568737409999</v>
      </c>
      <c r="P1665" s="10">
        <v>1.5240195752529999</v>
      </c>
      <c r="Q1665" s="10">
        <v>1.6839573691925001</v>
      </c>
      <c r="R1665" s="10">
        <v>1.5551804178099999</v>
      </c>
      <c r="S1665" s="10">
        <v>4.84</v>
      </c>
      <c r="T1665" s="10">
        <v>2804.5655999999999</v>
      </c>
      <c r="U1665" s="10">
        <v>2922.2067500000003</v>
      </c>
      <c r="V1665" s="10">
        <v>3049.2592500000001</v>
      </c>
      <c r="W1665" s="10">
        <v>3138.6665499999999</v>
      </c>
      <c r="X1665" s="10">
        <v>3218.66255</v>
      </c>
    </row>
    <row r="1666" spans="1:24" x14ac:dyDescent="0.2">
      <c r="A1666" s="8">
        <v>99</v>
      </c>
      <c r="B1666" s="1" t="s">
        <v>195</v>
      </c>
      <c r="C1666" s="7" t="s">
        <v>4813</v>
      </c>
      <c r="D1666" s="7">
        <v>30</v>
      </c>
      <c r="E1666" s="2" t="s">
        <v>5369</v>
      </c>
      <c r="F1666" s="11" t="s">
        <v>3558</v>
      </c>
      <c r="G1666" s="33">
        <v>0.97</v>
      </c>
      <c r="H1666" s="33">
        <v>1</v>
      </c>
      <c r="I1666" s="10" t="s">
        <v>3556</v>
      </c>
      <c r="J1666" s="10" t="s">
        <v>3556</v>
      </c>
      <c r="K1666" s="10" t="s">
        <v>3556</v>
      </c>
      <c r="L1666" s="10" t="s">
        <v>3556</v>
      </c>
      <c r="M1666" s="10" t="s">
        <v>3556</v>
      </c>
      <c r="N1666" s="10" t="s">
        <v>3556</v>
      </c>
      <c r="O1666" s="10" t="s">
        <v>3556</v>
      </c>
      <c r="P1666" s="10" t="s">
        <v>3556</v>
      </c>
      <c r="Q1666" s="10" t="s">
        <v>3556</v>
      </c>
      <c r="R1666" s="10" t="s">
        <v>3556</v>
      </c>
      <c r="S1666" s="10" t="s">
        <v>3556</v>
      </c>
      <c r="T1666" s="10" t="s">
        <v>3556</v>
      </c>
      <c r="U1666" s="10" t="s">
        <v>3556</v>
      </c>
      <c r="V1666" s="10" t="s">
        <v>3556</v>
      </c>
      <c r="W1666" s="10" t="s">
        <v>3556</v>
      </c>
      <c r="X1666" s="10" t="s">
        <v>3556</v>
      </c>
    </row>
    <row r="1667" spans="1:24" x14ac:dyDescent="0.2">
      <c r="A1667" s="8">
        <v>99</v>
      </c>
      <c r="B1667" s="1" t="s">
        <v>195</v>
      </c>
      <c r="C1667" s="7" t="s">
        <v>4256</v>
      </c>
      <c r="D1667" s="7">
        <v>10</v>
      </c>
      <c r="E1667" s="2" t="s">
        <v>4811</v>
      </c>
      <c r="F1667" s="11" t="s">
        <v>3559</v>
      </c>
      <c r="G1667" s="33">
        <v>0.97</v>
      </c>
      <c r="H1667" s="33">
        <v>1</v>
      </c>
      <c r="I1667" s="10">
        <v>31.149999999999984</v>
      </c>
      <c r="J1667" s="10">
        <v>261.14999999999998</v>
      </c>
      <c r="K1667" s="10">
        <v>103.9</v>
      </c>
      <c r="L1667" s="10">
        <v>80.150000000000006</v>
      </c>
      <c r="M1667" s="10">
        <v>60.85</v>
      </c>
      <c r="N1667" s="10">
        <v>1.3847496870904998</v>
      </c>
      <c r="O1667" s="10">
        <v>1.4251315953020001</v>
      </c>
      <c r="P1667" s="10">
        <v>1.3459576177854999</v>
      </c>
      <c r="Q1667" s="10">
        <v>1.5055774439434999</v>
      </c>
      <c r="R1667" s="10">
        <v>1.4378503065499999</v>
      </c>
      <c r="S1667" s="10">
        <v>5.05</v>
      </c>
      <c r="T1667" s="10">
        <v>2545.7550000000001</v>
      </c>
      <c r="U1667" s="10">
        <v>2696.3357500000002</v>
      </c>
      <c r="V1667" s="10">
        <v>2818.68255</v>
      </c>
      <c r="W1667" s="10">
        <v>2908.0898500000003</v>
      </c>
      <c r="X1667" s="10">
        <v>3025.7309999999998</v>
      </c>
    </row>
    <row r="1668" spans="1:24" x14ac:dyDescent="0.2">
      <c r="A1668" s="8">
        <v>99</v>
      </c>
      <c r="B1668" s="1" t="s">
        <v>195</v>
      </c>
      <c r="C1668" s="7" t="s">
        <v>4256</v>
      </c>
      <c r="D1668" s="7">
        <v>30</v>
      </c>
      <c r="E1668" s="2" t="s">
        <v>4812</v>
      </c>
      <c r="F1668" s="11" t="s">
        <v>3559</v>
      </c>
      <c r="G1668" s="33">
        <v>0.97</v>
      </c>
      <c r="H1668" s="33">
        <v>1</v>
      </c>
      <c r="I1668" s="10">
        <v>851.7</v>
      </c>
      <c r="J1668" s="10">
        <v>882.9</v>
      </c>
      <c r="K1668" s="10">
        <v>522.29999999999995</v>
      </c>
      <c r="L1668" s="10">
        <v>313.09999999999997</v>
      </c>
      <c r="M1668" s="10">
        <v>224.05</v>
      </c>
      <c r="N1668" s="10">
        <v>2.2057424981285001</v>
      </c>
      <c r="O1668" s="10">
        <v>1.952004208737</v>
      </c>
      <c r="P1668" s="10">
        <v>1.8159139983869999</v>
      </c>
      <c r="Q1668" s="10">
        <v>1.91003246162</v>
      </c>
      <c r="R1668" s="10">
        <v>1.8009695126710001</v>
      </c>
      <c r="S1668" s="10">
        <v>5.05</v>
      </c>
      <c r="T1668" s="10">
        <v>2926.9124499999998</v>
      </c>
      <c r="U1668" s="10">
        <v>3011.6140999999998</v>
      </c>
      <c r="V1668" s="10">
        <v>3058.6705499999998</v>
      </c>
      <c r="W1668" s="10">
        <v>3105.7269999999999</v>
      </c>
      <c r="X1668" s="10">
        <v>3072.7874999999999</v>
      </c>
    </row>
    <row r="1669" spans="1:24" x14ac:dyDescent="0.2">
      <c r="A1669" s="8">
        <v>99</v>
      </c>
      <c r="B1669" s="1" t="s">
        <v>195</v>
      </c>
      <c r="C1669" s="7" t="s">
        <v>3699</v>
      </c>
      <c r="D1669" s="7">
        <v>10</v>
      </c>
      <c r="E1669" s="2" t="s">
        <v>4254</v>
      </c>
      <c r="F1669" s="11" t="s">
        <v>3559</v>
      </c>
      <c r="G1669" s="33">
        <v>0.97</v>
      </c>
      <c r="H1669" s="33">
        <v>1</v>
      </c>
      <c r="I1669" s="10">
        <v>1.5000000000000013</v>
      </c>
      <c r="J1669" s="10">
        <v>170.65</v>
      </c>
      <c r="K1669" s="10">
        <v>60.800000000000004</v>
      </c>
      <c r="L1669" s="10">
        <v>50.449999999999996</v>
      </c>
      <c r="M1669" s="10">
        <v>35.6</v>
      </c>
      <c r="N1669" s="10">
        <v>1.391427010496</v>
      </c>
      <c r="O1669" s="10">
        <v>1.3965144949949999</v>
      </c>
      <c r="P1669" s="10">
        <v>1.309073355167</v>
      </c>
      <c r="Q1669" s="10">
        <v>1.4740986336055</v>
      </c>
      <c r="R1669" s="10">
        <v>1.38983717159</v>
      </c>
      <c r="S1669" s="10">
        <v>5.09</v>
      </c>
      <c r="T1669" s="10">
        <v>2352.8235</v>
      </c>
      <c r="U1669" s="10">
        <v>2512.8154999999997</v>
      </c>
      <c r="V1669" s="10">
        <v>2606.9284500000003</v>
      </c>
      <c r="W1669" s="10">
        <v>2729.2752499999997</v>
      </c>
      <c r="X1669" s="10">
        <v>2813.9768999999997</v>
      </c>
    </row>
    <row r="1670" spans="1:24" x14ac:dyDescent="0.2">
      <c r="A1670" s="8">
        <v>99</v>
      </c>
      <c r="B1670" s="1" t="s">
        <v>195</v>
      </c>
      <c r="C1670" s="7" t="s">
        <v>3699</v>
      </c>
      <c r="D1670" s="7">
        <v>30</v>
      </c>
      <c r="E1670" s="2" t="s">
        <v>4255</v>
      </c>
      <c r="F1670" s="11" t="s">
        <v>3559</v>
      </c>
      <c r="G1670" s="33">
        <v>0.97</v>
      </c>
      <c r="H1670" s="33">
        <v>1</v>
      </c>
      <c r="I1670" s="10">
        <v>876.9</v>
      </c>
      <c r="J1670" s="10">
        <v>747.85</v>
      </c>
      <c r="K1670" s="10">
        <v>387.29999999999995</v>
      </c>
      <c r="L1670" s="10">
        <v>222.55</v>
      </c>
      <c r="M1670" s="10">
        <v>161.75</v>
      </c>
      <c r="N1670" s="10">
        <v>2.0489843820005</v>
      </c>
      <c r="O1670" s="10">
        <v>1.6820495625055001</v>
      </c>
      <c r="P1670" s="10">
        <v>1.4973102816330002</v>
      </c>
      <c r="Q1670" s="10">
        <v>1.5500929333105</v>
      </c>
      <c r="R1670" s="10">
        <v>1.411776948492</v>
      </c>
      <c r="S1670" s="10">
        <v>5.09</v>
      </c>
      <c r="T1670" s="10">
        <v>2686.9243999999999</v>
      </c>
      <c r="U1670" s="10">
        <v>2771.6260499999999</v>
      </c>
      <c r="V1670" s="10">
        <v>2813.9768999999997</v>
      </c>
      <c r="W1670" s="10">
        <v>2846.9164500000002</v>
      </c>
      <c r="X1670" s="10">
        <v>2832.79945</v>
      </c>
    </row>
  </sheetData>
  <sheetProtection algorithmName="SHA-512" hashValue="TOHcpfWMSVsFOzL6259cYCV5kW+DKN6gWCO3y18L/37P+pZfVMXhy1e32Fj3H2Dr2lUdUYTgrbcXixDcx3HQ5A==" saltValue="EB5aE2MJqV/bAJ7Kou7pkA==" spinCount="100000" sheet="1" sort="0" autoFilter="0"/>
  <protectedRanges>
    <protectedRange sqref="A2:X1670" name="Parameters by stratum"/>
  </protectedRanges>
  <phoneticPr fontId="0" type="noConversion"/>
  <dataValidations count="1">
    <dataValidation type="whole" operator="equal" allowBlank="1" showInputMessage="1" showErrorMessage="1" sqref="B1671:B1048576 B1:B2 A2:A1048576 I1:XFD1048576 C1:F1048576" xr:uid="{00000000-0002-0000-0000-000000000000}">
      <formula1>99999</formula1>
    </dataValidation>
  </dataValidations>
  <printOptions horizontalCentered="1" headings="1" gridLines="1"/>
  <pageMargins left="0.75" right="0.75" top="1.55" bottom="1" header="0.5" footer="0.5"/>
  <pageSetup paperSize="17" orientation="landscape" r:id="rId1"/>
  <headerFooter alignWithMargins="0">
    <oddHeader>&amp;CMLRA Regions Version 4.2
Symbols/Names and LRR Symbols/Names
USDA-NRCS National Geospatial Development Center
Morgantown, WV
Prepared by S. W. Waltman
June 15, 2006</oddHeader>
    <oddFooter>&amp;L&amp;F
&amp;D&amp;T&amp;C
Yellow Highlight indicates
name edit from 4.1 to 4.2&amp;R&amp;P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110"/>
  <sheetViews>
    <sheetView showGridLines="0" zoomScale="90" zoomScaleNormal="90" workbookViewId="0">
      <selection activeCell="B1185" sqref="B1185"/>
    </sheetView>
  </sheetViews>
  <sheetFormatPr defaultColWidth="9.140625" defaultRowHeight="12.75" x14ac:dyDescent="0.2"/>
  <cols>
    <col min="1" max="1" width="14.85546875" style="13" bestFit="1" customWidth="1"/>
    <col min="2" max="2" width="22.7109375" style="13" bestFit="1" customWidth="1"/>
    <col min="3" max="3" width="45.28515625" style="14" customWidth="1"/>
    <col min="4" max="4" width="17.140625" style="15" bestFit="1" customWidth="1"/>
    <col min="5" max="5" width="18.5703125" style="13" customWidth="1"/>
    <col min="6" max="6" width="12.42578125" style="13" bestFit="1" customWidth="1"/>
    <col min="7" max="7" width="13.7109375" style="13" bestFit="1" customWidth="1"/>
    <col min="8" max="8" width="15.140625" style="13" bestFit="1" customWidth="1"/>
    <col min="9" max="16384" width="9.140625" style="14"/>
  </cols>
  <sheetData>
    <row r="1" spans="1:8" x14ac:dyDescent="0.2">
      <c r="A1" s="12" t="str">
        <f>'Parameters by stratum'!A1</f>
        <v>Grassland Project Protocol V2.0 - Last updated December 13, 2019</v>
      </c>
    </row>
    <row r="2" spans="1:8" s="19" customFormat="1" ht="27" x14ac:dyDescent="0.3">
      <c r="A2" s="16" t="s">
        <v>3560</v>
      </c>
      <c r="B2" s="16" t="s">
        <v>3561</v>
      </c>
      <c r="C2" s="17" t="s">
        <v>384</v>
      </c>
      <c r="D2" s="18" t="s">
        <v>3550</v>
      </c>
      <c r="E2" s="16" t="s">
        <v>5452</v>
      </c>
      <c r="F2" s="18" t="s">
        <v>3555</v>
      </c>
      <c r="G2" s="18" t="s">
        <v>3610</v>
      </c>
      <c r="H2" s="18" t="s">
        <v>3593</v>
      </c>
    </row>
    <row r="3" spans="1:8" x14ac:dyDescent="0.2">
      <c r="A3" s="13" t="s">
        <v>385</v>
      </c>
      <c r="B3" s="13" t="s">
        <v>3562</v>
      </c>
      <c r="C3" t="s">
        <v>5475</v>
      </c>
      <c r="D3" s="15" t="s">
        <v>421</v>
      </c>
      <c r="E3" s="20">
        <v>0.48685359888190077</v>
      </c>
      <c r="F3" s="13" t="str">
        <f>IF(Table1[[#This Row],[2020 Cropland Premium]]="No Data", "No Data", IF(OR(Table1[[#This Row],[2020 Cropland Premium]]=0.4,Table1[[#This Row],[2020 Cropland Premium]]&gt;0.4), "Yes", "No"))</f>
        <v>Yes</v>
      </c>
      <c r="G3" s="21">
        <f>IF(Table1[[#This Row],[Eligible]]="No Data", "No Data", IF(Table1[[#This Row],[Eligible]]="No", "N/A", IF(Table1[[#This Row],[2020 Cropland Premium]]&gt;1, 0, (1-((Table1[[#This Row],[2020 Cropland Premium]]-0.4)/(1-0.4)))*0.5)))</f>
        <v>0.4276220009317494</v>
      </c>
      <c r="H3" s="13" t="s">
        <v>3559</v>
      </c>
    </row>
    <row r="4" spans="1:8" x14ac:dyDescent="0.2">
      <c r="A4" s="13" t="s">
        <v>385</v>
      </c>
      <c r="B4" s="13" t="s">
        <v>3562</v>
      </c>
      <c r="C4" t="s">
        <v>5476</v>
      </c>
      <c r="D4" s="15" t="s">
        <v>433</v>
      </c>
      <c r="E4" s="20">
        <v>1.4637182637182635</v>
      </c>
      <c r="F4" s="13" t="str">
        <f>IF(Table1[[#This Row],[2020 Cropland Premium]]="No Data", "No Data", IF(OR(Table1[[#This Row],[2020 Cropland Premium]]=0.4,Table1[[#This Row],[2020 Cropland Premium]]&gt;0.4), "Yes", "No"))</f>
        <v>Yes</v>
      </c>
      <c r="G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" s="13" t="s">
        <v>3559</v>
      </c>
    </row>
    <row r="5" spans="1:8" x14ac:dyDescent="0.2">
      <c r="A5" s="13" t="s">
        <v>385</v>
      </c>
      <c r="B5" s="13" t="s">
        <v>3562</v>
      </c>
      <c r="C5" t="s">
        <v>5477</v>
      </c>
      <c r="D5" s="15" t="s">
        <v>444</v>
      </c>
      <c r="E5" s="20">
        <v>0.53260614590663857</v>
      </c>
      <c r="F5" s="13" t="str">
        <f>IF(Table1[[#This Row],[2020 Cropland Premium]]="No Data", "No Data", IF(OR(Table1[[#This Row],[2020 Cropland Premium]]=0.4,Table1[[#This Row],[2020 Cropland Premium]]&gt;0.4), "Yes", "No"))</f>
        <v>Yes</v>
      </c>
      <c r="G5" s="21">
        <f>IF(Table1[[#This Row],[Eligible]]="No Data", "No Data", IF(Table1[[#This Row],[Eligible]]="No", "N/A", IF(Table1[[#This Row],[2020 Cropland Premium]]&gt;1, 0, (1-((Table1[[#This Row],[2020 Cropland Premium]]-0.4)/(1-0.4)))*0.5)))</f>
        <v>0.3894948784111345</v>
      </c>
      <c r="H5" s="13" t="s">
        <v>3559</v>
      </c>
    </row>
    <row r="6" spans="1:8" x14ac:dyDescent="0.2">
      <c r="A6" s="13" t="s">
        <v>385</v>
      </c>
      <c r="B6" s="13" t="s">
        <v>3562</v>
      </c>
      <c r="C6" t="s">
        <v>5478</v>
      </c>
      <c r="D6" s="15" t="s">
        <v>405</v>
      </c>
      <c r="E6" s="20" t="s">
        <v>3614</v>
      </c>
      <c r="F6" s="13" t="str">
        <f>IF(Table1[[#This Row],[2020 Cropland Premium]]="No Data", "No Data", IF(OR(Table1[[#This Row],[2020 Cropland Premium]]=0.4,Table1[[#This Row],[2020 Cropland Premium]]&gt;0.4), "Yes", "No"))</f>
        <v>No Data</v>
      </c>
      <c r="G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6" s="13" t="s">
        <v>3559</v>
      </c>
    </row>
    <row r="7" spans="1:8" x14ac:dyDescent="0.2">
      <c r="A7" s="13" t="s">
        <v>385</v>
      </c>
      <c r="B7" s="13" t="s">
        <v>3562</v>
      </c>
      <c r="C7" t="s">
        <v>5479</v>
      </c>
      <c r="D7" s="15" t="s">
        <v>395</v>
      </c>
      <c r="E7" s="20">
        <v>0.19155354449472095</v>
      </c>
      <c r="F7" s="13" t="str">
        <f>IF(Table1[[#This Row],[2020 Cropland Premium]]="No Data", "No Data", IF(OR(Table1[[#This Row],[2020 Cropland Premium]]=0.4,Table1[[#This Row],[2020 Cropland Premium]]&gt;0.4), "Yes", "No"))</f>
        <v>No</v>
      </c>
      <c r="G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7" s="13" t="s">
        <v>3559</v>
      </c>
    </row>
    <row r="8" spans="1:8" x14ac:dyDescent="0.2">
      <c r="A8" s="13" t="s">
        <v>385</v>
      </c>
      <c r="B8" s="13" t="s">
        <v>3562</v>
      </c>
      <c r="C8" t="s">
        <v>5480</v>
      </c>
      <c r="D8" s="15" t="s">
        <v>422</v>
      </c>
      <c r="E8" s="20">
        <v>0.63058809815235772</v>
      </c>
      <c r="F8" s="13" t="str">
        <f>IF(Table1[[#This Row],[2020 Cropland Premium]]="No Data", "No Data", IF(OR(Table1[[#This Row],[2020 Cropland Premium]]=0.4,Table1[[#This Row],[2020 Cropland Premium]]&gt;0.4), "Yes", "No"))</f>
        <v>Yes</v>
      </c>
      <c r="G8" s="21">
        <f>IF(Table1[[#This Row],[Eligible]]="No Data", "No Data", IF(Table1[[#This Row],[Eligible]]="No", "N/A", IF(Table1[[#This Row],[2020 Cropland Premium]]&gt;1, 0, (1-((Table1[[#This Row],[2020 Cropland Premium]]-0.4)/(1-0.4)))*0.5)))</f>
        <v>0.30784325153970193</v>
      </c>
      <c r="H8" s="13" t="s">
        <v>3559</v>
      </c>
    </row>
    <row r="9" spans="1:8" x14ac:dyDescent="0.2">
      <c r="A9" s="13" t="s">
        <v>385</v>
      </c>
      <c r="B9" s="13" t="s">
        <v>3562</v>
      </c>
      <c r="C9" t="s">
        <v>5481</v>
      </c>
      <c r="D9" s="15" t="s">
        <v>434</v>
      </c>
      <c r="E9" s="20">
        <v>0.60317460317460314</v>
      </c>
      <c r="F9" s="13" t="str">
        <f>IF(Table1[[#This Row],[2020 Cropland Premium]]="No Data", "No Data", IF(OR(Table1[[#This Row],[2020 Cropland Premium]]=0.4,Table1[[#This Row],[2020 Cropland Premium]]&gt;0.4), "Yes", "No"))</f>
        <v>Yes</v>
      </c>
      <c r="G9" s="21">
        <f>IF(Table1[[#This Row],[Eligible]]="No Data", "No Data", IF(Table1[[#This Row],[Eligible]]="No", "N/A", IF(Table1[[#This Row],[2020 Cropland Premium]]&gt;1, 0, (1-((Table1[[#This Row],[2020 Cropland Premium]]-0.4)/(1-0.4)))*0.5)))</f>
        <v>0.3306878306878307</v>
      </c>
      <c r="H9" s="13" t="s">
        <v>3559</v>
      </c>
    </row>
    <row r="10" spans="1:8" x14ac:dyDescent="0.2">
      <c r="A10" s="13" t="s">
        <v>385</v>
      </c>
      <c r="B10" s="13" t="s">
        <v>3562</v>
      </c>
      <c r="C10" t="s">
        <v>5482</v>
      </c>
      <c r="D10" s="15" t="s">
        <v>396</v>
      </c>
      <c r="E10" s="20">
        <v>0.72049791293977339</v>
      </c>
      <c r="F10" s="13" t="str">
        <f>IF(Table1[[#This Row],[2020 Cropland Premium]]="No Data", "No Data", IF(OR(Table1[[#This Row],[2020 Cropland Premium]]=0.4,Table1[[#This Row],[2020 Cropland Premium]]&gt;0.4), "Yes", "No"))</f>
        <v>Yes</v>
      </c>
      <c r="G10" s="21">
        <f>IF(Table1[[#This Row],[Eligible]]="No Data", "No Data", IF(Table1[[#This Row],[Eligible]]="No", "N/A", IF(Table1[[#This Row],[2020 Cropland Premium]]&gt;1, 0, (1-((Table1[[#This Row],[2020 Cropland Premium]]-0.4)/(1-0.4)))*0.5)))</f>
        <v>0.23291840588352219</v>
      </c>
      <c r="H10" s="13" t="s">
        <v>3559</v>
      </c>
    </row>
    <row r="11" spans="1:8" x14ac:dyDescent="0.2">
      <c r="A11" s="13" t="s">
        <v>385</v>
      </c>
      <c r="B11" s="13" t="s">
        <v>3562</v>
      </c>
      <c r="C11" t="s">
        <v>5483</v>
      </c>
      <c r="D11" s="15" t="s">
        <v>406</v>
      </c>
      <c r="E11" s="20">
        <v>0.2953578578578579</v>
      </c>
      <c r="F11" s="13" t="str">
        <f>IF(Table1[[#This Row],[2020 Cropland Premium]]="No Data", "No Data", IF(OR(Table1[[#This Row],[2020 Cropland Premium]]=0.4,Table1[[#This Row],[2020 Cropland Premium]]&gt;0.4), "Yes", "No"))</f>
        <v>No</v>
      </c>
      <c r="G1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" s="13" t="s">
        <v>3559</v>
      </c>
    </row>
    <row r="12" spans="1:8" x14ac:dyDescent="0.2">
      <c r="A12" s="13" t="s">
        <v>385</v>
      </c>
      <c r="B12" s="13" t="s">
        <v>3562</v>
      </c>
      <c r="C12" t="s">
        <v>5484</v>
      </c>
      <c r="D12" s="15" t="s">
        <v>397</v>
      </c>
      <c r="E12" s="20">
        <v>1.8933333333333333</v>
      </c>
      <c r="F12" s="13" t="str">
        <f>IF(Table1[[#This Row],[2020 Cropland Premium]]="No Data", "No Data", IF(OR(Table1[[#This Row],[2020 Cropland Premium]]=0.4,Table1[[#This Row],[2020 Cropland Premium]]&gt;0.4), "Yes", "No"))</f>
        <v>Yes</v>
      </c>
      <c r="G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" s="13" t="s">
        <v>3559</v>
      </c>
    </row>
    <row r="13" spans="1:8" x14ac:dyDescent="0.2">
      <c r="A13" s="13" t="s">
        <v>385</v>
      </c>
      <c r="B13" s="13" t="s">
        <v>3562</v>
      </c>
      <c r="C13" t="s">
        <v>5485</v>
      </c>
      <c r="D13" s="15" t="s">
        <v>407</v>
      </c>
      <c r="E13" s="20">
        <v>0.87763253449527967</v>
      </c>
      <c r="F13" s="13" t="str">
        <f>IF(Table1[[#This Row],[2020 Cropland Premium]]="No Data", "No Data", IF(OR(Table1[[#This Row],[2020 Cropland Premium]]=0.4,Table1[[#This Row],[2020 Cropland Premium]]&gt;0.4), "Yes", "No"))</f>
        <v>Yes</v>
      </c>
      <c r="G13" s="21">
        <f>IF(Table1[[#This Row],[Eligible]]="No Data", "No Data", IF(Table1[[#This Row],[Eligible]]="No", "N/A", IF(Table1[[#This Row],[2020 Cropland Premium]]&gt;1, 0, (1-((Table1[[#This Row],[2020 Cropland Premium]]-0.4)/(1-0.4)))*0.5)))</f>
        <v>0.10197288792060027</v>
      </c>
      <c r="H13" s="13" t="s">
        <v>3559</v>
      </c>
    </row>
    <row r="14" spans="1:8" x14ac:dyDescent="0.2">
      <c r="A14" s="13" t="s">
        <v>385</v>
      </c>
      <c r="B14" s="13" t="s">
        <v>3562</v>
      </c>
      <c r="C14" t="s">
        <v>5486</v>
      </c>
      <c r="D14" s="15" t="s">
        <v>435</v>
      </c>
      <c r="E14" s="20">
        <v>1.3850489285271894</v>
      </c>
      <c r="F14" s="13" t="str">
        <f>IF(Table1[[#This Row],[2020 Cropland Premium]]="No Data", "No Data", IF(OR(Table1[[#This Row],[2020 Cropland Premium]]=0.4,Table1[[#This Row],[2020 Cropland Premium]]&gt;0.4), "Yes", "No"))</f>
        <v>Yes</v>
      </c>
      <c r="G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" s="13" t="s">
        <v>3559</v>
      </c>
    </row>
    <row r="15" spans="1:8" x14ac:dyDescent="0.2">
      <c r="A15" s="13" t="s">
        <v>385</v>
      </c>
      <c r="B15" s="13" t="s">
        <v>3562</v>
      </c>
      <c r="C15" t="s">
        <v>5487</v>
      </c>
      <c r="D15" s="15" t="s">
        <v>436</v>
      </c>
      <c r="E15" s="20">
        <v>1.5494007803790411</v>
      </c>
      <c r="F15" s="13" t="str">
        <f>IF(Table1[[#This Row],[2020 Cropland Premium]]="No Data", "No Data", IF(OR(Table1[[#This Row],[2020 Cropland Premium]]=0.4,Table1[[#This Row],[2020 Cropland Premium]]&gt;0.4), "Yes", "No"))</f>
        <v>Yes</v>
      </c>
      <c r="G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" s="13" t="s">
        <v>3559</v>
      </c>
    </row>
    <row r="16" spans="1:8" x14ac:dyDescent="0.2">
      <c r="A16" s="13" t="s">
        <v>385</v>
      </c>
      <c r="B16" s="13" t="s">
        <v>3562</v>
      </c>
      <c r="C16" t="s">
        <v>5488</v>
      </c>
      <c r="D16" s="15" t="s">
        <v>408</v>
      </c>
      <c r="E16" s="20">
        <v>-6.5079365079365084E-2</v>
      </c>
      <c r="F16" s="13" t="str">
        <f>IF(Table1[[#This Row],[2020 Cropland Premium]]="No Data", "No Data", IF(OR(Table1[[#This Row],[2020 Cropland Premium]]=0.4,Table1[[#This Row],[2020 Cropland Premium]]&gt;0.4), "Yes", "No"))</f>
        <v>No</v>
      </c>
      <c r="G1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6" s="13" t="s">
        <v>3559</v>
      </c>
    </row>
    <row r="17" spans="1:8" x14ac:dyDescent="0.2">
      <c r="A17" s="13" t="s">
        <v>385</v>
      </c>
      <c r="B17" s="13" t="s">
        <v>3562</v>
      </c>
      <c r="C17" t="s">
        <v>5489</v>
      </c>
      <c r="D17" s="15" t="s">
        <v>398</v>
      </c>
      <c r="E17" s="20">
        <v>0.43723805056664294</v>
      </c>
      <c r="F17" s="13" t="str">
        <f>IF(Table1[[#This Row],[2020 Cropland Premium]]="No Data", "No Data", IF(OR(Table1[[#This Row],[2020 Cropland Premium]]=0.4,Table1[[#This Row],[2020 Cropland Premium]]&gt;0.4), "Yes", "No"))</f>
        <v>Yes</v>
      </c>
      <c r="G17" s="21">
        <f>IF(Table1[[#This Row],[Eligible]]="No Data", "No Data", IF(Table1[[#This Row],[Eligible]]="No", "N/A", IF(Table1[[#This Row],[2020 Cropland Premium]]&gt;1, 0, (1-((Table1[[#This Row],[2020 Cropland Premium]]-0.4)/(1-0.4)))*0.5)))</f>
        <v>0.46896829119446426</v>
      </c>
      <c r="H17" s="13" t="s">
        <v>3559</v>
      </c>
    </row>
    <row r="18" spans="1:8" x14ac:dyDescent="0.2">
      <c r="A18" s="13" t="s">
        <v>385</v>
      </c>
      <c r="B18" s="13" t="s">
        <v>3562</v>
      </c>
      <c r="C18" t="s">
        <v>5490</v>
      </c>
      <c r="D18" s="15" t="s">
        <v>445</v>
      </c>
      <c r="E18" s="20">
        <v>0.26409508247743541</v>
      </c>
      <c r="F18" s="13" t="str">
        <f>IF(Table1[[#This Row],[2020 Cropland Premium]]="No Data", "No Data", IF(OR(Table1[[#This Row],[2020 Cropland Premium]]=0.4,Table1[[#This Row],[2020 Cropland Premium]]&gt;0.4), "Yes", "No"))</f>
        <v>No</v>
      </c>
      <c r="G1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" s="13" t="s">
        <v>3559</v>
      </c>
    </row>
    <row r="19" spans="1:8" x14ac:dyDescent="0.2">
      <c r="A19" s="13" t="s">
        <v>385</v>
      </c>
      <c r="B19" s="13" t="s">
        <v>3562</v>
      </c>
      <c r="C19" t="s">
        <v>5491</v>
      </c>
      <c r="D19" s="15" t="s">
        <v>386</v>
      </c>
      <c r="E19" s="20">
        <v>2.9709523809523808</v>
      </c>
      <c r="F19" s="13" t="str">
        <f>IF(Table1[[#This Row],[2020 Cropland Premium]]="No Data", "No Data", IF(OR(Table1[[#This Row],[2020 Cropland Premium]]=0.4,Table1[[#This Row],[2020 Cropland Premium]]&gt;0.4), "Yes", "No"))</f>
        <v>Yes</v>
      </c>
      <c r="G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" s="13" t="s">
        <v>3559</v>
      </c>
    </row>
    <row r="20" spans="1:8" x14ac:dyDescent="0.2">
      <c r="A20" s="13" t="s">
        <v>385</v>
      </c>
      <c r="B20" s="13" t="s">
        <v>3562</v>
      </c>
      <c r="C20" t="s">
        <v>5492</v>
      </c>
      <c r="D20" s="15" t="s">
        <v>437</v>
      </c>
      <c r="E20" s="20">
        <v>1.0307368689444161</v>
      </c>
      <c r="F20" s="13" t="str">
        <f>IF(Table1[[#This Row],[2020 Cropland Premium]]="No Data", "No Data", IF(OR(Table1[[#This Row],[2020 Cropland Premium]]=0.4,Table1[[#This Row],[2020 Cropland Premium]]&gt;0.4), "Yes", "No"))</f>
        <v>Yes</v>
      </c>
      <c r="G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" s="13" t="s">
        <v>3559</v>
      </c>
    </row>
    <row r="21" spans="1:8" x14ac:dyDescent="0.2">
      <c r="A21" s="13" t="s">
        <v>385</v>
      </c>
      <c r="B21" s="13" t="s">
        <v>3562</v>
      </c>
      <c r="C21" t="s">
        <v>5493</v>
      </c>
      <c r="D21" s="15" t="s">
        <v>409</v>
      </c>
      <c r="E21" s="20">
        <v>7.2607616787139909E-2</v>
      </c>
      <c r="F21" s="13" t="str">
        <f>IF(Table1[[#This Row],[2020 Cropland Premium]]="No Data", "No Data", IF(OR(Table1[[#This Row],[2020 Cropland Premium]]=0.4,Table1[[#This Row],[2020 Cropland Premium]]&gt;0.4), "Yes", "No"))</f>
        <v>No</v>
      </c>
      <c r="G2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" s="13" t="s">
        <v>3559</v>
      </c>
    </row>
    <row r="22" spans="1:8" x14ac:dyDescent="0.2">
      <c r="A22" s="13" t="s">
        <v>385</v>
      </c>
      <c r="B22" s="13" t="s">
        <v>3562</v>
      </c>
      <c r="C22" t="s">
        <v>5494</v>
      </c>
      <c r="D22" s="15" t="s">
        <v>446</v>
      </c>
      <c r="E22" s="20">
        <v>0.92289181837204437</v>
      </c>
      <c r="F22" s="13" t="str">
        <f>IF(Table1[[#This Row],[2020 Cropland Premium]]="No Data", "No Data", IF(OR(Table1[[#This Row],[2020 Cropland Premium]]=0.4,Table1[[#This Row],[2020 Cropland Premium]]&gt;0.4), "Yes", "No"))</f>
        <v>Yes</v>
      </c>
      <c r="G22" s="21">
        <f>IF(Table1[[#This Row],[Eligible]]="No Data", "No Data", IF(Table1[[#This Row],[Eligible]]="No", "N/A", IF(Table1[[#This Row],[2020 Cropland Premium]]&gt;1, 0, (1-((Table1[[#This Row],[2020 Cropland Premium]]-0.4)/(1-0.4)))*0.5)))</f>
        <v>6.4256818023296358E-2</v>
      </c>
      <c r="H22" s="13" t="s">
        <v>3559</v>
      </c>
    </row>
    <row r="23" spans="1:8" x14ac:dyDescent="0.2">
      <c r="A23" s="13" t="s">
        <v>385</v>
      </c>
      <c r="B23" s="13" t="s">
        <v>3562</v>
      </c>
      <c r="C23" t="s">
        <v>5495</v>
      </c>
      <c r="D23" s="15" t="s">
        <v>447</v>
      </c>
      <c r="E23" s="20">
        <v>0.30818181818181817</v>
      </c>
      <c r="F23" s="13" t="str">
        <f>IF(Table1[[#This Row],[2020 Cropland Premium]]="No Data", "No Data", IF(OR(Table1[[#This Row],[2020 Cropland Premium]]=0.4,Table1[[#This Row],[2020 Cropland Premium]]&gt;0.4), "Yes", "No"))</f>
        <v>No</v>
      </c>
      <c r="G2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" s="13" t="s">
        <v>3559</v>
      </c>
    </row>
    <row r="24" spans="1:8" x14ac:dyDescent="0.2">
      <c r="A24" s="13" t="s">
        <v>385</v>
      </c>
      <c r="B24" s="13" t="s">
        <v>3562</v>
      </c>
      <c r="C24" t="s">
        <v>5496</v>
      </c>
      <c r="D24" s="15" t="s">
        <v>399</v>
      </c>
      <c r="E24" s="20">
        <v>0.36713495104299704</v>
      </c>
      <c r="F24" s="13" t="str">
        <f>IF(Table1[[#This Row],[2020 Cropland Premium]]="No Data", "No Data", IF(OR(Table1[[#This Row],[2020 Cropland Premium]]=0.4,Table1[[#This Row],[2020 Cropland Premium]]&gt;0.4), "Yes", "No"))</f>
        <v>No</v>
      </c>
      <c r="G2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4" s="13" t="s">
        <v>3559</v>
      </c>
    </row>
    <row r="25" spans="1:8" x14ac:dyDescent="0.2">
      <c r="A25" s="13" t="s">
        <v>385</v>
      </c>
      <c r="B25" s="13" t="s">
        <v>3562</v>
      </c>
      <c r="C25" t="s">
        <v>5497</v>
      </c>
      <c r="D25" s="15" t="s">
        <v>448</v>
      </c>
      <c r="E25" s="20">
        <v>0.89445398881106575</v>
      </c>
      <c r="F25" s="13" t="str">
        <f>IF(Table1[[#This Row],[2020 Cropland Premium]]="No Data", "No Data", IF(OR(Table1[[#This Row],[2020 Cropland Premium]]=0.4,Table1[[#This Row],[2020 Cropland Premium]]&gt;0.4), "Yes", "No"))</f>
        <v>Yes</v>
      </c>
      <c r="G25" s="21">
        <f>IF(Table1[[#This Row],[Eligible]]="No Data", "No Data", IF(Table1[[#This Row],[Eligible]]="No", "N/A", IF(Table1[[#This Row],[2020 Cropland Premium]]&gt;1, 0, (1-((Table1[[#This Row],[2020 Cropland Premium]]-0.4)/(1-0.4)))*0.5)))</f>
        <v>8.7955009324111877E-2</v>
      </c>
      <c r="H25" s="13" t="s">
        <v>3559</v>
      </c>
    </row>
    <row r="26" spans="1:8" x14ac:dyDescent="0.2">
      <c r="A26" s="13" t="s">
        <v>385</v>
      </c>
      <c r="B26" s="13" t="s">
        <v>3562</v>
      </c>
      <c r="C26" t="s">
        <v>5498</v>
      </c>
      <c r="D26" s="15" t="s">
        <v>423</v>
      </c>
      <c r="E26" s="20">
        <v>0.90353535353535352</v>
      </c>
      <c r="F26" s="13" t="str">
        <f>IF(Table1[[#This Row],[2020 Cropland Premium]]="No Data", "No Data", IF(OR(Table1[[#This Row],[2020 Cropland Premium]]=0.4,Table1[[#This Row],[2020 Cropland Premium]]&gt;0.4), "Yes", "No"))</f>
        <v>Yes</v>
      </c>
      <c r="G26" s="21">
        <f>IF(Table1[[#This Row],[Eligible]]="No Data", "No Data", IF(Table1[[#This Row],[Eligible]]="No", "N/A", IF(Table1[[#This Row],[2020 Cropland Premium]]&gt;1, 0, (1-((Table1[[#This Row],[2020 Cropland Premium]]-0.4)/(1-0.4)))*0.5)))</f>
        <v>8.0387205387205396E-2</v>
      </c>
      <c r="H26" s="13" t="s">
        <v>3559</v>
      </c>
    </row>
    <row r="27" spans="1:8" x14ac:dyDescent="0.2">
      <c r="A27" s="13" t="s">
        <v>385</v>
      </c>
      <c r="B27" s="13" t="s">
        <v>3562</v>
      </c>
      <c r="C27" t="s">
        <v>5499</v>
      </c>
      <c r="D27" s="15" t="s">
        <v>400</v>
      </c>
      <c r="E27" s="20">
        <v>0.79089983717610268</v>
      </c>
      <c r="F27" s="13" t="str">
        <f>IF(Table1[[#This Row],[2020 Cropland Premium]]="No Data", "No Data", IF(OR(Table1[[#This Row],[2020 Cropland Premium]]=0.4,Table1[[#This Row],[2020 Cropland Premium]]&gt;0.4), "Yes", "No"))</f>
        <v>Yes</v>
      </c>
      <c r="G27" s="21">
        <f>IF(Table1[[#This Row],[Eligible]]="No Data", "No Data", IF(Table1[[#This Row],[Eligible]]="No", "N/A", IF(Table1[[#This Row],[2020 Cropland Premium]]&gt;1, 0, (1-((Table1[[#This Row],[2020 Cropland Premium]]-0.4)/(1-0.4)))*0.5)))</f>
        <v>0.1742501356865811</v>
      </c>
      <c r="H27" s="13" t="s">
        <v>3559</v>
      </c>
    </row>
    <row r="28" spans="1:8" x14ac:dyDescent="0.2">
      <c r="A28" s="13" t="s">
        <v>385</v>
      </c>
      <c r="B28" s="13" t="s">
        <v>3562</v>
      </c>
      <c r="C28" t="s">
        <v>5500</v>
      </c>
      <c r="D28" s="15" t="s">
        <v>424</v>
      </c>
      <c r="E28" s="20">
        <v>1.5416103603603604</v>
      </c>
      <c r="F28" s="13" t="str">
        <f>IF(Table1[[#This Row],[2020 Cropland Premium]]="No Data", "No Data", IF(OR(Table1[[#This Row],[2020 Cropland Premium]]=0.4,Table1[[#This Row],[2020 Cropland Premium]]&gt;0.4), "Yes", "No"))</f>
        <v>Yes</v>
      </c>
      <c r="G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" s="13" t="s">
        <v>3559</v>
      </c>
    </row>
    <row r="29" spans="1:8" x14ac:dyDescent="0.2">
      <c r="A29" s="13" t="s">
        <v>385</v>
      </c>
      <c r="B29" s="13" t="s">
        <v>3562</v>
      </c>
      <c r="C29" t="s">
        <v>5501</v>
      </c>
      <c r="D29" s="15" t="s">
        <v>438</v>
      </c>
      <c r="E29" s="20">
        <v>1.5580437580437581</v>
      </c>
      <c r="F29" s="13" t="str">
        <f>IF(Table1[[#This Row],[2020 Cropland Premium]]="No Data", "No Data", IF(OR(Table1[[#This Row],[2020 Cropland Premium]]=0.4,Table1[[#This Row],[2020 Cropland Premium]]&gt;0.4), "Yes", "No"))</f>
        <v>Yes</v>
      </c>
      <c r="G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" s="13" t="s">
        <v>3559</v>
      </c>
    </row>
    <row r="30" spans="1:8" x14ac:dyDescent="0.2">
      <c r="A30" s="13" t="s">
        <v>385</v>
      </c>
      <c r="B30" s="13" t="s">
        <v>3562</v>
      </c>
      <c r="C30" t="s">
        <v>5502</v>
      </c>
      <c r="D30" s="15" t="s">
        <v>401</v>
      </c>
      <c r="E30" s="20">
        <v>0.38717687074829937</v>
      </c>
      <c r="F30" s="13" t="str">
        <f>IF(Table1[[#This Row],[2020 Cropland Premium]]="No Data", "No Data", IF(OR(Table1[[#This Row],[2020 Cropland Premium]]=0.4,Table1[[#This Row],[2020 Cropland Premium]]&gt;0.4), "Yes", "No"))</f>
        <v>No</v>
      </c>
      <c r="G3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0" s="13" t="s">
        <v>3559</v>
      </c>
    </row>
    <row r="31" spans="1:8" x14ac:dyDescent="0.2">
      <c r="A31" s="13" t="s">
        <v>385</v>
      </c>
      <c r="B31" s="13" t="s">
        <v>3562</v>
      </c>
      <c r="C31" t="s">
        <v>5503</v>
      </c>
      <c r="D31" s="15" t="s">
        <v>410</v>
      </c>
      <c r="E31" s="20">
        <v>0.93405797101449284</v>
      </c>
      <c r="F31" s="13" t="str">
        <f>IF(Table1[[#This Row],[2020 Cropland Premium]]="No Data", "No Data", IF(OR(Table1[[#This Row],[2020 Cropland Premium]]=0.4,Table1[[#This Row],[2020 Cropland Premium]]&gt;0.4), "Yes", "No"))</f>
        <v>Yes</v>
      </c>
      <c r="G31" s="21">
        <f>IF(Table1[[#This Row],[Eligible]]="No Data", "No Data", IF(Table1[[#This Row],[Eligible]]="No", "N/A", IF(Table1[[#This Row],[2020 Cropland Premium]]&gt;1, 0, (1-((Table1[[#This Row],[2020 Cropland Premium]]-0.4)/(1-0.4)))*0.5)))</f>
        <v>5.495169082125595E-2</v>
      </c>
      <c r="H31" s="13" t="s">
        <v>3559</v>
      </c>
    </row>
    <row r="32" spans="1:8" x14ac:dyDescent="0.2">
      <c r="A32" s="13" t="s">
        <v>385</v>
      </c>
      <c r="B32" s="13" t="s">
        <v>3562</v>
      </c>
      <c r="C32" t="s">
        <v>5504</v>
      </c>
      <c r="D32" s="15" t="s">
        <v>387</v>
      </c>
      <c r="E32" s="20">
        <v>0.7815013006317354</v>
      </c>
      <c r="F32" s="13" t="str">
        <f>IF(Table1[[#This Row],[2020 Cropland Premium]]="No Data", "No Data", IF(OR(Table1[[#This Row],[2020 Cropland Premium]]=0.4,Table1[[#This Row],[2020 Cropland Premium]]&gt;0.4), "Yes", "No"))</f>
        <v>Yes</v>
      </c>
      <c r="G32" s="21">
        <f>IF(Table1[[#This Row],[Eligible]]="No Data", "No Data", IF(Table1[[#This Row],[Eligible]]="No", "N/A", IF(Table1[[#This Row],[2020 Cropland Premium]]&gt;1, 0, (1-((Table1[[#This Row],[2020 Cropland Premium]]-0.4)/(1-0.4)))*0.5)))</f>
        <v>0.18208224947355384</v>
      </c>
      <c r="H32" s="13" t="s">
        <v>3559</v>
      </c>
    </row>
    <row r="33" spans="1:8" x14ac:dyDescent="0.2">
      <c r="A33" s="13" t="s">
        <v>385</v>
      </c>
      <c r="B33" s="13" t="s">
        <v>3562</v>
      </c>
      <c r="C33" t="s">
        <v>5505</v>
      </c>
      <c r="D33" s="15" t="s">
        <v>449</v>
      </c>
      <c r="E33" s="20">
        <v>0.73411427255406903</v>
      </c>
      <c r="F33" s="13" t="str">
        <f>IF(Table1[[#This Row],[2020 Cropland Premium]]="No Data", "No Data", IF(OR(Table1[[#This Row],[2020 Cropland Premium]]=0.4,Table1[[#This Row],[2020 Cropland Premium]]&gt;0.4), "Yes", "No"))</f>
        <v>Yes</v>
      </c>
      <c r="G33" s="21">
        <f>IF(Table1[[#This Row],[Eligible]]="No Data", "No Data", IF(Table1[[#This Row],[Eligible]]="No", "N/A", IF(Table1[[#This Row],[2020 Cropland Premium]]&gt;1, 0, (1-((Table1[[#This Row],[2020 Cropland Premium]]-0.4)/(1-0.4)))*0.5)))</f>
        <v>0.22157143953827579</v>
      </c>
      <c r="H33" s="13" t="s">
        <v>3559</v>
      </c>
    </row>
    <row r="34" spans="1:8" x14ac:dyDescent="0.2">
      <c r="A34" s="13" t="s">
        <v>385</v>
      </c>
      <c r="B34" s="13" t="s">
        <v>3562</v>
      </c>
      <c r="C34" t="s">
        <v>5506</v>
      </c>
      <c r="D34" s="15" t="s">
        <v>425</v>
      </c>
      <c r="E34" s="20">
        <v>0.90846530920060342</v>
      </c>
      <c r="F34" s="13" t="str">
        <f>IF(Table1[[#This Row],[2020 Cropland Premium]]="No Data", "No Data", IF(OR(Table1[[#This Row],[2020 Cropland Premium]]=0.4,Table1[[#This Row],[2020 Cropland Premium]]&gt;0.4), "Yes", "No"))</f>
        <v>Yes</v>
      </c>
      <c r="G34" s="21">
        <f>IF(Table1[[#This Row],[Eligible]]="No Data", "No Data", IF(Table1[[#This Row],[Eligible]]="No", "N/A", IF(Table1[[#This Row],[2020 Cropland Premium]]&gt;1, 0, (1-((Table1[[#This Row],[2020 Cropland Premium]]-0.4)/(1-0.4)))*0.5)))</f>
        <v>7.627890899949713E-2</v>
      </c>
      <c r="H34" s="13" t="s">
        <v>3559</v>
      </c>
    </row>
    <row r="35" spans="1:8" x14ac:dyDescent="0.2">
      <c r="A35" s="13" t="s">
        <v>385</v>
      </c>
      <c r="B35" s="13" t="s">
        <v>3562</v>
      </c>
      <c r="C35" t="s">
        <v>5507</v>
      </c>
      <c r="D35" s="15" t="s">
        <v>426</v>
      </c>
      <c r="E35" s="20">
        <v>0.26452090270070289</v>
      </c>
      <c r="F35" s="13" t="str">
        <f>IF(Table1[[#This Row],[2020 Cropland Premium]]="No Data", "No Data", IF(OR(Table1[[#This Row],[2020 Cropland Premium]]=0.4,Table1[[#This Row],[2020 Cropland Premium]]&gt;0.4), "Yes", "No"))</f>
        <v>No</v>
      </c>
      <c r="G3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5" s="13" t="s">
        <v>3559</v>
      </c>
    </row>
    <row r="36" spans="1:8" x14ac:dyDescent="0.2">
      <c r="A36" s="13" t="s">
        <v>385</v>
      </c>
      <c r="B36" s="13" t="s">
        <v>3562</v>
      </c>
      <c r="C36" t="s">
        <v>5508</v>
      </c>
      <c r="D36" s="15" t="s">
        <v>450</v>
      </c>
      <c r="E36" s="20">
        <v>0.73992673992673996</v>
      </c>
      <c r="F36" s="13" t="str">
        <f>IF(Table1[[#This Row],[2020 Cropland Premium]]="No Data", "No Data", IF(OR(Table1[[#This Row],[2020 Cropland Premium]]=0.4,Table1[[#This Row],[2020 Cropland Premium]]&gt;0.4), "Yes", "No"))</f>
        <v>Yes</v>
      </c>
      <c r="G36" s="21">
        <f>IF(Table1[[#This Row],[Eligible]]="No Data", "No Data", IF(Table1[[#This Row],[Eligible]]="No", "N/A", IF(Table1[[#This Row],[2020 Cropland Premium]]&gt;1, 0, (1-((Table1[[#This Row],[2020 Cropland Premium]]-0.4)/(1-0.4)))*0.5)))</f>
        <v>0.21672771672771668</v>
      </c>
      <c r="H36" s="13" t="s">
        <v>3559</v>
      </c>
    </row>
    <row r="37" spans="1:8" x14ac:dyDescent="0.2">
      <c r="A37" s="13" t="s">
        <v>385</v>
      </c>
      <c r="B37" s="13" t="s">
        <v>3562</v>
      </c>
      <c r="C37" t="s">
        <v>5509</v>
      </c>
      <c r="D37" s="15" t="s">
        <v>451</v>
      </c>
      <c r="E37" s="20">
        <v>0.49011298355560645</v>
      </c>
      <c r="F37" s="13" t="str">
        <f>IF(Table1[[#This Row],[2020 Cropland Premium]]="No Data", "No Data", IF(OR(Table1[[#This Row],[2020 Cropland Premium]]=0.4,Table1[[#This Row],[2020 Cropland Premium]]&gt;0.4), "Yes", "No"))</f>
        <v>Yes</v>
      </c>
      <c r="G37" s="21">
        <f>IF(Table1[[#This Row],[Eligible]]="No Data", "No Data", IF(Table1[[#This Row],[Eligible]]="No", "N/A", IF(Table1[[#This Row],[2020 Cropland Premium]]&gt;1, 0, (1-((Table1[[#This Row],[2020 Cropland Premium]]-0.4)/(1-0.4)))*0.5)))</f>
        <v>0.42490584703699463</v>
      </c>
      <c r="H37" s="13" t="s">
        <v>3559</v>
      </c>
    </row>
    <row r="38" spans="1:8" x14ac:dyDescent="0.2">
      <c r="A38" s="13" t="s">
        <v>385</v>
      </c>
      <c r="B38" s="13" t="s">
        <v>3562</v>
      </c>
      <c r="C38" t="s">
        <v>5510</v>
      </c>
      <c r="D38" s="15" t="s">
        <v>402</v>
      </c>
      <c r="E38" s="20">
        <v>0.51559588606992379</v>
      </c>
      <c r="F38" s="13" t="str">
        <f>IF(Table1[[#This Row],[2020 Cropland Premium]]="No Data", "No Data", IF(OR(Table1[[#This Row],[2020 Cropland Premium]]=0.4,Table1[[#This Row],[2020 Cropland Premium]]&gt;0.4), "Yes", "No"))</f>
        <v>Yes</v>
      </c>
      <c r="G38" s="21">
        <f>IF(Table1[[#This Row],[Eligible]]="No Data", "No Data", IF(Table1[[#This Row],[Eligible]]="No", "N/A", IF(Table1[[#This Row],[2020 Cropland Premium]]&gt;1, 0, (1-((Table1[[#This Row],[2020 Cropland Premium]]-0.4)/(1-0.4)))*0.5)))</f>
        <v>0.40367009494173017</v>
      </c>
      <c r="H38" s="13" t="s">
        <v>3559</v>
      </c>
    </row>
    <row r="39" spans="1:8" x14ac:dyDescent="0.2">
      <c r="A39" s="13" t="s">
        <v>385</v>
      </c>
      <c r="B39" s="13" t="s">
        <v>3562</v>
      </c>
      <c r="C39" t="s">
        <v>5511</v>
      </c>
      <c r="D39" s="15" t="s">
        <v>411</v>
      </c>
      <c r="E39" s="20">
        <v>9.3079128884755502E-2</v>
      </c>
      <c r="F39" s="13" t="str">
        <f>IF(Table1[[#This Row],[2020 Cropland Premium]]="No Data", "No Data", IF(OR(Table1[[#This Row],[2020 Cropland Premium]]=0.4,Table1[[#This Row],[2020 Cropland Premium]]&gt;0.4), "Yes", "No"))</f>
        <v>No</v>
      </c>
      <c r="G3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9" s="13" t="s">
        <v>3559</v>
      </c>
    </row>
    <row r="40" spans="1:8" x14ac:dyDescent="0.2">
      <c r="A40" s="13" t="s">
        <v>385</v>
      </c>
      <c r="B40" s="13" t="s">
        <v>3562</v>
      </c>
      <c r="C40" t="s">
        <v>5512</v>
      </c>
      <c r="D40" s="15" t="s">
        <v>412</v>
      </c>
      <c r="E40" s="20">
        <v>0.68398453398453407</v>
      </c>
      <c r="F40" s="13" t="str">
        <f>IF(Table1[[#This Row],[2020 Cropland Premium]]="No Data", "No Data", IF(OR(Table1[[#This Row],[2020 Cropland Premium]]=0.4,Table1[[#This Row],[2020 Cropland Premium]]&gt;0.4), "Yes", "No"))</f>
        <v>Yes</v>
      </c>
      <c r="G40" s="21">
        <f>IF(Table1[[#This Row],[Eligible]]="No Data", "No Data", IF(Table1[[#This Row],[Eligible]]="No", "N/A", IF(Table1[[#This Row],[2020 Cropland Premium]]&gt;1, 0, (1-((Table1[[#This Row],[2020 Cropland Premium]]-0.4)/(1-0.4)))*0.5)))</f>
        <v>0.26334622167955496</v>
      </c>
      <c r="H40" s="13" t="s">
        <v>3559</v>
      </c>
    </row>
    <row r="41" spans="1:8" x14ac:dyDescent="0.2">
      <c r="A41" s="13" t="s">
        <v>385</v>
      </c>
      <c r="B41" s="13" t="s">
        <v>3562</v>
      </c>
      <c r="C41" t="s">
        <v>5513</v>
      </c>
      <c r="D41" s="15" t="s">
        <v>388</v>
      </c>
      <c r="E41" s="20">
        <v>2.1345755693581778</v>
      </c>
      <c r="F41" s="13" t="str">
        <f>IF(Table1[[#This Row],[2020 Cropland Premium]]="No Data", "No Data", IF(OR(Table1[[#This Row],[2020 Cropland Premium]]=0.4,Table1[[#This Row],[2020 Cropland Premium]]&gt;0.4), "Yes", "No"))</f>
        <v>Yes</v>
      </c>
      <c r="G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1" s="13" t="s">
        <v>3559</v>
      </c>
    </row>
    <row r="42" spans="1:8" x14ac:dyDescent="0.2">
      <c r="A42" s="13" t="s">
        <v>385</v>
      </c>
      <c r="B42" s="13" t="s">
        <v>3562</v>
      </c>
      <c r="C42" t="s">
        <v>5514</v>
      </c>
      <c r="D42" s="15" t="s">
        <v>389</v>
      </c>
      <c r="E42" s="20">
        <v>2.8312599681020738</v>
      </c>
      <c r="F42" s="13" t="str">
        <f>IF(Table1[[#This Row],[2020 Cropland Premium]]="No Data", "No Data", IF(OR(Table1[[#This Row],[2020 Cropland Premium]]=0.4,Table1[[#This Row],[2020 Cropland Premium]]&gt;0.4), "Yes", "No"))</f>
        <v>Yes</v>
      </c>
      <c r="G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2" s="13" t="s">
        <v>3559</v>
      </c>
    </row>
    <row r="43" spans="1:8" x14ac:dyDescent="0.2">
      <c r="A43" s="13" t="s">
        <v>385</v>
      </c>
      <c r="B43" s="13" t="s">
        <v>3562</v>
      </c>
      <c r="C43" t="s">
        <v>5515</v>
      </c>
      <c r="D43" s="15" t="s">
        <v>413</v>
      </c>
      <c r="E43" s="20">
        <v>1.1419753086419753</v>
      </c>
      <c r="F43" s="13" t="str">
        <f>IF(Table1[[#This Row],[2020 Cropland Premium]]="No Data", "No Data", IF(OR(Table1[[#This Row],[2020 Cropland Premium]]=0.4,Table1[[#This Row],[2020 Cropland Premium]]&gt;0.4), "Yes", "No"))</f>
        <v>Yes</v>
      </c>
      <c r="G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3" s="13" t="s">
        <v>3559</v>
      </c>
    </row>
    <row r="44" spans="1:8" x14ac:dyDescent="0.2">
      <c r="A44" s="13" t="s">
        <v>385</v>
      </c>
      <c r="B44" s="13" t="s">
        <v>3562</v>
      </c>
      <c r="C44" t="s">
        <v>5516</v>
      </c>
      <c r="D44" s="15" t="s">
        <v>390</v>
      </c>
      <c r="E44" s="20">
        <v>2.3517893408692196</v>
      </c>
      <c r="F44" s="13" t="str">
        <f>IF(Table1[[#This Row],[2020 Cropland Premium]]="No Data", "No Data", IF(OR(Table1[[#This Row],[2020 Cropland Premium]]=0.4,Table1[[#This Row],[2020 Cropland Premium]]&gt;0.4), "Yes", "No"))</f>
        <v>Yes</v>
      </c>
      <c r="G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4" s="13" t="s">
        <v>3559</v>
      </c>
    </row>
    <row r="45" spans="1:8" x14ac:dyDescent="0.2">
      <c r="A45" s="13" t="s">
        <v>385</v>
      </c>
      <c r="B45" s="13" t="s">
        <v>3562</v>
      </c>
      <c r="C45" t="s">
        <v>5517</v>
      </c>
      <c r="D45" s="15" t="s">
        <v>427</v>
      </c>
      <c r="E45" s="20">
        <v>0.45314757481940143</v>
      </c>
      <c r="F45" s="13" t="str">
        <f>IF(Table1[[#This Row],[2020 Cropland Premium]]="No Data", "No Data", IF(OR(Table1[[#This Row],[2020 Cropland Premium]]=0.4,Table1[[#This Row],[2020 Cropland Premium]]&gt;0.4), "Yes", "No"))</f>
        <v>Yes</v>
      </c>
      <c r="G45" s="21">
        <f>IF(Table1[[#This Row],[Eligible]]="No Data", "No Data", IF(Table1[[#This Row],[Eligible]]="No", "N/A", IF(Table1[[#This Row],[2020 Cropland Premium]]&gt;1, 0, (1-((Table1[[#This Row],[2020 Cropland Premium]]-0.4)/(1-0.4)))*0.5)))</f>
        <v>0.4557103543171655</v>
      </c>
      <c r="H45" s="13" t="s">
        <v>3559</v>
      </c>
    </row>
    <row r="46" spans="1:8" x14ac:dyDescent="0.2">
      <c r="A46" s="13" t="s">
        <v>385</v>
      </c>
      <c r="B46" s="13" t="s">
        <v>3562</v>
      </c>
      <c r="C46" t="s">
        <v>5518</v>
      </c>
      <c r="D46" s="15" t="s">
        <v>428</v>
      </c>
      <c r="E46" s="20">
        <v>1.6969852369852372</v>
      </c>
      <c r="F46" s="13" t="str">
        <f>IF(Table1[[#This Row],[2020 Cropland Premium]]="No Data", "No Data", IF(OR(Table1[[#This Row],[2020 Cropland Premium]]=0.4,Table1[[#This Row],[2020 Cropland Premium]]&gt;0.4), "Yes", "No"))</f>
        <v>Yes</v>
      </c>
      <c r="G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6" s="13" t="s">
        <v>3559</v>
      </c>
    </row>
    <row r="47" spans="1:8" x14ac:dyDescent="0.2">
      <c r="A47" s="13" t="s">
        <v>385</v>
      </c>
      <c r="B47" s="13" t="s">
        <v>3562</v>
      </c>
      <c r="C47" t="s">
        <v>5519</v>
      </c>
      <c r="D47" s="15" t="s">
        <v>391</v>
      </c>
      <c r="E47" s="20">
        <v>1.3160474716202271</v>
      </c>
      <c r="F47" s="13" t="str">
        <f>IF(Table1[[#This Row],[2020 Cropland Premium]]="No Data", "No Data", IF(OR(Table1[[#This Row],[2020 Cropland Premium]]=0.4,Table1[[#This Row],[2020 Cropland Premium]]&gt;0.4), "Yes", "No"))</f>
        <v>Yes</v>
      </c>
      <c r="G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7" s="13" t="s">
        <v>3559</v>
      </c>
    </row>
    <row r="48" spans="1:8" x14ac:dyDescent="0.2">
      <c r="A48" s="13" t="s">
        <v>385</v>
      </c>
      <c r="B48" s="13" t="s">
        <v>3562</v>
      </c>
      <c r="C48" t="s">
        <v>5520</v>
      </c>
      <c r="D48" s="15" t="s">
        <v>429</v>
      </c>
      <c r="E48" s="20">
        <v>0.44983164983164986</v>
      </c>
      <c r="F48" s="13" t="str">
        <f>IF(Table1[[#This Row],[2020 Cropland Premium]]="No Data", "No Data", IF(OR(Table1[[#This Row],[2020 Cropland Premium]]=0.4,Table1[[#This Row],[2020 Cropland Premium]]&gt;0.4), "Yes", "No"))</f>
        <v>Yes</v>
      </c>
      <c r="G48" s="21">
        <f>IF(Table1[[#This Row],[Eligible]]="No Data", "No Data", IF(Table1[[#This Row],[Eligible]]="No", "N/A", IF(Table1[[#This Row],[2020 Cropland Premium]]&gt;1, 0, (1-((Table1[[#This Row],[2020 Cropland Premium]]-0.4)/(1-0.4)))*0.5)))</f>
        <v>0.45847362514029177</v>
      </c>
      <c r="H48" s="13" t="s">
        <v>3559</v>
      </c>
    </row>
    <row r="49" spans="1:8" x14ac:dyDescent="0.2">
      <c r="A49" s="13" t="s">
        <v>385</v>
      </c>
      <c r="B49" s="13" t="s">
        <v>3562</v>
      </c>
      <c r="C49" t="s">
        <v>5521</v>
      </c>
      <c r="D49" s="15" t="s">
        <v>392</v>
      </c>
      <c r="E49" s="20">
        <v>0.37992326364419388</v>
      </c>
      <c r="F49" s="13" t="str">
        <f>IF(Table1[[#This Row],[2020 Cropland Premium]]="No Data", "No Data", IF(OR(Table1[[#This Row],[2020 Cropland Premium]]=0.4,Table1[[#This Row],[2020 Cropland Premium]]&gt;0.4), "Yes", "No"))</f>
        <v>No</v>
      </c>
      <c r="G4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9" s="13" t="s">
        <v>3559</v>
      </c>
    </row>
    <row r="50" spans="1:8" x14ac:dyDescent="0.2">
      <c r="A50" s="13" t="s">
        <v>385</v>
      </c>
      <c r="B50" s="13" t="s">
        <v>3562</v>
      </c>
      <c r="C50" t="s">
        <v>5522</v>
      </c>
      <c r="D50" s="15" t="s">
        <v>403</v>
      </c>
      <c r="E50" s="20">
        <v>0.293713402732596</v>
      </c>
      <c r="F50" s="13" t="str">
        <f>IF(Table1[[#This Row],[2020 Cropland Premium]]="No Data", "No Data", IF(OR(Table1[[#This Row],[2020 Cropland Premium]]=0.4,Table1[[#This Row],[2020 Cropland Premium]]&gt;0.4), "Yes", "No"))</f>
        <v>No</v>
      </c>
      <c r="G5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0" s="13" t="s">
        <v>3559</v>
      </c>
    </row>
    <row r="51" spans="1:8" x14ac:dyDescent="0.2">
      <c r="A51" s="13" t="s">
        <v>385</v>
      </c>
      <c r="B51" s="13" t="s">
        <v>3562</v>
      </c>
      <c r="C51" t="s">
        <v>5523</v>
      </c>
      <c r="D51" s="15" t="s">
        <v>439</v>
      </c>
      <c r="E51" s="20">
        <v>1.0895330112721415</v>
      </c>
      <c r="F51" s="13" t="str">
        <f>IF(Table1[[#This Row],[2020 Cropland Premium]]="No Data", "No Data", IF(OR(Table1[[#This Row],[2020 Cropland Premium]]=0.4,Table1[[#This Row],[2020 Cropland Premium]]&gt;0.4), "Yes", "No"))</f>
        <v>Yes</v>
      </c>
      <c r="G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1" s="13" t="s">
        <v>3559</v>
      </c>
    </row>
    <row r="52" spans="1:8" x14ac:dyDescent="0.2">
      <c r="A52" s="13" t="s">
        <v>385</v>
      </c>
      <c r="B52" s="13" t="s">
        <v>3562</v>
      </c>
      <c r="C52" t="s">
        <v>5524</v>
      </c>
      <c r="D52" s="15" t="s">
        <v>440</v>
      </c>
      <c r="E52" s="20">
        <v>1.6600681140911024</v>
      </c>
      <c r="F52" s="13" t="str">
        <f>IF(Table1[[#This Row],[2020 Cropland Premium]]="No Data", "No Data", IF(OR(Table1[[#This Row],[2020 Cropland Premium]]=0.4,Table1[[#This Row],[2020 Cropland Premium]]&gt;0.4), "Yes", "No"))</f>
        <v>Yes</v>
      </c>
      <c r="G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2" s="13" t="s">
        <v>3559</v>
      </c>
    </row>
    <row r="53" spans="1:8" x14ac:dyDescent="0.2">
      <c r="A53" s="13" t="s">
        <v>385</v>
      </c>
      <c r="B53" s="13" t="s">
        <v>3562</v>
      </c>
      <c r="C53" t="s">
        <v>5525</v>
      </c>
      <c r="D53" s="15" t="s">
        <v>430</v>
      </c>
      <c r="E53" s="20">
        <v>0.28490028490028491</v>
      </c>
      <c r="F53" s="13" t="str">
        <f>IF(Table1[[#This Row],[2020 Cropland Premium]]="No Data", "No Data", IF(OR(Table1[[#This Row],[2020 Cropland Premium]]=0.4,Table1[[#This Row],[2020 Cropland Premium]]&gt;0.4), "Yes", "No"))</f>
        <v>No</v>
      </c>
      <c r="G5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3" s="13" t="s">
        <v>3559</v>
      </c>
    </row>
    <row r="54" spans="1:8" x14ac:dyDescent="0.2">
      <c r="A54" s="13" t="s">
        <v>385</v>
      </c>
      <c r="B54" s="13" t="s">
        <v>3562</v>
      </c>
      <c r="C54" t="s">
        <v>5526</v>
      </c>
      <c r="D54" s="15" t="s">
        <v>393</v>
      </c>
      <c r="E54" s="20">
        <v>0.55157232704402515</v>
      </c>
      <c r="F54" s="13" t="str">
        <f>IF(Table1[[#This Row],[2020 Cropland Premium]]="No Data", "No Data", IF(OR(Table1[[#This Row],[2020 Cropland Premium]]=0.4,Table1[[#This Row],[2020 Cropland Premium]]&gt;0.4), "Yes", "No"))</f>
        <v>Yes</v>
      </c>
      <c r="G54" s="21">
        <f>IF(Table1[[#This Row],[Eligible]]="No Data", "No Data", IF(Table1[[#This Row],[Eligible]]="No", "N/A", IF(Table1[[#This Row],[2020 Cropland Premium]]&gt;1, 0, (1-((Table1[[#This Row],[2020 Cropland Premium]]-0.4)/(1-0.4)))*0.5)))</f>
        <v>0.37368972746331242</v>
      </c>
      <c r="H54" s="13" t="s">
        <v>3559</v>
      </c>
    </row>
    <row r="55" spans="1:8" x14ac:dyDescent="0.2">
      <c r="A55" s="13" t="s">
        <v>385</v>
      </c>
      <c r="B55" s="13" t="s">
        <v>3562</v>
      </c>
      <c r="C55" t="s">
        <v>5527</v>
      </c>
      <c r="D55" s="15" t="s">
        <v>431</v>
      </c>
      <c r="E55" s="20">
        <v>0.84549451934590902</v>
      </c>
      <c r="F55" s="13" t="str">
        <f>IF(Table1[[#This Row],[2020 Cropland Premium]]="No Data", "No Data", IF(OR(Table1[[#This Row],[2020 Cropland Premium]]=0.4,Table1[[#This Row],[2020 Cropland Premium]]&gt;0.4), "Yes", "No"))</f>
        <v>Yes</v>
      </c>
      <c r="G55" s="21">
        <f>IF(Table1[[#This Row],[Eligible]]="No Data", "No Data", IF(Table1[[#This Row],[Eligible]]="No", "N/A", IF(Table1[[#This Row],[2020 Cropland Premium]]&gt;1, 0, (1-((Table1[[#This Row],[2020 Cropland Premium]]-0.4)/(1-0.4)))*0.5)))</f>
        <v>0.1287545672117425</v>
      </c>
      <c r="H55" s="13" t="s">
        <v>3559</v>
      </c>
    </row>
    <row r="56" spans="1:8" x14ac:dyDescent="0.2">
      <c r="A56" s="13" t="s">
        <v>385</v>
      </c>
      <c r="B56" s="13" t="s">
        <v>3562</v>
      </c>
      <c r="C56" t="s">
        <v>5528</v>
      </c>
      <c r="D56" s="15" t="s">
        <v>414</v>
      </c>
      <c r="E56" s="20">
        <v>0.90200617283950624</v>
      </c>
      <c r="F56" s="13" t="str">
        <f>IF(Table1[[#This Row],[2020 Cropland Premium]]="No Data", "No Data", IF(OR(Table1[[#This Row],[2020 Cropland Premium]]=0.4,Table1[[#This Row],[2020 Cropland Premium]]&gt;0.4), "Yes", "No"))</f>
        <v>Yes</v>
      </c>
      <c r="G56" s="21">
        <f>IF(Table1[[#This Row],[Eligible]]="No Data", "No Data", IF(Table1[[#This Row],[Eligible]]="No", "N/A", IF(Table1[[#This Row],[2020 Cropland Premium]]&gt;1, 0, (1-((Table1[[#This Row],[2020 Cropland Premium]]-0.4)/(1-0.4)))*0.5)))</f>
        <v>8.1661522633744821E-2</v>
      </c>
      <c r="H56" s="13" t="s">
        <v>3559</v>
      </c>
    </row>
    <row r="57" spans="1:8" x14ac:dyDescent="0.2">
      <c r="A57" s="13" t="s">
        <v>385</v>
      </c>
      <c r="B57" s="13" t="s">
        <v>3562</v>
      </c>
      <c r="C57" t="s">
        <v>5529</v>
      </c>
      <c r="D57" s="15" t="s">
        <v>452</v>
      </c>
      <c r="E57" s="20">
        <v>0.55251604187774406</v>
      </c>
      <c r="F57" s="13" t="str">
        <f>IF(Table1[[#This Row],[2020 Cropland Premium]]="No Data", "No Data", IF(OR(Table1[[#This Row],[2020 Cropland Premium]]=0.4,Table1[[#This Row],[2020 Cropland Premium]]&gt;0.4), "Yes", "No"))</f>
        <v>Yes</v>
      </c>
      <c r="G57" s="21">
        <f>IF(Table1[[#This Row],[Eligible]]="No Data", "No Data", IF(Table1[[#This Row],[Eligible]]="No", "N/A", IF(Table1[[#This Row],[2020 Cropland Premium]]&gt;1, 0, (1-((Table1[[#This Row],[2020 Cropland Premium]]-0.4)/(1-0.4)))*0.5)))</f>
        <v>0.3729032984352133</v>
      </c>
      <c r="H57" s="13" t="s">
        <v>3559</v>
      </c>
    </row>
    <row r="58" spans="1:8" x14ac:dyDescent="0.2">
      <c r="A58" s="13" t="s">
        <v>385</v>
      </c>
      <c r="B58" s="13" t="s">
        <v>3562</v>
      </c>
      <c r="C58" t="s">
        <v>5530</v>
      </c>
      <c r="D58" s="15" t="s">
        <v>415</v>
      </c>
      <c r="E58" s="20">
        <v>3.2608695652173912E-2</v>
      </c>
      <c r="F58" s="13" t="str">
        <f>IF(Table1[[#This Row],[2020 Cropland Premium]]="No Data", "No Data", IF(OR(Table1[[#This Row],[2020 Cropland Premium]]=0.4,Table1[[#This Row],[2020 Cropland Premium]]&gt;0.4), "Yes", "No"))</f>
        <v>No</v>
      </c>
      <c r="G5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8" s="13" t="s">
        <v>3559</v>
      </c>
    </row>
    <row r="59" spans="1:8" x14ac:dyDescent="0.2">
      <c r="A59" s="13" t="s">
        <v>385</v>
      </c>
      <c r="B59" s="13" t="s">
        <v>3562</v>
      </c>
      <c r="C59" t="s">
        <v>5531</v>
      </c>
      <c r="D59" s="15" t="s">
        <v>453</v>
      </c>
      <c r="E59" s="20">
        <v>0.6921125975473803</v>
      </c>
      <c r="F59" s="13" t="str">
        <f>IF(Table1[[#This Row],[2020 Cropland Premium]]="No Data", "No Data", IF(OR(Table1[[#This Row],[2020 Cropland Premium]]=0.4,Table1[[#This Row],[2020 Cropland Premium]]&gt;0.4), "Yes", "No"))</f>
        <v>Yes</v>
      </c>
      <c r="G59" s="21">
        <f>IF(Table1[[#This Row],[Eligible]]="No Data", "No Data", IF(Table1[[#This Row],[Eligible]]="No", "N/A", IF(Table1[[#This Row],[2020 Cropland Premium]]&gt;1, 0, (1-((Table1[[#This Row],[2020 Cropland Premium]]-0.4)/(1-0.4)))*0.5)))</f>
        <v>0.25657283537718312</v>
      </c>
      <c r="H59" s="13" t="s">
        <v>3559</v>
      </c>
    </row>
    <row r="60" spans="1:8" x14ac:dyDescent="0.2">
      <c r="A60" s="13" t="s">
        <v>385</v>
      </c>
      <c r="B60" s="13" t="s">
        <v>3562</v>
      </c>
      <c r="C60" t="s">
        <v>5532</v>
      </c>
      <c r="D60" s="15" t="s">
        <v>404</v>
      </c>
      <c r="E60" s="20">
        <v>0.32399238886005882</v>
      </c>
      <c r="F60" s="13" t="str">
        <f>IF(Table1[[#This Row],[2020 Cropland Premium]]="No Data", "No Data", IF(OR(Table1[[#This Row],[2020 Cropland Premium]]=0.4,Table1[[#This Row],[2020 Cropland Premium]]&gt;0.4), "Yes", "No"))</f>
        <v>No</v>
      </c>
      <c r="G6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60" s="13" t="s">
        <v>3559</v>
      </c>
    </row>
    <row r="61" spans="1:8" x14ac:dyDescent="0.2">
      <c r="A61" s="13" t="s">
        <v>385</v>
      </c>
      <c r="B61" s="13" t="s">
        <v>3562</v>
      </c>
      <c r="C61" t="s">
        <v>5533</v>
      </c>
      <c r="D61" s="15" t="s">
        <v>416</v>
      </c>
      <c r="E61" s="20">
        <v>1.576051051051051</v>
      </c>
      <c r="F61" s="13" t="str">
        <f>IF(Table1[[#This Row],[2020 Cropland Premium]]="No Data", "No Data", IF(OR(Table1[[#This Row],[2020 Cropland Premium]]=0.4,Table1[[#This Row],[2020 Cropland Premium]]&gt;0.4), "Yes", "No"))</f>
        <v>Yes</v>
      </c>
      <c r="G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" s="13" t="s">
        <v>3559</v>
      </c>
    </row>
    <row r="62" spans="1:8" x14ac:dyDescent="0.2">
      <c r="A62" s="13" t="s">
        <v>385</v>
      </c>
      <c r="B62" s="13" t="s">
        <v>3562</v>
      </c>
      <c r="C62" t="s">
        <v>5534</v>
      </c>
      <c r="D62" s="15" t="s">
        <v>432</v>
      </c>
      <c r="E62" s="20">
        <v>0.35169006371963363</v>
      </c>
      <c r="F62" s="13" t="str">
        <f>IF(Table1[[#This Row],[2020 Cropland Premium]]="No Data", "No Data", IF(OR(Table1[[#This Row],[2020 Cropland Premium]]=0.4,Table1[[#This Row],[2020 Cropland Premium]]&gt;0.4), "Yes", "No"))</f>
        <v>No</v>
      </c>
      <c r="G6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62" s="13" t="s">
        <v>3559</v>
      </c>
    </row>
    <row r="63" spans="1:8" x14ac:dyDescent="0.2">
      <c r="A63" s="13" t="s">
        <v>385</v>
      </c>
      <c r="B63" s="13" t="s">
        <v>3562</v>
      </c>
      <c r="C63" t="s">
        <v>5535</v>
      </c>
      <c r="D63" s="15" t="s">
        <v>417</v>
      </c>
      <c r="E63" s="20">
        <v>2.0097222222222224</v>
      </c>
      <c r="F63" s="13" t="str">
        <f>IF(Table1[[#This Row],[2020 Cropland Premium]]="No Data", "No Data", IF(OR(Table1[[#This Row],[2020 Cropland Premium]]=0.4,Table1[[#This Row],[2020 Cropland Premium]]&gt;0.4), "Yes", "No"))</f>
        <v>Yes</v>
      </c>
      <c r="G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" s="13" t="s">
        <v>3559</v>
      </c>
    </row>
    <row r="64" spans="1:8" x14ac:dyDescent="0.2">
      <c r="A64" s="13" t="s">
        <v>385</v>
      </c>
      <c r="B64" s="13" t="s">
        <v>3562</v>
      </c>
      <c r="C64" t="s">
        <v>5536</v>
      </c>
      <c r="D64" s="15" t="s">
        <v>418</v>
      </c>
      <c r="E64" s="20">
        <v>1.3823529411764703</v>
      </c>
      <c r="F64" s="13" t="str">
        <f>IF(Table1[[#This Row],[2020 Cropland Premium]]="No Data", "No Data", IF(OR(Table1[[#This Row],[2020 Cropland Premium]]=0.4,Table1[[#This Row],[2020 Cropland Premium]]&gt;0.4), "Yes", "No"))</f>
        <v>Yes</v>
      </c>
      <c r="G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" s="13" t="s">
        <v>3559</v>
      </c>
    </row>
    <row r="65" spans="1:8" x14ac:dyDescent="0.2">
      <c r="A65" s="13" t="s">
        <v>385</v>
      </c>
      <c r="B65" s="13" t="s">
        <v>3562</v>
      </c>
      <c r="C65" t="s">
        <v>5537</v>
      </c>
      <c r="D65" s="15" t="s">
        <v>419</v>
      </c>
      <c r="E65" s="20">
        <v>0.92797619047619051</v>
      </c>
      <c r="F65" s="13" t="str">
        <f>IF(Table1[[#This Row],[2020 Cropland Premium]]="No Data", "No Data", IF(OR(Table1[[#This Row],[2020 Cropland Premium]]=0.4,Table1[[#This Row],[2020 Cropland Premium]]&gt;0.4), "Yes", "No"))</f>
        <v>Yes</v>
      </c>
      <c r="G65" s="21">
        <f>IF(Table1[[#This Row],[Eligible]]="No Data", "No Data", IF(Table1[[#This Row],[Eligible]]="No", "N/A", IF(Table1[[#This Row],[2020 Cropland Premium]]&gt;1, 0, (1-((Table1[[#This Row],[2020 Cropland Premium]]-0.4)/(1-0.4)))*0.5)))</f>
        <v>6.0019841269841223E-2</v>
      </c>
      <c r="H65" s="13" t="s">
        <v>3559</v>
      </c>
    </row>
    <row r="66" spans="1:8" x14ac:dyDescent="0.2">
      <c r="A66" s="13" t="s">
        <v>385</v>
      </c>
      <c r="B66" s="13" t="s">
        <v>3562</v>
      </c>
      <c r="C66" t="s">
        <v>5538</v>
      </c>
      <c r="D66" s="15" t="s">
        <v>420</v>
      </c>
      <c r="E66" s="20">
        <v>0.23871237458193981</v>
      </c>
      <c r="F66" s="13" t="str">
        <f>IF(Table1[[#This Row],[2020 Cropland Premium]]="No Data", "No Data", IF(OR(Table1[[#This Row],[2020 Cropland Premium]]=0.4,Table1[[#This Row],[2020 Cropland Premium]]&gt;0.4), "Yes", "No"))</f>
        <v>No</v>
      </c>
      <c r="G6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66" s="13" t="s">
        <v>3559</v>
      </c>
    </row>
    <row r="67" spans="1:8" x14ac:dyDescent="0.2">
      <c r="A67" s="13" t="s">
        <v>385</v>
      </c>
      <c r="B67" s="13" t="s">
        <v>3562</v>
      </c>
      <c r="C67" t="s">
        <v>5539</v>
      </c>
      <c r="D67" s="15" t="s">
        <v>442</v>
      </c>
      <c r="E67" s="20">
        <v>0.96963213213213206</v>
      </c>
      <c r="F67" s="13" t="str">
        <f>IF(Table1[[#This Row],[2020 Cropland Premium]]="No Data", "No Data", IF(OR(Table1[[#This Row],[2020 Cropland Premium]]=0.4,Table1[[#This Row],[2020 Cropland Premium]]&gt;0.4), "Yes", "No"))</f>
        <v>Yes</v>
      </c>
      <c r="G67" s="21">
        <f>IF(Table1[[#This Row],[Eligible]]="No Data", "No Data", IF(Table1[[#This Row],[Eligible]]="No", "N/A", IF(Table1[[#This Row],[2020 Cropland Premium]]&gt;1, 0, (1-((Table1[[#This Row],[2020 Cropland Premium]]-0.4)/(1-0.4)))*0.5)))</f>
        <v>2.5306556556556614E-2</v>
      </c>
      <c r="H67" s="13" t="s">
        <v>3559</v>
      </c>
    </row>
    <row r="68" spans="1:8" x14ac:dyDescent="0.2">
      <c r="A68" s="13" t="s">
        <v>385</v>
      </c>
      <c r="B68" s="13" t="s">
        <v>3562</v>
      </c>
      <c r="C68" t="s">
        <v>5540</v>
      </c>
      <c r="D68" s="15" t="s">
        <v>443</v>
      </c>
      <c r="E68" s="20">
        <v>0.54727636181909045</v>
      </c>
      <c r="F68" s="13" t="str">
        <f>IF(Table1[[#This Row],[2020 Cropland Premium]]="No Data", "No Data", IF(OR(Table1[[#This Row],[2020 Cropland Premium]]=0.4,Table1[[#This Row],[2020 Cropland Premium]]&gt;0.4), "Yes", "No"))</f>
        <v>Yes</v>
      </c>
      <c r="G68" s="21">
        <f>IF(Table1[[#This Row],[Eligible]]="No Data", "No Data", IF(Table1[[#This Row],[Eligible]]="No", "N/A", IF(Table1[[#This Row],[2020 Cropland Premium]]&gt;1, 0, (1-((Table1[[#This Row],[2020 Cropland Premium]]-0.4)/(1-0.4)))*0.5)))</f>
        <v>0.37726969848409131</v>
      </c>
      <c r="H68" s="13" t="s">
        <v>3559</v>
      </c>
    </row>
    <row r="69" spans="1:8" x14ac:dyDescent="0.2">
      <c r="A69" s="13" t="s">
        <v>385</v>
      </c>
      <c r="B69" s="13" t="s">
        <v>3562</v>
      </c>
      <c r="C69" t="s">
        <v>5541</v>
      </c>
      <c r="D69" s="15" t="s">
        <v>394</v>
      </c>
      <c r="E69" s="20">
        <v>-2.7318033028062825E-2</v>
      </c>
      <c r="F69" s="13" t="str">
        <f>IF(Table1[[#This Row],[2020 Cropland Premium]]="No Data", "No Data", IF(OR(Table1[[#This Row],[2020 Cropland Premium]]=0.4,Table1[[#This Row],[2020 Cropland Premium]]&gt;0.4), "Yes", "No"))</f>
        <v>No</v>
      </c>
      <c r="G6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69" s="13" t="s">
        <v>3559</v>
      </c>
    </row>
    <row r="70" spans="1:8" x14ac:dyDescent="0.2">
      <c r="A70" s="13" t="s">
        <v>454</v>
      </c>
      <c r="B70" s="13" t="s">
        <v>3563</v>
      </c>
      <c r="C70" t="s">
        <v>5542</v>
      </c>
      <c r="D70" s="15" t="s">
        <v>455</v>
      </c>
      <c r="E70" s="20" t="s">
        <v>3614</v>
      </c>
      <c r="F70" s="13" t="str">
        <f>IF(Table1[[#This Row],[2020 Cropland Premium]]="No Data", "No Data", IF(OR(Table1[[#This Row],[2020 Cropland Premium]]=0.4,Table1[[#This Row],[2020 Cropland Premium]]&gt;0.4), "Yes", "No"))</f>
        <v>No Data</v>
      </c>
      <c r="G7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0" s="13" t="s">
        <v>3558</v>
      </c>
    </row>
    <row r="71" spans="1:8" x14ac:dyDescent="0.2">
      <c r="A71" s="13" t="s">
        <v>454</v>
      </c>
      <c r="B71" s="13" t="s">
        <v>3563</v>
      </c>
      <c r="C71" t="s">
        <v>5543</v>
      </c>
      <c r="D71" s="15" t="s">
        <v>461</v>
      </c>
      <c r="E71" s="20" t="s">
        <v>3614</v>
      </c>
      <c r="F71" s="13" t="str">
        <f>IF(Table1[[#This Row],[2020 Cropland Premium]]="No Data", "No Data", IF(OR(Table1[[#This Row],[2020 Cropland Premium]]=0.4,Table1[[#This Row],[2020 Cropland Premium]]&gt;0.4), "Yes", "No"))</f>
        <v>No Data</v>
      </c>
      <c r="G7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1" s="13" t="s">
        <v>3558</v>
      </c>
    </row>
    <row r="72" spans="1:8" x14ac:dyDescent="0.2">
      <c r="A72" s="13" t="s">
        <v>454</v>
      </c>
      <c r="B72" s="13" t="s">
        <v>3563</v>
      </c>
      <c r="C72" t="s">
        <v>5544</v>
      </c>
      <c r="D72" s="15" t="s">
        <v>456</v>
      </c>
      <c r="E72" s="20" t="s">
        <v>3614</v>
      </c>
      <c r="F72" s="13" t="str">
        <f>IF(Table1[[#This Row],[2020 Cropland Premium]]="No Data", "No Data", IF(OR(Table1[[#This Row],[2020 Cropland Premium]]=0.4,Table1[[#This Row],[2020 Cropland Premium]]&gt;0.4), "Yes", "No"))</f>
        <v>No Data</v>
      </c>
      <c r="G7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2" s="13" t="s">
        <v>3558</v>
      </c>
    </row>
    <row r="73" spans="1:8" x14ac:dyDescent="0.2">
      <c r="A73" s="13" t="s">
        <v>454</v>
      </c>
      <c r="B73" s="13" t="s">
        <v>3563</v>
      </c>
      <c r="C73" t="s">
        <v>5545</v>
      </c>
      <c r="D73" s="15" t="s">
        <v>457</v>
      </c>
      <c r="E73" s="20" t="s">
        <v>3614</v>
      </c>
      <c r="F73" s="13" t="str">
        <f>IF(Table1[[#This Row],[2020 Cropland Premium]]="No Data", "No Data", IF(OR(Table1[[#This Row],[2020 Cropland Premium]]=0.4,Table1[[#This Row],[2020 Cropland Premium]]&gt;0.4), "Yes", "No"))</f>
        <v>No Data</v>
      </c>
      <c r="G7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3" s="13" t="s">
        <v>3558</v>
      </c>
    </row>
    <row r="74" spans="1:8" x14ac:dyDescent="0.2">
      <c r="A74" s="13" t="s">
        <v>454</v>
      </c>
      <c r="B74" s="13" t="s">
        <v>3563</v>
      </c>
      <c r="C74" t="s">
        <v>5546</v>
      </c>
      <c r="D74" s="15" t="s">
        <v>462</v>
      </c>
      <c r="E74" s="20" t="s">
        <v>3614</v>
      </c>
      <c r="F74" s="13" t="str">
        <f>IF(Table1[[#This Row],[2020 Cropland Premium]]="No Data", "No Data", IF(OR(Table1[[#This Row],[2020 Cropland Premium]]=0.4,Table1[[#This Row],[2020 Cropland Premium]]&gt;0.4), "Yes", "No"))</f>
        <v>No Data</v>
      </c>
      <c r="G7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4" s="13" t="s">
        <v>3558</v>
      </c>
    </row>
    <row r="75" spans="1:8" x14ac:dyDescent="0.2">
      <c r="A75" s="13" t="s">
        <v>454</v>
      </c>
      <c r="B75" s="13" t="s">
        <v>3563</v>
      </c>
      <c r="C75" t="s">
        <v>5547</v>
      </c>
      <c r="D75" s="15" t="s">
        <v>463</v>
      </c>
      <c r="E75" s="20" t="s">
        <v>3614</v>
      </c>
      <c r="F75" s="13" t="str">
        <f>IF(Table1[[#This Row],[2020 Cropland Premium]]="No Data", "No Data", IF(OR(Table1[[#This Row],[2020 Cropland Premium]]=0.4,Table1[[#This Row],[2020 Cropland Premium]]&gt;0.4), "Yes", "No"))</f>
        <v>No Data</v>
      </c>
      <c r="G7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5" s="13" t="s">
        <v>3558</v>
      </c>
    </row>
    <row r="76" spans="1:8" x14ac:dyDescent="0.2">
      <c r="A76" s="13" t="s">
        <v>454</v>
      </c>
      <c r="B76" s="13" t="s">
        <v>3563</v>
      </c>
      <c r="C76" t="s">
        <v>5548</v>
      </c>
      <c r="D76" s="15" t="s">
        <v>464</v>
      </c>
      <c r="E76" s="20" t="s">
        <v>3614</v>
      </c>
      <c r="F76" s="13" t="str">
        <f>IF(Table1[[#This Row],[2020 Cropland Premium]]="No Data", "No Data", IF(OR(Table1[[#This Row],[2020 Cropland Premium]]=0.4,Table1[[#This Row],[2020 Cropland Premium]]&gt;0.4), "Yes", "No"))</f>
        <v>No Data</v>
      </c>
      <c r="G7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6" s="13" t="s">
        <v>3558</v>
      </c>
    </row>
    <row r="77" spans="1:8" x14ac:dyDescent="0.2">
      <c r="A77" s="13" t="s">
        <v>454</v>
      </c>
      <c r="B77" s="13" t="s">
        <v>3563</v>
      </c>
      <c r="C77" t="s">
        <v>5549</v>
      </c>
      <c r="D77" s="15" t="s">
        <v>465</v>
      </c>
      <c r="E77" s="20" t="s">
        <v>3614</v>
      </c>
      <c r="F77" s="13" t="str">
        <f>IF(Table1[[#This Row],[2020 Cropland Premium]]="No Data", "No Data", IF(OR(Table1[[#This Row],[2020 Cropland Premium]]=0.4,Table1[[#This Row],[2020 Cropland Premium]]&gt;0.4), "Yes", "No"))</f>
        <v>No Data</v>
      </c>
      <c r="G7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7" s="13" t="s">
        <v>3558</v>
      </c>
    </row>
    <row r="78" spans="1:8" x14ac:dyDescent="0.2">
      <c r="A78" s="13" t="s">
        <v>454</v>
      </c>
      <c r="B78" s="13" t="s">
        <v>3563</v>
      </c>
      <c r="C78" t="s">
        <v>5550</v>
      </c>
      <c r="D78" s="15" t="s">
        <v>458</v>
      </c>
      <c r="E78" s="20" t="s">
        <v>3614</v>
      </c>
      <c r="F78" s="13" t="str">
        <f>IF(Table1[[#This Row],[2020 Cropland Premium]]="No Data", "No Data", IF(OR(Table1[[#This Row],[2020 Cropland Premium]]=0.4,Table1[[#This Row],[2020 Cropland Premium]]&gt;0.4), "Yes", "No"))</f>
        <v>No Data</v>
      </c>
      <c r="G7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8" s="13" t="s">
        <v>3558</v>
      </c>
    </row>
    <row r="79" spans="1:8" x14ac:dyDescent="0.2">
      <c r="A79" s="13" t="s">
        <v>454</v>
      </c>
      <c r="B79" s="13" t="s">
        <v>3563</v>
      </c>
      <c r="C79" t="s">
        <v>5551</v>
      </c>
      <c r="D79" s="15" t="s">
        <v>459</v>
      </c>
      <c r="E79" s="20" t="s">
        <v>3614</v>
      </c>
      <c r="F79" s="13" t="str">
        <f>IF(Table1[[#This Row],[2020 Cropland Premium]]="No Data", "No Data", IF(OR(Table1[[#This Row],[2020 Cropland Premium]]=0.4,Table1[[#This Row],[2020 Cropland Premium]]&gt;0.4), "Yes", "No"))</f>
        <v>No Data</v>
      </c>
      <c r="G7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9" s="13" t="s">
        <v>3558</v>
      </c>
    </row>
    <row r="80" spans="1:8" x14ac:dyDescent="0.2">
      <c r="A80" s="13" t="s">
        <v>454</v>
      </c>
      <c r="B80" s="13" t="s">
        <v>3563</v>
      </c>
      <c r="C80" t="s">
        <v>5552</v>
      </c>
      <c r="D80" s="15" t="s">
        <v>466</v>
      </c>
      <c r="E80" s="20" t="s">
        <v>3614</v>
      </c>
      <c r="F80" s="13" t="str">
        <f>IF(Table1[[#This Row],[2020 Cropland Premium]]="No Data", "No Data", IF(OR(Table1[[#This Row],[2020 Cropland Premium]]=0.4,Table1[[#This Row],[2020 Cropland Premium]]&gt;0.4), "Yes", "No"))</f>
        <v>No Data</v>
      </c>
      <c r="G8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80" s="13" t="s">
        <v>3558</v>
      </c>
    </row>
    <row r="81" spans="1:8" x14ac:dyDescent="0.2">
      <c r="A81" s="13" t="s">
        <v>454</v>
      </c>
      <c r="B81" s="13" t="s">
        <v>3563</v>
      </c>
      <c r="C81" t="s">
        <v>5553</v>
      </c>
      <c r="D81" s="15" t="s">
        <v>467</v>
      </c>
      <c r="E81" s="20" t="s">
        <v>3614</v>
      </c>
      <c r="F81" s="13" t="str">
        <f>IF(Table1[[#This Row],[2020 Cropland Premium]]="No Data", "No Data", IF(OR(Table1[[#This Row],[2020 Cropland Premium]]=0.4,Table1[[#This Row],[2020 Cropland Premium]]&gt;0.4), "Yes", "No"))</f>
        <v>No Data</v>
      </c>
      <c r="G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81" s="13" t="s">
        <v>3558</v>
      </c>
    </row>
    <row r="82" spans="1:8" x14ac:dyDescent="0.2">
      <c r="A82" s="13" t="s">
        <v>454</v>
      </c>
      <c r="B82" s="13" t="s">
        <v>3563</v>
      </c>
      <c r="C82" t="s">
        <v>5554</v>
      </c>
      <c r="D82" s="15" t="s">
        <v>468</v>
      </c>
      <c r="E82" s="20" t="s">
        <v>3614</v>
      </c>
      <c r="F82" s="13" t="str">
        <f>IF(Table1[[#This Row],[2020 Cropland Premium]]="No Data", "No Data", IF(OR(Table1[[#This Row],[2020 Cropland Premium]]=0.4,Table1[[#This Row],[2020 Cropland Premium]]&gt;0.4), "Yes", "No"))</f>
        <v>No Data</v>
      </c>
      <c r="G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82" s="13" t="s">
        <v>3558</v>
      </c>
    </row>
    <row r="83" spans="1:8" x14ac:dyDescent="0.2">
      <c r="A83" s="13" t="s">
        <v>454</v>
      </c>
      <c r="B83" s="13" t="s">
        <v>3563</v>
      </c>
      <c r="C83" t="s">
        <v>5555</v>
      </c>
      <c r="D83" s="15" t="s">
        <v>460</v>
      </c>
      <c r="E83" s="20" t="s">
        <v>3614</v>
      </c>
      <c r="F83" s="13" t="str">
        <f>IF(Table1[[#This Row],[2020 Cropland Premium]]="No Data", "No Data", IF(OR(Table1[[#This Row],[2020 Cropland Premium]]=0.4,Table1[[#This Row],[2020 Cropland Premium]]&gt;0.4), "Yes", "No"))</f>
        <v>No Data</v>
      </c>
      <c r="G8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83" s="13" t="s">
        <v>3558</v>
      </c>
    </row>
    <row r="84" spans="1:8" x14ac:dyDescent="0.2">
      <c r="A84" s="13" t="s">
        <v>454</v>
      </c>
      <c r="B84" s="13" t="s">
        <v>3563</v>
      </c>
      <c r="C84" t="s">
        <v>5556</v>
      </c>
      <c r="D84" s="15" t="s">
        <v>469</v>
      </c>
      <c r="E84" s="20" t="s">
        <v>3614</v>
      </c>
      <c r="F84" s="13" t="str">
        <f>IF(Table1[[#This Row],[2020 Cropland Premium]]="No Data", "No Data", IF(OR(Table1[[#This Row],[2020 Cropland Premium]]=0.4,Table1[[#This Row],[2020 Cropland Premium]]&gt;0.4), "Yes", "No"))</f>
        <v>No Data</v>
      </c>
      <c r="G8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84" s="13" t="s">
        <v>3558</v>
      </c>
    </row>
    <row r="85" spans="1:8" x14ac:dyDescent="0.2">
      <c r="A85" s="13" t="s">
        <v>471</v>
      </c>
      <c r="B85" s="13" t="s">
        <v>470</v>
      </c>
      <c r="C85" t="s">
        <v>5557</v>
      </c>
      <c r="D85" s="15" t="s">
        <v>515</v>
      </c>
      <c r="E85" s="20">
        <v>2.8814363143631438</v>
      </c>
      <c r="F85" s="13" t="str">
        <f>IF(Table1[[#This Row],[2020 Cropland Premium]]="No Data", "No Data", IF(OR(Table1[[#This Row],[2020 Cropland Premium]]=0.4,Table1[[#This Row],[2020 Cropland Premium]]&gt;0.4), "Yes", "No"))</f>
        <v>Yes</v>
      </c>
      <c r="G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" s="13" t="s">
        <v>3559</v>
      </c>
    </row>
    <row r="86" spans="1:8" x14ac:dyDescent="0.2">
      <c r="A86" s="13" t="s">
        <v>471</v>
      </c>
      <c r="B86" s="13" t="s">
        <v>470</v>
      </c>
      <c r="C86" t="s">
        <v>5558</v>
      </c>
      <c r="D86" s="15" t="s">
        <v>543</v>
      </c>
      <c r="E86" s="20">
        <v>2.1856928356928358</v>
      </c>
      <c r="F86" s="13" t="str">
        <f>IF(Table1[[#This Row],[2020 Cropland Premium]]="No Data", "No Data", IF(OR(Table1[[#This Row],[2020 Cropland Premium]]=0.4,Table1[[#This Row],[2020 Cropland Premium]]&gt;0.4), "Yes", "No"))</f>
        <v>Yes</v>
      </c>
      <c r="G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" s="13" t="s">
        <v>3559</v>
      </c>
    </row>
    <row r="87" spans="1:8" x14ac:dyDescent="0.2">
      <c r="A87" s="13" t="s">
        <v>471</v>
      </c>
      <c r="B87" s="13" t="s">
        <v>470</v>
      </c>
      <c r="C87" t="s">
        <v>5559</v>
      </c>
      <c r="D87" s="15" t="s">
        <v>478</v>
      </c>
      <c r="E87" s="20">
        <v>0.87354380037306856</v>
      </c>
      <c r="F87" s="13" t="str">
        <f>IF(Table1[[#This Row],[2020 Cropland Premium]]="No Data", "No Data", IF(OR(Table1[[#This Row],[2020 Cropland Premium]]=0.4,Table1[[#This Row],[2020 Cropland Premium]]&gt;0.4), "Yes", "No"))</f>
        <v>Yes</v>
      </c>
      <c r="G87" s="21">
        <f>IF(Table1[[#This Row],[Eligible]]="No Data", "No Data", IF(Table1[[#This Row],[Eligible]]="No", "N/A", IF(Table1[[#This Row],[2020 Cropland Premium]]&gt;1, 0, (1-((Table1[[#This Row],[2020 Cropland Premium]]-0.4)/(1-0.4)))*0.5)))</f>
        <v>0.10538016635577618</v>
      </c>
      <c r="H87" s="13" t="s">
        <v>3559</v>
      </c>
    </row>
    <row r="88" spans="1:8" x14ac:dyDescent="0.2">
      <c r="A88" s="13" t="s">
        <v>471</v>
      </c>
      <c r="B88" s="13" t="s">
        <v>470</v>
      </c>
      <c r="C88" t="s">
        <v>5560</v>
      </c>
      <c r="D88" s="15" t="s">
        <v>472</v>
      </c>
      <c r="E88" s="20">
        <v>3.7780866907293598E-2</v>
      </c>
      <c r="F88" s="13" t="str">
        <f>IF(Table1[[#This Row],[2020 Cropland Premium]]="No Data", "No Data", IF(OR(Table1[[#This Row],[2020 Cropland Premium]]=0.4,Table1[[#This Row],[2020 Cropland Premium]]&gt;0.4), "Yes", "No"))</f>
        <v>No</v>
      </c>
      <c r="G8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88" s="13" t="s">
        <v>3559</v>
      </c>
    </row>
    <row r="89" spans="1:8" x14ac:dyDescent="0.2">
      <c r="A89" s="13" t="s">
        <v>471</v>
      </c>
      <c r="B89" s="13" t="s">
        <v>470</v>
      </c>
      <c r="C89" t="s">
        <v>5561</v>
      </c>
      <c r="D89" s="15" t="s">
        <v>473</v>
      </c>
      <c r="E89" s="20">
        <v>0.57634032634032639</v>
      </c>
      <c r="F89" s="13" t="str">
        <f>IF(Table1[[#This Row],[2020 Cropland Premium]]="No Data", "No Data", IF(OR(Table1[[#This Row],[2020 Cropland Premium]]=0.4,Table1[[#This Row],[2020 Cropland Premium]]&gt;0.4), "Yes", "No"))</f>
        <v>Yes</v>
      </c>
      <c r="G89" s="21">
        <f>IF(Table1[[#This Row],[Eligible]]="No Data", "No Data", IF(Table1[[#This Row],[Eligible]]="No", "N/A", IF(Table1[[#This Row],[2020 Cropland Premium]]&gt;1, 0, (1-((Table1[[#This Row],[2020 Cropland Premium]]-0.4)/(1-0.4)))*0.5)))</f>
        <v>0.35304972804972801</v>
      </c>
      <c r="H89" s="13" t="s">
        <v>3559</v>
      </c>
    </row>
    <row r="90" spans="1:8" x14ac:dyDescent="0.2">
      <c r="A90" s="13" t="s">
        <v>471</v>
      </c>
      <c r="B90" s="13" t="s">
        <v>470</v>
      </c>
      <c r="C90" t="s">
        <v>5562</v>
      </c>
      <c r="D90" s="15" t="s">
        <v>533</v>
      </c>
      <c r="E90" s="20" t="s">
        <v>3614</v>
      </c>
      <c r="F90" s="13" t="str">
        <f>IF(Table1[[#This Row],[2020 Cropland Premium]]="No Data", "No Data", IF(OR(Table1[[#This Row],[2020 Cropland Premium]]=0.4,Table1[[#This Row],[2020 Cropland Premium]]&gt;0.4), "Yes", "No"))</f>
        <v>No Data</v>
      </c>
      <c r="G9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0" s="13" t="s">
        <v>3559</v>
      </c>
    </row>
    <row r="91" spans="1:8" x14ac:dyDescent="0.2">
      <c r="A91" s="13" t="s">
        <v>471</v>
      </c>
      <c r="B91" s="13" t="s">
        <v>470</v>
      </c>
      <c r="C91" t="s">
        <v>5482</v>
      </c>
      <c r="D91" s="15" t="s">
        <v>534</v>
      </c>
      <c r="E91" s="20" t="s">
        <v>3614</v>
      </c>
      <c r="F91" s="13" t="str">
        <f>IF(Table1[[#This Row],[2020 Cropland Premium]]="No Data", "No Data", IF(OR(Table1[[#This Row],[2020 Cropland Premium]]=0.4,Table1[[#This Row],[2020 Cropland Premium]]&gt;0.4), "Yes", "No"))</f>
        <v>No Data</v>
      </c>
      <c r="G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1" s="13" t="s">
        <v>3559</v>
      </c>
    </row>
    <row r="92" spans="1:8" x14ac:dyDescent="0.2">
      <c r="A92" s="13" t="s">
        <v>471</v>
      </c>
      <c r="B92" s="13" t="s">
        <v>470</v>
      </c>
      <c r="C92" t="s">
        <v>5563</v>
      </c>
      <c r="D92" s="15" t="s">
        <v>474</v>
      </c>
      <c r="E92" s="20">
        <v>0.19125073581807475</v>
      </c>
      <c r="F92" s="13" t="str">
        <f>IF(Table1[[#This Row],[2020 Cropland Premium]]="No Data", "No Data", IF(OR(Table1[[#This Row],[2020 Cropland Premium]]=0.4,Table1[[#This Row],[2020 Cropland Premium]]&gt;0.4), "Yes", "No"))</f>
        <v>No</v>
      </c>
      <c r="G9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92" s="13" t="s">
        <v>3559</v>
      </c>
    </row>
    <row r="93" spans="1:8" x14ac:dyDescent="0.2">
      <c r="A93" s="13" t="s">
        <v>471</v>
      </c>
      <c r="B93" s="13" t="s">
        <v>470</v>
      </c>
      <c r="C93" t="s">
        <v>5564</v>
      </c>
      <c r="D93" s="15" t="s">
        <v>544</v>
      </c>
      <c r="E93" s="20">
        <v>4.1337982827344533</v>
      </c>
      <c r="F93" s="13" t="str">
        <f>IF(Table1[[#This Row],[2020 Cropland Premium]]="No Data", "No Data", IF(OR(Table1[[#This Row],[2020 Cropland Premium]]=0.4,Table1[[#This Row],[2020 Cropland Premium]]&gt;0.4), "Yes", "No"))</f>
        <v>Yes</v>
      </c>
      <c r="G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" s="13" t="s">
        <v>3559</v>
      </c>
    </row>
    <row r="94" spans="1:8" x14ac:dyDescent="0.2">
      <c r="A94" s="13" t="s">
        <v>471</v>
      </c>
      <c r="B94" s="13" t="s">
        <v>470</v>
      </c>
      <c r="C94" t="s">
        <v>5565</v>
      </c>
      <c r="D94" s="15" t="s">
        <v>535</v>
      </c>
      <c r="E94" s="20">
        <v>0.13139329805996472</v>
      </c>
      <c r="F94" s="13" t="str">
        <f>IF(Table1[[#This Row],[2020 Cropland Premium]]="No Data", "No Data", IF(OR(Table1[[#This Row],[2020 Cropland Premium]]=0.4,Table1[[#This Row],[2020 Cropland Premium]]&gt;0.4), "Yes", "No"))</f>
        <v>No</v>
      </c>
      <c r="G9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94" s="13" t="s">
        <v>3559</v>
      </c>
    </row>
    <row r="95" spans="1:8" x14ac:dyDescent="0.2">
      <c r="A95" s="13" t="s">
        <v>471</v>
      </c>
      <c r="B95" s="13" t="s">
        <v>470</v>
      </c>
      <c r="C95" t="s">
        <v>5488</v>
      </c>
      <c r="D95" s="15" t="s">
        <v>487</v>
      </c>
      <c r="E95" s="20">
        <v>2.3523809523809525</v>
      </c>
      <c r="F95" s="13" t="str">
        <f>IF(Table1[[#This Row],[2020 Cropland Premium]]="No Data", "No Data", IF(OR(Table1[[#This Row],[2020 Cropland Premium]]=0.4,Table1[[#This Row],[2020 Cropland Premium]]&gt;0.4), "Yes", "No"))</f>
        <v>Yes</v>
      </c>
      <c r="G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" s="13" t="s">
        <v>3559</v>
      </c>
    </row>
    <row r="96" spans="1:8" x14ac:dyDescent="0.2">
      <c r="A96" s="13" t="s">
        <v>471</v>
      </c>
      <c r="B96" s="13" t="s">
        <v>470</v>
      </c>
      <c r="C96" t="s">
        <v>5489</v>
      </c>
      <c r="D96" s="15" t="s">
        <v>479</v>
      </c>
      <c r="E96" s="20">
        <v>0.10651495488814733</v>
      </c>
      <c r="F96" s="13" t="str">
        <f>IF(Table1[[#This Row],[2020 Cropland Premium]]="No Data", "No Data", IF(OR(Table1[[#This Row],[2020 Cropland Premium]]=0.4,Table1[[#This Row],[2020 Cropland Premium]]&gt;0.4), "Yes", "No"))</f>
        <v>No</v>
      </c>
      <c r="G9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96" s="13" t="s">
        <v>3559</v>
      </c>
    </row>
    <row r="97" spans="1:8" x14ac:dyDescent="0.2">
      <c r="A97" s="13" t="s">
        <v>471</v>
      </c>
      <c r="B97" s="13" t="s">
        <v>470</v>
      </c>
      <c r="C97" t="s">
        <v>5566</v>
      </c>
      <c r="D97" s="15" t="s">
        <v>536</v>
      </c>
      <c r="E97" s="20" t="s">
        <v>3614</v>
      </c>
      <c r="F97" s="13" t="str">
        <f>IF(Table1[[#This Row],[2020 Cropland Premium]]="No Data", "No Data", IF(OR(Table1[[#This Row],[2020 Cropland Premium]]=0.4,Table1[[#This Row],[2020 Cropland Premium]]&gt;0.4), "Yes", "No"))</f>
        <v>No Data</v>
      </c>
      <c r="G9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7" s="13" t="s">
        <v>3559</v>
      </c>
    </row>
    <row r="98" spans="1:8" x14ac:dyDescent="0.2">
      <c r="A98" s="13" t="s">
        <v>471</v>
      </c>
      <c r="B98" s="13" t="s">
        <v>470</v>
      </c>
      <c r="C98" t="s">
        <v>5567</v>
      </c>
      <c r="D98" s="15" t="s">
        <v>537</v>
      </c>
      <c r="E98" s="20">
        <v>0.12369625372498937</v>
      </c>
      <c r="F98" s="13" t="str">
        <f>IF(Table1[[#This Row],[2020 Cropland Premium]]="No Data", "No Data", IF(OR(Table1[[#This Row],[2020 Cropland Premium]]=0.4,Table1[[#This Row],[2020 Cropland Premium]]&gt;0.4), "Yes", "No"))</f>
        <v>No</v>
      </c>
      <c r="G9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98" s="13" t="s">
        <v>3559</v>
      </c>
    </row>
    <row r="99" spans="1:8" x14ac:dyDescent="0.2">
      <c r="A99" s="13" t="s">
        <v>471</v>
      </c>
      <c r="B99" s="13" t="s">
        <v>470</v>
      </c>
      <c r="C99" t="s">
        <v>5568</v>
      </c>
      <c r="D99" s="15" t="s">
        <v>507</v>
      </c>
      <c r="E99" s="20">
        <v>0.72929606625258803</v>
      </c>
      <c r="F99" s="13" t="str">
        <f>IF(Table1[[#This Row],[2020 Cropland Premium]]="No Data", "No Data", IF(OR(Table1[[#This Row],[2020 Cropland Premium]]=0.4,Table1[[#This Row],[2020 Cropland Premium]]&gt;0.4), "Yes", "No"))</f>
        <v>Yes</v>
      </c>
      <c r="G99" s="21">
        <f>IF(Table1[[#This Row],[Eligible]]="No Data", "No Data", IF(Table1[[#This Row],[Eligible]]="No", "N/A", IF(Table1[[#This Row],[2020 Cropland Premium]]&gt;1, 0, (1-((Table1[[#This Row],[2020 Cropland Premium]]-0.4)/(1-0.4)))*0.5)))</f>
        <v>0.22558661145617664</v>
      </c>
      <c r="H99" s="13" t="s">
        <v>3559</v>
      </c>
    </row>
    <row r="100" spans="1:8" x14ac:dyDescent="0.2">
      <c r="A100" s="13" t="s">
        <v>471</v>
      </c>
      <c r="B100" s="13" t="s">
        <v>470</v>
      </c>
      <c r="C100" t="s">
        <v>5569</v>
      </c>
      <c r="D100" s="15" t="s">
        <v>488</v>
      </c>
      <c r="E100" s="20">
        <v>2.9467171717171716</v>
      </c>
      <c r="F100" s="13" t="str">
        <f>IF(Table1[[#This Row],[2020 Cropland Premium]]="No Data", "No Data", IF(OR(Table1[[#This Row],[2020 Cropland Premium]]=0.4,Table1[[#This Row],[2020 Cropland Premium]]&gt;0.4), "Yes", "No"))</f>
        <v>Yes</v>
      </c>
      <c r="G1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" s="13" t="s">
        <v>3559</v>
      </c>
    </row>
    <row r="101" spans="1:8" x14ac:dyDescent="0.2">
      <c r="A101" s="13" t="s">
        <v>471</v>
      </c>
      <c r="B101" s="13" t="s">
        <v>470</v>
      </c>
      <c r="C101" t="s">
        <v>5570</v>
      </c>
      <c r="D101" s="15" t="s">
        <v>498</v>
      </c>
      <c r="E101" s="20">
        <v>0.11642345110087045</v>
      </c>
      <c r="F101" s="13" t="str">
        <f>IF(Table1[[#This Row],[2020 Cropland Premium]]="No Data", "No Data", IF(OR(Table1[[#This Row],[2020 Cropland Premium]]=0.4,Table1[[#This Row],[2020 Cropland Premium]]&gt;0.4), "Yes", "No"))</f>
        <v>No</v>
      </c>
      <c r="G10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01" s="13" t="s">
        <v>3559</v>
      </c>
    </row>
    <row r="102" spans="1:8" x14ac:dyDescent="0.2">
      <c r="A102" s="13" t="s">
        <v>471</v>
      </c>
      <c r="B102" s="13" t="s">
        <v>470</v>
      </c>
      <c r="C102" t="s">
        <v>5571</v>
      </c>
      <c r="D102" s="15" t="s">
        <v>516</v>
      </c>
      <c r="E102" s="20">
        <v>3.4906052393857272</v>
      </c>
      <c r="F102" s="13" t="str">
        <f>IF(Table1[[#This Row],[2020 Cropland Premium]]="No Data", "No Data", IF(OR(Table1[[#This Row],[2020 Cropland Premium]]=0.4,Table1[[#This Row],[2020 Cropland Premium]]&gt;0.4), "Yes", "No"))</f>
        <v>Yes</v>
      </c>
      <c r="G1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2" s="13" t="s">
        <v>3559</v>
      </c>
    </row>
    <row r="103" spans="1:8" x14ac:dyDescent="0.2">
      <c r="A103" s="13" t="s">
        <v>471</v>
      </c>
      <c r="B103" s="13" t="s">
        <v>470</v>
      </c>
      <c r="C103" t="s">
        <v>5572</v>
      </c>
      <c r="D103" s="15" t="s">
        <v>517</v>
      </c>
      <c r="E103" s="20">
        <v>7.85978835978836</v>
      </c>
      <c r="F103" s="13" t="str">
        <f>IF(Table1[[#This Row],[2020 Cropland Premium]]="No Data", "No Data", IF(OR(Table1[[#This Row],[2020 Cropland Premium]]=0.4,Table1[[#This Row],[2020 Cropland Premium]]&gt;0.4), "Yes", "No"))</f>
        <v>Yes</v>
      </c>
      <c r="G1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" s="13" t="s">
        <v>3559</v>
      </c>
    </row>
    <row r="104" spans="1:8" x14ac:dyDescent="0.2">
      <c r="A104" s="13" t="s">
        <v>471</v>
      </c>
      <c r="B104" s="13" t="s">
        <v>470</v>
      </c>
      <c r="C104" t="s">
        <v>5498</v>
      </c>
      <c r="D104" s="15" t="s">
        <v>538</v>
      </c>
      <c r="E104" s="20" t="s">
        <v>3614</v>
      </c>
      <c r="F104" s="13" t="str">
        <f>IF(Table1[[#This Row],[2020 Cropland Premium]]="No Data", "No Data", IF(OR(Table1[[#This Row],[2020 Cropland Premium]]=0.4,Table1[[#This Row],[2020 Cropland Premium]]&gt;0.4), "Yes", "No"))</f>
        <v>No Data</v>
      </c>
      <c r="G10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4" s="13" t="s">
        <v>3559</v>
      </c>
    </row>
    <row r="105" spans="1:8" x14ac:dyDescent="0.2">
      <c r="A105" s="13" t="s">
        <v>471</v>
      </c>
      <c r="B105" s="13" t="s">
        <v>470</v>
      </c>
      <c r="C105" t="s">
        <v>5573</v>
      </c>
      <c r="D105" s="15" t="s">
        <v>545</v>
      </c>
      <c r="E105" s="20">
        <v>3.1933348442782403</v>
      </c>
      <c r="F105" s="13" t="str">
        <f>IF(Table1[[#This Row],[2020 Cropland Premium]]="No Data", "No Data", IF(OR(Table1[[#This Row],[2020 Cropland Premium]]=0.4,Table1[[#This Row],[2020 Cropland Premium]]&gt;0.4), "Yes", "No"))</f>
        <v>Yes</v>
      </c>
      <c r="G1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5" s="13" t="s">
        <v>3559</v>
      </c>
    </row>
    <row r="106" spans="1:8" x14ac:dyDescent="0.2">
      <c r="A106" s="13" t="s">
        <v>471</v>
      </c>
      <c r="B106" s="13" t="s">
        <v>470</v>
      </c>
      <c r="C106" t="s">
        <v>5574</v>
      </c>
      <c r="D106" s="15" t="s">
        <v>546</v>
      </c>
      <c r="E106" s="20">
        <v>-1.8037518037518036E-2</v>
      </c>
      <c r="F106" s="13" t="str">
        <f>IF(Table1[[#This Row],[2020 Cropland Premium]]="No Data", "No Data", IF(OR(Table1[[#This Row],[2020 Cropland Premium]]=0.4,Table1[[#This Row],[2020 Cropland Premium]]&gt;0.4), "Yes", "No"))</f>
        <v>No</v>
      </c>
      <c r="G10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06" s="13" t="s">
        <v>3559</v>
      </c>
    </row>
    <row r="107" spans="1:8" x14ac:dyDescent="0.2">
      <c r="A107" s="13" t="s">
        <v>471</v>
      </c>
      <c r="B107" s="13" t="s">
        <v>470</v>
      </c>
      <c r="C107" t="s">
        <v>5575</v>
      </c>
      <c r="D107" s="15" t="s">
        <v>508</v>
      </c>
      <c r="E107" s="20">
        <v>0.74562243402823114</v>
      </c>
      <c r="F107" s="13" t="str">
        <f>IF(Table1[[#This Row],[2020 Cropland Premium]]="No Data", "No Data", IF(OR(Table1[[#This Row],[2020 Cropland Premium]]=0.4,Table1[[#This Row],[2020 Cropland Premium]]&gt;0.4), "Yes", "No"))</f>
        <v>Yes</v>
      </c>
      <c r="G107" s="21">
        <f>IF(Table1[[#This Row],[Eligible]]="No Data", "No Data", IF(Table1[[#This Row],[Eligible]]="No", "N/A", IF(Table1[[#This Row],[2020 Cropland Premium]]&gt;1, 0, (1-((Table1[[#This Row],[2020 Cropland Premium]]-0.4)/(1-0.4)))*0.5)))</f>
        <v>0.21198130497647405</v>
      </c>
      <c r="H107" s="13" t="s">
        <v>3559</v>
      </c>
    </row>
    <row r="108" spans="1:8" x14ac:dyDescent="0.2">
      <c r="A108" s="13" t="s">
        <v>471</v>
      </c>
      <c r="B108" s="13" t="s">
        <v>470</v>
      </c>
      <c r="C108" t="s">
        <v>5504</v>
      </c>
      <c r="D108" s="15" t="s">
        <v>499</v>
      </c>
      <c r="E108" s="20">
        <v>0.23509702638559263</v>
      </c>
      <c r="F108" s="13" t="str">
        <f>IF(Table1[[#This Row],[2020 Cropland Premium]]="No Data", "No Data", IF(OR(Table1[[#This Row],[2020 Cropland Premium]]=0.4,Table1[[#This Row],[2020 Cropland Premium]]&gt;0.4), "Yes", "No"))</f>
        <v>No</v>
      </c>
      <c r="G10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08" s="13" t="s">
        <v>3559</v>
      </c>
    </row>
    <row r="109" spans="1:8" x14ac:dyDescent="0.2">
      <c r="A109" s="13" t="s">
        <v>471</v>
      </c>
      <c r="B109" s="13" t="s">
        <v>470</v>
      </c>
      <c r="C109" t="s">
        <v>5576</v>
      </c>
      <c r="D109" s="15" t="s">
        <v>480</v>
      </c>
      <c r="E109" s="20">
        <v>0.44209744503862147</v>
      </c>
      <c r="F109" s="13" t="str">
        <f>IF(Table1[[#This Row],[2020 Cropland Premium]]="No Data", "No Data", IF(OR(Table1[[#This Row],[2020 Cropland Premium]]=0.4,Table1[[#This Row],[2020 Cropland Premium]]&gt;0.4), "Yes", "No"))</f>
        <v>Yes</v>
      </c>
      <c r="G109" s="21">
        <f>IF(Table1[[#This Row],[Eligible]]="No Data", "No Data", IF(Table1[[#This Row],[Eligible]]="No", "N/A", IF(Table1[[#This Row],[2020 Cropland Premium]]&gt;1, 0, (1-((Table1[[#This Row],[2020 Cropland Premium]]-0.4)/(1-0.4)))*0.5)))</f>
        <v>0.46491879580114881</v>
      </c>
      <c r="H109" s="13" t="s">
        <v>3559</v>
      </c>
    </row>
    <row r="110" spans="1:8" x14ac:dyDescent="0.2">
      <c r="A110" s="13" t="s">
        <v>471</v>
      </c>
      <c r="B110" s="13" t="s">
        <v>470</v>
      </c>
      <c r="C110" t="s">
        <v>5577</v>
      </c>
      <c r="D110" s="15" t="s">
        <v>509</v>
      </c>
      <c r="E110" s="20">
        <v>0.20240007649646205</v>
      </c>
      <c r="F110" s="13" t="str">
        <f>IF(Table1[[#This Row],[2020 Cropland Premium]]="No Data", "No Data", IF(OR(Table1[[#This Row],[2020 Cropland Premium]]=0.4,Table1[[#This Row],[2020 Cropland Premium]]&gt;0.4), "Yes", "No"))</f>
        <v>No</v>
      </c>
      <c r="G11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0" s="13" t="s">
        <v>3559</v>
      </c>
    </row>
    <row r="111" spans="1:8" x14ac:dyDescent="0.2">
      <c r="A111" s="13" t="s">
        <v>471</v>
      </c>
      <c r="B111" s="13" t="s">
        <v>470</v>
      </c>
      <c r="C111" t="s">
        <v>5578</v>
      </c>
      <c r="D111" s="15" t="s">
        <v>510</v>
      </c>
      <c r="E111" s="20">
        <v>0.34054054054054045</v>
      </c>
      <c r="F111" s="13" t="str">
        <f>IF(Table1[[#This Row],[2020 Cropland Premium]]="No Data", "No Data", IF(OR(Table1[[#This Row],[2020 Cropland Premium]]=0.4,Table1[[#This Row],[2020 Cropland Premium]]&gt;0.4), "Yes", "No"))</f>
        <v>No</v>
      </c>
      <c r="G11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1" s="13" t="s">
        <v>3559</v>
      </c>
    </row>
    <row r="112" spans="1:8" x14ac:dyDescent="0.2">
      <c r="A112" s="13" t="s">
        <v>471</v>
      </c>
      <c r="B112" s="13" t="s">
        <v>470</v>
      </c>
      <c r="C112" t="s">
        <v>5506</v>
      </c>
      <c r="D112" s="15" t="s">
        <v>489</v>
      </c>
      <c r="E112" s="20">
        <v>2.4052910052910055</v>
      </c>
      <c r="F112" s="13" t="str">
        <f>IF(Table1[[#This Row],[2020 Cropland Premium]]="No Data", "No Data", IF(OR(Table1[[#This Row],[2020 Cropland Premium]]=0.4,Table1[[#This Row],[2020 Cropland Premium]]&gt;0.4), "Yes", "No"))</f>
        <v>Yes</v>
      </c>
      <c r="G1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2" s="13" t="s">
        <v>3559</v>
      </c>
    </row>
    <row r="113" spans="1:8" x14ac:dyDescent="0.2">
      <c r="A113" s="13" t="s">
        <v>471</v>
      </c>
      <c r="B113" s="13" t="s">
        <v>470</v>
      </c>
      <c r="C113" t="s">
        <v>5579</v>
      </c>
      <c r="D113" s="15" t="s">
        <v>525</v>
      </c>
      <c r="E113" s="20">
        <v>-6.041577470148894E-3</v>
      </c>
      <c r="F113" s="13" t="str">
        <f>IF(Table1[[#This Row],[2020 Cropland Premium]]="No Data", "No Data", IF(OR(Table1[[#This Row],[2020 Cropland Premium]]=0.4,Table1[[#This Row],[2020 Cropland Premium]]&gt;0.4), "Yes", "No"))</f>
        <v>No</v>
      </c>
      <c r="G11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3" s="13" t="s">
        <v>3559</v>
      </c>
    </row>
    <row r="114" spans="1:8" x14ac:dyDescent="0.2">
      <c r="A114" s="13" t="s">
        <v>471</v>
      </c>
      <c r="B114" s="13" t="s">
        <v>470</v>
      </c>
      <c r="C114" t="s">
        <v>5580</v>
      </c>
      <c r="D114" s="15" t="s">
        <v>511</v>
      </c>
      <c r="E114" s="20">
        <v>9.1736694677871156E-2</v>
      </c>
      <c r="F114" s="13" t="str">
        <f>IF(Table1[[#This Row],[2020 Cropland Premium]]="No Data", "No Data", IF(OR(Table1[[#This Row],[2020 Cropland Premium]]=0.4,Table1[[#This Row],[2020 Cropland Premium]]&gt;0.4), "Yes", "No"))</f>
        <v>No</v>
      </c>
      <c r="G11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4" s="13" t="s">
        <v>3559</v>
      </c>
    </row>
    <row r="115" spans="1:8" x14ac:dyDescent="0.2">
      <c r="A115" s="13" t="s">
        <v>471</v>
      </c>
      <c r="B115" s="13" t="s">
        <v>470</v>
      </c>
      <c r="C115" t="s">
        <v>5581</v>
      </c>
      <c r="D115" s="15" t="s">
        <v>526</v>
      </c>
      <c r="E115" s="20">
        <v>8.7956487956487958E-2</v>
      </c>
      <c r="F115" s="13" t="str">
        <f>IF(Table1[[#This Row],[2020 Cropland Premium]]="No Data", "No Data", IF(OR(Table1[[#This Row],[2020 Cropland Premium]]=0.4,Table1[[#This Row],[2020 Cropland Premium]]&gt;0.4), "Yes", "No"))</f>
        <v>No</v>
      </c>
      <c r="G11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5" s="13" t="s">
        <v>3559</v>
      </c>
    </row>
    <row r="116" spans="1:8" x14ac:dyDescent="0.2">
      <c r="A116" s="13" t="s">
        <v>471</v>
      </c>
      <c r="B116" s="13" t="s">
        <v>470</v>
      </c>
      <c r="C116" t="s">
        <v>5582</v>
      </c>
      <c r="D116" s="15" t="s">
        <v>490</v>
      </c>
      <c r="E116" s="20">
        <v>0.60952380952380958</v>
      </c>
      <c r="F116" s="13" t="str">
        <f>IF(Table1[[#This Row],[2020 Cropland Premium]]="No Data", "No Data", IF(OR(Table1[[#This Row],[2020 Cropland Premium]]=0.4,Table1[[#This Row],[2020 Cropland Premium]]&gt;0.4), "Yes", "No"))</f>
        <v>Yes</v>
      </c>
      <c r="G116" s="21">
        <f>IF(Table1[[#This Row],[Eligible]]="No Data", "No Data", IF(Table1[[#This Row],[Eligible]]="No", "N/A", IF(Table1[[#This Row],[2020 Cropland Premium]]&gt;1, 0, (1-((Table1[[#This Row],[2020 Cropland Premium]]-0.4)/(1-0.4)))*0.5)))</f>
        <v>0.32539682539682535</v>
      </c>
      <c r="H116" s="13" t="s">
        <v>3559</v>
      </c>
    </row>
    <row r="117" spans="1:8" x14ac:dyDescent="0.2">
      <c r="A117" s="13" t="s">
        <v>471</v>
      </c>
      <c r="B117" s="13" t="s">
        <v>470</v>
      </c>
      <c r="C117" t="s">
        <v>5583</v>
      </c>
      <c r="D117" s="15" t="s">
        <v>481</v>
      </c>
      <c r="E117" s="20">
        <v>0.13925465838509318</v>
      </c>
      <c r="F117" s="13" t="str">
        <f>IF(Table1[[#This Row],[2020 Cropland Premium]]="No Data", "No Data", IF(OR(Table1[[#This Row],[2020 Cropland Premium]]=0.4,Table1[[#This Row],[2020 Cropland Premium]]&gt;0.4), "Yes", "No"))</f>
        <v>No</v>
      </c>
      <c r="G11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7" s="13" t="s">
        <v>3559</v>
      </c>
    </row>
    <row r="118" spans="1:8" x14ac:dyDescent="0.2">
      <c r="A118" s="13" t="s">
        <v>471</v>
      </c>
      <c r="B118" s="13" t="s">
        <v>470</v>
      </c>
      <c r="C118" t="s">
        <v>5510</v>
      </c>
      <c r="D118" s="15" t="s">
        <v>491</v>
      </c>
      <c r="E118" s="20">
        <v>3.4142066683779699</v>
      </c>
      <c r="F118" s="13" t="str">
        <f>IF(Table1[[#This Row],[2020 Cropland Premium]]="No Data", "No Data", IF(OR(Table1[[#This Row],[2020 Cropland Premium]]=0.4,Table1[[#This Row],[2020 Cropland Premium]]&gt;0.4), "Yes", "No"))</f>
        <v>Yes</v>
      </c>
      <c r="G1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8" s="13" t="s">
        <v>3559</v>
      </c>
    </row>
    <row r="119" spans="1:8" x14ac:dyDescent="0.2">
      <c r="A119" s="13" t="s">
        <v>471</v>
      </c>
      <c r="B119" s="13" t="s">
        <v>470</v>
      </c>
      <c r="C119" t="s">
        <v>5511</v>
      </c>
      <c r="D119" s="15" t="s">
        <v>547</v>
      </c>
      <c r="E119" s="20">
        <v>2.9366961300923564</v>
      </c>
      <c r="F119" s="13" t="str">
        <f>IF(Table1[[#This Row],[2020 Cropland Premium]]="No Data", "No Data", IF(OR(Table1[[#This Row],[2020 Cropland Premium]]=0.4,Table1[[#This Row],[2020 Cropland Premium]]&gt;0.4), "Yes", "No"))</f>
        <v>Yes</v>
      </c>
      <c r="G1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9" s="13" t="s">
        <v>3559</v>
      </c>
    </row>
    <row r="120" spans="1:8" x14ac:dyDescent="0.2">
      <c r="A120" s="13" t="s">
        <v>471</v>
      </c>
      <c r="B120" s="13" t="s">
        <v>470</v>
      </c>
      <c r="C120" t="s">
        <v>5584</v>
      </c>
      <c r="D120" s="15" t="s">
        <v>500</v>
      </c>
      <c r="E120" s="20">
        <v>0.11527777777777777</v>
      </c>
      <c r="F120" s="13" t="str">
        <f>IF(Table1[[#This Row],[2020 Cropland Premium]]="No Data", "No Data", IF(OR(Table1[[#This Row],[2020 Cropland Premium]]=0.4,Table1[[#This Row],[2020 Cropland Premium]]&gt;0.4), "Yes", "No"))</f>
        <v>No</v>
      </c>
      <c r="G12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0" s="13" t="s">
        <v>3559</v>
      </c>
    </row>
    <row r="121" spans="1:8" x14ac:dyDescent="0.2">
      <c r="A121" s="13" t="s">
        <v>471</v>
      </c>
      <c r="B121" s="13" t="s">
        <v>470</v>
      </c>
      <c r="C121" t="s">
        <v>5585</v>
      </c>
      <c r="D121" s="15" t="s">
        <v>527</v>
      </c>
      <c r="E121" s="20">
        <v>0.50787699372605033</v>
      </c>
      <c r="F121" s="13" t="str">
        <f>IF(Table1[[#This Row],[2020 Cropland Premium]]="No Data", "No Data", IF(OR(Table1[[#This Row],[2020 Cropland Premium]]=0.4,Table1[[#This Row],[2020 Cropland Premium]]&gt;0.4), "Yes", "No"))</f>
        <v>Yes</v>
      </c>
      <c r="G121" s="21">
        <f>IF(Table1[[#This Row],[Eligible]]="No Data", "No Data", IF(Table1[[#This Row],[Eligible]]="No", "N/A", IF(Table1[[#This Row],[2020 Cropland Premium]]&gt;1, 0, (1-((Table1[[#This Row],[2020 Cropland Premium]]-0.4)/(1-0.4)))*0.5)))</f>
        <v>0.41010250522829139</v>
      </c>
      <c r="H121" s="13" t="s">
        <v>3559</v>
      </c>
    </row>
    <row r="122" spans="1:8" x14ac:dyDescent="0.2">
      <c r="A122" s="13" t="s">
        <v>471</v>
      </c>
      <c r="B122" s="13" t="s">
        <v>470</v>
      </c>
      <c r="C122" t="s">
        <v>5514</v>
      </c>
      <c r="D122" s="15" t="s">
        <v>492</v>
      </c>
      <c r="E122" s="20">
        <v>1.4686872267517428</v>
      </c>
      <c r="F122" s="13" t="str">
        <f>IF(Table1[[#This Row],[2020 Cropland Premium]]="No Data", "No Data", IF(OR(Table1[[#This Row],[2020 Cropland Premium]]=0.4,Table1[[#This Row],[2020 Cropland Premium]]&gt;0.4), "Yes", "No"))</f>
        <v>Yes</v>
      </c>
      <c r="G1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2" s="13" t="s">
        <v>3559</v>
      </c>
    </row>
    <row r="123" spans="1:8" x14ac:dyDescent="0.2">
      <c r="A123" s="13" t="s">
        <v>471</v>
      </c>
      <c r="B123" s="13" t="s">
        <v>470</v>
      </c>
      <c r="C123" t="s">
        <v>5515</v>
      </c>
      <c r="D123" s="15" t="s">
        <v>518</v>
      </c>
      <c r="E123" s="20">
        <v>2.4944444444444445</v>
      </c>
      <c r="F123" s="13" t="str">
        <f>IF(Table1[[#This Row],[2020 Cropland Premium]]="No Data", "No Data", IF(OR(Table1[[#This Row],[2020 Cropland Premium]]=0.4,Table1[[#This Row],[2020 Cropland Premium]]&gt;0.4), "Yes", "No"))</f>
        <v>Yes</v>
      </c>
      <c r="G1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3" s="13" t="s">
        <v>3559</v>
      </c>
    </row>
    <row r="124" spans="1:8" x14ac:dyDescent="0.2">
      <c r="A124" s="13" t="s">
        <v>471</v>
      </c>
      <c r="B124" s="13" t="s">
        <v>470</v>
      </c>
      <c r="C124" t="s">
        <v>5586</v>
      </c>
      <c r="D124" s="15" t="s">
        <v>548</v>
      </c>
      <c r="E124" s="20">
        <v>0.179120495158231</v>
      </c>
      <c r="F124" s="13" t="str">
        <f>IF(Table1[[#This Row],[2020 Cropland Premium]]="No Data", "No Data", IF(OR(Table1[[#This Row],[2020 Cropland Premium]]=0.4,Table1[[#This Row],[2020 Cropland Premium]]&gt;0.4), "Yes", "No"))</f>
        <v>No</v>
      </c>
      <c r="G12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4" s="13" t="s">
        <v>3559</v>
      </c>
    </row>
    <row r="125" spans="1:8" x14ac:dyDescent="0.2">
      <c r="A125" s="13" t="s">
        <v>471</v>
      </c>
      <c r="B125" s="13" t="s">
        <v>470</v>
      </c>
      <c r="C125" t="s">
        <v>5587</v>
      </c>
      <c r="D125" s="15" t="s">
        <v>528</v>
      </c>
      <c r="E125" s="20">
        <v>0.78174603174603174</v>
      </c>
      <c r="F125" s="13" t="str">
        <f>IF(Table1[[#This Row],[2020 Cropland Premium]]="No Data", "No Data", IF(OR(Table1[[#This Row],[2020 Cropland Premium]]=0.4,Table1[[#This Row],[2020 Cropland Premium]]&gt;0.4), "Yes", "No"))</f>
        <v>Yes</v>
      </c>
      <c r="G125" s="21">
        <f>IF(Table1[[#This Row],[Eligible]]="No Data", "No Data", IF(Table1[[#This Row],[Eligible]]="No", "N/A", IF(Table1[[#This Row],[2020 Cropland Premium]]&gt;1, 0, (1-((Table1[[#This Row],[2020 Cropland Premium]]-0.4)/(1-0.4)))*0.5)))</f>
        <v>0.18187830687830686</v>
      </c>
      <c r="H125" s="13" t="s">
        <v>3559</v>
      </c>
    </row>
    <row r="126" spans="1:8" x14ac:dyDescent="0.2">
      <c r="A126" s="13" t="s">
        <v>471</v>
      </c>
      <c r="B126" s="13" t="s">
        <v>470</v>
      </c>
      <c r="C126" t="s">
        <v>5588</v>
      </c>
      <c r="D126" s="15" t="s">
        <v>501</v>
      </c>
      <c r="E126" s="20">
        <v>0.45762283693318179</v>
      </c>
      <c r="F126" s="13" t="str">
        <f>IF(Table1[[#This Row],[2020 Cropland Premium]]="No Data", "No Data", IF(OR(Table1[[#This Row],[2020 Cropland Premium]]=0.4,Table1[[#This Row],[2020 Cropland Premium]]&gt;0.4), "Yes", "No"))</f>
        <v>Yes</v>
      </c>
      <c r="G126" s="21">
        <f>IF(Table1[[#This Row],[Eligible]]="No Data", "No Data", IF(Table1[[#This Row],[Eligible]]="No", "N/A", IF(Table1[[#This Row],[2020 Cropland Premium]]&gt;1, 0, (1-((Table1[[#This Row],[2020 Cropland Premium]]-0.4)/(1-0.4)))*0.5)))</f>
        <v>0.45198096922234854</v>
      </c>
      <c r="H126" s="13" t="s">
        <v>3559</v>
      </c>
    </row>
    <row r="127" spans="1:8" x14ac:dyDescent="0.2">
      <c r="A127" s="13" t="s">
        <v>471</v>
      </c>
      <c r="B127" s="13" t="s">
        <v>470</v>
      </c>
      <c r="C127" t="s">
        <v>5589</v>
      </c>
      <c r="D127" s="15" t="s">
        <v>519</v>
      </c>
      <c r="E127" s="20">
        <v>0.45534272874034637</v>
      </c>
      <c r="F127" s="13" t="str">
        <f>IF(Table1[[#This Row],[2020 Cropland Premium]]="No Data", "No Data", IF(OR(Table1[[#This Row],[2020 Cropland Premium]]=0.4,Table1[[#This Row],[2020 Cropland Premium]]&gt;0.4), "Yes", "No"))</f>
        <v>Yes</v>
      </c>
      <c r="G127" s="21">
        <f>IF(Table1[[#This Row],[Eligible]]="No Data", "No Data", IF(Table1[[#This Row],[Eligible]]="No", "N/A", IF(Table1[[#This Row],[2020 Cropland Premium]]&gt;1, 0, (1-((Table1[[#This Row],[2020 Cropland Premium]]-0.4)/(1-0.4)))*0.5)))</f>
        <v>0.45388105938304468</v>
      </c>
      <c r="H127" s="13" t="s">
        <v>3559</v>
      </c>
    </row>
    <row r="128" spans="1:8" x14ac:dyDescent="0.2">
      <c r="A128" s="13" t="s">
        <v>471</v>
      </c>
      <c r="B128" s="13" t="s">
        <v>470</v>
      </c>
      <c r="C128" t="s">
        <v>5519</v>
      </c>
      <c r="D128" s="15" t="s">
        <v>475</v>
      </c>
      <c r="E128" s="20">
        <v>6.8420280284687066E-2</v>
      </c>
      <c r="F128" s="13" t="str">
        <f>IF(Table1[[#This Row],[2020 Cropland Premium]]="No Data", "No Data", IF(OR(Table1[[#This Row],[2020 Cropland Premium]]=0.4,Table1[[#This Row],[2020 Cropland Premium]]&gt;0.4), "Yes", "No"))</f>
        <v>No</v>
      </c>
      <c r="G12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8" s="13" t="s">
        <v>3559</v>
      </c>
    </row>
    <row r="129" spans="1:8" x14ac:dyDescent="0.2">
      <c r="A129" s="13" t="s">
        <v>471</v>
      </c>
      <c r="B129" s="13" t="s">
        <v>470</v>
      </c>
      <c r="C129" t="s">
        <v>5521</v>
      </c>
      <c r="D129" s="15" t="s">
        <v>482</v>
      </c>
      <c r="E129" s="20">
        <v>0.41805555555555557</v>
      </c>
      <c r="F129" s="13" t="str">
        <f>IF(Table1[[#This Row],[2020 Cropland Premium]]="No Data", "No Data", IF(OR(Table1[[#This Row],[2020 Cropland Premium]]=0.4,Table1[[#This Row],[2020 Cropland Premium]]&gt;0.4), "Yes", "No"))</f>
        <v>Yes</v>
      </c>
      <c r="G129" s="21">
        <f>IF(Table1[[#This Row],[Eligible]]="No Data", "No Data", IF(Table1[[#This Row],[Eligible]]="No", "N/A", IF(Table1[[#This Row],[2020 Cropland Premium]]&gt;1, 0, (1-((Table1[[#This Row],[2020 Cropland Premium]]-0.4)/(1-0.4)))*0.5)))</f>
        <v>0.48495370370370372</v>
      </c>
      <c r="H129" s="13" t="s">
        <v>3559</v>
      </c>
    </row>
    <row r="130" spans="1:8" x14ac:dyDescent="0.2">
      <c r="A130" s="13" t="s">
        <v>471</v>
      </c>
      <c r="B130" s="13" t="s">
        <v>470</v>
      </c>
      <c r="C130" t="s">
        <v>5590</v>
      </c>
      <c r="D130" s="15" t="s">
        <v>529</v>
      </c>
      <c r="E130" s="20">
        <v>-0.16476697061803444</v>
      </c>
      <c r="F130" s="13" t="str">
        <f>IF(Table1[[#This Row],[2020 Cropland Premium]]="No Data", "No Data", IF(OR(Table1[[#This Row],[2020 Cropland Premium]]=0.4,Table1[[#This Row],[2020 Cropland Premium]]&gt;0.4), "Yes", "No"))</f>
        <v>No</v>
      </c>
      <c r="G13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30" s="13" t="s">
        <v>3559</v>
      </c>
    </row>
    <row r="131" spans="1:8" x14ac:dyDescent="0.2">
      <c r="A131" s="13" t="s">
        <v>471</v>
      </c>
      <c r="B131" s="13" t="s">
        <v>470</v>
      </c>
      <c r="C131" t="s">
        <v>5591</v>
      </c>
      <c r="D131" s="15" t="s">
        <v>494</v>
      </c>
      <c r="E131" s="20">
        <v>4.337691686844229</v>
      </c>
      <c r="F131" s="13" t="str">
        <f>IF(Table1[[#This Row],[2020 Cropland Premium]]="No Data", "No Data", IF(OR(Table1[[#This Row],[2020 Cropland Premium]]=0.4,Table1[[#This Row],[2020 Cropland Premium]]&gt;0.4), "Yes", "No"))</f>
        <v>Yes</v>
      </c>
      <c r="G1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" s="13" t="s">
        <v>3559</v>
      </c>
    </row>
    <row r="132" spans="1:8" x14ac:dyDescent="0.2">
      <c r="A132" s="13" t="s">
        <v>471</v>
      </c>
      <c r="B132" s="13" t="s">
        <v>470</v>
      </c>
      <c r="C132" t="s">
        <v>5524</v>
      </c>
      <c r="D132" s="15" t="s">
        <v>520</v>
      </c>
      <c r="E132" s="20">
        <v>2.323486901535682</v>
      </c>
      <c r="F132" s="13" t="str">
        <f>IF(Table1[[#This Row],[2020 Cropland Premium]]="No Data", "No Data", IF(OR(Table1[[#This Row],[2020 Cropland Premium]]=0.4,Table1[[#This Row],[2020 Cropland Premium]]&gt;0.4), "Yes", "No"))</f>
        <v>Yes</v>
      </c>
      <c r="G1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" s="13" t="s">
        <v>3559</v>
      </c>
    </row>
    <row r="133" spans="1:8" x14ac:dyDescent="0.2">
      <c r="A133" s="13" t="s">
        <v>471</v>
      </c>
      <c r="B133" s="13" t="s">
        <v>470</v>
      </c>
      <c r="C133" t="s">
        <v>5525</v>
      </c>
      <c r="D133" s="15" t="s">
        <v>530</v>
      </c>
      <c r="E133" s="20">
        <v>-2.7134095045809825E-2</v>
      </c>
      <c r="F133" s="13" t="str">
        <f>IF(Table1[[#This Row],[2020 Cropland Premium]]="No Data", "No Data", IF(OR(Table1[[#This Row],[2020 Cropland Premium]]=0.4,Table1[[#This Row],[2020 Cropland Premium]]&gt;0.4), "Yes", "No"))</f>
        <v>No</v>
      </c>
      <c r="G13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33" s="13" t="s">
        <v>3559</v>
      </c>
    </row>
    <row r="134" spans="1:8" x14ac:dyDescent="0.2">
      <c r="A134" s="13" t="s">
        <v>471</v>
      </c>
      <c r="B134" s="13" t="s">
        <v>470</v>
      </c>
      <c r="C134" t="s">
        <v>5592</v>
      </c>
      <c r="D134" s="15" t="s">
        <v>540</v>
      </c>
      <c r="E134" s="20">
        <v>0.52620356488422459</v>
      </c>
      <c r="F134" s="13" t="str">
        <f>IF(Table1[[#This Row],[2020 Cropland Premium]]="No Data", "No Data", IF(OR(Table1[[#This Row],[2020 Cropland Premium]]=0.4,Table1[[#This Row],[2020 Cropland Premium]]&gt;0.4), "Yes", "No"))</f>
        <v>Yes</v>
      </c>
      <c r="G134" s="21">
        <f>IF(Table1[[#This Row],[Eligible]]="No Data", "No Data", IF(Table1[[#This Row],[Eligible]]="No", "N/A", IF(Table1[[#This Row],[2020 Cropland Premium]]&gt;1, 0, (1-((Table1[[#This Row],[2020 Cropland Premium]]-0.4)/(1-0.4)))*0.5)))</f>
        <v>0.39483036259647952</v>
      </c>
      <c r="H134" s="13" t="s">
        <v>3559</v>
      </c>
    </row>
    <row r="135" spans="1:8" x14ac:dyDescent="0.2">
      <c r="A135" s="13" t="s">
        <v>471</v>
      </c>
      <c r="B135" s="13" t="s">
        <v>470</v>
      </c>
      <c r="C135" t="s">
        <v>5593</v>
      </c>
      <c r="D135" s="15" t="s">
        <v>476</v>
      </c>
      <c r="E135" s="20">
        <v>0.49624819624819622</v>
      </c>
      <c r="F135" s="13" t="str">
        <f>IF(Table1[[#This Row],[2020 Cropland Premium]]="No Data", "No Data", IF(OR(Table1[[#This Row],[2020 Cropland Premium]]=0.4,Table1[[#This Row],[2020 Cropland Premium]]&gt;0.4), "Yes", "No"))</f>
        <v>Yes</v>
      </c>
      <c r="G135" s="21">
        <f>IF(Table1[[#This Row],[Eligible]]="No Data", "No Data", IF(Table1[[#This Row],[Eligible]]="No", "N/A", IF(Table1[[#This Row],[2020 Cropland Premium]]&gt;1, 0, (1-((Table1[[#This Row],[2020 Cropland Premium]]-0.4)/(1-0.4)))*0.5)))</f>
        <v>0.41979316979316983</v>
      </c>
      <c r="H135" s="13" t="s">
        <v>3559</v>
      </c>
    </row>
    <row r="136" spans="1:8" x14ac:dyDescent="0.2">
      <c r="A136" s="13" t="s">
        <v>471</v>
      </c>
      <c r="B136" s="13" t="s">
        <v>470</v>
      </c>
      <c r="C136" t="s">
        <v>5594</v>
      </c>
      <c r="D136" s="15" t="s">
        <v>541</v>
      </c>
      <c r="E136" s="20" t="s">
        <v>3614</v>
      </c>
      <c r="F136" s="13" t="str">
        <f>IF(Table1[[#This Row],[2020 Cropland Premium]]="No Data", "No Data", IF(OR(Table1[[#This Row],[2020 Cropland Premium]]=0.4,Table1[[#This Row],[2020 Cropland Premium]]&gt;0.4), "Yes", "No"))</f>
        <v>No Data</v>
      </c>
      <c r="G13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36" s="13" t="s">
        <v>3559</v>
      </c>
    </row>
    <row r="137" spans="1:8" x14ac:dyDescent="0.2">
      <c r="A137" s="13" t="s">
        <v>471</v>
      </c>
      <c r="B137" s="13" t="s">
        <v>470</v>
      </c>
      <c r="C137" t="s">
        <v>5527</v>
      </c>
      <c r="D137" s="15" t="s">
        <v>512</v>
      </c>
      <c r="E137" s="20">
        <v>0.34608726373432258</v>
      </c>
      <c r="F137" s="13" t="str">
        <f>IF(Table1[[#This Row],[2020 Cropland Premium]]="No Data", "No Data", IF(OR(Table1[[#This Row],[2020 Cropland Premium]]=0.4,Table1[[#This Row],[2020 Cropland Premium]]&gt;0.4), "Yes", "No"))</f>
        <v>No</v>
      </c>
      <c r="G13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37" s="13" t="s">
        <v>3559</v>
      </c>
    </row>
    <row r="138" spans="1:8" x14ac:dyDescent="0.2">
      <c r="A138" s="13" t="s">
        <v>471</v>
      </c>
      <c r="B138" s="13" t="s">
        <v>470</v>
      </c>
      <c r="C138" t="s">
        <v>5595</v>
      </c>
      <c r="D138" s="15" t="s">
        <v>521</v>
      </c>
      <c r="E138" s="20">
        <v>3.1220415537488706</v>
      </c>
      <c r="F138" s="13" t="str">
        <f>IF(Table1[[#This Row],[2020 Cropland Premium]]="No Data", "No Data", IF(OR(Table1[[#This Row],[2020 Cropland Premium]]=0.4,Table1[[#This Row],[2020 Cropland Premium]]&gt;0.4), "Yes", "No"))</f>
        <v>Yes</v>
      </c>
      <c r="G1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8" s="13" t="s">
        <v>3559</v>
      </c>
    </row>
    <row r="139" spans="1:8" x14ac:dyDescent="0.2">
      <c r="A139" s="13" t="s">
        <v>471</v>
      </c>
      <c r="B139" s="13" t="s">
        <v>470</v>
      </c>
      <c r="C139" t="s">
        <v>5529</v>
      </c>
      <c r="D139" s="15" t="s">
        <v>531</v>
      </c>
      <c r="E139" s="20">
        <v>0.32404339823694661</v>
      </c>
      <c r="F139" s="13" t="str">
        <f>IF(Table1[[#This Row],[2020 Cropland Premium]]="No Data", "No Data", IF(OR(Table1[[#This Row],[2020 Cropland Premium]]=0.4,Table1[[#This Row],[2020 Cropland Premium]]&gt;0.4), "Yes", "No"))</f>
        <v>No</v>
      </c>
      <c r="G13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39" s="13" t="s">
        <v>3559</v>
      </c>
    </row>
    <row r="140" spans="1:8" x14ac:dyDescent="0.2">
      <c r="A140" s="13" t="s">
        <v>471</v>
      </c>
      <c r="B140" s="13" t="s">
        <v>470</v>
      </c>
      <c r="C140" t="s">
        <v>5596</v>
      </c>
      <c r="D140" s="15" t="s">
        <v>495</v>
      </c>
      <c r="E140" s="20">
        <v>2.5075060532687652</v>
      </c>
      <c r="F140" s="13" t="str">
        <f>IF(Table1[[#This Row],[2020 Cropland Premium]]="No Data", "No Data", IF(OR(Table1[[#This Row],[2020 Cropland Premium]]=0.4,Table1[[#This Row],[2020 Cropland Premium]]&gt;0.4), "Yes", "No"))</f>
        <v>Yes</v>
      </c>
      <c r="G1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0" s="13" t="s">
        <v>3559</v>
      </c>
    </row>
    <row r="141" spans="1:8" x14ac:dyDescent="0.2">
      <c r="A141" s="13" t="s">
        <v>471</v>
      </c>
      <c r="B141" s="13" t="s">
        <v>470</v>
      </c>
      <c r="C141" t="s">
        <v>5597</v>
      </c>
      <c r="D141" s="15" t="s">
        <v>502</v>
      </c>
      <c r="E141" s="20">
        <v>0.38988095238095238</v>
      </c>
      <c r="F141" s="13" t="str">
        <f>IF(Table1[[#This Row],[2020 Cropland Premium]]="No Data", "No Data", IF(OR(Table1[[#This Row],[2020 Cropland Premium]]=0.4,Table1[[#This Row],[2020 Cropland Premium]]&gt;0.4), "Yes", "No"))</f>
        <v>No</v>
      </c>
      <c r="G14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1" s="13" t="s">
        <v>3559</v>
      </c>
    </row>
    <row r="142" spans="1:8" x14ac:dyDescent="0.2">
      <c r="A142" s="13" t="s">
        <v>471</v>
      </c>
      <c r="B142" s="13" t="s">
        <v>470</v>
      </c>
      <c r="C142" t="s">
        <v>5598</v>
      </c>
      <c r="D142" s="15" t="s">
        <v>503</v>
      </c>
      <c r="E142" s="20">
        <v>0.47391187713768357</v>
      </c>
      <c r="F142" s="13" t="str">
        <f>IF(Table1[[#This Row],[2020 Cropland Premium]]="No Data", "No Data", IF(OR(Table1[[#This Row],[2020 Cropland Premium]]=0.4,Table1[[#This Row],[2020 Cropland Premium]]&gt;0.4), "Yes", "No"))</f>
        <v>Yes</v>
      </c>
      <c r="G142" s="21">
        <f>IF(Table1[[#This Row],[Eligible]]="No Data", "No Data", IF(Table1[[#This Row],[Eligible]]="No", "N/A", IF(Table1[[#This Row],[2020 Cropland Premium]]&gt;1, 0, (1-((Table1[[#This Row],[2020 Cropland Premium]]-0.4)/(1-0.4)))*0.5)))</f>
        <v>0.43840676905193038</v>
      </c>
      <c r="H142" s="13" t="s">
        <v>3559</v>
      </c>
    </row>
    <row r="143" spans="1:8" x14ac:dyDescent="0.2">
      <c r="A143" s="13" t="s">
        <v>471</v>
      </c>
      <c r="B143" s="13" t="s">
        <v>470</v>
      </c>
      <c r="C143" t="s">
        <v>5599</v>
      </c>
      <c r="D143" s="15" t="s">
        <v>522</v>
      </c>
      <c r="E143" s="20" t="s">
        <v>3614</v>
      </c>
      <c r="F143" s="13" t="str">
        <f>IF(Table1[[#This Row],[2020 Cropland Premium]]="No Data", "No Data", IF(OR(Table1[[#This Row],[2020 Cropland Premium]]=0.4,Table1[[#This Row],[2020 Cropland Premium]]&gt;0.4), "Yes", "No"))</f>
        <v>No Data</v>
      </c>
      <c r="G14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43" s="13" t="s">
        <v>3559</v>
      </c>
    </row>
    <row r="144" spans="1:8" x14ac:dyDescent="0.2">
      <c r="A144" s="13" t="s">
        <v>471</v>
      </c>
      <c r="B144" s="13" t="s">
        <v>470</v>
      </c>
      <c r="C144" t="s">
        <v>5600</v>
      </c>
      <c r="D144" s="15" t="s">
        <v>513</v>
      </c>
      <c r="E144" s="20">
        <v>0.61603064164733989</v>
      </c>
      <c r="F144" s="13" t="str">
        <f>IF(Table1[[#This Row],[2020 Cropland Premium]]="No Data", "No Data", IF(OR(Table1[[#This Row],[2020 Cropland Premium]]=0.4,Table1[[#This Row],[2020 Cropland Premium]]&gt;0.4), "Yes", "No"))</f>
        <v>Yes</v>
      </c>
      <c r="G144" s="21">
        <f>IF(Table1[[#This Row],[Eligible]]="No Data", "No Data", IF(Table1[[#This Row],[Eligible]]="No", "N/A", IF(Table1[[#This Row],[2020 Cropland Premium]]&gt;1, 0, (1-((Table1[[#This Row],[2020 Cropland Premium]]-0.4)/(1-0.4)))*0.5)))</f>
        <v>0.3199744652938834</v>
      </c>
      <c r="H144" s="13" t="s">
        <v>3559</v>
      </c>
    </row>
    <row r="145" spans="1:8" x14ac:dyDescent="0.2">
      <c r="A145" s="13" t="s">
        <v>471</v>
      </c>
      <c r="B145" s="13" t="s">
        <v>470</v>
      </c>
      <c r="C145" t="s">
        <v>5530</v>
      </c>
      <c r="D145" s="15" t="s">
        <v>496</v>
      </c>
      <c r="E145" s="20">
        <v>5.7659932659932668E-2</v>
      </c>
      <c r="F145" s="13" t="str">
        <f>IF(Table1[[#This Row],[2020 Cropland Premium]]="No Data", "No Data", IF(OR(Table1[[#This Row],[2020 Cropland Premium]]=0.4,Table1[[#This Row],[2020 Cropland Premium]]&gt;0.4), "Yes", "No"))</f>
        <v>No</v>
      </c>
      <c r="G14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5" s="13" t="s">
        <v>3559</v>
      </c>
    </row>
    <row r="146" spans="1:8" x14ac:dyDescent="0.2">
      <c r="A146" s="13" t="s">
        <v>471</v>
      </c>
      <c r="B146" s="13" t="s">
        <v>470</v>
      </c>
      <c r="C146" t="s">
        <v>5601</v>
      </c>
      <c r="D146" s="15" t="s">
        <v>523</v>
      </c>
      <c r="E146" s="20">
        <v>2.9613899613899615</v>
      </c>
      <c r="F146" s="13" t="str">
        <f>IF(Table1[[#This Row],[2020 Cropland Premium]]="No Data", "No Data", IF(OR(Table1[[#This Row],[2020 Cropland Premium]]=0.4,Table1[[#This Row],[2020 Cropland Premium]]&gt;0.4), "Yes", "No"))</f>
        <v>Yes</v>
      </c>
      <c r="G1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" s="13" t="s">
        <v>3559</v>
      </c>
    </row>
    <row r="147" spans="1:8" x14ac:dyDescent="0.2">
      <c r="A147" s="13" t="s">
        <v>471</v>
      </c>
      <c r="B147" s="13" t="s">
        <v>470</v>
      </c>
      <c r="C147" t="s">
        <v>5602</v>
      </c>
      <c r="D147" s="15" t="s">
        <v>514</v>
      </c>
      <c r="E147" s="20">
        <v>6.3363363363363359E-2</v>
      </c>
      <c r="F147" s="13" t="str">
        <f>IF(Table1[[#This Row],[2020 Cropland Premium]]="No Data", "No Data", IF(OR(Table1[[#This Row],[2020 Cropland Premium]]=0.4,Table1[[#This Row],[2020 Cropland Premium]]&gt;0.4), "Yes", "No"))</f>
        <v>No</v>
      </c>
      <c r="G14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7" s="13" t="s">
        <v>3559</v>
      </c>
    </row>
    <row r="148" spans="1:8" x14ac:dyDescent="0.2">
      <c r="A148" s="13" t="s">
        <v>471</v>
      </c>
      <c r="B148" s="13" t="s">
        <v>470</v>
      </c>
      <c r="C148" t="s">
        <v>5603</v>
      </c>
      <c r="D148" s="15" t="s">
        <v>504</v>
      </c>
      <c r="E148" s="20">
        <v>0.53416149068322982</v>
      </c>
      <c r="F148" s="13" t="str">
        <f>IF(Table1[[#This Row],[2020 Cropland Premium]]="No Data", "No Data", IF(OR(Table1[[#This Row],[2020 Cropland Premium]]=0.4,Table1[[#This Row],[2020 Cropland Premium]]&gt;0.4), "Yes", "No"))</f>
        <v>Yes</v>
      </c>
      <c r="G148" s="21">
        <f>IF(Table1[[#This Row],[Eligible]]="No Data", "No Data", IF(Table1[[#This Row],[Eligible]]="No", "N/A", IF(Table1[[#This Row],[2020 Cropland Premium]]&gt;1, 0, (1-((Table1[[#This Row],[2020 Cropland Premium]]-0.4)/(1-0.4)))*0.5)))</f>
        <v>0.38819875776397517</v>
      </c>
      <c r="H148" s="13" t="s">
        <v>3559</v>
      </c>
    </row>
    <row r="149" spans="1:8" x14ac:dyDescent="0.2">
      <c r="A149" s="13" t="s">
        <v>471</v>
      </c>
      <c r="B149" s="13" t="s">
        <v>470</v>
      </c>
      <c r="C149" t="s">
        <v>5604</v>
      </c>
      <c r="D149" s="15" t="s">
        <v>483</v>
      </c>
      <c r="E149" s="20">
        <v>0.1205519244734931</v>
      </c>
      <c r="F149" s="13" t="str">
        <f>IF(Table1[[#This Row],[2020 Cropland Premium]]="No Data", "No Data", IF(OR(Table1[[#This Row],[2020 Cropland Premium]]=0.4,Table1[[#This Row],[2020 Cropland Premium]]&gt;0.4), "Yes", "No"))</f>
        <v>No</v>
      </c>
      <c r="G14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9" s="13" t="s">
        <v>3559</v>
      </c>
    </row>
    <row r="150" spans="1:8" x14ac:dyDescent="0.2">
      <c r="A150" s="13" t="s">
        <v>471</v>
      </c>
      <c r="B150" s="13" t="s">
        <v>470</v>
      </c>
      <c r="C150" t="s">
        <v>5605</v>
      </c>
      <c r="D150" s="15" t="s">
        <v>505</v>
      </c>
      <c r="E150" s="20">
        <v>0.46913580246913589</v>
      </c>
      <c r="F150" s="13" t="str">
        <f>IF(Table1[[#This Row],[2020 Cropland Premium]]="No Data", "No Data", IF(OR(Table1[[#This Row],[2020 Cropland Premium]]=0.4,Table1[[#This Row],[2020 Cropland Premium]]&gt;0.4), "Yes", "No"))</f>
        <v>Yes</v>
      </c>
      <c r="G150" s="21">
        <f>IF(Table1[[#This Row],[Eligible]]="No Data", "No Data", IF(Table1[[#This Row],[Eligible]]="No", "N/A", IF(Table1[[#This Row],[2020 Cropland Premium]]&gt;1, 0, (1-((Table1[[#This Row],[2020 Cropland Premium]]-0.4)/(1-0.4)))*0.5)))</f>
        <v>0.44238683127572009</v>
      </c>
      <c r="H150" s="13" t="s">
        <v>3559</v>
      </c>
    </row>
    <row r="151" spans="1:8" x14ac:dyDescent="0.2">
      <c r="A151" s="13" t="s">
        <v>471</v>
      </c>
      <c r="B151" s="13" t="s">
        <v>470</v>
      </c>
      <c r="C151" t="s">
        <v>5606</v>
      </c>
      <c r="D151" s="15" t="s">
        <v>532</v>
      </c>
      <c r="E151" s="20">
        <v>0.48033610533610532</v>
      </c>
      <c r="F151" s="13" t="str">
        <f>IF(Table1[[#This Row],[2020 Cropland Premium]]="No Data", "No Data", IF(OR(Table1[[#This Row],[2020 Cropland Premium]]=0.4,Table1[[#This Row],[2020 Cropland Premium]]&gt;0.4), "Yes", "No"))</f>
        <v>Yes</v>
      </c>
      <c r="G151" s="21">
        <f>IF(Table1[[#This Row],[Eligible]]="No Data", "No Data", IF(Table1[[#This Row],[Eligible]]="No", "N/A", IF(Table1[[#This Row],[2020 Cropland Premium]]&gt;1, 0, (1-((Table1[[#This Row],[2020 Cropland Premium]]-0.4)/(1-0.4)))*0.5)))</f>
        <v>0.43305324555324559</v>
      </c>
      <c r="H151" s="13" t="s">
        <v>3559</v>
      </c>
    </row>
    <row r="152" spans="1:8" x14ac:dyDescent="0.2">
      <c r="A152" s="13" t="s">
        <v>471</v>
      </c>
      <c r="B152" s="13" t="s">
        <v>470</v>
      </c>
      <c r="C152" t="s">
        <v>5607</v>
      </c>
      <c r="D152" s="15" t="s">
        <v>484</v>
      </c>
      <c r="E152" s="20">
        <v>0.29556030389363724</v>
      </c>
      <c r="F152" s="13" t="str">
        <f>IF(Table1[[#This Row],[2020 Cropland Premium]]="No Data", "No Data", IF(OR(Table1[[#This Row],[2020 Cropland Premium]]=0.4,Table1[[#This Row],[2020 Cropland Premium]]&gt;0.4), "Yes", "No"))</f>
        <v>No</v>
      </c>
      <c r="G15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2" s="13" t="s">
        <v>3559</v>
      </c>
    </row>
    <row r="153" spans="1:8" x14ac:dyDescent="0.2">
      <c r="A153" s="13" t="s">
        <v>471</v>
      </c>
      <c r="B153" s="13" t="s">
        <v>470</v>
      </c>
      <c r="C153" t="s">
        <v>5608</v>
      </c>
      <c r="D153" s="15" t="s">
        <v>485</v>
      </c>
      <c r="E153" s="20">
        <v>-9.4966761633428296E-3</v>
      </c>
      <c r="F153" s="13" t="str">
        <f>IF(Table1[[#This Row],[2020 Cropland Premium]]="No Data", "No Data", IF(OR(Table1[[#This Row],[2020 Cropland Premium]]=0.4,Table1[[#This Row],[2020 Cropland Premium]]&gt;0.4), "Yes", "No"))</f>
        <v>No</v>
      </c>
      <c r="G15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3" s="13" t="s">
        <v>3559</v>
      </c>
    </row>
    <row r="154" spans="1:8" x14ac:dyDescent="0.2">
      <c r="A154" s="13" t="s">
        <v>471</v>
      </c>
      <c r="B154" s="13" t="s">
        <v>470</v>
      </c>
      <c r="C154" t="s">
        <v>5609</v>
      </c>
      <c r="D154" s="15" t="s">
        <v>542</v>
      </c>
      <c r="E154" s="20">
        <v>-0.27043422733077904</v>
      </c>
      <c r="F154" s="13" t="str">
        <f>IF(Table1[[#This Row],[2020 Cropland Premium]]="No Data", "No Data", IF(OR(Table1[[#This Row],[2020 Cropland Premium]]=0.4,Table1[[#This Row],[2020 Cropland Premium]]&gt;0.4), "Yes", "No"))</f>
        <v>No</v>
      </c>
      <c r="G15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4" s="13" t="s">
        <v>3559</v>
      </c>
    </row>
    <row r="155" spans="1:8" x14ac:dyDescent="0.2">
      <c r="A155" s="13" t="s">
        <v>471</v>
      </c>
      <c r="B155" s="13" t="s">
        <v>470</v>
      </c>
      <c r="C155" t="s">
        <v>5610</v>
      </c>
      <c r="D155" s="15" t="s">
        <v>486</v>
      </c>
      <c r="E155" s="20">
        <v>0.25441919191919199</v>
      </c>
      <c r="F155" s="13" t="str">
        <f>IF(Table1[[#This Row],[2020 Cropland Premium]]="No Data", "No Data", IF(OR(Table1[[#This Row],[2020 Cropland Premium]]=0.4,Table1[[#This Row],[2020 Cropland Premium]]&gt;0.4), "Yes", "No"))</f>
        <v>No</v>
      </c>
      <c r="G15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5" s="13" t="s">
        <v>3559</v>
      </c>
    </row>
    <row r="156" spans="1:8" x14ac:dyDescent="0.2">
      <c r="A156" s="13" t="s">
        <v>471</v>
      </c>
      <c r="B156" s="13" t="s">
        <v>470</v>
      </c>
      <c r="C156" t="s">
        <v>5539</v>
      </c>
      <c r="D156" s="15" t="s">
        <v>477</v>
      </c>
      <c r="E156" s="20">
        <v>0.34396535839321912</v>
      </c>
      <c r="F156" s="13" t="str">
        <f>IF(Table1[[#This Row],[2020 Cropland Premium]]="No Data", "No Data", IF(OR(Table1[[#This Row],[2020 Cropland Premium]]=0.4,Table1[[#This Row],[2020 Cropland Premium]]&gt;0.4), "Yes", "No"))</f>
        <v>No</v>
      </c>
      <c r="G15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6" s="13" t="s">
        <v>3559</v>
      </c>
    </row>
    <row r="157" spans="1:8" x14ac:dyDescent="0.2">
      <c r="A157" s="13" t="s">
        <v>471</v>
      </c>
      <c r="B157" s="13" t="s">
        <v>470</v>
      </c>
      <c r="C157" t="s">
        <v>5611</v>
      </c>
      <c r="D157" s="15" t="s">
        <v>497</v>
      </c>
      <c r="E157" s="20">
        <v>0.44128787878787873</v>
      </c>
      <c r="F157" s="13" t="str">
        <f>IF(Table1[[#This Row],[2020 Cropland Premium]]="No Data", "No Data", IF(OR(Table1[[#This Row],[2020 Cropland Premium]]=0.4,Table1[[#This Row],[2020 Cropland Premium]]&gt;0.4), "Yes", "No"))</f>
        <v>Yes</v>
      </c>
      <c r="G157" s="21">
        <f>IF(Table1[[#This Row],[Eligible]]="No Data", "No Data", IF(Table1[[#This Row],[Eligible]]="No", "N/A", IF(Table1[[#This Row],[2020 Cropland Premium]]&gt;1, 0, (1-((Table1[[#This Row],[2020 Cropland Premium]]-0.4)/(1-0.4)))*0.5)))</f>
        <v>0.46559343434343442</v>
      </c>
      <c r="H157" s="13" t="s">
        <v>3559</v>
      </c>
    </row>
    <row r="158" spans="1:8" x14ac:dyDescent="0.2">
      <c r="A158" s="13" t="s">
        <v>471</v>
      </c>
      <c r="B158" s="13" t="s">
        <v>470</v>
      </c>
      <c r="C158" t="s">
        <v>5612</v>
      </c>
      <c r="D158" s="15" t="s">
        <v>524</v>
      </c>
      <c r="E158" s="20">
        <v>2.8097109304426375</v>
      </c>
      <c r="F158" s="13" t="str">
        <f>IF(Table1[[#This Row],[2020 Cropland Premium]]="No Data", "No Data", IF(OR(Table1[[#This Row],[2020 Cropland Premium]]=0.4,Table1[[#This Row],[2020 Cropland Premium]]&gt;0.4), "Yes", "No"))</f>
        <v>Yes</v>
      </c>
      <c r="G1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" s="13" t="s">
        <v>3559</v>
      </c>
    </row>
    <row r="159" spans="1:8" x14ac:dyDescent="0.2">
      <c r="A159" s="13" t="s">
        <v>471</v>
      </c>
      <c r="B159" s="13" t="s">
        <v>470</v>
      </c>
      <c r="C159" t="s">
        <v>5613</v>
      </c>
      <c r="D159" s="15" t="s">
        <v>506</v>
      </c>
      <c r="E159" s="20">
        <v>0.2826369168356998</v>
      </c>
      <c r="F159" s="13" t="str">
        <f>IF(Table1[[#This Row],[2020 Cropland Premium]]="No Data", "No Data", IF(OR(Table1[[#This Row],[2020 Cropland Premium]]=0.4,Table1[[#This Row],[2020 Cropland Premium]]&gt;0.4), "Yes", "No"))</f>
        <v>No</v>
      </c>
      <c r="G15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9" s="13" t="s">
        <v>3559</v>
      </c>
    </row>
    <row r="160" spans="1:8" x14ac:dyDescent="0.2">
      <c r="A160" s="13" t="s">
        <v>549</v>
      </c>
      <c r="B160" s="13" t="s">
        <v>3564</v>
      </c>
      <c r="C160" t="s">
        <v>5614</v>
      </c>
      <c r="D160" s="15" t="s">
        <v>559</v>
      </c>
      <c r="E160" s="20">
        <v>0.29292929292929293</v>
      </c>
      <c r="F160" s="13" t="str">
        <f>IF(Table1[[#This Row],[2020 Cropland Premium]]="No Data", "No Data", IF(OR(Table1[[#This Row],[2020 Cropland Premium]]=0.4,Table1[[#This Row],[2020 Cropland Premium]]&gt;0.4), "Yes", "No"))</f>
        <v>No</v>
      </c>
      <c r="G16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60" s="13" t="s">
        <v>3558</v>
      </c>
    </row>
    <row r="161" spans="1:8" x14ac:dyDescent="0.2">
      <c r="A161" s="13" t="s">
        <v>549</v>
      </c>
      <c r="B161" s="13" t="s">
        <v>3564</v>
      </c>
      <c r="C161" t="s">
        <v>5615</v>
      </c>
      <c r="D161" s="15" t="s">
        <v>589</v>
      </c>
      <c r="E161" s="20" t="s">
        <v>3614</v>
      </c>
      <c r="F161" s="13" t="str">
        <f>IF(Table1[[#This Row],[2020 Cropland Premium]]="No Data", "No Data", IF(OR(Table1[[#This Row],[2020 Cropland Premium]]=0.4,Table1[[#This Row],[2020 Cropland Premium]]&gt;0.4), "Yes", "No"))</f>
        <v>No Data</v>
      </c>
      <c r="G16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61" s="13" t="s">
        <v>3558</v>
      </c>
    </row>
    <row r="162" spans="1:8" x14ac:dyDescent="0.2">
      <c r="A162" s="13" t="s">
        <v>549</v>
      </c>
      <c r="B162" s="13" t="s">
        <v>3564</v>
      </c>
      <c r="C162" t="s">
        <v>5616</v>
      </c>
      <c r="D162" s="15" t="s">
        <v>590</v>
      </c>
      <c r="E162" s="20">
        <v>0.6486938349007314</v>
      </c>
      <c r="F162" s="13" t="str">
        <f>IF(Table1[[#This Row],[2020 Cropland Premium]]="No Data", "No Data", IF(OR(Table1[[#This Row],[2020 Cropland Premium]]=0.4,Table1[[#This Row],[2020 Cropland Premium]]&gt;0.4), "Yes", "No"))</f>
        <v>Yes</v>
      </c>
      <c r="G162" s="21">
        <f>IF(Table1[[#This Row],[Eligible]]="No Data", "No Data", IF(Table1[[#This Row],[Eligible]]="No", "N/A", IF(Table1[[#This Row],[2020 Cropland Premium]]&gt;1, 0, (1-((Table1[[#This Row],[2020 Cropland Premium]]-0.4)/(1-0.4)))*0.5)))</f>
        <v>0.29275513758272387</v>
      </c>
      <c r="H162" s="13" t="s">
        <v>3558</v>
      </c>
    </row>
    <row r="163" spans="1:8" x14ac:dyDescent="0.2">
      <c r="A163" s="13" t="s">
        <v>549</v>
      </c>
      <c r="B163" s="13" t="s">
        <v>3564</v>
      </c>
      <c r="C163" t="s">
        <v>5617</v>
      </c>
      <c r="D163" s="15" t="s">
        <v>572</v>
      </c>
      <c r="E163" s="20">
        <v>-0.17788485525351264</v>
      </c>
      <c r="F163" s="13" t="str">
        <f>IF(Table1[[#This Row],[2020 Cropland Premium]]="No Data", "No Data", IF(OR(Table1[[#This Row],[2020 Cropland Premium]]=0.4,Table1[[#This Row],[2020 Cropland Premium]]&gt;0.4), "Yes", "No"))</f>
        <v>No</v>
      </c>
      <c r="G16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63" s="13" t="s">
        <v>3559</v>
      </c>
    </row>
    <row r="164" spans="1:8" x14ac:dyDescent="0.2">
      <c r="A164" s="13" t="s">
        <v>549</v>
      </c>
      <c r="B164" s="13" t="s">
        <v>3564</v>
      </c>
      <c r="C164" t="s">
        <v>5618</v>
      </c>
      <c r="D164" s="15" t="s">
        <v>591</v>
      </c>
      <c r="E164" s="20">
        <v>0.29424664602683182</v>
      </c>
      <c r="F164" s="13" t="str">
        <f>IF(Table1[[#This Row],[2020 Cropland Premium]]="No Data", "No Data", IF(OR(Table1[[#This Row],[2020 Cropland Premium]]=0.4,Table1[[#This Row],[2020 Cropland Premium]]&gt;0.4), "Yes", "No"))</f>
        <v>No</v>
      </c>
      <c r="G16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64" s="13" t="s">
        <v>3558</v>
      </c>
    </row>
    <row r="165" spans="1:8" x14ac:dyDescent="0.2">
      <c r="A165" s="13" t="s">
        <v>549</v>
      </c>
      <c r="B165" s="13" t="s">
        <v>3564</v>
      </c>
      <c r="C165" t="s">
        <v>5619</v>
      </c>
      <c r="D165" s="15" t="s">
        <v>573</v>
      </c>
      <c r="E165" s="20">
        <v>1.9027777777777777</v>
      </c>
      <c r="F165" s="13" t="str">
        <f>IF(Table1[[#This Row],[2020 Cropland Premium]]="No Data", "No Data", IF(OR(Table1[[#This Row],[2020 Cropland Premium]]=0.4,Table1[[#This Row],[2020 Cropland Premium]]&gt;0.4), "Yes", "No"))</f>
        <v>Yes</v>
      </c>
      <c r="G1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" s="13" t="s">
        <v>3558</v>
      </c>
    </row>
    <row r="166" spans="1:8" x14ac:dyDescent="0.2">
      <c r="A166" s="13" t="s">
        <v>549</v>
      </c>
      <c r="B166" s="13" t="s">
        <v>3564</v>
      </c>
      <c r="C166" t="s">
        <v>5620</v>
      </c>
      <c r="D166" s="15" t="s">
        <v>560</v>
      </c>
      <c r="E166" s="20">
        <v>1.7879948914431672E-2</v>
      </c>
      <c r="F166" s="13" t="str">
        <f>IF(Table1[[#This Row],[2020 Cropland Premium]]="No Data", "No Data", IF(OR(Table1[[#This Row],[2020 Cropland Premium]]=0.4,Table1[[#This Row],[2020 Cropland Premium]]&gt;0.4), "Yes", "No"))</f>
        <v>No</v>
      </c>
      <c r="G16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66" s="13" t="s">
        <v>3558</v>
      </c>
    </row>
    <row r="167" spans="1:8" x14ac:dyDescent="0.2">
      <c r="A167" s="13" t="s">
        <v>549</v>
      </c>
      <c r="B167" s="13" t="s">
        <v>3564</v>
      </c>
      <c r="C167" t="s">
        <v>5621</v>
      </c>
      <c r="D167" s="15" t="s">
        <v>550</v>
      </c>
      <c r="E167" s="20" t="s">
        <v>3614</v>
      </c>
      <c r="F167" s="13" t="str">
        <f>IF(Table1[[#This Row],[2020 Cropland Premium]]="No Data", "No Data", IF(OR(Table1[[#This Row],[2020 Cropland Premium]]=0.4,Table1[[#This Row],[2020 Cropland Premium]]&gt;0.4), "Yes", "No"))</f>
        <v>No Data</v>
      </c>
      <c r="G16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67" s="13" t="s">
        <v>3559</v>
      </c>
    </row>
    <row r="168" spans="1:8" x14ac:dyDescent="0.2">
      <c r="A168" s="13" t="s">
        <v>549</v>
      </c>
      <c r="B168" s="13" t="s">
        <v>3564</v>
      </c>
      <c r="C168" t="s">
        <v>5622</v>
      </c>
      <c r="D168" s="15" t="s">
        <v>592</v>
      </c>
      <c r="E168" s="20">
        <v>2.9446825341966005</v>
      </c>
      <c r="F168" s="13" t="str">
        <f>IF(Table1[[#This Row],[2020 Cropland Premium]]="No Data", "No Data", IF(OR(Table1[[#This Row],[2020 Cropland Premium]]=0.4,Table1[[#This Row],[2020 Cropland Premium]]&gt;0.4), "Yes", "No"))</f>
        <v>Yes</v>
      </c>
      <c r="G1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" s="13" t="s">
        <v>3559</v>
      </c>
    </row>
    <row r="169" spans="1:8" x14ac:dyDescent="0.2">
      <c r="A169" s="13" t="s">
        <v>549</v>
      </c>
      <c r="B169" s="13" t="s">
        <v>3564</v>
      </c>
      <c r="C169" t="s">
        <v>5623</v>
      </c>
      <c r="D169" s="15" t="s">
        <v>581</v>
      </c>
      <c r="E169" s="20">
        <v>1.8022342995169085</v>
      </c>
      <c r="F169" s="13" t="str">
        <f>IF(Table1[[#This Row],[2020 Cropland Premium]]="No Data", "No Data", IF(OR(Table1[[#This Row],[2020 Cropland Premium]]=0.4,Table1[[#This Row],[2020 Cropland Premium]]&gt;0.4), "Yes", "No"))</f>
        <v>Yes</v>
      </c>
      <c r="G1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" s="13" t="s">
        <v>3558</v>
      </c>
    </row>
    <row r="170" spans="1:8" x14ac:dyDescent="0.2">
      <c r="A170" s="13" t="s">
        <v>549</v>
      </c>
      <c r="B170" s="13" t="s">
        <v>3564</v>
      </c>
      <c r="C170" t="s">
        <v>5624</v>
      </c>
      <c r="D170" s="15" t="s">
        <v>574</v>
      </c>
      <c r="E170" s="20">
        <v>5.2910052910052907E-3</v>
      </c>
      <c r="F170" s="13" t="str">
        <f>IF(Table1[[#This Row],[2020 Cropland Premium]]="No Data", "No Data", IF(OR(Table1[[#This Row],[2020 Cropland Premium]]=0.4,Table1[[#This Row],[2020 Cropland Premium]]&gt;0.4), "Yes", "No"))</f>
        <v>No</v>
      </c>
      <c r="G17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70" s="13" t="s">
        <v>3558</v>
      </c>
    </row>
    <row r="171" spans="1:8" x14ac:dyDescent="0.2">
      <c r="A171" s="13" t="s">
        <v>549</v>
      </c>
      <c r="B171" s="13" t="s">
        <v>3564</v>
      </c>
      <c r="C171" t="s">
        <v>5625</v>
      </c>
      <c r="D171" s="15" t="s">
        <v>551</v>
      </c>
      <c r="E171" s="20">
        <v>3.8470990391722091</v>
      </c>
      <c r="F171" s="13" t="str">
        <f>IF(Table1[[#This Row],[2020 Cropland Premium]]="No Data", "No Data", IF(OR(Table1[[#This Row],[2020 Cropland Premium]]=0.4,Table1[[#This Row],[2020 Cropland Premium]]&gt;0.4), "Yes", "No"))</f>
        <v>Yes</v>
      </c>
      <c r="G1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1" s="13" t="s">
        <v>3559</v>
      </c>
    </row>
    <row r="172" spans="1:8" x14ac:dyDescent="0.2">
      <c r="A172" s="13" t="s">
        <v>549</v>
      </c>
      <c r="B172" s="13" t="s">
        <v>3564</v>
      </c>
      <c r="C172" t="s">
        <v>5626</v>
      </c>
      <c r="D172" s="15" t="s">
        <v>600</v>
      </c>
      <c r="E172" s="20" t="s">
        <v>3614</v>
      </c>
      <c r="F172" s="13" t="str">
        <f>IF(Table1[[#This Row],[2020 Cropland Premium]]="No Data", "No Data", IF(OR(Table1[[#This Row],[2020 Cropland Premium]]=0.4,Table1[[#This Row],[2020 Cropland Premium]]&gt;0.4), "Yes", "No"))</f>
        <v>No Data</v>
      </c>
      <c r="G17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" s="13" t="s">
        <v>3558</v>
      </c>
    </row>
    <row r="173" spans="1:8" x14ac:dyDescent="0.2">
      <c r="A173" s="13" t="s">
        <v>549</v>
      </c>
      <c r="B173" s="13" t="s">
        <v>3564</v>
      </c>
      <c r="C173" t="s">
        <v>5627</v>
      </c>
      <c r="D173" s="15" t="s">
        <v>593</v>
      </c>
      <c r="E173" s="20">
        <v>1.1909284027224574</v>
      </c>
      <c r="F173" s="13" t="str">
        <f>IF(Table1[[#This Row],[2020 Cropland Premium]]="No Data", "No Data", IF(OR(Table1[[#This Row],[2020 Cropland Premium]]=0.4,Table1[[#This Row],[2020 Cropland Premium]]&gt;0.4), "Yes", "No"))</f>
        <v>Yes</v>
      </c>
      <c r="G1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3" s="13" t="s">
        <v>3558</v>
      </c>
    </row>
    <row r="174" spans="1:8" x14ac:dyDescent="0.2">
      <c r="A174" s="13" t="s">
        <v>549</v>
      </c>
      <c r="B174" s="13" t="s">
        <v>3564</v>
      </c>
      <c r="C174" t="s">
        <v>5628</v>
      </c>
      <c r="D174" s="15" t="s">
        <v>582</v>
      </c>
      <c r="E174" s="20">
        <v>5.4995669656665642</v>
      </c>
      <c r="F174" s="13" t="str">
        <f>IF(Table1[[#This Row],[2020 Cropland Premium]]="No Data", "No Data", IF(OR(Table1[[#This Row],[2020 Cropland Premium]]=0.4,Table1[[#This Row],[2020 Cropland Premium]]&gt;0.4), "Yes", "No"))</f>
        <v>Yes</v>
      </c>
      <c r="G1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4" s="13" t="s">
        <v>3558</v>
      </c>
    </row>
    <row r="175" spans="1:8" x14ac:dyDescent="0.2">
      <c r="A175" s="13" t="s">
        <v>549</v>
      </c>
      <c r="B175" s="13" t="s">
        <v>3564</v>
      </c>
      <c r="C175" t="s">
        <v>5629</v>
      </c>
      <c r="D175" s="15" t="s">
        <v>583</v>
      </c>
      <c r="E175" s="20">
        <v>1.2744831628303495</v>
      </c>
      <c r="F175" s="13" t="str">
        <f>IF(Table1[[#This Row],[2020 Cropland Premium]]="No Data", "No Data", IF(OR(Table1[[#This Row],[2020 Cropland Premium]]=0.4,Table1[[#This Row],[2020 Cropland Premium]]&gt;0.4), "Yes", "No"))</f>
        <v>Yes</v>
      </c>
      <c r="G1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5" s="13" t="s">
        <v>3558</v>
      </c>
    </row>
    <row r="176" spans="1:8" x14ac:dyDescent="0.2">
      <c r="A176" s="13" t="s">
        <v>549</v>
      </c>
      <c r="B176" s="13" t="s">
        <v>3564</v>
      </c>
      <c r="C176" t="s">
        <v>5630</v>
      </c>
      <c r="D176" s="15" t="s">
        <v>561</v>
      </c>
      <c r="E176" s="20" t="s">
        <v>3614</v>
      </c>
      <c r="F176" s="13" t="str">
        <f>IF(Table1[[#This Row],[2020 Cropland Premium]]="No Data", "No Data", IF(OR(Table1[[#This Row],[2020 Cropland Premium]]=0.4,Table1[[#This Row],[2020 Cropland Premium]]&gt;0.4), "Yes", "No"))</f>
        <v>No Data</v>
      </c>
      <c r="G17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6" s="13" t="s">
        <v>3559</v>
      </c>
    </row>
    <row r="177" spans="1:8" x14ac:dyDescent="0.2">
      <c r="A177" s="13" t="s">
        <v>549</v>
      </c>
      <c r="B177" s="13" t="s">
        <v>3564</v>
      </c>
      <c r="C177" t="s">
        <v>5631</v>
      </c>
      <c r="D177" s="15" t="s">
        <v>556</v>
      </c>
      <c r="E177" s="20">
        <v>3.7194444444444446</v>
      </c>
      <c r="F177" s="13" t="str">
        <f>IF(Table1[[#This Row],[2020 Cropland Premium]]="No Data", "No Data", IF(OR(Table1[[#This Row],[2020 Cropland Premium]]=0.4,Table1[[#This Row],[2020 Cropland Premium]]&gt;0.4), "Yes", "No"))</f>
        <v>Yes</v>
      </c>
      <c r="G1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7" s="13" t="s">
        <v>3558</v>
      </c>
    </row>
    <row r="178" spans="1:8" x14ac:dyDescent="0.2">
      <c r="A178" s="13" t="s">
        <v>549</v>
      </c>
      <c r="B178" s="13" t="s">
        <v>3564</v>
      </c>
      <c r="C178" t="s">
        <v>5632</v>
      </c>
      <c r="D178" s="15" t="s">
        <v>601</v>
      </c>
      <c r="E178" s="20" t="s">
        <v>3614</v>
      </c>
      <c r="F178" s="13" t="str">
        <f>IF(Table1[[#This Row],[2020 Cropland Premium]]="No Data", "No Data", IF(OR(Table1[[#This Row],[2020 Cropland Premium]]=0.4,Table1[[#This Row],[2020 Cropland Premium]]&gt;0.4), "Yes", "No"))</f>
        <v>No Data</v>
      </c>
      <c r="G17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8" s="13" t="s">
        <v>3558</v>
      </c>
    </row>
    <row r="179" spans="1:8" x14ac:dyDescent="0.2">
      <c r="A179" s="13" t="s">
        <v>549</v>
      </c>
      <c r="B179" s="13" t="s">
        <v>3564</v>
      </c>
      <c r="C179" t="s">
        <v>5633</v>
      </c>
      <c r="D179" s="15" t="s">
        <v>584</v>
      </c>
      <c r="E179" s="20">
        <v>2.7734777299994691</v>
      </c>
      <c r="F179" s="13" t="str">
        <f>IF(Table1[[#This Row],[2020 Cropland Premium]]="No Data", "No Data", IF(OR(Table1[[#This Row],[2020 Cropland Premium]]=0.4,Table1[[#This Row],[2020 Cropland Premium]]&gt;0.4), "Yes", "No"))</f>
        <v>Yes</v>
      </c>
      <c r="G1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9" s="13" t="s">
        <v>3558</v>
      </c>
    </row>
    <row r="180" spans="1:8" x14ac:dyDescent="0.2">
      <c r="A180" s="13" t="s">
        <v>549</v>
      </c>
      <c r="B180" s="13" t="s">
        <v>3564</v>
      </c>
      <c r="C180" t="s">
        <v>5634</v>
      </c>
      <c r="D180" s="15" t="s">
        <v>562</v>
      </c>
      <c r="E180" s="20">
        <v>0.44569673740594712</v>
      </c>
      <c r="F180" s="13" t="str">
        <f>IF(Table1[[#This Row],[2020 Cropland Premium]]="No Data", "No Data", IF(OR(Table1[[#This Row],[2020 Cropland Premium]]=0.4,Table1[[#This Row],[2020 Cropland Premium]]&gt;0.4), "Yes", "No"))</f>
        <v>Yes</v>
      </c>
      <c r="G180" s="21">
        <f>IF(Table1[[#This Row],[Eligible]]="No Data", "No Data", IF(Table1[[#This Row],[Eligible]]="No", "N/A", IF(Table1[[#This Row],[2020 Cropland Premium]]&gt;1, 0, (1-((Table1[[#This Row],[2020 Cropland Premium]]-0.4)/(1-0.4)))*0.5)))</f>
        <v>0.46191938549504408</v>
      </c>
      <c r="H180" s="13" t="s">
        <v>3558</v>
      </c>
    </row>
    <row r="181" spans="1:8" x14ac:dyDescent="0.2">
      <c r="A181" s="13" t="s">
        <v>549</v>
      </c>
      <c r="B181" s="13" t="s">
        <v>3564</v>
      </c>
      <c r="C181" t="s">
        <v>5635</v>
      </c>
      <c r="D181" s="15" t="s">
        <v>594</v>
      </c>
      <c r="E181" s="20">
        <v>0.58846788416680884</v>
      </c>
      <c r="F181" s="13" t="str">
        <f>IF(Table1[[#This Row],[2020 Cropland Premium]]="No Data", "No Data", IF(OR(Table1[[#This Row],[2020 Cropland Premium]]=0.4,Table1[[#This Row],[2020 Cropland Premium]]&gt;0.4), "Yes", "No"))</f>
        <v>Yes</v>
      </c>
      <c r="G181" s="21">
        <f>IF(Table1[[#This Row],[Eligible]]="No Data", "No Data", IF(Table1[[#This Row],[Eligible]]="No", "N/A", IF(Table1[[#This Row],[2020 Cropland Premium]]&gt;1, 0, (1-((Table1[[#This Row],[2020 Cropland Premium]]-0.4)/(1-0.4)))*0.5)))</f>
        <v>0.34294342986099263</v>
      </c>
      <c r="H181" s="13" t="s">
        <v>3558</v>
      </c>
    </row>
    <row r="182" spans="1:8" x14ac:dyDescent="0.2">
      <c r="A182" s="13" t="s">
        <v>549</v>
      </c>
      <c r="B182" s="13" t="s">
        <v>3564</v>
      </c>
      <c r="C182" t="s">
        <v>5636</v>
      </c>
      <c r="D182" s="15" t="s">
        <v>552</v>
      </c>
      <c r="E182" s="20" t="s">
        <v>3614</v>
      </c>
      <c r="F182" s="13" t="str">
        <f>IF(Table1[[#This Row],[2020 Cropland Premium]]="No Data", "No Data", IF(OR(Table1[[#This Row],[2020 Cropland Premium]]=0.4,Table1[[#This Row],[2020 Cropland Premium]]&gt;0.4), "Yes", "No"))</f>
        <v>No Data</v>
      </c>
      <c r="G1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2" s="13" t="s">
        <v>3559</v>
      </c>
    </row>
    <row r="183" spans="1:8" x14ac:dyDescent="0.2">
      <c r="A183" s="13" t="s">
        <v>549</v>
      </c>
      <c r="B183" s="13" t="s">
        <v>3564</v>
      </c>
      <c r="C183" t="s">
        <v>5637</v>
      </c>
      <c r="D183" s="15" t="s">
        <v>585</v>
      </c>
      <c r="E183" s="20">
        <v>1.4231078904991949</v>
      </c>
      <c r="F183" s="13" t="str">
        <f>IF(Table1[[#This Row],[2020 Cropland Premium]]="No Data", "No Data", IF(OR(Table1[[#This Row],[2020 Cropland Premium]]=0.4,Table1[[#This Row],[2020 Cropland Premium]]&gt;0.4), "Yes", "No"))</f>
        <v>Yes</v>
      </c>
      <c r="G1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3" s="13" t="s">
        <v>3558</v>
      </c>
    </row>
    <row r="184" spans="1:8" x14ac:dyDescent="0.2">
      <c r="A184" s="13" t="s">
        <v>549</v>
      </c>
      <c r="B184" s="13" t="s">
        <v>3564</v>
      </c>
      <c r="C184" t="s">
        <v>5638</v>
      </c>
      <c r="D184" s="15" t="s">
        <v>557</v>
      </c>
      <c r="E184" s="20">
        <v>2.3877099911582671</v>
      </c>
      <c r="F184" s="13" t="str">
        <f>IF(Table1[[#This Row],[2020 Cropland Premium]]="No Data", "No Data", IF(OR(Table1[[#This Row],[2020 Cropland Premium]]=0.4,Table1[[#This Row],[2020 Cropland Premium]]&gt;0.4), "Yes", "No"))</f>
        <v>Yes</v>
      </c>
      <c r="G1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4" s="13" t="s">
        <v>3558</v>
      </c>
    </row>
    <row r="185" spans="1:8" x14ac:dyDescent="0.2">
      <c r="A185" s="13" t="s">
        <v>549</v>
      </c>
      <c r="B185" s="13" t="s">
        <v>3564</v>
      </c>
      <c r="C185" t="s">
        <v>5639</v>
      </c>
      <c r="D185" s="15" t="s">
        <v>595</v>
      </c>
      <c r="E185" s="20" t="s">
        <v>3614</v>
      </c>
      <c r="F185" s="13" t="str">
        <f>IF(Table1[[#This Row],[2020 Cropland Premium]]="No Data", "No Data", IF(OR(Table1[[#This Row],[2020 Cropland Premium]]=0.4,Table1[[#This Row],[2020 Cropland Premium]]&gt;0.4), "Yes", "No"))</f>
        <v>No Data</v>
      </c>
      <c r="G1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5" s="13" t="s">
        <v>3558</v>
      </c>
    </row>
    <row r="186" spans="1:8" x14ac:dyDescent="0.2">
      <c r="A186" s="13" t="s">
        <v>549</v>
      </c>
      <c r="B186" s="13" t="s">
        <v>3564</v>
      </c>
      <c r="C186" t="s">
        <v>5640</v>
      </c>
      <c r="D186" s="15" t="s">
        <v>563</v>
      </c>
      <c r="E186" s="20">
        <v>0.95277777777777783</v>
      </c>
      <c r="F186" s="13" t="str">
        <f>IF(Table1[[#This Row],[2020 Cropland Premium]]="No Data", "No Data", IF(OR(Table1[[#This Row],[2020 Cropland Premium]]=0.4,Table1[[#This Row],[2020 Cropland Premium]]&gt;0.4), "Yes", "No"))</f>
        <v>Yes</v>
      </c>
      <c r="G186" s="21">
        <f>IF(Table1[[#This Row],[Eligible]]="No Data", "No Data", IF(Table1[[#This Row],[Eligible]]="No", "N/A", IF(Table1[[#This Row],[2020 Cropland Premium]]&gt;1, 0, (1-((Table1[[#This Row],[2020 Cropland Premium]]-0.4)/(1-0.4)))*0.5)))</f>
        <v>3.9351851851851805E-2</v>
      </c>
      <c r="H186" s="13" t="s">
        <v>3558</v>
      </c>
    </row>
    <row r="187" spans="1:8" x14ac:dyDescent="0.2">
      <c r="A187" s="13" t="s">
        <v>549</v>
      </c>
      <c r="B187" s="13" t="s">
        <v>3564</v>
      </c>
      <c r="C187" t="s">
        <v>5641</v>
      </c>
      <c r="D187" s="15" t="s">
        <v>564</v>
      </c>
      <c r="E187" s="20">
        <v>6.6271739130434781</v>
      </c>
      <c r="F187" s="13" t="str">
        <f>IF(Table1[[#This Row],[2020 Cropland Premium]]="No Data", "No Data", IF(OR(Table1[[#This Row],[2020 Cropland Premium]]=0.4,Table1[[#This Row],[2020 Cropland Premium]]&gt;0.4), "Yes", "No"))</f>
        <v>Yes</v>
      </c>
      <c r="G1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7" s="13" t="s">
        <v>3558</v>
      </c>
    </row>
    <row r="188" spans="1:8" x14ac:dyDescent="0.2">
      <c r="A188" s="13" t="s">
        <v>549</v>
      </c>
      <c r="B188" s="13" t="s">
        <v>3564</v>
      </c>
      <c r="C188" t="s">
        <v>5592</v>
      </c>
      <c r="D188" s="15" t="s">
        <v>596</v>
      </c>
      <c r="E188" s="20">
        <v>0.10435729847494556</v>
      </c>
      <c r="F188" s="13" t="str">
        <f>IF(Table1[[#This Row],[2020 Cropland Premium]]="No Data", "No Data", IF(OR(Table1[[#This Row],[2020 Cropland Premium]]=0.4,Table1[[#This Row],[2020 Cropland Premium]]&gt;0.4), "Yes", "No"))</f>
        <v>No</v>
      </c>
      <c r="G18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8" s="13" t="s">
        <v>3559</v>
      </c>
    </row>
    <row r="189" spans="1:8" x14ac:dyDescent="0.2">
      <c r="A189" s="13" t="s">
        <v>549</v>
      </c>
      <c r="B189" s="13" t="s">
        <v>3564</v>
      </c>
      <c r="C189" t="s">
        <v>5642</v>
      </c>
      <c r="D189" s="15" t="s">
        <v>602</v>
      </c>
      <c r="E189" s="20" t="s">
        <v>3614</v>
      </c>
      <c r="F189" s="13" t="str">
        <f>IF(Table1[[#This Row],[2020 Cropland Premium]]="No Data", "No Data", IF(OR(Table1[[#This Row],[2020 Cropland Premium]]=0.4,Table1[[#This Row],[2020 Cropland Premium]]&gt;0.4), "Yes", "No"))</f>
        <v>No Data</v>
      </c>
      <c r="G18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9" s="13" t="s">
        <v>3558</v>
      </c>
    </row>
    <row r="190" spans="1:8" x14ac:dyDescent="0.2">
      <c r="A190" s="13" t="s">
        <v>549</v>
      </c>
      <c r="B190" s="13" t="s">
        <v>3564</v>
      </c>
      <c r="C190" t="s">
        <v>5643</v>
      </c>
      <c r="D190" s="15" t="s">
        <v>597</v>
      </c>
      <c r="E190" s="20">
        <v>0.15581805504286125</v>
      </c>
      <c r="F190" s="13" t="str">
        <f>IF(Table1[[#This Row],[2020 Cropland Premium]]="No Data", "No Data", IF(OR(Table1[[#This Row],[2020 Cropland Premium]]=0.4,Table1[[#This Row],[2020 Cropland Premium]]&gt;0.4), "Yes", "No"))</f>
        <v>No</v>
      </c>
      <c r="G19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90" s="13" t="s">
        <v>3558</v>
      </c>
    </row>
    <row r="191" spans="1:8" x14ac:dyDescent="0.2">
      <c r="A191" s="13" t="s">
        <v>549</v>
      </c>
      <c r="B191" s="13" t="s">
        <v>3564</v>
      </c>
      <c r="C191" t="s">
        <v>5644</v>
      </c>
      <c r="D191" s="15" t="s">
        <v>558</v>
      </c>
      <c r="E191" s="20">
        <v>1.8317311041448974</v>
      </c>
      <c r="F191" s="13" t="str">
        <f>IF(Table1[[#This Row],[2020 Cropland Premium]]="No Data", "No Data", IF(OR(Table1[[#This Row],[2020 Cropland Premium]]=0.4,Table1[[#This Row],[2020 Cropland Premium]]&gt;0.4), "Yes", "No"))</f>
        <v>Yes</v>
      </c>
      <c r="G1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1" s="13" t="s">
        <v>3558</v>
      </c>
    </row>
    <row r="192" spans="1:8" x14ac:dyDescent="0.2">
      <c r="A192" s="13" t="s">
        <v>549</v>
      </c>
      <c r="B192" s="13" t="s">
        <v>3564</v>
      </c>
      <c r="C192" t="s">
        <v>5645</v>
      </c>
      <c r="D192" s="15" t="s">
        <v>603</v>
      </c>
      <c r="E192" s="20">
        <v>1.3317041381557511</v>
      </c>
      <c r="F192" s="13" t="str">
        <f>IF(Table1[[#This Row],[2020 Cropland Premium]]="No Data", "No Data", IF(OR(Table1[[#This Row],[2020 Cropland Premium]]=0.4,Table1[[#This Row],[2020 Cropland Premium]]&gt;0.4), "Yes", "No"))</f>
        <v>Yes</v>
      </c>
      <c r="G1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2" s="13" t="s">
        <v>3558</v>
      </c>
    </row>
    <row r="193" spans="1:8" x14ac:dyDescent="0.2">
      <c r="A193" s="13" t="s">
        <v>549</v>
      </c>
      <c r="B193" s="13" t="s">
        <v>3564</v>
      </c>
      <c r="C193" t="s">
        <v>5646</v>
      </c>
      <c r="D193" s="15" t="s">
        <v>575</v>
      </c>
      <c r="E193" s="20">
        <v>-4.3440809230282908E-2</v>
      </c>
      <c r="F193" s="13" t="str">
        <f>IF(Table1[[#This Row],[2020 Cropland Premium]]="No Data", "No Data", IF(OR(Table1[[#This Row],[2020 Cropland Premium]]=0.4,Table1[[#This Row],[2020 Cropland Premium]]&gt;0.4), "Yes", "No"))</f>
        <v>No</v>
      </c>
      <c r="G19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93" s="13" t="s">
        <v>3558</v>
      </c>
    </row>
    <row r="194" spans="1:8" x14ac:dyDescent="0.2">
      <c r="A194" s="13" t="s">
        <v>549</v>
      </c>
      <c r="B194" s="13" t="s">
        <v>3564</v>
      </c>
      <c r="C194" t="s">
        <v>5647</v>
      </c>
      <c r="D194" s="15" t="s">
        <v>565</v>
      </c>
      <c r="E194" s="20">
        <v>0.83564673062529771</v>
      </c>
      <c r="F194" s="13" t="str">
        <f>IF(Table1[[#This Row],[2020 Cropland Premium]]="No Data", "No Data", IF(OR(Table1[[#This Row],[2020 Cropland Premium]]=0.4,Table1[[#This Row],[2020 Cropland Premium]]&gt;0.4), "Yes", "No"))</f>
        <v>Yes</v>
      </c>
      <c r="G194" s="21">
        <f>IF(Table1[[#This Row],[Eligible]]="No Data", "No Data", IF(Table1[[#This Row],[Eligible]]="No", "N/A", IF(Table1[[#This Row],[2020 Cropland Premium]]&gt;1, 0, (1-((Table1[[#This Row],[2020 Cropland Premium]]-0.4)/(1-0.4)))*0.5)))</f>
        <v>0.13696105781225193</v>
      </c>
      <c r="H194" s="13" t="s">
        <v>3558</v>
      </c>
    </row>
    <row r="195" spans="1:8" x14ac:dyDescent="0.2">
      <c r="A195" s="13" t="s">
        <v>549</v>
      </c>
      <c r="B195" s="13" t="s">
        <v>3564</v>
      </c>
      <c r="C195" t="s">
        <v>5648</v>
      </c>
      <c r="D195" s="15" t="s">
        <v>604</v>
      </c>
      <c r="E195" s="20" t="s">
        <v>3614</v>
      </c>
      <c r="F195" s="13" t="str">
        <f>IF(Table1[[#This Row],[2020 Cropland Premium]]="No Data", "No Data", IF(OR(Table1[[#This Row],[2020 Cropland Premium]]=0.4,Table1[[#This Row],[2020 Cropland Premium]]&gt;0.4), "Yes", "No"))</f>
        <v>No Data</v>
      </c>
      <c r="G19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5" s="13" t="s">
        <v>3558</v>
      </c>
    </row>
    <row r="196" spans="1:8" x14ac:dyDescent="0.2">
      <c r="A196" s="13" t="s">
        <v>549</v>
      </c>
      <c r="B196" s="13" t="s">
        <v>3564</v>
      </c>
      <c r="C196" t="s">
        <v>5649</v>
      </c>
      <c r="D196" s="15" t="s">
        <v>605</v>
      </c>
      <c r="E196" s="20">
        <v>1.8079450418160097</v>
      </c>
      <c r="F196" s="13" t="str">
        <f>IF(Table1[[#This Row],[2020 Cropland Premium]]="No Data", "No Data", IF(OR(Table1[[#This Row],[2020 Cropland Premium]]=0.4,Table1[[#This Row],[2020 Cropland Premium]]&gt;0.4), "Yes", "No"))</f>
        <v>Yes</v>
      </c>
      <c r="G1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" s="13" t="s">
        <v>3558</v>
      </c>
    </row>
    <row r="197" spans="1:8" x14ac:dyDescent="0.2">
      <c r="A197" s="13" t="s">
        <v>549</v>
      </c>
      <c r="B197" s="13" t="s">
        <v>3564</v>
      </c>
      <c r="C197" t="s">
        <v>5650</v>
      </c>
      <c r="D197" s="15" t="s">
        <v>566</v>
      </c>
      <c r="E197" s="20" t="s">
        <v>3614</v>
      </c>
      <c r="F197" s="13" t="str">
        <f>IF(Table1[[#This Row],[2020 Cropland Premium]]="No Data", "No Data", IF(OR(Table1[[#This Row],[2020 Cropland Premium]]=0.4,Table1[[#This Row],[2020 Cropland Premium]]&gt;0.4), "Yes", "No"))</f>
        <v>No Data</v>
      </c>
      <c r="G19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7" s="13" t="s">
        <v>3558</v>
      </c>
    </row>
    <row r="198" spans="1:8" x14ac:dyDescent="0.2">
      <c r="A198" s="13" t="s">
        <v>549</v>
      </c>
      <c r="B198" s="13" t="s">
        <v>3564</v>
      </c>
      <c r="C198" t="s">
        <v>5651</v>
      </c>
      <c r="D198" s="15" t="s">
        <v>586</v>
      </c>
      <c r="E198" s="20">
        <v>0.80290978541736868</v>
      </c>
      <c r="F198" s="13" t="str">
        <f>IF(Table1[[#This Row],[2020 Cropland Premium]]="No Data", "No Data", IF(OR(Table1[[#This Row],[2020 Cropland Premium]]=0.4,Table1[[#This Row],[2020 Cropland Premium]]&gt;0.4), "Yes", "No"))</f>
        <v>Yes</v>
      </c>
      <c r="G198" s="21">
        <f>IF(Table1[[#This Row],[Eligible]]="No Data", "No Data", IF(Table1[[#This Row],[Eligible]]="No", "N/A", IF(Table1[[#This Row],[2020 Cropland Premium]]&gt;1, 0, (1-((Table1[[#This Row],[2020 Cropland Premium]]-0.4)/(1-0.4)))*0.5)))</f>
        <v>0.16424184548552612</v>
      </c>
      <c r="H198" s="13" t="s">
        <v>3558</v>
      </c>
    </row>
    <row r="199" spans="1:8" x14ac:dyDescent="0.2">
      <c r="A199" s="13" t="s">
        <v>549</v>
      </c>
      <c r="B199" s="13" t="s">
        <v>3564</v>
      </c>
      <c r="C199" t="s">
        <v>5652</v>
      </c>
      <c r="D199" s="15" t="s">
        <v>567</v>
      </c>
      <c r="E199" s="20">
        <v>0.78796046720575019</v>
      </c>
      <c r="F199" s="13" t="str">
        <f>IF(Table1[[#This Row],[2020 Cropland Premium]]="No Data", "No Data", IF(OR(Table1[[#This Row],[2020 Cropland Premium]]=0.4,Table1[[#This Row],[2020 Cropland Premium]]&gt;0.4), "Yes", "No"))</f>
        <v>Yes</v>
      </c>
      <c r="G199" s="21">
        <f>IF(Table1[[#This Row],[Eligible]]="No Data", "No Data", IF(Table1[[#This Row],[Eligible]]="No", "N/A", IF(Table1[[#This Row],[2020 Cropland Premium]]&gt;1, 0, (1-((Table1[[#This Row],[2020 Cropland Premium]]-0.4)/(1-0.4)))*0.5)))</f>
        <v>0.17669961066187484</v>
      </c>
      <c r="H199" s="13" t="s">
        <v>3558</v>
      </c>
    </row>
    <row r="200" spans="1:8" x14ac:dyDescent="0.2">
      <c r="A200" s="13" t="s">
        <v>549</v>
      </c>
      <c r="B200" s="13" t="s">
        <v>3564</v>
      </c>
      <c r="C200" t="s">
        <v>5653</v>
      </c>
      <c r="D200" s="15" t="s">
        <v>568</v>
      </c>
      <c r="E200" s="20">
        <v>0.67782067782067779</v>
      </c>
      <c r="F200" s="13" t="str">
        <f>IF(Table1[[#This Row],[2020 Cropland Premium]]="No Data", "No Data", IF(OR(Table1[[#This Row],[2020 Cropland Premium]]=0.4,Table1[[#This Row],[2020 Cropland Premium]]&gt;0.4), "Yes", "No"))</f>
        <v>Yes</v>
      </c>
      <c r="G200" s="21">
        <f>IF(Table1[[#This Row],[Eligible]]="No Data", "No Data", IF(Table1[[#This Row],[Eligible]]="No", "N/A", IF(Table1[[#This Row],[2020 Cropland Premium]]&gt;1, 0, (1-((Table1[[#This Row],[2020 Cropland Premium]]-0.4)/(1-0.4)))*0.5)))</f>
        <v>0.26848276848276853</v>
      </c>
      <c r="H200" s="13" t="s">
        <v>3558</v>
      </c>
    </row>
    <row r="201" spans="1:8" x14ac:dyDescent="0.2">
      <c r="A201" s="13" t="s">
        <v>549</v>
      </c>
      <c r="B201" s="13" t="s">
        <v>3564</v>
      </c>
      <c r="C201" t="s">
        <v>5654</v>
      </c>
      <c r="D201" s="15" t="s">
        <v>606</v>
      </c>
      <c r="E201" s="20">
        <v>4.1878306878306875</v>
      </c>
      <c r="F201" s="13" t="str">
        <f>IF(Table1[[#This Row],[2020 Cropland Premium]]="No Data", "No Data", IF(OR(Table1[[#This Row],[2020 Cropland Premium]]=0.4,Table1[[#This Row],[2020 Cropland Premium]]&gt;0.4), "Yes", "No"))</f>
        <v>Yes</v>
      </c>
      <c r="G2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" s="13" t="s">
        <v>3558</v>
      </c>
    </row>
    <row r="202" spans="1:8" x14ac:dyDescent="0.2">
      <c r="A202" s="13" t="s">
        <v>549</v>
      </c>
      <c r="B202" s="13" t="s">
        <v>3564</v>
      </c>
      <c r="C202" t="s">
        <v>5655</v>
      </c>
      <c r="D202" s="15" t="s">
        <v>569</v>
      </c>
      <c r="E202" s="20">
        <v>2.3073593073593073</v>
      </c>
      <c r="F202" s="13" t="str">
        <f>IF(Table1[[#This Row],[2020 Cropland Premium]]="No Data", "No Data", IF(OR(Table1[[#This Row],[2020 Cropland Premium]]=0.4,Table1[[#This Row],[2020 Cropland Premium]]&gt;0.4), "Yes", "No"))</f>
        <v>Yes</v>
      </c>
      <c r="G2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" s="13" t="s">
        <v>3558</v>
      </c>
    </row>
    <row r="203" spans="1:8" x14ac:dyDescent="0.2">
      <c r="A203" s="13" t="s">
        <v>549</v>
      </c>
      <c r="B203" s="13" t="s">
        <v>3564</v>
      </c>
      <c r="C203" t="s">
        <v>5554</v>
      </c>
      <c r="D203" s="15" t="s">
        <v>570</v>
      </c>
      <c r="E203" s="20">
        <v>2.395658515658516</v>
      </c>
      <c r="F203" s="13" t="str">
        <f>IF(Table1[[#This Row],[2020 Cropland Premium]]="No Data", "No Data", IF(OR(Table1[[#This Row],[2020 Cropland Premium]]=0.4,Table1[[#This Row],[2020 Cropland Premium]]&gt;0.4), "Yes", "No"))</f>
        <v>Yes</v>
      </c>
      <c r="G2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3" s="13" t="s">
        <v>3558</v>
      </c>
    </row>
    <row r="204" spans="1:8" x14ac:dyDescent="0.2">
      <c r="A204" s="13" t="s">
        <v>549</v>
      </c>
      <c r="B204" s="13" t="s">
        <v>3564</v>
      </c>
      <c r="C204" t="s">
        <v>5656</v>
      </c>
      <c r="D204" s="15" t="s">
        <v>553</v>
      </c>
      <c r="E204" s="20">
        <v>1.174074074074074</v>
      </c>
      <c r="F204" s="13" t="str">
        <f>IF(Table1[[#This Row],[2020 Cropland Premium]]="No Data", "No Data", IF(OR(Table1[[#This Row],[2020 Cropland Premium]]=0.4,Table1[[#This Row],[2020 Cropland Premium]]&gt;0.4), "Yes", "No"))</f>
        <v>Yes</v>
      </c>
      <c r="G2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4" s="13" t="s">
        <v>3559</v>
      </c>
    </row>
    <row r="205" spans="1:8" x14ac:dyDescent="0.2">
      <c r="A205" s="13" t="s">
        <v>549</v>
      </c>
      <c r="B205" s="13" t="s">
        <v>3564</v>
      </c>
      <c r="C205" t="s">
        <v>5657</v>
      </c>
      <c r="D205" s="15" t="s">
        <v>598</v>
      </c>
      <c r="E205" s="20">
        <v>0.72128851540616257</v>
      </c>
      <c r="F205" s="13" t="str">
        <f>IF(Table1[[#This Row],[2020 Cropland Premium]]="No Data", "No Data", IF(OR(Table1[[#This Row],[2020 Cropland Premium]]=0.4,Table1[[#This Row],[2020 Cropland Premium]]&gt;0.4), "Yes", "No"))</f>
        <v>Yes</v>
      </c>
      <c r="G205" s="21">
        <f>IF(Table1[[#This Row],[Eligible]]="No Data", "No Data", IF(Table1[[#This Row],[Eligible]]="No", "N/A", IF(Table1[[#This Row],[2020 Cropland Premium]]&gt;1, 0, (1-((Table1[[#This Row],[2020 Cropland Premium]]-0.4)/(1-0.4)))*0.5)))</f>
        <v>0.23225957049486451</v>
      </c>
      <c r="H205" s="13" t="s">
        <v>3558</v>
      </c>
    </row>
    <row r="206" spans="1:8" x14ac:dyDescent="0.2">
      <c r="A206" s="13" t="s">
        <v>549</v>
      </c>
      <c r="B206" s="13" t="s">
        <v>3564</v>
      </c>
      <c r="C206" t="s">
        <v>5658</v>
      </c>
      <c r="D206" s="15" t="s">
        <v>554</v>
      </c>
      <c r="E206" s="20">
        <v>0.83849206349206362</v>
      </c>
      <c r="F206" s="13" t="str">
        <f>IF(Table1[[#This Row],[2020 Cropland Premium]]="No Data", "No Data", IF(OR(Table1[[#This Row],[2020 Cropland Premium]]=0.4,Table1[[#This Row],[2020 Cropland Premium]]&gt;0.4), "Yes", "No"))</f>
        <v>Yes</v>
      </c>
      <c r="G206" s="21">
        <f>IF(Table1[[#This Row],[Eligible]]="No Data", "No Data", IF(Table1[[#This Row],[Eligible]]="No", "N/A", IF(Table1[[#This Row],[2020 Cropland Premium]]&gt;1, 0, (1-((Table1[[#This Row],[2020 Cropland Premium]]-0.4)/(1-0.4)))*0.5)))</f>
        <v>0.13458994708994698</v>
      </c>
      <c r="H206" s="13" t="s">
        <v>3559</v>
      </c>
    </row>
    <row r="207" spans="1:8" x14ac:dyDescent="0.2">
      <c r="A207" s="13" t="s">
        <v>549</v>
      </c>
      <c r="B207" s="13" t="s">
        <v>3564</v>
      </c>
      <c r="C207" t="s">
        <v>5659</v>
      </c>
      <c r="D207" s="15" t="s">
        <v>576</v>
      </c>
      <c r="E207" s="20">
        <v>-8.3185657747061256E-2</v>
      </c>
      <c r="F207" s="13" t="str">
        <f>IF(Table1[[#This Row],[2020 Cropland Premium]]="No Data", "No Data", IF(OR(Table1[[#This Row],[2020 Cropland Premium]]=0.4,Table1[[#This Row],[2020 Cropland Premium]]&gt;0.4), "Yes", "No"))</f>
        <v>No</v>
      </c>
      <c r="G20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07" s="13" t="s">
        <v>3558</v>
      </c>
    </row>
    <row r="208" spans="1:8" x14ac:dyDescent="0.2">
      <c r="A208" s="13" t="s">
        <v>549</v>
      </c>
      <c r="B208" s="13" t="s">
        <v>3564</v>
      </c>
      <c r="C208" t="s">
        <v>5660</v>
      </c>
      <c r="D208" s="15" t="s">
        <v>571</v>
      </c>
      <c r="E208" s="20">
        <v>0.47914990368907412</v>
      </c>
      <c r="F208" s="13" t="str">
        <f>IF(Table1[[#This Row],[2020 Cropland Premium]]="No Data", "No Data", IF(OR(Table1[[#This Row],[2020 Cropland Premium]]=0.4,Table1[[#This Row],[2020 Cropland Premium]]&gt;0.4), "Yes", "No"))</f>
        <v>Yes</v>
      </c>
      <c r="G208" s="21">
        <f>IF(Table1[[#This Row],[Eligible]]="No Data", "No Data", IF(Table1[[#This Row],[Eligible]]="No", "N/A", IF(Table1[[#This Row],[2020 Cropland Premium]]&gt;1, 0, (1-((Table1[[#This Row],[2020 Cropland Premium]]-0.4)/(1-0.4)))*0.5)))</f>
        <v>0.43404174692577158</v>
      </c>
      <c r="H208" s="13" t="s">
        <v>3559</v>
      </c>
    </row>
    <row r="209" spans="1:8" x14ac:dyDescent="0.2">
      <c r="A209" s="13" t="s">
        <v>549</v>
      </c>
      <c r="B209" s="13" t="s">
        <v>3564</v>
      </c>
      <c r="C209" t="s">
        <v>5661</v>
      </c>
      <c r="D209" s="15" t="s">
        <v>587</v>
      </c>
      <c r="E209" s="20">
        <v>0.23785577449370554</v>
      </c>
      <c r="F209" s="13" t="str">
        <f>IF(Table1[[#This Row],[2020 Cropland Premium]]="No Data", "No Data", IF(OR(Table1[[#This Row],[2020 Cropland Premium]]=0.4,Table1[[#This Row],[2020 Cropland Premium]]&gt;0.4), "Yes", "No"))</f>
        <v>No</v>
      </c>
      <c r="G20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09" s="13" t="s">
        <v>3558</v>
      </c>
    </row>
    <row r="210" spans="1:8" x14ac:dyDescent="0.2">
      <c r="A210" s="13" t="s">
        <v>549</v>
      </c>
      <c r="B210" s="13" t="s">
        <v>3564</v>
      </c>
      <c r="C210" t="s">
        <v>5662</v>
      </c>
      <c r="D210" s="15" t="s">
        <v>577</v>
      </c>
      <c r="E210" s="20">
        <v>1.8511153449233948</v>
      </c>
      <c r="F210" s="13" t="str">
        <f>IF(Table1[[#This Row],[2020 Cropland Premium]]="No Data", "No Data", IF(OR(Table1[[#This Row],[2020 Cropland Premium]]=0.4,Table1[[#This Row],[2020 Cropland Premium]]&gt;0.4), "Yes", "No"))</f>
        <v>Yes</v>
      </c>
      <c r="G2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0" s="13" t="s">
        <v>3558</v>
      </c>
    </row>
    <row r="211" spans="1:8" x14ac:dyDescent="0.2">
      <c r="A211" s="13" t="s">
        <v>549</v>
      </c>
      <c r="B211" s="13" t="s">
        <v>3564</v>
      </c>
      <c r="C211" t="s">
        <v>5663</v>
      </c>
      <c r="D211" s="15" t="s">
        <v>578</v>
      </c>
      <c r="E211" s="20">
        <v>0.88095238095238093</v>
      </c>
      <c r="F211" s="13" t="str">
        <f>IF(Table1[[#This Row],[2020 Cropland Premium]]="No Data", "No Data", IF(OR(Table1[[#This Row],[2020 Cropland Premium]]=0.4,Table1[[#This Row],[2020 Cropland Premium]]&gt;0.4), "Yes", "No"))</f>
        <v>Yes</v>
      </c>
      <c r="G211" s="21">
        <f>IF(Table1[[#This Row],[Eligible]]="No Data", "No Data", IF(Table1[[#This Row],[Eligible]]="No", "N/A", IF(Table1[[#This Row],[2020 Cropland Premium]]&gt;1, 0, (1-((Table1[[#This Row],[2020 Cropland Premium]]-0.4)/(1-0.4)))*0.5)))</f>
        <v>9.9206349206349242E-2</v>
      </c>
      <c r="H211" s="13" t="s">
        <v>3559</v>
      </c>
    </row>
    <row r="212" spans="1:8" x14ac:dyDescent="0.2">
      <c r="A212" s="13" t="s">
        <v>549</v>
      </c>
      <c r="B212" s="13" t="s">
        <v>3564</v>
      </c>
      <c r="C212" t="s">
        <v>5664</v>
      </c>
      <c r="D212" s="15" t="s">
        <v>555</v>
      </c>
      <c r="E212" s="20" t="s">
        <v>3614</v>
      </c>
      <c r="F212" s="13" t="str">
        <f>IF(Table1[[#This Row],[2020 Cropland Premium]]="No Data", "No Data", IF(OR(Table1[[#This Row],[2020 Cropland Premium]]=0.4,Table1[[#This Row],[2020 Cropland Premium]]&gt;0.4), "Yes", "No"))</f>
        <v>No Data</v>
      </c>
      <c r="G21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12" s="13" t="s">
        <v>3559</v>
      </c>
    </row>
    <row r="213" spans="1:8" x14ac:dyDescent="0.2">
      <c r="A213" s="13" t="s">
        <v>549</v>
      </c>
      <c r="B213" s="13" t="s">
        <v>3564</v>
      </c>
      <c r="C213" t="s">
        <v>5665</v>
      </c>
      <c r="D213" s="15" t="s">
        <v>588</v>
      </c>
      <c r="E213" s="20">
        <v>4.6695144352407025</v>
      </c>
      <c r="F213" s="13" t="str">
        <f>IF(Table1[[#This Row],[2020 Cropland Premium]]="No Data", "No Data", IF(OR(Table1[[#This Row],[2020 Cropland Premium]]=0.4,Table1[[#This Row],[2020 Cropland Premium]]&gt;0.4), "Yes", "No"))</f>
        <v>Yes</v>
      </c>
      <c r="G2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3" s="13" t="s">
        <v>3558</v>
      </c>
    </row>
    <row r="214" spans="1:8" x14ac:dyDescent="0.2">
      <c r="A214" s="13" t="s">
        <v>549</v>
      </c>
      <c r="B214" s="13" t="s">
        <v>3564</v>
      </c>
      <c r="C214" t="s">
        <v>5666</v>
      </c>
      <c r="D214" s="15" t="s">
        <v>599</v>
      </c>
      <c r="E214" s="20">
        <v>0.75892292400831307</v>
      </c>
      <c r="F214" s="13" t="str">
        <f>IF(Table1[[#This Row],[2020 Cropland Premium]]="No Data", "No Data", IF(OR(Table1[[#This Row],[2020 Cropland Premium]]=0.4,Table1[[#This Row],[2020 Cropland Premium]]&gt;0.4), "Yes", "No"))</f>
        <v>Yes</v>
      </c>
      <c r="G214" s="21">
        <f>IF(Table1[[#This Row],[Eligible]]="No Data", "No Data", IF(Table1[[#This Row],[Eligible]]="No", "N/A", IF(Table1[[#This Row],[2020 Cropland Premium]]&gt;1, 0, (1-((Table1[[#This Row],[2020 Cropland Premium]]-0.4)/(1-0.4)))*0.5)))</f>
        <v>0.20089756332640579</v>
      </c>
      <c r="H214" s="13" t="s">
        <v>3558</v>
      </c>
    </row>
    <row r="215" spans="1:8" x14ac:dyDescent="0.2">
      <c r="A215" s="13" t="s">
        <v>549</v>
      </c>
      <c r="B215" s="13" t="s">
        <v>3564</v>
      </c>
      <c r="C215" t="s">
        <v>5667</v>
      </c>
      <c r="D215" s="15" t="s">
        <v>607</v>
      </c>
      <c r="E215" s="20">
        <v>4.8638261762801189</v>
      </c>
      <c r="F215" s="13" t="str">
        <f>IF(Table1[[#This Row],[2020 Cropland Premium]]="No Data", "No Data", IF(OR(Table1[[#This Row],[2020 Cropland Premium]]=0.4,Table1[[#This Row],[2020 Cropland Premium]]&gt;0.4), "Yes", "No"))</f>
        <v>Yes</v>
      </c>
      <c r="G2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5" s="13" t="s">
        <v>3558</v>
      </c>
    </row>
    <row r="216" spans="1:8" x14ac:dyDescent="0.2">
      <c r="A216" s="13" t="s">
        <v>549</v>
      </c>
      <c r="B216" s="13" t="s">
        <v>3564</v>
      </c>
      <c r="C216" t="s">
        <v>5668</v>
      </c>
      <c r="D216" s="15" t="s">
        <v>579</v>
      </c>
      <c r="E216" s="20">
        <v>1.2136752136752136</v>
      </c>
      <c r="F216" s="13" t="str">
        <f>IF(Table1[[#This Row],[2020 Cropland Premium]]="No Data", "No Data", IF(OR(Table1[[#This Row],[2020 Cropland Premium]]=0.4,Table1[[#This Row],[2020 Cropland Premium]]&gt;0.4), "Yes", "No"))</f>
        <v>Yes</v>
      </c>
      <c r="G2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6" s="13" t="s">
        <v>3558</v>
      </c>
    </row>
    <row r="217" spans="1:8" x14ac:dyDescent="0.2">
      <c r="A217" s="13" t="s">
        <v>549</v>
      </c>
      <c r="B217" s="13" t="s">
        <v>3564</v>
      </c>
      <c r="C217" t="s">
        <v>5669</v>
      </c>
      <c r="D217" s="15" t="s">
        <v>580</v>
      </c>
      <c r="E217" s="20">
        <v>0.51098901098901095</v>
      </c>
      <c r="F217" s="13" t="str">
        <f>IF(Table1[[#This Row],[2020 Cropland Premium]]="No Data", "No Data", IF(OR(Table1[[#This Row],[2020 Cropland Premium]]=0.4,Table1[[#This Row],[2020 Cropland Premium]]&gt;0.4), "Yes", "No"))</f>
        <v>Yes</v>
      </c>
      <c r="G217" s="21">
        <f>IF(Table1[[#This Row],[Eligible]]="No Data", "No Data", IF(Table1[[#This Row],[Eligible]]="No", "N/A", IF(Table1[[#This Row],[2020 Cropland Premium]]&gt;1, 0, (1-((Table1[[#This Row],[2020 Cropland Premium]]-0.4)/(1-0.4)))*0.5)))</f>
        <v>0.40750915750915756</v>
      </c>
      <c r="H217" s="13" t="s">
        <v>3558</v>
      </c>
    </row>
    <row r="218" spans="1:8" x14ac:dyDescent="0.2">
      <c r="A218" s="13" t="s">
        <v>609</v>
      </c>
      <c r="B218" s="13" t="s">
        <v>608</v>
      </c>
      <c r="C218" t="s">
        <v>5670</v>
      </c>
      <c r="D218" s="15" t="s">
        <v>633</v>
      </c>
      <c r="E218" s="20">
        <v>1.4026676279740447</v>
      </c>
      <c r="F218" s="13" t="str">
        <f>IF(Table1[[#This Row],[2020 Cropland Premium]]="No Data", "No Data", IF(OR(Table1[[#This Row],[2020 Cropland Premium]]=0.4,Table1[[#This Row],[2020 Cropland Premium]]&gt;0.4), "Yes", "No"))</f>
        <v>Yes</v>
      </c>
      <c r="G2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8" s="13" t="s">
        <v>3558</v>
      </c>
    </row>
    <row r="219" spans="1:8" x14ac:dyDescent="0.2">
      <c r="A219" s="13" t="s">
        <v>609</v>
      </c>
      <c r="B219" s="13" t="s">
        <v>608</v>
      </c>
      <c r="C219" t="s">
        <v>5671</v>
      </c>
      <c r="D219" s="15" t="s">
        <v>658</v>
      </c>
      <c r="E219" s="20">
        <v>1.9642857142857142</v>
      </c>
      <c r="F219" s="13" t="str">
        <f>IF(Table1[[#This Row],[2020 Cropland Premium]]="No Data", "No Data", IF(OR(Table1[[#This Row],[2020 Cropland Premium]]=0.4,Table1[[#This Row],[2020 Cropland Premium]]&gt;0.4), "Yes", "No"))</f>
        <v>Yes</v>
      </c>
      <c r="G2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9" s="13" t="s">
        <v>3558</v>
      </c>
    </row>
    <row r="220" spans="1:8" x14ac:dyDescent="0.2">
      <c r="A220" s="13" t="s">
        <v>609</v>
      </c>
      <c r="B220" s="13" t="s">
        <v>608</v>
      </c>
      <c r="C220" t="s">
        <v>5672</v>
      </c>
      <c r="D220" s="15" t="s">
        <v>634</v>
      </c>
      <c r="E220" s="20">
        <v>1.2177806587918949</v>
      </c>
      <c r="F220" s="13" t="str">
        <f>IF(Table1[[#This Row],[2020 Cropland Premium]]="No Data", "No Data", IF(OR(Table1[[#This Row],[2020 Cropland Premium]]=0.4,Table1[[#This Row],[2020 Cropland Premium]]&gt;0.4), "Yes", "No"))</f>
        <v>Yes</v>
      </c>
      <c r="G2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" s="13" t="s">
        <v>3558</v>
      </c>
    </row>
    <row r="221" spans="1:8" x14ac:dyDescent="0.2">
      <c r="A221" s="13" t="s">
        <v>609</v>
      </c>
      <c r="B221" s="13" t="s">
        <v>608</v>
      </c>
      <c r="C221" t="s">
        <v>5673</v>
      </c>
      <c r="D221" s="15" t="s">
        <v>646</v>
      </c>
      <c r="E221" s="20">
        <v>6.596064814814814</v>
      </c>
      <c r="F221" s="13" t="str">
        <f>IF(Table1[[#This Row],[2020 Cropland Premium]]="No Data", "No Data", IF(OR(Table1[[#This Row],[2020 Cropland Premium]]=0.4,Table1[[#This Row],[2020 Cropland Premium]]&gt;0.4), "Yes", "No"))</f>
        <v>Yes</v>
      </c>
      <c r="G2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1" s="13" t="s">
        <v>3558</v>
      </c>
    </row>
    <row r="222" spans="1:8" x14ac:dyDescent="0.2">
      <c r="A222" s="13" t="s">
        <v>609</v>
      </c>
      <c r="B222" s="13" t="s">
        <v>608</v>
      </c>
      <c r="C222" t="s">
        <v>5674</v>
      </c>
      <c r="D222" s="15" t="s">
        <v>664</v>
      </c>
      <c r="E222" s="20">
        <v>4.5171000788022058</v>
      </c>
      <c r="F222" s="13" t="str">
        <f>IF(Table1[[#This Row],[2020 Cropland Premium]]="No Data", "No Data", IF(OR(Table1[[#This Row],[2020 Cropland Premium]]=0.4,Table1[[#This Row],[2020 Cropland Premium]]&gt;0.4), "Yes", "No"))</f>
        <v>Yes</v>
      </c>
      <c r="G2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2" s="13" t="s">
        <v>3558</v>
      </c>
    </row>
    <row r="223" spans="1:8" x14ac:dyDescent="0.2">
      <c r="A223" s="13" t="s">
        <v>609</v>
      </c>
      <c r="B223" s="13" t="s">
        <v>608</v>
      </c>
      <c r="C223" t="s">
        <v>5675</v>
      </c>
      <c r="D223" s="15" t="s">
        <v>665</v>
      </c>
      <c r="E223" s="20">
        <v>4.002241402381908</v>
      </c>
      <c r="F223" s="13" t="str">
        <f>IF(Table1[[#This Row],[2020 Cropland Premium]]="No Data", "No Data", IF(OR(Table1[[#This Row],[2020 Cropland Premium]]=0.4,Table1[[#This Row],[2020 Cropland Premium]]&gt;0.4), "Yes", "No"))</f>
        <v>Yes</v>
      </c>
      <c r="G2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3" s="13" t="s">
        <v>3558</v>
      </c>
    </row>
    <row r="224" spans="1:8" x14ac:dyDescent="0.2">
      <c r="A224" s="13" t="s">
        <v>609</v>
      </c>
      <c r="B224" s="13" t="s">
        <v>608</v>
      </c>
      <c r="C224" t="s">
        <v>5676</v>
      </c>
      <c r="D224" s="15" t="s">
        <v>625</v>
      </c>
      <c r="E224" s="20">
        <v>0.76928104575163392</v>
      </c>
      <c r="F224" s="13" t="str">
        <f>IF(Table1[[#This Row],[2020 Cropland Premium]]="No Data", "No Data", IF(OR(Table1[[#This Row],[2020 Cropland Premium]]=0.4,Table1[[#This Row],[2020 Cropland Premium]]&gt;0.4), "Yes", "No"))</f>
        <v>Yes</v>
      </c>
      <c r="G224" s="21">
        <f>IF(Table1[[#This Row],[Eligible]]="No Data", "No Data", IF(Table1[[#This Row],[Eligible]]="No", "N/A", IF(Table1[[#This Row],[2020 Cropland Premium]]&gt;1, 0, (1-((Table1[[#This Row],[2020 Cropland Premium]]-0.4)/(1-0.4)))*0.5)))</f>
        <v>0.19226579520697173</v>
      </c>
      <c r="H224" s="13" t="s">
        <v>3558</v>
      </c>
    </row>
    <row r="225" spans="1:8" x14ac:dyDescent="0.2">
      <c r="A225" s="13" t="s">
        <v>609</v>
      </c>
      <c r="B225" s="13" t="s">
        <v>608</v>
      </c>
      <c r="C225" t="s">
        <v>5677</v>
      </c>
      <c r="D225" s="15" t="s">
        <v>626</v>
      </c>
      <c r="E225" s="20" t="s">
        <v>3614</v>
      </c>
      <c r="F225" s="13" t="str">
        <f>IF(Table1[[#This Row],[2020 Cropland Premium]]="No Data", "No Data", IF(OR(Table1[[#This Row],[2020 Cropland Premium]]=0.4,Table1[[#This Row],[2020 Cropland Premium]]&gt;0.4), "Yes", "No"))</f>
        <v>No Data</v>
      </c>
      <c r="G22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5" s="13" t="s">
        <v>3558</v>
      </c>
    </row>
    <row r="226" spans="1:8" x14ac:dyDescent="0.2">
      <c r="A226" s="13" t="s">
        <v>609</v>
      </c>
      <c r="B226" s="13" t="s">
        <v>608</v>
      </c>
      <c r="C226" t="s">
        <v>5678</v>
      </c>
      <c r="D226" s="15" t="s">
        <v>610</v>
      </c>
      <c r="E226" s="20">
        <v>3.2766710196067534</v>
      </c>
      <c r="F226" s="13" t="str">
        <f>IF(Table1[[#This Row],[2020 Cropland Premium]]="No Data", "No Data", IF(OR(Table1[[#This Row],[2020 Cropland Premium]]=0.4,Table1[[#This Row],[2020 Cropland Premium]]&gt;0.4), "Yes", "No"))</f>
        <v>Yes</v>
      </c>
      <c r="G2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6" s="13" t="s">
        <v>3558</v>
      </c>
    </row>
    <row r="227" spans="1:8" x14ac:dyDescent="0.2">
      <c r="A227" s="13" t="s">
        <v>609</v>
      </c>
      <c r="B227" s="13" t="s">
        <v>608</v>
      </c>
      <c r="C227" t="s">
        <v>5679</v>
      </c>
      <c r="D227" s="15" t="s">
        <v>635</v>
      </c>
      <c r="E227" s="20">
        <v>2.6226190476190476</v>
      </c>
      <c r="F227" s="13" t="str">
        <f>IF(Table1[[#This Row],[2020 Cropland Premium]]="No Data", "No Data", IF(OR(Table1[[#This Row],[2020 Cropland Premium]]=0.4,Table1[[#This Row],[2020 Cropland Premium]]&gt;0.4), "Yes", "No"))</f>
        <v>Yes</v>
      </c>
      <c r="G2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7" s="13" t="s">
        <v>3558</v>
      </c>
    </row>
    <row r="228" spans="1:8" x14ac:dyDescent="0.2">
      <c r="A228" s="13" t="s">
        <v>609</v>
      </c>
      <c r="B228" s="13" t="s">
        <v>608</v>
      </c>
      <c r="C228" t="s">
        <v>5680</v>
      </c>
      <c r="D228" s="15" t="s">
        <v>611</v>
      </c>
      <c r="E228" s="20" t="s">
        <v>3614</v>
      </c>
      <c r="F228" s="13" t="str">
        <f>IF(Table1[[#This Row],[2020 Cropland Premium]]="No Data", "No Data", IF(OR(Table1[[#This Row],[2020 Cropland Premium]]=0.4,Table1[[#This Row],[2020 Cropland Premium]]&gt;0.4), "Yes", "No"))</f>
        <v>No Data</v>
      </c>
      <c r="G22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8" s="13" t="s">
        <v>3558</v>
      </c>
    </row>
    <row r="229" spans="1:8" x14ac:dyDescent="0.2">
      <c r="A229" s="13" t="s">
        <v>609</v>
      </c>
      <c r="B229" s="13" t="s">
        <v>608</v>
      </c>
      <c r="C229" t="s">
        <v>5681</v>
      </c>
      <c r="D229" s="15" t="s">
        <v>659</v>
      </c>
      <c r="E229" s="20">
        <v>2.5817831406066696</v>
      </c>
      <c r="F229" s="13" t="str">
        <f>IF(Table1[[#This Row],[2020 Cropland Premium]]="No Data", "No Data", IF(OR(Table1[[#This Row],[2020 Cropland Premium]]=0.4,Table1[[#This Row],[2020 Cropland Premium]]&gt;0.4), "Yes", "No"))</f>
        <v>Yes</v>
      </c>
      <c r="G2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9" s="13" t="s">
        <v>3558</v>
      </c>
    </row>
    <row r="230" spans="1:8" x14ac:dyDescent="0.2">
      <c r="A230" s="13" t="s">
        <v>609</v>
      </c>
      <c r="B230" s="13" t="s">
        <v>608</v>
      </c>
      <c r="C230" t="s">
        <v>5682</v>
      </c>
      <c r="D230" s="15" t="s">
        <v>660</v>
      </c>
      <c r="E230" s="20">
        <v>4.8242658242658241</v>
      </c>
      <c r="F230" s="13" t="str">
        <f>IF(Table1[[#This Row],[2020 Cropland Premium]]="No Data", "No Data", IF(OR(Table1[[#This Row],[2020 Cropland Premium]]=0.4,Table1[[#This Row],[2020 Cropland Premium]]&gt;0.4), "Yes", "No"))</f>
        <v>Yes</v>
      </c>
      <c r="G2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0" s="13" t="s">
        <v>3558</v>
      </c>
    </row>
    <row r="231" spans="1:8" x14ac:dyDescent="0.2">
      <c r="A231" s="13" t="s">
        <v>609</v>
      </c>
      <c r="B231" s="13" t="s">
        <v>608</v>
      </c>
      <c r="C231" t="s">
        <v>5683</v>
      </c>
      <c r="D231" s="15" t="s">
        <v>666</v>
      </c>
      <c r="E231" s="20">
        <v>4.8250841750841751</v>
      </c>
      <c r="F231" s="13" t="str">
        <f>IF(Table1[[#This Row],[2020 Cropland Premium]]="No Data", "No Data", IF(OR(Table1[[#This Row],[2020 Cropland Premium]]=0.4,Table1[[#This Row],[2020 Cropland Premium]]&gt;0.4), "Yes", "No"))</f>
        <v>Yes</v>
      </c>
      <c r="G2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1" s="13" t="s">
        <v>3558</v>
      </c>
    </row>
    <row r="232" spans="1:8" x14ac:dyDescent="0.2">
      <c r="A232" s="13" t="s">
        <v>609</v>
      </c>
      <c r="B232" s="13" t="s">
        <v>608</v>
      </c>
      <c r="C232" t="s">
        <v>5684</v>
      </c>
      <c r="D232" s="15" t="s">
        <v>667</v>
      </c>
      <c r="E232" s="20">
        <v>7.299527186761229</v>
      </c>
      <c r="F232" s="13" t="str">
        <f>IF(Table1[[#This Row],[2020 Cropland Premium]]="No Data", "No Data", IF(OR(Table1[[#This Row],[2020 Cropland Premium]]=0.4,Table1[[#This Row],[2020 Cropland Premium]]&gt;0.4), "Yes", "No"))</f>
        <v>Yes</v>
      </c>
      <c r="G2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2" s="13" t="s">
        <v>3558</v>
      </c>
    </row>
    <row r="233" spans="1:8" x14ac:dyDescent="0.2">
      <c r="A233" s="13" t="s">
        <v>609</v>
      </c>
      <c r="B233" s="13" t="s">
        <v>608</v>
      </c>
      <c r="C233" t="s">
        <v>5685</v>
      </c>
      <c r="D233" s="15" t="s">
        <v>647</v>
      </c>
      <c r="E233" s="20">
        <v>3.8732927279438907</v>
      </c>
      <c r="F233" s="13" t="str">
        <f>IF(Table1[[#This Row],[2020 Cropland Premium]]="No Data", "No Data", IF(OR(Table1[[#This Row],[2020 Cropland Premium]]=0.4,Table1[[#This Row],[2020 Cropland Premium]]&gt;0.4), "Yes", "No"))</f>
        <v>Yes</v>
      </c>
      <c r="G2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3" s="13" t="s">
        <v>3558</v>
      </c>
    </row>
    <row r="234" spans="1:8" x14ac:dyDescent="0.2">
      <c r="A234" s="13" t="s">
        <v>609</v>
      </c>
      <c r="B234" s="13" t="s">
        <v>608</v>
      </c>
      <c r="C234" t="s">
        <v>5686</v>
      </c>
      <c r="D234" s="15" t="s">
        <v>636</v>
      </c>
      <c r="E234" s="20" t="s">
        <v>3614</v>
      </c>
      <c r="F234" s="13" t="str">
        <f>IF(Table1[[#This Row],[2020 Cropland Premium]]="No Data", "No Data", IF(OR(Table1[[#This Row],[2020 Cropland Premium]]=0.4,Table1[[#This Row],[2020 Cropland Premium]]&gt;0.4), "Yes", "No"))</f>
        <v>No Data</v>
      </c>
      <c r="G23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34" s="13" t="s">
        <v>3558</v>
      </c>
    </row>
    <row r="235" spans="1:8" x14ac:dyDescent="0.2">
      <c r="A235" s="13" t="s">
        <v>609</v>
      </c>
      <c r="B235" s="13" t="s">
        <v>608</v>
      </c>
      <c r="C235" t="s">
        <v>5687</v>
      </c>
      <c r="D235" s="15" t="s">
        <v>648</v>
      </c>
      <c r="E235" s="20" t="s">
        <v>3614</v>
      </c>
      <c r="F235" s="13" t="str">
        <f>IF(Table1[[#This Row],[2020 Cropland Premium]]="No Data", "No Data", IF(OR(Table1[[#This Row],[2020 Cropland Premium]]=0.4,Table1[[#This Row],[2020 Cropland Premium]]&gt;0.4), "Yes", "No"))</f>
        <v>No Data</v>
      </c>
      <c r="G23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35" s="13" t="s">
        <v>3558</v>
      </c>
    </row>
    <row r="236" spans="1:8" x14ac:dyDescent="0.2">
      <c r="A236" s="13" t="s">
        <v>609</v>
      </c>
      <c r="B236" s="13" t="s">
        <v>608</v>
      </c>
      <c r="C236" t="s">
        <v>5688</v>
      </c>
      <c r="D236" s="15" t="s">
        <v>637</v>
      </c>
      <c r="E236" s="20">
        <v>1.2036401098901099</v>
      </c>
      <c r="F236" s="13" t="str">
        <f>IF(Table1[[#This Row],[2020 Cropland Premium]]="No Data", "No Data", IF(OR(Table1[[#This Row],[2020 Cropland Premium]]=0.4,Table1[[#This Row],[2020 Cropland Premium]]&gt;0.4), "Yes", "No"))</f>
        <v>Yes</v>
      </c>
      <c r="G2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" s="13" t="s">
        <v>3558</v>
      </c>
    </row>
    <row r="237" spans="1:8" x14ac:dyDescent="0.2">
      <c r="A237" s="13" t="s">
        <v>609</v>
      </c>
      <c r="B237" s="13" t="s">
        <v>608</v>
      </c>
      <c r="C237" t="s">
        <v>5689</v>
      </c>
      <c r="D237" s="15" t="s">
        <v>612</v>
      </c>
      <c r="E237" s="20">
        <v>5.194172494172494</v>
      </c>
      <c r="F237" s="13" t="str">
        <f>IF(Table1[[#This Row],[2020 Cropland Premium]]="No Data", "No Data", IF(OR(Table1[[#This Row],[2020 Cropland Premium]]=0.4,Table1[[#This Row],[2020 Cropland Premium]]&gt;0.4), "Yes", "No"))</f>
        <v>Yes</v>
      </c>
      <c r="G2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" s="13" t="s">
        <v>3558</v>
      </c>
    </row>
    <row r="238" spans="1:8" x14ac:dyDescent="0.2">
      <c r="A238" s="13" t="s">
        <v>609</v>
      </c>
      <c r="B238" s="13" t="s">
        <v>608</v>
      </c>
      <c r="C238" t="s">
        <v>5690</v>
      </c>
      <c r="D238" s="15" t="s">
        <v>638</v>
      </c>
      <c r="E238" s="20">
        <v>2.6481721825654336</v>
      </c>
      <c r="F238" s="13" t="str">
        <f>IF(Table1[[#This Row],[2020 Cropland Premium]]="No Data", "No Data", IF(OR(Table1[[#This Row],[2020 Cropland Premium]]=0.4,Table1[[#This Row],[2020 Cropland Premium]]&gt;0.4), "Yes", "No"))</f>
        <v>Yes</v>
      </c>
      <c r="G2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" s="13" t="s">
        <v>3558</v>
      </c>
    </row>
    <row r="239" spans="1:8" x14ac:dyDescent="0.2">
      <c r="A239" s="13" t="s">
        <v>609</v>
      </c>
      <c r="B239" s="13" t="s">
        <v>608</v>
      </c>
      <c r="C239" t="s">
        <v>5691</v>
      </c>
      <c r="D239" s="15" t="s">
        <v>639</v>
      </c>
      <c r="E239" s="20">
        <v>1.786376627500794</v>
      </c>
      <c r="F239" s="13" t="str">
        <f>IF(Table1[[#This Row],[2020 Cropland Premium]]="No Data", "No Data", IF(OR(Table1[[#This Row],[2020 Cropland Premium]]=0.4,Table1[[#This Row],[2020 Cropland Premium]]&gt;0.4), "Yes", "No"))</f>
        <v>Yes</v>
      </c>
      <c r="G2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" s="13" t="s">
        <v>3558</v>
      </c>
    </row>
    <row r="240" spans="1:8" x14ac:dyDescent="0.2">
      <c r="A240" s="13" t="s">
        <v>609</v>
      </c>
      <c r="B240" s="13" t="s">
        <v>608</v>
      </c>
      <c r="C240" t="s">
        <v>5692</v>
      </c>
      <c r="D240" s="15" t="s">
        <v>668</v>
      </c>
      <c r="E240" s="20">
        <v>17.241758241758244</v>
      </c>
      <c r="F240" s="13" t="str">
        <f>IF(Table1[[#This Row],[2020 Cropland Premium]]="No Data", "No Data", IF(OR(Table1[[#This Row],[2020 Cropland Premium]]=0.4,Table1[[#This Row],[2020 Cropland Premium]]&gt;0.4), "Yes", "No"))</f>
        <v>Yes</v>
      </c>
      <c r="G2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" s="13" t="s">
        <v>3558</v>
      </c>
    </row>
    <row r="241" spans="1:8" x14ac:dyDescent="0.2">
      <c r="A241" s="13" t="s">
        <v>609</v>
      </c>
      <c r="B241" s="13" t="s">
        <v>608</v>
      </c>
      <c r="C241" t="s">
        <v>5693</v>
      </c>
      <c r="D241" s="15" t="s">
        <v>649</v>
      </c>
      <c r="E241" s="20">
        <v>6.2656641604010028</v>
      </c>
      <c r="F241" s="13" t="str">
        <f>IF(Table1[[#This Row],[2020 Cropland Premium]]="No Data", "No Data", IF(OR(Table1[[#This Row],[2020 Cropland Premium]]=0.4,Table1[[#This Row],[2020 Cropland Premium]]&gt;0.4), "Yes", "No"))</f>
        <v>Yes</v>
      </c>
      <c r="G2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" s="13" t="s">
        <v>3558</v>
      </c>
    </row>
    <row r="242" spans="1:8" x14ac:dyDescent="0.2">
      <c r="A242" s="13" t="s">
        <v>609</v>
      </c>
      <c r="B242" s="13" t="s">
        <v>608</v>
      </c>
      <c r="C242" t="s">
        <v>5694</v>
      </c>
      <c r="D242" s="15" t="s">
        <v>613</v>
      </c>
      <c r="E242" s="20" t="s">
        <v>3614</v>
      </c>
      <c r="F242" s="13" t="str">
        <f>IF(Table1[[#This Row],[2020 Cropland Premium]]="No Data", "No Data", IF(OR(Table1[[#This Row],[2020 Cropland Premium]]=0.4,Table1[[#This Row],[2020 Cropland Premium]]&gt;0.4), "Yes", "No"))</f>
        <v>No Data</v>
      </c>
      <c r="G24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42" s="13" t="s">
        <v>3558</v>
      </c>
    </row>
    <row r="243" spans="1:8" x14ac:dyDescent="0.2">
      <c r="A243" s="13" t="s">
        <v>609</v>
      </c>
      <c r="B243" s="13" t="s">
        <v>608</v>
      </c>
      <c r="C243" t="s">
        <v>5695</v>
      </c>
      <c r="D243" s="15" t="s">
        <v>614</v>
      </c>
      <c r="E243" s="20">
        <v>2.9518853695324285</v>
      </c>
      <c r="F243" s="13" t="str">
        <f>IF(Table1[[#This Row],[2020 Cropland Premium]]="No Data", "No Data", IF(OR(Table1[[#This Row],[2020 Cropland Premium]]=0.4,Table1[[#This Row],[2020 Cropland Premium]]&gt;0.4), "Yes", "No"))</f>
        <v>Yes</v>
      </c>
      <c r="G2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" s="13" t="s">
        <v>3559</v>
      </c>
    </row>
    <row r="244" spans="1:8" x14ac:dyDescent="0.2">
      <c r="A244" s="13" t="s">
        <v>609</v>
      </c>
      <c r="B244" s="13" t="s">
        <v>608</v>
      </c>
      <c r="C244" t="s">
        <v>5696</v>
      </c>
      <c r="D244" s="15" t="s">
        <v>615</v>
      </c>
      <c r="E244" s="20">
        <v>2.1001984126984126</v>
      </c>
      <c r="F244" s="13" t="str">
        <f>IF(Table1[[#This Row],[2020 Cropland Premium]]="No Data", "No Data", IF(OR(Table1[[#This Row],[2020 Cropland Premium]]=0.4,Table1[[#This Row],[2020 Cropland Premium]]&gt;0.4), "Yes", "No"))</f>
        <v>Yes</v>
      </c>
      <c r="G2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" s="13" t="s">
        <v>3558</v>
      </c>
    </row>
    <row r="245" spans="1:8" x14ac:dyDescent="0.2">
      <c r="A245" s="13" t="s">
        <v>609</v>
      </c>
      <c r="B245" s="13" t="s">
        <v>608</v>
      </c>
      <c r="C245" t="s">
        <v>5697</v>
      </c>
      <c r="D245" s="15" t="s">
        <v>650</v>
      </c>
      <c r="E245" s="20" t="s">
        <v>3614</v>
      </c>
      <c r="F245" s="13" t="str">
        <f>IF(Table1[[#This Row],[2020 Cropland Premium]]="No Data", "No Data", IF(OR(Table1[[#This Row],[2020 Cropland Premium]]=0.4,Table1[[#This Row],[2020 Cropland Premium]]&gt;0.4), "Yes", "No"))</f>
        <v>No Data</v>
      </c>
      <c r="G24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45" s="13" t="s">
        <v>3559</v>
      </c>
    </row>
    <row r="246" spans="1:8" x14ac:dyDescent="0.2">
      <c r="A246" s="13" t="s">
        <v>609</v>
      </c>
      <c r="B246" s="13" t="s">
        <v>608</v>
      </c>
      <c r="C246" t="s">
        <v>5698</v>
      </c>
      <c r="D246" s="15" t="s">
        <v>669</v>
      </c>
      <c r="E246" s="20">
        <v>5.3452586324926754</v>
      </c>
      <c r="F246" s="13" t="str">
        <f>IF(Table1[[#This Row],[2020 Cropland Premium]]="No Data", "No Data", IF(OR(Table1[[#This Row],[2020 Cropland Premium]]=0.4,Table1[[#This Row],[2020 Cropland Premium]]&gt;0.4), "Yes", "No"))</f>
        <v>Yes</v>
      </c>
      <c r="G2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6" s="13" t="s">
        <v>3558</v>
      </c>
    </row>
    <row r="247" spans="1:8" x14ac:dyDescent="0.2">
      <c r="A247" s="13" t="s">
        <v>609</v>
      </c>
      <c r="B247" s="13" t="s">
        <v>608</v>
      </c>
      <c r="C247" t="s">
        <v>5510</v>
      </c>
      <c r="D247" s="15" t="s">
        <v>616</v>
      </c>
      <c r="E247" s="20">
        <v>2.0947176684881601</v>
      </c>
      <c r="F247" s="13" t="str">
        <f>IF(Table1[[#This Row],[2020 Cropland Premium]]="No Data", "No Data", IF(OR(Table1[[#This Row],[2020 Cropland Premium]]=0.4,Table1[[#This Row],[2020 Cropland Premium]]&gt;0.4), "Yes", "No"))</f>
        <v>Yes</v>
      </c>
      <c r="G2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" s="13" t="s">
        <v>3559</v>
      </c>
    </row>
    <row r="248" spans="1:8" x14ac:dyDescent="0.2">
      <c r="A248" s="13" t="s">
        <v>609</v>
      </c>
      <c r="B248" s="13" t="s">
        <v>608</v>
      </c>
      <c r="C248" t="s">
        <v>5511</v>
      </c>
      <c r="D248" s="15" t="s">
        <v>627</v>
      </c>
      <c r="E248" s="20">
        <v>9.9649122807017552</v>
      </c>
      <c r="F248" s="13" t="str">
        <f>IF(Table1[[#This Row],[2020 Cropland Premium]]="No Data", "No Data", IF(OR(Table1[[#This Row],[2020 Cropland Premium]]=0.4,Table1[[#This Row],[2020 Cropland Premium]]&gt;0.4), "Yes", "No"))</f>
        <v>Yes</v>
      </c>
      <c r="G2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" s="13" t="s">
        <v>3558</v>
      </c>
    </row>
    <row r="249" spans="1:8" x14ac:dyDescent="0.2">
      <c r="A249" s="13" t="s">
        <v>609</v>
      </c>
      <c r="B249" s="13" t="s">
        <v>608</v>
      </c>
      <c r="C249" t="s">
        <v>5699</v>
      </c>
      <c r="D249" s="15" t="s">
        <v>640</v>
      </c>
      <c r="E249" s="20">
        <v>2.2428185849238482</v>
      </c>
      <c r="F249" s="13" t="str">
        <f>IF(Table1[[#This Row],[2020 Cropland Premium]]="No Data", "No Data", IF(OR(Table1[[#This Row],[2020 Cropland Premium]]=0.4,Table1[[#This Row],[2020 Cropland Premium]]&gt;0.4), "Yes", "No"))</f>
        <v>Yes</v>
      </c>
      <c r="G2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9" s="13" t="s">
        <v>3558</v>
      </c>
    </row>
    <row r="250" spans="1:8" x14ac:dyDescent="0.2">
      <c r="A250" s="13" t="s">
        <v>609</v>
      </c>
      <c r="B250" s="13" t="s">
        <v>608</v>
      </c>
      <c r="C250" t="s">
        <v>5700</v>
      </c>
      <c r="D250" s="15" t="s">
        <v>641</v>
      </c>
      <c r="E250" s="20">
        <v>2.2832125603864735</v>
      </c>
      <c r="F250" s="13" t="str">
        <f>IF(Table1[[#This Row],[2020 Cropland Premium]]="No Data", "No Data", IF(OR(Table1[[#This Row],[2020 Cropland Premium]]=0.4,Table1[[#This Row],[2020 Cropland Premium]]&gt;0.4), "Yes", "No"))</f>
        <v>Yes</v>
      </c>
      <c r="G2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0" s="13" t="s">
        <v>3558</v>
      </c>
    </row>
    <row r="251" spans="1:8" x14ac:dyDescent="0.2">
      <c r="A251" s="13" t="s">
        <v>609</v>
      </c>
      <c r="B251" s="13" t="s">
        <v>608</v>
      </c>
      <c r="C251" t="s">
        <v>5630</v>
      </c>
      <c r="D251" s="15" t="s">
        <v>617</v>
      </c>
      <c r="E251" s="20" t="s">
        <v>3614</v>
      </c>
      <c r="F251" s="13" t="str">
        <f>IF(Table1[[#This Row],[2020 Cropland Premium]]="No Data", "No Data", IF(OR(Table1[[#This Row],[2020 Cropland Premium]]=0.4,Table1[[#This Row],[2020 Cropland Premium]]&gt;0.4), "Yes", "No"))</f>
        <v>No Data</v>
      </c>
      <c r="G25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51" s="13" t="s">
        <v>3559</v>
      </c>
    </row>
    <row r="252" spans="1:8" x14ac:dyDescent="0.2">
      <c r="A252" s="13" t="s">
        <v>609</v>
      </c>
      <c r="B252" s="13" t="s">
        <v>608</v>
      </c>
      <c r="C252" t="s">
        <v>5701</v>
      </c>
      <c r="D252" s="15" t="s">
        <v>651</v>
      </c>
      <c r="E252" s="20">
        <v>1.3553030303030305</v>
      </c>
      <c r="F252" s="13" t="str">
        <f>IF(Table1[[#This Row],[2020 Cropland Premium]]="No Data", "No Data", IF(OR(Table1[[#This Row],[2020 Cropland Premium]]=0.4,Table1[[#This Row],[2020 Cropland Premium]]&gt;0.4), "Yes", "No"))</f>
        <v>Yes</v>
      </c>
      <c r="G2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2" s="13" t="s">
        <v>3558</v>
      </c>
    </row>
    <row r="253" spans="1:8" x14ac:dyDescent="0.2">
      <c r="A253" s="13" t="s">
        <v>609</v>
      </c>
      <c r="B253" s="13" t="s">
        <v>608</v>
      </c>
      <c r="C253" t="s">
        <v>5702</v>
      </c>
      <c r="D253" s="15" t="s">
        <v>628</v>
      </c>
      <c r="E253" s="20">
        <v>3.045795239271889</v>
      </c>
      <c r="F253" s="13" t="str">
        <f>IF(Table1[[#This Row],[2020 Cropland Premium]]="No Data", "No Data", IF(OR(Table1[[#This Row],[2020 Cropland Premium]]=0.4,Table1[[#This Row],[2020 Cropland Premium]]&gt;0.4), "Yes", "No"))</f>
        <v>Yes</v>
      </c>
      <c r="G2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3" s="13" t="s">
        <v>3558</v>
      </c>
    </row>
    <row r="254" spans="1:8" x14ac:dyDescent="0.2">
      <c r="A254" s="13" t="s">
        <v>609</v>
      </c>
      <c r="B254" s="13" t="s">
        <v>608</v>
      </c>
      <c r="C254" t="s">
        <v>5703</v>
      </c>
      <c r="D254" s="15" t="s">
        <v>670</v>
      </c>
      <c r="E254" s="20">
        <v>4.833333333333333</v>
      </c>
      <c r="F254" s="13" t="str">
        <f>IF(Table1[[#This Row],[2020 Cropland Premium]]="No Data", "No Data", IF(OR(Table1[[#This Row],[2020 Cropland Premium]]=0.4,Table1[[#This Row],[2020 Cropland Premium]]&gt;0.4), "Yes", "No"))</f>
        <v>Yes</v>
      </c>
      <c r="G2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4" s="13" t="s">
        <v>3558</v>
      </c>
    </row>
    <row r="255" spans="1:8" x14ac:dyDescent="0.2">
      <c r="A255" s="13" t="s">
        <v>609</v>
      </c>
      <c r="B255" s="13" t="s">
        <v>608</v>
      </c>
      <c r="C255" t="s">
        <v>5586</v>
      </c>
      <c r="D255" s="15" t="s">
        <v>642</v>
      </c>
      <c r="E255" s="20">
        <v>3.5618247298919568</v>
      </c>
      <c r="F255" s="13" t="str">
        <f>IF(Table1[[#This Row],[2020 Cropland Premium]]="No Data", "No Data", IF(OR(Table1[[#This Row],[2020 Cropland Premium]]=0.4,Table1[[#This Row],[2020 Cropland Premium]]&gt;0.4), "Yes", "No"))</f>
        <v>Yes</v>
      </c>
      <c r="G2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5" s="13" t="s">
        <v>3558</v>
      </c>
    </row>
    <row r="256" spans="1:8" x14ac:dyDescent="0.2">
      <c r="A256" s="13" t="s">
        <v>609</v>
      </c>
      <c r="B256" s="13" t="s">
        <v>608</v>
      </c>
      <c r="C256" t="s">
        <v>5588</v>
      </c>
      <c r="D256" s="15" t="s">
        <v>629</v>
      </c>
      <c r="E256" s="20">
        <v>3.2285578386605782</v>
      </c>
      <c r="F256" s="13" t="str">
        <f>IF(Table1[[#This Row],[2020 Cropland Premium]]="No Data", "No Data", IF(OR(Table1[[#This Row],[2020 Cropland Premium]]=0.4,Table1[[#This Row],[2020 Cropland Premium]]&gt;0.4), "Yes", "No"))</f>
        <v>Yes</v>
      </c>
      <c r="G2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6" s="13" t="s">
        <v>3558</v>
      </c>
    </row>
    <row r="257" spans="1:8" x14ac:dyDescent="0.2">
      <c r="A257" s="13" t="s">
        <v>609</v>
      </c>
      <c r="B257" s="13" t="s">
        <v>608</v>
      </c>
      <c r="C257" t="s">
        <v>5704</v>
      </c>
      <c r="D257" s="15" t="s">
        <v>652</v>
      </c>
      <c r="E257" s="20">
        <v>2.892375168690958</v>
      </c>
      <c r="F257" s="13" t="str">
        <f>IF(Table1[[#This Row],[2020 Cropland Premium]]="No Data", "No Data", IF(OR(Table1[[#This Row],[2020 Cropland Premium]]=0.4,Table1[[#This Row],[2020 Cropland Premium]]&gt;0.4), "Yes", "No"))</f>
        <v>Yes</v>
      </c>
      <c r="G2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7" s="13" t="s">
        <v>3558</v>
      </c>
    </row>
    <row r="258" spans="1:8" x14ac:dyDescent="0.2">
      <c r="A258" s="13" t="s">
        <v>609</v>
      </c>
      <c r="B258" s="13" t="s">
        <v>608</v>
      </c>
      <c r="C258" t="s">
        <v>5705</v>
      </c>
      <c r="D258" s="15" t="s">
        <v>661</v>
      </c>
      <c r="E258" s="20" t="s">
        <v>3614</v>
      </c>
      <c r="F258" s="13" t="str">
        <f>IF(Table1[[#This Row],[2020 Cropland Premium]]="No Data", "No Data", IF(OR(Table1[[#This Row],[2020 Cropland Premium]]=0.4,Table1[[#This Row],[2020 Cropland Premium]]&gt;0.4), "Yes", "No"))</f>
        <v>No Data</v>
      </c>
      <c r="G25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58" s="13" t="s">
        <v>3559</v>
      </c>
    </row>
    <row r="259" spans="1:8" x14ac:dyDescent="0.2">
      <c r="A259" s="13" t="s">
        <v>609</v>
      </c>
      <c r="B259" s="13" t="s">
        <v>608</v>
      </c>
      <c r="C259" t="s">
        <v>5706</v>
      </c>
      <c r="D259" s="15" t="s">
        <v>618</v>
      </c>
      <c r="E259" s="20">
        <v>6.5482289690069591</v>
      </c>
      <c r="F259" s="13" t="str">
        <f>IF(Table1[[#This Row],[2020 Cropland Premium]]="No Data", "No Data", IF(OR(Table1[[#This Row],[2020 Cropland Premium]]=0.4,Table1[[#This Row],[2020 Cropland Premium]]&gt;0.4), "Yes", "No"))</f>
        <v>Yes</v>
      </c>
      <c r="G2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9" s="13" t="s">
        <v>3558</v>
      </c>
    </row>
    <row r="260" spans="1:8" x14ac:dyDescent="0.2">
      <c r="A260" s="13" t="s">
        <v>609</v>
      </c>
      <c r="B260" s="13" t="s">
        <v>608</v>
      </c>
      <c r="C260" t="s">
        <v>5707</v>
      </c>
      <c r="D260" s="15" t="s">
        <v>653</v>
      </c>
      <c r="E260" s="20">
        <v>2.3099070930128409</v>
      </c>
      <c r="F260" s="13" t="str">
        <f>IF(Table1[[#This Row],[2020 Cropland Premium]]="No Data", "No Data", IF(OR(Table1[[#This Row],[2020 Cropland Premium]]=0.4,Table1[[#This Row],[2020 Cropland Premium]]&gt;0.4), "Yes", "No"))</f>
        <v>Yes</v>
      </c>
      <c r="G2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0" s="13" t="s">
        <v>3558</v>
      </c>
    </row>
    <row r="261" spans="1:8" x14ac:dyDescent="0.2">
      <c r="A261" s="13" t="s">
        <v>609</v>
      </c>
      <c r="B261" s="13" t="s">
        <v>608</v>
      </c>
      <c r="C261" t="s">
        <v>5708</v>
      </c>
      <c r="D261" s="15" t="s">
        <v>654</v>
      </c>
      <c r="E261" s="20">
        <v>2.7573480096263854</v>
      </c>
      <c r="F261" s="13" t="str">
        <f>IF(Table1[[#This Row],[2020 Cropland Premium]]="No Data", "No Data", IF(OR(Table1[[#This Row],[2020 Cropland Premium]]=0.4,Table1[[#This Row],[2020 Cropland Premium]]&gt;0.4), "Yes", "No"))</f>
        <v>Yes</v>
      </c>
      <c r="G2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1" s="13" t="s">
        <v>3558</v>
      </c>
    </row>
    <row r="262" spans="1:8" x14ac:dyDescent="0.2">
      <c r="A262" s="13" t="s">
        <v>609</v>
      </c>
      <c r="B262" s="13" t="s">
        <v>608</v>
      </c>
      <c r="C262" t="s">
        <v>5526</v>
      </c>
      <c r="D262" s="15" t="s">
        <v>630</v>
      </c>
      <c r="E262" s="20">
        <v>2.2669864598217324</v>
      </c>
      <c r="F262" s="13" t="str">
        <f>IF(Table1[[#This Row],[2020 Cropland Premium]]="No Data", "No Data", IF(OR(Table1[[#This Row],[2020 Cropland Premium]]=0.4,Table1[[#This Row],[2020 Cropland Premium]]&gt;0.4), "Yes", "No"))</f>
        <v>Yes</v>
      </c>
      <c r="G2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2" s="13" t="s">
        <v>3558</v>
      </c>
    </row>
    <row r="263" spans="1:8" x14ac:dyDescent="0.2">
      <c r="A263" s="13" t="s">
        <v>609</v>
      </c>
      <c r="B263" s="13" t="s">
        <v>608</v>
      </c>
      <c r="C263" t="s">
        <v>5709</v>
      </c>
      <c r="D263" s="15" t="s">
        <v>671</v>
      </c>
      <c r="E263" s="20">
        <v>7.3287037037037033</v>
      </c>
      <c r="F263" s="13" t="str">
        <f>IF(Table1[[#This Row],[2020 Cropland Premium]]="No Data", "No Data", IF(OR(Table1[[#This Row],[2020 Cropland Premium]]=0.4,Table1[[#This Row],[2020 Cropland Premium]]&gt;0.4), "Yes", "No"))</f>
        <v>Yes</v>
      </c>
      <c r="G2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3" s="13" t="s">
        <v>3558</v>
      </c>
    </row>
    <row r="264" spans="1:8" x14ac:dyDescent="0.2">
      <c r="A264" s="13" t="s">
        <v>609</v>
      </c>
      <c r="B264" s="13" t="s">
        <v>608</v>
      </c>
      <c r="C264" t="s">
        <v>5710</v>
      </c>
      <c r="D264" s="15" t="s">
        <v>655</v>
      </c>
      <c r="E264" s="20">
        <v>6.3262792922046875</v>
      </c>
      <c r="F264" s="13" t="str">
        <f>IF(Table1[[#This Row],[2020 Cropland Premium]]="No Data", "No Data", IF(OR(Table1[[#This Row],[2020 Cropland Premium]]=0.4,Table1[[#This Row],[2020 Cropland Premium]]&gt;0.4), "Yes", "No"))</f>
        <v>Yes</v>
      </c>
      <c r="G2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4" s="13" t="s">
        <v>3559</v>
      </c>
    </row>
    <row r="265" spans="1:8" x14ac:dyDescent="0.2">
      <c r="A265" s="13" t="s">
        <v>609</v>
      </c>
      <c r="B265" s="13" t="s">
        <v>608</v>
      </c>
      <c r="C265" t="s">
        <v>5711</v>
      </c>
      <c r="D265" s="15" t="s">
        <v>619</v>
      </c>
      <c r="E265" s="20">
        <v>8.1860916860916859</v>
      </c>
      <c r="F265" s="13" t="str">
        <f>IF(Table1[[#This Row],[2020 Cropland Premium]]="No Data", "No Data", IF(OR(Table1[[#This Row],[2020 Cropland Premium]]=0.4,Table1[[#This Row],[2020 Cropland Premium]]&gt;0.4), "Yes", "No"))</f>
        <v>Yes</v>
      </c>
      <c r="G2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" s="13" t="s">
        <v>3558</v>
      </c>
    </row>
    <row r="266" spans="1:8" x14ac:dyDescent="0.2">
      <c r="A266" s="13" t="s">
        <v>609</v>
      </c>
      <c r="B266" s="13" t="s">
        <v>608</v>
      </c>
      <c r="C266" t="s">
        <v>5595</v>
      </c>
      <c r="D266" s="15" t="s">
        <v>643</v>
      </c>
      <c r="E266" s="20">
        <v>3.0587606837606836</v>
      </c>
      <c r="F266" s="13" t="str">
        <f>IF(Table1[[#This Row],[2020 Cropland Premium]]="No Data", "No Data", IF(OR(Table1[[#This Row],[2020 Cropland Premium]]=0.4,Table1[[#This Row],[2020 Cropland Premium]]&gt;0.4), "Yes", "No"))</f>
        <v>Yes</v>
      </c>
      <c r="G2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6" s="13" t="s">
        <v>3558</v>
      </c>
    </row>
    <row r="267" spans="1:8" x14ac:dyDescent="0.2">
      <c r="A267" s="13" t="s">
        <v>609</v>
      </c>
      <c r="B267" s="13" t="s">
        <v>608</v>
      </c>
      <c r="C267" t="s">
        <v>5712</v>
      </c>
      <c r="D267" s="15" t="s">
        <v>620</v>
      </c>
      <c r="E267" s="20" t="s">
        <v>3614</v>
      </c>
      <c r="F267" s="13" t="str">
        <f>IF(Table1[[#This Row],[2020 Cropland Premium]]="No Data", "No Data", IF(OR(Table1[[#This Row],[2020 Cropland Premium]]=0.4,Table1[[#This Row],[2020 Cropland Premium]]&gt;0.4), "Yes", "No"))</f>
        <v>No Data</v>
      </c>
      <c r="G26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67" s="13" t="s">
        <v>3559</v>
      </c>
    </row>
    <row r="268" spans="1:8" x14ac:dyDescent="0.2">
      <c r="A268" s="13" t="s">
        <v>609</v>
      </c>
      <c r="B268" s="13" t="s">
        <v>608</v>
      </c>
      <c r="C268" t="s">
        <v>5713</v>
      </c>
      <c r="D268" s="15" t="s">
        <v>672</v>
      </c>
      <c r="E268" s="20">
        <v>3.2759097827590975</v>
      </c>
      <c r="F268" s="13" t="str">
        <f>IF(Table1[[#This Row],[2020 Cropland Premium]]="No Data", "No Data", IF(OR(Table1[[#This Row],[2020 Cropland Premium]]=0.4,Table1[[#This Row],[2020 Cropland Premium]]&gt;0.4), "Yes", "No"))</f>
        <v>Yes</v>
      </c>
      <c r="G2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" s="13" t="s">
        <v>3558</v>
      </c>
    </row>
    <row r="269" spans="1:8" x14ac:dyDescent="0.2">
      <c r="A269" s="13" t="s">
        <v>609</v>
      </c>
      <c r="B269" s="13" t="s">
        <v>608</v>
      </c>
      <c r="C269" t="s">
        <v>5714</v>
      </c>
      <c r="D269" s="15" t="s">
        <v>673</v>
      </c>
      <c r="E269" s="20">
        <v>5.4499944499944499</v>
      </c>
      <c r="F269" s="13" t="str">
        <f>IF(Table1[[#This Row],[2020 Cropland Premium]]="No Data", "No Data", IF(OR(Table1[[#This Row],[2020 Cropland Premium]]=0.4,Table1[[#This Row],[2020 Cropland Premium]]&gt;0.4), "Yes", "No"))</f>
        <v>Yes</v>
      </c>
      <c r="G2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9" s="13" t="s">
        <v>3558</v>
      </c>
    </row>
    <row r="270" spans="1:8" x14ac:dyDescent="0.2">
      <c r="A270" s="13" t="s">
        <v>609</v>
      </c>
      <c r="B270" s="13" t="s">
        <v>608</v>
      </c>
      <c r="C270" t="s">
        <v>5715</v>
      </c>
      <c r="D270" s="15" t="s">
        <v>621</v>
      </c>
      <c r="E270" s="20">
        <v>10.620397146712937</v>
      </c>
      <c r="F270" s="13" t="str">
        <f>IF(Table1[[#This Row],[2020 Cropland Premium]]="No Data", "No Data", IF(OR(Table1[[#This Row],[2020 Cropland Premium]]=0.4,Table1[[#This Row],[2020 Cropland Premium]]&gt;0.4), "Yes", "No"))</f>
        <v>Yes</v>
      </c>
      <c r="G2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0" s="13" t="s">
        <v>3558</v>
      </c>
    </row>
    <row r="271" spans="1:8" x14ac:dyDescent="0.2">
      <c r="A271" s="13" t="s">
        <v>609</v>
      </c>
      <c r="B271" s="13" t="s">
        <v>608</v>
      </c>
      <c r="C271" t="s">
        <v>5716</v>
      </c>
      <c r="D271" s="15" t="s">
        <v>662</v>
      </c>
      <c r="E271" s="20" t="s">
        <v>3614</v>
      </c>
      <c r="F271" s="13" t="str">
        <f>IF(Table1[[#This Row],[2020 Cropland Premium]]="No Data", "No Data", IF(OR(Table1[[#This Row],[2020 Cropland Premium]]=0.4,Table1[[#This Row],[2020 Cropland Premium]]&gt;0.4), "Yes", "No"))</f>
        <v>No Data</v>
      </c>
      <c r="G27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1" s="13" t="s">
        <v>3558</v>
      </c>
    </row>
    <row r="272" spans="1:8" x14ac:dyDescent="0.2">
      <c r="A272" s="13" t="s">
        <v>609</v>
      </c>
      <c r="B272" s="13" t="s">
        <v>608</v>
      </c>
      <c r="C272" t="s">
        <v>5717</v>
      </c>
      <c r="D272" s="15" t="s">
        <v>622</v>
      </c>
      <c r="E272" s="20">
        <v>1.6475694444444444</v>
      </c>
      <c r="F272" s="13" t="str">
        <f>IF(Table1[[#This Row],[2020 Cropland Premium]]="No Data", "No Data", IF(OR(Table1[[#This Row],[2020 Cropland Premium]]=0.4,Table1[[#This Row],[2020 Cropland Premium]]&gt;0.4), "Yes", "No"))</f>
        <v>Yes</v>
      </c>
      <c r="G2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2" s="13" t="s">
        <v>3559</v>
      </c>
    </row>
    <row r="273" spans="1:8" x14ac:dyDescent="0.2">
      <c r="A273" s="13" t="s">
        <v>609</v>
      </c>
      <c r="B273" s="13" t="s">
        <v>608</v>
      </c>
      <c r="C273" t="s">
        <v>5718</v>
      </c>
      <c r="D273" s="15" t="s">
        <v>663</v>
      </c>
      <c r="E273" s="20">
        <v>1.7771672771672771</v>
      </c>
      <c r="F273" s="13" t="str">
        <f>IF(Table1[[#This Row],[2020 Cropland Premium]]="No Data", "No Data", IF(OR(Table1[[#This Row],[2020 Cropland Premium]]=0.4,Table1[[#This Row],[2020 Cropland Premium]]&gt;0.4), "Yes", "No"))</f>
        <v>Yes</v>
      </c>
      <c r="G2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3" s="13" t="s">
        <v>3558</v>
      </c>
    </row>
    <row r="274" spans="1:8" x14ac:dyDescent="0.2">
      <c r="A274" s="13" t="s">
        <v>609</v>
      </c>
      <c r="B274" s="13" t="s">
        <v>608</v>
      </c>
      <c r="C274" t="s">
        <v>5719</v>
      </c>
      <c r="D274" s="15" t="s">
        <v>656</v>
      </c>
      <c r="E274" s="20" t="s">
        <v>3614</v>
      </c>
      <c r="F274" s="13" t="str">
        <f>IF(Table1[[#This Row],[2020 Cropland Premium]]="No Data", "No Data", IF(OR(Table1[[#This Row],[2020 Cropland Premium]]=0.4,Table1[[#This Row],[2020 Cropland Premium]]&gt;0.4), "Yes", "No"))</f>
        <v>No Data</v>
      </c>
      <c r="G27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4" s="13" t="s">
        <v>3559</v>
      </c>
    </row>
    <row r="275" spans="1:8" x14ac:dyDescent="0.2">
      <c r="A275" s="13" t="s">
        <v>609</v>
      </c>
      <c r="B275" s="13" t="s">
        <v>608</v>
      </c>
      <c r="C275" t="s">
        <v>5720</v>
      </c>
      <c r="D275" s="15" t="s">
        <v>657</v>
      </c>
      <c r="E275" s="20">
        <v>5.3130323267518387</v>
      </c>
      <c r="F275" s="13" t="str">
        <f>IF(Table1[[#This Row],[2020 Cropland Premium]]="No Data", "No Data", IF(OR(Table1[[#This Row],[2020 Cropland Premium]]=0.4,Table1[[#This Row],[2020 Cropland Premium]]&gt;0.4), "Yes", "No"))</f>
        <v>Yes</v>
      </c>
      <c r="G2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" s="13" t="s">
        <v>3558</v>
      </c>
    </row>
    <row r="276" spans="1:8" x14ac:dyDescent="0.2">
      <c r="A276" s="13" t="s">
        <v>609</v>
      </c>
      <c r="B276" s="13" t="s">
        <v>608</v>
      </c>
      <c r="C276" t="s">
        <v>5721</v>
      </c>
      <c r="D276" s="15" t="s">
        <v>631</v>
      </c>
      <c r="E276" s="20">
        <v>3.353678929765886</v>
      </c>
      <c r="F276" s="13" t="str">
        <f>IF(Table1[[#This Row],[2020 Cropland Premium]]="No Data", "No Data", IF(OR(Table1[[#This Row],[2020 Cropland Premium]]=0.4,Table1[[#This Row],[2020 Cropland Premium]]&gt;0.4), "Yes", "No"))</f>
        <v>Yes</v>
      </c>
      <c r="G2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" s="13" t="s">
        <v>3558</v>
      </c>
    </row>
    <row r="277" spans="1:8" x14ac:dyDescent="0.2">
      <c r="A277" s="13" t="s">
        <v>609</v>
      </c>
      <c r="B277" s="13" t="s">
        <v>608</v>
      </c>
      <c r="C277" t="s">
        <v>5722</v>
      </c>
      <c r="D277" s="15" t="s">
        <v>623</v>
      </c>
      <c r="E277" s="20" t="s">
        <v>3614</v>
      </c>
      <c r="F277" s="13" t="str">
        <f>IF(Table1[[#This Row],[2020 Cropland Premium]]="No Data", "No Data", IF(OR(Table1[[#This Row],[2020 Cropland Premium]]=0.4,Table1[[#This Row],[2020 Cropland Premium]]&gt;0.4), "Yes", "No"))</f>
        <v>No Data</v>
      </c>
      <c r="G27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7" s="13" t="s">
        <v>3559</v>
      </c>
    </row>
    <row r="278" spans="1:8" x14ac:dyDescent="0.2">
      <c r="A278" s="13" t="s">
        <v>609</v>
      </c>
      <c r="B278" s="13" t="s">
        <v>608</v>
      </c>
      <c r="C278" t="s">
        <v>5723</v>
      </c>
      <c r="D278" s="15" t="s">
        <v>624</v>
      </c>
      <c r="E278" s="20">
        <v>9.1127450980392162</v>
      </c>
      <c r="F278" s="13" t="str">
        <f>IF(Table1[[#This Row],[2020 Cropland Premium]]="No Data", "No Data", IF(OR(Table1[[#This Row],[2020 Cropland Premium]]=0.4,Table1[[#This Row],[2020 Cropland Premium]]&gt;0.4), "Yes", "No"))</f>
        <v>Yes</v>
      </c>
      <c r="G2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8" s="13" t="s">
        <v>3558</v>
      </c>
    </row>
    <row r="279" spans="1:8" x14ac:dyDescent="0.2">
      <c r="A279" s="13" t="s">
        <v>609</v>
      </c>
      <c r="B279" s="13" t="s">
        <v>608</v>
      </c>
      <c r="C279" t="s">
        <v>5539</v>
      </c>
      <c r="D279" s="15" t="s">
        <v>644</v>
      </c>
      <c r="E279" s="20">
        <v>2.6288679730610145</v>
      </c>
      <c r="F279" s="13" t="str">
        <f>IF(Table1[[#This Row],[2020 Cropland Premium]]="No Data", "No Data", IF(OR(Table1[[#This Row],[2020 Cropland Premium]]=0.4,Table1[[#This Row],[2020 Cropland Premium]]&gt;0.4), "Yes", "No"))</f>
        <v>Yes</v>
      </c>
      <c r="G2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9" s="13" t="s">
        <v>3558</v>
      </c>
    </row>
    <row r="280" spans="1:8" x14ac:dyDescent="0.2">
      <c r="A280" s="13" t="s">
        <v>609</v>
      </c>
      <c r="B280" s="13" t="s">
        <v>608</v>
      </c>
      <c r="C280" t="s">
        <v>5724</v>
      </c>
      <c r="D280" s="15" t="s">
        <v>632</v>
      </c>
      <c r="E280" s="20">
        <v>2.6470864661654137</v>
      </c>
      <c r="F280" s="13" t="str">
        <f>IF(Table1[[#This Row],[2020 Cropland Premium]]="No Data", "No Data", IF(OR(Table1[[#This Row],[2020 Cropland Premium]]=0.4,Table1[[#This Row],[2020 Cropland Premium]]&gt;0.4), "Yes", "No"))</f>
        <v>Yes</v>
      </c>
      <c r="G2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0" s="13" t="s">
        <v>3558</v>
      </c>
    </row>
    <row r="281" spans="1:8" x14ac:dyDescent="0.2">
      <c r="A281" s="13" t="s">
        <v>609</v>
      </c>
      <c r="B281" s="13" t="s">
        <v>608</v>
      </c>
      <c r="C281" t="s">
        <v>5556</v>
      </c>
      <c r="D281" s="15" t="s">
        <v>645</v>
      </c>
      <c r="E281" s="20">
        <v>2.0087991718426501</v>
      </c>
      <c r="F281" s="13" t="str">
        <f>IF(Table1[[#This Row],[2020 Cropland Premium]]="No Data", "No Data", IF(OR(Table1[[#This Row],[2020 Cropland Premium]]=0.4,Table1[[#This Row],[2020 Cropland Premium]]&gt;0.4), "Yes", "No"))</f>
        <v>Yes</v>
      </c>
      <c r="G2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1" s="13" t="s">
        <v>3558</v>
      </c>
    </row>
    <row r="282" spans="1:8" x14ac:dyDescent="0.2">
      <c r="A282" s="13" t="s">
        <v>674</v>
      </c>
      <c r="B282" s="13" t="s">
        <v>3565</v>
      </c>
      <c r="C282" t="s">
        <v>5725</v>
      </c>
      <c r="D282" s="15" t="s">
        <v>675</v>
      </c>
      <c r="E282" s="20" t="s">
        <v>3614</v>
      </c>
      <c r="F282" s="13" t="str">
        <f>IF(Table1[[#This Row],[2020 Cropland Premium]]="No Data", "No Data", IF(OR(Table1[[#This Row],[2020 Cropland Premium]]=0.4,Table1[[#This Row],[2020 Cropland Premium]]&gt;0.4), "Yes", "No"))</f>
        <v>No Data</v>
      </c>
      <c r="G2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2" s="13" t="s">
        <v>3559</v>
      </c>
    </row>
    <row r="283" spans="1:8" x14ac:dyDescent="0.2">
      <c r="A283" s="13" t="s">
        <v>674</v>
      </c>
      <c r="B283" s="13" t="s">
        <v>3565</v>
      </c>
      <c r="C283" t="s">
        <v>5726</v>
      </c>
      <c r="D283" s="15" t="s">
        <v>676</v>
      </c>
      <c r="E283" s="20" t="s">
        <v>3614</v>
      </c>
      <c r="F283" s="13" t="str">
        <f>IF(Table1[[#This Row],[2020 Cropland Premium]]="No Data", "No Data", IF(OR(Table1[[#This Row],[2020 Cropland Premium]]=0.4,Table1[[#This Row],[2020 Cropland Premium]]&gt;0.4), "Yes", "No"))</f>
        <v>No Data</v>
      </c>
      <c r="G28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3" s="13" t="s">
        <v>3559</v>
      </c>
    </row>
    <row r="284" spans="1:8" x14ac:dyDescent="0.2">
      <c r="A284" s="13" t="s">
        <v>674</v>
      </c>
      <c r="B284" s="13" t="s">
        <v>3565</v>
      </c>
      <c r="C284" t="s">
        <v>5727</v>
      </c>
      <c r="D284" s="15" t="s">
        <v>677</v>
      </c>
      <c r="E284" s="20" t="s">
        <v>3614</v>
      </c>
      <c r="F284" s="13" t="str">
        <f>IF(Table1[[#This Row],[2020 Cropland Premium]]="No Data", "No Data", IF(OR(Table1[[#This Row],[2020 Cropland Premium]]=0.4,Table1[[#This Row],[2020 Cropland Premium]]&gt;0.4), "Yes", "No"))</f>
        <v>No Data</v>
      </c>
      <c r="G28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4" s="13" t="s">
        <v>3559</v>
      </c>
    </row>
    <row r="285" spans="1:8" x14ac:dyDescent="0.2">
      <c r="A285" s="13" t="s">
        <v>674</v>
      </c>
      <c r="B285" s="13" t="s">
        <v>3565</v>
      </c>
      <c r="C285" t="s">
        <v>5728</v>
      </c>
      <c r="D285" s="15" t="s">
        <v>678</v>
      </c>
      <c r="E285" s="20" t="s">
        <v>3614</v>
      </c>
      <c r="F285" s="13" t="str">
        <f>IF(Table1[[#This Row],[2020 Cropland Premium]]="No Data", "No Data", IF(OR(Table1[[#This Row],[2020 Cropland Premium]]=0.4,Table1[[#This Row],[2020 Cropland Premium]]&gt;0.4), "Yes", "No"))</f>
        <v>No Data</v>
      </c>
      <c r="G2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5" s="13" t="s">
        <v>3559</v>
      </c>
    </row>
    <row r="286" spans="1:8" x14ac:dyDescent="0.2">
      <c r="A286" s="13" t="s">
        <v>674</v>
      </c>
      <c r="B286" s="13" t="s">
        <v>3565</v>
      </c>
      <c r="C286" t="s">
        <v>5729</v>
      </c>
      <c r="D286" s="15" t="s">
        <v>679</v>
      </c>
      <c r="E286" s="20" t="s">
        <v>3614</v>
      </c>
      <c r="F286" s="13" t="str">
        <f>IF(Table1[[#This Row],[2020 Cropland Premium]]="No Data", "No Data", IF(OR(Table1[[#This Row],[2020 Cropland Premium]]=0.4,Table1[[#This Row],[2020 Cropland Premium]]&gt;0.4), "Yes", "No"))</f>
        <v>No Data</v>
      </c>
      <c r="G28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6" s="13" t="s">
        <v>3559</v>
      </c>
    </row>
    <row r="287" spans="1:8" x14ac:dyDescent="0.2">
      <c r="A287" s="13" t="s">
        <v>674</v>
      </c>
      <c r="B287" s="13" t="s">
        <v>3565</v>
      </c>
      <c r="C287" t="s">
        <v>5730</v>
      </c>
      <c r="D287" s="15" t="s">
        <v>680</v>
      </c>
      <c r="E287" s="20" t="s">
        <v>3614</v>
      </c>
      <c r="F287" s="13" t="str">
        <f>IF(Table1[[#This Row],[2020 Cropland Premium]]="No Data", "No Data", IF(OR(Table1[[#This Row],[2020 Cropland Premium]]=0.4,Table1[[#This Row],[2020 Cropland Premium]]&gt;0.4), "Yes", "No"))</f>
        <v>No Data</v>
      </c>
      <c r="G28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7" s="13" t="s">
        <v>3559</v>
      </c>
    </row>
    <row r="288" spans="1:8" x14ac:dyDescent="0.2">
      <c r="A288" s="13" t="s">
        <v>674</v>
      </c>
      <c r="B288" s="13" t="s">
        <v>3565</v>
      </c>
      <c r="C288" t="s">
        <v>5731</v>
      </c>
      <c r="D288" s="15" t="s">
        <v>681</v>
      </c>
      <c r="E288" s="20" t="s">
        <v>3614</v>
      </c>
      <c r="F288" s="13" t="str">
        <f>IF(Table1[[#This Row],[2020 Cropland Premium]]="No Data", "No Data", IF(OR(Table1[[#This Row],[2020 Cropland Premium]]=0.4,Table1[[#This Row],[2020 Cropland Premium]]&gt;0.4), "Yes", "No"))</f>
        <v>No Data</v>
      </c>
      <c r="G28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8" s="13" t="s">
        <v>3559</v>
      </c>
    </row>
    <row r="289" spans="1:8" x14ac:dyDescent="0.2">
      <c r="A289" s="13" t="s">
        <v>674</v>
      </c>
      <c r="B289" s="13" t="s">
        <v>3565</v>
      </c>
      <c r="C289" t="s">
        <v>5732</v>
      </c>
      <c r="D289" s="15" t="s">
        <v>682</v>
      </c>
      <c r="E289" s="20" t="s">
        <v>3614</v>
      </c>
      <c r="F289" s="13" t="str">
        <f>IF(Table1[[#This Row],[2020 Cropland Premium]]="No Data", "No Data", IF(OR(Table1[[#This Row],[2020 Cropland Premium]]=0.4,Table1[[#This Row],[2020 Cropland Premium]]&gt;0.4), "Yes", "No"))</f>
        <v>No Data</v>
      </c>
      <c r="G28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" s="13" t="s">
        <v>3559</v>
      </c>
    </row>
    <row r="290" spans="1:8" x14ac:dyDescent="0.2">
      <c r="A290" s="13" t="s">
        <v>684</v>
      </c>
      <c r="B290" s="13" t="s">
        <v>683</v>
      </c>
      <c r="C290" t="s">
        <v>5733</v>
      </c>
      <c r="D290" s="15" t="s">
        <v>686</v>
      </c>
      <c r="E290" s="20" t="s">
        <v>3614</v>
      </c>
      <c r="F290" s="13" t="str">
        <f>IF(Table1[[#This Row],[2020 Cropland Premium]]="No Data", "No Data", IF(OR(Table1[[#This Row],[2020 Cropland Premium]]=0.4,Table1[[#This Row],[2020 Cropland Premium]]&gt;0.4), "Yes", "No"))</f>
        <v>No Data</v>
      </c>
      <c r="G29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" s="13" t="s">
        <v>3559</v>
      </c>
    </row>
    <row r="291" spans="1:8" x14ac:dyDescent="0.2">
      <c r="A291" s="13" t="s">
        <v>684</v>
      </c>
      <c r="B291" s="13" t="s">
        <v>683</v>
      </c>
      <c r="C291" t="s">
        <v>5734</v>
      </c>
      <c r="D291" s="15" t="s">
        <v>685</v>
      </c>
      <c r="E291" s="20" t="s">
        <v>3614</v>
      </c>
      <c r="F291" s="13" t="str">
        <f>IF(Table1[[#This Row],[2020 Cropland Premium]]="No Data", "No Data", IF(OR(Table1[[#This Row],[2020 Cropland Premium]]=0.4,Table1[[#This Row],[2020 Cropland Premium]]&gt;0.4), "Yes", "No"))</f>
        <v>No Data</v>
      </c>
      <c r="G2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" s="13" t="s">
        <v>3559</v>
      </c>
    </row>
    <row r="292" spans="1:8" x14ac:dyDescent="0.2">
      <c r="A292" s="13" t="s">
        <v>684</v>
      </c>
      <c r="B292" s="13" t="s">
        <v>683</v>
      </c>
      <c r="C292" t="s">
        <v>5735</v>
      </c>
      <c r="D292" s="15" t="s">
        <v>687</v>
      </c>
      <c r="E292" s="20" t="s">
        <v>3614</v>
      </c>
      <c r="F292" s="13" t="str">
        <f>IF(Table1[[#This Row],[2020 Cropland Premium]]="No Data", "No Data", IF(OR(Table1[[#This Row],[2020 Cropland Premium]]=0.4,Table1[[#This Row],[2020 Cropland Premium]]&gt;0.4), "Yes", "No"))</f>
        <v>No Data</v>
      </c>
      <c r="G29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2" s="13" t="s">
        <v>3559</v>
      </c>
    </row>
    <row r="293" spans="1:8" x14ac:dyDescent="0.2">
      <c r="A293" s="13" t="s">
        <v>3543</v>
      </c>
      <c r="B293" s="13" t="s">
        <v>3542</v>
      </c>
      <c r="C293" t="s">
        <v>5736</v>
      </c>
      <c r="D293" s="15" t="s">
        <v>3544</v>
      </c>
      <c r="E293" s="20" t="s">
        <v>3614</v>
      </c>
      <c r="F293" s="13" t="str">
        <f>IF(Table1[[#This Row],[2020 Cropland Premium]]="No Data", "No Data", IF(OR(Table1[[#This Row],[2020 Cropland Premium]]=0.4,Table1[[#This Row],[2020 Cropland Premium]]&gt;0.4), "Yes", "No"))</f>
        <v>No Data</v>
      </c>
      <c r="G29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3" s="13" t="s">
        <v>3559</v>
      </c>
    </row>
    <row r="294" spans="1:8" x14ac:dyDescent="0.2">
      <c r="A294" s="13" t="s">
        <v>688</v>
      </c>
      <c r="B294" s="13" t="s">
        <v>3566</v>
      </c>
      <c r="C294" t="s">
        <v>5737</v>
      </c>
      <c r="D294" s="15" t="s">
        <v>715</v>
      </c>
      <c r="E294" s="20">
        <v>1.0718699186991871</v>
      </c>
      <c r="F294" s="13" t="str">
        <f>IF(Table1[[#This Row],[2020 Cropland Premium]]="No Data", "No Data", IF(OR(Table1[[#This Row],[2020 Cropland Premium]]=0.4,Table1[[#This Row],[2020 Cropland Premium]]&gt;0.4), "Yes", "No"))</f>
        <v>Yes</v>
      </c>
      <c r="G2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4" s="13" t="s">
        <v>3559</v>
      </c>
    </row>
    <row r="295" spans="1:8" x14ac:dyDescent="0.2">
      <c r="A295" s="13" t="s">
        <v>688</v>
      </c>
      <c r="B295" s="13" t="s">
        <v>3566</v>
      </c>
      <c r="C295" t="s">
        <v>5738</v>
      </c>
      <c r="D295" s="15" t="s">
        <v>705</v>
      </c>
      <c r="E295" s="20" t="s">
        <v>3614</v>
      </c>
      <c r="F295" s="13" t="str">
        <f>IF(Table1[[#This Row],[2020 Cropland Premium]]="No Data", "No Data", IF(OR(Table1[[#This Row],[2020 Cropland Premium]]=0.4,Table1[[#This Row],[2020 Cropland Premium]]&gt;0.4), "Yes", "No"))</f>
        <v>No Data</v>
      </c>
      <c r="G29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5" s="13" t="s">
        <v>3559</v>
      </c>
    </row>
    <row r="296" spans="1:8" x14ac:dyDescent="0.2">
      <c r="A296" s="13" t="s">
        <v>688</v>
      </c>
      <c r="B296" s="13" t="s">
        <v>3566</v>
      </c>
      <c r="C296" t="s">
        <v>5739</v>
      </c>
      <c r="D296" s="15" t="s">
        <v>689</v>
      </c>
      <c r="E296" s="20" t="s">
        <v>3614</v>
      </c>
      <c r="F296" s="13" t="str">
        <f>IF(Table1[[#This Row],[2020 Cropland Premium]]="No Data", "No Data", IF(OR(Table1[[#This Row],[2020 Cropland Premium]]=0.4,Table1[[#This Row],[2020 Cropland Premium]]&gt;0.4), "Yes", "No"))</f>
        <v>No Data</v>
      </c>
      <c r="G29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6" s="13" t="s">
        <v>3559</v>
      </c>
    </row>
    <row r="297" spans="1:8" x14ac:dyDescent="0.2">
      <c r="A297" s="13" t="s">
        <v>688</v>
      </c>
      <c r="B297" s="13" t="s">
        <v>3566</v>
      </c>
      <c r="C297" t="s">
        <v>5740</v>
      </c>
      <c r="D297" s="15" t="s">
        <v>716</v>
      </c>
      <c r="E297" s="20">
        <v>2.299206349206349</v>
      </c>
      <c r="F297" s="13" t="str">
        <f>IF(Table1[[#This Row],[2020 Cropland Premium]]="No Data", "No Data", IF(OR(Table1[[#This Row],[2020 Cropland Premium]]=0.4,Table1[[#This Row],[2020 Cropland Premium]]&gt;0.4), "Yes", "No"))</f>
        <v>Yes</v>
      </c>
      <c r="G2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7" s="13" t="s">
        <v>3559</v>
      </c>
    </row>
    <row r="298" spans="1:8" x14ac:dyDescent="0.2">
      <c r="A298" s="13" t="s">
        <v>688</v>
      </c>
      <c r="B298" s="13" t="s">
        <v>3566</v>
      </c>
      <c r="C298" t="s">
        <v>5741</v>
      </c>
      <c r="D298" s="15" t="s">
        <v>737</v>
      </c>
      <c r="E298" s="20">
        <v>6.6899386845039013</v>
      </c>
      <c r="F298" s="13" t="str">
        <f>IF(Table1[[#This Row],[2020 Cropland Premium]]="No Data", "No Data", IF(OR(Table1[[#This Row],[2020 Cropland Premium]]=0.4,Table1[[#This Row],[2020 Cropland Premium]]&gt;0.4), "Yes", "No"))</f>
        <v>Yes</v>
      </c>
      <c r="G2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8" s="13" t="s">
        <v>3559</v>
      </c>
    </row>
    <row r="299" spans="1:8" x14ac:dyDescent="0.2">
      <c r="A299" s="13" t="s">
        <v>688</v>
      </c>
      <c r="B299" s="13" t="s">
        <v>3566</v>
      </c>
      <c r="C299" t="s">
        <v>5742</v>
      </c>
      <c r="D299" s="15" t="s">
        <v>738</v>
      </c>
      <c r="E299" s="20" t="s">
        <v>3614</v>
      </c>
      <c r="F299" s="13" t="str">
        <f>IF(Table1[[#This Row],[2020 Cropland Premium]]="No Data", "No Data", IF(OR(Table1[[#This Row],[2020 Cropland Premium]]=0.4,Table1[[#This Row],[2020 Cropland Premium]]&gt;0.4), "Yes", "No"))</f>
        <v>No Data</v>
      </c>
      <c r="G29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9" s="13" t="s">
        <v>3559</v>
      </c>
    </row>
    <row r="300" spans="1:8" x14ac:dyDescent="0.2">
      <c r="A300" s="13" t="s">
        <v>688</v>
      </c>
      <c r="B300" s="13" t="s">
        <v>3566</v>
      </c>
      <c r="C300" t="s">
        <v>5482</v>
      </c>
      <c r="D300" s="15" t="s">
        <v>690</v>
      </c>
      <c r="E300" s="20">
        <v>1.0638439977225944</v>
      </c>
      <c r="F300" s="13" t="str">
        <f>IF(Table1[[#This Row],[2020 Cropland Premium]]="No Data", "No Data", IF(OR(Table1[[#This Row],[2020 Cropland Premium]]=0.4,Table1[[#This Row],[2020 Cropland Premium]]&gt;0.4), "Yes", "No"))</f>
        <v>Yes</v>
      </c>
      <c r="G3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" s="13" t="s">
        <v>3559</v>
      </c>
    </row>
    <row r="301" spans="1:8" x14ac:dyDescent="0.2">
      <c r="A301" s="13" t="s">
        <v>688</v>
      </c>
      <c r="B301" s="13" t="s">
        <v>3566</v>
      </c>
      <c r="C301" t="s">
        <v>5743</v>
      </c>
      <c r="D301" s="15" t="s">
        <v>739</v>
      </c>
      <c r="E301" s="20">
        <v>3.4976811594202899</v>
      </c>
      <c r="F301" s="13" t="str">
        <f>IF(Table1[[#This Row],[2020 Cropland Premium]]="No Data", "No Data", IF(OR(Table1[[#This Row],[2020 Cropland Premium]]=0.4,Table1[[#This Row],[2020 Cropland Premium]]&gt;0.4), "Yes", "No"))</f>
        <v>Yes</v>
      </c>
      <c r="G3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1" s="13" t="s">
        <v>3559</v>
      </c>
    </row>
    <row r="302" spans="1:8" x14ac:dyDescent="0.2">
      <c r="A302" s="13" t="s">
        <v>688</v>
      </c>
      <c r="B302" s="13" t="s">
        <v>3566</v>
      </c>
      <c r="C302" t="s">
        <v>5744</v>
      </c>
      <c r="D302" s="15" t="s">
        <v>717</v>
      </c>
      <c r="E302" s="20">
        <v>2.2599033816425123</v>
      </c>
      <c r="F302" s="13" t="str">
        <f>IF(Table1[[#This Row],[2020 Cropland Premium]]="No Data", "No Data", IF(OR(Table1[[#This Row],[2020 Cropland Premium]]=0.4,Table1[[#This Row],[2020 Cropland Premium]]&gt;0.4), "Yes", "No"))</f>
        <v>Yes</v>
      </c>
      <c r="G3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" s="13" t="s">
        <v>3559</v>
      </c>
    </row>
    <row r="303" spans="1:8" x14ac:dyDescent="0.2">
      <c r="A303" s="13" t="s">
        <v>688</v>
      </c>
      <c r="B303" s="13" t="s">
        <v>3566</v>
      </c>
      <c r="C303" t="s">
        <v>5488</v>
      </c>
      <c r="D303" s="15" t="s">
        <v>718</v>
      </c>
      <c r="E303" s="20">
        <v>2.4660317460317458</v>
      </c>
      <c r="F303" s="13" t="str">
        <f>IF(Table1[[#This Row],[2020 Cropland Premium]]="No Data", "No Data", IF(OR(Table1[[#This Row],[2020 Cropland Premium]]=0.4,Table1[[#This Row],[2020 Cropland Premium]]&gt;0.4), "Yes", "No"))</f>
        <v>Yes</v>
      </c>
      <c r="G3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" s="13" t="s">
        <v>3559</v>
      </c>
    </row>
    <row r="304" spans="1:8" x14ac:dyDescent="0.2">
      <c r="A304" s="13" t="s">
        <v>688</v>
      </c>
      <c r="B304" s="13" t="s">
        <v>3566</v>
      </c>
      <c r="C304" t="s">
        <v>5745</v>
      </c>
      <c r="D304" s="15" t="s">
        <v>740</v>
      </c>
      <c r="E304" s="20">
        <v>4.1717283950617281</v>
      </c>
      <c r="F304" s="13" t="str">
        <f>IF(Table1[[#This Row],[2020 Cropland Premium]]="No Data", "No Data", IF(OR(Table1[[#This Row],[2020 Cropland Premium]]=0.4,Table1[[#This Row],[2020 Cropland Premium]]&gt;0.4), "Yes", "No"))</f>
        <v>Yes</v>
      </c>
      <c r="G3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" s="13" t="s">
        <v>3559</v>
      </c>
    </row>
    <row r="305" spans="1:8" x14ac:dyDescent="0.2">
      <c r="A305" s="13" t="s">
        <v>688</v>
      </c>
      <c r="B305" s="13" t="s">
        <v>3566</v>
      </c>
      <c r="C305" t="s">
        <v>5567</v>
      </c>
      <c r="D305" s="15" t="s">
        <v>706</v>
      </c>
      <c r="E305" s="20">
        <v>0.91762395193767743</v>
      </c>
      <c r="F305" s="13" t="str">
        <f>IF(Table1[[#This Row],[2020 Cropland Premium]]="No Data", "No Data", IF(OR(Table1[[#This Row],[2020 Cropland Premium]]=0.4,Table1[[#This Row],[2020 Cropland Premium]]&gt;0.4), "Yes", "No"))</f>
        <v>Yes</v>
      </c>
      <c r="G305" s="21">
        <f>IF(Table1[[#This Row],[Eligible]]="No Data", "No Data", IF(Table1[[#This Row],[Eligible]]="No", "N/A", IF(Table1[[#This Row],[2020 Cropland Premium]]&gt;1, 0, (1-((Table1[[#This Row],[2020 Cropland Premium]]-0.4)/(1-0.4)))*0.5)))</f>
        <v>6.8646706718602124E-2</v>
      </c>
      <c r="H305" s="13" t="s">
        <v>3559</v>
      </c>
    </row>
    <row r="306" spans="1:8" x14ac:dyDescent="0.2">
      <c r="A306" s="13" t="s">
        <v>688</v>
      </c>
      <c r="B306" s="13" t="s">
        <v>3566</v>
      </c>
      <c r="C306" t="s">
        <v>5746</v>
      </c>
      <c r="D306" s="15" t="s">
        <v>741</v>
      </c>
      <c r="E306" s="20">
        <v>0.29656084656084652</v>
      </c>
      <c r="F306" s="13" t="str">
        <f>IF(Table1[[#This Row],[2020 Cropland Premium]]="No Data", "No Data", IF(OR(Table1[[#This Row],[2020 Cropland Premium]]=0.4,Table1[[#This Row],[2020 Cropland Premium]]&gt;0.4), "Yes", "No"))</f>
        <v>No</v>
      </c>
      <c r="G30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06" s="13" t="s">
        <v>3559</v>
      </c>
    </row>
    <row r="307" spans="1:8" x14ac:dyDescent="0.2">
      <c r="A307" s="13" t="s">
        <v>688</v>
      </c>
      <c r="B307" s="13" t="s">
        <v>3566</v>
      </c>
      <c r="C307" t="s">
        <v>5747</v>
      </c>
      <c r="D307" s="15" t="s">
        <v>707</v>
      </c>
      <c r="E307" s="20" t="s">
        <v>3614</v>
      </c>
      <c r="F307" s="13" t="str">
        <f>IF(Table1[[#This Row],[2020 Cropland Premium]]="No Data", "No Data", IF(OR(Table1[[#This Row],[2020 Cropland Premium]]=0.4,Table1[[#This Row],[2020 Cropland Premium]]&gt;0.4), "Yes", "No"))</f>
        <v>No Data</v>
      </c>
      <c r="G30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7" s="13" t="s">
        <v>3559</v>
      </c>
    </row>
    <row r="308" spans="1:8" x14ac:dyDescent="0.2">
      <c r="A308" s="13" t="s">
        <v>688</v>
      </c>
      <c r="B308" s="13" t="s">
        <v>3566</v>
      </c>
      <c r="C308" t="s">
        <v>5748</v>
      </c>
      <c r="D308" s="15" t="s">
        <v>708</v>
      </c>
      <c r="E308" s="20" t="s">
        <v>3614</v>
      </c>
      <c r="F308" s="13" t="str">
        <f>IF(Table1[[#This Row],[2020 Cropland Premium]]="No Data", "No Data", IF(OR(Table1[[#This Row],[2020 Cropland Premium]]=0.4,Table1[[#This Row],[2020 Cropland Premium]]&gt;0.4), "Yes", "No"))</f>
        <v>No Data</v>
      </c>
      <c r="G30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8" s="13" t="s">
        <v>3559</v>
      </c>
    </row>
    <row r="309" spans="1:8" x14ac:dyDescent="0.2">
      <c r="A309" s="13" t="s">
        <v>688</v>
      </c>
      <c r="B309" s="13" t="s">
        <v>3566</v>
      </c>
      <c r="C309" t="s">
        <v>5501</v>
      </c>
      <c r="D309" s="15" t="s">
        <v>691</v>
      </c>
      <c r="E309" s="20">
        <v>2.0221743295019157</v>
      </c>
      <c r="F309" s="13" t="str">
        <f>IF(Table1[[#This Row],[2020 Cropland Premium]]="No Data", "No Data", IF(OR(Table1[[#This Row],[2020 Cropland Premium]]=0.4,Table1[[#This Row],[2020 Cropland Premium]]&gt;0.4), "Yes", "No"))</f>
        <v>Yes</v>
      </c>
      <c r="G3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9" s="13" t="s">
        <v>3559</v>
      </c>
    </row>
    <row r="310" spans="1:8" x14ac:dyDescent="0.2">
      <c r="A310" s="13" t="s">
        <v>688</v>
      </c>
      <c r="B310" s="13" t="s">
        <v>3566</v>
      </c>
      <c r="C310" t="s">
        <v>5749</v>
      </c>
      <c r="D310" s="15" t="s">
        <v>719</v>
      </c>
      <c r="E310" s="20">
        <v>4.5437613641948014</v>
      </c>
      <c r="F310" s="13" t="str">
        <f>IF(Table1[[#This Row],[2020 Cropland Premium]]="No Data", "No Data", IF(OR(Table1[[#This Row],[2020 Cropland Premium]]=0.4,Table1[[#This Row],[2020 Cropland Premium]]&gt;0.4), "Yes", "No"))</f>
        <v>Yes</v>
      </c>
      <c r="G3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" s="13" t="s">
        <v>3559</v>
      </c>
    </row>
    <row r="311" spans="1:8" x14ac:dyDescent="0.2">
      <c r="A311" s="13" t="s">
        <v>688</v>
      </c>
      <c r="B311" s="13" t="s">
        <v>3566</v>
      </c>
      <c r="C311" t="s">
        <v>5504</v>
      </c>
      <c r="D311" s="15" t="s">
        <v>692</v>
      </c>
      <c r="E311" s="20" t="s">
        <v>3614</v>
      </c>
      <c r="F311" s="13" t="str">
        <f>IF(Table1[[#This Row],[2020 Cropland Premium]]="No Data", "No Data", IF(OR(Table1[[#This Row],[2020 Cropland Premium]]=0.4,Table1[[#This Row],[2020 Cropland Premium]]&gt;0.4), "Yes", "No"))</f>
        <v>No Data</v>
      </c>
      <c r="G31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11" s="13" t="s">
        <v>3559</v>
      </c>
    </row>
    <row r="312" spans="1:8" x14ac:dyDescent="0.2">
      <c r="A312" s="13" t="s">
        <v>688</v>
      </c>
      <c r="B312" s="13" t="s">
        <v>3566</v>
      </c>
      <c r="C312" t="s">
        <v>5750</v>
      </c>
      <c r="D312" s="15" t="s">
        <v>693</v>
      </c>
      <c r="E312" s="20">
        <v>0.13620689655172413</v>
      </c>
      <c r="F312" s="13" t="str">
        <f>IF(Table1[[#This Row],[2020 Cropland Premium]]="No Data", "No Data", IF(OR(Table1[[#This Row],[2020 Cropland Premium]]=0.4,Table1[[#This Row],[2020 Cropland Premium]]&gt;0.4), "Yes", "No"))</f>
        <v>No</v>
      </c>
      <c r="G31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12" s="13" t="s">
        <v>3559</v>
      </c>
    </row>
    <row r="313" spans="1:8" x14ac:dyDescent="0.2">
      <c r="A313" s="13" t="s">
        <v>688</v>
      </c>
      <c r="B313" s="13" t="s">
        <v>3566</v>
      </c>
      <c r="C313" t="s">
        <v>5751</v>
      </c>
      <c r="D313" s="15" t="s">
        <v>720</v>
      </c>
      <c r="E313" s="20">
        <v>0.71157357743927141</v>
      </c>
      <c r="F313" s="13" t="str">
        <f>IF(Table1[[#This Row],[2020 Cropland Premium]]="No Data", "No Data", IF(OR(Table1[[#This Row],[2020 Cropland Premium]]=0.4,Table1[[#This Row],[2020 Cropland Premium]]&gt;0.4), "Yes", "No"))</f>
        <v>Yes</v>
      </c>
      <c r="G313" s="21">
        <f>IF(Table1[[#This Row],[Eligible]]="No Data", "No Data", IF(Table1[[#This Row],[Eligible]]="No", "N/A", IF(Table1[[#This Row],[2020 Cropland Premium]]&gt;1, 0, (1-((Table1[[#This Row],[2020 Cropland Premium]]-0.4)/(1-0.4)))*0.5)))</f>
        <v>0.24035535213394049</v>
      </c>
      <c r="H313" s="13" t="s">
        <v>3559</v>
      </c>
    </row>
    <row r="314" spans="1:8" x14ac:dyDescent="0.2">
      <c r="A314" s="13" t="s">
        <v>688</v>
      </c>
      <c r="B314" s="13" t="s">
        <v>3566</v>
      </c>
      <c r="C314" t="s">
        <v>5752</v>
      </c>
      <c r="D314" s="15" t="s">
        <v>742</v>
      </c>
      <c r="E314" s="20">
        <v>2.1529982363315696</v>
      </c>
      <c r="F314" s="13" t="str">
        <f>IF(Table1[[#This Row],[2020 Cropland Premium]]="No Data", "No Data", IF(OR(Table1[[#This Row],[2020 Cropland Premium]]=0.4,Table1[[#This Row],[2020 Cropland Premium]]&gt;0.4), "Yes", "No"))</f>
        <v>Yes</v>
      </c>
      <c r="G3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4" s="13" t="s">
        <v>3559</v>
      </c>
    </row>
    <row r="315" spans="1:8" x14ac:dyDescent="0.2">
      <c r="A315" s="13" t="s">
        <v>688</v>
      </c>
      <c r="B315" s="13" t="s">
        <v>3566</v>
      </c>
      <c r="C315" t="s">
        <v>5753</v>
      </c>
      <c r="D315" s="15" t="s">
        <v>694</v>
      </c>
      <c r="E315" s="20" t="s">
        <v>3614</v>
      </c>
      <c r="F315" s="13" t="str">
        <f>IF(Table1[[#This Row],[2020 Cropland Premium]]="No Data", "No Data", IF(OR(Table1[[#This Row],[2020 Cropland Premium]]=0.4,Table1[[#This Row],[2020 Cropland Premium]]&gt;0.4), "Yes", "No"))</f>
        <v>No Data</v>
      </c>
      <c r="G31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15" s="13" t="s">
        <v>3559</v>
      </c>
    </row>
    <row r="316" spans="1:8" x14ac:dyDescent="0.2">
      <c r="A316" s="13" t="s">
        <v>688</v>
      </c>
      <c r="B316" s="13" t="s">
        <v>3566</v>
      </c>
      <c r="C316" t="s">
        <v>5754</v>
      </c>
      <c r="D316" s="15" t="s">
        <v>709</v>
      </c>
      <c r="E316" s="20">
        <v>2.0140485312899106</v>
      </c>
      <c r="F316" s="13" t="str">
        <f>IF(Table1[[#This Row],[2020 Cropland Premium]]="No Data", "No Data", IF(OR(Table1[[#This Row],[2020 Cropland Premium]]=0.4,Table1[[#This Row],[2020 Cropland Premium]]&gt;0.4), "Yes", "No"))</f>
        <v>Yes</v>
      </c>
      <c r="G3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6" s="13" t="s">
        <v>3559</v>
      </c>
    </row>
    <row r="317" spans="1:8" x14ac:dyDescent="0.2">
      <c r="A317" s="13" t="s">
        <v>688</v>
      </c>
      <c r="B317" s="13" t="s">
        <v>3566</v>
      </c>
      <c r="C317" t="s">
        <v>5755</v>
      </c>
      <c r="D317" s="15" t="s">
        <v>743</v>
      </c>
      <c r="E317" s="20">
        <v>4.5592672413793105</v>
      </c>
      <c r="F317" s="13" t="str">
        <f>IF(Table1[[#This Row],[2020 Cropland Premium]]="No Data", "No Data", IF(OR(Table1[[#This Row],[2020 Cropland Premium]]=0.4,Table1[[#This Row],[2020 Cropland Premium]]&gt;0.4), "Yes", "No"))</f>
        <v>Yes</v>
      </c>
      <c r="G3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7" s="13" t="s">
        <v>3559</v>
      </c>
    </row>
    <row r="318" spans="1:8" x14ac:dyDescent="0.2">
      <c r="A318" s="13" t="s">
        <v>688</v>
      </c>
      <c r="B318" s="13" t="s">
        <v>3566</v>
      </c>
      <c r="C318" t="s">
        <v>5756</v>
      </c>
      <c r="D318" s="15" t="s">
        <v>744</v>
      </c>
      <c r="E318" s="20">
        <v>3.2391887125220458</v>
      </c>
      <c r="F318" s="13" t="str">
        <f>IF(Table1[[#This Row],[2020 Cropland Premium]]="No Data", "No Data", IF(OR(Table1[[#This Row],[2020 Cropland Premium]]=0.4,Table1[[#This Row],[2020 Cropland Premium]]&gt;0.4), "Yes", "No"))</f>
        <v>Yes</v>
      </c>
      <c r="G3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8" s="13" t="s">
        <v>3559</v>
      </c>
    </row>
    <row r="319" spans="1:8" x14ac:dyDescent="0.2">
      <c r="A319" s="13" t="s">
        <v>688</v>
      </c>
      <c r="B319" s="13" t="s">
        <v>3566</v>
      </c>
      <c r="C319" t="s">
        <v>5757</v>
      </c>
      <c r="D319" s="15" t="s">
        <v>721</v>
      </c>
      <c r="E319" s="20">
        <v>1.0074707185818299</v>
      </c>
      <c r="F319" s="13" t="str">
        <f>IF(Table1[[#This Row],[2020 Cropland Premium]]="No Data", "No Data", IF(OR(Table1[[#This Row],[2020 Cropland Premium]]=0.4,Table1[[#This Row],[2020 Cropland Premium]]&gt;0.4), "Yes", "No"))</f>
        <v>Yes</v>
      </c>
      <c r="G3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9" s="13" t="s">
        <v>3559</v>
      </c>
    </row>
    <row r="320" spans="1:8" x14ac:dyDescent="0.2">
      <c r="A320" s="13" t="s">
        <v>688</v>
      </c>
      <c r="B320" s="13" t="s">
        <v>3566</v>
      </c>
      <c r="C320" t="s">
        <v>5758</v>
      </c>
      <c r="D320" s="15" t="s">
        <v>745</v>
      </c>
      <c r="E320" s="20">
        <v>2.0048847926267279</v>
      </c>
      <c r="F320" s="13" t="str">
        <f>IF(Table1[[#This Row],[2020 Cropland Premium]]="No Data", "No Data", IF(OR(Table1[[#This Row],[2020 Cropland Premium]]=0.4,Table1[[#This Row],[2020 Cropland Premium]]&gt;0.4), "Yes", "No"))</f>
        <v>Yes</v>
      </c>
      <c r="G3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20" s="13" t="s">
        <v>3559</v>
      </c>
    </row>
    <row r="321" spans="1:8" x14ac:dyDescent="0.2">
      <c r="A321" s="13" t="s">
        <v>688</v>
      </c>
      <c r="B321" s="13" t="s">
        <v>3566</v>
      </c>
      <c r="C321" t="s">
        <v>5759</v>
      </c>
      <c r="D321" s="15" t="s">
        <v>722</v>
      </c>
      <c r="E321" s="20">
        <v>0.72145909645909645</v>
      </c>
      <c r="F321" s="13" t="str">
        <f>IF(Table1[[#This Row],[2020 Cropland Premium]]="No Data", "No Data", IF(OR(Table1[[#This Row],[2020 Cropland Premium]]=0.4,Table1[[#This Row],[2020 Cropland Premium]]&gt;0.4), "Yes", "No"))</f>
        <v>Yes</v>
      </c>
      <c r="G321" s="21">
        <f>IF(Table1[[#This Row],[Eligible]]="No Data", "No Data", IF(Table1[[#This Row],[Eligible]]="No", "N/A", IF(Table1[[#This Row],[2020 Cropland Premium]]&gt;1, 0, (1-((Table1[[#This Row],[2020 Cropland Premium]]-0.4)/(1-0.4)))*0.5)))</f>
        <v>0.23211741961741961</v>
      </c>
      <c r="H321" s="13" t="s">
        <v>3559</v>
      </c>
    </row>
    <row r="322" spans="1:8" x14ac:dyDescent="0.2">
      <c r="A322" s="13" t="s">
        <v>688</v>
      </c>
      <c r="B322" s="13" t="s">
        <v>3566</v>
      </c>
      <c r="C322" t="s">
        <v>5760</v>
      </c>
      <c r="D322" s="15" t="s">
        <v>695</v>
      </c>
      <c r="E322" s="20">
        <v>0.38873239436619716</v>
      </c>
      <c r="F322" s="13" t="str">
        <f>IF(Table1[[#This Row],[2020 Cropland Premium]]="No Data", "No Data", IF(OR(Table1[[#This Row],[2020 Cropland Premium]]=0.4,Table1[[#This Row],[2020 Cropland Premium]]&gt;0.4), "Yes", "No"))</f>
        <v>No</v>
      </c>
      <c r="G32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22" s="13" t="s">
        <v>3559</v>
      </c>
    </row>
    <row r="323" spans="1:8" x14ac:dyDescent="0.2">
      <c r="A323" s="13" t="s">
        <v>688</v>
      </c>
      <c r="B323" s="13" t="s">
        <v>3566</v>
      </c>
      <c r="C323" t="s">
        <v>5761</v>
      </c>
      <c r="D323" s="15" t="s">
        <v>746</v>
      </c>
      <c r="E323" s="20" t="s">
        <v>3614</v>
      </c>
      <c r="F323" s="13" t="str">
        <f>IF(Table1[[#This Row],[2020 Cropland Premium]]="No Data", "No Data", IF(OR(Table1[[#This Row],[2020 Cropland Premium]]=0.4,Table1[[#This Row],[2020 Cropland Premium]]&gt;0.4), "Yes", "No"))</f>
        <v>No Data</v>
      </c>
      <c r="G32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23" s="13" t="s">
        <v>3559</v>
      </c>
    </row>
    <row r="324" spans="1:8" x14ac:dyDescent="0.2">
      <c r="A324" s="13" t="s">
        <v>688</v>
      </c>
      <c r="B324" s="13" t="s">
        <v>3566</v>
      </c>
      <c r="C324" t="s">
        <v>5510</v>
      </c>
      <c r="D324" s="15" t="s">
        <v>696</v>
      </c>
      <c r="E324" s="20">
        <v>0.77832366303887568</v>
      </c>
      <c r="F324" s="13" t="str">
        <f>IF(Table1[[#This Row],[2020 Cropland Premium]]="No Data", "No Data", IF(OR(Table1[[#This Row],[2020 Cropland Premium]]=0.4,Table1[[#This Row],[2020 Cropland Premium]]&gt;0.4), "Yes", "No"))</f>
        <v>Yes</v>
      </c>
      <c r="G324" s="21">
        <f>IF(Table1[[#This Row],[Eligible]]="No Data", "No Data", IF(Table1[[#This Row],[Eligible]]="No", "N/A", IF(Table1[[#This Row],[2020 Cropland Premium]]&gt;1, 0, (1-((Table1[[#This Row],[2020 Cropland Premium]]-0.4)/(1-0.4)))*0.5)))</f>
        <v>0.18473028080093695</v>
      </c>
      <c r="H324" s="13" t="s">
        <v>3559</v>
      </c>
    </row>
    <row r="325" spans="1:8" x14ac:dyDescent="0.2">
      <c r="A325" s="13" t="s">
        <v>688</v>
      </c>
      <c r="B325" s="13" t="s">
        <v>3566</v>
      </c>
      <c r="C325" t="s">
        <v>5511</v>
      </c>
      <c r="D325" s="15" t="s">
        <v>697</v>
      </c>
      <c r="E325" s="20">
        <v>0.53361736120356806</v>
      </c>
      <c r="F325" s="13" t="str">
        <f>IF(Table1[[#This Row],[2020 Cropland Premium]]="No Data", "No Data", IF(OR(Table1[[#This Row],[2020 Cropland Premium]]=0.4,Table1[[#This Row],[2020 Cropland Premium]]&gt;0.4), "Yes", "No"))</f>
        <v>Yes</v>
      </c>
      <c r="G325" s="21">
        <f>IF(Table1[[#This Row],[Eligible]]="No Data", "No Data", IF(Table1[[#This Row],[Eligible]]="No", "N/A", IF(Table1[[#This Row],[2020 Cropland Premium]]&gt;1, 0, (1-((Table1[[#This Row],[2020 Cropland Premium]]-0.4)/(1-0.4)))*0.5)))</f>
        <v>0.38865219899702663</v>
      </c>
      <c r="H325" s="13" t="s">
        <v>3559</v>
      </c>
    </row>
    <row r="326" spans="1:8" x14ac:dyDescent="0.2">
      <c r="A326" s="13" t="s">
        <v>688</v>
      </c>
      <c r="B326" s="13" t="s">
        <v>3566</v>
      </c>
      <c r="C326" t="s">
        <v>5585</v>
      </c>
      <c r="D326" s="15" t="s">
        <v>710</v>
      </c>
      <c r="E326" s="20">
        <v>2.5173097974822114</v>
      </c>
      <c r="F326" s="13" t="str">
        <f>IF(Table1[[#This Row],[2020 Cropland Premium]]="No Data", "No Data", IF(OR(Table1[[#This Row],[2020 Cropland Premium]]=0.4,Table1[[#This Row],[2020 Cropland Premium]]&gt;0.4), "Yes", "No"))</f>
        <v>Yes</v>
      </c>
      <c r="G3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26" s="13" t="s">
        <v>3559</v>
      </c>
    </row>
    <row r="327" spans="1:8" x14ac:dyDescent="0.2">
      <c r="A327" s="13" t="s">
        <v>688</v>
      </c>
      <c r="B327" s="13" t="s">
        <v>3566</v>
      </c>
      <c r="C327" t="s">
        <v>5630</v>
      </c>
      <c r="D327" s="15" t="s">
        <v>723</v>
      </c>
      <c r="E327" s="20">
        <v>2.0478240076518412</v>
      </c>
      <c r="F327" s="13" t="str">
        <f>IF(Table1[[#This Row],[2020 Cropland Premium]]="No Data", "No Data", IF(OR(Table1[[#This Row],[2020 Cropland Premium]]=0.4,Table1[[#This Row],[2020 Cropland Premium]]&gt;0.4), "Yes", "No"))</f>
        <v>Yes</v>
      </c>
      <c r="G3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27" s="13" t="s">
        <v>3559</v>
      </c>
    </row>
    <row r="328" spans="1:8" x14ac:dyDescent="0.2">
      <c r="A328" s="13" t="s">
        <v>688</v>
      </c>
      <c r="B328" s="13" t="s">
        <v>3566</v>
      </c>
      <c r="C328" t="s">
        <v>5515</v>
      </c>
      <c r="D328" s="15" t="s">
        <v>747</v>
      </c>
      <c r="E328" s="20">
        <v>1.6129426129426128</v>
      </c>
      <c r="F328" s="13" t="str">
        <f>IF(Table1[[#This Row],[2020 Cropland Premium]]="No Data", "No Data", IF(OR(Table1[[#This Row],[2020 Cropland Premium]]=0.4,Table1[[#This Row],[2020 Cropland Premium]]&gt;0.4), "Yes", "No"))</f>
        <v>Yes</v>
      </c>
      <c r="G3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28" s="13" t="s">
        <v>3559</v>
      </c>
    </row>
    <row r="329" spans="1:8" x14ac:dyDescent="0.2">
      <c r="A329" s="13" t="s">
        <v>688</v>
      </c>
      <c r="B329" s="13" t="s">
        <v>3566</v>
      </c>
      <c r="C329" t="s">
        <v>5762</v>
      </c>
      <c r="D329" s="15" t="s">
        <v>698</v>
      </c>
      <c r="E329" s="20" t="s">
        <v>3614</v>
      </c>
      <c r="F329" s="13" t="str">
        <f>IF(Table1[[#This Row],[2020 Cropland Premium]]="No Data", "No Data", IF(OR(Table1[[#This Row],[2020 Cropland Premium]]=0.4,Table1[[#This Row],[2020 Cropland Premium]]&gt;0.4), "Yes", "No"))</f>
        <v>No Data</v>
      </c>
      <c r="G32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29" s="13" t="s">
        <v>3559</v>
      </c>
    </row>
    <row r="330" spans="1:8" x14ac:dyDescent="0.2">
      <c r="A330" s="13" t="s">
        <v>688</v>
      </c>
      <c r="B330" s="13" t="s">
        <v>3566</v>
      </c>
      <c r="C330" t="s">
        <v>5763</v>
      </c>
      <c r="D330" s="15" t="s">
        <v>724</v>
      </c>
      <c r="E330" s="20">
        <v>0.91196013289036537</v>
      </c>
      <c r="F330" s="13" t="str">
        <f>IF(Table1[[#This Row],[2020 Cropland Premium]]="No Data", "No Data", IF(OR(Table1[[#This Row],[2020 Cropland Premium]]=0.4,Table1[[#This Row],[2020 Cropland Premium]]&gt;0.4), "Yes", "No"))</f>
        <v>Yes</v>
      </c>
      <c r="G330" s="21">
        <f>IF(Table1[[#This Row],[Eligible]]="No Data", "No Data", IF(Table1[[#This Row],[Eligible]]="No", "N/A", IF(Table1[[#This Row],[2020 Cropland Premium]]&gt;1, 0, (1-((Table1[[#This Row],[2020 Cropland Premium]]-0.4)/(1-0.4)))*0.5)))</f>
        <v>7.3366555924695542E-2</v>
      </c>
      <c r="H330" s="13" t="s">
        <v>3559</v>
      </c>
    </row>
    <row r="331" spans="1:8" x14ac:dyDescent="0.2">
      <c r="A331" s="13" t="s">
        <v>688</v>
      </c>
      <c r="B331" s="13" t="s">
        <v>3566</v>
      </c>
      <c r="C331" t="s">
        <v>5764</v>
      </c>
      <c r="D331" s="15" t="s">
        <v>699</v>
      </c>
      <c r="E331" s="20" t="s">
        <v>3614</v>
      </c>
      <c r="F331" s="13" t="str">
        <f>IF(Table1[[#This Row],[2020 Cropland Premium]]="No Data", "No Data", IF(OR(Table1[[#This Row],[2020 Cropland Premium]]=0.4,Table1[[#This Row],[2020 Cropland Premium]]&gt;0.4), "Yes", "No"))</f>
        <v>No Data</v>
      </c>
      <c r="G33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31" s="13" t="s">
        <v>3559</v>
      </c>
    </row>
    <row r="332" spans="1:8" x14ac:dyDescent="0.2">
      <c r="A332" s="13" t="s">
        <v>688</v>
      </c>
      <c r="B332" s="13" t="s">
        <v>3566</v>
      </c>
      <c r="C332" t="s">
        <v>5519</v>
      </c>
      <c r="D332" s="15" t="s">
        <v>711</v>
      </c>
      <c r="E332" s="20">
        <v>2.0400530503978778</v>
      </c>
      <c r="F332" s="13" t="str">
        <f>IF(Table1[[#This Row],[2020 Cropland Premium]]="No Data", "No Data", IF(OR(Table1[[#This Row],[2020 Cropland Premium]]=0.4,Table1[[#This Row],[2020 Cropland Premium]]&gt;0.4), "Yes", "No"))</f>
        <v>Yes</v>
      </c>
      <c r="G3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32" s="13" t="s">
        <v>3559</v>
      </c>
    </row>
    <row r="333" spans="1:8" x14ac:dyDescent="0.2">
      <c r="A333" s="13" t="s">
        <v>688</v>
      </c>
      <c r="B333" s="13" t="s">
        <v>3566</v>
      </c>
      <c r="C333" t="s">
        <v>5765</v>
      </c>
      <c r="D333" s="15" t="s">
        <v>748</v>
      </c>
      <c r="E333" s="20">
        <v>2.6452569169960474</v>
      </c>
      <c r="F333" s="13" t="str">
        <f>IF(Table1[[#This Row],[2020 Cropland Premium]]="No Data", "No Data", IF(OR(Table1[[#This Row],[2020 Cropland Premium]]=0.4,Table1[[#This Row],[2020 Cropland Premium]]&gt;0.4), "Yes", "No"))</f>
        <v>Yes</v>
      </c>
      <c r="G3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33" s="13" t="s">
        <v>3559</v>
      </c>
    </row>
    <row r="334" spans="1:8" x14ac:dyDescent="0.2">
      <c r="A334" s="13" t="s">
        <v>688</v>
      </c>
      <c r="B334" s="13" t="s">
        <v>3566</v>
      </c>
      <c r="C334" t="s">
        <v>5521</v>
      </c>
      <c r="D334" s="15" t="s">
        <v>725</v>
      </c>
      <c r="E334" s="20">
        <v>0.71124144672531775</v>
      </c>
      <c r="F334" s="13" t="str">
        <f>IF(Table1[[#This Row],[2020 Cropland Premium]]="No Data", "No Data", IF(OR(Table1[[#This Row],[2020 Cropland Premium]]=0.4,Table1[[#This Row],[2020 Cropland Premium]]&gt;0.4), "Yes", "No"))</f>
        <v>Yes</v>
      </c>
      <c r="G334" s="21">
        <f>IF(Table1[[#This Row],[Eligible]]="No Data", "No Data", IF(Table1[[#This Row],[Eligible]]="No", "N/A", IF(Table1[[#This Row],[2020 Cropland Premium]]&gt;1, 0, (1-((Table1[[#This Row],[2020 Cropland Premium]]-0.4)/(1-0.4)))*0.5)))</f>
        <v>0.24063212772890186</v>
      </c>
      <c r="H334" s="13" t="s">
        <v>3559</v>
      </c>
    </row>
    <row r="335" spans="1:8" x14ac:dyDescent="0.2">
      <c r="A335" s="13" t="s">
        <v>688</v>
      </c>
      <c r="B335" s="13" t="s">
        <v>3566</v>
      </c>
      <c r="C335" t="s">
        <v>5766</v>
      </c>
      <c r="D335" s="15" t="s">
        <v>749</v>
      </c>
      <c r="E335" s="20">
        <v>1.4316485507246377</v>
      </c>
      <c r="F335" s="13" t="str">
        <f>IF(Table1[[#This Row],[2020 Cropland Premium]]="No Data", "No Data", IF(OR(Table1[[#This Row],[2020 Cropland Premium]]=0.4,Table1[[#This Row],[2020 Cropland Premium]]&gt;0.4), "Yes", "No"))</f>
        <v>Yes</v>
      </c>
      <c r="G3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35" s="13" t="s">
        <v>3559</v>
      </c>
    </row>
    <row r="336" spans="1:8" x14ac:dyDescent="0.2">
      <c r="A336" s="13" t="s">
        <v>688</v>
      </c>
      <c r="B336" s="13" t="s">
        <v>3566</v>
      </c>
      <c r="C336" t="s">
        <v>5767</v>
      </c>
      <c r="D336" s="15" t="s">
        <v>750</v>
      </c>
      <c r="E336" s="20">
        <v>5.9283421516754844</v>
      </c>
      <c r="F336" s="13" t="str">
        <f>IF(Table1[[#This Row],[2020 Cropland Premium]]="No Data", "No Data", IF(OR(Table1[[#This Row],[2020 Cropland Premium]]=0.4,Table1[[#This Row],[2020 Cropland Premium]]&gt;0.4), "Yes", "No"))</f>
        <v>Yes</v>
      </c>
      <c r="G3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36" s="13" t="s">
        <v>3559</v>
      </c>
    </row>
    <row r="337" spans="1:8" x14ac:dyDescent="0.2">
      <c r="A337" s="13" t="s">
        <v>688</v>
      </c>
      <c r="B337" s="13" t="s">
        <v>3566</v>
      </c>
      <c r="C337" t="s">
        <v>5524</v>
      </c>
      <c r="D337" s="15" t="s">
        <v>751</v>
      </c>
      <c r="E337" s="20" t="s">
        <v>3614</v>
      </c>
      <c r="F337" s="13" t="str">
        <f>IF(Table1[[#This Row],[2020 Cropland Premium]]="No Data", "No Data", IF(OR(Table1[[#This Row],[2020 Cropland Premium]]=0.4,Table1[[#This Row],[2020 Cropland Premium]]&gt;0.4), "Yes", "No"))</f>
        <v>No Data</v>
      </c>
      <c r="G33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37" s="13" t="s">
        <v>3559</v>
      </c>
    </row>
    <row r="338" spans="1:8" x14ac:dyDescent="0.2">
      <c r="A338" s="13" t="s">
        <v>688</v>
      </c>
      <c r="B338" s="13" t="s">
        <v>3566</v>
      </c>
      <c r="C338" t="s">
        <v>5768</v>
      </c>
      <c r="D338" s="15" t="s">
        <v>712</v>
      </c>
      <c r="E338" s="20" t="s">
        <v>3614</v>
      </c>
      <c r="F338" s="13" t="str">
        <f>IF(Table1[[#This Row],[2020 Cropland Premium]]="No Data", "No Data", IF(OR(Table1[[#This Row],[2020 Cropland Premium]]=0.4,Table1[[#This Row],[2020 Cropland Premium]]&gt;0.4), "Yes", "No"))</f>
        <v>No Data</v>
      </c>
      <c r="G33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38" s="13" t="s">
        <v>3559</v>
      </c>
    </row>
    <row r="339" spans="1:8" x14ac:dyDescent="0.2">
      <c r="A339" s="13" t="s">
        <v>688</v>
      </c>
      <c r="B339" s="13" t="s">
        <v>3566</v>
      </c>
      <c r="C339" t="s">
        <v>5769</v>
      </c>
      <c r="D339" s="15" t="s">
        <v>700</v>
      </c>
      <c r="E339" s="20">
        <v>0.79770114942528725</v>
      </c>
      <c r="F339" s="13" t="str">
        <f>IF(Table1[[#This Row],[2020 Cropland Premium]]="No Data", "No Data", IF(OR(Table1[[#This Row],[2020 Cropland Premium]]=0.4,Table1[[#This Row],[2020 Cropland Premium]]&gt;0.4), "Yes", "No"))</f>
        <v>Yes</v>
      </c>
      <c r="G339" s="21">
        <f>IF(Table1[[#This Row],[Eligible]]="No Data", "No Data", IF(Table1[[#This Row],[Eligible]]="No", "N/A", IF(Table1[[#This Row],[2020 Cropland Premium]]&gt;1, 0, (1-((Table1[[#This Row],[2020 Cropland Premium]]-0.4)/(1-0.4)))*0.5)))</f>
        <v>0.16858237547892729</v>
      </c>
      <c r="H339" s="13" t="s">
        <v>3559</v>
      </c>
    </row>
    <row r="340" spans="1:8" x14ac:dyDescent="0.2">
      <c r="A340" s="13" t="s">
        <v>688</v>
      </c>
      <c r="B340" s="13" t="s">
        <v>3566</v>
      </c>
      <c r="C340" t="s">
        <v>5770</v>
      </c>
      <c r="D340" s="15" t="s">
        <v>752</v>
      </c>
      <c r="E340" s="20">
        <v>0.86547619047619051</v>
      </c>
      <c r="F340" s="13" t="str">
        <f>IF(Table1[[#This Row],[2020 Cropland Premium]]="No Data", "No Data", IF(OR(Table1[[#This Row],[2020 Cropland Premium]]=0.4,Table1[[#This Row],[2020 Cropland Premium]]&gt;0.4), "Yes", "No"))</f>
        <v>Yes</v>
      </c>
      <c r="G340" s="21">
        <f>IF(Table1[[#This Row],[Eligible]]="No Data", "No Data", IF(Table1[[#This Row],[Eligible]]="No", "N/A", IF(Table1[[#This Row],[2020 Cropland Premium]]&gt;1, 0, (1-((Table1[[#This Row],[2020 Cropland Premium]]-0.4)/(1-0.4)))*0.5)))</f>
        <v>0.11210317460317459</v>
      </c>
      <c r="H340" s="13" t="s">
        <v>3559</v>
      </c>
    </row>
    <row r="341" spans="1:8" x14ac:dyDescent="0.2">
      <c r="A341" s="13" t="s">
        <v>688</v>
      </c>
      <c r="B341" s="13" t="s">
        <v>3566</v>
      </c>
      <c r="C341" t="s">
        <v>5642</v>
      </c>
      <c r="D341" s="15" t="s">
        <v>726</v>
      </c>
      <c r="E341" s="20">
        <v>5.3743009092468697</v>
      </c>
      <c r="F341" s="13" t="str">
        <f>IF(Table1[[#This Row],[2020 Cropland Premium]]="No Data", "No Data", IF(OR(Table1[[#This Row],[2020 Cropland Premium]]=0.4,Table1[[#This Row],[2020 Cropland Premium]]&gt;0.4), "Yes", "No"))</f>
        <v>Yes</v>
      </c>
      <c r="G3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41" s="13" t="s">
        <v>3559</v>
      </c>
    </row>
    <row r="342" spans="1:8" x14ac:dyDescent="0.2">
      <c r="A342" s="13" t="s">
        <v>688</v>
      </c>
      <c r="B342" s="13" t="s">
        <v>3566</v>
      </c>
      <c r="C342" t="s">
        <v>5771</v>
      </c>
      <c r="D342" s="15" t="s">
        <v>727</v>
      </c>
      <c r="E342" s="20">
        <v>5.3456331909139303</v>
      </c>
      <c r="F342" s="13" t="str">
        <f>IF(Table1[[#This Row],[2020 Cropland Premium]]="No Data", "No Data", IF(OR(Table1[[#This Row],[2020 Cropland Premium]]=0.4,Table1[[#This Row],[2020 Cropland Premium]]&gt;0.4), "Yes", "No"))</f>
        <v>Yes</v>
      </c>
      <c r="G3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42" s="13" t="s">
        <v>3559</v>
      </c>
    </row>
    <row r="343" spans="1:8" x14ac:dyDescent="0.2">
      <c r="A343" s="13" t="s">
        <v>688</v>
      </c>
      <c r="B343" s="13" t="s">
        <v>3566</v>
      </c>
      <c r="C343" t="s">
        <v>5772</v>
      </c>
      <c r="D343" s="15" t="s">
        <v>753</v>
      </c>
      <c r="E343" s="20">
        <v>3.1520634920634922</v>
      </c>
      <c r="F343" s="13" t="str">
        <f>IF(Table1[[#This Row],[2020 Cropland Premium]]="No Data", "No Data", IF(OR(Table1[[#This Row],[2020 Cropland Premium]]=0.4,Table1[[#This Row],[2020 Cropland Premium]]&gt;0.4), "Yes", "No"))</f>
        <v>Yes</v>
      </c>
      <c r="G3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43" s="13" t="s">
        <v>3559</v>
      </c>
    </row>
    <row r="344" spans="1:8" x14ac:dyDescent="0.2">
      <c r="A344" s="13" t="s">
        <v>688</v>
      </c>
      <c r="B344" s="13" t="s">
        <v>3566</v>
      </c>
      <c r="C344" t="s">
        <v>5773</v>
      </c>
      <c r="D344" s="15" t="s">
        <v>728</v>
      </c>
      <c r="E344" s="20">
        <v>1.9414841451454723</v>
      </c>
      <c r="F344" s="13" t="str">
        <f>IF(Table1[[#This Row],[2020 Cropland Premium]]="No Data", "No Data", IF(OR(Table1[[#This Row],[2020 Cropland Premium]]=0.4,Table1[[#This Row],[2020 Cropland Premium]]&gt;0.4), "Yes", "No"))</f>
        <v>Yes</v>
      </c>
      <c r="G3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44" s="13" t="s">
        <v>3559</v>
      </c>
    </row>
    <row r="345" spans="1:8" x14ac:dyDescent="0.2">
      <c r="A345" s="13" t="s">
        <v>688</v>
      </c>
      <c r="B345" s="13" t="s">
        <v>3566</v>
      </c>
      <c r="C345" t="s">
        <v>5774</v>
      </c>
      <c r="D345" s="15" t="s">
        <v>729</v>
      </c>
      <c r="E345" s="20" t="s">
        <v>3614</v>
      </c>
      <c r="F345" s="13" t="str">
        <f>IF(Table1[[#This Row],[2020 Cropland Premium]]="No Data", "No Data", IF(OR(Table1[[#This Row],[2020 Cropland Premium]]=0.4,Table1[[#This Row],[2020 Cropland Premium]]&gt;0.4), "Yes", "No"))</f>
        <v>No Data</v>
      </c>
      <c r="G34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45" s="13" t="s">
        <v>3559</v>
      </c>
    </row>
    <row r="346" spans="1:8" x14ac:dyDescent="0.2">
      <c r="A346" s="13" t="s">
        <v>688</v>
      </c>
      <c r="B346" s="13" t="s">
        <v>3566</v>
      </c>
      <c r="C346" t="s">
        <v>5597</v>
      </c>
      <c r="D346" s="15" t="s">
        <v>730</v>
      </c>
      <c r="E346" s="20">
        <v>2.706449907480835</v>
      </c>
      <c r="F346" s="13" t="str">
        <f>IF(Table1[[#This Row],[2020 Cropland Premium]]="No Data", "No Data", IF(OR(Table1[[#This Row],[2020 Cropland Premium]]=0.4,Table1[[#This Row],[2020 Cropland Premium]]&gt;0.4), "Yes", "No"))</f>
        <v>Yes</v>
      </c>
      <c r="G3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46" s="13" t="s">
        <v>3559</v>
      </c>
    </row>
    <row r="347" spans="1:8" x14ac:dyDescent="0.2">
      <c r="A347" s="13" t="s">
        <v>688</v>
      </c>
      <c r="B347" s="13" t="s">
        <v>3566</v>
      </c>
      <c r="C347" t="s">
        <v>5775</v>
      </c>
      <c r="D347" s="15" t="s">
        <v>731</v>
      </c>
      <c r="E347" s="20">
        <v>2.7616839199447898</v>
      </c>
      <c r="F347" s="13" t="str">
        <f>IF(Table1[[#This Row],[2020 Cropland Premium]]="No Data", "No Data", IF(OR(Table1[[#This Row],[2020 Cropland Premium]]=0.4,Table1[[#This Row],[2020 Cropland Premium]]&gt;0.4), "Yes", "No"))</f>
        <v>Yes</v>
      </c>
      <c r="G3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47" s="13" t="s">
        <v>3559</v>
      </c>
    </row>
    <row r="348" spans="1:8" x14ac:dyDescent="0.2">
      <c r="A348" s="13" t="s">
        <v>688</v>
      </c>
      <c r="B348" s="13" t="s">
        <v>3566</v>
      </c>
      <c r="C348" t="s">
        <v>5776</v>
      </c>
      <c r="D348" s="15" t="s">
        <v>732</v>
      </c>
      <c r="E348" s="20" t="s">
        <v>3614</v>
      </c>
      <c r="F348" s="13" t="str">
        <f>IF(Table1[[#This Row],[2020 Cropland Premium]]="No Data", "No Data", IF(OR(Table1[[#This Row],[2020 Cropland Premium]]=0.4,Table1[[#This Row],[2020 Cropland Premium]]&gt;0.4), "Yes", "No"))</f>
        <v>No Data</v>
      </c>
      <c r="G34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48" s="13" t="s">
        <v>3559</v>
      </c>
    </row>
    <row r="349" spans="1:8" x14ac:dyDescent="0.2">
      <c r="A349" s="13" t="s">
        <v>688</v>
      </c>
      <c r="B349" s="13" t="s">
        <v>3566</v>
      </c>
      <c r="C349" t="s">
        <v>5777</v>
      </c>
      <c r="D349" s="15" t="s">
        <v>754</v>
      </c>
      <c r="E349" s="20">
        <v>2.0528549382716048</v>
      </c>
      <c r="F349" s="13" t="str">
        <f>IF(Table1[[#This Row],[2020 Cropland Premium]]="No Data", "No Data", IF(OR(Table1[[#This Row],[2020 Cropland Premium]]=0.4,Table1[[#This Row],[2020 Cropland Premium]]&gt;0.4), "Yes", "No"))</f>
        <v>Yes</v>
      </c>
      <c r="G3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49" s="13" t="s">
        <v>3559</v>
      </c>
    </row>
    <row r="350" spans="1:8" x14ac:dyDescent="0.2">
      <c r="A350" s="13" t="s">
        <v>688</v>
      </c>
      <c r="B350" s="13" t="s">
        <v>3566</v>
      </c>
      <c r="C350" t="s">
        <v>5778</v>
      </c>
      <c r="D350" s="15" t="s">
        <v>701</v>
      </c>
      <c r="E350" s="20">
        <v>2.2101272809922725</v>
      </c>
      <c r="F350" s="13" t="str">
        <f>IF(Table1[[#This Row],[2020 Cropland Premium]]="No Data", "No Data", IF(OR(Table1[[#This Row],[2020 Cropland Premium]]=0.4,Table1[[#This Row],[2020 Cropland Premium]]&gt;0.4), "Yes", "No"))</f>
        <v>Yes</v>
      </c>
      <c r="G3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50" s="13" t="s">
        <v>3559</v>
      </c>
    </row>
    <row r="351" spans="1:8" x14ac:dyDescent="0.2">
      <c r="A351" s="13" t="s">
        <v>688</v>
      </c>
      <c r="B351" s="13" t="s">
        <v>3566</v>
      </c>
      <c r="C351" t="s">
        <v>5779</v>
      </c>
      <c r="D351" s="15" t="s">
        <v>755</v>
      </c>
      <c r="E351" s="20">
        <v>3.6399823633156969</v>
      </c>
      <c r="F351" s="13" t="str">
        <f>IF(Table1[[#This Row],[2020 Cropland Premium]]="No Data", "No Data", IF(OR(Table1[[#This Row],[2020 Cropland Premium]]=0.4,Table1[[#This Row],[2020 Cropland Premium]]&gt;0.4), "Yes", "No"))</f>
        <v>Yes</v>
      </c>
      <c r="G3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51" s="13" t="s">
        <v>3559</v>
      </c>
    </row>
    <row r="352" spans="1:8" x14ac:dyDescent="0.2">
      <c r="A352" s="13" t="s">
        <v>688</v>
      </c>
      <c r="B352" s="13" t="s">
        <v>3566</v>
      </c>
      <c r="C352" t="s">
        <v>5780</v>
      </c>
      <c r="D352" s="15" t="s">
        <v>733</v>
      </c>
      <c r="E352" s="20">
        <v>3.843809523809524</v>
      </c>
      <c r="F352" s="13" t="str">
        <f>IF(Table1[[#This Row],[2020 Cropland Premium]]="No Data", "No Data", IF(OR(Table1[[#This Row],[2020 Cropland Premium]]=0.4,Table1[[#This Row],[2020 Cropland Premium]]&gt;0.4), "Yes", "No"))</f>
        <v>Yes</v>
      </c>
      <c r="G3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52" s="13" t="s">
        <v>3559</v>
      </c>
    </row>
    <row r="353" spans="1:8" x14ac:dyDescent="0.2">
      <c r="A353" s="13" t="s">
        <v>688</v>
      </c>
      <c r="B353" s="13" t="s">
        <v>3566</v>
      </c>
      <c r="C353" t="s">
        <v>5534</v>
      </c>
      <c r="D353" s="15" t="s">
        <v>734</v>
      </c>
      <c r="E353" s="20">
        <v>0.40885012919896635</v>
      </c>
      <c r="F353" s="13" t="str">
        <f>IF(Table1[[#This Row],[2020 Cropland Premium]]="No Data", "No Data", IF(OR(Table1[[#This Row],[2020 Cropland Premium]]=0.4,Table1[[#This Row],[2020 Cropland Premium]]&gt;0.4), "Yes", "No"))</f>
        <v>Yes</v>
      </c>
      <c r="G353" s="21">
        <f>IF(Table1[[#This Row],[Eligible]]="No Data", "No Data", IF(Table1[[#This Row],[Eligible]]="No", "N/A", IF(Table1[[#This Row],[2020 Cropland Premium]]&gt;1, 0, (1-((Table1[[#This Row],[2020 Cropland Premium]]-0.4)/(1-0.4)))*0.5)))</f>
        <v>0.49262489233419471</v>
      </c>
      <c r="H353" s="13" t="s">
        <v>3559</v>
      </c>
    </row>
    <row r="354" spans="1:8" x14ac:dyDescent="0.2">
      <c r="A354" s="13" t="s">
        <v>688</v>
      </c>
      <c r="B354" s="13" t="s">
        <v>3566</v>
      </c>
      <c r="C354" t="s">
        <v>5781</v>
      </c>
      <c r="D354" s="15" t="s">
        <v>713</v>
      </c>
      <c r="E354" s="20">
        <v>0.6549011096340106</v>
      </c>
      <c r="F354" s="13" t="str">
        <f>IF(Table1[[#This Row],[2020 Cropland Premium]]="No Data", "No Data", IF(OR(Table1[[#This Row],[2020 Cropland Premium]]=0.4,Table1[[#This Row],[2020 Cropland Premium]]&gt;0.4), "Yes", "No"))</f>
        <v>Yes</v>
      </c>
      <c r="G354" s="21">
        <f>IF(Table1[[#This Row],[Eligible]]="No Data", "No Data", IF(Table1[[#This Row],[Eligible]]="No", "N/A", IF(Table1[[#This Row],[2020 Cropland Premium]]&gt;1, 0, (1-((Table1[[#This Row],[2020 Cropland Premium]]-0.4)/(1-0.4)))*0.5)))</f>
        <v>0.28758240863832452</v>
      </c>
      <c r="H354" s="13" t="s">
        <v>3559</v>
      </c>
    </row>
    <row r="355" spans="1:8" x14ac:dyDescent="0.2">
      <c r="A355" s="13" t="s">
        <v>688</v>
      </c>
      <c r="B355" s="13" t="s">
        <v>3566</v>
      </c>
      <c r="C355" t="s">
        <v>5782</v>
      </c>
      <c r="D355" s="15" t="s">
        <v>714</v>
      </c>
      <c r="E355" s="20" t="s">
        <v>3614</v>
      </c>
      <c r="F355" s="13" t="str">
        <f>IF(Table1[[#This Row],[2020 Cropland Premium]]="No Data", "No Data", IF(OR(Table1[[#This Row],[2020 Cropland Premium]]=0.4,Table1[[#This Row],[2020 Cropland Premium]]&gt;0.4), "Yes", "No"))</f>
        <v>No Data</v>
      </c>
      <c r="G35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55" s="13" t="s">
        <v>3559</v>
      </c>
    </row>
    <row r="356" spans="1:8" x14ac:dyDescent="0.2">
      <c r="A356" s="13" t="s">
        <v>688</v>
      </c>
      <c r="B356" s="13" t="s">
        <v>3566</v>
      </c>
      <c r="C356" t="s">
        <v>5609</v>
      </c>
      <c r="D356" s="15" t="s">
        <v>735</v>
      </c>
      <c r="E356" s="20">
        <v>1.8438095238095238</v>
      </c>
      <c r="F356" s="13" t="str">
        <f>IF(Table1[[#This Row],[2020 Cropland Premium]]="No Data", "No Data", IF(OR(Table1[[#This Row],[2020 Cropland Premium]]=0.4,Table1[[#This Row],[2020 Cropland Premium]]&gt;0.4), "Yes", "No"))</f>
        <v>Yes</v>
      </c>
      <c r="G3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56" s="13" t="s">
        <v>3559</v>
      </c>
    </row>
    <row r="357" spans="1:8" x14ac:dyDescent="0.2">
      <c r="A357" s="13" t="s">
        <v>688</v>
      </c>
      <c r="B357" s="13" t="s">
        <v>3566</v>
      </c>
      <c r="C357" t="s">
        <v>5783</v>
      </c>
      <c r="D357" s="15" t="s">
        <v>736</v>
      </c>
      <c r="E357" s="20">
        <v>2.7960317460317459</v>
      </c>
      <c r="F357" s="13" t="str">
        <f>IF(Table1[[#This Row],[2020 Cropland Premium]]="No Data", "No Data", IF(OR(Table1[[#This Row],[2020 Cropland Premium]]=0.4,Table1[[#This Row],[2020 Cropland Premium]]&gt;0.4), "Yes", "No"))</f>
        <v>Yes</v>
      </c>
      <c r="G3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57" s="13" t="s">
        <v>3559</v>
      </c>
    </row>
    <row r="358" spans="1:8" x14ac:dyDescent="0.2">
      <c r="A358" s="13" t="s">
        <v>688</v>
      </c>
      <c r="B358" s="13" t="s">
        <v>3566</v>
      </c>
      <c r="C358" t="s">
        <v>5784</v>
      </c>
      <c r="D358" s="15" t="s">
        <v>702</v>
      </c>
      <c r="E358" s="20">
        <v>0.85331839729852577</v>
      </c>
      <c r="F358" s="13" t="str">
        <f>IF(Table1[[#This Row],[2020 Cropland Premium]]="No Data", "No Data", IF(OR(Table1[[#This Row],[2020 Cropland Premium]]=0.4,Table1[[#This Row],[2020 Cropland Premium]]&gt;0.4), "Yes", "No"))</f>
        <v>Yes</v>
      </c>
      <c r="G358" s="21">
        <f>IF(Table1[[#This Row],[Eligible]]="No Data", "No Data", IF(Table1[[#This Row],[Eligible]]="No", "N/A", IF(Table1[[#This Row],[2020 Cropland Premium]]&gt;1, 0, (1-((Table1[[#This Row],[2020 Cropland Premium]]-0.4)/(1-0.4)))*0.5)))</f>
        <v>0.1222346689178952</v>
      </c>
      <c r="H358" s="13" t="s">
        <v>3559</v>
      </c>
    </row>
    <row r="359" spans="1:8" x14ac:dyDescent="0.2">
      <c r="A359" s="13" t="s">
        <v>688</v>
      </c>
      <c r="B359" s="13" t="s">
        <v>3566</v>
      </c>
      <c r="C359" t="s">
        <v>5785</v>
      </c>
      <c r="D359" s="15" t="s">
        <v>703</v>
      </c>
      <c r="E359" s="20">
        <v>0.8986535435614188</v>
      </c>
      <c r="F359" s="13" t="str">
        <f>IF(Table1[[#This Row],[2020 Cropland Premium]]="No Data", "No Data", IF(OR(Table1[[#This Row],[2020 Cropland Premium]]=0.4,Table1[[#This Row],[2020 Cropland Premium]]&gt;0.4), "Yes", "No"))</f>
        <v>Yes</v>
      </c>
      <c r="G359" s="21">
        <f>IF(Table1[[#This Row],[Eligible]]="No Data", "No Data", IF(Table1[[#This Row],[Eligible]]="No", "N/A", IF(Table1[[#This Row],[2020 Cropland Premium]]&gt;1, 0, (1-((Table1[[#This Row],[2020 Cropland Premium]]-0.4)/(1-0.4)))*0.5)))</f>
        <v>8.4455380365484334E-2</v>
      </c>
      <c r="H359" s="13" t="s">
        <v>3559</v>
      </c>
    </row>
    <row r="360" spans="1:8" x14ac:dyDescent="0.2">
      <c r="A360" s="13" t="s">
        <v>688</v>
      </c>
      <c r="B360" s="13" t="s">
        <v>3566</v>
      </c>
      <c r="C360" t="s">
        <v>5539</v>
      </c>
      <c r="D360" s="15" t="s">
        <v>704</v>
      </c>
      <c r="E360" s="20">
        <v>0.69534060653289165</v>
      </c>
      <c r="F360" s="13" t="str">
        <f>IF(Table1[[#This Row],[2020 Cropland Premium]]="No Data", "No Data", IF(OR(Table1[[#This Row],[2020 Cropland Premium]]=0.4,Table1[[#This Row],[2020 Cropland Premium]]&gt;0.4), "Yes", "No"))</f>
        <v>Yes</v>
      </c>
      <c r="G360" s="21">
        <f>IF(Table1[[#This Row],[Eligible]]="No Data", "No Data", IF(Table1[[#This Row],[Eligible]]="No", "N/A", IF(Table1[[#This Row],[2020 Cropland Premium]]&gt;1, 0, (1-((Table1[[#This Row],[2020 Cropland Premium]]-0.4)/(1-0.4)))*0.5)))</f>
        <v>0.25388282788925698</v>
      </c>
      <c r="H360" s="13" t="s">
        <v>3559</v>
      </c>
    </row>
    <row r="361" spans="1:8" x14ac:dyDescent="0.2">
      <c r="A361" s="13" t="s">
        <v>756</v>
      </c>
      <c r="B361" s="13" t="s">
        <v>3567</v>
      </c>
      <c r="C361" t="s">
        <v>5786</v>
      </c>
      <c r="D361" s="15" t="s">
        <v>899</v>
      </c>
      <c r="E361" s="20">
        <v>1.0598126862494679</v>
      </c>
      <c r="F361" s="13" t="str">
        <f>IF(Table1[[#This Row],[2020 Cropland Premium]]="No Data", "No Data", IF(OR(Table1[[#This Row],[2020 Cropland Premium]]=0.4,Table1[[#This Row],[2020 Cropland Premium]]&gt;0.4), "Yes", "No"))</f>
        <v>Yes</v>
      </c>
      <c r="G3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61" s="13" t="s">
        <v>3559</v>
      </c>
    </row>
    <row r="362" spans="1:8" x14ac:dyDescent="0.2">
      <c r="A362" s="13" t="s">
        <v>756</v>
      </c>
      <c r="B362" s="13" t="s">
        <v>3567</v>
      </c>
      <c r="C362" t="s">
        <v>5787</v>
      </c>
      <c r="D362" s="15" t="s">
        <v>879</v>
      </c>
      <c r="E362" s="20">
        <v>0.69596281388502057</v>
      </c>
      <c r="F362" s="13" t="str">
        <f>IF(Table1[[#This Row],[2020 Cropland Premium]]="No Data", "No Data", IF(OR(Table1[[#This Row],[2020 Cropland Premium]]=0.4,Table1[[#This Row],[2020 Cropland Premium]]&gt;0.4), "Yes", "No"))</f>
        <v>Yes</v>
      </c>
      <c r="G362" s="21">
        <f>IF(Table1[[#This Row],[Eligible]]="No Data", "No Data", IF(Table1[[#This Row],[Eligible]]="No", "N/A", IF(Table1[[#This Row],[2020 Cropland Premium]]&gt;1, 0, (1-((Table1[[#This Row],[2020 Cropland Premium]]-0.4)/(1-0.4)))*0.5)))</f>
        <v>0.25336432176248286</v>
      </c>
      <c r="H362" s="13" t="s">
        <v>3559</v>
      </c>
    </row>
    <row r="363" spans="1:8" x14ac:dyDescent="0.2">
      <c r="A363" s="13" t="s">
        <v>756</v>
      </c>
      <c r="B363" s="13" t="s">
        <v>3567</v>
      </c>
      <c r="C363" t="s">
        <v>5788</v>
      </c>
      <c r="D363" s="15" t="s">
        <v>900</v>
      </c>
      <c r="E363" s="20">
        <v>0.43242199567500772</v>
      </c>
      <c r="F363" s="13" t="str">
        <f>IF(Table1[[#This Row],[2020 Cropland Premium]]="No Data", "No Data", IF(OR(Table1[[#This Row],[2020 Cropland Premium]]=0.4,Table1[[#This Row],[2020 Cropland Premium]]&gt;0.4), "Yes", "No"))</f>
        <v>Yes</v>
      </c>
      <c r="G363" s="21">
        <f>IF(Table1[[#This Row],[Eligible]]="No Data", "No Data", IF(Table1[[#This Row],[Eligible]]="No", "N/A", IF(Table1[[#This Row],[2020 Cropland Premium]]&gt;1, 0, (1-((Table1[[#This Row],[2020 Cropland Premium]]-0.4)/(1-0.4)))*0.5)))</f>
        <v>0.47298167027082694</v>
      </c>
      <c r="H363" s="13" t="s">
        <v>3559</v>
      </c>
    </row>
    <row r="364" spans="1:8" x14ac:dyDescent="0.2">
      <c r="A364" s="13" t="s">
        <v>756</v>
      </c>
      <c r="B364" s="13" t="s">
        <v>3567</v>
      </c>
      <c r="C364" t="s">
        <v>5738</v>
      </c>
      <c r="D364" s="15" t="s">
        <v>861</v>
      </c>
      <c r="E364" s="20">
        <v>0.90463078848560696</v>
      </c>
      <c r="F364" s="13" t="str">
        <f>IF(Table1[[#This Row],[2020 Cropland Premium]]="No Data", "No Data", IF(OR(Table1[[#This Row],[2020 Cropland Premium]]=0.4,Table1[[#This Row],[2020 Cropland Premium]]&gt;0.4), "Yes", "No"))</f>
        <v>Yes</v>
      </c>
      <c r="G364" s="21">
        <f>IF(Table1[[#This Row],[Eligible]]="No Data", "No Data", IF(Table1[[#This Row],[Eligible]]="No", "N/A", IF(Table1[[#This Row],[2020 Cropland Premium]]&gt;1, 0, (1-((Table1[[#This Row],[2020 Cropland Premium]]-0.4)/(1-0.4)))*0.5)))</f>
        <v>7.9474342928660846E-2</v>
      </c>
      <c r="H364" s="13" t="s">
        <v>3559</v>
      </c>
    </row>
    <row r="365" spans="1:8" x14ac:dyDescent="0.2">
      <c r="A365" s="13" t="s">
        <v>756</v>
      </c>
      <c r="B365" s="13" t="s">
        <v>3567</v>
      </c>
      <c r="C365" t="s">
        <v>5476</v>
      </c>
      <c r="D365" s="15" t="s">
        <v>821</v>
      </c>
      <c r="E365" s="20" t="s">
        <v>3614</v>
      </c>
      <c r="F365" s="13" t="str">
        <f>IF(Table1[[#This Row],[2020 Cropland Premium]]="No Data", "No Data", IF(OR(Table1[[#This Row],[2020 Cropland Premium]]=0.4,Table1[[#This Row],[2020 Cropland Premium]]&gt;0.4), "Yes", "No"))</f>
        <v>No Data</v>
      </c>
      <c r="G36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65" s="13" t="s">
        <v>3559</v>
      </c>
    </row>
    <row r="366" spans="1:8" x14ac:dyDescent="0.2">
      <c r="A366" s="13" t="s">
        <v>756</v>
      </c>
      <c r="B366" s="13" t="s">
        <v>3567</v>
      </c>
      <c r="C366" t="s">
        <v>5789</v>
      </c>
      <c r="D366" s="15" t="s">
        <v>788</v>
      </c>
      <c r="E366" s="20">
        <v>0.16923842707814832</v>
      </c>
      <c r="F366" s="13" t="str">
        <f>IF(Table1[[#This Row],[2020 Cropland Premium]]="No Data", "No Data", IF(OR(Table1[[#This Row],[2020 Cropland Premium]]=0.4,Table1[[#This Row],[2020 Cropland Premium]]&gt;0.4), "Yes", "No"))</f>
        <v>No</v>
      </c>
      <c r="G36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66" s="13" t="s">
        <v>3559</v>
      </c>
    </row>
    <row r="367" spans="1:8" x14ac:dyDescent="0.2">
      <c r="A367" s="13" t="s">
        <v>756</v>
      </c>
      <c r="B367" s="13" t="s">
        <v>3567</v>
      </c>
      <c r="C367" t="s">
        <v>5790</v>
      </c>
      <c r="D367" s="15" t="s">
        <v>768</v>
      </c>
      <c r="E367" s="20" t="s">
        <v>3614</v>
      </c>
      <c r="F367" s="13" t="str">
        <f>IF(Table1[[#This Row],[2020 Cropland Premium]]="No Data", "No Data", IF(OR(Table1[[#This Row],[2020 Cropland Premium]]=0.4,Table1[[#This Row],[2020 Cropland Premium]]&gt;0.4), "Yes", "No"))</f>
        <v>No Data</v>
      </c>
      <c r="G36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67" s="13" t="s">
        <v>3559</v>
      </c>
    </row>
    <row r="368" spans="1:8" x14ac:dyDescent="0.2">
      <c r="A368" s="13" t="s">
        <v>756</v>
      </c>
      <c r="B368" s="13" t="s">
        <v>3567</v>
      </c>
      <c r="C368" t="s">
        <v>5791</v>
      </c>
      <c r="D368" s="15" t="s">
        <v>757</v>
      </c>
      <c r="E368" s="20">
        <v>0.4795863980385886</v>
      </c>
      <c r="F368" s="13" t="str">
        <f>IF(Table1[[#This Row],[2020 Cropland Premium]]="No Data", "No Data", IF(OR(Table1[[#This Row],[2020 Cropland Premium]]=0.4,Table1[[#This Row],[2020 Cropland Premium]]&gt;0.4), "Yes", "No"))</f>
        <v>Yes</v>
      </c>
      <c r="G368" s="21">
        <f>IF(Table1[[#This Row],[Eligible]]="No Data", "No Data", IF(Table1[[#This Row],[Eligible]]="No", "N/A", IF(Table1[[#This Row],[2020 Cropland Premium]]&gt;1, 0, (1-((Table1[[#This Row],[2020 Cropland Premium]]-0.4)/(1-0.4)))*0.5)))</f>
        <v>0.43367800163450954</v>
      </c>
      <c r="H368" s="13" t="s">
        <v>3559</v>
      </c>
    </row>
    <row r="369" spans="1:8" x14ac:dyDescent="0.2">
      <c r="A369" s="13" t="s">
        <v>756</v>
      </c>
      <c r="B369" s="13" t="s">
        <v>3567</v>
      </c>
      <c r="C369" t="s">
        <v>5792</v>
      </c>
      <c r="D369" s="15" t="s">
        <v>880</v>
      </c>
      <c r="E369" s="20">
        <v>0.97627214217659297</v>
      </c>
      <c r="F369" s="13" t="str">
        <f>IF(Table1[[#This Row],[2020 Cropland Premium]]="No Data", "No Data", IF(OR(Table1[[#This Row],[2020 Cropland Premium]]=0.4,Table1[[#This Row],[2020 Cropland Premium]]&gt;0.4), "Yes", "No"))</f>
        <v>Yes</v>
      </c>
      <c r="G369" s="21">
        <f>IF(Table1[[#This Row],[Eligible]]="No Data", "No Data", IF(Table1[[#This Row],[Eligible]]="No", "N/A", IF(Table1[[#This Row],[2020 Cropland Premium]]&gt;1, 0, (1-((Table1[[#This Row],[2020 Cropland Premium]]-0.4)/(1-0.4)))*0.5)))</f>
        <v>1.9773214852839172E-2</v>
      </c>
      <c r="H369" s="13" t="s">
        <v>3559</v>
      </c>
    </row>
    <row r="370" spans="1:8" x14ac:dyDescent="0.2">
      <c r="A370" s="13" t="s">
        <v>756</v>
      </c>
      <c r="B370" s="13" t="s">
        <v>3567</v>
      </c>
      <c r="C370" t="s">
        <v>5793</v>
      </c>
      <c r="D370" s="15" t="s">
        <v>881</v>
      </c>
      <c r="E370" s="20">
        <v>1.2161504306424866</v>
      </c>
      <c r="F370" s="13" t="str">
        <f>IF(Table1[[#This Row],[2020 Cropland Premium]]="No Data", "No Data", IF(OR(Table1[[#This Row],[2020 Cropland Premium]]=0.4,Table1[[#This Row],[2020 Cropland Premium]]&gt;0.4), "Yes", "No"))</f>
        <v>Yes</v>
      </c>
      <c r="G3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70" s="13" t="s">
        <v>3559</v>
      </c>
    </row>
    <row r="371" spans="1:8" x14ac:dyDescent="0.2">
      <c r="A371" s="13" t="s">
        <v>756</v>
      </c>
      <c r="B371" s="13" t="s">
        <v>3567</v>
      </c>
      <c r="C371" t="s">
        <v>5478</v>
      </c>
      <c r="D371" s="15" t="s">
        <v>822</v>
      </c>
      <c r="E371" s="20" t="s">
        <v>3614</v>
      </c>
      <c r="F371" s="13" t="str">
        <f>IF(Table1[[#This Row],[2020 Cropland Premium]]="No Data", "No Data", IF(OR(Table1[[#This Row],[2020 Cropland Premium]]=0.4,Table1[[#This Row],[2020 Cropland Premium]]&gt;0.4), "Yes", "No"))</f>
        <v>No Data</v>
      </c>
      <c r="G37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71" s="13" t="s">
        <v>3559</v>
      </c>
    </row>
    <row r="372" spans="1:8" x14ac:dyDescent="0.2">
      <c r="A372" s="13" t="s">
        <v>756</v>
      </c>
      <c r="B372" s="13" t="s">
        <v>3567</v>
      </c>
      <c r="C372" t="s">
        <v>5794</v>
      </c>
      <c r="D372" s="15" t="s">
        <v>823</v>
      </c>
      <c r="E372" s="20">
        <v>0.63590944574551134</v>
      </c>
      <c r="F372" s="13" t="str">
        <f>IF(Table1[[#This Row],[2020 Cropland Premium]]="No Data", "No Data", IF(OR(Table1[[#This Row],[2020 Cropland Premium]]=0.4,Table1[[#This Row],[2020 Cropland Premium]]&gt;0.4), "Yes", "No"))</f>
        <v>Yes</v>
      </c>
      <c r="G372" s="21">
        <f>IF(Table1[[#This Row],[Eligible]]="No Data", "No Data", IF(Table1[[#This Row],[Eligible]]="No", "N/A", IF(Table1[[#This Row],[2020 Cropland Premium]]&gt;1, 0, (1-((Table1[[#This Row],[2020 Cropland Premium]]-0.4)/(1-0.4)))*0.5)))</f>
        <v>0.30340879521207387</v>
      </c>
      <c r="H372" s="13" t="s">
        <v>3559</v>
      </c>
    </row>
    <row r="373" spans="1:8" x14ac:dyDescent="0.2">
      <c r="A373" s="13" t="s">
        <v>756</v>
      </c>
      <c r="B373" s="13" t="s">
        <v>3567</v>
      </c>
      <c r="C373" t="s">
        <v>5795</v>
      </c>
      <c r="D373" s="15" t="s">
        <v>901</v>
      </c>
      <c r="E373" s="20" t="s">
        <v>3614</v>
      </c>
      <c r="F373" s="13" t="str">
        <f>IF(Table1[[#This Row],[2020 Cropland Premium]]="No Data", "No Data", IF(OR(Table1[[#This Row],[2020 Cropland Premium]]=0.4,Table1[[#This Row],[2020 Cropland Premium]]&gt;0.4), "Yes", "No"))</f>
        <v>No Data</v>
      </c>
      <c r="G37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73" s="13" t="s">
        <v>3559</v>
      </c>
    </row>
    <row r="374" spans="1:8" x14ac:dyDescent="0.2">
      <c r="A374" s="13" t="s">
        <v>756</v>
      </c>
      <c r="B374" s="13" t="s">
        <v>3567</v>
      </c>
      <c r="C374" t="s">
        <v>5796</v>
      </c>
      <c r="D374" s="15" t="s">
        <v>882</v>
      </c>
      <c r="E374" s="20">
        <v>1.197085215002976</v>
      </c>
      <c r="F374" s="13" t="str">
        <f>IF(Table1[[#This Row],[2020 Cropland Premium]]="No Data", "No Data", IF(OR(Table1[[#This Row],[2020 Cropland Premium]]=0.4,Table1[[#This Row],[2020 Cropland Premium]]&gt;0.4), "Yes", "No"))</f>
        <v>Yes</v>
      </c>
      <c r="G3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74" s="13" t="s">
        <v>3559</v>
      </c>
    </row>
    <row r="375" spans="1:8" x14ac:dyDescent="0.2">
      <c r="A375" s="13" t="s">
        <v>756</v>
      </c>
      <c r="B375" s="13" t="s">
        <v>3567</v>
      </c>
      <c r="C375" t="s">
        <v>5797</v>
      </c>
      <c r="D375" s="15" t="s">
        <v>902</v>
      </c>
      <c r="E375" s="20" t="s">
        <v>3614</v>
      </c>
      <c r="F375" s="13" t="str">
        <f>IF(Table1[[#This Row],[2020 Cropland Premium]]="No Data", "No Data", IF(OR(Table1[[#This Row],[2020 Cropland Premium]]=0.4,Table1[[#This Row],[2020 Cropland Premium]]&gt;0.4), "Yes", "No"))</f>
        <v>No Data</v>
      </c>
      <c r="G37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75" s="13" t="s">
        <v>3559</v>
      </c>
    </row>
    <row r="376" spans="1:8" x14ac:dyDescent="0.2">
      <c r="A376" s="13" t="s">
        <v>756</v>
      </c>
      <c r="B376" s="13" t="s">
        <v>3567</v>
      </c>
      <c r="C376" t="s">
        <v>5798</v>
      </c>
      <c r="D376" s="15" t="s">
        <v>848</v>
      </c>
      <c r="E376" s="20">
        <v>0.66700244200244196</v>
      </c>
      <c r="F376" s="13" t="str">
        <f>IF(Table1[[#This Row],[2020 Cropland Premium]]="No Data", "No Data", IF(OR(Table1[[#This Row],[2020 Cropland Premium]]=0.4,Table1[[#This Row],[2020 Cropland Premium]]&gt;0.4), "Yes", "No"))</f>
        <v>Yes</v>
      </c>
      <c r="G376" s="21">
        <f>IF(Table1[[#This Row],[Eligible]]="No Data", "No Data", IF(Table1[[#This Row],[Eligible]]="No", "N/A", IF(Table1[[#This Row],[2020 Cropland Premium]]&gt;1, 0, (1-((Table1[[#This Row],[2020 Cropland Premium]]-0.4)/(1-0.4)))*0.5)))</f>
        <v>0.27749796499796503</v>
      </c>
      <c r="H376" s="13" t="s">
        <v>3559</v>
      </c>
    </row>
    <row r="377" spans="1:8" x14ac:dyDescent="0.2">
      <c r="A377" s="13" t="s">
        <v>756</v>
      </c>
      <c r="B377" s="13" t="s">
        <v>3567</v>
      </c>
      <c r="C377" t="s">
        <v>5799</v>
      </c>
      <c r="D377" s="15" t="s">
        <v>849</v>
      </c>
      <c r="E377" s="20">
        <v>0.23497030974161451</v>
      </c>
      <c r="F377" s="13" t="str">
        <f>IF(Table1[[#This Row],[2020 Cropland Premium]]="No Data", "No Data", IF(OR(Table1[[#This Row],[2020 Cropland Premium]]=0.4,Table1[[#This Row],[2020 Cropland Premium]]&gt;0.4), "Yes", "No"))</f>
        <v>No</v>
      </c>
      <c r="G37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77" s="13" t="s">
        <v>3559</v>
      </c>
    </row>
    <row r="378" spans="1:8" x14ac:dyDescent="0.2">
      <c r="A378" s="13" t="s">
        <v>756</v>
      </c>
      <c r="B378" s="13" t="s">
        <v>3567</v>
      </c>
      <c r="C378" t="s">
        <v>5800</v>
      </c>
      <c r="D378" s="15" t="s">
        <v>824</v>
      </c>
      <c r="E378" s="20">
        <v>0.40644654088050314</v>
      </c>
      <c r="F378" s="13" t="str">
        <f>IF(Table1[[#This Row],[2020 Cropland Premium]]="No Data", "No Data", IF(OR(Table1[[#This Row],[2020 Cropland Premium]]=0.4,Table1[[#This Row],[2020 Cropland Premium]]&gt;0.4), "Yes", "No"))</f>
        <v>Yes</v>
      </c>
      <c r="G378" s="21">
        <f>IF(Table1[[#This Row],[Eligible]]="No Data", "No Data", IF(Table1[[#This Row],[Eligible]]="No", "N/A", IF(Table1[[#This Row],[2020 Cropland Premium]]&gt;1, 0, (1-((Table1[[#This Row],[2020 Cropland Premium]]-0.4)/(1-0.4)))*0.5)))</f>
        <v>0.49462788259958074</v>
      </c>
      <c r="H378" s="13" t="s">
        <v>3559</v>
      </c>
    </row>
    <row r="379" spans="1:8" x14ac:dyDescent="0.2">
      <c r="A379" s="13" t="s">
        <v>756</v>
      </c>
      <c r="B379" s="13" t="s">
        <v>3567</v>
      </c>
      <c r="C379" t="s">
        <v>5482</v>
      </c>
      <c r="D379" s="15" t="s">
        <v>862</v>
      </c>
      <c r="E379" s="20">
        <v>0.55436603446615962</v>
      </c>
      <c r="F379" s="13" t="str">
        <f>IF(Table1[[#This Row],[2020 Cropland Premium]]="No Data", "No Data", IF(OR(Table1[[#This Row],[2020 Cropland Premium]]=0.4,Table1[[#This Row],[2020 Cropland Premium]]&gt;0.4), "Yes", "No"))</f>
        <v>Yes</v>
      </c>
      <c r="G379" s="21">
        <f>IF(Table1[[#This Row],[Eligible]]="No Data", "No Data", IF(Table1[[#This Row],[Eligible]]="No", "N/A", IF(Table1[[#This Row],[2020 Cropland Premium]]&gt;1, 0, (1-((Table1[[#This Row],[2020 Cropland Premium]]-0.4)/(1-0.4)))*0.5)))</f>
        <v>0.37136163794486698</v>
      </c>
      <c r="H379" s="13" t="s">
        <v>3559</v>
      </c>
    </row>
    <row r="380" spans="1:8" x14ac:dyDescent="0.2">
      <c r="A380" s="13" t="s">
        <v>756</v>
      </c>
      <c r="B380" s="13" t="s">
        <v>3567</v>
      </c>
      <c r="C380" t="s">
        <v>5801</v>
      </c>
      <c r="D380" s="15" t="s">
        <v>903</v>
      </c>
      <c r="E380" s="20" t="s">
        <v>3614</v>
      </c>
      <c r="F380" s="13" t="str">
        <f>IF(Table1[[#This Row],[2020 Cropland Premium]]="No Data", "No Data", IF(OR(Table1[[#This Row],[2020 Cropland Premium]]=0.4,Table1[[#This Row],[2020 Cropland Premium]]&gt;0.4), "Yes", "No"))</f>
        <v>No Data</v>
      </c>
      <c r="G38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80" s="13" t="s">
        <v>3559</v>
      </c>
    </row>
    <row r="381" spans="1:8" x14ac:dyDescent="0.2">
      <c r="A381" s="13" t="s">
        <v>756</v>
      </c>
      <c r="B381" s="13" t="s">
        <v>3567</v>
      </c>
      <c r="C381" t="s">
        <v>5802</v>
      </c>
      <c r="D381" s="15" t="s">
        <v>850</v>
      </c>
      <c r="E381" s="20">
        <v>0.42777848105716959</v>
      </c>
      <c r="F381" s="13" t="str">
        <f>IF(Table1[[#This Row],[2020 Cropland Premium]]="No Data", "No Data", IF(OR(Table1[[#This Row],[2020 Cropland Premium]]=0.4,Table1[[#This Row],[2020 Cropland Premium]]&gt;0.4), "Yes", "No"))</f>
        <v>Yes</v>
      </c>
      <c r="G381" s="21">
        <f>IF(Table1[[#This Row],[Eligible]]="No Data", "No Data", IF(Table1[[#This Row],[Eligible]]="No", "N/A", IF(Table1[[#This Row],[2020 Cropland Premium]]&gt;1, 0, (1-((Table1[[#This Row],[2020 Cropland Premium]]-0.4)/(1-0.4)))*0.5)))</f>
        <v>0.47685126578569204</v>
      </c>
      <c r="H381" s="13" t="s">
        <v>3559</v>
      </c>
    </row>
    <row r="382" spans="1:8" x14ac:dyDescent="0.2">
      <c r="A382" s="13" t="s">
        <v>756</v>
      </c>
      <c r="B382" s="13" t="s">
        <v>3567</v>
      </c>
      <c r="C382" t="s">
        <v>5563</v>
      </c>
      <c r="D382" s="15" t="s">
        <v>799</v>
      </c>
      <c r="E382" s="20">
        <v>0.37559062384643777</v>
      </c>
      <c r="F382" s="13" t="str">
        <f>IF(Table1[[#This Row],[2020 Cropland Premium]]="No Data", "No Data", IF(OR(Table1[[#This Row],[2020 Cropland Premium]]=0.4,Table1[[#This Row],[2020 Cropland Premium]]&gt;0.4), "Yes", "No"))</f>
        <v>No</v>
      </c>
      <c r="G38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82" s="13" t="s">
        <v>3559</v>
      </c>
    </row>
    <row r="383" spans="1:8" x14ac:dyDescent="0.2">
      <c r="A383" s="13" t="s">
        <v>756</v>
      </c>
      <c r="B383" s="13" t="s">
        <v>3567</v>
      </c>
      <c r="C383" t="s">
        <v>5803</v>
      </c>
      <c r="D383" s="15" t="s">
        <v>758</v>
      </c>
      <c r="E383" s="20" t="s">
        <v>3614</v>
      </c>
      <c r="F383" s="13" t="str">
        <f>IF(Table1[[#This Row],[2020 Cropland Premium]]="No Data", "No Data", IF(OR(Table1[[#This Row],[2020 Cropland Premium]]=0.4,Table1[[#This Row],[2020 Cropland Premium]]&gt;0.4), "Yes", "No"))</f>
        <v>No Data</v>
      </c>
      <c r="G38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83" s="13" t="s">
        <v>3559</v>
      </c>
    </row>
    <row r="384" spans="1:8" x14ac:dyDescent="0.2">
      <c r="A384" s="13" t="s">
        <v>756</v>
      </c>
      <c r="B384" s="13" t="s">
        <v>3567</v>
      </c>
      <c r="C384" t="s">
        <v>5804</v>
      </c>
      <c r="D384" s="15" t="s">
        <v>904</v>
      </c>
      <c r="E384" s="20" t="s">
        <v>3614</v>
      </c>
      <c r="F384" s="13" t="str">
        <f>IF(Table1[[#This Row],[2020 Cropland Premium]]="No Data", "No Data", IF(OR(Table1[[#This Row],[2020 Cropland Premium]]=0.4,Table1[[#This Row],[2020 Cropland Premium]]&gt;0.4), "Yes", "No"))</f>
        <v>No Data</v>
      </c>
      <c r="G38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84" s="13" t="s">
        <v>3559</v>
      </c>
    </row>
    <row r="385" spans="1:8" x14ac:dyDescent="0.2">
      <c r="A385" s="13" t="s">
        <v>756</v>
      </c>
      <c r="B385" s="13" t="s">
        <v>3567</v>
      </c>
      <c r="C385" t="s">
        <v>5805</v>
      </c>
      <c r="D385" s="15" t="s">
        <v>905</v>
      </c>
      <c r="E385" s="20" t="s">
        <v>3614</v>
      </c>
      <c r="F385" s="13" t="str">
        <f>IF(Table1[[#This Row],[2020 Cropland Premium]]="No Data", "No Data", IF(OR(Table1[[#This Row],[2020 Cropland Premium]]=0.4,Table1[[#This Row],[2020 Cropland Premium]]&gt;0.4), "Yes", "No"))</f>
        <v>No Data</v>
      </c>
      <c r="G3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85" s="13" t="s">
        <v>3559</v>
      </c>
    </row>
    <row r="386" spans="1:8" x14ac:dyDescent="0.2">
      <c r="A386" s="13" t="s">
        <v>756</v>
      </c>
      <c r="B386" s="13" t="s">
        <v>3567</v>
      </c>
      <c r="C386" t="s">
        <v>5806</v>
      </c>
      <c r="D386" s="15" t="s">
        <v>800</v>
      </c>
      <c r="E386" s="20" t="s">
        <v>3614</v>
      </c>
      <c r="F386" s="13" t="str">
        <f>IF(Table1[[#This Row],[2020 Cropland Premium]]="No Data", "No Data", IF(OR(Table1[[#This Row],[2020 Cropland Premium]]=0.4,Table1[[#This Row],[2020 Cropland Premium]]&gt;0.4), "Yes", "No"))</f>
        <v>No Data</v>
      </c>
      <c r="G38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86" s="13" t="s">
        <v>3559</v>
      </c>
    </row>
    <row r="387" spans="1:8" x14ac:dyDescent="0.2">
      <c r="A387" s="13" t="s">
        <v>756</v>
      </c>
      <c r="B387" s="13" t="s">
        <v>3567</v>
      </c>
      <c r="C387" t="s">
        <v>5807</v>
      </c>
      <c r="D387" s="15" t="s">
        <v>759</v>
      </c>
      <c r="E387" s="20">
        <v>0.53619088288673</v>
      </c>
      <c r="F387" s="13" t="str">
        <f>IF(Table1[[#This Row],[2020 Cropland Premium]]="No Data", "No Data", IF(OR(Table1[[#This Row],[2020 Cropland Premium]]=0.4,Table1[[#This Row],[2020 Cropland Premium]]&gt;0.4), "Yes", "No"))</f>
        <v>Yes</v>
      </c>
      <c r="G387" s="21">
        <f>IF(Table1[[#This Row],[Eligible]]="No Data", "No Data", IF(Table1[[#This Row],[Eligible]]="No", "N/A", IF(Table1[[#This Row],[2020 Cropland Premium]]&gt;1, 0, (1-((Table1[[#This Row],[2020 Cropland Premium]]-0.4)/(1-0.4)))*0.5)))</f>
        <v>0.38650759759439168</v>
      </c>
      <c r="H387" s="13" t="s">
        <v>3559</v>
      </c>
    </row>
    <row r="388" spans="1:8" x14ac:dyDescent="0.2">
      <c r="A388" s="13" t="s">
        <v>756</v>
      </c>
      <c r="B388" s="13" t="s">
        <v>3567</v>
      </c>
      <c r="C388" t="s">
        <v>5484</v>
      </c>
      <c r="D388" s="15" t="s">
        <v>769</v>
      </c>
      <c r="E388" s="20" t="s">
        <v>3614</v>
      </c>
      <c r="F388" s="13" t="str">
        <f>IF(Table1[[#This Row],[2020 Cropland Premium]]="No Data", "No Data", IF(OR(Table1[[#This Row],[2020 Cropland Premium]]=0.4,Table1[[#This Row],[2020 Cropland Premium]]&gt;0.4), "Yes", "No"))</f>
        <v>No Data</v>
      </c>
      <c r="G38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88" s="13" t="s">
        <v>3559</v>
      </c>
    </row>
    <row r="389" spans="1:8" x14ac:dyDescent="0.2">
      <c r="A389" s="13" t="s">
        <v>756</v>
      </c>
      <c r="B389" s="13" t="s">
        <v>3567</v>
      </c>
      <c r="C389" t="s">
        <v>5487</v>
      </c>
      <c r="D389" s="15" t="s">
        <v>770</v>
      </c>
      <c r="E389" s="20" t="s">
        <v>3614</v>
      </c>
      <c r="F389" s="13" t="str">
        <f>IF(Table1[[#This Row],[2020 Cropland Premium]]="No Data", "No Data", IF(OR(Table1[[#This Row],[2020 Cropland Premium]]=0.4,Table1[[#This Row],[2020 Cropland Premium]]&gt;0.4), "Yes", "No"))</f>
        <v>No Data</v>
      </c>
      <c r="G38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89" s="13" t="s">
        <v>3559</v>
      </c>
    </row>
    <row r="390" spans="1:8" x14ac:dyDescent="0.2">
      <c r="A390" s="13" t="s">
        <v>756</v>
      </c>
      <c r="B390" s="13" t="s">
        <v>3567</v>
      </c>
      <c r="C390" t="s">
        <v>5488</v>
      </c>
      <c r="D390" s="15" t="s">
        <v>863</v>
      </c>
      <c r="E390" s="20">
        <v>0.62408960720130935</v>
      </c>
      <c r="F390" s="13" t="str">
        <f>IF(Table1[[#This Row],[2020 Cropland Premium]]="No Data", "No Data", IF(OR(Table1[[#This Row],[2020 Cropland Premium]]=0.4,Table1[[#This Row],[2020 Cropland Premium]]&gt;0.4), "Yes", "No"))</f>
        <v>Yes</v>
      </c>
      <c r="G390" s="21">
        <f>IF(Table1[[#This Row],[Eligible]]="No Data", "No Data", IF(Table1[[#This Row],[Eligible]]="No", "N/A", IF(Table1[[#This Row],[2020 Cropland Premium]]&gt;1, 0, (1-((Table1[[#This Row],[2020 Cropland Premium]]-0.4)/(1-0.4)))*0.5)))</f>
        <v>0.31325866066557556</v>
      </c>
      <c r="H390" s="13" t="s">
        <v>3559</v>
      </c>
    </row>
    <row r="391" spans="1:8" x14ac:dyDescent="0.2">
      <c r="A391" s="13" t="s">
        <v>756</v>
      </c>
      <c r="B391" s="13" t="s">
        <v>3567</v>
      </c>
      <c r="C391" t="s">
        <v>5808</v>
      </c>
      <c r="D391" s="15" t="s">
        <v>801</v>
      </c>
      <c r="E391" s="20" t="s">
        <v>3614</v>
      </c>
      <c r="F391" s="13" t="str">
        <f>IF(Table1[[#This Row],[2020 Cropland Premium]]="No Data", "No Data", IF(OR(Table1[[#This Row],[2020 Cropland Premium]]=0.4,Table1[[#This Row],[2020 Cropland Premium]]&gt;0.4), "Yes", "No"))</f>
        <v>No Data</v>
      </c>
      <c r="G3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91" s="13" t="s">
        <v>3559</v>
      </c>
    </row>
    <row r="392" spans="1:8" x14ac:dyDescent="0.2">
      <c r="A392" s="13" t="s">
        <v>756</v>
      </c>
      <c r="B392" s="13" t="s">
        <v>3567</v>
      </c>
      <c r="C392" t="s">
        <v>5809</v>
      </c>
      <c r="D392" s="15" t="s">
        <v>883</v>
      </c>
      <c r="E392" s="20" t="s">
        <v>3614</v>
      </c>
      <c r="F392" s="13" t="str">
        <f>IF(Table1[[#This Row],[2020 Cropland Premium]]="No Data", "No Data", IF(OR(Table1[[#This Row],[2020 Cropland Premium]]=0.4,Table1[[#This Row],[2020 Cropland Premium]]&gt;0.4), "Yes", "No"))</f>
        <v>No Data</v>
      </c>
      <c r="G39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92" s="13" t="s">
        <v>3559</v>
      </c>
    </row>
    <row r="393" spans="1:8" x14ac:dyDescent="0.2">
      <c r="A393" s="13" t="s">
        <v>756</v>
      </c>
      <c r="B393" s="13" t="s">
        <v>3567</v>
      </c>
      <c r="C393" t="s">
        <v>5810</v>
      </c>
      <c r="D393" s="15" t="s">
        <v>771</v>
      </c>
      <c r="E393" s="20" t="s">
        <v>3614</v>
      </c>
      <c r="F393" s="13" t="str">
        <f>IF(Table1[[#This Row],[2020 Cropland Premium]]="No Data", "No Data", IF(OR(Table1[[#This Row],[2020 Cropland Premium]]=0.4,Table1[[#This Row],[2020 Cropland Premium]]&gt;0.4), "Yes", "No"))</f>
        <v>No Data</v>
      </c>
      <c r="G39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93" s="13" t="s">
        <v>3559</v>
      </c>
    </row>
    <row r="394" spans="1:8" x14ac:dyDescent="0.2">
      <c r="A394" s="13" t="s">
        <v>756</v>
      </c>
      <c r="B394" s="13" t="s">
        <v>3567</v>
      </c>
      <c r="C394" t="s">
        <v>5490</v>
      </c>
      <c r="D394" s="15" t="s">
        <v>884</v>
      </c>
      <c r="E394" s="20">
        <v>0.98531793284115265</v>
      </c>
      <c r="F394" s="13" t="str">
        <f>IF(Table1[[#This Row],[2020 Cropland Premium]]="No Data", "No Data", IF(OR(Table1[[#This Row],[2020 Cropland Premium]]=0.4,Table1[[#This Row],[2020 Cropland Premium]]&gt;0.4), "Yes", "No"))</f>
        <v>Yes</v>
      </c>
      <c r="G394" s="21">
        <f>IF(Table1[[#This Row],[Eligible]]="No Data", "No Data", IF(Table1[[#This Row],[Eligible]]="No", "N/A", IF(Table1[[#This Row],[2020 Cropland Premium]]&gt;1, 0, (1-((Table1[[#This Row],[2020 Cropland Premium]]-0.4)/(1-0.4)))*0.5)))</f>
        <v>1.2235055965706121E-2</v>
      </c>
      <c r="H394" s="13" t="s">
        <v>3559</v>
      </c>
    </row>
    <row r="395" spans="1:8" x14ac:dyDescent="0.2">
      <c r="A395" s="13" t="s">
        <v>756</v>
      </c>
      <c r="B395" s="13" t="s">
        <v>3567</v>
      </c>
      <c r="C395" t="s">
        <v>5811</v>
      </c>
      <c r="D395" s="15" t="s">
        <v>885</v>
      </c>
      <c r="E395" s="20">
        <v>0.90755517422184084</v>
      </c>
      <c r="F395" s="13" t="str">
        <f>IF(Table1[[#This Row],[2020 Cropland Premium]]="No Data", "No Data", IF(OR(Table1[[#This Row],[2020 Cropland Premium]]=0.4,Table1[[#This Row],[2020 Cropland Premium]]&gt;0.4), "Yes", "No"))</f>
        <v>Yes</v>
      </c>
      <c r="G395" s="21">
        <f>IF(Table1[[#This Row],[Eligible]]="No Data", "No Data", IF(Table1[[#This Row],[Eligible]]="No", "N/A", IF(Table1[[#This Row],[2020 Cropland Premium]]&gt;1, 0, (1-((Table1[[#This Row],[2020 Cropland Premium]]-0.4)/(1-0.4)))*0.5)))</f>
        <v>7.703735481513263E-2</v>
      </c>
      <c r="H395" s="13" t="s">
        <v>3559</v>
      </c>
    </row>
    <row r="396" spans="1:8" x14ac:dyDescent="0.2">
      <c r="A396" s="13" t="s">
        <v>756</v>
      </c>
      <c r="B396" s="13" t="s">
        <v>3567</v>
      </c>
      <c r="C396" t="s">
        <v>5567</v>
      </c>
      <c r="D396" s="15" t="s">
        <v>851</v>
      </c>
      <c r="E396" s="20" t="s">
        <v>3614</v>
      </c>
      <c r="F396" s="13" t="str">
        <f>IF(Table1[[#This Row],[2020 Cropland Premium]]="No Data", "No Data", IF(OR(Table1[[#This Row],[2020 Cropland Premium]]=0.4,Table1[[#This Row],[2020 Cropland Premium]]&gt;0.4), "Yes", "No"))</f>
        <v>No Data</v>
      </c>
      <c r="G39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96" s="13" t="s">
        <v>3559</v>
      </c>
    </row>
    <row r="397" spans="1:8" x14ac:dyDescent="0.2">
      <c r="A397" s="13" t="s">
        <v>756</v>
      </c>
      <c r="B397" s="13" t="s">
        <v>3567</v>
      </c>
      <c r="C397" t="s">
        <v>5812</v>
      </c>
      <c r="D397" s="15" t="s">
        <v>886</v>
      </c>
      <c r="E397" s="20">
        <v>1.0479641824807089</v>
      </c>
      <c r="F397" s="13" t="str">
        <f>IF(Table1[[#This Row],[2020 Cropland Premium]]="No Data", "No Data", IF(OR(Table1[[#This Row],[2020 Cropland Premium]]=0.4,Table1[[#This Row],[2020 Cropland Premium]]&gt;0.4), "Yes", "No"))</f>
        <v>Yes</v>
      </c>
      <c r="G3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97" s="13" t="s">
        <v>3559</v>
      </c>
    </row>
    <row r="398" spans="1:8" x14ac:dyDescent="0.2">
      <c r="A398" s="13" t="s">
        <v>756</v>
      </c>
      <c r="B398" s="13" t="s">
        <v>3567</v>
      </c>
      <c r="C398" t="s">
        <v>5813</v>
      </c>
      <c r="D398" s="15" t="s">
        <v>802</v>
      </c>
      <c r="E398" s="20">
        <v>0.18364950316169829</v>
      </c>
      <c r="F398" s="13" t="str">
        <f>IF(Table1[[#This Row],[2020 Cropland Premium]]="No Data", "No Data", IF(OR(Table1[[#This Row],[2020 Cropland Premium]]=0.4,Table1[[#This Row],[2020 Cropland Premium]]&gt;0.4), "Yes", "No"))</f>
        <v>No</v>
      </c>
      <c r="G39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98" s="13" t="s">
        <v>3559</v>
      </c>
    </row>
    <row r="399" spans="1:8" x14ac:dyDescent="0.2">
      <c r="A399" s="13" t="s">
        <v>756</v>
      </c>
      <c r="B399" s="13" t="s">
        <v>3567</v>
      </c>
      <c r="C399" t="s">
        <v>5570</v>
      </c>
      <c r="D399" s="15" t="s">
        <v>825</v>
      </c>
      <c r="E399" s="20">
        <v>0.57455974842767299</v>
      </c>
      <c r="F399" s="13" t="str">
        <f>IF(Table1[[#This Row],[2020 Cropland Premium]]="No Data", "No Data", IF(OR(Table1[[#This Row],[2020 Cropland Premium]]=0.4,Table1[[#This Row],[2020 Cropland Premium]]&gt;0.4), "Yes", "No"))</f>
        <v>Yes</v>
      </c>
      <c r="G399" s="21">
        <f>IF(Table1[[#This Row],[Eligible]]="No Data", "No Data", IF(Table1[[#This Row],[Eligible]]="No", "N/A", IF(Table1[[#This Row],[2020 Cropland Premium]]&gt;1, 0, (1-((Table1[[#This Row],[2020 Cropland Premium]]-0.4)/(1-0.4)))*0.5)))</f>
        <v>0.35453354297693918</v>
      </c>
      <c r="H399" s="13" t="s">
        <v>3559</v>
      </c>
    </row>
    <row r="400" spans="1:8" x14ac:dyDescent="0.2">
      <c r="A400" s="13" t="s">
        <v>756</v>
      </c>
      <c r="B400" s="13" t="s">
        <v>3567</v>
      </c>
      <c r="C400" t="s">
        <v>5814</v>
      </c>
      <c r="D400" s="15" t="s">
        <v>887</v>
      </c>
      <c r="E400" s="20">
        <v>0.65762377906110048</v>
      </c>
      <c r="F400" s="13" t="str">
        <f>IF(Table1[[#This Row],[2020 Cropland Premium]]="No Data", "No Data", IF(OR(Table1[[#This Row],[2020 Cropland Premium]]=0.4,Table1[[#This Row],[2020 Cropland Premium]]&gt;0.4), "Yes", "No"))</f>
        <v>Yes</v>
      </c>
      <c r="G400" s="21">
        <f>IF(Table1[[#This Row],[Eligible]]="No Data", "No Data", IF(Table1[[#This Row],[Eligible]]="No", "N/A", IF(Table1[[#This Row],[2020 Cropland Premium]]&gt;1, 0, (1-((Table1[[#This Row],[2020 Cropland Premium]]-0.4)/(1-0.4)))*0.5)))</f>
        <v>0.28531351744908295</v>
      </c>
      <c r="H400" s="13" t="s">
        <v>3559</v>
      </c>
    </row>
    <row r="401" spans="1:8" x14ac:dyDescent="0.2">
      <c r="A401" s="13" t="s">
        <v>756</v>
      </c>
      <c r="B401" s="13" t="s">
        <v>3567</v>
      </c>
      <c r="C401" t="s">
        <v>5815</v>
      </c>
      <c r="D401" s="15" t="s">
        <v>760</v>
      </c>
      <c r="E401" s="20" t="s">
        <v>3614</v>
      </c>
      <c r="F401" s="13" t="str">
        <f>IF(Table1[[#This Row],[2020 Cropland Premium]]="No Data", "No Data", IF(OR(Table1[[#This Row],[2020 Cropland Premium]]=0.4,Table1[[#This Row],[2020 Cropland Premium]]&gt;0.4), "Yes", "No"))</f>
        <v>No Data</v>
      </c>
      <c r="G40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01" s="13" t="s">
        <v>3559</v>
      </c>
    </row>
    <row r="402" spans="1:8" x14ac:dyDescent="0.2">
      <c r="A402" s="13" t="s">
        <v>756</v>
      </c>
      <c r="B402" s="13" t="s">
        <v>3567</v>
      </c>
      <c r="C402" t="s">
        <v>5816</v>
      </c>
      <c r="D402" s="15" t="s">
        <v>772</v>
      </c>
      <c r="E402" s="20" t="s">
        <v>3614</v>
      </c>
      <c r="F402" s="13" t="str">
        <f>IF(Table1[[#This Row],[2020 Cropland Premium]]="No Data", "No Data", IF(OR(Table1[[#This Row],[2020 Cropland Premium]]=0.4,Table1[[#This Row],[2020 Cropland Premium]]&gt;0.4), "Yes", "No"))</f>
        <v>No Data</v>
      </c>
      <c r="G40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02" s="13" t="s">
        <v>3559</v>
      </c>
    </row>
    <row r="403" spans="1:8" x14ac:dyDescent="0.2">
      <c r="A403" s="13" t="s">
        <v>756</v>
      </c>
      <c r="B403" s="13" t="s">
        <v>3567</v>
      </c>
      <c r="C403" t="s">
        <v>5817</v>
      </c>
      <c r="D403" s="15" t="s">
        <v>864</v>
      </c>
      <c r="E403" s="20">
        <v>0.88381309970796817</v>
      </c>
      <c r="F403" s="13" t="str">
        <f>IF(Table1[[#This Row],[2020 Cropland Premium]]="No Data", "No Data", IF(OR(Table1[[#This Row],[2020 Cropland Premium]]=0.4,Table1[[#This Row],[2020 Cropland Premium]]&gt;0.4), "Yes", "No"))</f>
        <v>Yes</v>
      </c>
      <c r="G403" s="21">
        <f>IF(Table1[[#This Row],[Eligible]]="No Data", "No Data", IF(Table1[[#This Row],[Eligible]]="No", "N/A", IF(Table1[[#This Row],[2020 Cropland Premium]]&gt;1, 0, (1-((Table1[[#This Row],[2020 Cropland Premium]]-0.4)/(1-0.4)))*0.5)))</f>
        <v>9.6822416910026521E-2</v>
      </c>
      <c r="H403" s="13" t="s">
        <v>3559</v>
      </c>
    </row>
    <row r="404" spans="1:8" x14ac:dyDescent="0.2">
      <c r="A404" s="13" t="s">
        <v>756</v>
      </c>
      <c r="B404" s="13" t="s">
        <v>3567</v>
      </c>
      <c r="C404" t="s">
        <v>5499</v>
      </c>
      <c r="D404" s="15" t="s">
        <v>773</v>
      </c>
      <c r="E404" s="20" t="s">
        <v>3614</v>
      </c>
      <c r="F404" s="13" t="str">
        <f>IF(Table1[[#This Row],[2020 Cropland Premium]]="No Data", "No Data", IF(OR(Table1[[#This Row],[2020 Cropland Premium]]=0.4,Table1[[#This Row],[2020 Cropland Premium]]&gt;0.4), "Yes", "No"))</f>
        <v>No Data</v>
      </c>
      <c r="G40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04" s="13" t="s">
        <v>3559</v>
      </c>
    </row>
    <row r="405" spans="1:8" x14ac:dyDescent="0.2">
      <c r="A405" s="13" t="s">
        <v>756</v>
      </c>
      <c r="B405" s="13" t="s">
        <v>3567</v>
      </c>
      <c r="C405" t="s">
        <v>5818</v>
      </c>
      <c r="D405" s="15" t="s">
        <v>826</v>
      </c>
      <c r="E405" s="20">
        <v>2.1180129895330388</v>
      </c>
      <c r="F405" s="13" t="str">
        <f>IF(Table1[[#This Row],[2020 Cropland Premium]]="No Data", "No Data", IF(OR(Table1[[#This Row],[2020 Cropland Premium]]=0.4,Table1[[#This Row],[2020 Cropland Premium]]&gt;0.4), "Yes", "No"))</f>
        <v>Yes</v>
      </c>
      <c r="G4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05" s="13" t="s">
        <v>3559</v>
      </c>
    </row>
    <row r="406" spans="1:8" x14ac:dyDescent="0.2">
      <c r="A406" s="13" t="s">
        <v>756</v>
      </c>
      <c r="B406" s="13" t="s">
        <v>3567</v>
      </c>
      <c r="C406" t="s">
        <v>5819</v>
      </c>
      <c r="D406" s="15" t="s">
        <v>888</v>
      </c>
      <c r="E406" s="20">
        <v>0.95255724720812518</v>
      </c>
      <c r="F406" s="13" t="str">
        <f>IF(Table1[[#This Row],[2020 Cropland Premium]]="No Data", "No Data", IF(OR(Table1[[#This Row],[2020 Cropland Premium]]=0.4,Table1[[#This Row],[2020 Cropland Premium]]&gt;0.4), "Yes", "No"))</f>
        <v>Yes</v>
      </c>
      <c r="G406" s="21">
        <f>IF(Table1[[#This Row],[Eligible]]="No Data", "No Data", IF(Table1[[#This Row],[Eligible]]="No", "N/A", IF(Table1[[#This Row],[2020 Cropland Premium]]&gt;1, 0, (1-((Table1[[#This Row],[2020 Cropland Premium]]-0.4)/(1-0.4)))*0.5)))</f>
        <v>3.953562732656235E-2</v>
      </c>
      <c r="H406" s="13" t="s">
        <v>3559</v>
      </c>
    </row>
    <row r="407" spans="1:8" x14ac:dyDescent="0.2">
      <c r="A407" s="13" t="s">
        <v>756</v>
      </c>
      <c r="B407" s="13" t="s">
        <v>3567</v>
      </c>
      <c r="C407" t="s">
        <v>5820</v>
      </c>
      <c r="D407" s="15" t="s">
        <v>865</v>
      </c>
      <c r="E407" s="20">
        <v>0.43946279002599403</v>
      </c>
      <c r="F407" s="13" t="str">
        <f>IF(Table1[[#This Row],[2020 Cropland Premium]]="No Data", "No Data", IF(OR(Table1[[#This Row],[2020 Cropland Premium]]=0.4,Table1[[#This Row],[2020 Cropland Premium]]&gt;0.4), "Yes", "No"))</f>
        <v>Yes</v>
      </c>
      <c r="G407" s="21">
        <f>IF(Table1[[#This Row],[Eligible]]="No Data", "No Data", IF(Table1[[#This Row],[Eligible]]="No", "N/A", IF(Table1[[#This Row],[2020 Cropland Premium]]&gt;1, 0, (1-((Table1[[#This Row],[2020 Cropland Premium]]-0.4)/(1-0.4)))*0.5)))</f>
        <v>0.46711434164500498</v>
      </c>
      <c r="H407" s="13" t="s">
        <v>3559</v>
      </c>
    </row>
    <row r="408" spans="1:8" x14ac:dyDescent="0.2">
      <c r="A408" s="13" t="s">
        <v>756</v>
      </c>
      <c r="B408" s="13" t="s">
        <v>3567</v>
      </c>
      <c r="C408" t="s">
        <v>5688</v>
      </c>
      <c r="D408" s="15" t="s">
        <v>803</v>
      </c>
      <c r="E408" s="20" t="s">
        <v>3614</v>
      </c>
      <c r="F408" s="13" t="str">
        <f>IF(Table1[[#This Row],[2020 Cropland Premium]]="No Data", "No Data", IF(OR(Table1[[#This Row],[2020 Cropland Premium]]=0.4,Table1[[#This Row],[2020 Cropland Premium]]&gt;0.4), "Yes", "No"))</f>
        <v>No Data</v>
      </c>
      <c r="G40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08" s="13" t="s">
        <v>3559</v>
      </c>
    </row>
    <row r="409" spans="1:8" x14ac:dyDescent="0.2">
      <c r="A409" s="13" t="s">
        <v>756</v>
      </c>
      <c r="B409" s="13" t="s">
        <v>3567</v>
      </c>
      <c r="C409" t="s">
        <v>5821</v>
      </c>
      <c r="D409" s="15" t="s">
        <v>866</v>
      </c>
      <c r="E409" s="20">
        <v>0.42124629756208704</v>
      </c>
      <c r="F409" s="13" t="str">
        <f>IF(Table1[[#This Row],[2020 Cropland Premium]]="No Data", "No Data", IF(OR(Table1[[#This Row],[2020 Cropland Premium]]=0.4,Table1[[#This Row],[2020 Cropland Premium]]&gt;0.4), "Yes", "No"))</f>
        <v>Yes</v>
      </c>
      <c r="G409" s="21">
        <f>IF(Table1[[#This Row],[Eligible]]="No Data", "No Data", IF(Table1[[#This Row],[Eligible]]="No", "N/A", IF(Table1[[#This Row],[2020 Cropland Premium]]&gt;1, 0, (1-((Table1[[#This Row],[2020 Cropland Premium]]-0.4)/(1-0.4)))*0.5)))</f>
        <v>0.48229475203159416</v>
      </c>
      <c r="H409" s="13" t="s">
        <v>3559</v>
      </c>
    </row>
    <row r="410" spans="1:8" x14ac:dyDescent="0.2">
      <c r="A410" s="13" t="s">
        <v>756</v>
      </c>
      <c r="B410" s="13" t="s">
        <v>3567</v>
      </c>
      <c r="C410" t="s">
        <v>5822</v>
      </c>
      <c r="D410" s="15" t="s">
        <v>889</v>
      </c>
      <c r="E410" s="20" t="s">
        <v>3614</v>
      </c>
      <c r="F410" s="13" t="str">
        <f>IF(Table1[[#This Row],[2020 Cropland Premium]]="No Data", "No Data", IF(OR(Table1[[#This Row],[2020 Cropland Premium]]=0.4,Table1[[#This Row],[2020 Cropland Premium]]&gt;0.4), "Yes", "No"))</f>
        <v>No Data</v>
      </c>
      <c r="G41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10" s="13" t="s">
        <v>3559</v>
      </c>
    </row>
    <row r="411" spans="1:8" x14ac:dyDescent="0.2">
      <c r="A411" s="13" t="s">
        <v>756</v>
      </c>
      <c r="B411" s="13" t="s">
        <v>3567</v>
      </c>
      <c r="C411" t="s">
        <v>5823</v>
      </c>
      <c r="D411" s="15" t="s">
        <v>852</v>
      </c>
      <c r="E411" s="20">
        <v>0.27060109289617484</v>
      </c>
      <c r="F411" s="13" t="str">
        <f>IF(Table1[[#This Row],[2020 Cropland Premium]]="No Data", "No Data", IF(OR(Table1[[#This Row],[2020 Cropland Premium]]=0.4,Table1[[#This Row],[2020 Cropland Premium]]&gt;0.4), "Yes", "No"))</f>
        <v>No</v>
      </c>
      <c r="G41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11" s="13" t="s">
        <v>3559</v>
      </c>
    </row>
    <row r="412" spans="1:8" x14ac:dyDescent="0.2">
      <c r="A412" s="13" t="s">
        <v>756</v>
      </c>
      <c r="B412" s="13" t="s">
        <v>3567</v>
      </c>
      <c r="C412" t="s">
        <v>5690</v>
      </c>
      <c r="D412" s="15" t="s">
        <v>789</v>
      </c>
      <c r="E412" s="20">
        <v>0.13772175536881417</v>
      </c>
      <c r="F412" s="13" t="str">
        <f>IF(Table1[[#This Row],[2020 Cropland Premium]]="No Data", "No Data", IF(OR(Table1[[#This Row],[2020 Cropland Premium]]=0.4,Table1[[#This Row],[2020 Cropland Premium]]&gt;0.4), "Yes", "No"))</f>
        <v>No</v>
      </c>
      <c r="G41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12" s="13" t="s">
        <v>3559</v>
      </c>
    </row>
    <row r="413" spans="1:8" x14ac:dyDescent="0.2">
      <c r="A413" s="13" t="s">
        <v>756</v>
      </c>
      <c r="B413" s="13" t="s">
        <v>3567</v>
      </c>
      <c r="C413" t="s">
        <v>5824</v>
      </c>
      <c r="D413" s="15" t="s">
        <v>853</v>
      </c>
      <c r="E413" s="20">
        <v>1.1038293861199482</v>
      </c>
      <c r="F413" s="13" t="str">
        <f>IF(Table1[[#This Row],[2020 Cropland Premium]]="No Data", "No Data", IF(OR(Table1[[#This Row],[2020 Cropland Premium]]=0.4,Table1[[#This Row],[2020 Cropland Premium]]&gt;0.4), "Yes", "No"))</f>
        <v>Yes</v>
      </c>
      <c r="G4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13" s="13" t="s">
        <v>3559</v>
      </c>
    </row>
    <row r="414" spans="1:8" x14ac:dyDescent="0.2">
      <c r="A414" s="13" t="s">
        <v>756</v>
      </c>
      <c r="B414" s="13" t="s">
        <v>3567</v>
      </c>
      <c r="C414" t="s">
        <v>5825</v>
      </c>
      <c r="D414" s="15" t="s">
        <v>906</v>
      </c>
      <c r="E414" s="20" t="s">
        <v>3614</v>
      </c>
      <c r="F414" s="13" t="str">
        <f>IF(Table1[[#This Row],[2020 Cropland Premium]]="No Data", "No Data", IF(OR(Table1[[#This Row],[2020 Cropland Premium]]=0.4,Table1[[#This Row],[2020 Cropland Premium]]&gt;0.4), "Yes", "No"))</f>
        <v>No Data</v>
      </c>
      <c r="G41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14" s="13" t="s">
        <v>3559</v>
      </c>
    </row>
    <row r="415" spans="1:8" x14ac:dyDescent="0.2">
      <c r="A415" s="13" t="s">
        <v>756</v>
      </c>
      <c r="B415" s="13" t="s">
        <v>3567</v>
      </c>
      <c r="C415" t="s">
        <v>5826</v>
      </c>
      <c r="D415" s="15" t="s">
        <v>774</v>
      </c>
      <c r="E415" s="20" t="s">
        <v>3614</v>
      </c>
      <c r="F415" s="13" t="str">
        <f>IF(Table1[[#This Row],[2020 Cropland Premium]]="No Data", "No Data", IF(OR(Table1[[#This Row],[2020 Cropland Premium]]=0.4,Table1[[#This Row],[2020 Cropland Premium]]&gt;0.4), "Yes", "No"))</f>
        <v>No Data</v>
      </c>
      <c r="G41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15" s="13" t="s">
        <v>3559</v>
      </c>
    </row>
    <row r="416" spans="1:8" x14ac:dyDescent="0.2">
      <c r="A416" s="13" t="s">
        <v>756</v>
      </c>
      <c r="B416" s="13" t="s">
        <v>3567</v>
      </c>
      <c r="C416" t="s">
        <v>5503</v>
      </c>
      <c r="D416" s="15" t="s">
        <v>804</v>
      </c>
      <c r="E416" s="20" t="s">
        <v>3614</v>
      </c>
      <c r="F416" s="13" t="str">
        <f>IF(Table1[[#This Row],[2020 Cropland Premium]]="No Data", "No Data", IF(OR(Table1[[#This Row],[2020 Cropland Premium]]=0.4,Table1[[#This Row],[2020 Cropland Premium]]&gt;0.4), "Yes", "No"))</f>
        <v>No Data</v>
      </c>
      <c r="G41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16" s="13" t="s">
        <v>3559</v>
      </c>
    </row>
    <row r="417" spans="1:8" x14ac:dyDescent="0.2">
      <c r="A417" s="13" t="s">
        <v>756</v>
      </c>
      <c r="B417" s="13" t="s">
        <v>3567</v>
      </c>
      <c r="C417" t="s">
        <v>5827</v>
      </c>
      <c r="D417" s="15" t="s">
        <v>761</v>
      </c>
      <c r="E417" s="20">
        <v>0.40527065527065526</v>
      </c>
      <c r="F417" s="13" t="str">
        <f>IF(Table1[[#This Row],[2020 Cropland Premium]]="No Data", "No Data", IF(OR(Table1[[#This Row],[2020 Cropland Premium]]=0.4,Table1[[#This Row],[2020 Cropland Premium]]&gt;0.4), "Yes", "No"))</f>
        <v>Yes</v>
      </c>
      <c r="G417" s="21">
        <f>IF(Table1[[#This Row],[Eligible]]="No Data", "No Data", IF(Table1[[#This Row],[Eligible]]="No", "N/A", IF(Table1[[#This Row],[2020 Cropland Premium]]&gt;1, 0, (1-((Table1[[#This Row],[2020 Cropland Premium]]-0.4)/(1-0.4)))*0.5)))</f>
        <v>0.49560778727445398</v>
      </c>
      <c r="H417" s="13" t="s">
        <v>3559</v>
      </c>
    </row>
    <row r="418" spans="1:8" x14ac:dyDescent="0.2">
      <c r="A418" s="13" t="s">
        <v>756</v>
      </c>
      <c r="B418" s="13" t="s">
        <v>3567</v>
      </c>
      <c r="C418" t="s">
        <v>5828</v>
      </c>
      <c r="D418" s="15" t="s">
        <v>775</v>
      </c>
      <c r="E418" s="20" t="s">
        <v>3614</v>
      </c>
      <c r="F418" s="13" t="str">
        <f>IF(Table1[[#This Row],[2020 Cropland Premium]]="No Data", "No Data", IF(OR(Table1[[#This Row],[2020 Cropland Premium]]=0.4,Table1[[#This Row],[2020 Cropland Premium]]&gt;0.4), "Yes", "No"))</f>
        <v>No Data</v>
      </c>
      <c r="G41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18" s="13" t="s">
        <v>3559</v>
      </c>
    </row>
    <row r="419" spans="1:8" x14ac:dyDescent="0.2">
      <c r="A419" s="13" t="s">
        <v>756</v>
      </c>
      <c r="B419" s="13" t="s">
        <v>3567</v>
      </c>
      <c r="C419" t="s">
        <v>5504</v>
      </c>
      <c r="D419" s="15" t="s">
        <v>790</v>
      </c>
      <c r="E419" s="20">
        <v>0.10235458762656675</v>
      </c>
      <c r="F419" s="13" t="str">
        <f>IF(Table1[[#This Row],[2020 Cropland Premium]]="No Data", "No Data", IF(OR(Table1[[#This Row],[2020 Cropland Premium]]=0.4,Table1[[#This Row],[2020 Cropland Premium]]&gt;0.4), "Yes", "No"))</f>
        <v>No</v>
      </c>
      <c r="G41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19" s="13" t="s">
        <v>3559</v>
      </c>
    </row>
    <row r="420" spans="1:8" x14ac:dyDescent="0.2">
      <c r="A420" s="13" t="s">
        <v>756</v>
      </c>
      <c r="B420" s="13" t="s">
        <v>3567</v>
      </c>
      <c r="C420" t="s">
        <v>5576</v>
      </c>
      <c r="D420" s="15" t="s">
        <v>776</v>
      </c>
      <c r="E420" s="20" t="s">
        <v>3614</v>
      </c>
      <c r="F420" s="13" t="str">
        <f>IF(Table1[[#This Row],[2020 Cropland Premium]]="No Data", "No Data", IF(OR(Table1[[#This Row],[2020 Cropland Premium]]=0.4,Table1[[#This Row],[2020 Cropland Premium]]&gt;0.4), "Yes", "No"))</f>
        <v>No Data</v>
      </c>
      <c r="G42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20" s="13" t="s">
        <v>3559</v>
      </c>
    </row>
    <row r="421" spans="1:8" x14ac:dyDescent="0.2">
      <c r="A421" s="13" t="s">
        <v>756</v>
      </c>
      <c r="B421" s="13" t="s">
        <v>3567</v>
      </c>
      <c r="C421" t="s">
        <v>5829</v>
      </c>
      <c r="D421" s="15" t="s">
        <v>777</v>
      </c>
      <c r="E421" s="20" t="s">
        <v>3614</v>
      </c>
      <c r="F421" s="13" t="str">
        <f>IF(Table1[[#This Row],[2020 Cropland Premium]]="No Data", "No Data", IF(OR(Table1[[#This Row],[2020 Cropland Premium]]=0.4,Table1[[#This Row],[2020 Cropland Premium]]&gt;0.4), "Yes", "No"))</f>
        <v>No Data</v>
      </c>
      <c r="G42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21" s="13" t="s">
        <v>3559</v>
      </c>
    </row>
    <row r="422" spans="1:8" x14ac:dyDescent="0.2">
      <c r="A422" s="13" t="s">
        <v>756</v>
      </c>
      <c r="B422" s="13" t="s">
        <v>3567</v>
      </c>
      <c r="C422" t="s">
        <v>5830</v>
      </c>
      <c r="D422" s="15" t="s">
        <v>854</v>
      </c>
      <c r="E422" s="20" t="s">
        <v>3614</v>
      </c>
      <c r="F422" s="13" t="str">
        <f>IF(Table1[[#This Row],[2020 Cropland Premium]]="No Data", "No Data", IF(OR(Table1[[#This Row],[2020 Cropland Premium]]=0.4,Table1[[#This Row],[2020 Cropland Premium]]&gt;0.4), "Yes", "No"))</f>
        <v>No Data</v>
      </c>
      <c r="G42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22" s="13" t="s">
        <v>3559</v>
      </c>
    </row>
    <row r="423" spans="1:8" x14ac:dyDescent="0.2">
      <c r="A423" s="13" t="s">
        <v>756</v>
      </c>
      <c r="B423" s="13" t="s">
        <v>3567</v>
      </c>
      <c r="C423" t="s">
        <v>5831</v>
      </c>
      <c r="D423" s="15" t="s">
        <v>907</v>
      </c>
      <c r="E423" s="20" t="s">
        <v>3614</v>
      </c>
      <c r="F423" s="13" t="str">
        <f>IF(Table1[[#This Row],[2020 Cropland Premium]]="No Data", "No Data", IF(OR(Table1[[#This Row],[2020 Cropland Premium]]=0.4,Table1[[#This Row],[2020 Cropland Premium]]&gt;0.4), "Yes", "No"))</f>
        <v>No Data</v>
      </c>
      <c r="G42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23" s="13" t="s">
        <v>3559</v>
      </c>
    </row>
    <row r="424" spans="1:8" x14ac:dyDescent="0.2">
      <c r="A424" s="13" t="s">
        <v>756</v>
      </c>
      <c r="B424" s="13" t="s">
        <v>3567</v>
      </c>
      <c r="C424" t="s">
        <v>5832</v>
      </c>
      <c r="D424" s="15" t="s">
        <v>762</v>
      </c>
      <c r="E424" s="20">
        <v>0.23450347881087918</v>
      </c>
      <c r="F424" s="13" t="str">
        <f>IF(Table1[[#This Row],[2020 Cropland Premium]]="No Data", "No Data", IF(OR(Table1[[#This Row],[2020 Cropland Premium]]=0.4,Table1[[#This Row],[2020 Cropland Premium]]&gt;0.4), "Yes", "No"))</f>
        <v>No</v>
      </c>
      <c r="G42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24" s="13" t="s">
        <v>3559</v>
      </c>
    </row>
    <row r="425" spans="1:8" x14ac:dyDescent="0.2">
      <c r="A425" s="13" t="s">
        <v>756</v>
      </c>
      <c r="B425" s="13" t="s">
        <v>3567</v>
      </c>
      <c r="C425" t="s">
        <v>5833</v>
      </c>
      <c r="D425" s="15" t="s">
        <v>867</v>
      </c>
      <c r="E425" s="20">
        <v>0.34313725490196073</v>
      </c>
      <c r="F425" s="13" t="str">
        <f>IF(Table1[[#This Row],[2020 Cropland Premium]]="No Data", "No Data", IF(OR(Table1[[#This Row],[2020 Cropland Premium]]=0.4,Table1[[#This Row],[2020 Cropland Premium]]&gt;0.4), "Yes", "No"))</f>
        <v>No</v>
      </c>
      <c r="G42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25" s="13" t="s">
        <v>3559</v>
      </c>
    </row>
    <row r="426" spans="1:8" x14ac:dyDescent="0.2">
      <c r="A426" s="13" t="s">
        <v>756</v>
      </c>
      <c r="B426" s="13" t="s">
        <v>3567</v>
      </c>
      <c r="C426" t="s">
        <v>5506</v>
      </c>
      <c r="D426" s="15" t="s">
        <v>827</v>
      </c>
      <c r="E426" s="20">
        <v>8.4768659236744329E-2</v>
      </c>
      <c r="F426" s="13" t="str">
        <f>IF(Table1[[#This Row],[2020 Cropland Premium]]="No Data", "No Data", IF(OR(Table1[[#This Row],[2020 Cropland Premium]]=0.4,Table1[[#This Row],[2020 Cropland Premium]]&gt;0.4), "Yes", "No"))</f>
        <v>No</v>
      </c>
      <c r="G42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26" s="13" t="s">
        <v>3559</v>
      </c>
    </row>
    <row r="427" spans="1:8" x14ac:dyDescent="0.2">
      <c r="A427" s="13" t="s">
        <v>756</v>
      </c>
      <c r="B427" s="13" t="s">
        <v>3567</v>
      </c>
      <c r="C427" t="s">
        <v>5834</v>
      </c>
      <c r="D427" s="15" t="s">
        <v>778</v>
      </c>
      <c r="E427" s="20" t="s">
        <v>3614</v>
      </c>
      <c r="F427" s="13" t="str">
        <f>IF(Table1[[#This Row],[2020 Cropland Premium]]="No Data", "No Data", IF(OR(Table1[[#This Row],[2020 Cropland Premium]]=0.4,Table1[[#This Row],[2020 Cropland Premium]]&gt;0.4), "Yes", "No"))</f>
        <v>No Data</v>
      </c>
      <c r="G42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27" s="13" t="s">
        <v>3559</v>
      </c>
    </row>
    <row r="428" spans="1:8" x14ac:dyDescent="0.2">
      <c r="A428" s="13" t="s">
        <v>756</v>
      </c>
      <c r="B428" s="13" t="s">
        <v>3567</v>
      </c>
      <c r="C428" t="s">
        <v>5835</v>
      </c>
      <c r="D428" s="15" t="s">
        <v>791</v>
      </c>
      <c r="E428" s="20">
        <v>0.13767688679245282</v>
      </c>
      <c r="F428" s="13" t="str">
        <f>IF(Table1[[#This Row],[2020 Cropland Premium]]="No Data", "No Data", IF(OR(Table1[[#This Row],[2020 Cropland Premium]]=0.4,Table1[[#This Row],[2020 Cropland Premium]]&gt;0.4), "Yes", "No"))</f>
        <v>No</v>
      </c>
      <c r="G42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28" s="13" t="s">
        <v>3559</v>
      </c>
    </row>
    <row r="429" spans="1:8" x14ac:dyDescent="0.2">
      <c r="A429" s="13" t="s">
        <v>756</v>
      </c>
      <c r="B429" s="13" t="s">
        <v>3567</v>
      </c>
      <c r="C429" t="s">
        <v>5836</v>
      </c>
      <c r="D429" s="15" t="s">
        <v>779</v>
      </c>
      <c r="E429" s="20">
        <v>0.13224171539961013</v>
      </c>
      <c r="F429" s="13" t="str">
        <f>IF(Table1[[#This Row],[2020 Cropland Premium]]="No Data", "No Data", IF(OR(Table1[[#This Row],[2020 Cropland Premium]]=0.4,Table1[[#This Row],[2020 Cropland Premium]]&gt;0.4), "Yes", "No"))</f>
        <v>No</v>
      </c>
      <c r="G42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29" s="13" t="s">
        <v>3559</v>
      </c>
    </row>
    <row r="430" spans="1:8" x14ac:dyDescent="0.2">
      <c r="A430" s="13" t="s">
        <v>756</v>
      </c>
      <c r="B430" s="13" t="s">
        <v>3567</v>
      </c>
      <c r="C430" t="s">
        <v>5837</v>
      </c>
      <c r="D430" s="15" t="s">
        <v>828</v>
      </c>
      <c r="E430" s="20" t="s">
        <v>3614</v>
      </c>
      <c r="F430" s="13" t="str">
        <f>IF(Table1[[#This Row],[2020 Cropland Premium]]="No Data", "No Data", IF(OR(Table1[[#This Row],[2020 Cropland Premium]]=0.4,Table1[[#This Row],[2020 Cropland Premium]]&gt;0.4), "Yes", "No"))</f>
        <v>No Data</v>
      </c>
      <c r="G43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30" s="13" t="s">
        <v>3559</v>
      </c>
    </row>
    <row r="431" spans="1:8" x14ac:dyDescent="0.2">
      <c r="A431" s="13" t="s">
        <v>756</v>
      </c>
      <c r="B431" s="13" t="s">
        <v>3567</v>
      </c>
      <c r="C431" t="s">
        <v>5838</v>
      </c>
      <c r="D431" s="15" t="s">
        <v>805</v>
      </c>
      <c r="E431" s="20">
        <v>0.25740740740740736</v>
      </c>
      <c r="F431" s="13" t="str">
        <f>IF(Table1[[#This Row],[2020 Cropland Premium]]="No Data", "No Data", IF(OR(Table1[[#This Row],[2020 Cropland Premium]]=0.4,Table1[[#This Row],[2020 Cropland Premium]]&gt;0.4), "Yes", "No"))</f>
        <v>No</v>
      </c>
      <c r="G43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31" s="13" t="s">
        <v>3559</v>
      </c>
    </row>
    <row r="432" spans="1:8" x14ac:dyDescent="0.2">
      <c r="A432" s="13" t="s">
        <v>756</v>
      </c>
      <c r="B432" s="13" t="s">
        <v>3567</v>
      </c>
      <c r="C432" t="s">
        <v>5839</v>
      </c>
      <c r="D432" s="15" t="s">
        <v>806</v>
      </c>
      <c r="E432" s="20" t="s">
        <v>3614</v>
      </c>
      <c r="F432" s="13" t="str">
        <f>IF(Table1[[#This Row],[2020 Cropland Premium]]="No Data", "No Data", IF(OR(Table1[[#This Row],[2020 Cropland Premium]]=0.4,Table1[[#This Row],[2020 Cropland Premium]]&gt;0.4), "Yes", "No"))</f>
        <v>No Data</v>
      </c>
      <c r="G43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32" s="13" t="s">
        <v>3559</v>
      </c>
    </row>
    <row r="433" spans="1:8" x14ac:dyDescent="0.2">
      <c r="A433" s="13" t="s">
        <v>756</v>
      </c>
      <c r="B433" s="13" t="s">
        <v>3567</v>
      </c>
      <c r="C433" t="s">
        <v>5840</v>
      </c>
      <c r="D433" s="15" t="s">
        <v>792</v>
      </c>
      <c r="E433" s="20">
        <v>0.12998299319727891</v>
      </c>
      <c r="F433" s="13" t="str">
        <f>IF(Table1[[#This Row],[2020 Cropland Premium]]="No Data", "No Data", IF(OR(Table1[[#This Row],[2020 Cropland Premium]]=0.4,Table1[[#This Row],[2020 Cropland Premium]]&gt;0.4), "Yes", "No"))</f>
        <v>No</v>
      </c>
      <c r="G43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33" s="13" t="s">
        <v>3559</v>
      </c>
    </row>
    <row r="434" spans="1:8" x14ac:dyDescent="0.2">
      <c r="A434" s="13" t="s">
        <v>756</v>
      </c>
      <c r="B434" s="13" t="s">
        <v>3567</v>
      </c>
      <c r="C434" t="s">
        <v>5841</v>
      </c>
      <c r="D434" s="15" t="s">
        <v>807</v>
      </c>
      <c r="E434" s="20">
        <v>0.13578578578578579</v>
      </c>
      <c r="F434" s="13" t="str">
        <f>IF(Table1[[#This Row],[2020 Cropland Premium]]="No Data", "No Data", IF(OR(Table1[[#This Row],[2020 Cropland Premium]]=0.4,Table1[[#This Row],[2020 Cropland Premium]]&gt;0.4), "Yes", "No"))</f>
        <v>No</v>
      </c>
      <c r="G43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34" s="13" t="s">
        <v>3559</v>
      </c>
    </row>
    <row r="435" spans="1:8" x14ac:dyDescent="0.2">
      <c r="A435" s="13" t="s">
        <v>756</v>
      </c>
      <c r="B435" s="13" t="s">
        <v>3567</v>
      </c>
      <c r="C435" t="s">
        <v>5508</v>
      </c>
      <c r="D435" s="15" t="s">
        <v>808</v>
      </c>
      <c r="E435" s="20" t="s">
        <v>3614</v>
      </c>
      <c r="F435" s="13" t="str">
        <f>IF(Table1[[#This Row],[2020 Cropland Premium]]="No Data", "No Data", IF(OR(Table1[[#This Row],[2020 Cropland Premium]]=0.4,Table1[[#This Row],[2020 Cropland Premium]]&gt;0.4), "Yes", "No"))</f>
        <v>No Data</v>
      </c>
      <c r="G43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35" s="13" t="s">
        <v>3559</v>
      </c>
    </row>
    <row r="436" spans="1:8" x14ac:dyDescent="0.2">
      <c r="A436" s="13" t="s">
        <v>756</v>
      </c>
      <c r="B436" s="13" t="s">
        <v>3567</v>
      </c>
      <c r="C436" t="s">
        <v>5509</v>
      </c>
      <c r="D436" s="15" t="s">
        <v>829</v>
      </c>
      <c r="E436" s="20">
        <v>0.46777868927171634</v>
      </c>
      <c r="F436" s="13" t="str">
        <f>IF(Table1[[#This Row],[2020 Cropland Premium]]="No Data", "No Data", IF(OR(Table1[[#This Row],[2020 Cropland Premium]]=0.4,Table1[[#This Row],[2020 Cropland Premium]]&gt;0.4), "Yes", "No"))</f>
        <v>Yes</v>
      </c>
      <c r="G436" s="21">
        <f>IF(Table1[[#This Row],[Eligible]]="No Data", "No Data", IF(Table1[[#This Row],[Eligible]]="No", "N/A", IF(Table1[[#This Row],[2020 Cropland Premium]]&gt;1, 0, (1-((Table1[[#This Row],[2020 Cropland Premium]]-0.4)/(1-0.4)))*0.5)))</f>
        <v>0.44351775894023637</v>
      </c>
      <c r="H436" s="13" t="s">
        <v>3559</v>
      </c>
    </row>
    <row r="437" spans="1:8" x14ac:dyDescent="0.2">
      <c r="A437" s="13" t="s">
        <v>756</v>
      </c>
      <c r="B437" s="13" t="s">
        <v>3567</v>
      </c>
      <c r="C437" t="s">
        <v>5842</v>
      </c>
      <c r="D437" s="15" t="s">
        <v>890</v>
      </c>
      <c r="E437" s="20">
        <v>2.1336165138982039</v>
      </c>
      <c r="F437" s="13" t="str">
        <f>IF(Table1[[#This Row],[2020 Cropland Premium]]="No Data", "No Data", IF(OR(Table1[[#This Row],[2020 Cropland Premium]]=0.4,Table1[[#This Row],[2020 Cropland Premium]]&gt;0.4), "Yes", "No"))</f>
        <v>Yes</v>
      </c>
      <c r="G4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37" s="13" t="s">
        <v>3559</v>
      </c>
    </row>
    <row r="438" spans="1:8" x14ac:dyDescent="0.2">
      <c r="A438" s="13" t="s">
        <v>756</v>
      </c>
      <c r="B438" s="13" t="s">
        <v>3567</v>
      </c>
      <c r="C438" t="s">
        <v>5510</v>
      </c>
      <c r="D438" s="15" t="s">
        <v>780</v>
      </c>
      <c r="E438" s="20">
        <v>0.23904933642461193</v>
      </c>
      <c r="F438" s="13" t="str">
        <f>IF(Table1[[#This Row],[2020 Cropland Premium]]="No Data", "No Data", IF(OR(Table1[[#This Row],[2020 Cropland Premium]]=0.4,Table1[[#This Row],[2020 Cropland Premium]]&gt;0.4), "Yes", "No"))</f>
        <v>No</v>
      </c>
      <c r="G43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38" s="13" t="s">
        <v>3559</v>
      </c>
    </row>
    <row r="439" spans="1:8" x14ac:dyDescent="0.2">
      <c r="A439" s="13" t="s">
        <v>756</v>
      </c>
      <c r="B439" s="13" t="s">
        <v>3567</v>
      </c>
      <c r="C439" t="s">
        <v>5843</v>
      </c>
      <c r="D439" s="15" t="s">
        <v>830</v>
      </c>
      <c r="E439" s="20">
        <v>0.82292504243723752</v>
      </c>
      <c r="F439" s="13" t="str">
        <f>IF(Table1[[#This Row],[2020 Cropland Premium]]="No Data", "No Data", IF(OR(Table1[[#This Row],[2020 Cropland Premium]]=0.4,Table1[[#This Row],[2020 Cropland Premium]]&gt;0.4), "Yes", "No"))</f>
        <v>Yes</v>
      </c>
      <c r="G439" s="21">
        <f>IF(Table1[[#This Row],[Eligible]]="No Data", "No Data", IF(Table1[[#This Row],[Eligible]]="No", "N/A", IF(Table1[[#This Row],[2020 Cropland Premium]]&gt;1, 0, (1-((Table1[[#This Row],[2020 Cropland Premium]]-0.4)/(1-0.4)))*0.5)))</f>
        <v>0.14756246463563538</v>
      </c>
      <c r="H439" s="13" t="s">
        <v>3559</v>
      </c>
    </row>
    <row r="440" spans="1:8" x14ac:dyDescent="0.2">
      <c r="A440" s="13" t="s">
        <v>756</v>
      </c>
      <c r="B440" s="13" t="s">
        <v>3567</v>
      </c>
      <c r="C440" t="s">
        <v>5844</v>
      </c>
      <c r="D440" s="15" t="s">
        <v>891</v>
      </c>
      <c r="E440" s="20">
        <v>1.3370828538550057</v>
      </c>
      <c r="F440" s="13" t="str">
        <f>IF(Table1[[#This Row],[2020 Cropland Premium]]="No Data", "No Data", IF(OR(Table1[[#This Row],[2020 Cropland Premium]]=0.4,Table1[[#This Row],[2020 Cropland Premium]]&gt;0.4), "Yes", "No"))</f>
        <v>Yes</v>
      </c>
      <c r="G4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40" s="13" t="s">
        <v>3559</v>
      </c>
    </row>
    <row r="441" spans="1:8" x14ac:dyDescent="0.2">
      <c r="A441" s="13" t="s">
        <v>756</v>
      </c>
      <c r="B441" s="13" t="s">
        <v>3567</v>
      </c>
      <c r="C441" t="s">
        <v>5511</v>
      </c>
      <c r="D441" s="15" t="s">
        <v>855</v>
      </c>
      <c r="E441" s="20">
        <v>9.1428571428571428E-2</v>
      </c>
      <c r="F441" s="13" t="str">
        <f>IF(Table1[[#This Row],[2020 Cropland Premium]]="No Data", "No Data", IF(OR(Table1[[#This Row],[2020 Cropland Premium]]=0.4,Table1[[#This Row],[2020 Cropland Premium]]&gt;0.4), "Yes", "No"))</f>
        <v>No</v>
      </c>
      <c r="G44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41" s="13" t="s">
        <v>3559</v>
      </c>
    </row>
    <row r="442" spans="1:8" x14ac:dyDescent="0.2">
      <c r="A442" s="13" t="s">
        <v>756</v>
      </c>
      <c r="B442" s="13" t="s">
        <v>3567</v>
      </c>
      <c r="C442" t="s">
        <v>5845</v>
      </c>
      <c r="D442" s="15" t="s">
        <v>856</v>
      </c>
      <c r="E442" s="20">
        <v>0.92051812409449385</v>
      </c>
      <c r="F442" s="13" t="str">
        <f>IF(Table1[[#This Row],[2020 Cropland Premium]]="No Data", "No Data", IF(OR(Table1[[#This Row],[2020 Cropland Premium]]=0.4,Table1[[#This Row],[2020 Cropland Premium]]&gt;0.4), "Yes", "No"))</f>
        <v>Yes</v>
      </c>
      <c r="G442" s="21">
        <f>IF(Table1[[#This Row],[Eligible]]="No Data", "No Data", IF(Table1[[#This Row],[Eligible]]="No", "N/A", IF(Table1[[#This Row],[2020 Cropland Premium]]&gt;1, 0, (1-((Table1[[#This Row],[2020 Cropland Premium]]-0.4)/(1-0.4)))*0.5)))</f>
        <v>6.623489658792181E-2</v>
      </c>
      <c r="H442" s="13" t="s">
        <v>3559</v>
      </c>
    </row>
    <row r="443" spans="1:8" x14ac:dyDescent="0.2">
      <c r="A443" s="13" t="s">
        <v>756</v>
      </c>
      <c r="B443" s="13" t="s">
        <v>3567</v>
      </c>
      <c r="C443" t="s">
        <v>5584</v>
      </c>
      <c r="D443" s="15" t="s">
        <v>831</v>
      </c>
      <c r="E443" s="20">
        <v>0.38446814328684714</v>
      </c>
      <c r="F443" s="13" t="str">
        <f>IF(Table1[[#This Row],[2020 Cropland Premium]]="No Data", "No Data", IF(OR(Table1[[#This Row],[2020 Cropland Premium]]=0.4,Table1[[#This Row],[2020 Cropland Premium]]&gt;0.4), "Yes", "No"))</f>
        <v>No</v>
      </c>
      <c r="G44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43" s="13" t="s">
        <v>3559</v>
      </c>
    </row>
    <row r="444" spans="1:8" x14ac:dyDescent="0.2">
      <c r="A444" s="13" t="s">
        <v>756</v>
      </c>
      <c r="B444" s="13" t="s">
        <v>3567</v>
      </c>
      <c r="C444" t="s">
        <v>5846</v>
      </c>
      <c r="D444" s="15" t="s">
        <v>832</v>
      </c>
      <c r="E444" s="20" t="s">
        <v>3614</v>
      </c>
      <c r="F444" s="13" t="str">
        <f>IF(Table1[[#This Row],[2020 Cropland Premium]]="No Data", "No Data", IF(OR(Table1[[#This Row],[2020 Cropland Premium]]=0.4,Table1[[#This Row],[2020 Cropland Premium]]&gt;0.4), "Yes", "No"))</f>
        <v>No Data</v>
      </c>
      <c r="G44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44" s="13" t="s">
        <v>3559</v>
      </c>
    </row>
    <row r="445" spans="1:8" x14ac:dyDescent="0.2">
      <c r="A445" s="13" t="s">
        <v>756</v>
      </c>
      <c r="B445" s="13" t="s">
        <v>3567</v>
      </c>
      <c r="C445" t="s">
        <v>5512</v>
      </c>
      <c r="D445" s="15" t="s">
        <v>809</v>
      </c>
      <c r="E445" s="20">
        <v>0.36410321704439347</v>
      </c>
      <c r="F445" s="13" t="str">
        <f>IF(Table1[[#This Row],[2020 Cropland Premium]]="No Data", "No Data", IF(OR(Table1[[#This Row],[2020 Cropland Premium]]=0.4,Table1[[#This Row],[2020 Cropland Premium]]&gt;0.4), "Yes", "No"))</f>
        <v>No</v>
      </c>
      <c r="G44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45" s="13" t="s">
        <v>3559</v>
      </c>
    </row>
    <row r="446" spans="1:8" x14ac:dyDescent="0.2">
      <c r="A446" s="13" t="s">
        <v>756</v>
      </c>
      <c r="B446" s="13" t="s">
        <v>3567</v>
      </c>
      <c r="C446" t="s">
        <v>5847</v>
      </c>
      <c r="D446" s="15" t="s">
        <v>892</v>
      </c>
      <c r="E446" s="20">
        <v>1.2719192154880192</v>
      </c>
      <c r="F446" s="13" t="str">
        <f>IF(Table1[[#This Row],[2020 Cropland Premium]]="No Data", "No Data", IF(OR(Table1[[#This Row],[2020 Cropland Premium]]=0.4,Table1[[#This Row],[2020 Cropland Premium]]&gt;0.4), "Yes", "No"))</f>
        <v>Yes</v>
      </c>
      <c r="G4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46" s="13" t="s">
        <v>3559</v>
      </c>
    </row>
    <row r="447" spans="1:8" x14ac:dyDescent="0.2">
      <c r="A447" s="13" t="s">
        <v>756</v>
      </c>
      <c r="B447" s="13" t="s">
        <v>3567</v>
      </c>
      <c r="C447" t="s">
        <v>5848</v>
      </c>
      <c r="D447" s="15" t="s">
        <v>833</v>
      </c>
      <c r="E447" s="20">
        <v>0.90391564172051975</v>
      </c>
      <c r="F447" s="13" t="str">
        <f>IF(Table1[[#This Row],[2020 Cropland Premium]]="No Data", "No Data", IF(OR(Table1[[#This Row],[2020 Cropland Premium]]=0.4,Table1[[#This Row],[2020 Cropland Premium]]&gt;0.4), "Yes", "No"))</f>
        <v>Yes</v>
      </c>
      <c r="G447" s="21">
        <f>IF(Table1[[#This Row],[Eligible]]="No Data", "No Data", IF(Table1[[#This Row],[Eligible]]="No", "N/A", IF(Table1[[#This Row],[2020 Cropland Premium]]&gt;1, 0, (1-((Table1[[#This Row],[2020 Cropland Premium]]-0.4)/(1-0.4)))*0.5)))</f>
        <v>8.0070298566233544E-2</v>
      </c>
      <c r="H447" s="13" t="s">
        <v>3559</v>
      </c>
    </row>
    <row r="448" spans="1:8" x14ac:dyDescent="0.2">
      <c r="A448" s="13" t="s">
        <v>756</v>
      </c>
      <c r="B448" s="13" t="s">
        <v>3567</v>
      </c>
      <c r="C448" t="s">
        <v>5515</v>
      </c>
      <c r="D448" s="15" t="s">
        <v>868</v>
      </c>
      <c r="E448" s="20">
        <v>0.48260004492795483</v>
      </c>
      <c r="F448" s="13" t="str">
        <f>IF(Table1[[#This Row],[2020 Cropland Premium]]="No Data", "No Data", IF(OR(Table1[[#This Row],[2020 Cropland Premium]]=0.4,Table1[[#This Row],[2020 Cropland Premium]]&gt;0.4), "Yes", "No"))</f>
        <v>Yes</v>
      </c>
      <c r="G448" s="21">
        <f>IF(Table1[[#This Row],[Eligible]]="No Data", "No Data", IF(Table1[[#This Row],[Eligible]]="No", "N/A", IF(Table1[[#This Row],[2020 Cropland Premium]]&gt;1, 0, (1-((Table1[[#This Row],[2020 Cropland Premium]]-0.4)/(1-0.4)))*0.5)))</f>
        <v>0.43116662922670435</v>
      </c>
      <c r="H448" s="13" t="s">
        <v>3559</v>
      </c>
    </row>
    <row r="449" spans="1:8" x14ac:dyDescent="0.2">
      <c r="A449" s="13" t="s">
        <v>756</v>
      </c>
      <c r="B449" s="13" t="s">
        <v>3567</v>
      </c>
      <c r="C449" t="s">
        <v>5764</v>
      </c>
      <c r="D449" s="15" t="s">
        <v>908</v>
      </c>
      <c r="E449" s="20" t="s">
        <v>3614</v>
      </c>
      <c r="F449" s="13" t="str">
        <f>IF(Table1[[#This Row],[2020 Cropland Premium]]="No Data", "No Data", IF(OR(Table1[[#This Row],[2020 Cropland Premium]]=0.4,Table1[[#This Row],[2020 Cropland Premium]]&gt;0.4), "Yes", "No"))</f>
        <v>No Data</v>
      </c>
      <c r="G44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49" s="13" t="s">
        <v>3559</v>
      </c>
    </row>
    <row r="450" spans="1:8" x14ac:dyDescent="0.2">
      <c r="A450" s="13" t="s">
        <v>756</v>
      </c>
      <c r="B450" s="13" t="s">
        <v>3567</v>
      </c>
      <c r="C450" t="s">
        <v>5586</v>
      </c>
      <c r="D450" s="15" t="s">
        <v>793</v>
      </c>
      <c r="E450" s="20" t="s">
        <v>3614</v>
      </c>
      <c r="F450" s="13" t="str">
        <f>IF(Table1[[#This Row],[2020 Cropland Premium]]="No Data", "No Data", IF(OR(Table1[[#This Row],[2020 Cropland Premium]]=0.4,Table1[[#This Row],[2020 Cropland Premium]]&gt;0.4), "Yes", "No"))</f>
        <v>No Data</v>
      </c>
      <c r="G45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50" s="13" t="s">
        <v>3559</v>
      </c>
    </row>
    <row r="451" spans="1:8" x14ac:dyDescent="0.2">
      <c r="A451" s="13" t="s">
        <v>756</v>
      </c>
      <c r="B451" s="13" t="s">
        <v>3567</v>
      </c>
      <c r="C451" t="s">
        <v>5849</v>
      </c>
      <c r="D451" s="15" t="s">
        <v>909</v>
      </c>
      <c r="E451" s="20" t="s">
        <v>3614</v>
      </c>
      <c r="F451" s="13" t="str">
        <f>IF(Table1[[#This Row],[2020 Cropland Premium]]="No Data", "No Data", IF(OR(Table1[[#This Row],[2020 Cropland Premium]]=0.4,Table1[[#This Row],[2020 Cropland Premium]]&gt;0.4), "Yes", "No"))</f>
        <v>No Data</v>
      </c>
      <c r="G45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51" s="13" t="s">
        <v>3559</v>
      </c>
    </row>
    <row r="452" spans="1:8" x14ac:dyDescent="0.2">
      <c r="A452" s="13" t="s">
        <v>756</v>
      </c>
      <c r="B452" s="13" t="s">
        <v>3567</v>
      </c>
      <c r="C452" t="s">
        <v>5517</v>
      </c>
      <c r="D452" s="15" t="s">
        <v>893</v>
      </c>
      <c r="E452" s="20">
        <v>0.68426197458455518</v>
      </c>
      <c r="F452" s="13" t="str">
        <f>IF(Table1[[#This Row],[2020 Cropland Premium]]="No Data", "No Data", IF(OR(Table1[[#This Row],[2020 Cropland Premium]]=0.4,Table1[[#This Row],[2020 Cropland Premium]]&gt;0.4), "Yes", "No"))</f>
        <v>Yes</v>
      </c>
      <c r="G452" s="21">
        <f>IF(Table1[[#This Row],[Eligible]]="No Data", "No Data", IF(Table1[[#This Row],[Eligible]]="No", "N/A", IF(Table1[[#This Row],[2020 Cropland Premium]]&gt;1, 0, (1-((Table1[[#This Row],[2020 Cropland Premium]]-0.4)/(1-0.4)))*0.5)))</f>
        <v>0.26311502117953733</v>
      </c>
      <c r="H452" s="13" t="s">
        <v>3559</v>
      </c>
    </row>
    <row r="453" spans="1:8" x14ac:dyDescent="0.2">
      <c r="A453" s="13" t="s">
        <v>756</v>
      </c>
      <c r="B453" s="13" t="s">
        <v>3567</v>
      </c>
      <c r="C453" t="s">
        <v>5850</v>
      </c>
      <c r="D453" s="15" t="s">
        <v>781</v>
      </c>
      <c r="E453" s="20" t="s">
        <v>3614</v>
      </c>
      <c r="F453" s="13" t="str">
        <f>IF(Table1[[#This Row],[2020 Cropland Premium]]="No Data", "No Data", IF(OR(Table1[[#This Row],[2020 Cropland Premium]]=0.4,Table1[[#This Row],[2020 Cropland Premium]]&gt;0.4), "Yes", "No"))</f>
        <v>No Data</v>
      </c>
      <c r="G45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53" s="13" t="s">
        <v>3559</v>
      </c>
    </row>
    <row r="454" spans="1:8" x14ac:dyDescent="0.2">
      <c r="A454" s="13" t="s">
        <v>756</v>
      </c>
      <c r="B454" s="13" t="s">
        <v>3567</v>
      </c>
      <c r="C454" t="s">
        <v>5851</v>
      </c>
      <c r="D454" s="15" t="s">
        <v>857</v>
      </c>
      <c r="E454" s="20">
        <v>0.76320170344560589</v>
      </c>
      <c r="F454" s="13" t="str">
        <f>IF(Table1[[#This Row],[2020 Cropland Premium]]="No Data", "No Data", IF(OR(Table1[[#This Row],[2020 Cropland Premium]]=0.4,Table1[[#This Row],[2020 Cropland Premium]]&gt;0.4), "Yes", "No"))</f>
        <v>Yes</v>
      </c>
      <c r="G454" s="21">
        <f>IF(Table1[[#This Row],[Eligible]]="No Data", "No Data", IF(Table1[[#This Row],[Eligible]]="No", "N/A", IF(Table1[[#This Row],[2020 Cropland Premium]]&gt;1, 0, (1-((Table1[[#This Row],[2020 Cropland Premium]]-0.4)/(1-0.4)))*0.5)))</f>
        <v>0.19733191379532844</v>
      </c>
      <c r="H454" s="13" t="s">
        <v>3559</v>
      </c>
    </row>
    <row r="455" spans="1:8" x14ac:dyDescent="0.2">
      <c r="A455" s="13" t="s">
        <v>756</v>
      </c>
      <c r="B455" s="13" t="s">
        <v>3567</v>
      </c>
      <c r="C455" t="s">
        <v>5852</v>
      </c>
      <c r="D455" s="15" t="s">
        <v>910</v>
      </c>
      <c r="E455" s="20" t="s">
        <v>3614</v>
      </c>
      <c r="F455" s="13" t="str">
        <f>IF(Table1[[#This Row],[2020 Cropland Premium]]="No Data", "No Data", IF(OR(Table1[[#This Row],[2020 Cropland Premium]]=0.4,Table1[[#This Row],[2020 Cropland Premium]]&gt;0.4), "Yes", "No"))</f>
        <v>No Data</v>
      </c>
      <c r="G45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55" s="13" t="s">
        <v>3559</v>
      </c>
    </row>
    <row r="456" spans="1:8" x14ac:dyDescent="0.2">
      <c r="A456" s="13" t="s">
        <v>756</v>
      </c>
      <c r="B456" s="13" t="s">
        <v>3567</v>
      </c>
      <c r="C456" t="s">
        <v>5518</v>
      </c>
      <c r="D456" s="15" t="s">
        <v>810</v>
      </c>
      <c r="E456" s="20">
        <v>1.1185185185185185</v>
      </c>
      <c r="F456" s="13" t="str">
        <f>IF(Table1[[#This Row],[2020 Cropland Premium]]="No Data", "No Data", IF(OR(Table1[[#This Row],[2020 Cropland Premium]]=0.4,Table1[[#This Row],[2020 Cropland Premium]]&gt;0.4), "Yes", "No"))</f>
        <v>Yes</v>
      </c>
      <c r="G4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56" s="13" t="s">
        <v>3559</v>
      </c>
    </row>
    <row r="457" spans="1:8" x14ac:dyDescent="0.2">
      <c r="A457" s="13" t="s">
        <v>756</v>
      </c>
      <c r="B457" s="13" t="s">
        <v>3567</v>
      </c>
      <c r="C457" t="s">
        <v>5519</v>
      </c>
      <c r="D457" s="15" t="s">
        <v>794</v>
      </c>
      <c r="E457" s="20">
        <v>0.26397070681199425</v>
      </c>
      <c r="F457" s="13" t="str">
        <f>IF(Table1[[#This Row],[2020 Cropland Premium]]="No Data", "No Data", IF(OR(Table1[[#This Row],[2020 Cropland Premium]]=0.4,Table1[[#This Row],[2020 Cropland Premium]]&gt;0.4), "Yes", "No"))</f>
        <v>No</v>
      </c>
      <c r="G45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57" s="13" t="s">
        <v>3559</v>
      </c>
    </row>
    <row r="458" spans="1:8" x14ac:dyDescent="0.2">
      <c r="A458" s="13" t="s">
        <v>756</v>
      </c>
      <c r="B458" s="13" t="s">
        <v>3567</v>
      </c>
      <c r="C458" t="s">
        <v>5521</v>
      </c>
      <c r="D458" s="15" t="s">
        <v>811</v>
      </c>
      <c r="E458" s="20">
        <v>0.65608108108108099</v>
      </c>
      <c r="F458" s="13" t="str">
        <f>IF(Table1[[#This Row],[2020 Cropland Premium]]="No Data", "No Data", IF(OR(Table1[[#This Row],[2020 Cropland Premium]]=0.4,Table1[[#This Row],[2020 Cropland Premium]]&gt;0.4), "Yes", "No"))</f>
        <v>Yes</v>
      </c>
      <c r="G458" s="21">
        <f>IF(Table1[[#This Row],[Eligible]]="No Data", "No Data", IF(Table1[[#This Row],[Eligible]]="No", "N/A", IF(Table1[[#This Row],[2020 Cropland Premium]]&gt;1, 0, (1-((Table1[[#This Row],[2020 Cropland Premium]]-0.4)/(1-0.4)))*0.5)))</f>
        <v>0.2865990990990992</v>
      </c>
      <c r="H458" s="13" t="s">
        <v>3559</v>
      </c>
    </row>
    <row r="459" spans="1:8" x14ac:dyDescent="0.2">
      <c r="A459" s="13" t="s">
        <v>756</v>
      </c>
      <c r="B459" s="13" t="s">
        <v>3567</v>
      </c>
      <c r="C459" t="s">
        <v>5853</v>
      </c>
      <c r="D459" s="15" t="s">
        <v>812</v>
      </c>
      <c r="E459" s="20">
        <v>0.44939965694682676</v>
      </c>
      <c r="F459" s="13" t="str">
        <f>IF(Table1[[#This Row],[2020 Cropland Premium]]="No Data", "No Data", IF(OR(Table1[[#This Row],[2020 Cropland Premium]]=0.4,Table1[[#This Row],[2020 Cropland Premium]]&gt;0.4), "Yes", "No"))</f>
        <v>Yes</v>
      </c>
      <c r="G459" s="21">
        <f>IF(Table1[[#This Row],[Eligible]]="No Data", "No Data", IF(Table1[[#This Row],[Eligible]]="No", "N/A", IF(Table1[[#This Row],[2020 Cropland Premium]]&gt;1, 0, (1-((Table1[[#This Row],[2020 Cropland Premium]]-0.4)/(1-0.4)))*0.5)))</f>
        <v>0.45883361921097771</v>
      </c>
      <c r="H459" s="13" t="s">
        <v>3559</v>
      </c>
    </row>
    <row r="460" spans="1:8" x14ac:dyDescent="0.2">
      <c r="A460" s="13" t="s">
        <v>756</v>
      </c>
      <c r="B460" s="13" t="s">
        <v>3567</v>
      </c>
      <c r="C460" t="s">
        <v>5590</v>
      </c>
      <c r="D460" s="15" t="s">
        <v>869</v>
      </c>
      <c r="E460" s="20">
        <v>1.1327130958709908</v>
      </c>
      <c r="F460" s="13" t="str">
        <f>IF(Table1[[#This Row],[2020 Cropland Premium]]="No Data", "No Data", IF(OR(Table1[[#This Row],[2020 Cropland Premium]]=0.4,Table1[[#This Row],[2020 Cropland Premium]]&gt;0.4), "Yes", "No"))</f>
        <v>Yes</v>
      </c>
      <c r="G4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60" s="13" t="s">
        <v>3559</v>
      </c>
    </row>
    <row r="461" spans="1:8" x14ac:dyDescent="0.2">
      <c r="A461" s="13" t="s">
        <v>756</v>
      </c>
      <c r="B461" s="13" t="s">
        <v>3567</v>
      </c>
      <c r="C461" t="s">
        <v>5854</v>
      </c>
      <c r="D461" s="15" t="s">
        <v>870</v>
      </c>
      <c r="E461" s="20">
        <v>1.1537765621712601</v>
      </c>
      <c r="F461" s="13" t="str">
        <f>IF(Table1[[#This Row],[2020 Cropland Premium]]="No Data", "No Data", IF(OR(Table1[[#This Row],[2020 Cropland Premium]]=0.4,Table1[[#This Row],[2020 Cropland Premium]]&gt;0.4), "Yes", "No"))</f>
        <v>Yes</v>
      </c>
      <c r="G4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61" s="13" t="s">
        <v>3559</v>
      </c>
    </row>
    <row r="462" spans="1:8" x14ac:dyDescent="0.2">
      <c r="A462" s="13" t="s">
        <v>756</v>
      </c>
      <c r="B462" s="13" t="s">
        <v>3567</v>
      </c>
      <c r="C462" t="s">
        <v>5524</v>
      </c>
      <c r="D462" s="15" t="s">
        <v>834</v>
      </c>
      <c r="E462" s="20" t="s">
        <v>3614</v>
      </c>
      <c r="F462" s="13" t="str">
        <f>IF(Table1[[#This Row],[2020 Cropland Premium]]="No Data", "No Data", IF(OR(Table1[[#This Row],[2020 Cropland Premium]]=0.4,Table1[[#This Row],[2020 Cropland Premium]]&gt;0.4), "Yes", "No"))</f>
        <v>No Data</v>
      </c>
      <c r="G46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62" s="13" t="s">
        <v>3559</v>
      </c>
    </row>
    <row r="463" spans="1:8" x14ac:dyDescent="0.2">
      <c r="A463" s="13" t="s">
        <v>756</v>
      </c>
      <c r="B463" s="13" t="s">
        <v>3567</v>
      </c>
      <c r="C463" t="s">
        <v>5525</v>
      </c>
      <c r="D463" s="15" t="s">
        <v>835</v>
      </c>
      <c r="E463" s="20">
        <v>0.70979335130278531</v>
      </c>
      <c r="F463" s="13" t="str">
        <f>IF(Table1[[#This Row],[2020 Cropland Premium]]="No Data", "No Data", IF(OR(Table1[[#This Row],[2020 Cropland Premium]]=0.4,Table1[[#This Row],[2020 Cropland Premium]]&gt;0.4), "Yes", "No"))</f>
        <v>Yes</v>
      </c>
      <c r="G463" s="21">
        <f>IF(Table1[[#This Row],[Eligible]]="No Data", "No Data", IF(Table1[[#This Row],[Eligible]]="No", "N/A", IF(Table1[[#This Row],[2020 Cropland Premium]]&gt;1, 0, (1-((Table1[[#This Row],[2020 Cropland Premium]]-0.4)/(1-0.4)))*0.5)))</f>
        <v>0.24183887391434555</v>
      </c>
      <c r="H463" s="13" t="s">
        <v>3559</v>
      </c>
    </row>
    <row r="464" spans="1:8" x14ac:dyDescent="0.2">
      <c r="A464" s="13" t="s">
        <v>756</v>
      </c>
      <c r="B464" s="13" t="s">
        <v>3567</v>
      </c>
      <c r="C464" t="s">
        <v>5526</v>
      </c>
      <c r="D464" s="15" t="s">
        <v>836</v>
      </c>
      <c r="E464" s="20">
        <v>0.24161616161616162</v>
      </c>
      <c r="F464" s="13" t="str">
        <f>IF(Table1[[#This Row],[2020 Cropland Premium]]="No Data", "No Data", IF(OR(Table1[[#This Row],[2020 Cropland Premium]]=0.4,Table1[[#This Row],[2020 Cropland Premium]]&gt;0.4), "Yes", "No"))</f>
        <v>No</v>
      </c>
      <c r="G46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64" s="13" t="s">
        <v>3559</v>
      </c>
    </row>
    <row r="465" spans="1:8" x14ac:dyDescent="0.2">
      <c r="A465" s="13" t="s">
        <v>756</v>
      </c>
      <c r="B465" s="13" t="s">
        <v>3567</v>
      </c>
      <c r="C465" t="s">
        <v>5855</v>
      </c>
      <c r="D465" s="15" t="s">
        <v>763</v>
      </c>
      <c r="E465" s="20">
        <v>0.17502486374666826</v>
      </c>
      <c r="F465" s="13" t="str">
        <f>IF(Table1[[#This Row],[2020 Cropland Premium]]="No Data", "No Data", IF(OR(Table1[[#This Row],[2020 Cropland Premium]]=0.4,Table1[[#This Row],[2020 Cropland Premium]]&gt;0.4), "Yes", "No"))</f>
        <v>No</v>
      </c>
      <c r="G46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65" s="13" t="s">
        <v>3559</v>
      </c>
    </row>
    <row r="466" spans="1:8" x14ac:dyDescent="0.2">
      <c r="A466" s="13" t="s">
        <v>756</v>
      </c>
      <c r="B466" s="13" t="s">
        <v>3567</v>
      </c>
      <c r="C466" t="s">
        <v>5856</v>
      </c>
      <c r="D466" s="15" t="s">
        <v>813</v>
      </c>
      <c r="E466" s="20" t="s">
        <v>3614</v>
      </c>
      <c r="F466" s="13" t="str">
        <f>IF(Table1[[#This Row],[2020 Cropland Premium]]="No Data", "No Data", IF(OR(Table1[[#This Row],[2020 Cropland Premium]]=0.4,Table1[[#This Row],[2020 Cropland Premium]]&gt;0.4), "Yes", "No"))</f>
        <v>No Data</v>
      </c>
      <c r="G46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66" s="13" t="s">
        <v>3559</v>
      </c>
    </row>
    <row r="467" spans="1:8" x14ac:dyDescent="0.2">
      <c r="A467" s="13" t="s">
        <v>756</v>
      </c>
      <c r="B467" s="13" t="s">
        <v>3567</v>
      </c>
      <c r="C467" t="s">
        <v>5593</v>
      </c>
      <c r="D467" s="15" t="s">
        <v>837</v>
      </c>
      <c r="E467" s="20">
        <v>-3.5714285714285712E-2</v>
      </c>
      <c r="F467" s="13" t="str">
        <f>IF(Table1[[#This Row],[2020 Cropland Premium]]="No Data", "No Data", IF(OR(Table1[[#This Row],[2020 Cropland Premium]]=0.4,Table1[[#This Row],[2020 Cropland Premium]]&gt;0.4), "Yes", "No"))</f>
        <v>No</v>
      </c>
      <c r="G46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67" s="13" t="s">
        <v>3559</v>
      </c>
    </row>
    <row r="468" spans="1:8" x14ac:dyDescent="0.2">
      <c r="A468" s="13" t="s">
        <v>756</v>
      </c>
      <c r="B468" s="13" t="s">
        <v>3567</v>
      </c>
      <c r="C468" t="s">
        <v>5857</v>
      </c>
      <c r="D468" s="15" t="s">
        <v>782</v>
      </c>
      <c r="E468" s="20">
        <v>0.1015531660692951</v>
      </c>
      <c r="F468" s="13" t="str">
        <f>IF(Table1[[#This Row],[2020 Cropland Premium]]="No Data", "No Data", IF(OR(Table1[[#This Row],[2020 Cropland Premium]]=0.4,Table1[[#This Row],[2020 Cropland Premium]]&gt;0.4), "Yes", "No"))</f>
        <v>No</v>
      </c>
      <c r="G46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68" s="13" t="s">
        <v>3559</v>
      </c>
    </row>
    <row r="469" spans="1:8" x14ac:dyDescent="0.2">
      <c r="A469" s="13" t="s">
        <v>756</v>
      </c>
      <c r="B469" s="13" t="s">
        <v>3567</v>
      </c>
      <c r="C469" t="s">
        <v>5858</v>
      </c>
      <c r="D469" s="15" t="s">
        <v>795</v>
      </c>
      <c r="E469" s="20">
        <v>8.0296582849774326E-2</v>
      </c>
      <c r="F469" s="13" t="str">
        <f>IF(Table1[[#This Row],[2020 Cropland Premium]]="No Data", "No Data", IF(OR(Table1[[#This Row],[2020 Cropland Premium]]=0.4,Table1[[#This Row],[2020 Cropland Premium]]&gt;0.4), "Yes", "No"))</f>
        <v>No</v>
      </c>
      <c r="G46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69" s="13" t="s">
        <v>3559</v>
      </c>
    </row>
    <row r="470" spans="1:8" x14ac:dyDescent="0.2">
      <c r="A470" s="13" t="s">
        <v>756</v>
      </c>
      <c r="B470" s="13" t="s">
        <v>3567</v>
      </c>
      <c r="C470" t="s">
        <v>5859</v>
      </c>
      <c r="D470" s="15" t="s">
        <v>764</v>
      </c>
      <c r="E470" s="20" t="s">
        <v>3614</v>
      </c>
      <c r="F470" s="13" t="str">
        <f>IF(Table1[[#This Row],[2020 Cropland Premium]]="No Data", "No Data", IF(OR(Table1[[#This Row],[2020 Cropland Premium]]=0.4,Table1[[#This Row],[2020 Cropland Premium]]&gt;0.4), "Yes", "No"))</f>
        <v>No Data</v>
      </c>
      <c r="G47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70" s="13" t="s">
        <v>3559</v>
      </c>
    </row>
    <row r="471" spans="1:8" x14ac:dyDescent="0.2">
      <c r="A471" s="13" t="s">
        <v>756</v>
      </c>
      <c r="B471" s="13" t="s">
        <v>3567</v>
      </c>
      <c r="C471" t="s">
        <v>5860</v>
      </c>
      <c r="D471" s="15" t="s">
        <v>838</v>
      </c>
      <c r="E471" s="20">
        <v>0.94968553459119498</v>
      </c>
      <c r="F471" s="13" t="str">
        <f>IF(Table1[[#This Row],[2020 Cropland Premium]]="No Data", "No Data", IF(OR(Table1[[#This Row],[2020 Cropland Premium]]=0.4,Table1[[#This Row],[2020 Cropland Premium]]&gt;0.4), "Yes", "No"))</f>
        <v>Yes</v>
      </c>
      <c r="G471" s="21">
        <f>IF(Table1[[#This Row],[Eligible]]="No Data", "No Data", IF(Table1[[#This Row],[Eligible]]="No", "N/A", IF(Table1[[#This Row],[2020 Cropland Premium]]&gt;1, 0, (1-((Table1[[#This Row],[2020 Cropland Premium]]-0.4)/(1-0.4)))*0.5)))</f>
        <v>4.1928721174004202E-2</v>
      </c>
      <c r="H471" s="13" t="s">
        <v>3559</v>
      </c>
    </row>
    <row r="472" spans="1:8" x14ac:dyDescent="0.2">
      <c r="A472" s="13" t="s">
        <v>756</v>
      </c>
      <c r="B472" s="13" t="s">
        <v>3567</v>
      </c>
      <c r="C472" t="s">
        <v>5528</v>
      </c>
      <c r="D472" s="15" t="s">
        <v>783</v>
      </c>
      <c r="E472" s="20" t="s">
        <v>3614</v>
      </c>
      <c r="F472" s="13" t="str">
        <f>IF(Table1[[#This Row],[2020 Cropland Premium]]="No Data", "No Data", IF(OR(Table1[[#This Row],[2020 Cropland Premium]]=0.4,Table1[[#This Row],[2020 Cropland Premium]]&gt;0.4), "Yes", "No"))</f>
        <v>No Data</v>
      </c>
      <c r="G47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72" s="13" t="s">
        <v>3559</v>
      </c>
    </row>
    <row r="473" spans="1:8" x14ac:dyDescent="0.2">
      <c r="A473" s="13" t="s">
        <v>756</v>
      </c>
      <c r="B473" s="13" t="s">
        <v>3567</v>
      </c>
      <c r="C473" t="s">
        <v>5861</v>
      </c>
      <c r="D473" s="15" t="s">
        <v>911</v>
      </c>
      <c r="E473" s="20">
        <v>1.0674071285140563</v>
      </c>
      <c r="F473" s="13" t="str">
        <f>IF(Table1[[#This Row],[2020 Cropland Premium]]="No Data", "No Data", IF(OR(Table1[[#This Row],[2020 Cropland Premium]]=0.4,Table1[[#This Row],[2020 Cropland Premium]]&gt;0.4), "Yes", "No"))</f>
        <v>Yes</v>
      </c>
      <c r="G4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73" s="13" t="s">
        <v>3559</v>
      </c>
    </row>
    <row r="474" spans="1:8" x14ac:dyDescent="0.2">
      <c r="A474" s="13" t="s">
        <v>756</v>
      </c>
      <c r="B474" s="13" t="s">
        <v>3567</v>
      </c>
      <c r="C474" t="s">
        <v>5529</v>
      </c>
      <c r="D474" s="15" t="s">
        <v>814</v>
      </c>
      <c r="E474" s="20">
        <v>7.4448942869995496E-2</v>
      </c>
      <c r="F474" s="13" t="str">
        <f>IF(Table1[[#This Row],[2020 Cropland Premium]]="No Data", "No Data", IF(OR(Table1[[#This Row],[2020 Cropland Premium]]=0.4,Table1[[#This Row],[2020 Cropland Premium]]&gt;0.4), "Yes", "No"))</f>
        <v>No</v>
      </c>
      <c r="G47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74" s="13" t="s">
        <v>3559</v>
      </c>
    </row>
    <row r="475" spans="1:8" x14ac:dyDescent="0.2">
      <c r="A475" s="13" t="s">
        <v>756</v>
      </c>
      <c r="B475" s="13" t="s">
        <v>3567</v>
      </c>
      <c r="C475" t="s">
        <v>5597</v>
      </c>
      <c r="D475" s="15" t="s">
        <v>765</v>
      </c>
      <c r="E475" s="20">
        <v>0.42622950819672134</v>
      </c>
      <c r="F475" s="13" t="str">
        <f>IF(Table1[[#This Row],[2020 Cropland Premium]]="No Data", "No Data", IF(OR(Table1[[#This Row],[2020 Cropland Premium]]=0.4,Table1[[#This Row],[2020 Cropland Premium]]&gt;0.4), "Yes", "No"))</f>
        <v>Yes</v>
      </c>
      <c r="G475" s="21">
        <f>IF(Table1[[#This Row],[Eligible]]="No Data", "No Data", IF(Table1[[#This Row],[Eligible]]="No", "N/A", IF(Table1[[#This Row],[2020 Cropland Premium]]&gt;1, 0, (1-((Table1[[#This Row],[2020 Cropland Premium]]-0.4)/(1-0.4)))*0.5)))</f>
        <v>0.47814207650273222</v>
      </c>
      <c r="H475" s="13" t="s">
        <v>3559</v>
      </c>
    </row>
    <row r="476" spans="1:8" x14ac:dyDescent="0.2">
      <c r="A476" s="13" t="s">
        <v>756</v>
      </c>
      <c r="B476" s="13" t="s">
        <v>3567</v>
      </c>
      <c r="C476" t="s">
        <v>5600</v>
      </c>
      <c r="D476" s="15" t="s">
        <v>839</v>
      </c>
      <c r="E476" s="20">
        <v>2.5314465408805034</v>
      </c>
      <c r="F476" s="13" t="str">
        <f>IF(Table1[[#This Row],[2020 Cropland Premium]]="No Data", "No Data", IF(OR(Table1[[#This Row],[2020 Cropland Premium]]=0.4,Table1[[#This Row],[2020 Cropland Premium]]&gt;0.4), "Yes", "No"))</f>
        <v>Yes</v>
      </c>
      <c r="G4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76" s="13" t="s">
        <v>3559</v>
      </c>
    </row>
    <row r="477" spans="1:8" x14ac:dyDescent="0.2">
      <c r="A477" s="13" t="s">
        <v>756</v>
      </c>
      <c r="B477" s="13" t="s">
        <v>3567</v>
      </c>
      <c r="C477" t="s">
        <v>5775</v>
      </c>
      <c r="D477" s="15" t="s">
        <v>840</v>
      </c>
      <c r="E477" s="20">
        <v>0.34558009250211713</v>
      </c>
      <c r="F477" s="13" t="str">
        <f>IF(Table1[[#This Row],[2020 Cropland Premium]]="No Data", "No Data", IF(OR(Table1[[#This Row],[2020 Cropland Premium]]=0.4,Table1[[#This Row],[2020 Cropland Premium]]&gt;0.4), "Yes", "No"))</f>
        <v>No</v>
      </c>
      <c r="G47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77" s="13" t="s">
        <v>3559</v>
      </c>
    </row>
    <row r="478" spans="1:8" x14ac:dyDescent="0.2">
      <c r="A478" s="13" t="s">
        <v>756</v>
      </c>
      <c r="B478" s="13" t="s">
        <v>3567</v>
      </c>
      <c r="C478" t="s">
        <v>5862</v>
      </c>
      <c r="D478" s="15" t="s">
        <v>871</v>
      </c>
      <c r="E478" s="20" t="s">
        <v>3614</v>
      </c>
      <c r="F478" s="13" t="str">
        <f>IF(Table1[[#This Row],[2020 Cropland Premium]]="No Data", "No Data", IF(OR(Table1[[#This Row],[2020 Cropland Premium]]=0.4,Table1[[#This Row],[2020 Cropland Premium]]&gt;0.4), "Yes", "No"))</f>
        <v>No Data</v>
      </c>
      <c r="G47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78" s="13" t="s">
        <v>3559</v>
      </c>
    </row>
    <row r="479" spans="1:8" x14ac:dyDescent="0.2">
      <c r="A479" s="13" t="s">
        <v>756</v>
      </c>
      <c r="B479" s="13" t="s">
        <v>3567</v>
      </c>
      <c r="C479" t="s">
        <v>5863</v>
      </c>
      <c r="D479" s="15" t="s">
        <v>796</v>
      </c>
      <c r="E479" s="20" t="s">
        <v>3614</v>
      </c>
      <c r="F479" s="13" t="str">
        <f>IF(Table1[[#This Row],[2020 Cropland Premium]]="No Data", "No Data", IF(OR(Table1[[#This Row],[2020 Cropland Premium]]=0.4,Table1[[#This Row],[2020 Cropland Premium]]&gt;0.4), "Yes", "No"))</f>
        <v>No Data</v>
      </c>
      <c r="G47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79" s="13" t="s">
        <v>3559</v>
      </c>
    </row>
    <row r="480" spans="1:8" x14ac:dyDescent="0.2">
      <c r="A480" s="13" t="s">
        <v>756</v>
      </c>
      <c r="B480" s="13" t="s">
        <v>3567</v>
      </c>
      <c r="C480" t="s">
        <v>5530</v>
      </c>
      <c r="D480" s="15" t="s">
        <v>872</v>
      </c>
      <c r="E480" s="20">
        <v>0.72210401285206449</v>
      </c>
      <c r="F480" s="13" t="str">
        <f>IF(Table1[[#This Row],[2020 Cropland Premium]]="No Data", "No Data", IF(OR(Table1[[#This Row],[2020 Cropland Premium]]=0.4,Table1[[#This Row],[2020 Cropland Premium]]&gt;0.4), "Yes", "No"))</f>
        <v>Yes</v>
      </c>
      <c r="G480" s="21">
        <f>IF(Table1[[#This Row],[Eligible]]="No Data", "No Data", IF(Table1[[#This Row],[Eligible]]="No", "N/A", IF(Table1[[#This Row],[2020 Cropland Premium]]&gt;1, 0, (1-((Table1[[#This Row],[2020 Cropland Premium]]-0.4)/(1-0.4)))*0.5)))</f>
        <v>0.23157998928994628</v>
      </c>
      <c r="H480" s="13" t="s">
        <v>3559</v>
      </c>
    </row>
    <row r="481" spans="1:8" x14ac:dyDescent="0.2">
      <c r="A481" s="13" t="s">
        <v>756</v>
      </c>
      <c r="B481" s="13" t="s">
        <v>3567</v>
      </c>
      <c r="C481" t="s">
        <v>5864</v>
      </c>
      <c r="D481" s="15" t="s">
        <v>858</v>
      </c>
      <c r="E481" s="20" t="s">
        <v>3614</v>
      </c>
      <c r="F481" s="13" t="str">
        <f>IF(Table1[[#This Row],[2020 Cropland Premium]]="No Data", "No Data", IF(OR(Table1[[#This Row],[2020 Cropland Premium]]=0.4,Table1[[#This Row],[2020 Cropland Premium]]&gt;0.4), "Yes", "No"))</f>
        <v>No Data</v>
      </c>
      <c r="G4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81" s="13" t="s">
        <v>3559</v>
      </c>
    </row>
    <row r="482" spans="1:8" x14ac:dyDescent="0.2">
      <c r="A482" s="13" t="s">
        <v>756</v>
      </c>
      <c r="B482" s="13" t="s">
        <v>3567</v>
      </c>
      <c r="C482" t="s">
        <v>5865</v>
      </c>
      <c r="D482" s="15" t="s">
        <v>841</v>
      </c>
      <c r="E482" s="20" t="s">
        <v>3614</v>
      </c>
      <c r="F482" s="13" t="str">
        <f>IF(Table1[[#This Row],[2020 Cropland Premium]]="No Data", "No Data", IF(OR(Table1[[#This Row],[2020 Cropland Premium]]=0.4,Table1[[#This Row],[2020 Cropland Premium]]&gt;0.4), "Yes", "No"))</f>
        <v>No Data</v>
      </c>
      <c r="G4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82" s="13" t="s">
        <v>3559</v>
      </c>
    </row>
    <row r="483" spans="1:8" x14ac:dyDescent="0.2">
      <c r="A483" s="13" t="s">
        <v>756</v>
      </c>
      <c r="B483" s="13" t="s">
        <v>3567</v>
      </c>
      <c r="C483" t="s">
        <v>5866</v>
      </c>
      <c r="D483" s="15" t="s">
        <v>815</v>
      </c>
      <c r="E483" s="20" t="s">
        <v>3614</v>
      </c>
      <c r="F483" s="13" t="str">
        <f>IF(Table1[[#This Row],[2020 Cropland Premium]]="No Data", "No Data", IF(OR(Table1[[#This Row],[2020 Cropland Premium]]=0.4,Table1[[#This Row],[2020 Cropland Premium]]&gt;0.4), "Yes", "No"))</f>
        <v>No Data</v>
      </c>
      <c r="G48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83" s="13" t="s">
        <v>3559</v>
      </c>
    </row>
    <row r="484" spans="1:8" x14ac:dyDescent="0.2">
      <c r="A484" s="13" t="s">
        <v>756</v>
      </c>
      <c r="B484" s="13" t="s">
        <v>3567</v>
      </c>
      <c r="C484" t="s">
        <v>5867</v>
      </c>
      <c r="D484" s="15" t="s">
        <v>859</v>
      </c>
      <c r="E484" s="20">
        <v>0.72654320987654319</v>
      </c>
      <c r="F484" s="13" t="str">
        <f>IF(Table1[[#This Row],[2020 Cropland Premium]]="No Data", "No Data", IF(OR(Table1[[#This Row],[2020 Cropland Premium]]=0.4,Table1[[#This Row],[2020 Cropland Premium]]&gt;0.4), "Yes", "No"))</f>
        <v>Yes</v>
      </c>
      <c r="G484" s="21">
        <f>IF(Table1[[#This Row],[Eligible]]="No Data", "No Data", IF(Table1[[#This Row],[Eligible]]="No", "N/A", IF(Table1[[#This Row],[2020 Cropland Premium]]&gt;1, 0, (1-((Table1[[#This Row],[2020 Cropland Premium]]-0.4)/(1-0.4)))*0.5)))</f>
        <v>0.22788065843621402</v>
      </c>
      <c r="H484" s="13" t="s">
        <v>3559</v>
      </c>
    </row>
    <row r="485" spans="1:8" x14ac:dyDescent="0.2">
      <c r="A485" s="13" t="s">
        <v>756</v>
      </c>
      <c r="B485" s="13" t="s">
        <v>3567</v>
      </c>
      <c r="C485" t="s">
        <v>5780</v>
      </c>
      <c r="D485" s="15" t="s">
        <v>873</v>
      </c>
      <c r="E485" s="20">
        <v>1.4461421557166239</v>
      </c>
      <c r="F485" s="13" t="str">
        <f>IF(Table1[[#This Row],[2020 Cropland Premium]]="No Data", "No Data", IF(OR(Table1[[#This Row],[2020 Cropland Premium]]=0.4,Table1[[#This Row],[2020 Cropland Premium]]&gt;0.4), "Yes", "No"))</f>
        <v>Yes</v>
      </c>
      <c r="G4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85" s="13" t="s">
        <v>3559</v>
      </c>
    </row>
    <row r="486" spans="1:8" x14ac:dyDescent="0.2">
      <c r="A486" s="13" t="s">
        <v>756</v>
      </c>
      <c r="B486" s="13" t="s">
        <v>3567</v>
      </c>
      <c r="C486" t="s">
        <v>5868</v>
      </c>
      <c r="D486" s="15" t="s">
        <v>816</v>
      </c>
      <c r="E486" s="20" t="s">
        <v>3614</v>
      </c>
      <c r="F486" s="13" t="str">
        <f>IF(Table1[[#This Row],[2020 Cropland Premium]]="No Data", "No Data", IF(OR(Table1[[#This Row],[2020 Cropland Premium]]=0.4,Table1[[#This Row],[2020 Cropland Premium]]&gt;0.4), "Yes", "No"))</f>
        <v>No Data</v>
      </c>
      <c r="G48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86" s="13" t="s">
        <v>3559</v>
      </c>
    </row>
    <row r="487" spans="1:8" x14ac:dyDescent="0.2">
      <c r="A487" s="13" t="s">
        <v>756</v>
      </c>
      <c r="B487" s="13" t="s">
        <v>3567</v>
      </c>
      <c r="C487" t="s">
        <v>5869</v>
      </c>
      <c r="D487" s="15" t="s">
        <v>797</v>
      </c>
      <c r="E487" s="20" t="s">
        <v>3614</v>
      </c>
      <c r="F487" s="13" t="str">
        <f>IF(Table1[[#This Row],[2020 Cropland Premium]]="No Data", "No Data", IF(OR(Table1[[#This Row],[2020 Cropland Premium]]=0.4,Table1[[#This Row],[2020 Cropland Premium]]&gt;0.4), "Yes", "No"))</f>
        <v>No Data</v>
      </c>
      <c r="G48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87" s="13" t="s">
        <v>3559</v>
      </c>
    </row>
    <row r="488" spans="1:8" x14ac:dyDescent="0.2">
      <c r="A488" s="13" t="s">
        <v>756</v>
      </c>
      <c r="B488" s="13" t="s">
        <v>3567</v>
      </c>
      <c r="C488" t="s">
        <v>5870</v>
      </c>
      <c r="D488" s="15" t="s">
        <v>874</v>
      </c>
      <c r="E488" s="20" t="s">
        <v>3614</v>
      </c>
      <c r="F488" s="13" t="str">
        <f>IF(Table1[[#This Row],[2020 Cropland Premium]]="No Data", "No Data", IF(OR(Table1[[#This Row],[2020 Cropland Premium]]=0.4,Table1[[#This Row],[2020 Cropland Premium]]&gt;0.4), "Yes", "No"))</f>
        <v>No Data</v>
      </c>
      <c r="G48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88" s="13" t="s">
        <v>3559</v>
      </c>
    </row>
    <row r="489" spans="1:8" x14ac:dyDescent="0.2">
      <c r="A489" s="13" t="s">
        <v>756</v>
      </c>
      <c r="B489" s="13" t="s">
        <v>3567</v>
      </c>
      <c r="C489" t="s">
        <v>5534</v>
      </c>
      <c r="D489" s="15" t="s">
        <v>875</v>
      </c>
      <c r="E489" s="20">
        <v>0.3310147785742279</v>
      </c>
      <c r="F489" s="13" t="str">
        <f>IF(Table1[[#This Row],[2020 Cropland Premium]]="No Data", "No Data", IF(OR(Table1[[#This Row],[2020 Cropland Premium]]=0.4,Table1[[#This Row],[2020 Cropland Premium]]&gt;0.4), "Yes", "No"))</f>
        <v>No</v>
      </c>
      <c r="G48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489" s="13" t="s">
        <v>3559</v>
      </c>
    </row>
    <row r="490" spans="1:8" x14ac:dyDescent="0.2">
      <c r="A490" s="13" t="s">
        <v>756</v>
      </c>
      <c r="B490" s="13" t="s">
        <v>3567</v>
      </c>
      <c r="C490" t="s">
        <v>5871</v>
      </c>
      <c r="D490" s="15" t="s">
        <v>817</v>
      </c>
      <c r="E490" s="20" t="s">
        <v>3614</v>
      </c>
      <c r="F490" s="13" t="str">
        <f>IF(Table1[[#This Row],[2020 Cropland Premium]]="No Data", "No Data", IF(OR(Table1[[#This Row],[2020 Cropland Premium]]=0.4,Table1[[#This Row],[2020 Cropland Premium]]&gt;0.4), "Yes", "No"))</f>
        <v>No Data</v>
      </c>
      <c r="G49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90" s="13" t="s">
        <v>3559</v>
      </c>
    </row>
    <row r="491" spans="1:8" x14ac:dyDescent="0.2">
      <c r="A491" s="13" t="s">
        <v>756</v>
      </c>
      <c r="B491" s="13" t="s">
        <v>3567</v>
      </c>
      <c r="C491" t="s">
        <v>5872</v>
      </c>
      <c r="D491" s="15" t="s">
        <v>842</v>
      </c>
      <c r="E491" s="20" t="s">
        <v>3614</v>
      </c>
      <c r="F491" s="13" t="str">
        <f>IF(Table1[[#This Row],[2020 Cropland Premium]]="No Data", "No Data", IF(OR(Table1[[#This Row],[2020 Cropland Premium]]=0.4,Table1[[#This Row],[2020 Cropland Premium]]&gt;0.4), "Yes", "No"))</f>
        <v>No Data</v>
      </c>
      <c r="G4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91" s="13" t="s">
        <v>3559</v>
      </c>
    </row>
    <row r="492" spans="1:8" x14ac:dyDescent="0.2">
      <c r="A492" s="13" t="s">
        <v>756</v>
      </c>
      <c r="B492" s="13" t="s">
        <v>3567</v>
      </c>
      <c r="C492" t="s">
        <v>5873</v>
      </c>
      <c r="D492" s="15" t="s">
        <v>912</v>
      </c>
      <c r="E492" s="20">
        <v>0.71111111111111114</v>
      </c>
      <c r="F492" s="13" t="str">
        <f>IF(Table1[[#This Row],[2020 Cropland Premium]]="No Data", "No Data", IF(OR(Table1[[#This Row],[2020 Cropland Premium]]=0.4,Table1[[#This Row],[2020 Cropland Premium]]&gt;0.4), "Yes", "No"))</f>
        <v>Yes</v>
      </c>
      <c r="G492" s="21">
        <f>IF(Table1[[#This Row],[Eligible]]="No Data", "No Data", IF(Table1[[#This Row],[Eligible]]="No", "N/A", IF(Table1[[#This Row],[2020 Cropland Premium]]&gt;1, 0, (1-((Table1[[#This Row],[2020 Cropland Premium]]-0.4)/(1-0.4)))*0.5)))</f>
        <v>0.2407407407407407</v>
      </c>
      <c r="H492" s="13" t="s">
        <v>3559</v>
      </c>
    </row>
    <row r="493" spans="1:8" x14ac:dyDescent="0.2">
      <c r="A493" s="13" t="s">
        <v>756</v>
      </c>
      <c r="B493" s="13" t="s">
        <v>3567</v>
      </c>
      <c r="C493" t="s">
        <v>5782</v>
      </c>
      <c r="D493" s="15" t="s">
        <v>818</v>
      </c>
      <c r="E493" s="20">
        <v>0.72873563218390813</v>
      </c>
      <c r="F493" s="13" t="str">
        <f>IF(Table1[[#This Row],[2020 Cropland Premium]]="No Data", "No Data", IF(OR(Table1[[#This Row],[2020 Cropland Premium]]=0.4,Table1[[#This Row],[2020 Cropland Premium]]&gt;0.4), "Yes", "No"))</f>
        <v>Yes</v>
      </c>
      <c r="G493" s="21">
        <f>IF(Table1[[#This Row],[Eligible]]="No Data", "No Data", IF(Table1[[#This Row],[Eligible]]="No", "N/A", IF(Table1[[#This Row],[2020 Cropland Premium]]&gt;1, 0, (1-((Table1[[#This Row],[2020 Cropland Premium]]-0.4)/(1-0.4)))*0.5)))</f>
        <v>0.2260536398467432</v>
      </c>
      <c r="H493" s="13" t="s">
        <v>3559</v>
      </c>
    </row>
    <row r="494" spans="1:8" x14ac:dyDescent="0.2">
      <c r="A494" s="13" t="s">
        <v>756</v>
      </c>
      <c r="B494" s="13" t="s">
        <v>3567</v>
      </c>
      <c r="C494" t="s">
        <v>5874</v>
      </c>
      <c r="D494" s="15" t="s">
        <v>894</v>
      </c>
      <c r="E494" s="20">
        <v>0.63302611367127504</v>
      </c>
      <c r="F494" s="13" t="str">
        <f>IF(Table1[[#This Row],[2020 Cropland Premium]]="No Data", "No Data", IF(OR(Table1[[#This Row],[2020 Cropland Premium]]=0.4,Table1[[#This Row],[2020 Cropland Premium]]&gt;0.4), "Yes", "No"))</f>
        <v>Yes</v>
      </c>
      <c r="G494" s="21">
        <f>IF(Table1[[#This Row],[Eligible]]="No Data", "No Data", IF(Table1[[#This Row],[Eligible]]="No", "N/A", IF(Table1[[#This Row],[2020 Cropland Premium]]&gt;1, 0, (1-((Table1[[#This Row],[2020 Cropland Premium]]-0.4)/(1-0.4)))*0.5)))</f>
        <v>0.30581157194060415</v>
      </c>
      <c r="H494" s="13" t="s">
        <v>3559</v>
      </c>
    </row>
    <row r="495" spans="1:8" x14ac:dyDescent="0.2">
      <c r="A495" s="13" t="s">
        <v>756</v>
      </c>
      <c r="B495" s="13" t="s">
        <v>3567</v>
      </c>
      <c r="C495" t="s">
        <v>5875</v>
      </c>
      <c r="D495" s="15" t="s">
        <v>876</v>
      </c>
      <c r="E495" s="20">
        <v>0.61928155877735713</v>
      </c>
      <c r="F495" s="13" t="str">
        <f>IF(Table1[[#This Row],[2020 Cropland Premium]]="No Data", "No Data", IF(OR(Table1[[#This Row],[2020 Cropland Premium]]=0.4,Table1[[#This Row],[2020 Cropland Premium]]&gt;0.4), "Yes", "No"))</f>
        <v>Yes</v>
      </c>
      <c r="G495" s="21">
        <f>IF(Table1[[#This Row],[Eligible]]="No Data", "No Data", IF(Table1[[#This Row],[Eligible]]="No", "N/A", IF(Table1[[#This Row],[2020 Cropland Premium]]&gt;1, 0, (1-((Table1[[#This Row],[2020 Cropland Premium]]-0.4)/(1-0.4)))*0.5)))</f>
        <v>0.3172653676855357</v>
      </c>
      <c r="H495" s="13" t="s">
        <v>3559</v>
      </c>
    </row>
    <row r="496" spans="1:8" x14ac:dyDescent="0.2">
      <c r="A496" s="13" t="s">
        <v>756</v>
      </c>
      <c r="B496" s="13" t="s">
        <v>3567</v>
      </c>
      <c r="C496" t="s">
        <v>5876</v>
      </c>
      <c r="D496" s="15" t="s">
        <v>877</v>
      </c>
      <c r="E496" s="20">
        <v>1.1864566284779052</v>
      </c>
      <c r="F496" s="13" t="str">
        <f>IF(Table1[[#This Row],[2020 Cropland Premium]]="No Data", "No Data", IF(OR(Table1[[#This Row],[2020 Cropland Premium]]=0.4,Table1[[#This Row],[2020 Cropland Premium]]&gt;0.4), "Yes", "No"))</f>
        <v>Yes</v>
      </c>
      <c r="G4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96" s="13" t="s">
        <v>3559</v>
      </c>
    </row>
    <row r="497" spans="1:8" x14ac:dyDescent="0.2">
      <c r="A497" s="13" t="s">
        <v>756</v>
      </c>
      <c r="B497" s="13" t="s">
        <v>3567</v>
      </c>
      <c r="C497" t="s">
        <v>5877</v>
      </c>
      <c r="D497" s="15" t="s">
        <v>895</v>
      </c>
      <c r="E497" s="20">
        <v>2.0487003569834896</v>
      </c>
      <c r="F497" s="13" t="str">
        <f>IF(Table1[[#This Row],[2020 Cropland Premium]]="No Data", "No Data", IF(OR(Table1[[#This Row],[2020 Cropland Premium]]=0.4,Table1[[#This Row],[2020 Cropland Premium]]&gt;0.4), "Yes", "No"))</f>
        <v>Yes</v>
      </c>
      <c r="G4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497" s="13" t="s">
        <v>3559</v>
      </c>
    </row>
    <row r="498" spans="1:8" x14ac:dyDescent="0.2">
      <c r="A498" s="13" t="s">
        <v>756</v>
      </c>
      <c r="B498" s="13" t="s">
        <v>3567</v>
      </c>
      <c r="C498" t="s">
        <v>5878</v>
      </c>
      <c r="D498" s="15" t="s">
        <v>913</v>
      </c>
      <c r="E498" s="20">
        <v>0.47500000000000003</v>
      </c>
      <c r="F498" s="13" t="str">
        <f>IF(Table1[[#This Row],[2020 Cropland Premium]]="No Data", "No Data", IF(OR(Table1[[#This Row],[2020 Cropland Premium]]=0.4,Table1[[#This Row],[2020 Cropland Premium]]&gt;0.4), "Yes", "No"))</f>
        <v>Yes</v>
      </c>
      <c r="G498" s="21">
        <f>IF(Table1[[#This Row],[Eligible]]="No Data", "No Data", IF(Table1[[#This Row],[Eligible]]="No", "N/A", IF(Table1[[#This Row],[2020 Cropland Premium]]&gt;1, 0, (1-((Table1[[#This Row],[2020 Cropland Premium]]-0.4)/(1-0.4)))*0.5)))</f>
        <v>0.4375</v>
      </c>
      <c r="H498" s="13" t="s">
        <v>3559</v>
      </c>
    </row>
    <row r="499" spans="1:8" x14ac:dyDescent="0.2">
      <c r="A499" s="13" t="s">
        <v>756</v>
      </c>
      <c r="B499" s="13" t="s">
        <v>3567</v>
      </c>
      <c r="C499" t="s">
        <v>5879</v>
      </c>
      <c r="D499" s="15" t="s">
        <v>784</v>
      </c>
      <c r="E499" s="20" t="s">
        <v>3614</v>
      </c>
      <c r="F499" s="13" t="str">
        <f>IF(Table1[[#This Row],[2020 Cropland Premium]]="No Data", "No Data", IF(OR(Table1[[#This Row],[2020 Cropland Premium]]=0.4,Table1[[#This Row],[2020 Cropland Premium]]&gt;0.4), "Yes", "No"))</f>
        <v>No Data</v>
      </c>
      <c r="G49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499" s="13" t="s">
        <v>3559</v>
      </c>
    </row>
    <row r="500" spans="1:8" x14ac:dyDescent="0.2">
      <c r="A500" s="13" t="s">
        <v>756</v>
      </c>
      <c r="B500" s="13" t="s">
        <v>3567</v>
      </c>
      <c r="C500" t="s">
        <v>5880</v>
      </c>
      <c r="D500" s="15" t="s">
        <v>843</v>
      </c>
      <c r="E500" s="20" t="s">
        <v>3614</v>
      </c>
      <c r="F500" s="13" t="str">
        <f>IF(Table1[[#This Row],[2020 Cropland Premium]]="No Data", "No Data", IF(OR(Table1[[#This Row],[2020 Cropland Premium]]=0.4,Table1[[#This Row],[2020 Cropland Premium]]&gt;0.4), "Yes", "No"))</f>
        <v>No Data</v>
      </c>
      <c r="G50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00" s="13" t="s">
        <v>3559</v>
      </c>
    </row>
    <row r="501" spans="1:8" x14ac:dyDescent="0.2">
      <c r="A501" s="13" t="s">
        <v>756</v>
      </c>
      <c r="B501" s="13" t="s">
        <v>3567</v>
      </c>
      <c r="C501" t="s">
        <v>5881</v>
      </c>
      <c r="D501" s="15" t="s">
        <v>819</v>
      </c>
      <c r="E501" s="20">
        <v>2.9516250944822364E-2</v>
      </c>
      <c r="F501" s="13" t="str">
        <f>IF(Table1[[#This Row],[2020 Cropland Premium]]="No Data", "No Data", IF(OR(Table1[[#This Row],[2020 Cropland Premium]]=0.4,Table1[[#This Row],[2020 Cropland Premium]]&gt;0.4), "Yes", "No"))</f>
        <v>No</v>
      </c>
      <c r="G50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01" s="13" t="s">
        <v>3559</v>
      </c>
    </row>
    <row r="502" spans="1:8" x14ac:dyDescent="0.2">
      <c r="A502" s="13" t="s">
        <v>756</v>
      </c>
      <c r="B502" s="13" t="s">
        <v>3567</v>
      </c>
      <c r="C502" t="s">
        <v>5882</v>
      </c>
      <c r="D502" s="15" t="s">
        <v>896</v>
      </c>
      <c r="E502" s="20">
        <v>0.89807987711213533</v>
      </c>
      <c r="F502" s="13" t="str">
        <f>IF(Table1[[#This Row],[2020 Cropland Premium]]="No Data", "No Data", IF(OR(Table1[[#This Row],[2020 Cropland Premium]]=0.4,Table1[[#This Row],[2020 Cropland Premium]]&gt;0.4), "Yes", "No"))</f>
        <v>Yes</v>
      </c>
      <c r="G502" s="21">
        <f>IF(Table1[[#This Row],[Eligible]]="No Data", "No Data", IF(Table1[[#This Row],[Eligible]]="No", "N/A", IF(Table1[[#This Row],[2020 Cropland Premium]]&gt;1, 0, (1-((Table1[[#This Row],[2020 Cropland Premium]]-0.4)/(1-0.4)))*0.5)))</f>
        <v>8.4933435739887209E-2</v>
      </c>
      <c r="H502" s="13" t="s">
        <v>3559</v>
      </c>
    </row>
    <row r="503" spans="1:8" x14ac:dyDescent="0.2">
      <c r="A503" s="13" t="s">
        <v>756</v>
      </c>
      <c r="B503" s="13" t="s">
        <v>3567</v>
      </c>
      <c r="C503" t="s">
        <v>5883</v>
      </c>
      <c r="D503" s="15" t="s">
        <v>844</v>
      </c>
      <c r="E503" s="20" t="s">
        <v>3614</v>
      </c>
      <c r="F503" s="13" t="str">
        <f>IF(Table1[[#This Row],[2020 Cropland Premium]]="No Data", "No Data", IF(OR(Table1[[#This Row],[2020 Cropland Premium]]=0.4,Table1[[#This Row],[2020 Cropland Premium]]&gt;0.4), "Yes", "No"))</f>
        <v>No Data</v>
      </c>
      <c r="G50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03" s="13" t="s">
        <v>3559</v>
      </c>
    </row>
    <row r="504" spans="1:8" x14ac:dyDescent="0.2">
      <c r="A504" s="13" t="s">
        <v>756</v>
      </c>
      <c r="B504" s="13" t="s">
        <v>3567</v>
      </c>
      <c r="C504" t="s">
        <v>5609</v>
      </c>
      <c r="D504" s="15" t="s">
        <v>785</v>
      </c>
      <c r="E504" s="20" t="s">
        <v>3614</v>
      </c>
      <c r="F504" s="13" t="str">
        <f>IF(Table1[[#This Row],[2020 Cropland Premium]]="No Data", "No Data", IF(OR(Table1[[#This Row],[2020 Cropland Premium]]=0.4,Table1[[#This Row],[2020 Cropland Premium]]&gt;0.4), "Yes", "No"))</f>
        <v>No Data</v>
      </c>
      <c r="G50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04" s="13" t="s">
        <v>3559</v>
      </c>
    </row>
    <row r="505" spans="1:8" x14ac:dyDescent="0.2">
      <c r="A505" s="13" t="s">
        <v>756</v>
      </c>
      <c r="B505" s="13" t="s">
        <v>3567</v>
      </c>
      <c r="C505" t="s">
        <v>5884</v>
      </c>
      <c r="D505" s="15" t="s">
        <v>820</v>
      </c>
      <c r="E505" s="20">
        <v>0.11166666666666668</v>
      </c>
      <c r="F505" s="13" t="str">
        <f>IF(Table1[[#This Row],[2020 Cropland Premium]]="No Data", "No Data", IF(OR(Table1[[#This Row],[2020 Cropland Premium]]=0.4,Table1[[#This Row],[2020 Cropland Premium]]&gt;0.4), "Yes", "No"))</f>
        <v>No</v>
      </c>
      <c r="G50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05" s="13" t="s">
        <v>3559</v>
      </c>
    </row>
    <row r="506" spans="1:8" x14ac:dyDescent="0.2">
      <c r="A506" s="13" t="s">
        <v>756</v>
      </c>
      <c r="B506" s="13" t="s">
        <v>3567</v>
      </c>
      <c r="C506" t="s">
        <v>5538</v>
      </c>
      <c r="D506" s="15" t="s">
        <v>766</v>
      </c>
      <c r="E506" s="20">
        <v>0.27789872601193355</v>
      </c>
      <c r="F506" s="13" t="str">
        <f>IF(Table1[[#This Row],[2020 Cropland Premium]]="No Data", "No Data", IF(OR(Table1[[#This Row],[2020 Cropland Premium]]=0.4,Table1[[#This Row],[2020 Cropland Premium]]&gt;0.4), "Yes", "No"))</f>
        <v>No</v>
      </c>
      <c r="G50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06" s="13" t="s">
        <v>3559</v>
      </c>
    </row>
    <row r="507" spans="1:8" x14ac:dyDescent="0.2">
      <c r="A507" s="13" t="s">
        <v>756</v>
      </c>
      <c r="B507" s="13" t="s">
        <v>3567</v>
      </c>
      <c r="C507" t="s">
        <v>5785</v>
      </c>
      <c r="D507" s="15" t="s">
        <v>786</v>
      </c>
      <c r="E507" s="20">
        <v>8.7301587301587283E-2</v>
      </c>
      <c r="F507" s="13" t="str">
        <f>IF(Table1[[#This Row],[2020 Cropland Premium]]="No Data", "No Data", IF(OR(Table1[[#This Row],[2020 Cropland Premium]]=0.4,Table1[[#This Row],[2020 Cropland Premium]]&gt;0.4), "Yes", "No"))</f>
        <v>No</v>
      </c>
      <c r="G50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07" s="13" t="s">
        <v>3559</v>
      </c>
    </row>
    <row r="508" spans="1:8" x14ac:dyDescent="0.2">
      <c r="A508" s="13" t="s">
        <v>756</v>
      </c>
      <c r="B508" s="13" t="s">
        <v>3567</v>
      </c>
      <c r="C508" t="s">
        <v>5885</v>
      </c>
      <c r="D508" s="15" t="s">
        <v>914</v>
      </c>
      <c r="E508" s="20">
        <v>0.68337349397590363</v>
      </c>
      <c r="F508" s="13" t="str">
        <f>IF(Table1[[#This Row],[2020 Cropland Premium]]="No Data", "No Data", IF(OR(Table1[[#This Row],[2020 Cropland Premium]]=0.4,Table1[[#This Row],[2020 Cropland Premium]]&gt;0.4), "Yes", "No"))</f>
        <v>Yes</v>
      </c>
      <c r="G508" s="21">
        <f>IF(Table1[[#This Row],[Eligible]]="No Data", "No Data", IF(Table1[[#This Row],[Eligible]]="No", "N/A", IF(Table1[[#This Row],[2020 Cropland Premium]]&gt;1, 0, (1-((Table1[[#This Row],[2020 Cropland Premium]]-0.4)/(1-0.4)))*0.5)))</f>
        <v>0.26385542168674697</v>
      </c>
      <c r="H508" s="13" t="s">
        <v>3559</v>
      </c>
    </row>
    <row r="509" spans="1:8" x14ac:dyDescent="0.2">
      <c r="A509" s="13" t="s">
        <v>756</v>
      </c>
      <c r="B509" s="13" t="s">
        <v>3567</v>
      </c>
      <c r="C509" t="s">
        <v>5886</v>
      </c>
      <c r="D509" s="15" t="s">
        <v>860</v>
      </c>
      <c r="E509" s="20">
        <v>0.7857142857142857</v>
      </c>
      <c r="F509" s="13" t="str">
        <f>IF(Table1[[#This Row],[2020 Cropland Premium]]="No Data", "No Data", IF(OR(Table1[[#This Row],[2020 Cropland Premium]]=0.4,Table1[[#This Row],[2020 Cropland Premium]]&gt;0.4), "Yes", "No"))</f>
        <v>Yes</v>
      </c>
      <c r="G509" s="21">
        <f>IF(Table1[[#This Row],[Eligible]]="No Data", "No Data", IF(Table1[[#This Row],[Eligible]]="No", "N/A", IF(Table1[[#This Row],[2020 Cropland Premium]]&gt;1, 0, (1-((Table1[[#This Row],[2020 Cropland Premium]]-0.4)/(1-0.4)))*0.5)))</f>
        <v>0.1785714285714286</v>
      </c>
      <c r="H509" s="13" t="s">
        <v>3559</v>
      </c>
    </row>
    <row r="510" spans="1:8" x14ac:dyDescent="0.2">
      <c r="A510" s="13" t="s">
        <v>756</v>
      </c>
      <c r="B510" s="13" t="s">
        <v>3567</v>
      </c>
      <c r="C510" t="s">
        <v>5539</v>
      </c>
      <c r="D510" s="15" t="s">
        <v>845</v>
      </c>
      <c r="E510" s="20">
        <v>0.18703703703703703</v>
      </c>
      <c r="F510" s="13" t="str">
        <f>IF(Table1[[#This Row],[2020 Cropland Premium]]="No Data", "No Data", IF(OR(Table1[[#This Row],[2020 Cropland Premium]]=0.4,Table1[[#This Row],[2020 Cropland Premium]]&gt;0.4), "Yes", "No"))</f>
        <v>No</v>
      </c>
      <c r="G51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10" s="13" t="s">
        <v>3559</v>
      </c>
    </row>
    <row r="511" spans="1:8" x14ac:dyDescent="0.2">
      <c r="A511" s="13" t="s">
        <v>756</v>
      </c>
      <c r="B511" s="13" t="s">
        <v>3567</v>
      </c>
      <c r="C511" t="s">
        <v>5887</v>
      </c>
      <c r="D511" s="15" t="s">
        <v>915</v>
      </c>
      <c r="E511" s="20">
        <v>0.44781020817775269</v>
      </c>
      <c r="F511" s="13" t="str">
        <f>IF(Table1[[#This Row],[2020 Cropland Premium]]="No Data", "No Data", IF(OR(Table1[[#This Row],[2020 Cropland Premium]]=0.4,Table1[[#This Row],[2020 Cropland Premium]]&gt;0.4), "Yes", "No"))</f>
        <v>Yes</v>
      </c>
      <c r="G511" s="21">
        <f>IF(Table1[[#This Row],[Eligible]]="No Data", "No Data", IF(Table1[[#This Row],[Eligible]]="No", "N/A", IF(Table1[[#This Row],[2020 Cropland Premium]]&gt;1, 0, (1-((Table1[[#This Row],[2020 Cropland Premium]]-0.4)/(1-0.4)))*0.5)))</f>
        <v>0.46015815985187281</v>
      </c>
      <c r="H511" s="13" t="s">
        <v>3559</v>
      </c>
    </row>
    <row r="512" spans="1:8" x14ac:dyDescent="0.2">
      <c r="A512" s="13" t="s">
        <v>756</v>
      </c>
      <c r="B512" s="13" t="s">
        <v>3567</v>
      </c>
      <c r="C512" t="s">
        <v>5888</v>
      </c>
      <c r="D512" s="15" t="s">
        <v>878</v>
      </c>
      <c r="E512" s="20" t="s">
        <v>3614</v>
      </c>
      <c r="F512" s="13" t="str">
        <f>IF(Table1[[#This Row],[2020 Cropland Premium]]="No Data", "No Data", IF(OR(Table1[[#This Row],[2020 Cropland Premium]]=0.4,Table1[[#This Row],[2020 Cropland Premium]]&gt;0.4), "Yes", "No"))</f>
        <v>No Data</v>
      </c>
      <c r="G51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12" s="13" t="s">
        <v>3559</v>
      </c>
    </row>
    <row r="513" spans="1:8" x14ac:dyDescent="0.2">
      <c r="A513" s="13" t="s">
        <v>756</v>
      </c>
      <c r="B513" s="13" t="s">
        <v>3567</v>
      </c>
      <c r="C513" t="s">
        <v>5889</v>
      </c>
      <c r="D513" s="15" t="s">
        <v>846</v>
      </c>
      <c r="E513" s="20" t="s">
        <v>3614</v>
      </c>
      <c r="F513" s="13" t="str">
        <f>IF(Table1[[#This Row],[2020 Cropland Premium]]="No Data", "No Data", IF(OR(Table1[[#This Row],[2020 Cropland Premium]]=0.4,Table1[[#This Row],[2020 Cropland Premium]]&gt;0.4), "Yes", "No"))</f>
        <v>No Data</v>
      </c>
      <c r="G51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13" s="13" t="s">
        <v>3559</v>
      </c>
    </row>
    <row r="514" spans="1:8" x14ac:dyDescent="0.2">
      <c r="A514" s="13" t="s">
        <v>756</v>
      </c>
      <c r="B514" s="13" t="s">
        <v>3567</v>
      </c>
      <c r="C514" t="s">
        <v>5611</v>
      </c>
      <c r="D514" s="15" t="s">
        <v>787</v>
      </c>
      <c r="E514" s="20" t="s">
        <v>3614</v>
      </c>
      <c r="F514" s="13" t="str">
        <f>IF(Table1[[#This Row],[2020 Cropland Premium]]="No Data", "No Data", IF(OR(Table1[[#This Row],[2020 Cropland Premium]]=0.4,Table1[[#This Row],[2020 Cropland Premium]]&gt;0.4), "Yes", "No"))</f>
        <v>No Data</v>
      </c>
      <c r="G51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14" s="13" t="s">
        <v>3559</v>
      </c>
    </row>
    <row r="515" spans="1:8" x14ac:dyDescent="0.2">
      <c r="A515" s="13" t="s">
        <v>756</v>
      </c>
      <c r="B515" s="13" t="s">
        <v>3567</v>
      </c>
      <c r="C515" t="s">
        <v>5890</v>
      </c>
      <c r="D515" s="15" t="s">
        <v>767</v>
      </c>
      <c r="E515" s="20">
        <v>0.6949025135071647</v>
      </c>
      <c r="F515" s="13" t="str">
        <f>IF(Table1[[#This Row],[2020 Cropland Premium]]="No Data", "No Data", IF(OR(Table1[[#This Row],[2020 Cropland Premium]]=0.4,Table1[[#This Row],[2020 Cropland Premium]]&gt;0.4), "Yes", "No"))</f>
        <v>Yes</v>
      </c>
      <c r="G515" s="21">
        <f>IF(Table1[[#This Row],[Eligible]]="No Data", "No Data", IF(Table1[[#This Row],[Eligible]]="No", "N/A", IF(Table1[[#This Row],[2020 Cropland Premium]]&gt;1, 0, (1-((Table1[[#This Row],[2020 Cropland Premium]]-0.4)/(1-0.4)))*0.5)))</f>
        <v>0.25424790541069608</v>
      </c>
      <c r="H515" s="13" t="s">
        <v>3559</v>
      </c>
    </row>
    <row r="516" spans="1:8" x14ac:dyDescent="0.2">
      <c r="A516" s="13" t="s">
        <v>756</v>
      </c>
      <c r="B516" s="13" t="s">
        <v>3567</v>
      </c>
      <c r="C516" t="s">
        <v>5540</v>
      </c>
      <c r="D516" s="15" t="s">
        <v>897</v>
      </c>
      <c r="E516" s="20">
        <v>0.94454202446005731</v>
      </c>
      <c r="F516" s="13" t="str">
        <f>IF(Table1[[#This Row],[2020 Cropland Premium]]="No Data", "No Data", IF(OR(Table1[[#This Row],[2020 Cropland Premium]]=0.4,Table1[[#This Row],[2020 Cropland Premium]]&gt;0.4), "Yes", "No"))</f>
        <v>Yes</v>
      </c>
      <c r="G516" s="21">
        <f>IF(Table1[[#This Row],[Eligible]]="No Data", "No Data", IF(Table1[[#This Row],[Eligible]]="No", "N/A", IF(Table1[[#This Row],[2020 Cropland Premium]]&gt;1, 0, (1-((Table1[[#This Row],[2020 Cropland Premium]]-0.4)/(1-0.4)))*0.5)))</f>
        <v>4.6214979616618912E-2</v>
      </c>
      <c r="H516" s="13" t="s">
        <v>3559</v>
      </c>
    </row>
    <row r="517" spans="1:8" x14ac:dyDescent="0.2">
      <c r="A517" s="13" t="s">
        <v>756</v>
      </c>
      <c r="B517" s="13" t="s">
        <v>3567</v>
      </c>
      <c r="C517" t="s">
        <v>5891</v>
      </c>
      <c r="D517" s="15" t="s">
        <v>798</v>
      </c>
      <c r="E517" s="20">
        <v>0.19296171171171173</v>
      </c>
      <c r="F517" s="13" t="str">
        <f>IF(Table1[[#This Row],[2020 Cropland Premium]]="No Data", "No Data", IF(OR(Table1[[#This Row],[2020 Cropland Premium]]=0.4,Table1[[#This Row],[2020 Cropland Premium]]&gt;0.4), "Yes", "No"))</f>
        <v>No</v>
      </c>
      <c r="G51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17" s="13" t="s">
        <v>3559</v>
      </c>
    </row>
    <row r="518" spans="1:8" x14ac:dyDescent="0.2">
      <c r="A518" s="13" t="s">
        <v>756</v>
      </c>
      <c r="B518" s="13" t="s">
        <v>3567</v>
      </c>
      <c r="C518" t="s">
        <v>5892</v>
      </c>
      <c r="D518" s="15" t="s">
        <v>847</v>
      </c>
      <c r="E518" s="20" t="s">
        <v>3614</v>
      </c>
      <c r="F518" s="13" t="str">
        <f>IF(Table1[[#This Row],[2020 Cropland Premium]]="No Data", "No Data", IF(OR(Table1[[#This Row],[2020 Cropland Premium]]=0.4,Table1[[#This Row],[2020 Cropland Premium]]&gt;0.4), "Yes", "No"))</f>
        <v>No Data</v>
      </c>
      <c r="G51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18" s="13" t="s">
        <v>3559</v>
      </c>
    </row>
    <row r="519" spans="1:8" x14ac:dyDescent="0.2">
      <c r="A519" s="13" t="s">
        <v>756</v>
      </c>
      <c r="B519" s="13" t="s">
        <v>3567</v>
      </c>
      <c r="C519" t="s">
        <v>5893</v>
      </c>
      <c r="D519" s="15" t="s">
        <v>898</v>
      </c>
      <c r="E519" s="20">
        <v>1.0013835643962226</v>
      </c>
      <c r="F519" s="13" t="str">
        <f>IF(Table1[[#This Row],[2020 Cropland Premium]]="No Data", "No Data", IF(OR(Table1[[#This Row],[2020 Cropland Premium]]=0.4,Table1[[#This Row],[2020 Cropland Premium]]&gt;0.4), "Yes", "No"))</f>
        <v>Yes</v>
      </c>
      <c r="G5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19" s="13" t="s">
        <v>3559</v>
      </c>
    </row>
    <row r="520" spans="1:8" x14ac:dyDescent="0.2">
      <c r="A520" s="13" t="s">
        <v>917</v>
      </c>
      <c r="B520" s="13" t="s">
        <v>916</v>
      </c>
      <c r="C520" t="s">
        <v>5894</v>
      </c>
      <c r="D520" s="15" t="s">
        <v>928</v>
      </c>
      <c r="E520" s="20" t="s">
        <v>3614</v>
      </c>
      <c r="F520" s="13" t="str">
        <f>IF(Table1[[#This Row],[2020 Cropland Premium]]="No Data", "No Data", IF(OR(Table1[[#This Row],[2020 Cropland Premium]]=0.4,Table1[[#This Row],[2020 Cropland Premium]]&gt;0.4), "Yes", "No"))</f>
        <v>No Data</v>
      </c>
      <c r="G52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20" s="13" t="s">
        <v>3558</v>
      </c>
    </row>
    <row r="521" spans="1:8" x14ac:dyDescent="0.2">
      <c r="A521" s="13" t="s">
        <v>917</v>
      </c>
      <c r="B521" s="13" t="s">
        <v>916</v>
      </c>
      <c r="C521" t="s">
        <v>5670</v>
      </c>
      <c r="D521" s="15" t="s">
        <v>929</v>
      </c>
      <c r="E521" s="20">
        <v>3.0525210084033616</v>
      </c>
      <c r="F521" s="13" t="str">
        <f>IF(Table1[[#This Row],[2020 Cropland Premium]]="No Data", "No Data", IF(OR(Table1[[#This Row],[2020 Cropland Premium]]=0.4,Table1[[#This Row],[2020 Cropland Premium]]&gt;0.4), "Yes", "No"))</f>
        <v>Yes</v>
      </c>
      <c r="G5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21" s="13" t="s">
        <v>3559</v>
      </c>
    </row>
    <row r="522" spans="1:8" x14ac:dyDescent="0.2">
      <c r="A522" s="13" t="s">
        <v>917</v>
      </c>
      <c r="B522" s="13" t="s">
        <v>916</v>
      </c>
      <c r="C522" t="s">
        <v>5895</v>
      </c>
      <c r="D522" s="15" t="s">
        <v>946</v>
      </c>
      <c r="E522" s="20">
        <v>3.8510882016036656</v>
      </c>
      <c r="F522" s="13" t="str">
        <f>IF(Table1[[#This Row],[2020 Cropland Premium]]="No Data", "No Data", IF(OR(Table1[[#This Row],[2020 Cropland Premium]]=0.4,Table1[[#This Row],[2020 Cropland Premium]]&gt;0.4), "Yes", "No"))</f>
        <v>Yes</v>
      </c>
      <c r="G5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22" s="13" t="s">
        <v>3558</v>
      </c>
    </row>
    <row r="523" spans="1:8" x14ac:dyDescent="0.2">
      <c r="A523" s="13" t="s">
        <v>917</v>
      </c>
      <c r="B523" s="13" t="s">
        <v>916</v>
      </c>
      <c r="C523" t="s">
        <v>5896</v>
      </c>
      <c r="D523" s="15" t="s">
        <v>947</v>
      </c>
      <c r="E523" s="20">
        <v>1.7475409836065576</v>
      </c>
      <c r="F523" s="13" t="str">
        <f>IF(Table1[[#This Row],[2020 Cropland Premium]]="No Data", "No Data", IF(OR(Table1[[#This Row],[2020 Cropland Premium]]=0.4,Table1[[#This Row],[2020 Cropland Premium]]&gt;0.4), "Yes", "No"))</f>
        <v>Yes</v>
      </c>
      <c r="G5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23" s="13" t="s">
        <v>3559</v>
      </c>
    </row>
    <row r="524" spans="1:8" x14ac:dyDescent="0.2">
      <c r="A524" s="13" t="s">
        <v>917</v>
      </c>
      <c r="B524" s="13" t="s">
        <v>916</v>
      </c>
      <c r="C524" t="s">
        <v>5897</v>
      </c>
      <c r="D524" s="15" t="s">
        <v>918</v>
      </c>
      <c r="E524" s="20">
        <v>8.2126712118420251</v>
      </c>
      <c r="F524" s="13" t="str">
        <f>IF(Table1[[#This Row],[2020 Cropland Premium]]="No Data", "No Data", IF(OR(Table1[[#This Row],[2020 Cropland Premium]]=0.4,Table1[[#This Row],[2020 Cropland Premium]]&gt;0.4), "Yes", "No"))</f>
        <v>Yes</v>
      </c>
      <c r="G5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24" s="13" t="s">
        <v>3559</v>
      </c>
    </row>
    <row r="525" spans="1:8" x14ac:dyDescent="0.2">
      <c r="A525" s="13" t="s">
        <v>917</v>
      </c>
      <c r="B525" s="13" t="s">
        <v>916</v>
      </c>
      <c r="C525" t="s">
        <v>5898</v>
      </c>
      <c r="D525" s="15" t="s">
        <v>948</v>
      </c>
      <c r="E525" s="20">
        <v>0.86959691038579434</v>
      </c>
      <c r="F525" s="13" t="str">
        <f>IF(Table1[[#This Row],[2020 Cropland Premium]]="No Data", "No Data", IF(OR(Table1[[#This Row],[2020 Cropland Premium]]=0.4,Table1[[#This Row],[2020 Cropland Premium]]&gt;0.4), "Yes", "No"))</f>
        <v>Yes</v>
      </c>
      <c r="G525" s="21">
        <f>IF(Table1[[#This Row],[Eligible]]="No Data", "No Data", IF(Table1[[#This Row],[Eligible]]="No", "N/A", IF(Table1[[#This Row],[2020 Cropland Premium]]&gt;1, 0, (1-((Table1[[#This Row],[2020 Cropland Premium]]-0.4)/(1-0.4)))*0.5)))</f>
        <v>0.10866924134517136</v>
      </c>
      <c r="H525" s="13" t="s">
        <v>3558</v>
      </c>
    </row>
    <row r="526" spans="1:8" x14ac:dyDescent="0.2">
      <c r="A526" s="13" t="s">
        <v>917</v>
      </c>
      <c r="B526" s="13" t="s">
        <v>916</v>
      </c>
      <c r="C526" t="s">
        <v>5899</v>
      </c>
      <c r="D526" s="15" t="s">
        <v>938</v>
      </c>
      <c r="E526" s="20">
        <v>0.75392873972995689</v>
      </c>
      <c r="F526" s="13" t="str">
        <f>IF(Table1[[#This Row],[2020 Cropland Premium]]="No Data", "No Data", IF(OR(Table1[[#This Row],[2020 Cropland Premium]]=0.4,Table1[[#This Row],[2020 Cropland Premium]]&gt;0.4), "Yes", "No"))</f>
        <v>Yes</v>
      </c>
      <c r="G526" s="21">
        <f>IF(Table1[[#This Row],[Eligible]]="No Data", "No Data", IF(Table1[[#This Row],[Eligible]]="No", "N/A", IF(Table1[[#This Row],[2020 Cropland Premium]]&gt;1, 0, (1-((Table1[[#This Row],[2020 Cropland Premium]]-0.4)/(1-0.4)))*0.5)))</f>
        <v>0.20505938355836928</v>
      </c>
      <c r="H526" s="13" t="s">
        <v>3558</v>
      </c>
    </row>
    <row r="527" spans="1:8" x14ac:dyDescent="0.2">
      <c r="A527" s="13" t="s">
        <v>917</v>
      </c>
      <c r="B527" s="13" t="s">
        <v>916</v>
      </c>
      <c r="C527" t="s">
        <v>5900</v>
      </c>
      <c r="D527" s="15" t="s">
        <v>930</v>
      </c>
      <c r="E527" s="20">
        <v>0.22873995126505889</v>
      </c>
      <c r="F527" s="13" t="str">
        <f>IF(Table1[[#This Row],[2020 Cropland Premium]]="No Data", "No Data", IF(OR(Table1[[#This Row],[2020 Cropland Premium]]=0.4,Table1[[#This Row],[2020 Cropland Premium]]&gt;0.4), "Yes", "No"))</f>
        <v>No</v>
      </c>
      <c r="G52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27" s="13" t="s">
        <v>3559</v>
      </c>
    </row>
    <row r="528" spans="1:8" x14ac:dyDescent="0.2">
      <c r="A528" s="13" t="s">
        <v>917</v>
      </c>
      <c r="B528" s="13" t="s">
        <v>916</v>
      </c>
      <c r="C528" t="s">
        <v>5901</v>
      </c>
      <c r="D528" s="15" t="s">
        <v>919</v>
      </c>
      <c r="E528" s="20">
        <v>3.0219734660033168</v>
      </c>
      <c r="F528" s="13" t="str">
        <f>IF(Table1[[#This Row],[2020 Cropland Premium]]="No Data", "No Data", IF(OR(Table1[[#This Row],[2020 Cropland Premium]]=0.4,Table1[[#This Row],[2020 Cropland Premium]]&gt;0.4), "Yes", "No"))</f>
        <v>Yes</v>
      </c>
      <c r="G5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28" s="13" t="s">
        <v>3559</v>
      </c>
    </row>
    <row r="529" spans="1:8" x14ac:dyDescent="0.2">
      <c r="A529" s="13" t="s">
        <v>917</v>
      </c>
      <c r="B529" s="13" t="s">
        <v>916</v>
      </c>
      <c r="C529" t="s">
        <v>5902</v>
      </c>
      <c r="D529" s="15" t="s">
        <v>949</v>
      </c>
      <c r="E529" s="20">
        <v>1.7677840561396818</v>
      </c>
      <c r="F529" s="13" t="str">
        <f>IF(Table1[[#This Row],[2020 Cropland Premium]]="No Data", "No Data", IF(OR(Table1[[#This Row],[2020 Cropland Premium]]=0.4,Table1[[#This Row],[2020 Cropland Premium]]&gt;0.4), "Yes", "No"))</f>
        <v>Yes</v>
      </c>
      <c r="G5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29" s="13" t="s">
        <v>3558</v>
      </c>
    </row>
    <row r="530" spans="1:8" x14ac:dyDescent="0.2">
      <c r="A530" s="13" t="s">
        <v>917</v>
      </c>
      <c r="B530" s="13" t="s">
        <v>916</v>
      </c>
      <c r="C530" t="s">
        <v>5903</v>
      </c>
      <c r="D530" s="15" t="s">
        <v>920</v>
      </c>
      <c r="E530" s="20">
        <v>4.2590627763041562</v>
      </c>
      <c r="F530" s="13" t="str">
        <f>IF(Table1[[#This Row],[2020 Cropland Premium]]="No Data", "No Data", IF(OR(Table1[[#This Row],[2020 Cropland Premium]]=0.4,Table1[[#This Row],[2020 Cropland Premium]]&gt;0.4), "Yes", "No"))</f>
        <v>Yes</v>
      </c>
      <c r="G5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30" s="13" t="s">
        <v>3559</v>
      </c>
    </row>
    <row r="531" spans="1:8" x14ac:dyDescent="0.2">
      <c r="A531" s="13" t="s">
        <v>917</v>
      </c>
      <c r="B531" s="13" t="s">
        <v>916</v>
      </c>
      <c r="C531" t="s">
        <v>5617</v>
      </c>
      <c r="D531" s="15" t="s">
        <v>950</v>
      </c>
      <c r="E531" s="20" t="s">
        <v>3614</v>
      </c>
      <c r="F531" s="13" t="str">
        <f>IF(Table1[[#This Row],[2020 Cropland Premium]]="No Data", "No Data", IF(OR(Table1[[#This Row],[2020 Cropland Premium]]=0.4,Table1[[#This Row],[2020 Cropland Premium]]&gt;0.4), "Yes", "No"))</f>
        <v>No Data</v>
      </c>
      <c r="G53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31" s="13" t="s">
        <v>3559</v>
      </c>
    </row>
    <row r="532" spans="1:8" x14ac:dyDescent="0.2">
      <c r="A532" s="13" t="s">
        <v>917</v>
      </c>
      <c r="B532" s="13" t="s">
        <v>916</v>
      </c>
      <c r="C532" t="s">
        <v>5904</v>
      </c>
      <c r="D532" s="15" t="s">
        <v>939</v>
      </c>
      <c r="E532" s="20" t="s">
        <v>3614</v>
      </c>
      <c r="F532" s="13" t="str">
        <f>IF(Table1[[#This Row],[2020 Cropland Premium]]="No Data", "No Data", IF(OR(Table1[[#This Row],[2020 Cropland Premium]]=0.4,Table1[[#This Row],[2020 Cropland Premium]]&gt;0.4), "Yes", "No"))</f>
        <v>No Data</v>
      </c>
      <c r="G53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32" s="13" t="s">
        <v>3558</v>
      </c>
    </row>
    <row r="533" spans="1:8" x14ac:dyDescent="0.2">
      <c r="A533" s="13" t="s">
        <v>917</v>
      </c>
      <c r="B533" s="13" t="s">
        <v>916</v>
      </c>
      <c r="C533" t="s">
        <v>5905</v>
      </c>
      <c r="D533" s="15" t="s">
        <v>931</v>
      </c>
      <c r="E533" s="20">
        <v>1.0325476992143658</v>
      </c>
      <c r="F533" s="13" t="str">
        <f>IF(Table1[[#This Row],[2020 Cropland Premium]]="No Data", "No Data", IF(OR(Table1[[#This Row],[2020 Cropland Premium]]=0.4,Table1[[#This Row],[2020 Cropland Premium]]&gt;0.4), "Yes", "No"))</f>
        <v>Yes</v>
      </c>
      <c r="G5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33" s="13" t="s">
        <v>3558</v>
      </c>
    </row>
    <row r="534" spans="1:8" x14ac:dyDescent="0.2">
      <c r="A534" s="13" t="s">
        <v>917</v>
      </c>
      <c r="B534" s="13" t="s">
        <v>916</v>
      </c>
      <c r="C534" t="s">
        <v>5906</v>
      </c>
      <c r="D534" s="15" t="s">
        <v>951</v>
      </c>
      <c r="E534" s="20">
        <v>4.2603785103785103</v>
      </c>
      <c r="F534" s="13" t="str">
        <f>IF(Table1[[#This Row],[2020 Cropland Premium]]="No Data", "No Data", IF(OR(Table1[[#This Row],[2020 Cropland Premium]]=0.4,Table1[[#This Row],[2020 Cropland Premium]]&gt;0.4), "Yes", "No"))</f>
        <v>Yes</v>
      </c>
      <c r="G5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34" s="13" t="s">
        <v>3558</v>
      </c>
    </row>
    <row r="535" spans="1:8" x14ac:dyDescent="0.2">
      <c r="A535" s="13" t="s">
        <v>917</v>
      </c>
      <c r="B535" s="13" t="s">
        <v>916</v>
      </c>
      <c r="C535" t="s">
        <v>5907</v>
      </c>
      <c r="D535" s="15" t="s">
        <v>940</v>
      </c>
      <c r="E535" s="20">
        <v>0.5195130683852488</v>
      </c>
      <c r="F535" s="13" t="str">
        <f>IF(Table1[[#This Row],[2020 Cropland Premium]]="No Data", "No Data", IF(OR(Table1[[#This Row],[2020 Cropland Premium]]=0.4,Table1[[#This Row],[2020 Cropland Premium]]&gt;0.4), "Yes", "No"))</f>
        <v>Yes</v>
      </c>
      <c r="G535" s="21">
        <f>IF(Table1[[#This Row],[Eligible]]="No Data", "No Data", IF(Table1[[#This Row],[Eligible]]="No", "N/A", IF(Table1[[#This Row],[2020 Cropland Premium]]&gt;1, 0, (1-((Table1[[#This Row],[2020 Cropland Premium]]-0.4)/(1-0.4)))*0.5)))</f>
        <v>0.40040577634562602</v>
      </c>
      <c r="H535" s="13" t="s">
        <v>3558</v>
      </c>
    </row>
    <row r="536" spans="1:8" x14ac:dyDescent="0.2">
      <c r="A536" s="13" t="s">
        <v>917</v>
      </c>
      <c r="B536" s="13" t="s">
        <v>916</v>
      </c>
      <c r="C536" t="s">
        <v>5565</v>
      </c>
      <c r="D536" s="15" t="s">
        <v>952</v>
      </c>
      <c r="E536" s="20" t="s">
        <v>3614</v>
      </c>
      <c r="F536" s="13" t="str">
        <f>IF(Table1[[#This Row],[2020 Cropland Premium]]="No Data", "No Data", IF(OR(Table1[[#This Row],[2020 Cropland Premium]]=0.4,Table1[[#This Row],[2020 Cropland Premium]]&gt;0.4), "Yes", "No"))</f>
        <v>No Data</v>
      </c>
      <c r="G53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36" s="13" t="s">
        <v>3558</v>
      </c>
    </row>
    <row r="537" spans="1:8" x14ac:dyDescent="0.2">
      <c r="A537" s="13" t="s">
        <v>917</v>
      </c>
      <c r="B537" s="13" t="s">
        <v>916</v>
      </c>
      <c r="C537" t="s">
        <v>5908</v>
      </c>
      <c r="D537" s="15" t="s">
        <v>921</v>
      </c>
      <c r="E537" s="20">
        <v>5.5475333633228372</v>
      </c>
      <c r="F537" s="13" t="str">
        <f>IF(Table1[[#This Row],[2020 Cropland Premium]]="No Data", "No Data", IF(OR(Table1[[#This Row],[2020 Cropland Premium]]=0.4,Table1[[#This Row],[2020 Cropland Premium]]&gt;0.4), "Yes", "No"))</f>
        <v>Yes</v>
      </c>
      <c r="G5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37" s="13" t="s">
        <v>3559</v>
      </c>
    </row>
    <row r="538" spans="1:8" x14ac:dyDescent="0.2">
      <c r="A538" s="13" t="s">
        <v>917</v>
      </c>
      <c r="B538" s="13" t="s">
        <v>916</v>
      </c>
      <c r="C538" t="s">
        <v>5684</v>
      </c>
      <c r="D538" s="15" t="s">
        <v>953</v>
      </c>
      <c r="E538" s="20">
        <v>2.4981884057971016</v>
      </c>
      <c r="F538" s="13" t="str">
        <f>IF(Table1[[#This Row],[2020 Cropland Premium]]="No Data", "No Data", IF(OR(Table1[[#This Row],[2020 Cropland Premium]]=0.4,Table1[[#This Row],[2020 Cropland Premium]]&gt;0.4), "Yes", "No"))</f>
        <v>Yes</v>
      </c>
      <c r="G5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38" s="13" t="s">
        <v>3558</v>
      </c>
    </row>
    <row r="539" spans="1:8" x14ac:dyDescent="0.2">
      <c r="A539" s="13" t="s">
        <v>917</v>
      </c>
      <c r="B539" s="13" t="s">
        <v>916</v>
      </c>
      <c r="C539" t="s">
        <v>5500</v>
      </c>
      <c r="D539" s="15" t="s">
        <v>932</v>
      </c>
      <c r="E539" s="20">
        <v>2.6230422618466172</v>
      </c>
      <c r="F539" s="13" t="str">
        <f>IF(Table1[[#This Row],[2020 Cropland Premium]]="No Data", "No Data", IF(OR(Table1[[#This Row],[2020 Cropland Premium]]=0.4,Table1[[#This Row],[2020 Cropland Premium]]&gt;0.4), "Yes", "No"))</f>
        <v>Yes</v>
      </c>
      <c r="G5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39" s="13" t="s">
        <v>3558</v>
      </c>
    </row>
    <row r="540" spans="1:8" x14ac:dyDescent="0.2">
      <c r="A540" s="13" t="s">
        <v>917</v>
      </c>
      <c r="B540" s="13" t="s">
        <v>916</v>
      </c>
      <c r="C540" t="s">
        <v>5504</v>
      </c>
      <c r="D540" s="15" t="s">
        <v>954</v>
      </c>
      <c r="E540" s="20">
        <v>1.6492297693188209</v>
      </c>
      <c r="F540" s="13" t="str">
        <f>IF(Table1[[#This Row],[2020 Cropland Premium]]="No Data", "No Data", IF(OR(Table1[[#This Row],[2020 Cropland Premium]]=0.4,Table1[[#This Row],[2020 Cropland Premium]]&gt;0.4), "Yes", "No"))</f>
        <v>Yes</v>
      </c>
      <c r="G5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40" s="13" t="s">
        <v>3558</v>
      </c>
    </row>
    <row r="541" spans="1:8" x14ac:dyDescent="0.2">
      <c r="A541" s="13" t="s">
        <v>917</v>
      </c>
      <c r="B541" s="13" t="s">
        <v>916</v>
      </c>
      <c r="C541" t="s">
        <v>5692</v>
      </c>
      <c r="D541" s="15" t="s">
        <v>955</v>
      </c>
      <c r="E541" s="20">
        <v>1.397196603718343</v>
      </c>
      <c r="F541" s="13" t="str">
        <f>IF(Table1[[#This Row],[2020 Cropland Premium]]="No Data", "No Data", IF(OR(Table1[[#This Row],[2020 Cropland Premium]]=0.4,Table1[[#This Row],[2020 Cropland Premium]]&gt;0.4), "Yes", "No"))</f>
        <v>Yes</v>
      </c>
      <c r="G5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41" s="13" t="s">
        <v>3559</v>
      </c>
    </row>
    <row r="542" spans="1:8" x14ac:dyDescent="0.2">
      <c r="A542" s="13" t="s">
        <v>917</v>
      </c>
      <c r="B542" s="13" t="s">
        <v>916</v>
      </c>
      <c r="C542" t="s">
        <v>5909</v>
      </c>
      <c r="D542" s="15" t="s">
        <v>933</v>
      </c>
      <c r="E542" s="20">
        <v>1.2266722524787042</v>
      </c>
      <c r="F542" s="13" t="str">
        <f>IF(Table1[[#This Row],[2020 Cropland Premium]]="No Data", "No Data", IF(OR(Table1[[#This Row],[2020 Cropland Premium]]=0.4,Table1[[#This Row],[2020 Cropland Premium]]&gt;0.4), "Yes", "No"))</f>
        <v>Yes</v>
      </c>
      <c r="G5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42" s="13" t="s">
        <v>3558</v>
      </c>
    </row>
    <row r="543" spans="1:8" x14ac:dyDescent="0.2">
      <c r="A543" s="13" t="s">
        <v>917</v>
      </c>
      <c r="B543" s="13" t="s">
        <v>916</v>
      </c>
      <c r="C543" t="s">
        <v>5910</v>
      </c>
      <c r="D543" s="15" t="s">
        <v>941</v>
      </c>
      <c r="E543" s="20">
        <v>0.76768361581920919</v>
      </c>
      <c r="F543" s="13" t="str">
        <f>IF(Table1[[#This Row],[2020 Cropland Premium]]="No Data", "No Data", IF(OR(Table1[[#This Row],[2020 Cropland Premium]]=0.4,Table1[[#This Row],[2020 Cropland Premium]]&gt;0.4), "Yes", "No"))</f>
        <v>Yes</v>
      </c>
      <c r="G543" s="21">
        <f>IF(Table1[[#This Row],[Eligible]]="No Data", "No Data", IF(Table1[[#This Row],[Eligible]]="No", "N/A", IF(Table1[[#This Row],[2020 Cropland Premium]]&gt;1, 0, (1-((Table1[[#This Row],[2020 Cropland Premium]]-0.4)/(1-0.4)))*0.5)))</f>
        <v>0.19359698681732568</v>
      </c>
      <c r="H543" s="13" t="s">
        <v>3558</v>
      </c>
    </row>
    <row r="544" spans="1:8" x14ac:dyDescent="0.2">
      <c r="A544" s="13" t="s">
        <v>917</v>
      </c>
      <c r="B544" s="13" t="s">
        <v>916</v>
      </c>
      <c r="C544" t="s">
        <v>5911</v>
      </c>
      <c r="D544" s="15" t="s">
        <v>922</v>
      </c>
      <c r="E544" s="20">
        <v>7.7985828966221122</v>
      </c>
      <c r="F544" s="13" t="str">
        <f>IF(Table1[[#This Row],[2020 Cropland Premium]]="No Data", "No Data", IF(OR(Table1[[#This Row],[2020 Cropland Premium]]=0.4,Table1[[#This Row],[2020 Cropland Premium]]&gt;0.4), "Yes", "No"))</f>
        <v>Yes</v>
      </c>
      <c r="G5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44" s="13" t="s">
        <v>3558</v>
      </c>
    </row>
    <row r="545" spans="1:8" x14ac:dyDescent="0.2">
      <c r="A545" s="13" t="s">
        <v>917</v>
      </c>
      <c r="B545" s="13" t="s">
        <v>916</v>
      </c>
      <c r="C545" t="s">
        <v>5511</v>
      </c>
      <c r="D545" s="15" t="s">
        <v>956</v>
      </c>
      <c r="E545" s="20">
        <v>1.6903703703703705</v>
      </c>
      <c r="F545" s="13" t="str">
        <f>IF(Table1[[#This Row],[2020 Cropland Premium]]="No Data", "No Data", IF(OR(Table1[[#This Row],[2020 Cropland Premium]]=0.4,Table1[[#This Row],[2020 Cropland Premium]]&gt;0.4), "Yes", "No"))</f>
        <v>Yes</v>
      </c>
      <c r="G5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45" s="13" t="s">
        <v>3558</v>
      </c>
    </row>
    <row r="546" spans="1:8" x14ac:dyDescent="0.2">
      <c r="A546" s="13" t="s">
        <v>917</v>
      </c>
      <c r="B546" s="13" t="s">
        <v>916</v>
      </c>
      <c r="C546" t="s">
        <v>5912</v>
      </c>
      <c r="D546" s="15" t="s">
        <v>942</v>
      </c>
      <c r="E546" s="20">
        <v>-0.11189603944232214</v>
      </c>
      <c r="F546" s="13" t="str">
        <f>IF(Table1[[#This Row],[2020 Cropland Premium]]="No Data", "No Data", IF(OR(Table1[[#This Row],[2020 Cropland Premium]]=0.4,Table1[[#This Row],[2020 Cropland Premium]]&gt;0.4), "Yes", "No"))</f>
        <v>No</v>
      </c>
      <c r="G54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46" s="13" t="s">
        <v>3558</v>
      </c>
    </row>
    <row r="547" spans="1:8" x14ac:dyDescent="0.2">
      <c r="A547" s="13" t="s">
        <v>917</v>
      </c>
      <c r="B547" s="13" t="s">
        <v>916</v>
      </c>
      <c r="C547" t="s">
        <v>5913</v>
      </c>
      <c r="D547" s="15" t="s">
        <v>923</v>
      </c>
      <c r="E547" s="20">
        <v>3.551150895140665</v>
      </c>
      <c r="F547" s="13" t="str">
        <f>IF(Table1[[#This Row],[2020 Cropland Premium]]="No Data", "No Data", IF(OR(Table1[[#This Row],[2020 Cropland Premium]]=0.4,Table1[[#This Row],[2020 Cropland Premium]]&gt;0.4), "Yes", "No"))</f>
        <v>Yes</v>
      </c>
      <c r="G5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47" s="13" t="s">
        <v>3559</v>
      </c>
    </row>
    <row r="548" spans="1:8" x14ac:dyDescent="0.2">
      <c r="A548" s="13" t="s">
        <v>917</v>
      </c>
      <c r="B548" s="13" t="s">
        <v>916</v>
      </c>
      <c r="C548" t="s">
        <v>5914</v>
      </c>
      <c r="D548" s="15" t="s">
        <v>924</v>
      </c>
      <c r="E548" s="20">
        <v>6.9731182795698921</v>
      </c>
      <c r="F548" s="13" t="str">
        <f>IF(Table1[[#This Row],[2020 Cropland Premium]]="No Data", "No Data", IF(OR(Table1[[#This Row],[2020 Cropland Premium]]=0.4,Table1[[#This Row],[2020 Cropland Premium]]&gt;0.4), "Yes", "No"))</f>
        <v>Yes</v>
      </c>
      <c r="G5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48" s="13" t="s">
        <v>3559</v>
      </c>
    </row>
    <row r="549" spans="1:8" x14ac:dyDescent="0.2">
      <c r="A549" s="13" t="s">
        <v>917</v>
      </c>
      <c r="B549" s="13" t="s">
        <v>916</v>
      </c>
      <c r="C549" t="s">
        <v>5915</v>
      </c>
      <c r="D549" s="15" t="s">
        <v>957</v>
      </c>
      <c r="E549" s="20">
        <v>1.4166666666666667</v>
      </c>
      <c r="F549" s="13" t="str">
        <f>IF(Table1[[#This Row],[2020 Cropland Premium]]="No Data", "No Data", IF(OR(Table1[[#This Row],[2020 Cropland Premium]]=0.4,Table1[[#This Row],[2020 Cropland Premium]]&gt;0.4), "Yes", "No"))</f>
        <v>Yes</v>
      </c>
      <c r="G5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49" s="13" t="s">
        <v>3558</v>
      </c>
    </row>
    <row r="550" spans="1:8" x14ac:dyDescent="0.2">
      <c r="A550" s="13" t="s">
        <v>917</v>
      </c>
      <c r="B550" s="13" t="s">
        <v>916</v>
      </c>
      <c r="C550" t="s">
        <v>5916</v>
      </c>
      <c r="D550" s="15" t="s">
        <v>925</v>
      </c>
      <c r="E550" s="20">
        <v>8.879801552215346</v>
      </c>
      <c r="F550" s="13" t="str">
        <f>IF(Table1[[#This Row],[2020 Cropland Premium]]="No Data", "No Data", IF(OR(Table1[[#This Row],[2020 Cropland Premium]]=0.4,Table1[[#This Row],[2020 Cropland Premium]]&gt;0.4), "Yes", "No"))</f>
        <v>Yes</v>
      </c>
      <c r="G5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50" s="13" t="s">
        <v>3558</v>
      </c>
    </row>
    <row r="551" spans="1:8" x14ac:dyDescent="0.2">
      <c r="A551" s="13" t="s">
        <v>917</v>
      </c>
      <c r="B551" s="13" t="s">
        <v>916</v>
      </c>
      <c r="C551" t="s">
        <v>5586</v>
      </c>
      <c r="D551" s="15" t="s">
        <v>943</v>
      </c>
      <c r="E551" s="20">
        <v>0.7228432160265682</v>
      </c>
      <c r="F551" s="13" t="str">
        <f>IF(Table1[[#This Row],[2020 Cropland Premium]]="No Data", "No Data", IF(OR(Table1[[#This Row],[2020 Cropland Premium]]=0.4,Table1[[#This Row],[2020 Cropland Premium]]&gt;0.4), "Yes", "No"))</f>
        <v>Yes</v>
      </c>
      <c r="G551" s="21">
        <f>IF(Table1[[#This Row],[Eligible]]="No Data", "No Data", IF(Table1[[#This Row],[Eligible]]="No", "N/A", IF(Table1[[#This Row],[2020 Cropland Premium]]&gt;1, 0, (1-((Table1[[#This Row],[2020 Cropland Premium]]-0.4)/(1-0.4)))*0.5)))</f>
        <v>0.2309639866445265</v>
      </c>
      <c r="H551" s="13" t="s">
        <v>3558</v>
      </c>
    </row>
    <row r="552" spans="1:8" x14ac:dyDescent="0.2">
      <c r="A552" s="13" t="s">
        <v>917</v>
      </c>
      <c r="B552" s="13" t="s">
        <v>916</v>
      </c>
      <c r="C552" t="s">
        <v>5519</v>
      </c>
      <c r="D552" s="15" t="s">
        <v>958</v>
      </c>
      <c r="E552" s="20">
        <v>1.8866005593694382</v>
      </c>
      <c r="F552" s="13" t="str">
        <f>IF(Table1[[#This Row],[2020 Cropland Premium]]="No Data", "No Data", IF(OR(Table1[[#This Row],[2020 Cropland Premium]]=0.4,Table1[[#This Row],[2020 Cropland Premium]]&gt;0.4), "Yes", "No"))</f>
        <v>Yes</v>
      </c>
      <c r="G5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52" s="13" t="s">
        <v>3558</v>
      </c>
    </row>
    <row r="553" spans="1:8" x14ac:dyDescent="0.2">
      <c r="A553" s="13" t="s">
        <v>917</v>
      </c>
      <c r="B553" s="13" t="s">
        <v>916</v>
      </c>
      <c r="C553" t="s">
        <v>5917</v>
      </c>
      <c r="D553" s="15" t="s">
        <v>944</v>
      </c>
      <c r="E553" s="20">
        <v>3.2366630862871448E-2</v>
      </c>
      <c r="F553" s="13" t="str">
        <f>IF(Table1[[#This Row],[2020 Cropland Premium]]="No Data", "No Data", IF(OR(Table1[[#This Row],[2020 Cropland Premium]]=0.4,Table1[[#This Row],[2020 Cropland Premium]]&gt;0.4), "Yes", "No"))</f>
        <v>No</v>
      </c>
      <c r="G55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553" s="13" t="s">
        <v>3558</v>
      </c>
    </row>
    <row r="554" spans="1:8" x14ac:dyDescent="0.2">
      <c r="A554" s="13" t="s">
        <v>917</v>
      </c>
      <c r="B554" s="13" t="s">
        <v>916</v>
      </c>
      <c r="C554" t="s">
        <v>5918</v>
      </c>
      <c r="D554" s="15" t="s">
        <v>926</v>
      </c>
      <c r="E554" s="20">
        <v>12.033744321868918</v>
      </c>
      <c r="F554" s="13" t="str">
        <f>IF(Table1[[#This Row],[2020 Cropland Premium]]="No Data", "No Data", IF(OR(Table1[[#This Row],[2020 Cropland Premium]]=0.4,Table1[[#This Row],[2020 Cropland Premium]]&gt;0.4), "Yes", "No"))</f>
        <v>Yes</v>
      </c>
      <c r="G5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54" s="13" t="s">
        <v>3558</v>
      </c>
    </row>
    <row r="555" spans="1:8" x14ac:dyDescent="0.2">
      <c r="A555" s="13" t="s">
        <v>917</v>
      </c>
      <c r="B555" s="13" t="s">
        <v>916</v>
      </c>
      <c r="C555" t="s">
        <v>5919</v>
      </c>
      <c r="D555" s="15" t="s">
        <v>959</v>
      </c>
      <c r="E555" s="20">
        <v>0.76447196214638069</v>
      </c>
      <c r="F555" s="13" t="str">
        <f>IF(Table1[[#This Row],[2020 Cropland Premium]]="No Data", "No Data", IF(OR(Table1[[#This Row],[2020 Cropland Premium]]=0.4,Table1[[#This Row],[2020 Cropland Premium]]&gt;0.4), "Yes", "No"))</f>
        <v>Yes</v>
      </c>
      <c r="G555" s="21">
        <f>IF(Table1[[#This Row],[Eligible]]="No Data", "No Data", IF(Table1[[#This Row],[Eligible]]="No", "N/A", IF(Table1[[#This Row],[2020 Cropland Premium]]&gt;1, 0, (1-((Table1[[#This Row],[2020 Cropland Premium]]-0.4)/(1-0.4)))*0.5)))</f>
        <v>0.19627336487801611</v>
      </c>
      <c r="H555" s="13" t="s">
        <v>3558</v>
      </c>
    </row>
    <row r="556" spans="1:8" x14ac:dyDescent="0.2">
      <c r="A556" s="13" t="s">
        <v>917</v>
      </c>
      <c r="B556" s="13" t="s">
        <v>916</v>
      </c>
      <c r="C556" t="s">
        <v>5920</v>
      </c>
      <c r="D556" s="15" t="s">
        <v>934</v>
      </c>
      <c r="E556" s="20">
        <v>1.7166733970476062</v>
      </c>
      <c r="F556" s="13" t="str">
        <f>IF(Table1[[#This Row],[2020 Cropland Premium]]="No Data", "No Data", IF(OR(Table1[[#This Row],[2020 Cropland Premium]]=0.4,Table1[[#This Row],[2020 Cropland Premium]]&gt;0.4), "Yes", "No"))</f>
        <v>Yes</v>
      </c>
      <c r="G5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56" s="13" t="s">
        <v>3558</v>
      </c>
    </row>
    <row r="557" spans="1:8" x14ac:dyDescent="0.2">
      <c r="A557" s="13" t="s">
        <v>917</v>
      </c>
      <c r="B557" s="13" t="s">
        <v>916</v>
      </c>
      <c r="C557" t="s">
        <v>5921</v>
      </c>
      <c r="D557" s="15" t="s">
        <v>935</v>
      </c>
      <c r="E557" s="20">
        <v>1.5825975698866968</v>
      </c>
      <c r="F557" s="13" t="str">
        <f>IF(Table1[[#This Row],[2020 Cropland Premium]]="No Data", "No Data", IF(OR(Table1[[#This Row],[2020 Cropland Premium]]=0.4,Table1[[#This Row],[2020 Cropland Premium]]&gt;0.4), "Yes", "No"))</f>
        <v>Yes</v>
      </c>
      <c r="G5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57" s="13" t="s">
        <v>3558</v>
      </c>
    </row>
    <row r="558" spans="1:8" x14ac:dyDescent="0.2">
      <c r="A558" s="13" t="s">
        <v>917</v>
      </c>
      <c r="B558" s="13" t="s">
        <v>916</v>
      </c>
      <c r="C558" t="s">
        <v>5922</v>
      </c>
      <c r="D558" s="15" t="s">
        <v>960</v>
      </c>
      <c r="E558" s="20">
        <v>3.5973389355742298</v>
      </c>
      <c r="F558" s="13" t="str">
        <f>IF(Table1[[#This Row],[2020 Cropland Premium]]="No Data", "No Data", IF(OR(Table1[[#This Row],[2020 Cropland Premium]]=0.4,Table1[[#This Row],[2020 Cropland Premium]]&gt;0.4), "Yes", "No"))</f>
        <v>Yes</v>
      </c>
      <c r="G5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58" s="13" t="s">
        <v>3558</v>
      </c>
    </row>
    <row r="559" spans="1:8" x14ac:dyDescent="0.2">
      <c r="A559" s="13" t="s">
        <v>917</v>
      </c>
      <c r="B559" s="13" t="s">
        <v>916</v>
      </c>
      <c r="C559" t="s">
        <v>5923</v>
      </c>
      <c r="D559" s="15" t="s">
        <v>927</v>
      </c>
      <c r="E559" s="20" t="s">
        <v>3614</v>
      </c>
      <c r="F559" s="13" t="str">
        <f>IF(Table1[[#This Row],[2020 Cropland Premium]]="No Data", "No Data", IF(OR(Table1[[#This Row],[2020 Cropland Premium]]=0.4,Table1[[#This Row],[2020 Cropland Premium]]&gt;0.4), "Yes", "No"))</f>
        <v>No Data</v>
      </c>
      <c r="G55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59" s="13" t="s">
        <v>3559</v>
      </c>
    </row>
    <row r="560" spans="1:8" x14ac:dyDescent="0.2">
      <c r="A560" s="13" t="s">
        <v>917</v>
      </c>
      <c r="B560" s="13" t="s">
        <v>916</v>
      </c>
      <c r="C560" t="s">
        <v>5924</v>
      </c>
      <c r="D560" s="15" t="s">
        <v>961</v>
      </c>
      <c r="E560" s="20">
        <v>1.2745824255628175</v>
      </c>
      <c r="F560" s="13" t="str">
        <f>IF(Table1[[#This Row],[2020 Cropland Premium]]="No Data", "No Data", IF(OR(Table1[[#This Row],[2020 Cropland Premium]]=0.4,Table1[[#This Row],[2020 Cropland Premium]]&gt;0.4), "Yes", "No"))</f>
        <v>Yes</v>
      </c>
      <c r="G5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0" s="13" t="s">
        <v>3559</v>
      </c>
    </row>
    <row r="561" spans="1:8" x14ac:dyDescent="0.2">
      <c r="A561" s="13" t="s">
        <v>917</v>
      </c>
      <c r="B561" s="13" t="s">
        <v>916</v>
      </c>
      <c r="C561" t="s">
        <v>5925</v>
      </c>
      <c r="D561" s="15" t="s">
        <v>945</v>
      </c>
      <c r="E561" s="20">
        <v>1.133901515151515</v>
      </c>
      <c r="F561" s="13" t="str">
        <f>IF(Table1[[#This Row],[2020 Cropland Premium]]="No Data", "No Data", IF(OR(Table1[[#This Row],[2020 Cropland Premium]]=0.4,Table1[[#This Row],[2020 Cropland Premium]]&gt;0.4), "Yes", "No"))</f>
        <v>Yes</v>
      </c>
      <c r="G5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1" s="13" t="s">
        <v>3558</v>
      </c>
    </row>
    <row r="562" spans="1:8" x14ac:dyDescent="0.2">
      <c r="A562" s="13" t="s">
        <v>917</v>
      </c>
      <c r="B562" s="13" t="s">
        <v>916</v>
      </c>
      <c r="C562" t="s">
        <v>5926</v>
      </c>
      <c r="D562" s="15" t="s">
        <v>936</v>
      </c>
      <c r="E562" s="20">
        <v>0.87117077017983613</v>
      </c>
      <c r="F562" s="13" t="str">
        <f>IF(Table1[[#This Row],[2020 Cropland Premium]]="No Data", "No Data", IF(OR(Table1[[#This Row],[2020 Cropland Premium]]=0.4,Table1[[#This Row],[2020 Cropland Premium]]&gt;0.4), "Yes", "No"))</f>
        <v>Yes</v>
      </c>
      <c r="G562" s="21">
        <f>IF(Table1[[#This Row],[Eligible]]="No Data", "No Data", IF(Table1[[#This Row],[Eligible]]="No", "N/A", IF(Table1[[#This Row],[2020 Cropland Premium]]&gt;1, 0, (1-((Table1[[#This Row],[2020 Cropland Premium]]-0.4)/(1-0.4)))*0.5)))</f>
        <v>0.10735769151680324</v>
      </c>
      <c r="H562" s="13" t="s">
        <v>3559</v>
      </c>
    </row>
    <row r="563" spans="1:8" x14ac:dyDescent="0.2">
      <c r="A563" s="13" t="s">
        <v>917</v>
      </c>
      <c r="B563" s="13" t="s">
        <v>916</v>
      </c>
      <c r="C563" t="s">
        <v>5539</v>
      </c>
      <c r="D563" s="15" t="s">
        <v>937</v>
      </c>
      <c r="E563" s="20">
        <v>2.0014619883040936</v>
      </c>
      <c r="F563" s="13" t="str">
        <f>IF(Table1[[#This Row],[2020 Cropland Premium]]="No Data", "No Data", IF(OR(Table1[[#This Row],[2020 Cropland Premium]]=0.4,Table1[[#This Row],[2020 Cropland Premium]]&gt;0.4), "Yes", "No"))</f>
        <v>Yes</v>
      </c>
      <c r="G5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3" s="13" t="s">
        <v>3558</v>
      </c>
    </row>
    <row r="564" spans="1:8" x14ac:dyDescent="0.2">
      <c r="A564" s="13" t="s">
        <v>962</v>
      </c>
      <c r="B564" s="13" t="s">
        <v>3568</v>
      </c>
      <c r="C564" t="s">
        <v>5670</v>
      </c>
      <c r="D564" s="15" t="s">
        <v>986</v>
      </c>
      <c r="E564" s="20">
        <v>3.293626184323859</v>
      </c>
      <c r="F564" s="13" t="str">
        <f>IF(Table1[[#This Row],[2020 Cropland Premium]]="No Data", "No Data", IF(OR(Table1[[#This Row],[2020 Cropland Premium]]=0.4,Table1[[#This Row],[2020 Cropland Premium]]&gt;0.4), "Yes", "No"))</f>
        <v>Yes</v>
      </c>
      <c r="G5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4" s="13" t="s">
        <v>3559</v>
      </c>
    </row>
    <row r="565" spans="1:8" x14ac:dyDescent="0.2">
      <c r="A565" s="13" t="s">
        <v>962</v>
      </c>
      <c r="B565" s="13" t="s">
        <v>3568</v>
      </c>
      <c r="C565" t="s">
        <v>5927</v>
      </c>
      <c r="D565" s="15" t="s">
        <v>1041</v>
      </c>
      <c r="E565" s="20">
        <v>3.6367521367521367</v>
      </c>
      <c r="F565" s="13" t="str">
        <f>IF(Table1[[#This Row],[2020 Cropland Premium]]="No Data", "No Data", IF(OR(Table1[[#This Row],[2020 Cropland Premium]]=0.4,Table1[[#This Row],[2020 Cropland Premium]]&gt;0.4), "Yes", "No"))</f>
        <v>Yes</v>
      </c>
      <c r="G5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5" s="13" t="s">
        <v>3559</v>
      </c>
    </row>
    <row r="566" spans="1:8" x14ac:dyDescent="0.2">
      <c r="A566" s="13" t="s">
        <v>962</v>
      </c>
      <c r="B566" s="13" t="s">
        <v>3568</v>
      </c>
      <c r="C566" t="s">
        <v>5928</v>
      </c>
      <c r="D566" s="15" t="s">
        <v>1013</v>
      </c>
      <c r="E566" s="20">
        <v>3.5757575757575757</v>
      </c>
      <c r="F566" s="13" t="str">
        <f>IF(Table1[[#This Row],[2020 Cropland Premium]]="No Data", "No Data", IF(OR(Table1[[#This Row],[2020 Cropland Premium]]=0.4,Table1[[#This Row],[2020 Cropland Premium]]&gt;0.4), "Yes", "No"))</f>
        <v>Yes</v>
      </c>
      <c r="G5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6" s="13" t="s">
        <v>3559</v>
      </c>
    </row>
    <row r="567" spans="1:8" x14ac:dyDescent="0.2">
      <c r="A567" s="13" t="s">
        <v>962</v>
      </c>
      <c r="B567" s="13" t="s">
        <v>3568</v>
      </c>
      <c r="C567" t="s">
        <v>5561</v>
      </c>
      <c r="D567" s="15" t="s">
        <v>975</v>
      </c>
      <c r="E567" s="20">
        <v>3.0876260599985073</v>
      </c>
      <c r="F567" s="13" t="str">
        <f>IF(Table1[[#This Row],[2020 Cropland Premium]]="No Data", "No Data", IF(OR(Table1[[#This Row],[2020 Cropland Premium]]=0.4,Table1[[#This Row],[2020 Cropland Premium]]&gt;0.4), "Yes", "No"))</f>
        <v>Yes</v>
      </c>
      <c r="G5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7" s="13" t="s">
        <v>3559</v>
      </c>
    </row>
    <row r="568" spans="1:8" x14ac:dyDescent="0.2">
      <c r="A568" s="13" t="s">
        <v>962</v>
      </c>
      <c r="B568" s="13" t="s">
        <v>3568</v>
      </c>
      <c r="C568" t="s">
        <v>5929</v>
      </c>
      <c r="D568" s="15" t="s">
        <v>987</v>
      </c>
      <c r="E568" s="20">
        <v>5.52056277056277</v>
      </c>
      <c r="F568" s="13" t="str">
        <f>IF(Table1[[#This Row],[2020 Cropland Premium]]="No Data", "No Data", IF(OR(Table1[[#This Row],[2020 Cropland Premium]]=0.4,Table1[[#This Row],[2020 Cropland Premium]]&gt;0.4), "Yes", "No"))</f>
        <v>Yes</v>
      </c>
      <c r="G5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8" s="13" t="s">
        <v>3559</v>
      </c>
    </row>
    <row r="569" spans="1:8" x14ac:dyDescent="0.2">
      <c r="A569" s="13" t="s">
        <v>962</v>
      </c>
      <c r="B569" s="13" t="s">
        <v>3568</v>
      </c>
      <c r="C569" t="s">
        <v>5930</v>
      </c>
      <c r="D569" s="15" t="s">
        <v>963</v>
      </c>
      <c r="E569" s="20">
        <v>6.2531271129141315</v>
      </c>
      <c r="F569" s="13" t="str">
        <f>IF(Table1[[#This Row],[2020 Cropland Premium]]="No Data", "No Data", IF(OR(Table1[[#This Row],[2020 Cropland Premium]]=0.4,Table1[[#This Row],[2020 Cropland Premium]]&gt;0.4), "Yes", "No"))</f>
        <v>Yes</v>
      </c>
      <c r="G5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69" s="13" t="s">
        <v>3559</v>
      </c>
    </row>
    <row r="570" spans="1:8" x14ac:dyDescent="0.2">
      <c r="A570" s="13" t="s">
        <v>962</v>
      </c>
      <c r="B570" s="13" t="s">
        <v>3568</v>
      </c>
      <c r="C570" t="s">
        <v>5482</v>
      </c>
      <c r="D570" s="15" t="s">
        <v>1014</v>
      </c>
      <c r="E570" s="20">
        <v>4.2219745532245527</v>
      </c>
      <c r="F570" s="13" t="str">
        <f>IF(Table1[[#This Row],[2020 Cropland Premium]]="No Data", "No Data", IF(OR(Table1[[#This Row],[2020 Cropland Premium]]=0.4,Table1[[#This Row],[2020 Cropland Premium]]&gt;0.4), "Yes", "No"))</f>
        <v>Yes</v>
      </c>
      <c r="G5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0" s="13" t="s">
        <v>3559</v>
      </c>
    </row>
    <row r="571" spans="1:8" x14ac:dyDescent="0.2">
      <c r="A571" s="13" t="s">
        <v>962</v>
      </c>
      <c r="B571" s="13" t="s">
        <v>3568</v>
      </c>
      <c r="C571" t="s">
        <v>5563</v>
      </c>
      <c r="D571" s="15" t="s">
        <v>964</v>
      </c>
      <c r="E571" s="20">
        <v>3.7208453835545043</v>
      </c>
      <c r="F571" s="13" t="str">
        <f>IF(Table1[[#This Row],[2020 Cropland Premium]]="No Data", "No Data", IF(OR(Table1[[#This Row],[2020 Cropland Premium]]=0.4,Table1[[#This Row],[2020 Cropland Premium]]&gt;0.4), "Yes", "No"))</f>
        <v>Yes</v>
      </c>
      <c r="G5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1" s="13" t="s">
        <v>3559</v>
      </c>
    </row>
    <row r="572" spans="1:8" x14ac:dyDescent="0.2">
      <c r="A572" s="13" t="s">
        <v>962</v>
      </c>
      <c r="B572" s="13" t="s">
        <v>3568</v>
      </c>
      <c r="C572" t="s">
        <v>5931</v>
      </c>
      <c r="D572" s="15" t="s">
        <v>1015</v>
      </c>
      <c r="E572" s="20">
        <v>6.9463301899878829</v>
      </c>
      <c r="F572" s="13" t="str">
        <f>IF(Table1[[#This Row],[2020 Cropland Premium]]="No Data", "No Data", IF(OR(Table1[[#This Row],[2020 Cropland Premium]]=0.4,Table1[[#This Row],[2020 Cropland Premium]]&gt;0.4), "Yes", "No"))</f>
        <v>Yes</v>
      </c>
      <c r="G5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2" s="13" t="s">
        <v>3559</v>
      </c>
    </row>
    <row r="573" spans="1:8" x14ac:dyDescent="0.2">
      <c r="A573" s="13" t="s">
        <v>962</v>
      </c>
      <c r="B573" s="13" t="s">
        <v>3568</v>
      </c>
      <c r="C573" t="s">
        <v>5932</v>
      </c>
      <c r="D573" s="15" t="s">
        <v>1006</v>
      </c>
      <c r="E573" s="20">
        <v>3.7546117546117546</v>
      </c>
      <c r="F573" s="13" t="str">
        <f>IF(Table1[[#This Row],[2020 Cropland Premium]]="No Data", "No Data", IF(OR(Table1[[#This Row],[2020 Cropland Premium]]=0.4,Table1[[#This Row],[2020 Cropland Premium]]&gt;0.4), "Yes", "No"))</f>
        <v>Yes</v>
      </c>
      <c r="G5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3" s="13" t="s">
        <v>3559</v>
      </c>
    </row>
    <row r="574" spans="1:8" x14ac:dyDescent="0.2">
      <c r="A574" s="13" t="s">
        <v>962</v>
      </c>
      <c r="B574" s="13" t="s">
        <v>3568</v>
      </c>
      <c r="C574" t="s">
        <v>5933</v>
      </c>
      <c r="D574" s="15" t="s">
        <v>1016</v>
      </c>
      <c r="E574" s="20">
        <v>5.8172855082912767</v>
      </c>
      <c r="F574" s="13" t="str">
        <f>IF(Table1[[#This Row],[2020 Cropland Premium]]="No Data", "No Data", IF(OR(Table1[[#This Row],[2020 Cropland Premium]]=0.4,Table1[[#This Row],[2020 Cropland Premium]]&gt;0.4), "Yes", "No"))</f>
        <v>Yes</v>
      </c>
      <c r="G5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4" s="13" t="s">
        <v>3559</v>
      </c>
    </row>
    <row r="575" spans="1:8" x14ac:dyDescent="0.2">
      <c r="A575" s="13" t="s">
        <v>962</v>
      </c>
      <c r="B575" s="13" t="s">
        <v>3568</v>
      </c>
      <c r="C575" t="s">
        <v>5565</v>
      </c>
      <c r="D575" s="15" t="s">
        <v>1026</v>
      </c>
      <c r="E575" s="20">
        <v>4.0537443967273754</v>
      </c>
      <c r="F575" s="13" t="str">
        <f>IF(Table1[[#This Row],[2020 Cropland Premium]]="No Data", "No Data", IF(OR(Table1[[#This Row],[2020 Cropland Premium]]=0.4,Table1[[#This Row],[2020 Cropland Premium]]&gt;0.4), "Yes", "No"))</f>
        <v>Yes</v>
      </c>
      <c r="G5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5" s="13" t="s">
        <v>3559</v>
      </c>
    </row>
    <row r="576" spans="1:8" x14ac:dyDescent="0.2">
      <c r="A576" s="13" t="s">
        <v>962</v>
      </c>
      <c r="B576" s="13" t="s">
        <v>3568</v>
      </c>
      <c r="C576" t="s">
        <v>5488</v>
      </c>
      <c r="D576" s="15" t="s">
        <v>1027</v>
      </c>
      <c r="E576" s="20">
        <v>3.8359843792007227</v>
      </c>
      <c r="F576" s="13" t="str">
        <f>IF(Table1[[#This Row],[2020 Cropland Premium]]="No Data", "No Data", IF(OR(Table1[[#This Row],[2020 Cropland Premium]]=0.4,Table1[[#This Row],[2020 Cropland Premium]]&gt;0.4), "Yes", "No"))</f>
        <v>Yes</v>
      </c>
      <c r="G5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6" s="13" t="s">
        <v>3559</v>
      </c>
    </row>
    <row r="577" spans="1:8" x14ac:dyDescent="0.2">
      <c r="A577" s="13" t="s">
        <v>962</v>
      </c>
      <c r="B577" s="13" t="s">
        <v>3568</v>
      </c>
      <c r="C577" t="s">
        <v>5934</v>
      </c>
      <c r="D577" s="15" t="s">
        <v>1042</v>
      </c>
      <c r="E577" s="20">
        <v>3.5066308243727597</v>
      </c>
      <c r="F577" s="13" t="str">
        <f>IF(Table1[[#This Row],[2020 Cropland Premium]]="No Data", "No Data", IF(OR(Table1[[#This Row],[2020 Cropland Premium]]=0.4,Table1[[#This Row],[2020 Cropland Premium]]&gt;0.4), "Yes", "No"))</f>
        <v>Yes</v>
      </c>
      <c r="G5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7" s="13" t="s">
        <v>3559</v>
      </c>
    </row>
    <row r="578" spans="1:8" x14ac:dyDescent="0.2">
      <c r="A578" s="13" t="s">
        <v>962</v>
      </c>
      <c r="B578" s="13" t="s">
        <v>3568</v>
      </c>
      <c r="C578" t="s">
        <v>5935</v>
      </c>
      <c r="D578" s="15" t="s">
        <v>1028</v>
      </c>
      <c r="E578" s="20">
        <v>4.5866282029526557</v>
      </c>
      <c r="F578" s="13" t="str">
        <f>IF(Table1[[#This Row],[2020 Cropland Premium]]="No Data", "No Data", IF(OR(Table1[[#This Row],[2020 Cropland Premium]]=0.4,Table1[[#This Row],[2020 Cropland Premium]]&gt;0.4), "Yes", "No"))</f>
        <v>Yes</v>
      </c>
      <c r="G5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78" s="13" t="s">
        <v>3559</v>
      </c>
    </row>
    <row r="579" spans="1:8" x14ac:dyDescent="0.2">
      <c r="A579" s="13" t="s">
        <v>962</v>
      </c>
      <c r="B579" s="13" t="s">
        <v>3568</v>
      </c>
      <c r="C579" t="s">
        <v>5812</v>
      </c>
      <c r="D579" s="15" t="s">
        <v>976</v>
      </c>
      <c r="E579" s="20" t="s">
        <v>3614</v>
      </c>
      <c r="F579" s="13" t="str">
        <f>IF(Table1[[#This Row],[2020 Cropland Premium]]="No Data", "No Data", IF(OR(Table1[[#This Row],[2020 Cropland Premium]]=0.4,Table1[[#This Row],[2020 Cropland Premium]]&gt;0.4), "Yes", "No"))</f>
        <v>No Data</v>
      </c>
      <c r="G57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79" s="13" t="s">
        <v>3559</v>
      </c>
    </row>
    <row r="580" spans="1:8" x14ac:dyDescent="0.2">
      <c r="A580" s="13" t="s">
        <v>962</v>
      </c>
      <c r="B580" s="13" t="s">
        <v>3568</v>
      </c>
      <c r="C580" t="s">
        <v>5570</v>
      </c>
      <c r="D580" s="15" t="s">
        <v>1029</v>
      </c>
      <c r="E580" s="20">
        <v>3.8352668820645994</v>
      </c>
      <c r="F580" s="13" t="str">
        <f>IF(Table1[[#This Row],[2020 Cropland Premium]]="No Data", "No Data", IF(OR(Table1[[#This Row],[2020 Cropland Premium]]=0.4,Table1[[#This Row],[2020 Cropland Premium]]&gt;0.4), "Yes", "No"))</f>
        <v>Yes</v>
      </c>
      <c r="G5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0" s="13" t="s">
        <v>3559</v>
      </c>
    </row>
    <row r="581" spans="1:8" x14ac:dyDescent="0.2">
      <c r="A581" s="13" t="s">
        <v>962</v>
      </c>
      <c r="B581" s="13" t="s">
        <v>3568</v>
      </c>
      <c r="C581" t="s">
        <v>5936</v>
      </c>
      <c r="D581" s="15" t="s">
        <v>1030</v>
      </c>
      <c r="E581" s="20">
        <v>4.3677668065746689</v>
      </c>
      <c r="F581" s="13" t="str">
        <f>IF(Table1[[#This Row],[2020 Cropland Premium]]="No Data", "No Data", IF(OR(Table1[[#This Row],[2020 Cropland Premium]]=0.4,Table1[[#This Row],[2020 Cropland Premium]]&gt;0.4), "Yes", "No"))</f>
        <v>Yes</v>
      </c>
      <c r="G5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1" s="13" t="s">
        <v>3559</v>
      </c>
    </row>
    <row r="582" spans="1:8" x14ac:dyDescent="0.2">
      <c r="A582" s="13" t="s">
        <v>962</v>
      </c>
      <c r="B582" s="13" t="s">
        <v>3568</v>
      </c>
      <c r="C582" t="s">
        <v>5499</v>
      </c>
      <c r="D582" s="15" t="s">
        <v>977</v>
      </c>
      <c r="E582" s="20">
        <v>5.3735260045119206</v>
      </c>
      <c r="F582" s="13" t="str">
        <f>IF(Table1[[#This Row],[2020 Cropland Premium]]="No Data", "No Data", IF(OR(Table1[[#This Row],[2020 Cropland Premium]]=0.4,Table1[[#This Row],[2020 Cropland Premium]]&gt;0.4), "Yes", "No"))</f>
        <v>Yes</v>
      </c>
      <c r="G5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2" s="13" t="s">
        <v>3559</v>
      </c>
    </row>
    <row r="583" spans="1:8" x14ac:dyDescent="0.2">
      <c r="A583" s="13" t="s">
        <v>962</v>
      </c>
      <c r="B583" s="13" t="s">
        <v>3568</v>
      </c>
      <c r="C583" t="s">
        <v>5937</v>
      </c>
      <c r="D583" s="15" t="s">
        <v>995</v>
      </c>
      <c r="E583" s="20">
        <v>4.6063553181799364</v>
      </c>
      <c r="F583" s="13" t="str">
        <f>IF(Table1[[#This Row],[2020 Cropland Premium]]="No Data", "No Data", IF(OR(Table1[[#This Row],[2020 Cropland Premium]]=0.4,Table1[[#This Row],[2020 Cropland Premium]]&gt;0.4), "Yes", "No"))</f>
        <v>Yes</v>
      </c>
      <c r="G5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3" s="13" t="s">
        <v>3559</v>
      </c>
    </row>
    <row r="584" spans="1:8" x14ac:dyDescent="0.2">
      <c r="A584" s="13" t="s">
        <v>962</v>
      </c>
      <c r="B584" s="13" t="s">
        <v>3568</v>
      </c>
      <c r="C584" t="s">
        <v>5688</v>
      </c>
      <c r="D584" s="15" t="s">
        <v>1031</v>
      </c>
      <c r="E584" s="20">
        <v>5.3344927967769626</v>
      </c>
      <c r="F584" s="13" t="str">
        <f>IF(Table1[[#This Row],[2020 Cropland Premium]]="No Data", "No Data", IF(OR(Table1[[#This Row],[2020 Cropland Premium]]=0.4,Table1[[#This Row],[2020 Cropland Premium]]&gt;0.4), "Yes", "No"))</f>
        <v>Yes</v>
      </c>
      <c r="G5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4" s="13" t="s">
        <v>3559</v>
      </c>
    </row>
    <row r="585" spans="1:8" x14ac:dyDescent="0.2">
      <c r="A585" s="13" t="s">
        <v>962</v>
      </c>
      <c r="B585" s="13" t="s">
        <v>3568</v>
      </c>
      <c r="C585" t="s">
        <v>5938</v>
      </c>
      <c r="D585" s="15" t="s">
        <v>978</v>
      </c>
      <c r="E585" s="20" t="s">
        <v>3614</v>
      </c>
      <c r="F585" s="13" t="str">
        <f>IF(Table1[[#This Row],[2020 Cropland Premium]]="No Data", "No Data", IF(OR(Table1[[#This Row],[2020 Cropland Premium]]=0.4,Table1[[#This Row],[2020 Cropland Premium]]&gt;0.4), "Yes", "No"))</f>
        <v>No Data</v>
      </c>
      <c r="G5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585" s="13" t="s">
        <v>3559</v>
      </c>
    </row>
    <row r="586" spans="1:8" x14ac:dyDescent="0.2">
      <c r="A586" s="13" t="s">
        <v>962</v>
      </c>
      <c r="B586" s="13" t="s">
        <v>3568</v>
      </c>
      <c r="C586" t="s">
        <v>5939</v>
      </c>
      <c r="D586" s="15" t="s">
        <v>1032</v>
      </c>
      <c r="E586" s="20">
        <v>4.7316990125978888</v>
      </c>
      <c r="F586" s="13" t="str">
        <f>IF(Table1[[#This Row],[2020 Cropland Premium]]="No Data", "No Data", IF(OR(Table1[[#This Row],[2020 Cropland Premium]]=0.4,Table1[[#This Row],[2020 Cropland Premium]]&gt;0.4), "Yes", "No"))</f>
        <v>Yes</v>
      </c>
      <c r="G5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6" s="13" t="s">
        <v>3559</v>
      </c>
    </row>
    <row r="587" spans="1:8" x14ac:dyDescent="0.2">
      <c r="A587" s="13" t="s">
        <v>962</v>
      </c>
      <c r="B587" s="13" t="s">
        <v>3568</v>
      </c>
      <c r="C587" t="s">
        <v>5940</v>
      </c>
      <c r="D587" s="15" t="s">
        <v>1053</v>
      </c>
      <c r="E587" s="20">
        <v>2.5700635814604254</v>
      </c>
      <c r="F587" s="13" t="str">
        <f>IF(Table1[[#This Row],[2020 Cropland Premium]]="No Data", "No Data", IF(OR(Table1[[#This Row],[2020 Cropland Premium]]=0.4,Table1[[#This Row],[2020 Cropland Premium]]&gt;0.4), "Yes", "No"))</f>
        <v>Yes</v>
      </c>
      <c r="G5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7" s="13" t="s">
        <v>3559</v>
      </c>
    </row>
    <row r="588" spans="1:8" x14ac:dyDescent="0.2">
      <c r="A588" s="13" t="s">
        <v>962</v>
      </c>
      <c r="B588" s="13" t="s">
        <v>3568</v>
      </c>
      <c r="C588" t="s">
        <v>5823</v>
      </c>
      <c r="D588" s="15" t="s">
        <v>1033</v>
      </c>
      <c r="E588" s="20">
        <v>2.7909874793290808</v>
      </c>
      <c r="F588" s="13" t="str">
        <f>IF(Table1[[#This Row],[2020 Cropland Premium]]="No Data", "No Data", IF(OR(Table1[[#This Row],[2020 Cropland Premium]]=0.4,Table1[[#This Row],[2020 Cropland Premium]]&gt;0.4), "Yes", "No"))</f>
        <v>Yes</v>
      </c>
      <c r="G5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8" s="13" t="s">
        <v>3559</v>
      </c>
    </row>
    <row r="589" spans="1:8" x14ac:dyDescent="0.2">
      <c r="A589" s="13" t="s">
        <v>962</v>
      </c>
      <c r="B589" s="13" t="s">
        <v>3568</v>
      </c>
      <c r="C589" t="s">
        <v>5503</v>
      </c>
      <c r="D589" s="15" t="s">
        <v>1034</v>
      </c>
      <c r="E589" s="20">
        <v>4.2265748631774915</v>
      </c>
      <c r="F589" s="13" t="str">
        <f>IF(Table1[[#This Row],[2020 Cropland Premium]]="No Data", "No Data", IF(OR(Table1[[#This Row],[2020 Cropland Premium]]=0.4,Table1[[#This Row],[2020 Cropland Premium]]&gt;0.4), "Yes", "No"))</f>
        <v>Yes</v>
      </c>
      <c r="G5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89" s="13" t="s">
        <v>3559</v>
      </c>
    </row>
    <row r="590" spans="1:8" x14ac:dyDescent="0.2">
      <c r="A590" s="13" t="s">
        <v>962</v>
      </c>
      <c r="B590" s="13" t="s">
        <v>3568</v>
      </c>
      <c r="C590" t="s">
        <v>5941</v>
      </c>
      <c r="D590" s="15" t="s">
        <v>1007</v>
      </c>
      <c r="E590" s="20">
        <v>2.9787145459276605</v>
      </c>
      <c r="F590" s="13" t="str">
        <f>IF(Table1[[#This Row],[2020 Cropland Premium]]="No Data", "No Data", IF(OR(Table1[[#This Row],[2020 Cropland Premium]]=0.4,Table1[[#This Row],[2020 Cropland Premium]]&gt;0.4), "Yes", "No"))</f>
        <v>Yes</v>
      </c>
      <c r="G5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0" s="13" t="s">
        <v>3559</v>
      </c>
    </row>
    <row r="591" spans="1:8" x14ac:dyDescent="0.2">
      <c r="A591" s="13" t="s">
        <v>962</v>
      </c>
      <c r="B591" s="13" t="s">
        <v>3568</v>
      </c>
      <c r="C591" t="s">
        <v>5504</v>
      </c>
      <c r="D591" s="15" t="s">
        <v>1054</v>
      </c>
      <c r="E591" s="20">
        <v>1.6053286488069096</v>
      </c>
      <c r="F591" s="13" t="str">
        <f>IF(Table1[[#This Row],[2020 Cropland Premium]]="No Data", "No Data", IF(OR(Table1[[#This Row],[2020 Cropland Premium]]=0.4,Table1[[#This Row],[2020 Cropland Premium]]&gt;0.4), "Yes", "No"))</f>
        <v>Yes</v>
      </c>
      <c r="G5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1" s="13" t="s">
        <v>3559</v>
      </c>
    </row>
    <row r="592" spans="1:8" x14ac:dyDescent="0.2">
      <c r="A592" s="13" t="s">
        <v>962</v>
      </c>
      <c r="B592" s="13" t="s">
        <v>3568</v>
      </c>
      <c r="C592" t="s">
        <v>5576</v>
      </c>
      <c r="D592" s="15" t="s">
        <v>988</v>
      </c>
      <c r="E592" s="20">
        <v>5.3711748633879779</v>
      </c>
      <c r="F592" s="13" t="str">
        <f>IF(Table1[[#This Row],[2020 Cropland Premium]]="No Data", "No Data", IF(OR(Table1[[#This Row],[2020 Cropland Premium]]=0.4,Table1[[#This Row],[2020 Cropland Premium]]&gt;0.4), "Yes", "No"))</f>
        <v>Yes</v>
      </c>
      <c r="G5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2" s="13" t="s">
        <v>3559</v>
      </c>
    </row>
    <row r="593" spans="1:8" x14ac:dyDescent="0.2">
      <c r="A593" s="13" t="s">
        <v>962</v>
      </c>
      <c r="B593" s="13" t="s">
        <v>3568</v>
      </c>
      <c r="C593" t="s">
        <v>5942</v>
      </c>
      <c r="D593" s="15" t="s">
        <v>1055</v>
      </c>
      <c r="E593" s="20">
        <v>2.9471026049973417</v>
      </c>
      <c r="F593" s="13" t="str">
        <f>IF(Table1[[#This Row],[2020 Cropland Premium]]="No Data", "No Data", IF(OR(Table1[[#This Row],[2020 Cropland Premium]]=0.4,Table1[[#This Row],[2020 Cropland Premium]]&gt;0.4), "Yes", "No"))</f>
        <v>Yes</v>
      </c>
      <c r="G5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3" s="13" t="s">
        <v>3559</v>
      </c>
    </row>
    <row r="594" spans="1:8" x14ac:dyDescent="0.2">
      <c r="A594" s="13" t="s">
        <v>962</v>
      </c>
      <c r="B594" s="13" t="s">
        <v>3568</v>
      </c>
      <c r="C594" t="s">
        <v>5506</v>
      </c>
      <c r="D594" s="15" t="s">
        <v>1017</v>
      </c>
      <c r="E594" s="20">
        <v>5.5035179953965274</v>
      </c>
      <c r="F594" s="13" t="str">
        <f>IF(Table1[[#This Row],[2020 Cropland Premium]]="No Data", "No Data", IF(OR(Table1[[#This Row],[2020 Cropland Premium]]=0.4,Table1[[#This Row],[2020 Cropland Premium]]&gt;0.4), "Yes", "No"))</f>
        <v>Yes</v>
      </c>
      <c r="G5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4" s="13" t="s">
        <v>3559</v>
      </c>
    </row>
    <row r="595" spans="1:8" x14ac:dyDescent="0.2">
      <c r="A595" s="13" t="s">
        <v>962</v>
      </c>
      <c r="B595" s="13" t="s">
        <v>3568</v>
      </c>
      <c r="C595" t="s">
        <v>5943</v>
      </c>
      <c r="D595" s="15" t="s">
        <v>979</v>
      </c>
      <c r="E595" s="20">
        <v>2.5250160211016492</v>
      </c>
      <c r="F595" s="13" t="str">
        <f>IF(Table1[[#This Row],[2020 Cropland Premium]]="No Data", "No Data", IF(OR(Table1[[#This Row],[2020 Cropland Premium]]=0.4,Table1[[#This Row],[2020 Cropland Premium]]&gt;0.4), "Yes", "No"))</f>
        <v>Yes</v>
      </c>
      <c r="G5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5" s="13" t="s">
        <v>3559</v>
      </c>
    </row>
    <row r="596" spans="1:8" x14ac:dyDescent="0.2">
      <c r="A596" s="13" t="s">
        <v>962</v>
      </c>
      <c r="B596" s="13" t="s">
        <v>3568</v>
      </c>
      <c r="C596" t="s">
        <v>5754</v>
      </c>
      <c r="D596" s="15" t="s">
        <v>1056</v>
      </c>
      <c r="E596" s="20">
        <v>1.8647221002293468</v>
      </c>
      <c r="F596" s="13" t="str">
        <f>IF(Table1[[#This Row],[2020 Cropland Premium]]="No Data", "No Data", IF(OR(Table1[[#This Row],[2020 Cropland Premium]]=0.4,Table1[[#This Row],[2020 Cropland Premium]]&gt;0.4), "Yes", "No"))</f>
        <v>Yes</v>
      </c>
      <c r="G5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6" s="13" t="s">
        <v>3559</v>
      </c>
    </row>
    <row r="597" spans="1:8" x14ac:dyDescent="0.2">
      <c r="A597" s="13" t="s">
        <v>962</v>
      </c>
      <c r="B597" s="13" t="s">
        <v>3568</v>
      </c>
      <c r="C597" t="s">
        <v>5837</v>
      </c>
      <c r="D597" s="15" t="s">
        <v>989</v>
      </c>
      <c r="E597" s="20">
        <v>6.3211695575666162</v>
      </c>
      <c r="F597" s="13" t="str">
        <f>IF(Table1[[#This Row],[2020 Cropland Premium]]="No Data", "No Data", IF(OR(Table1[[#This Row],[2020 Cropland Premium]]=0.4,Table1[[#This Row],[2020 Cropland Premium]]&gt;0.4), "Yes", "No"))</f>
        <v>Yes</v>
      </c>
      <c r="G5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7" s="13" t="s">
        <v>3559</v>
      </c>
    </row>
    <row r="598" spans="1:8" x14ac:dyDescent="0.2">
      <c r="A598" s="13" t="s">
        <v>962</v>
      </c>
      <c r="B598" s="13" t="s">
        <v>3568</v>
      </c>
      <c r="C598" t="s">
        <v>5944</v>
      </c>
      <c r="D598" s="15" t="s">
        <v>1057</v>
      </c>
      <c r="E598" s="20">
        <v>1.3259771629336847</v>
      </c>
      <c r="F598" s="13" t="str">
        <f>IF(Table1[[#This Row],[2020 Cropland Premium]]="No Data", "No Data", IF(OR(Table1[[#This Row],[2020 Cropland Premium]]=0.4,Table1[[#This Row],[2020 Cropland Premium]]&gt;0.4), "Yes", "No"))</f>
        <v>Yes</v>
      </c>
      <c r="G5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8" s="13" t="s">
        <v>3559</v>
      </c>
    </row>
    <row r="599" spans="1:8" x14ac:dyDescent="0.2">
      <c r="A599" s="13" t="s">
        <v>962</v>
      </c>
      <c r="B599" s="13" t="s">
        <v>3568</v>
      </c>
      <c r="C599" t="s">
        <v>5945</v>
      </c>
      <c r="D599" s="15" t="s">
        <v>990</v>
      </c>
      <c r="E599" s="20">
        <v>4.8733405127018452</v>
      </c>
      <c r="F599" s="13" t="str">
        <f>IF(Table1[[#This Row],[2020 Cropland Premium]]="No Data", "No Data", IF(OR(Table1[[#This Row],[2020 Cropland Premium]]=0.4,Table1[[#This Row],[2020 Cropland Premium]]&gt;0.4), "Yes", "No"))</f>
        <v>Yes</v>
      </c>
      <c r="G5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599" s="13" t="s">
        <v>3559</v>
      </c>
    </row>
    <row r="600" spans="1:8" x14ac:dyDescent="0.2">
      <c r="A600" s="13" t="s">
        <v>962</v>
      </c>
      <c r="B600" s="13" t="s">
        <v>3568</v>
      </c>
      <c r="C600" t="s">
        <v>5508</v>
      </c>
      <c r="D600" s="15" t="s">
        <v>965</v>
      </c>
      <c r="E600" s="20">
        <v>3.0990259603828925</v>
      </c>
      <c r="F600" s="13" t="str">
        <f>IF(Table1[[#This Row],[2020 Cropland Premium]]="No Data", "No Data", IF(OR(Table1[[#This Row],[2020 Cropland Premium]]=0.4,Table1[[#This Row],[2020 Cropland Premium]]&gt;0.4), "Yes", "No"))</f>
        <v>Yes</v>
      </c>
      <c r="G6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0" s="13" t="s">
        <v>3559</v>
      </c>
    </row>
    <row r="601" spans="1:8" x14ac:dyDescent="0.2">
      <c r="A601" s="13" t="s">
        <v>962</v>
      </c>
      <c r="B601" s="13" t="s">
        <v>3568</v>
      </c>
      <c r="C601" t="s">
        <v>5946</v>
      </c>
      <c r="D601" s="15" t="s">
        <v>1008</v>
      </c>
      <c r="E601" s="20">
        <v>2.8153846153846156</v>
      </c>
      <c r="F601" s="13" t="str">
        <f>IF(Table1[[#This Row],[2020 Cropland Premium]]="No Data", "No Data", IF(OR(Table1[[#This Row],[2020 Cropland Premium]]=0.4,Table1[[#This Row],[2020 Cropland Premium]]&gt;0.4), "Yes", "No"))</f>
        <v>Yes</v>
      </c>
      <c r="G6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1" s="13" t="s">
        <v>3559</v>
      </c>
    </row>
    <row r="602" spans="1:8" x14ac:dyDescent="0.2">
      <c r="A602" s="13" t="s">
        <v>962</v>
      </c>
      <c r="B602" s="13" t="s">
        <v>3568</v>
      </c>
      <c r="C602" t="s">
        <v>5510</v>
      </c>
      <c r="D602" s="15" t="s">
        <v>1043</v>
      </c>
      <c r="E602" s="20">
        <v>4.2035392829900839</v>
      </c>
      <c r="F602" s="13" t="str">
        <f>IF(Table1[[#This Row],[2020 Cropland Premium]]="No Data", "No Data", IF(OR(Table1[[#This Row],[2020 Cropland Premium]]=0.4,Table1[[#This Row],[2020 Cropland Premium]]&gt;0.4), "Yes", "No"))</f>
        <v>Yes</v>
      </c>
      <c r="G6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2" s="13" t="s">
        <v>3559</v>
      </c>
    </row>
    <row r="603" spans="1:8" x14ac:dyDescent="0.2">
      <c r="A603" s="13" t="s">
        <v>962</v>
      </c>
      <c r="B603" s="13" t="s">
        <v>3568</v>
      </c>
      <c r="C603" t="s">
        <v>5843</v>
      </c>
      <c r="D603" s="15" t="s">
        <v>1035</v>
      </c>
      <c r="E603" s="20">
        <v>3.2919576719576717</v>
      </c>
      <c r="F603" s="13" t="str">
        <f>IF(Table1[[#This Row],[2020 Cropland Premium]]="No Data", "No Data", IF(OR(Table1[[#This Row],[2020 Cropland Premium]]=0.4,Table1[[#This Row],[2020 Cropland Premium]]&gt;0.4), "Yes", "No"))</f>
        <v>Yes</v>
      </c>
      <c r="G6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3" s="13" t="s">
        <v>3559</v>
      </c>
    </row>
    <row r="604" spans="1:8" x14ac:dyDescent="0.2">
      <c r="A604" s="13" t="s">
        <v>962</v>
      </c>
      <c r="B604" s="13" t="s">
        <v>3568</v>
      </c>
      <c r="C604" t="s">
        <v>5511</v>
      </c>
      <c r="D604" s="15" t="s">
        <v>1058</v>
      </c>
      <c r="E604" s="20">
        <v>2.0199492732416351</v>
      </c>
      <c r="F604" s="13" t="str">
        <f>IF(Table1[[#This Row],[2020 Cropland Premium]]="No Data", "No Data", IF(OR(Table1[[#This Row],[2020 Cropland Premium]]=0.4,Table1[[#This Row],[2020 Cropland Premium]]&gt;0.4), "Yes", "No"))</f>
        <v>Yes</v>
      </c>
      <c r="G6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4" s="13" t="s">
        <v>3559</v>
      </c>
    </row>
    <row r="605" spans="1:8" x14ac:dyDescent="0.2">
      <c r="A605" s="13" t="s">
        <v>962</v>
      </c>
      <c r="B605" s="13" t="s">
        <v>3568</v>
      </c>
      <c r="C605" t="s">
        <v>5947</v>
      </c>
      <c r="D605" s="15" t="s">
        <v>1018</v>
      </c>
      <c r="E605" s="20">
        <v>5.7436563436563439</v>
      </c>
      <c r="F605" s="13" t="str">
        <f>IF(Table1[[#This Row],[2020 Cropland Premium]]="No Data", "No Data", IF(OR(Table1[[#This Row],[2020 Cropland Premium]]=0.4,Table1[[#This Row],[2020 Cropland Premium]]&gt;0.4), "Yes", "No"))</f>
        <v>Yes</v>
      </c>
      <c r="G6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5" s="13" t="s">
        <v>3559</v>
      </c>
    </row>
    <row r="606" spans="1:8" x14ac:dyDescent="0.2">
      <c r="A606" s="13" t="s">
        <v>962</v>
      </c>
      <c r="B606" s="13" t="s">
        <v>3568</v>
      </c>
      <c r="C606" t="s">
        <v>5948</v>
      </c>
      <c r="D606" s="15" t="s">
        <v>966</v>
      </c>
      <c r="E606" s="20">
        <v>4.646298602462986</v>
      </c>
      <c r="F606" s="13" t="str">
        <f>IF(Table1[[#This Row],[2020 Cropland Premium]]="No Data", "No Data", IF(OR(Table1[[#This Row],[2020 Cropland Premium]]=0.4,Table1[[#This Row],[2020 Cropland Premium]]&gt;0.4), "Yes", "No"))</f>
        <v>Yes</v>
      </c>
      <c r="G6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6" s="13" t="s">
        <v>3559</v>
      </c>
    </row>
    <row r="607" spans="1:8" x14ac:dyDescent="0.2">
      <c r="A607" s="13" t="s">
        <v>962</v>
      </c>
      <c r="B607" s="13" t="s">
        <v>3568</v>
      </c>
      <c r="C607" t="s">
        <v>5584</v>
      </c>
      <c r="D607" s="15" t="s">
        <v>1044</v>
      </c>
      <c r="E607" s="20">
        <v>1.4231406583529942</v>
      </c>
      <c r="F607" s="13" t="str">
        <f>IF(Table1[[#This Row],[2020 Cropland Premium]]="No Data", "No Data", IF(OR(Table1[[#This Row],[2020 Cropland Premium]]=0.4,Table1[[#This Row],[2020 Cropland Premium]]&gt;0.4), "Yes", "No"))</f>
        <v>Yes</v>
      </c>
      <c r="G6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7" s="13" t="s">
        <v>3559</v>
      </c>
    </row>
    <row r="608" spans="1:8" x14ac:dyDescent="0.2">
      <c r="A608" s="13" t="s">
        <v>962</v>
      </c>
      <c r="B608" s="13" t="s">
        <v>3568</v>
      </c>
      <c r="C608" t="s">
        <v>5949</v>
      </c>
      <c r="D608" s="15" t="s">
        <v>980</v>
      </c>
      <c r="E608" s="20">
        <v>3.0658900653159864</v>
      </c>
      <c r="F608" s="13" t="str">
        <f>IF(Table1[[#This Row],[2020 Cropland Premium]]="No Data", "No Data", IF(OR(Table1[[#This Row],[2020 Cropland Premium]]=0.4,Table1[[#This Row],[2020 Cropland Premium]]&gt;0.4), "Yes", "No"))</f>
        <v>Yes</v>
      </c>
      <c r="G6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8" s="13" t="s">
        <v>3559</v>
      </c>
    </row>
    <row r="609" spans="1:8" x14ac:dyDescent="0.2">
      <c r="A609" s="13" t="s">
        <v>962</v>
      </c>
      <c r="B609" s="13" t="s">
        <v>3568</v>
      </c>
      <c r="C609" t="s">
        <v>5950</v>
      </c>
      <c r="D609" s="15" t="s">
        <v>1009</v>
      </c>
      <c r="E609" s="20">
        <v>2.2226906062971641</v>
      </c>
      <c r="F609" s="13" t="str">
        <f>IF(Table1[[#This Row],[2020 Cropland Premium]]="No Data", "No Data", IF(OR(Table1[[#This Row],[2020 Cropland Premium]]=0.4,Table1[[#This Row],[2020 Cropland Premium]]&gt;0.4), "Yes", "No"))</f>
        <v>Yes</v>
      </c>
      <c r="G6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09" s="13" t="s">
        <v>3559</v>
      </c>
    </row>
    <row r="610" spans="1:8" x14ac:dyDescent="0.2">
      <c r="A610" s="13" t="s">
        <v>962</v>
      </c>
      <c r="B610" s="13" t="s">
        <v>3568</v>
      </c>
      <c r="C610" t="s">
        <v>5951</v>
      </c>
      <c r="D610" s="15" t="s">
        <v>981</v>
      </c>
      <c r="E610" s="20">
        <v>3.0513670256835126</v>
      </c>
      <c r="F610" s="13" t="str">
        <f>IF(Table1[[#This Row],[2020 Cropland Premium]]="No Data", "No Data", IF(OR(Table1[[#This Row],[2020 Cropland Premium]]=0.4,Table1[[#This Row],[2020 Cropland Premium]]&gt;0.4), "Yes", "No"))</f>
        <v>Yes</v>
      </c>
      <c r="G6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0" s="13" t="s">
        <v>3559</v>
      </c>
    </row>
    <row r="611" spans="1:8" x14ac:dyDescent="0.2">
      <c r="A611" s="13" t="s">
        <v>962</v>
      </c>
      <c r="B611" s="13" t="s">
        <v>3568</v>
      </c>
      <c r="C611" t="s">
        <v>5952</v>
      </c>
      <c r="D611" s="15" t="s">
        <v>991</v>
      </c>
      <c r="E611" s="20">
        <v>6.7370780018795635</v>
      </c>
      <c r="F611" s="13" t="str">
        <f>IF(Table1[[#This Row],[2020 Cropland Premium]]="No Data", "No Data", IF(OR(Table1[[#This Row],[2020 Cropland Premium]]=0.4,Table1[[#This Row],[2020 Cropland Premium]]&gt;0.4), "Yes", "No"))</f>
        <v>Yes</v>
      </c>
      <c r="G6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1" s="13" t="s">
        <v>3559</v>
      </c>
    </row>
    <row r="612" spans="1:8" x14ac:dyDescent="0.2">
      <c r="A612" s="13" t="s">
        <v>962</v>
      </c>
      <c r="B612" s="13" t="s">
        <v>3568</v>
      </c>
      <c r="C612" t="s">
        <v>5630</v>
      </c>
      <c r="D612" s="15" t="s">
        <v>982</v>
      </c>
      <c r="E612" s="20">
        <v>0.53747948326474759</v>
      </c>
      <c r="F612" s="13" t="str">
        <f>IF(Table1[[#This Row],[2020 Cropland Premium]]="No Data", "No Data", IF(OR(Table1[[#This Row],[2020 Cropland Premium]]=0.4,Table1[[#This Row],[2020 Cropland Premium]]&gt;0.4), "Yes", "No"))</f>
        <v>Yes</v>
      </c>
      <c r="G612" s="21">
        <f>IF(Table1[[#This Row],[Eligible]]="No Data", "No Data", IF(Table1[[#This Row],[Eligible]]="No", "N/A", IF(Table1[[#This Row],[2020 Cropland Premium]]&gt;1, 0, (1-((Table1[[#This Row],[2020 Cropland Premium]]-0.4)/(1-0.4)))*0.5)))</f>
        <v>0.38543376394604367</v>
      </c>
      <c r="H612" s="13" t="s">
        <v>3559</v>
      </c>
    </row>
    <row r="613" spans="1:8" x14ac:dyDescent="0.2">
      <c r="A613" s="13" t="s">
        <v>962</v>
      </c>
      <c r="B613" s="13" t="s">
        <v>3568</v>
      </c>
      <c r="C613" t="s">
        <v>5953</v>
      </c>
      <c r="D613" s="15" t="s">
        <v>983</v>
      </c>
      <c r="E613" s="20">
        <v>4.9488966318234615</v>
      </c>
      <c r="F613" s="13" t="str">
        <f>IF(Table1[[#This Row],[2020 Cropland Premium]]="No Data", "No Data", IF(OR(Table1[[#This Row],[2020 Cropland Premium]]=0.4,Table1[[#This Row],[2020 Cropland Premium]]&gt;0.4), "Yes", "No"))</f>
        <v>Yes</v>
      </c>
      <c r="G6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3" s="13" t="s">
        <v>3559</v>
      </c>
    </row>
    <row r="614" spans="1:8" x14ac:dyDescent="0.2">
      <c r="A614" s="13" t="s">
        <v>962</v>
      </c>
      <c r="B614" s="13" t="s">
        <v>3568</v>
      </c>
      <c r="C614" t="s">
        <v>5514</v>
      </c>
      <c r="D614" s="15" t="s">
        <v>1036</v>
      </c>
      <c r="E614" s="20">
        <v>3.5288904993407209</v>
      </c>
      <c r="F614" s="13" t="str">
        <f>IF(Table1[[#This Row],[2020 Cropland Premium]]="No Data", "No Data", IF(OR(Table1[[#This Row],[2020 Cropland Premium]]=0.4,Table1[[#This Row],[2020 Cropland Premium]]&gt;0.4), "Yes", "No"))</f>
        <v>Yes</v>
      </c>
      <c r="G6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4" s="13" t="s">
        <v>3559</v>
      </c>
    </row>
    <row r="615" spans="1:8" x14ac:dyDescent="0.2">
      <c r="A615" s="13" t="s">
        <v>962</v>
      </c>
      <c r="B615" s="13" t="s">
        <v>3568</v>
      </c>
      <c r="C615" t="s">
        <v>5515</v>
      </c>
      <c r="D615" s="15" t="s">
        <v>967</v>
      </c>
      <c r="E615" s="20">
        <v>3.8934687729784865</v>
      </c>
      <c r="F615" s="13" t="str">
        <f>IF(Table1[[#This Row],[2020 Cropland Premium]]="No Data", "No Data", IF(OR(Table1[[#This Row],[2020 Cropland Premium]]=0.4,Table1[[#This Row],[2020 Cropland Premium]]&gt;0.4), "Yes", "No"))</f>
        <v>Yes</v>
      </c>
      <c r="G6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5" s="13" t="s">
        <v>3559</v>
      </c>
    </row>
    <row r="616" spans="1:8" x14ac:dyDescent="0.2">
      <c r="A616" s="13" t="s">
        <v>962</v>
      </c>
      <c r="B616" s="13" t="s">
        <v>3568</v>
      </c>
      <c r="C616" t="s">
        <v>5954</v>
      </c>
      <c r="D616" s="15" t="s">
        <v>1010</v>
      </c>
      <c r="E616" s="20">
        <v>3.8770597024348157</v>
      </c>
      <c r="F616" s="13" t="str">
        <f>IF(Table1[[#This Row],[2020 Cropland Premium]]="No Data", "No Data", IF(OR(Table1[[#This Row],[2020 Cropland Premium]]=0.4,Table1[[#This Row],[2020 Cropland Premium]]&gt;0.4), "Yes", "No"))</f>
        <v>Yes</v>
      </c>
      <c r="G6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6" s="13" t="s">
        <v>3559</v>
      </c>
    </row>
    <row r="617" spans="1:8" x14ac:dyDescent="0.2">
      <c r="A617" s="13" t="s">
        <v>962</v>
      </c>
      <c r="B617" s="13" t="s">
        <v>3568</v>
      </c>
      <c r="C617" t="s">
        <v>5588</v>
      </c>
      <c r="D617" s="15" t="s">
        <v>996</v>
      </c>
      <c r="E617" s="20">
        <v>7.1172885572139295</v>
      </c>
      <c r="F617" s="13" t="str">
        <f>IF(Table1[[#This Row],[2020 Cropland Premium]]="No Data", "No Data", IF(OR(Table1[[#This Row],[2020 Cropland Premium]]=0.4,Table1[[#This Row],[2020 Cropland Premium]]&gt;0.4), "Yes", "No"))</f>
        <v>Yes</v>
      </c>
      <c r="G6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7" s="13" t="s">
        <v>3559</v>
      </c>
    </row>
    <row r="618" spans="1:8" x14ac:dyDescent="0.2">
      <c r="A618" s="13" t="s">
        <v>962</v>
      </c>
      <c r="B618" s="13" t="s">
        <v>3568</v>
      </c>
      <c r="C618" t="s">
        <v>5955</v>
      </c>
      <c r="D618" s="15" t="s">
        <v>992</v>
      </c>
      <c r="E618" s="20">
        <v>5.8602568634381997</v>
      </c>
      <c r="F618" s="13" t="str">
        <f>IF(Table1[[#This Row],[2020 Cropland Premium]]="No Data", "No Data", IF(OR(Table1[[#This Row],[2020 Cropland Premium]]=0.4,Table1[[#This Row],[2020 Cropland Premium]]&gt;0.4), "Yes", "No"))</f>
        <v>Yes</v>
      </c>
      <c r="G6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8" s="13" t="s">
        <v>3559</v>
      </c>
    </row>
    <row r="619" spans="1:8" x14ac:dyDescent="0.2">
      <c r="A619" s="13" t="s">
        <v>962</v>
      </c>
      <c r="B619" s="13" t="s">
        <v>3568</v>
      </c>
      <c r="C619" t="s">
        <v>5956</v>
      </c>
      <c r="D619" s="15" t="s">
        <v>984</v>
      </c>
      <c r="E619" s="20">
        <v>2.6984302615356364</v>
      </c>
      <c r="F619" s="13" t="str">
        <f>IF(Table1[[#This Row],[2020 Cropland Premium]]="No Data", "No Data", IF(OR(Table1[[#This Row],[2020 Cropland Premium]]=0.4,Table1[[#This Row],[2020 Cropland Premium]]&gt;0.4), "Yes", "No"))</f>
        <v>Yes</v>
      </c>
      <c r="G6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19" s="13" t="s">
        <v>3559</v>
      </c>
    </row>
    <row r="620" spans="1:8" x14ac:dyDescent="0.2">
      <c r="A620" s="13" t="s">
        <v>962</v>
      </c>
      <c r="B620" s="13" t="s">
        <v>3568</v>
      </c>
      <c r="C620" t="s">
        <v>5957</v>
      </c>
      <c r="D620" s="15" t="s">
        <v>997</v>
      </c>
      <c r="E620" s="20">
        <v>5.2653098882014548</v>
      </c>
      <c r="F620" s="13" t="str">
        <f>IF(Table1[[#This Row],[2020 Cropland Premium]]="No Data", "No Data", IF(OR(Table1[[#This Row],[2020 Cropland Premium]]=0.4,Table1[[#This Row],[2020 Cropland Premium]]&gt;0.4), "Yes", "No"))</f>
        <v>Yes</v>
      </c>
      <c r="G6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0" s="13" t="s">
        <v>3559</v>
      </c>
    </row>
    <row r="621" spans="1:8" x14ac:dyDescent="0.2">
      <c r="A621" s="13" t="s">
        <v>962</v>
      </c>
      <c r="B621" s="13" t="s">
        <v>3568</v>
      </c>
      <c r="C621" t="s">
        <v>5518</v>
      </c>
      <c r="D621" s="15" t="s">
        <v>998</v>
      </c>
      <c r="E621" s="20">
        <v>5.7359221076746856</v>
      </c>
      <c r="F621" s="13" t="str">
        <f>IF(Table1[[#This Row],[2020 Cropland Premium]]="No Data", "No Data", IF(OR(Table1[[#This Row],[2020 Cropland Premium]]=0.4,Table1[[#This Row],[2020 Cropland Premium]]&gt;0.4), "Yes", "No"))</f>
        <v>Yes</v>
      </c>
      <c r="G6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1" s="13" t="s">
        <v>3559</v>
      </c>
    </row>
    <row r="622" spans="1:8" x14ac:dyDescent="0.2">
      <c r="A622" s="13" t="s">
        <v>962</v>
      </c>
      <c r="B622" s="13" t="s">
        <v>3568</v>
      </c>
      <c r="C622" t="s">
        <v>5958</v>
      </c>
      <c r="D622" s="15" t="s">
        <v>1019</v>
      </c>
      <c r="E622" s="20">
        <v>6.1969478122583554</v>
      </c>
      <c r="F622" s="13" t="str">
        <f>IF(Table1[[#This Row],[2020 Cropland Premium]]="No Data", "No Data", IF(OR(Table1[[#This Row],[2020 Cropland Premium]]=0.4,Table1[[#This Row],[2020 Cropland Premium]]&gt;0.4), "Yes", "No"))</f>
        <v>Yes</v>
      </c>
      <c r="G6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2" s="13" t="s">
        <v>3559</v>
      </c>
    </row>
    <row r="623" spans="1:8" x14ac:dyDescent="0.2">
      <c r="A623" s="13" t="s">
        <v>962</v>
      </c>
      <c r="B623" s="13" t="s">
        <v>3568</v>
      </c>
      <c r="C623" t="s">
        <v>5519</v>
      </c>
      <c r="D623" s="15" t="s">
        <v>1020</v>
      </c>
      <c r="E623" s="20">
        <v>3.6972222222222224</v>
      </c>
      <c r="F623" s="13" t="str">
        <f>IF(Table1[[#This Row],[2020 Cropland Premium]]="No Data", "No Data", IF(OR(Table1[[#This Row],[2020 Cropland Premium]]=0.4,Table1[[#This Row],[2020 Cropland Premium]]&gt;0.4), "Yes", "No"))</f>
        <v>Yes</v>
      </c>
      <c r="G6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3" s="13" t="s">
        <v>3559</v>
      </c>
    </row>
    <row r="624" spans="1:8" x14ac:dyDescent="0.2">
      <c r="A624" s="13" t="s">
        <v>962</v>
      </c>
      <c r="B624" s="13" t="s">
        <v>3568</v>
      </c>
      <c r="C624" t="s">
        <v>5521</v>
      </c>
      <c r="D624" s="15" t="s">
        <v>1037</v>
      </c>
      <c r="E624" s="20">
        <v>4.039529797703663</v>
      </c>
      <c r="F624" s="13" t="str">
        <f>IF(Table1[[#This Row],[2020 Cropland Premium]]="No Data", "No Data", IF(OR(Table1[[#This Row],[2020 Cropland Premium]]=0.4,Table1[[#This Row],[2020 Cropland Premium]]&gt;0.4), "Yes", "No"))</f>
        <v>Yes</v>
      </c>
      <c r="G6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4" s="13" t="s">
        <v>3559</v>
      </c>
    </row>
    <row r="625" spans="1:8" x14ac:dyDescent="0.2">
      <c r="A625" s="13" t="s">
        <v>962</v>
      </c>
      <c r="B625" s="13" t="s">
        <v>3568</v>
      </c>
      <c r="C625" t="s">
        <v>5522</v>
      </c>
      <c r="D625" s="15" t="s">
        <v>999</v>
      </c>
      <c r="E625" s="20">
        <v>6.3500931635260001</v>
      </c>
      <c r="F625" s="13" t="str">
        <f>IF(Table1[[#This Row],[2020 Cropland Premium]]="No Data", "No Data", IF(OR(Table1[[#This Row],[2020 Cropland Premium]]=0.4,Table1[[#This Row],[2020 Cropland Premium]]&gt;0.4), "Yes", "No"))</f>
        <v>Yes</v>
      </c>
      <c r="G6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5" s="13" t="s">
        <v>3559</v>
      </c>
    </row>
    <row r="626" spans="1:8" x14ac:dyDescent="0.2">
      <c r="A626" s="13" t="s">
        <v>962</v>
      </c>
      <c r="B626" s="13" t="s">
        <v>3568</v>
      </c>
      <c r="C626" t="s">
        <v>5959</v>
      </c>
      <c r="D626" s="15" t="s">
        <v>1000</v>
      </c>
      <c r="E626" s="20">
        <v>3.693533083645443</v>
      </c>
      <c r="F626" s="13" t="str">
        <f>IF(Table1[[#This Row],[2020 Cropland Premium]]="No Data", "No Data", IF(OR(Table1[[#This Row],[2020 Cropland Premium]]=0.4,Table1[[#This Row],[2020 Cropland Premium]]&gt;0.4), "Yes", "No"))</f>
        <v>Yes</v>
      </c>
      <c r="G6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6" s="13" t="s">
        <v>3559</v>
      </c>
    </row>
    <row r="627" spans="1:8" x14ac:dyDescent="0.2">
      <c r="A627" s="13" t="s">
        <v>962</v>
      </c>
      <c r="B627" s="13" t="s">
        <v>3568</v>
      </c>
      <c r="C627" t="s">
        <v>5960</v>
      </c>
      <c r="D627" s="15" t="s">
        <v>1059</v>
      </c>
      <c r="E627" s="20">
        <v>2.426065162907268</v>
      </c>
      <c r="F627" s="13" t="str">
        <f>IF(Table1[[#This Row],[2020 Cropland Premium]]="No Data", "No Data", IF(OR(Table1[[#This Row],[2020 Cropland Premium]]=0.4,Table1[[#This Row],[2020 Cropland Premium]]&gt;0.4), "Yes", "No"))</f>
        <v>Yes</v>
      </c>
      <c r="G6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7" s="13" t="s">
        <v>3559</v>
      </c>
    </row>
    <row r="628" spans="1:8" x14ac:dyDescent="0.2">
      <c r="A628" s="13" t="s">
        <v>962</v>
      </c>
      <c r="B628" s="13" t="s">
        <v>3568</v>
      </c>
      <c r="C628" t="s">
        <v>5961</v>
      </c>
      <c r="D628" s="15" t="s">
        <v>1001</v>
      </c>
      <c r="E628" s="20">
        <v>7.2581699346405228</v>
      </c>
      <c r="F628" s="13" t="str">
        <f>IF(Table1[[#This Row],[2020 Cropland Premium]]="No Data", "No Data", IF(OR(Table1[[#This Row],[2020 Cropland Premium]]=0.4,Table1[[#This Row],[2020 Cropland Premium]]&gt;0.4), "Yes", "No"))</f>
        <v>Yes</v>
      </c>
      <c r="G6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8" s="13" t="s">
        <v>3559</v>
      </c>
    </row>
    <row r="629" spans="1:8" x14ac:dyDescent="0.2">
      <c r="A629" s="13" t="s">
        <v>962</v>
      </c>
      <c r="B629" s="13" t="s">
        <v>3568</v>
      </c>
      <c r="C629" t="s">
        <v>5962</v>
      </c>
      <c r="D629" s="15" t="s">
        <v>968</v>
      </c>
      <c r="E629" s="20">
        <v>3.6320035698348954</v>
      </c>
      <c r="F629" s="13" t="str">
        <f>IF(Table1[[#This Row],[2020 Cropland Premium]]="No Data", "No Data", IF(OR(Table1[[#This Row],[2020 Cropland Premium]]=0.4,Table1[[#This Row],[2020 Cropland Premium]]&gt;0.4), "Yes", "No"))</f>
        <v>Yes</v>
      </c>
      <c r="G6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29" s="13" t="s">
        <v>3559</v>
      </c>
    </row>
    <row r="630" spans="1:8" x14ac:dyDescent="0.2">
      <c r="A630" s="13" t="s">
        <v>962</v>
      </c>
      <c r="B630" s="13" t="s">
        <v>3568</v>
      </c>
      <c r="C630" t="s">
        <v>5524</v>
      </c>
      <c r="D630" s="15" t="s">
        <v>1045</v>
      </c>
      <c r="E630" s="20">
        <v>3.5347774830533449</v>
      </c>
      <c r="F630" s="13" t="str">
        <f>IF(Table1[[#This Row],[2020 Cropland Premium]]="No Data", "No Data", IF(OR(Table1[[#This Row],[2020 Cropland Premium]]=0.4,Table1[[#This Row],[2020 Cropland Premium]]&gt;0.4), "Yes", "No"))</f>
        <v>Yes</v>
      </c>
      <c r="G6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0" s="13" t="s">
        <v>3559</v>
      </c>
    </row>
    <row r="631" spans="1:8" x14ac:dyDescent="0.2">
      <c r="A631" s="13" t="s">
        <v>962</v>
      </c>
      <c r="B631" s="13" t="s">
        <v>3568</v>
      </c>
      <c r="C631" t="s">
        <v>5525</v>
      </c>
      <c r="D631" s="15" t="s">
        <v>1021</v>
      </c>
      <c r="E631" s="20">
        <v>6.7460284044349663</v>
      </c>
      <c r="F631" s="13" t="str">
        <f>IF(Table1[[#This Row],[2020 Cropland Premium]]="No Data", "No Data", IF(OR(Table1[[#This Row],[2020 Cropland Premium]]=0.4,Table1[[#This Row],[2020 Cropland Premium]]&gt;0.4), "Yes", "No"))</f>
        <v>Yes</v>
      </c>
      <c r="G6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1" s="13" t="s">
        <v>3559</v>
      </c>
    </row>
    <row r="632" spans="1:8" x14ac:dyDescent="0.2">
      <c r="A632" s="13" t="s">
        <v>962</v>
      </c>
      <c r="B632" s="13" t="s">
        <v>3568</v>
      </c>
      <c r="C632" t="s">
        <v>5526</v>
      </c>
      <c r="D632" s="15" t="s">
        <v>1022</v>
      </c>
      <c r="E632" s="20">
        <v>7.5567251461988301</v>
      </c>
      <c r="F632" s="13" t="str">
        <f>IF(Table1[[#This Row],[2020 Cropland Premium]]="No Data", "No Data", IF(OR(Table1[[#This Row],[2020 Cropland Premium]]=0.4,Table1[[#This Row],[2020 Cropland Premium]]&gt;0.4), "Yes", "No"))</f>
        <v>Yes</v>
      </c>
      <c r="G6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2" s="13" t="s">
        <v>3559</v>
      </c>
    </row>
    <row r="633" spans="1:8" x14ac:dyDescent="0.2">
      <c r="A633" s="13" t="s">
        <v>962</v>
      </c>
      <c r="B633" s="13" t="s">
        <v>3568</v>
      </c>
      <c r="C633" t="s">
        <v>5963</v>
      </c>
      <c r="D633" s="15" t="s">
        <v>1038</v>
      </c>
      <c r="E633" s="20">
        <v>4.5095655348667396</v>
      </c>
      <c r="F633" s="13" t="str">
        <f>IF(Table1[[#This Row],[2020 Cropland Premium]]="No Data", "No Data", IF(OR(Table1[[#This Row],[2020 Cropland Premium]]=0.4,Table1[[#This Row],[2020 Cropland Premium]]&gt;0.4), "Yes", "No"))</f>
        <v>Yes</v>
      </c>
      <c r="G6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3" s="13" t="s">
        <v>3559</v>
      </c>
    </row>
    <row r="634" spans="1:8" x14ac:dyDescent="0.2">
      <c r="A634" s="13" t="s">
        <v>962</v>
      </c>
      <c r="B634" s="13" t="s">
        <v>3568</v>
      </c>
      <c r="C634" t="s">
        <v>5964</v>
      </c>
      <c r="D634" s="15" t="s">
        <v>969</v>
      </c>
      <c r="E634" s="20">
        <v>3.4701564101404716</v>
      </c>
      <c r="F634" s="13" t="str">
        <f>IF(Table1[[#This Row],[2020 Cropland Premium]]="No Data", "No Data", IF(OR(Table1[[#This Row],[2020 Cropland Premium]]=0.4,Table1[[#This Row],[2020 Cropland Premium]]&gt;0.4), "Yes", "No"))</f>
        <v>Yes</v>
      </c>
      <c r="G6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4" s="13" t="s">
        <v>3559</v>
      </c>
    </row>
    <row r="635" spans="1:8" x14ac:dyDescent="0.2">
      <c r="A635" s="13" t="s">
        <v>962</v>
      </c>
      <c r="B635" s="13" t="s">
        <v>3568</v>
      </c>
      <c r="C635" t="s">
        <v>5965</v>
      </c>
      <c r="D635" s="15" t="s">
        <v>1002</v>
      </c>
      <c r="E635" s="20">
        <v>6.9934400266733343</v>
      </c>
      <c r="F635" s="13" t="str">
        <f>IF(Table1[[#This Row],[2020 Cropland Premium]]="No Data", "No Data", IF(OR(Table1[[#This Row],[2020 Cropland Premium]]=0.4,Table1[[#This Row],[2020 Cropland Premium]]&gt;0.4), "Yes", "No"))</f>
        <v>Yes</v>
      </c>
      <c r="G6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5" s="13" t="s">
        <v>3559</v>
      </c>
    </row>
    <row r="636" spans="1:8" x14ac:dyDescent="0.2">
      <c r="A636" s="13" t="s">
        <v>962</v>
      </c>
      <c r="B636" s="13" t="s">
        <v>3568</v>
      </c>
      <c r="C636" t="s">
        <v>5527</v>
      </c>
      <c r="D636" s="15" t="s">
        <v>1046</v>
      </c>
      <c r="E636" s="20">
        <v>3.0701046202225446</v>
      </c>
      <c r="F636" s="13" t="str">
        <f>IF(Table1[[#This Row],[2020 Cropland Premium]]="No Data", "No Data", IF(OR(Table1[[#This Row],[2020 Cropland Premium]]=0.4,Table1[[#This Row],[2020 Cropland Premium]]&gt;0.4), "Yes", "No"))</f>
        <v>Yes</v>
      </c>
      <c r="G6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6" s="13" t="s">
        <v>3559</v>
      </c>
    </row>
    <row r="637" spans="1:8" x14ac:dyDescent="0.2">
      <c r="A637" s="13" t="s">
        <v>962</v>
      </c>
      <c r="B637" s="13" t="s">
        <v>3568</v>
      </c>
      <c r="C637" t="s">
        <v>5966</v>
      </c>
      <c r="D637" s="15" t="s">
        <v>1011</v>
      </c>
      <c r="E637" s="20">
        <v>3.7823922282938676</v>
      </c>
      <c r="F637" s="13" t="str">
        <f>IF(Table1[[#This Row],[2020 Cropland Premium]]="No Data", "No Data", IF(OR(Table1[[#This Row],[2020 Cropland Premium]]=0.4,Table1[[#This Row],[2020 Cropland Premium]]&gt;0.4), "Yes", "No"))</f>
        <v>Yes</v>
      </c>
      <c r="G6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7" s="13" t="s">
        <v>3559</v>
      </c>
    </row>
    <row r="638" spans="1:8" x14ac:dyDescent="0.2">
      <c r="A638" s="13" t="s">
        <v>962</v>
      </c>
      <c r="B638" s="13" t="s">
        <v>3568</v>
      </c>
      <c r="C638" t="s">
        <v>5529</v>
      </c>
      <c r="D638" s="15" t="s">
        <v>1023</v>
      </c>
      <c r="E638" s="20">
        <v>3.8601406284333115</v>
      </c>
      <c r="F638" s="13" t="str">
        <f>IF(Table1[[#This Row],[2020 Cropland Premium]]="No Data", "No Data", IF(OR(Table1[[#This Row],[2020 Cropland Premium]]=0.4,Table1[[#This Row],[2020 Cropland Premium]]&gt;0.4), "Yes", "No"))</f>
        <v>Yes</v>
      </c>
      <c r="G6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8" s="13" t="s">
        <v>3559</v>
      </c>
    </row>
    <row r="639" spans="1:8" x14ac:dyDescent="0.2">
      <c r="A639" s="13" t="s">
        <v>962</v>
      </c>
      <c r="B639" s="13" t="s">
        <v>3568</v>
      </c>
      <c r="C639" t="s">
        <v>5598</v>
      </c>
      <c r="D639" s="15" t="s">
        <v>1060</v>
      </c>
      <c r="E639" s="20">
        <v>2.4022839506172837</v>
      </c>
      <c r="F639" s="13" t="str">
        <f>IF(Table1[[#This Row],[2020 Cropland Premium]]="No Data", "No Data", IF(OR(Table1[[#This Row],[2020 Cropland Premium]]=0.4,Table1[[#This Row],[2020 Cropland Premium]]&gt;0.4), "Yes", "No"))</f>
        <v>Yes</v>
      </c>
      <c r="G6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39" s="13" t="s">
        <v>3559</v>
      </c>
    </row>
    <row r="640" spans="1:8" x14ac:dyDescent="0.2">
      <c r="A640" s="13" t="s">
        <v>962</v>
      </c>
      <c r="B640" s="13" t="s">
        <v>3568</v>
      </c>
      <c r="C640" t="s">
        <v>5600</v>
      </c>
      <c r="D640" s="15" t="s">
        <v>1047</v>
      </c>
      <c r="E640" s="20">
        <v>2.9120843745075526</v>
      </c>
      <c r="F640" s="13" t="str">
        <f>IF(Table1[[#This Row],[2020 Cropland Premium]]="No Data", "No Data", IF(OR(Table1[[#This Row],[2020 Cropland Premium]]=0.4,Table1[[#This Row],[2020 Cropland Premium]]&gt;0.4), "Yes", "No"))</f>
        <v>Yes</v>
      </c>
      <c r="G6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0" s="13" t="s">
        <v>3559</v>
      </c>
    </row>
    <row r="641" spans="1:8" x14ac:dyDescent="0.2">
      <c r="A641" s="13" t="s">
        <v>962</v>
      </c>
      <c r="B641" s="13" t="s">
        <v>3568</v>
      </c>
      <c r="C641" t="s">
        <v>5775</v>
      </c>
      <c r="D641" s="15" t="s">
        <v>970</v>
      </c>
      <c r="E641" s="20">
        <v>4.6720512820512816</v>
      </c>
      <c r="F641" s="13" t="str">
        <f>IF(Table1[[#This Row],[2020 Cropland Premium]]="No Data", "No Data", IF(OR(Table1[[#This Row],[2020 Cropland Premium]]=0.4,Table1[[#This Row],[2020 Cropland Premium]]&gt;0.4), "Yes", "No"))</f>
        <v>Yes</v>
      </c>
      <c r="G6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1" s="13" t="s">
        <v>3559</v>
      </c>
    </row>
    <row r="642" spans="1:8" x14ac:dyDescent="0.2">
      <c r="A642" s="13" t="s">
        <v>962</v>
      </c>
      <c r="B642" s="13" t="s">
        <v>3568</v>
      </c>
      <c r="C642" t="s">
        <v>5530</v>
      </c>
      <c r="D642" s="15" t="s">
        <v>1048</v>
      </c>
      <c r="E642" s="20">
        <v>2.4392455696803523</v>
      </c>
      <c r="F642" s="13" t="str">
        <f>IF(Table1[[#This Row],[2020 Cropland Premium]]="No Data", "No Data", IF(OR(Table1[[#This Row],[2020 Cropland Premium]]=0.4,Table1[[#This Row],[2020 Cropland Premium]]&gt;0.4), "Yes", "No"))</f>
        <v>Yes</v>
      </c>
      <c r="G6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2" s="13" t="s">
        <v>3559</v>
      </c>
    </row>
    <row r="643" spans="1:8" x14ac:dyDescent="0.2">
      <c r="A643" s="13" t="s">
        <v>962</v>
      </c>
      <c r="B643" s="13" t="s">
        <v>3568</v>
      </c>
      <c r="C643" t="s">
        <v>5967</v>
      </c>
      <c r="D643" s="15" t="s">
        <v>1039</v>
      </c>
      <c r="E643" s="20">
        <v>2.8901233002184177</v>
      </c>
      <c r="F643" s="13" t="str">
        <f>IF(Table1[[#This Row],[2020 Cropland Premium]]="No Data", "No Data", IF(OR(Table1[[#This Row],[2020 Cropland Premium]]=0.4,Table1[[#This Row],[2020 Cropland Premium]]&gt;0.4), "Yes", "No"))</f>
        <v>Yes</v>
      </c>
      <c r="G6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3" s="13" t="s">
        <v>3559</v>
      </c>
    </row>
    <row r="644" spans="1:8" x14ac:dyDescent="0.2">
      <c r="A644" s="13" t="s">
        <v>962</v>
      </c>
      <c r="B644" s="13" t="s">
        <v>3568</v>
      </c>
      <c r="C644" t="s">
        <v>5968</v>
      </c>
      <c r="D644" s="15" t="s">
        <v>971</v>
      </c>
      <c r="E644" s="20">
        <v>3.3217649884316551</v>
      </c>
      <c r="F644" s="13" t="str">
        <f>IF(Table1[[#This Row],[2020 Cropland Premium]]="No Data", "No Data", IF(OR(Table1[[#This Row],[2020 Cropland Premium]]=0.4,Table1[[#This Row],[2020 Cropland Premium]]&gt;0.4), "Yes", "No"))</f>
        <v>Yes</v>
      </c>
      <c r="G6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4" s="13" t="s">
        <v>3559</v>
      </c>
    </row>
    <row r="645" spans="1:8" x14ac:dyDescent="0.2">
      <c r="A645" s="13" t="s">
        <v>962</v>
      </c>
      <c r="B645" s="13" t="s">
        <v>3568</v>
      </c>
      <c r="C645" t="s">
        <v>5532</v>
      </c>
      <c r="D645" s="15" t="s">
        <v>1049</v>
      </c>
      <c r="E645" s="20">
        <v>4.856313131313132</v>
      </c>
      <c r="F645" s="13" t="str">
        <f>IF(Table1[[#This Row],[2020 Cropland Premium]]="No Data", "No Data", IF(OR(Table1[[#This Row],[2020 Cropland Premium]]=0.4,Table1[[#This Row],[2020 Cropland Premium]]&gt;0.4), "Yes", "No"))</f>
        <v>Yes</v>
      </c>
      <c r="G6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5" s="13" t="s">
        <v>3559</v>
      </c>
    </row>
    <row r="646" spans="1:8" x14ac:dyDescent="0.2">
      <c r="A646" s="13" t="s">
        <v>962</v>
      </c>
      <c r="B646" s="13" t="s">
        <v>3568</v>
      </c>
      <c r="C646" t="s">
        <v>5602</v>
      </c>
      <c r="D646" s="15" t="s">
        <v>1061</v>
      </c>
      <c r="E646" s="20">
        <v>2.430913441218399</v>
      </c>
      <c r="F646" s="13" t="str">
        <f>IF(Table1[[#This Row],[2020 Cropland Premium]]="No Data", "No Data", IF(OR(Table1[[#This Row],[2020 Cropland Premium]]=0.4,Table1[[#This Row],[2020 Cropland Premium]]&gt;0.4), "Yes", "No"))</f>
        <v>Yes</v>
      </c>
      <c r="G6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6" s="13" t="s">
        <v>3559</v>
      </c>
    </row>
    <row r="647" spans="1:8" x14ac:dyDescent="0.2">
      <c r="A647" s="13" t="s">
        <v>962</v>
      </c>
      <c r="B647" s="13" t="s">
        <v>3568</v>
      </c>
      <c r="C647" t="s">
        <v>5969</v>
      </c>
      <c r="D647" s="15" t="s">
        <v>1024</v>
      </c>
      <c r="E647" s="20">
        <v>6.6019893063795507</v>
      </c>
      <c r="F647" s="13" t="str">
        <f>IF(Table1[[#This Row],[2020 Cropland Premium]]="No Data", "No Data", IF(OR(Table1[[#This Row],[2020 Cropland Premium]]=0.4,Table1[[#This Row],[2020 Cropland Premium]]&gt;0.4), "Yes", "No"))</f>
        <v>Yes</v>
      </c>
      <c r="G6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7" s="13" t="s">
        <v>3559</v>
      </c>
    </row>
    <row r="648" spans="1:8" x14ac:dyDescent="0.2">
      <c r="A648" s="13" t="s">
        <v>962</v>
      </c>
      <c r="B648" s="13" t="s">
        <v>3568</v>
      </c>
      <c r="C648" t="s">
        <v>5970</v>
      </c>
      <c r="D648" s="15" t="s">
        <v>993</v>
      </c>
      <c r="E648" s="20">
        <v>4.0075498575498578</v>
      </c>
      <c r="F648" s="13" t="str">
        <f>IF(Table1[[#This Row],[2020 Cropland Premium]]="No Data", "No Data", IF(OR(Table1[[#This Row],[2020 Cropland Premium]]=0.4,Table1[[#This Row],[2020 Cropland Premium]]&gt;0.4), "Yes", "No"))</f>
        <v>Yes</v>
      </c>
      <c r="G6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8" s="13" t="s">
        <v>3559</v>
      </c>
    </row>
    <row r="649" spans="1:8" x14ac:dyDescent="0.2">
      <c r="A649" s="13" t="s">
        <v>962</v>
      </c>
      <c r="B649" s="13" t="s">
        <v>3568</v>
      </c>
      <c r="C649" t="s">
        <v>5603</v>
      </c>
      <c r="D649" s="15" t="s">
        <v>1025</v>
      </c>
      <c r="E649" s="20">
        <v>5.8123346560846558</v>
      </c>
      <c r="F649" s="13" t="str">
        <f>IF(Table1[[#This Row],[2020 Cropland Premium]]="No Data", "No Data", IF(OR(Table1[[#This Row],[2020 Cropland Premium]]=0.4,Table1[[#This Row],[2020 Cropland Premium]]&gt;0.4), "Yes", "No"))</f>
        <v>Yes</v>
      </c>
      <c r="G6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49" s="13" t="s">
        <v>3559</v>
      </c>
    </row>
    <row r="650" spans="1:8" x14ac:dyDescent="0.2">
      <c r="A650" s="13" t="s">
        <v>962</v>
      </c>
      <c r="B650" s="13" t="s">
        <v>3568</v>
      </c>
      <c r="C650" t="s">
        <v>5533</v>
      </c>
      <c r="D650" s="15" t="s">
        <v>1040</v>
      </c>
      <c r="E650" s="20">
        <v>3.9153300446323702</v>
      </c>
      <c r="F650" s="13" t="str">
        <f>IF(Table1[[#This Row],[2020 Cropland Premium]]="No Data", "No Data", IF(OR(Table1[[#This Row],[2020 Cropland Premium]]=0.4,Table1[[#This Row],[2020 Cropland Premium]]&gt;0.4), "Yes", "No"))</f>
        <v>Yes</v>
      </c>
      <c r="G6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0" s="13" t="s">
        <v>3559</v>
      </c>
    </row>
    <row r="651" spans="1:8" x14ac:dyDescent="0.2">
      <c r="A651" s="13" t="s">
        <v>962</v>
      </c>
      <c r="B651" s="13" t="s">
        <v>3568</v>
      </c>
      <c r="C651" t="s">
        <v>5971</v>
      </c>
      <c r="D651" s="15" t="s">
        <v>1003</v>
      </c>
      <c r="E651" s="20">
        <v>4.5224696766865442</v>
      </c>
      <c r="F651" s="13" t="str">
        <f>IF(Table1[[#This Row],[2020 Cropland Premium]]="No Data", "No Data", IF(OR(Table1[[#This Row],[2020 Cropland Premium]]=0.4,Table1[[#This Row],[2020 Cropland Premium]]&gt;0.4), "Yes", "No"))</f>
        <v>Yes</v>
      </c>
      <c r="G6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1" s="13" t="s">
        <v>3559</v>
      </c>
    </row>
    <row r="652" spans="1:8" x14ac:dyDescent="0.2">
      <c r="A652" s="13" t="s">
        <v>962</v>
      </c>
      <c r="B652" s="13" t="s">
        <v>3568</v>
      </c>
      <c r="C652" t="s">
        <v>5972</v>
      </c>
      <c r="D652" s="15" t="s">
        <v>972</v>
      </c>
      <c r="E652" s="20">
        <v>3.2144943410003655</v>
      </c>
      <c r="F652" s="13" t="str">
        <f>IF(Table1[[#This Row],[2020 Cropland Premium]]="No Data", "No Data", IF(OR(Table1[[#This Row],[2020 Cropland Premium]]=0.4,Table1[[#This Row],[2020 Cropland Premium]]&gt;0.4), "Yes", "No"))</f>
        <v>Yes</v>
      </c>
      <c r="G6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2" s="13" t="s">
        <v>3559</v>
      </c>
    </row>
    <row r="653" spans="1:8" x14ac:dyDescent="0.2">
      <c r="A653" s="13" t="s">
        <v>962</v>
      </c>
      <c r="B653" s="13" t="s">
        <v>3568</v>
      </c>
      <c r="C653" t="s">
        <v>5973</v>
      </c>
      <c r="D653" s="15" t="s">
        <v>1004</v>
      </c>
      <c r="E653" s="20">
        <v>4.4144935997232313</v>
      </c>
      <c r="F653" s="13" t="str">
        <f>IF(Table1[[#This Row],[2020 Cropland Premium]]="No Data", "No Data", IF(OR(Table1[[#This Row],[2020 Cropland Premium]]=0.4,Table1[[#This Row],[2020 Cropland Premium]]&gt;0.4), "Yes", "No"))</f>
        <v>Yes</v>
      </c>
      <c r="G6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3" s="13" t="s">
        <v>3559</v>
      </c>
    </row>
    <row r="654" spans="1:8" x14ac:dyDescent="0.2">
      <c r="A654" s="13" t="s">
        <v>962</v>
      </c>
      <c r="B654" s="13" t="s">
        <v>3568</v>
      </c>
      <c r="C654" t="s">
        <v>5609</v>
      </c>
      <c r="D654" s="15" t="s">
        <v>1050</v>
      </c>
      <c r="E654" s="20">
        <v>3.1853526590368695</v>
      </c>
      <c r="F654" s="13" t="str">
        <f>IF(Table1[[#This Row],[2020 Cropland Premium]]="No Data", "No Data", IF(OR(Table1[[#This Row],[2020 Cropland Premium]]=0.4,Table1[[#This Row],[2020 Cropland Premium]]&gt;0.4), "Yes", "No"))</f>
        <v>Yes</v>
      </c>
      <c r="G6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4" s="13" t="s">
        <v>3559</v>
      </c>
    </row>
    <row r="655" spans="1:8" x14ac:dyDescent="0.2">
      <c r="A655" s="13" t="s">
        <v>962</v>
      </c>
      <c r="B655" s="13" t="s">
        <v>3568</v>
      </c>
      <c r="C655" t="s">
        <v>5974</v>
      </c>
      <c r="D655" s="15" t="s">
        <v>1012</v>
      </c>
      <c r="E655" s="20">
        <v>3.4870979509974274</v>
      </c>
      <c r="F655" s="13" t="str">
        <f>IF(Table1[[#This Row],[2020 Cropland Premium]]="No Data", "No Data", IF(OR(Table1[[#This Row],[2020 Cropland Premium]]=0.4,Table1[[#This Row],[2020 Cropland Premium]]&gt;0.4), "Yes", "No"))</f>
        <v>Yes</v>
      </c>
      <c r="G6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5" s="13" t="s">
        <v>3559</v>
      </c>
    </row>
    <row r="656" spans="1:8" x14ac:dyDescent="0.2">
      <c r="A656" s="13" t="s">
        <v>962</v>
      </c>
      <c r="B656" s="13" t="s">
        <v>3568</v>
      </c>
      <c r="C656" t="s">
        <v>5975</v>
      </c>
      <c r="D656" s="15" t="s">
        <v>1062</v>
      </c>
      <c r="E656" s="20">
        <v>2.8405065144195576</v>
      </c>
      <c r="F656" s="13" t="str">
        <f>IF(Table1[[#This Row],[2020 Cropland Premium]]="No Data", "No Data", IF(OR(Table1[[#This Row],[2020 Cropland Premium]]=0.4,Table1[[#This Row],[2020 Cropland Premium]]&gt;0.4), "Yes", "No"))</f>
        <v>Yes</v>
      </c>
      <c r="G6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6" s="13" t="s">
        <v>3559</v>
      </c>
    </row>
    <row r="657" spans="1:8" x14ac:dyDescent="0.2">
      <c r="A657" s="13" t="s">
        <v>962</v>
      </c>
      <c r="B657" s="13" t="s">
        <v>3568</v>
      </c>
      <c r="C657" t="s">
        <v>5886</v>
      </c>
      <c r="D657" s="15" t="s">
        <v>994</v>
      </c>
      <c r="E657" s="20">
        <v>5.359522984522985</v>
      </c>
      <c r="F657" s="13" t="str">
        <f>IF(Table1[[#This Row],[2020 Cropland Premium]]="No Data", "No Data", IF(OR(Table1[[#This Row],[2020 Cropland Premium]]=0.4,Table1[[#This Row],[2020 Cropland Premium]]&gt;0.4), "Yes", "No"))</f>
        <v>Yes</v>
      </c>
      <c r="G6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7" s="13" t="s">
        <v>3559</v>
      </c>
    </row>
    <row r="658" spans="1:8" x14ac:dyDescent="0.2">
      <c r="A658" s="13" t="s">
        <v>962</v>
      </c>
      <c r="B658" s="13" t="s">
        <v>3568</v>
      </c>
      <c r="C658" t="s">
        <v>5539</v>
      </c>
      <c r="D658" s="15" t="s">
        <v>1051</v>
      </c>
      <c r="E658" s="20">
        <v>3.242841085877195</v>
      </c>
      <c r="F658" s="13" t="str">
        <f>IF(Table1[[#This Row],[2020 Cropland Premium]]="No Data", "No Data", IF(OR(Table1[[#This Row],[2020 Cropland Premium]]=0.4,Table1[[#This Row],[2020 Cropland Premium]]&gt;0.4), "Yes", "No"))</f>
        <v>Yes</v>
      </c>
      <c r="G6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8" s="13" t="s">
        <v>3559</v>
      </c>
    </row>
    <row r="659" spans="1:8" x14ac:dyDescent="0.2">
      <c r="A659" s="13" t="s">
        <v>962</v>
      </c>
      <c r="B659" s="13" t="s">
        <v>3568</v>
      </c>
      <c r="C659" t="s">
        <v>5887</v>
      </c>
      <c r="D659" s="15" t="s">
        <v>1063</v>
      </c>
      <c r="E659" s="20">
        <v>1.6364947442550966</v>
      </c>
      <c r="F659" s="13" t="str">
        <f>IF(Table1[[#This Row],[2020 Cropland Premium]]="No Data", "No Data", IF(OR(Table1[[#This Row],[2020 Cropland Premium]]=0.4,Table1[[#This Row],[2020 Cropland Premium]]&gt;0.4), "Yes", "No"))</f>
        <v>Yes</v>
      </c>
      <c r="G6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59" s="13" t="s">
        <v>3559</v>
      </c>
    </row>
    <row r="660" spans="1:8" x14ac:dyDescent="0.2">
      <c r="A660" s="13" t="s">
        <v>962</v>
      </c>
      <c r="B660" s="13" t="s">
        <v>3568</v>
      </c>
      <c r="C660" t="s">
        <v>5611</v>
      </c>
      <c r="D660" s="15" t="s">
        <v>1064</v>
      </c>
      <c r="E660" s="20">
        <v>2.2159151905528716</v>
      </c>
      <c r="F660" s="13" t="str">
        <f>IF(Table1[[#This Row],[2020 Cropland Premium]]="No Data", "No Data", IF(OR(Table1[[#This Row],[2020 Cropland Premium]]=0.4,Table1[[#This Row],[2020 Cropland Premium]]&gt;0.4), "Yes", "No"))</f>
        <v>Yes</v>
      </c>
      <c r="G6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60" s="13" t="s">
        <v>3559</v>
      </c>
    </row>
    <row r="661" spans="1:8" x14ac:dyDescent="0.2">
      <c r="A661" s="13" t="s">
        <v>962</v>
      </c>
      <c r="B661" s="13" t="s">
        <v>3568</v>
      </c>
      <c r="C661" t="s">
        <v>5976</v>
      </c>
      <c r="D661" s="15" t="s">
        <v>973</v>
      </c>
      <c r="E661" s="20">
        <v>3.2062410820561724</v>
      </c>
      <c r="F661" s="13" t="str">
        <f>IF(Table1[[#This Row],[2020 Cropland Premium]]="No Data", "No Data", IF(OR(Table1[[#This Row],[2020 Cropland Premium]]=0.4,Table1[[#This Row],[2020 Cropland Premium]]&gt;0.4), "Yes", "No"))</f>
        <v>Yes</v>
      </c>
      <c r="G6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61" s="13" t="s">
        <v>3559</v>
      </c>
    </row>
    <row r="662" spans="1:8" x14ac:dyDescent="0.2">
      <c r="A662" s="13" t="s">
        <v>962</v>
      </c>
      <c r="B662" s="13" t="s">
        <v>3568</v>
      </c>
      <c r="C662" t="s">
        <v>5977</v>
      </c>
      <c r="D662" s="15" t="s">
        <v>985</v>
      </c>
      <c r="E662" s="20">
        <v>2.0228508097631126</v>
      </c>
      <c r="F662" s="13" t="str">
        <f>IF(Table1[[#This Row],[2020 Cropland Premium]]="No Data", "No Data", IF(OR(Table1[[#This Row],[2020 Cropland Premium]]=0.4,Table1[[#This Row],[2020 Cropland Premium]]&gt;0.4), "Yes", "No"))</f>
        <v>Yes</v>
      </c>
      <c r="G6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62" s="13" t="s">
        <v>3559</v>
      </c>
    </row>
    <row r="663" spans="1:8" x14ac:dyDescent="0.2">
      <c r="A663" s="13" t="s">
        <v>962</v>
      </c>
      <c r="B663" s="13" t="s">
        <v>3568</v>
      </c>
      <c r="C663" t="s">
        <v>5978</v>
      </c>
      <c r="D663" s="15" t="s">
        <v>1052</v>
      </c>
      <c r="E663" s="20">
        <v>2.8492790811339197</v>
      </c>
      <c r="F663" s="13" t="str">
        <f>IF(Table1[[#This Row],[2020 Cropland Premium]]="No Data", "No Data", IF(OR(Table1[[#This Row],[2020 Cropland Premium]]=0.4,Table1[[#This Row],[2020 Cropland Premium]]&gt;0.4), "Yes", "No"))</f>
        <v>Yes</v>
      </c>
      <c r="G6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63" s="13" t="s">
        <v>3559</v>
      </c>
    </row>
    <row r="664" spans="1:8" x14ac:dyDescent="0.2">
      <c r="A664" s="13" t="s">
        <v>962</v>
      </c>
      <c r="B664" s="13" t="s">
        <v>3568</v>
      </c>
      <c r="C664" t="s">
        <v>5979</v>
      </c>
      <c r="D664" s="15" t="s">
        <v>974</v>
      </c>
      <c r="E664" s="20">
        <v>2.9505080410164255</v>
      </c>
      <c r="F664" s="13" t="str">
        <f>IF(Table1[[#This Row],[2020 Cropland Premium]]="No Data", "No Data", IF(OR(Table1[[#This Row],[2020 Cropland Premium]]=0.4,Table1[[#This Row],[2020 Cropland Premium]]&gt;0.4), "Yes", "No"))</f>
        <v>Yes</v>
      </c>
      <c r="G6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64" s="13" t="s">
        <v>3559</v>
      </c>
    </row>
    <row r="665" spans="1:8" x14ac:dyDescent="0.2">
      <c r="A665" s="13" t="s">
        <v>962</v>
      </c>
      <c r="B665" s="13" t="s">
        <v>3568</v>
      </c>
      <c r="C665" t="s">
        <v>5980</v>
      </c>
      <c r="D665" s="15" t="s">
        <v>1005</v>
      </c>
      <c r="E665" s="20">
        <v>5.0058252378461043</v>
      </c>
      <c r="F665" s="13" t="str">
        <f>IF(Table1[[#This Row],[2020 Cropland Premium]]="No Data", "No Data", IF(OR(Table1[[#This Row],[2020 Cropland Premium]]=0.4,Table1[[#This Row],[2020 Cropland Premium]]&gt;0.4), "Yes", "No"))</f>
        <v>Yes</v>
      </c>
      <c r="G6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65" s="13" t="s">
        <v>3559</v>
      </c>
    </row>
    <row r="666" spans="1:8" x14ac:dyDescent="0.2">
      <c r="A666" s="13" t="s">
        <v>1066</v>
      </c>
      <c r="B666" s="13" t="s">
        <v>1065</v>
      </c>
      <c r="C666" t="s">
        <v>5670</v>
      </c>
      <c r="D666" s="15" t="s">
        <v>1085</v>
      </c>
      <c r="E666" s="20" t="s">
        <v>3614</v>
      </c>
      <c r="F666" s="13" t="str">
        <f>IF(Table1[[#This Row],[2020 Cropland Premium]]="No Data", "No Data", IF(OR(Table1[[#This Row],[2020 Cropland Premium]]=0.4,Table1[[#This Row],[2020 Cropland Premium]]&gt;0.4), "Yes", "No"))</f>
        <v>No Data</v>
      </c>
      <c r="G66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666" s="13" t="s">
        <v>3559</v>
      </c>
    </row>
    <row r="667" spans="1:8" x14ac:dyDescent="0.2">
      <c r="A667" s="13" t="s">
        <v>1066</v>
      </c>
      <c r="B667" s="13" t="s">
        <v>1065</v>
      </c>
      <c r="C667" t="s">
        <v>5981</v>
      </c>
      <c r="D667" s="15" t="s">
        <v>1086</v>
      </c>
      <c r="E667" s="20" t="s">
        <v>3614</v>
      </c>
      <c r="F667" s="13" t="str">
        <f>IF(Table1[[#This Row],[2020 Cropland Premium]]="No Data", "No Data", IF(OR(Table1[[#This Row],[2020 Cropland Premium]]=0.4,Table1[[#This Row],[2020 Cropland Premium]]&gt;0.4), "Yes", "No"))</f>
        <v>No Data</v>
      </c>
      <c r="G66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667" s="13" t="s">
        <v>3559</v>
      </c>
    </row>
    <row r="668" spans="1:8" x14ac:dyDescent="0.2">
      <c r="A668" s="13" t="s">
        <v>1066</v>
      </c>
      <c r="B668" s="13" t="s">
        <v>1065</v>
      </c>
      <c r="C668" t="s">
        <v>5982</v>
      </c>
      <c r="D668" s="15" t="s">
        <v>1104</v>
      </c>
      <c r="E668" s="20">
        <v>2.735032607679234</v>
      </c>
      <c r="F668" s="13" t="str">
        <f>IF(Table1[[#This Row],[2020 Cropland Premium]]="No Data", "No Data", IF(OR(Table1[[#This Row],[2020 Cropland Premium]]=0.4,Table1[[#This Row],[2020 Cropland Premium]]&gt;0.4), "Yes", "No"))</f>
        <v>Yes</v>
      </c>
      <c r="G6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68" s="13" t="s">
        <v>3559</v>
      </c>
    </row>
    <row r="669" spans="1:8" x14ac:dyDescent="0.2">
      <c r="A669" s="13" t="s">
        <v>1066</v>
      </c>
      <c r="B669" s="13" t="s">
        <v>1065</v>
      </c>
      <c r="C669" t="s">
        <v>5560</v>
      </c>
      <c r="D669" s="15" t="s">
        <v>1067</v>
      </c>
      <c r="E669" s="20">
        <v>3.8118811881188117</v>
      </c>
      <c r="F669" s="13" t="str">
        <f>IF(Table1[[#This Row],[2020 Cropland Premium]]="No Data", "No Data", IF(OR(Table1[[#This Row],[2020 Cropland Premium]]=0.4,Table1[[#This Row],[2020 Cropland Premium]]&gt;0.4), "Yes", "No"))</f>
        <v>Yes</v>
      </c>
      <c r="G6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69" s="13" t="s">
        <v>3559</v>
      </c>
    </row>
    <row r="670" spans="1:8" x14ac:dyDescent="0.2">
      <c r="A670" s="13" t="s">
        <v>1066</v>
      </c>
      <c r="B670" s="13" t="s">
        <v>1065</v>
      </c>
      <c r="C670" t="s">
        <v>5983</v>
      </c>
      <c r="D670" s="15" t="s">
        <v>1120</v>
      </c>
      <c r="E670" s="20">
        <v>4.6410256410256414</v>
      </c>
      <c r="F670" s="13" t="str">
        <f>IF(Table1[[#This Row],[2020 Cropland Premium]]="No Data", "No Data", IF(OR(Table1[[#This Row],[2020 Cropland Premium]]=0.4,Table1[[#This Row],[2020 Cropland Premium]]&gt;0.4), "Yes", "No"))</f>
        <v>Yes</v>
      </c>
      <c r="G6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70" s="13" t="s">
        <v>3559</v>
      </c>
    </row>
    <row r="671" spans="1:8" x14ac:dyDescent="0.2">
      <c r="A671" s="13" t="s">
        <v>1066</v>
      </c>
      <c r="B671" s="13" t="s">
        <v>1065</v>
      </c>
      <c r="C671" t="s">
        <v>5561</v>
      </c>
      <c r="D671" s="15" t="s">
        <v>1105</v>
      </c>
      <c r="E671" s="20" t="s">
        <v>3614</v>
      </c>
      <c r="F671" s="13" t="str">
        <f>IF(Table1[[#This Row],[2020 Cropland Premium]]="No Data", "No Data", IF(OR(Table1[[#This Row],[2020 Cropland Premium]]=0.4,Table1[[#This Row],[2020 Cropland Premium]]&gt;0.4), "Yes", "No"))</f>
        <v>No Data</v>
      </c>
      <c r="G67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671" s="13" t="s">
        <v>3559</v>
      </c>
    </row>
    <row r="672" spans="1:8" x14ac:dyDescent="0.2">
      <c r="A672" s="13" t="s">
        <v>1066</v>
      </c>
      <c r="B672" s="13" t="s">
        <v>1065</v>
      </c>
      <c r="C672" t="s">
        <v>5929</v>
      </c>
      <c r="D672" s="15" t="s">
        <v>1140</v>
      </c>
      <c r="E672" s="20" t="s">
        <v>3614</v>
      </c>
      <c r="F672" s="13" t="str">
        <f>IF(Table1[[#This Row],[2020 Cropland Premium]]="No Data", "No Data", IF(OR(Table1[[#This Row],[2020 Cropland Premium]]=0.4,Table1[[#This Row],[2020 Cropland Premium]]&gt;0.4), "Yes", "No"))</f>
        <v>No Data</v>
      </c>
      <c r="G67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672" s="13" t="s">
        <v>3559</v>
      </c>
    </row>
    <row r="673" spans="1:8" x14ac:dyDescent="0.2">
      <c r="A673" s="13" t="s">
        <v>1066</v>
      </c>
      <c r="B673" s="13" t="s">
        <v>1065</v>
      </c>
      <c r="C673" t="s">
        <v>5563</v>
      </c>
      <c r="D673" s="15" t="s">
        <v>1076</v>
      </c>
      <c r="E673" s="20">
        <v>3.7080778939776415</v>
      </c>
      <c r="F673" s="13" t="str">
        <f>IF(Table1[[#This Row],[2020 Cropland Premium]]="No Data", "No Data", IF(OR(Table1[[#This Row],[2020 Cropland Premium]]=0.4,Table1[[#This Row],[2020 Cropland Premium]]&gt;0.4), "Yes", "No"))</f>
        <v>Yes</v>
      </c>
      <c r="G6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73" s="13" t="s">
        <v>3559</v>
      </c>
    </row>
    <row r="674" spans="1:8" x14ac:dyDescent="0.2">
      <c r="A674" s="13" t="s">
        <v>1066</v>
      </c>
      <c r="B674" s="13" t="s">
        <v>1065</v>
      </c>
      <c r="C674" t="s">
        <v>5931</v>
      </c>
      <c r="D674" s="15" t="s">
        <v>1077</v>
      </c>
      <c r="E674" s="20">
        <v>3.8117977528089888</v>
      </c>
      <c r="F674" s="13" t="str">
        <f>IF(Table1[[#This Row],[2020 Cropland Premium]]="No Data", "No Data", IF(OR(Table1[[#This Row],[2020 Cropland Premium]]=0.4,Table1[[#This Row],[2020 Cropland Premium]]&gt;0.4), "Yes", "No"))</f>
        <v>Yes</v>
      </c>
      <c r="G6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74" s="13" t="s">
        <v>3559</v>
      </c>
    </row>
    <row r="675" spans="1:8" x14ac:dyDescent="0.2">
      <c r="A675" s="13" t="s">
        <v>1066</v>
      </c>
      <c r="B675" s="13" t="s">
        <v>1065</v>
      </c>
      <c r="C675" t="s">
        <v>5565</v>
      </c>
      <c r="D675" s="15" t="s">
        <v>1150</v>
      </c>
      <c r="E675" s="20">
        <v>3.07996632996633</v>
      </c>
      <c r="F675" s="13" t="str">
        <f>IF(Table1[[#This Row],[2020 Cropland Premium]]="No Data", "No Data", IF(OR(Table1[[#This Row],[2020 Cropland Premium]]=0.4,Table1[[#This Row],[2020 Cropland Premium]]&gt;0.4), "Yes", "No"))</f>
        <v>Yes</v>
      </c>
      <c r="G6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75" s="13" t="s">
        <v>3559</v>
      </c>
    </row>
    <row r="676" spans="1:8" x14ac:dyDescent="0.2">
      <c r="A676" s="13" t="s">
        <v>1066</v>
      </c>
      <c r="B676" s="13" t="s">
        <v>1065</v>
      </c>
      <c r="C676" t="s">
        <v>5488</v>
      </c>
      <c r="D676" s="15" t="s">
        <v>1094</v>
      </c>
      <c r="E676" s="20">
        <v>3.0213871337250122</v>
      </c>
      <c r="F676" s="13" t="str">
        <f>IF(Table1[[#This Row],[2020 Cropland Premium]]="No Data", "No Data", IF(OR(Table1[[#This Row],[2020 Cropland Premium]]=0.4,Table1[[#This Row],[2020 Cropland Premium]]&gt;0.4), "Yes", "No"))</f>
        <v>Yes</v>
      </c>
      <c r="G6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76" s="13" t="s">
        <v>3559</v>
      </c>
    </row>
    <row r="677" spans="1:8" x14ac:dyDescent="0.2">
      <c r="A677" s="13" t="s">
        <v>1066</v>
      </c>
      <c r="B677" s="13" t="s">
        <v>1065</v>
      </c>
      <c r="C677" t="s">
        <v>5934</v>
      </c>
      <c r="D677" s="15" t="s">
        <v>1106</v>
      </c>
      <c r="E677" s="20">
        <v>3.7493573041514678</v>
      </c>
      <c r="F677" s="13" t="str">
        <f>IF(Table1[[#This Row],[2020 Cropland Premium]]="No Data", "No Data", IF(OR(Table1[[#This Row],[2020 Cropland Premium]]=0.4,Table1[[#This Row],[2020 Cropland Premium]]&gt;0.4), "Yes", "No"))</f>
        <v>Yes</v>
      </c>
      <c r="G6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77" s="13" t="s">
        <v>3559</v>
      </c>
    </row>
    <row r="678" spans="1:8" x14ac:dyDescent="0.2">
      <c r="A678" s="13" t="s">
        <v>1066</v>
      </c>
      <c r="B678" s="13" t="s">
        <v>1065</v>
      </c>
      <c r="C678" t="s">
        <v>5570</v>
      </c>
      <c r="D678" s="15" t="s">
        <v>1141</v>
      </c>
      <c r="E678" s="20">
        <v>2.0903511939835142</v>
      </c>
      <c r="F678" s="13" t="str">
        <f>IF(Table1[[#This Row],[2020 Cropland Premium]]="No Data", "No Data", IF(OR(Table1[[#This Row],[2020 Cropland Premium]]=0.4,Table1[[#This Row],[2020 Cropland Premium]]&gt;0.4), "Yes", "No"))</f>
        <v>Yes</v>
      </c>
      <c r="G6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78" s="13" t="s">
        <v>3559</v>
      </c>
    </row>
    <row r="679" spans="1:8" x14ac:dyDescent="0.2">
      <c r="A679" s="13" t="s">
        <v>1066</v>
      </c>
      <c r="B679" s="13" t="s">
        <v>1065</v>
      </c>
      <c r="C679" t="s">
        <v>5984</v>
      </c>
      <c r="D679" s="15" t="s">
        <v>1128</v>
      </c>
      <c r="E679" s="20">
        <v>3.854925248736782</v>
      </c>
      <c r="F679" s="13" t="str">
        <f>IF(Table1[[#This Row],[2020 Cropland Premium]]="No Data", "No Data", IF(OR(Table1[[#This Row],[2020 Cropland Premium]]=0.4,Table1[[#This Row],[2020 Cropland Premium]]&gt;0.4), "Yes", "No"))</f>
        <v>Yes</v>
      </c>
      <c r="G6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79" s="13" t="s">
        <v>3559</v>
      </c>
    </row>
    <row r="680" spans="1:8" x14ac:dyDescent="0.2">
      <c r="A680" s="13" t="s">
        <v>1066</v>
      </c>
      <c r="B680" s="13" t="s">
        <v>1065</v>
      </c>
      <c r="C680" t="s">
        <v>5985</v>
      </c>
      <c r="D680" s="15" t="s">
        <v>1151</v>
      </c>
      <c r="E680" s="20" t="s">
        <v>3614</v>
      </c>
      <c r="F680" s="13" t="str">
        <f>IF(Table1[[#This Row],[2020 Cropland Premium]]="No Data", "No Data", IF(OR(Table1[[#This Row],[2020 Cropland Premium]]=0.4,Table1[[#This Row],[2020 Cropland Premium]]&gt;0.4), "Yes", "No"))</f>
        <v>No Data</v>
      </c>
      <c r="G68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680" s="13" t="s">
        <v>3559</v>
      </c>
    </row>
    <row r="681" spans="1:8" x14ac:dyDescent="0.2">
      <c r="A681" s="13" t="s">
        <v>1066</v>
      </c>
      <c r="B681" s="13" t="s">
        <v>1065</v>
      </c>
      <c r="C681" t="s">
        <v>5817</v>
      </c>
      <c r="D681" s="15" t="s">
        <v>1107</v>
      </c>
      <c r="E681" s="20">
        <v>2.7271898597626758</v>
      </c>
      <c r="F681" s="13" t="str">
        <f>IF(Table1[[#This Row],[2020 Cropland Premium]]="No Data", "No Data", IF(OR(Table1[[#This Row],[2020 Cropland Premium]]=0.4,Table1[[#This Row],[2020 Cropland Premium]]&gt;0.4), "Yes", "No"))</f>
        <v>Yes</v>
      </c>
      <c r="G6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81" s="13" t="s">
        <v>3559</v>
      </c>
    </row>
    <row r="682" spans="1:8" x14ac:dyDescent="0.2">
      <c r="A682" s="13" t="s">
        <v>1066</v>
      </c>
      <c r="B682" s="13" t="s">
        <v>1065</v>
      </c>
      <c r="C682" t="s">
        <v>5499</v>
      </c>
      <c r="D682" s="15" t="s">
        <v>1087</v>
      </c>
      <c r="E682" s="20" t="s">
        <v>3614</v>
      </c>
      <c r="F682" s="13" t="str">
        <f>IF(Table1[[#This Row],[2020 Cropland Premium]]="No Data", "No Data", IF(OR(Table1[[#This Row],[2020 Cropland Premium]]=0.4,Table1[[#This Row],[2020 Cropland Premium]]&gt;0.4), "Yes", "No"))</f>
        <v>No Data</v>
      </c>
      <c r="G6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682" s="13" t="s">
        <v>3559</v>
      </c>
    </row>
    <row r="683" spans="1:8" x14ac:dyDescent="0.2">
      <c r="A683" s="13" t="s">
        <v>1066</v>
      </c>
      <c r="B683" s="13" t="s">
        <v>1065</v>
      </c>
      <c r="C683" t="s">
        <v>5986</v>
      </c>
      <c r="D683" s="15" t="s">
        <v>1121</v>
      </c>
      <c r="E683" s="20">
        <v>4.0769230769230766</v>
      </c>
      <c r="F683" s="13" t="str">
        <f>IF(Table1[[#This Row],[2020 Cropland Premium]]="No Data", "No Data", IF(OR(Table1[[#This Row],[2020 Cropland Premium]]=0.4,Table1[[#This Row],[2020 Cropland Premium]]&gt;0.4), "Yes", "No"))</f>
        <v>Yes</v>
      </c>
      <c r="G6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83" s="13" t="s">
        <v>3559</v>
      </c>
    </row>
    <row r="684" spans="1:8" x14ac:dyDescent="0.2">
      <c r="A684" s="13" t="s">
        <v>1066</v>
      </c>
      <c r="B684" s="13" t="s">
        <v>1065</v>
      </c>
      <c r="C684" t="s">
        <v>5987</v>
      </c>
      <c r="D684" s="15" t="s">
        <v>1129</v>
      </c>
      <c r="E684" s="20">
        <v>2.8043743537055321</v>
      </c>
      <c r="F684" s="13" t="str">
        <f>IF(Table1[[#This Row],[2020 Cropland Premium]]="No Data", "No Data", IF(OR(Table1[[#This Row],[2020 Cropland Premium]]=0.4,Table1[[#This Row],[2020 Cropland Premium]]&gt;0.4), "Yes", "No"))</f>
        <v>Yes</v>
      </c>
      <c r="G6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84" s="13" t="s">
        <v>3559</v>
      </c>
    </row>
    <row r="685" spans="1:8" x14ac:dyDescent="0.2">
      <c r="A685" s="13" t="s">
        <v>1066</v>
      </c>
      <c r="B685" s="13" t="s">
        <v>1065</v>
      </c>
      <c r="C685" t="s">
        <v>5988</v>
      </c>
      <c r="D685" s="15" t="s">
        <v>1078</v>
      </c>
      <c r="E685" s="20">
        <v>2.0580598629642988</v>
      </c>
      <c r="F685" s="13" t="str">
        <f>IF(Table1[[#This Row],[2020 Cropland Premium]]="No Data", "No Data", IF(OR(Table1[[#This Row],[2020 Cropland Premium]]=0.4,Table1[[#This Row],[2020 Cropland Premium]]&gt;0.4), "Yes", "No"))</f>
        <v>Yes</v>
      </c>
      <c r="G6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85" s="13" t="s">
        <v>3559</v>
      </c>
    </row>
    <row r="686" spans="1:8" x14ac:dyDescent="0.2">
      <c r="A686" s="13" t="s">
        <v>1066</v>
      </c>
      <c r="B686" s="13" t="s">
        <v>1065</v>
      </c>
      <c r="C686" t="s">
        <v>5503</v>
      </c>
      <c r="D686" s="15" t="s">
        <v>1122</v>
      </c>
      <c r="E686" s="20">
        <v>3.9589041095890409</v>
      </c>
      <c r="F686" s="13" t="str">
        <f>IF(Table1[[#This Row],[2020 Cropland Premium]]="No Data", "No Data", IF(OR(Table1[[#This Row],[2020 Cropland Premium]]=0.4,Table1[[#This Row],[2020 Cropland Premium]]&gt;0.4), "Yes", "No"))</f>
        <v>Yes</v>
      </c>
      <c r="G6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86" s="13" t="s">
        <v>3559</v>
      </c>
    </row>
    <row r="687" spans="1:8" x14ac:dyDescent="0.2">
      <c r="A687" s="13" t="s">
        <v>1066</v>
      </c>
      <c r="B687" s="13" t="s">
        <v>1065</v>
      </c>
      <c r="C687" t="s">
        <v>5827</v>
      </c>
      <c r="D687" s="15" t="s">
        <v>1142</v>
      </c>
      <c r="E687" s="20" t="s">
        <v>3614</v>
      </c>
      <c r="F687" s="13" t="str">
        <f>IF(Table1[[#This Row],[2020 Cropland Premium]]="No Data", "No Data", IF(OR(Table1[[#This Row],[2020 Cropland Premium]]=0.4,Table1[[#This Row],[2020 Cropland Premium]]&gt;0.4), "Yes", "No"))</f>
        <v>No Data</v>
      </c>
      <c r="G68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687" s="13" t="s">
        <v>3559</v>
      </c>
    </row>
    <row r="688" spans="1:8" x14ac:dyDescent="0.2">
      <c r="A688" s="13" t="s">
        <v>1066</v>
      </c>
      <c r="B688" s="13" t="s">
        <v>1065</v>
      </c>
      <c r="C688" t="s">
        <v>5989</v>
      </c>
      <c r="D688" s="15" t="s">
        <v>1095</v>
      </c>
      <c r="E688" s="20">
        <v>3.4003663003663003</v>
      </c>
      <c r="F688" s="13" t="str">
        <f>IF(Table1[[#This Row],[2020 Cropland Premium]]="No Data", "No Data", IF(OR(Table1[[#This Row],[2020 Cropland Premium]]=0.4,Table1[[#This Row],[2020 Cropland Premium]]&gt;0.4), "Yes", "No"))</f>
        <v>Yes</v>
      </c>
      <c r="G6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88" s="13" t="s">
        <v>3559</v>
      </c>
    </row>
    <row r="689" spans="1:8" x14ac:dyDescent="0.2">
      <c r="A689" s="13" t="s">
        <v>1066</v>
      </c>
      <c r="B689" s="13" t="s">
        <v>1065</v>
      </c>
      <c r="C689" t="s">
        <v>5504</v>
      </c>
      <c r="D689" s="15" t="s">
        <v>1152</v>
      </c>
      <c r="E689" s="20">
        <v>4.7311844077961025</v>
      </c>
      <c r="F689" s="13" t="str">
        <f>IF(Table1[[#This Row],[2020 Cropland Premium]]="No Data", "No Data", IF(OR(Table1[[#This Row],[2020 Cropland Premium]]=0.4,Table1[[#This Row],[2020 Cropland Premium]]&gt;0.4), "Yes", "No"))</f>
        <v>Yes</v>
      </c>
      <c r="G6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89" s="13" t="s">
        <v>3559</v>
      </c>
    </row>
    <row r="690" spans="1:8" x14ac:dyDescent="0.2">
      <c r="A690" s="13" t="s">
        <v>1066</v>
      </c>
      <c r="B690" s="13" t="s">
        <v>1065</v>
      </c>
      <c r="C690" t="s">
        <v>5576</v>
      </c>
      <c r="D690" s="15" t="s">
        <v>1079</v>
      </c>
      <c r="E690" s="20">
        <v>2.1253210066769386</v>
      </c>
      <c r="F690" s="13" t="str">
        <f>IF(Table1[[#This Row],[2020 Cropland Premium]]="No Data", "No Data", IF(OR(Table1[[#This Row],[2020 Cropland Premium]]=0.4,Table1[[#This Row],[2020 Cropland Premium]]&gt;0.4), "Yes", "No"))</f>
        <v>Yes</v>
      </c>
      <c r="G6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0" s="13" t="s">
        <v>3559</v>
      </c>
    </row>
    <row r="691" spans="1:8" x14ac:dyDescent="0.2">
      <c r="A691" s="13" t="s">
        <v>1066</v>
      </c>
      <c r="B691" s="13" t="s">
        <v>1065</v>
      </c>
      <c r="C691" t="s">
        <v>5990</v>
      </c>
      <c r="D691" s="15" t="s">
        <v>1130</v>
      </c>
      <c r="E691" s="20">
        <v>3.635724331926864</v>
      </c>
      <c r="F691" s="13" t="str">
        <f>IF(Table1[[#This Row],[2020 Cropland Premium]]="No Data", "No Data", IF(OR(Table1[[#This Row],[2020 Cropland Premium]]=0.4,Table1[[#This Row],[2020 Cropland Premium]]&gt;0.4), "Yes", "No"))</f>
        <v>Yes</v>
      </c>
      <c r="G6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1" s="13" t="s">
        <v>3559</v>
      </c>
    </row>
    <row r="692" spans="1:8" x14ac:dyDescent="0.2">
      <c r="A692" s="13" t="s">
        <v>1066</v>
      </c>
      <c r="B692" s="13" t="s">
        <v>1065</v>
      </c>
      <c r="C692" t="s">
        <v>5578</v>
      </c>
      <c r="D692" s="15" t="s">
        <v>1108</v>
      </c>
      <c r="E692" s="20">
        <v>2.8913346691812039</v>
      </c>
      <c r="F692" s="13" t="str">
        <f>IF(Table1[[#This Row],[2020 Cropland Premium]]="No Data", "No Data", IF(OR(Table1[[#This Row],[2020 Cropland Premium]]=0.4,Table1[[#This Row],[2020 Cropland Premium]]&gt;0.4), "Yes", "No"))</f>
        <v>Yes</v>
      </c>
      <c r="G6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2" s="13" t="s">
        <v>3559</v>
      </c>
    </row>
    <row r="693" spans="1:8" x14ac:dyDescent="0.2">
      <c r="A693" s="13" t="s">
        <v>1066</v>
      </c>
      <c r="B693" s="13" t="s">
        <v>1065</v>
      </c>
      <c r="C693" t="s">
        <v>5506</v>
      </c>
      <c r="D693" s="15" t="s">
        <v>1131</v>
      </c>
      <c r="E693" s="20">
        <v>2.9091372035501237</v>
      </c>
      <c r="F693" s="13" t="str">
        <f>IF(Table1[[#This Row],[2020 Cropland Premium]]="No Data", "No Data", IF(OR(Table1[[#This Row],[2020 Cropland Premium]]=0.4,Table1[[#This Row],[2020 Cropland Premium]]&gt;0.4), "Yes", "No"))</f>
        <v>Yes</v>
      </c>
      <c r="G6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3" s="13" t="s">
        <v>3559</v>
      </c>
    </row>
    <row r="694" spans="1:8" x14ac:dyDescent="0.2">
      <c r="A694" s="13" t="s">
        <v>1066</v>
      </c>
      <c r="B694" s="13" t="s">
        <v>1065</v>
      </c>
      <c r="C694" t="s">
        <v>5754</v>
      </c>
      <c r="D694" s="15" t="s">
        <v>1109</v>
      </c>
      <c r="E694" s="20">
        <v>3.2965896589658965</v>
      </c>
      <c r="F694" s="13" t="str">
        <f>IF(Table1[[#This Row],[2020 Cropland Premium]]="No Data", "No Data", IF(OR(Table1[[#This Row],[2020 Cropland Premium]]=0.4,Table1[[#This Row],[2020 Cropland Premium]]&gt;0.4), "Yes", "No"))</f>
        <v>Yes</v>
      </c>
      <c r="G6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4" s="13" t="s">
        <v>3559</v>
      </c>
    </row>
    <row r="695" spans="1:8" x14ac:dyDescent="0.2">
      <c r="A695" s="13" t="s">
        <v>1066</v>
      </c>
      <c r="B695" s="13" t="s">
        <v>1065</v>
      </c>
      <c r="C695" t="s">
        <v>5837</v>
      </c>
      <c r="D695" s="15" t="s">
        <v>1110</v>
      </c>
      <c r="E695" s="20">
        <v>3.1851190476190481</v>
      </c>
      <c r="F695" s="13" t="str">
        <f>IF(Table1[[#This Row],[2020 Cropland Premium]]="No Data", "No Data", IF(OR(Table1[[#This Row],[2020 Cropland Premium]]=0.4,Table1[[#This Row],[2020 Cropland Premium]]&gt;0.4), "Yes", "No"))</f>
        <v>Yes</v>
      </c>
      <c r="G6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5" s="13" t="s">
        <v>3559</v>
      </c>
    </row>
    <row r="696" spans="1:8" x14ac:dyDescent="0.2">
      <c r="A696" s="13" t="s">
        <v>1066</v>
      </c>
      <c r="B696" s="13" t="s">
        <v>1065</v>
      </c>
      <c r="C696" t="s">
        <v>5991</v>
      </c>
      <c r="D696" s="15" t="s">
        <v>1143</v>
      </c>
      <c r="E696" s="20">
        <v>2.1088032581453633</v>
      </c>
      <c r="F696" s="13" t="str">
        <f>IF(Table1[[#This Row],[2020 Cropland Premium]]="No Data", "No Data", IF(OR(Table1[[#This Row],[2020 Cropland Premium]]=0.4,Table1[[#This Row],[2020 Cropland Premium]]&gt;0.4), "Yes", "No"))</f>
        <v>Yes</v>
      </c>
      <c r="G6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6" s="13" t="s">
        <v>3559</v>
      </c>
    </row>
    <row r="697" spans="1:8" x14ac:dyDescent="0.2">
      <c r="A697" s="13" t="s">
        <v>1066</v>
      </c>
      <c r="B697" s="13" t="s">
        <v>1065</v>
      </c>
      <c r="C697" t="s">
        <v>5992</v>
      </c>
      <c r="D697" s="15" t="s">
        <v>1111</v>
      </c>
      <c r="E697" s="20">
        <v>3.1298561999057046</v>
      </c>
      <c r="F697" s="13" t="str">
        <f>IF(Table1[[#This Row],[2020 Cropland Premium]]="No Data", "No Data", IF(OR(Table1[[#This Row],[2020 Cropland Premium]]=0.4,Table1[[#This Row],[2020 Cropland Premium]]&gt;0.4), "Yes", "No"))</f>
        <v>Yes</v>
      </c>
      <c r="G6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7" s="13" t="s">
        <v>3559</v>
      </c>
    </row>
    <row r="698" spans="1:8" x14ac:dyDescent="0.2">
      <c r="A698" s="13" t="s">
        <v>1066</v>
      </c>
      <c r="B698" s="13" t="s">
        <v>1065</v>
      </c>
      <c r="C698" t="s">
        <v>5508</v>
      </c>
      <c r="D698" s="15" t="s">
        <v>1123</v>
      </c>
      <c r="E698" s="20">
        <v>3.347826086956522</v>
      </c>
      <c r="F698" s="13" t="str">
        <f>IF(Table1[[#This Row],[2020 Cropland Premium]]="No Data", "No Data", IF(OR(Table1[[#This Row],[2020 Cropland Premium]]=0.4,Table1[[#This Row],[2020 Cropland Premium]]&gt;0.4), "Yes", "No"))</f>
        <v>Yes</v>
      </c>
      <c r="G6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8" s="13" t="s">
        <v>3559</v>
      </c>
    </row>
    <row r="699" spans="1:8" x14ac:dyDescent="0.2">
      <c r="A699" s="13" t="s">
        <v>1066</v>
      </c>
      <c r="B699" s="13" t="s">
        <v>1065</v>
      </c>
      <c r="C699" t="s">
        <v>5581</v>
      </c>
      <c r="D699" s="15" t="s">
        <v>1112</v>
      </c>
      <c r="E699" s="20">
        <v>3.436867436743674</v>
      </c>
      <c r="F699" s="13" t="str">
        <f>IF(Table1[[#This Row],[2020 Cropland Premium]]="No Data", "No Data", IF(OR(Table1[[#This Row],[2020 Cropland Premium]]=0.4,Table1[[#This Row],[2020 Cropland Premium]]&gt;0.4), "Yes", "No"))</f>
        <v>Yes</v>
      </c>
      <c r="G6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699" s="13" t="s">
        <v>3559</v>
      </c>
    </row>
    <row r="700" spans="1:8" x14ac:dyDescent="0.2">
      <c r="A700" s="13" t="s">
        <v>1066</v>
      </c>
      <c r="B700" s="13" t="s">
        <v>1065</v>
      </c>
      <c r="C700" t="s">
        <v>5993</v>
      </c>
      <c r="D700" s="15" t="s">
        <v>1088</v>
      </c>
      <c r="E700" s="20" t="s">
        <v>3614</v>
      </c>
      <c r="F700" s="13" t="str">
        <f>IF(Table1[[#This Row],[2020 Cropland Premium]]="No Data", "No Data", IF(OR(Table1[[#This Row],[2020 Cropland Premium]]=0.4,Table1[[#This Row],[2020 Cropland Premium]]&gt;0.4), "Yes", "No"))</f>
        <v>No Data</v>
      </c>
      <c r="G70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00" s="13" t="s">
        <v>3559</v>
      </c>
    </row>
    <row r="701" spans="1:8" x14ac:dyDescent="0.2">
      <c r="A701" s="13" t="s">
        <v>1066</v>
      </c>
      <c r="B701" s="13" t="s">
        <v>1065</v>
      </c>
      <c r="C701" t="s">
        <v>5510</v>
      </c>
      <c r="D701" s="15" t="s">
        <v>1144</v>
      </c>
      <c r="E701" s="20">
        <v>3.7032692172197561</v>
      </c>
      <c r="F701" s="13" t="str">
        <f>IF(Table1[[#This Row],[2020 Cropland Premium]]="No Data", "No Data", IF(OR(Table1[[#This Row],[2020 Cropland Premium]]=0.4,Table1[[#This Row],[2020 Cropland Premium]]&gt;0.4), "Yes", "No"))</f>
        <v>Yes</v>
      </c>
      <c r="G7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01" s="13" t="s">
        <v>3559</v>
      </c>
    </row>
    <row r="702" spans="1:8" x14ac:dyDescent="0.2">
      <c r="A702" s="13" t="s">
        <v>1066</v>
      </c>
      <c r="B702" s="13" t="s">
        <v>1065</v>
      </c>
      <c r="C702" t="s">
        <v>5843</v>
      </c>
      <c r="D702" s="15" t="s">
        <v>1068</v>
      </c>
      <c r="E702" s="20">
        <v>4.1749999999999998</v>
      </c>
      <c r="F702" s="13" t="str">
        <f>IF(Table1[[#This Row],[2020 Cropland Premium]]="No Data", "No Data", IF(OR(Table1[[#This Row],[2020 Cropland Premium]]=0.4,Table1[[#This Row],[2020 Cropland Premium]]&gt;0.4), "Yes", "No"))</f>
        <v>Yes</v>
      </c>
      <c r="G7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02" s="13" t="s">
        <v>3559</v>
      </c>
    </row>
    <row r="703" spans="1:8" x14ac:dyDescent="0.2">
      <c r="A703" s="13" t="s">
        <v>1066</v>
      </c>
      <c r="B703" s="13" t="s">
        <v>1065</v>
      </c>
      <c r="C703" t="s">
        <v>5994</v>
      </c>
      <c r="D703" s="15" t="s">
        <v>1124</v>
      </c>
      <c r="E703" s="20">
        <v>3.6153846153846154</v>
      </c>
      <c r="F703" s="13" t="str">
        <f>IF(Table1[[#This Row],[2020 Cropland Premium]]="No Data", "No Data", IF(OR(Table1[[#This Row],[2020 Cropland Premium]]=0.4,Table1[[#This Row],[2020 Cropland Premium]]&gt;0.4), "Yes", "No"))</f>
        <v>Yes</v>
      </c>
      <c r="G7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03" s="13" t="s">
        <v>3559</v>
      </c>
    </row>
    <row r="704" spans="1:8" x14ac:dyDescent="0.2">
      <c r="A704" s="13" t="s">
        <v>1066</v>
      </c>
      <c r="B704" s="13" t="s">
        <v>1065</v>
      </c>
      <c r="C704" t="s">
        <v>5511</v>
      </c>
      <c r="D704" s="15" t="s">
        <v>1153</v>
      </c>
      <c r="E704" s="20">
        <v>3.5269940787182166</v>
      </c>
      <c r="F704" s="13" t="str">
        <f>IF(Table1[[#This Row],[2020 Cropland Premium]]="No Data", "No Data", IF(OR(Table1[[#This Row],[2020 Cropland Premium]]=0.4,Table1[[#This Row],[2020 Cropland Premium]]&gt;0.4), "Yes", "No"))</f>
        <v>Yes</v>
      </c>
      <c r="G7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04" s="13" t="s">
        <v>3559</v>
      </c>
    </row>
    <row r="705" spans="1:8" x14ac:dyDescent="0.2">
      <c r="A705" s="13" t="s">
        <v>1066</v>
      </c>
      <c r="B705" s="13" t="s">
        <v>1065</v>
      </c>
      <c r="C705" t="s">
        <v>5995</v>
      </c>
      <c r="D705" s="15" t="s">
        <v>1154</v>
      </c>
      <c r="E705" s="20">
        <v>4.6620689655172418</v>
      </c>
      <c r="F705" s="13" t="str">
        <f>IF(Table1[[#This Row],[2020 Cropland Premium]]="No Data", "No Data", IF(OR(Table1[[#This Row],[2020 Cropland Premium]]=0.4,Table1[[#This Row],[2020 Cropland Premium]]&gt;0.4), "Yes", "No"))</f>
        <v>Yes</v>
      </c>
      <c r="G7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05" s="13" t="s">
        <v>3559</v>
      </c>
    </row>
    <row r="706" spans="1:8" x14ac:dyDescent="0.2">
      <c r="A706" s="13" t="s">
        <v>1066</v>
      </c>
      <c r="B706" s="13" t="s">
        <v>1065</v>
      </c>
      <c r="C706" t="s">
        <v>5584</v>
      </c>
      <c r="D706" s="15" t="s">
        <v>1113</v>
      </c>
      <c r="E706" s="20">
        <v>2.7767739273927394</v>
      </c>
      <c r="F706" s="13" t="str">
        <f>IF(Table1[[#This Row],[2020 Cropland Premium]]="No Data", "No Data", IF(OR(Table1[[#This Row],[2020 Cropland Premium]]=0.4,Table1[[#This Row],[2020 Cropland Premium]]&gt;0.4), "Yes", "No"))</f>
        <v>Yes</v>
      </c>
      <c r="G7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06" s="13" t="s">
        <v>3559</v>
      </c>
    </row>
    <row r="707" spans="1:8" x14ac:dyDescent="0.2">
      <c r="A707" s="13" t="s">
        <v>1066</v>
      </c>
      <c r="B707" s="13" t="s">
        <v>1065</v>
      </c>
      <c r="C707" t="s">
        <v>5952</v>
      </c>
      <c r="D707" s="15" t="s">
        <v>1132</v>
      </c>
      <c r="E707" s="20">
        <v>4.0705839454081367</v>
      </c>
      <c r="F707" s="13" t="str">
        <f>IF(Table1[[#This Row],[2020 Cropland Premium]]="No Data", "No Data", IF(OR(Table1[[#This Row],[2020 Cropland Premium]]=0.4,Table1[[#This Row],[2020 Cropland Premium]]&gt;0.4), "Yes", "No"))</f>
        <v>Yes</v>
      </c>
      <c r="G7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07" s="13" t="s">
        <v>3559</v>
      </c>
    </row>
    <row r="708" spans="1:8" x14ac:dyDescent="0.2">
      <c r="A708" s="13" t="s">
        <v>1066</v>
      </c>
      <c r="B708" s="13" t="s">
        <v>1065</v>
      </c>
      <c r="C708" t="s">
        <v>5996</v>
      </c>
      <c r="D708" s="15" t="s">
        <v>1080</v>
      </c>
      <c r="E708" s="20">
        <v>1.8814843348741652</v>
      </c>
      <c r="F708" s="13" t="str">
        <f>IF(Table1[[#This Row],[2020 Cropland Premium]]="No Data", "No Data", IF(OR(Table1[[#This Row],[2020 Cropland Premium]]=0.4,Table1[[#This Row],[2020 Cropland Premium]]&gt;0.4), "Yes", "No"))</f>
        <v>Yes</v>
      </c>
      <c r="G7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08" s="13" t="s">
        <v>3559</v>
      </c>
    </row>
    <row r="709" spans="1:8" x14ac:dyDescent="0.2">
      <c r="A709" s="13" t="s">
        <v>1066</v>
      </c>
      <c r="B709" s="13" t="s">
        <v>1065</v>
      </c>
      <c r="C709" t="s">
        <v>5997</v>
      </c>
      <c r="D709" s="15" t="s">
        <v>1089</v>
      </c>
      <c r="E709" s="20" t="s">
        <v>3614</v>
      </c>
      <c r="F709" s="13" t="str">
        <f>IF(Table1[[#This Row],[2020 Cropland Premium]]="No Data", "No Data", IF(OR(Table1[[#This Row],[2020 Cropland Premium]]=0.4,Table1[[#This Row],[2020 Cropland Premium]]&gt;0.4), "Yes", "No"))</f>
        <v>No Data</v>
      </c>
      <c r="G70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09" s="13" t="s">
        <v>3559</v>
      </c>
    </row>
    <row r="710" spans="1:8" x14ac:dyDescent="0.2">
      <c r="A710" s="13" t="s">
        <v>1066</v>
      </c>
      <c r="B710" s="13" t="s">
        <v>1065</v>
      </c>
      <c r="C710" t="s">
        <v>5630</v>
      </c>
      <c r="D710" s="15" t="s">
        <v>1069</v>
      </c>
      <c r="E710" s="20">
        <v>2.6039603960396041</v>
      </c>
      <c r="F710" s="13" t="str">
        <f>IF(Table1[[#This Row],[2020 Cropland Premium]]="No Data", "No Data", IF(OR(Table1[[#This Row],[2020 Cropland Premium]]=0.4,Table1[[#This Row],[2020 Cropland Premium]]&gt;0.4), "Yes", "No"))</f>
        <v>Yes</v>
      </c>
      <c r="G7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0" s="13" t="s">
        <v>3559</v>
      </c>
    </row>
    <row r="711" spans="1:8" x14ac:dyDescent="0.2">
      <c r="A711" s="13" t="s">
        <v>1066</v>
      </c>
      <c r="B711" s="13" t="s">
        <v>1065</v>
      </c>
      <c r="C711" t="s">
        <v>5998</v>
      </c>
      <c r="D711" s="15" t="s">
        <v>1070</v>
      </c>
      <c r="E711" s="20">
        <v>2.4851485148514851</v>
      </c>
      <c r="F711" s="13" t="str">
        <f>IF(Table1[[#This Row],[2020 Cropland Premium]]="No Data", "No Data", IF(OR(Table1[[#This Row],[2020 Cropland Premium]]=0.4,Table1[[#This Row],[2020 Cropland Premium]]&gt;0.4), "Yes", "No"))</f>
        <v>Yes</v>
      </c>
      <c r="G7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1" s="13" t="s">
        <v>3559</v>
      </c>
    </row>
    <row r="712" spans="1:8" x14ac:dyDescent="0.2">
      <c r="A712" s="13" t="s">
        <v>1066</v>
      </c>
      <c r="B712" s="13" t="s">
        <v>1065</v>
      </c>
      <c r="C712" t="s">
        <v>5514</v>
      </c>
      <c r="D712" s="15" t="s">
        <v>1145</v>
      </c>
      <c r="E712" s="20">
        <v>4.4497487581474147</v>
      </c>
      <c r="F712" s="13" t="str">
        <f>IF(Table1[[#This Row],[2020 Cropland Premium]]="No Data", "No Data", IF(OR(Table1[[#This Row],[2020 Cropland Premium]]=0.4,Table1[[#This Row],[2020 Cropland Premium]]&gt;0.4), "Yes", "No"))</f>
        <v>Yes</v>
      </c>
      <c r="G7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2" s="13" t="s">
        <v>3559</v>
      </c>
    </row>
    <row r="713" spans="1:8" x14ac:dyDescent="0.2">
      <c r="A713" s="13" t="s">
        <v>1066</v>
      </c>
      <c r="B713" s="13" t="s">
        <v>1065</v>
      </c>
      <c r="C713" t="s">
        <v>5519</v>
      </c>
      <c r="D713" s="15" t="s">
        <v>1114</v>
      </c>
      <c r="E713" s="20">
        <v>2.9781746031746033</v>
      </c>
      <c r="F713" s="13" t="str">
        <f>IF(Table1[[#This Row],[2020 Cropland Premium]]="No Data", "No Data", IF(OR(Table1[[#This Row],[2020 Cropland Premium]]=0.4,Table1[[#This Row],[2020 Cropland Premium]]&gt;0.4), "Yes", "No"))</f>
        <v>Yes</v>
      </c>
      <c r="G7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3" s="13" t="s">
        <v>3559</v>
      </c>
    </row>
    <row r="714" spans="1:8" x14ac:dyDescent="0.2">
      <c r="A714" s="13" t="s">
        <v>1066</v>
      </c>
      <c r="B714" s="13" t="s">
        <v>1065</v>
      </c>
      <c r="C714" t="s">
        <v>5521</v>
      </c>
      <c r="D714" s="15" t="s">
        <v>1115</v>
      </c>
      <c r="E714" s="20" t="s">
        <v>3614</v>
      </c>
      <c r="F714" s="13" t="str">
        <f>IF(Table1[[#This Row],[2020 Cropland Premium]]="No Data", "No Data", IF(OR(Table1[[#This Row],[2020 Cropland Premium]]=0.4,Table1[[#This Row],[2020 Cropland Premium]]&gt;0.4), "Yes", "No"))</f>
        <v>No Data</v>
      </c>
      <c r="G71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14" s="13" t="s">
        <v>3559</v>
      </c>
    </row>
    <row r="715" spans="1:8" x14ac:dyDescent="0.2">
      <c r="A715" s="13" t="s">
        <v>1066</v>
      </c>
      <c r="B715" s="13" t="s">
        <v>1065</v>
      </c>
      <c r="C715" t="s">
        <v>5522</v>
      </c>
      <c r="D715" s="15" t="s">
        <v>1081</v>
      </c>
      <c r="E715" s="20">
        <v>2.1536242336819331</v>
      </c>
      <c r="F715" s="13" t="str">
        <f>IF(Table1[[#This Row],[2020 Cropland Premium]]="No Data", "No Data", IF(OR(Table1[[#This Row],[2020 Cropland Premium]]=0.4,Table1[[#This Row],[2020 Cropland Premium]]&gt;0.4), "Yes", "No"))</f>
        <v>Yes</v>
      </c>
      <c r="G7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5" s="13" t="s">
        <v>3559</v>
      </c>
    </row>
    <row r="716" spans="1:8" x14ac:dyDescent="0.2">
      <c r="A716" s="13" t="s">
        <v>1066</v>
      </c>
      <c r="B716" s="13" t="s">
        <v>1065</v>
      </c>
      <c r="C716" t="s">
        <v>5766</v>
      </c>
      <c r="D716" s="15" t="s">
        <v>1133</v>
      </c>
      <c r="E716" s="20">
        <v>2.6869103494050162</v>
      </c>
      <c r="F716" s="13" t="str">
        <f>IF(Table1[[#This Row],[2020 Cropland Premium]]="No Data", "No Data", IF(OR(Table1[[#This Row],[2020 Cropland Premium]]=0.4,Table1[[#This Row],[2020 Cropland Premium]]&gt;0.4), "Yes", "No"))</f>
        <v>Yes</v>
      </c>
      <c r="G7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6" s="13" t="s">
        <v>3559</v>
      </c>
    </row>
    <row r="717" spans="1:8" x14ac:dyDescent="0.2">
      <c r="A717" s="13" t="s">
        <v>1066</v>
      </c>
      <c r="B717" s="13" t="s">
        <v>1065</v>
      </c>
      <c r="C717" t="s">
        <v>5999</v>
      </c>
      <c r="D717" s="15" t="s">
        <v>1082</v>
      </c>
      <c r="E717" s="20">
        <v>2.7758745041471329</v>
      </c>
      <c r="F717" s="13" t="str">
        <f>IF(Table1[[#This Row],[2020 Cropland Premium]]="No Data", "No Data", IF(OR(Table1[[#This Row],[2020 Cropland Premium]]=0.4,Table1[[#This Row],[2020 Cropland Premium]]&gt;0.4), "Yes", "No"))</f>
        <v>Yes</v>
      </c>
      <c r="G7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7" s="13" t="s">
        <v>3559</v>
      </c>
    </row>
    <row r="718" spans="1:8" x14ac:dyDescent="0.2">
      <c r="A718" s="13" t="s">
        <v>1066</v>
      </c>
      <c r="B718" s="13" t="s">
        <v>1065</v>
      </c>
      <c r="C718" t="s">
        <v>5524</v>
      </c>
      <c r="D718" s="15" t="s">
        <v>1146</v>
      </c>
      <c r="E718" s="20">
        <v>3.045177045177045</v>
      </c>
      <c r="F718" s="13" t="str">
        <f>IF(Table1[[#This Row],[2020 Cropland Premium]]="No Data", "No Data", IF(OR(Table1[[#This Row],[2020 Cropland Premium]]=0.4,Table1[[#This Row],[2020 Cropland Premium]]&gt;0.4), "Yes", "No"))</f>
        <v>Yes</v>
      </c>
      <c r="G7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8" s="13" t="s">
        <v>3559</v>
      </c>
    </row>
    <row r="719" spans="1:8" x14ac:dyDescent="0.2">
      <c r="A719" s="13" t="s">
        <v>1066</v>
      </c>
      <c r="B719" s="13" t="s">
        <v>1065</v>
      </c>
      <c r="C719" t="s">
        <v>5525</v>
      </c>
      <c r="D719" s="15" t="s">
        <v>1096</v>
      </c>
      <c r="E719" s="20">
        <v>5.90978978978979</v>
      </c>
      <c r="F719" s="13" t="str">
        <f>IF(Table1[[#This Row],[2020 Cropland Premium]]="No Data", "No Data", IF(OR(Table1[[#This Row],[2020 Cropland Premium]]=0.4,Table1[[#This Row],[2020 Cropland Premium]]&gt;0.4), "Yes", "No"))</f>
        <v>Yes</v>
      </c>
      <c r="G7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19" s="13" t="s">
        <v>3559</v>
      </c>
    </row>
    <row r="720" spans="1:8" x14ac:dyDescent="0.2">
      <c r="A720" s="13" t="s">
        <v>1066</v>
      </c>
      <c r="B720" s="13" t="s">
        <v>1065</v>
      </c>
      <c r="C720" t="s">
        <v>5526</v>
      </c>
      <c r="D720" s="15" t="s">
        <v>1116</v>
      </c>
      <c r="E720" s="20">
        <v>3.4167042042042044</v>
      </c>
      <c r="F720" s="13" t="str">
        <f>IF(Table1[[#This Row],[2020 Cropland Premium]]="No Data", "No Data", IF(OR(Table1[[#This Row],[2020 Cropland Premium]]=0.4,Table1[[#This Row],[2020 Cropland Premium]]&gt;0.4), "Yes", "No"))</f>
        <v>Yes</v>
      </c>
      <c r="G7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20" s="13" t="s">
        <v>3559</v>
      </c>
    </row>
    <row r="721" spans="1:8" x14ac:dyDescent="0.2">
      <c r="A721" s="13" t="s">
        <v>1066</v>
      </c>
      <c r="B721" s="13" t="s">
        <v>1065</v>
      </c>
      <c r="C721" t="s">
        <v>5593</v>
      </c>
      <c r="D721" s="15" t="s">
        <v>1071</v>
      </c>
      <c r="E721" s="20">
        <v>3.1188118811881189</v>
      </c>
      <c r="F721" s="13" t="str">
        <f>IF(Table1[[#This Row],[2020 Cropland Premium]]="No Data", "No Data", IF(OR(Table1[[#This Row],[2020 Cropland Premium]]=0.4,Table1[[#This Row],[2020 Cropland Premium]]&gt;0.4), "Yes", "No"))</f>
        <v>Yes</v>
      </c>
      <c r="G7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21" s="13" t="s">
        <v>3559</v>
      </c>
    </row>
    <row r="722" spans="1:8" x14ac:dyDescent="0.2">
      <c r="A722" s="13" t="s">
        <v>1066</v>
      </c>
      <c r="B722" s="13" t="s">
        <v>1065</v>
      </c>
      <c r="C722" t="s">
        <v>6000</v>
      </c>
      <c r="D722" s="15" t="s">
        <v>1090</v>
      </c>
      <c r="E722" s="20" t="s">
        <v>3614</v>
      </c>
      <c r="F722" s="13" t="str">
        <f>IF(Table1[[#This Row],[2020 Cropland Premium]]="No Data", "No Data", IF(OR(Table1[[#This Row],[2020 Cropland Premium]]=0.4,Table1[[#This Row],[2020 Cropland Premium]]&gt;0.4), "Yes", "No"))</f>
        <v>No Data</v>
      </c>
      <c r="G72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22" s="13" t="s">
        <v>3559</v>
      </c>
    </row>
    <row r="723" spans="1:8" x14ac:dyDescent="0.2">
      <c r="A723" s="13" t="s">
        <v>1066</v>
      </c>
      <c r="B723" s="13" t="s">
        <v>1065</v>
      </c>
      <c r="C723" t="s">
        <v>6001</v>
      </c>
      <c r="D723" s="15" t="s">
        <v>1156</v>
      </c>
      <c r="E723" s="20" t="s">
        <v>3614</v>
      </c>
      <c r="F723" s="13" t="str">
        <f>IF(Table1[[#This Row],[2020 Cropland Premium]]="No Data", "No Data", IF(OR(Table1[[#This Row],[2020 Cropland Premium]]=0.4,Table1[[#This Row],[2020 Cropland Premium]]&gt;0.4), "Yes", "No"))</f>
        <v>No Data</v>
      </c>
      <c r="G72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23" s="13" t="s">
        <v>3559</v>
      </c>
    </row>
    <row r="724" spans="1:8" x14ac:dyDescent="0.2">
      <c r="A724" s="13" t="s">
        <v>1066</v>
      </c>
      <c r="B724" s="13" t="s">
        <v>1065</v>
      </c>
      <c r="C724" t="s">
        <v>5642</v>
      </c>
      <c r="D724" s="15" t="s">
        <v>1147</v>
      </c>
      <c r="E724" s="20">
        <v>3.4237516869095814</v>
      </c>
      <c r="F724" s="13" t="str">
        <f>IF(Table1[[#This Row],[2020 Cropland Premium]]="No Data", "No Data", IF(OR(Table1[[#This Row],[2020 Cropland Premium]]=0.4,Table1[[#This Row],[2020 Cropland Premium]]&gt;0.4), "Yes", "No"))</f>
        <v>Yes</v>
      </c>
      <c r="G7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24" s="13" t="s">
        <v>3559</v>
      </c>
    </row>
    <row r="725" spans="1:8" x14ac:dyDescent="0.2">
      <c r="A725" s="13" t="s">
        <v>1066</v>
      </c>
      <c r="B725" s="13" t="s">
        <v>1065</v>
      </c>
      <c r="C725" t="s">
        <v>6002</v>
      </c>
      <c r="D725" s="15" t="s">
        <v>1097</v>
      </c>
      <c r="E725" s="20">
        <v>4.2543233245075394</v>
      </c>
      <c r="F725" s="13" t="str">
        <f>IF(Table1[[#This Row],[2020 Cropland Premium]]="No Data", "No Data", IF(OR(Table1[[#This Row],[2020 Cropland Premium]]=0.4,Table1[[#This Row],[2020 Cropland Premium]]&gt;0.4), "Yes", "No"))</f>
        <v>Yes</v>
      </c>
      <c r="G7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25" s="13" t="s">
        <v>3559</v>
      </c>
    </row>
    <row r="726" spans="1:8" x14ac:dyDescent="0.2">
      <c r="A726" s="13" t="s">
        <v>1066</v>
      </c>
      <c r="B726" s="13" t="s">
        <v>1065</v>
      </c>
      <c r="C726" t="s">
        <v>6003</v>
      </c>
      <c r="D726" s="15" t="s">
        <v>1098</v>
      </c>
      <c r="E726" s="20">
        <v>3.1547898109079546</v>
      </c>
      <c r="F726" s="13" t="str">
        <f>IF(Table1[[#This Row],[2020 Cropland Premium]]="No Data", "No Data", IF(OR(Table1[[#This Row],[2020 Cropland Premium]]=0.4,Table1[[#This Row],[2020 Cropland Premium]]&gt;0.4), "Yes", "No"))</f>
        <v>Yes</v>
      </c>
      <c r="G7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26" s="13" t="s">
        <v>3559</v>
      </c>
    </row>
    <row r="727" spans="1:8" x14ac:dyDescent="0.2">
      <c r="A727" s="13" t="s">
        <v>1066</v>
      </c>
      <c r="B727" s="13" t="s">
        <v>1065</v>
      </c>
      <c r="C727" t="s">
        <v>5527</v>
      </c>
      <c r="D727" s="15" t="s">
        <v>1148</v>
      </c>
      <c r="E727" s="20">
        <v>1.7790887475097998</v>
      </c>
      <c r="F727" s="13" t="str">
        <f>IF(Table1[[#This Row],[2020 Cropland Premium]]="No Data", "No Data", IF(OR(Table1[[#This Row],[2020 Cropland Premium]]=0.4,Table1[[#This Row],[2020 Cropland Premium]]&gt;0.4), "Yes", "No"))</f>
        <v>Yes</v>
      </c>
      <c r="G7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27" s="13" t="s">
        <v>3559</v>
      </c>
    </row>
    <row r="728" spans="1:8" x14ac:dyDescent="0.2">
      <c r="A728" s="13" t="s">
        <v>1066</v>
      </c>
      <c r="B728" s="13" t="s">
        <v>1065</v>
      </c>
      <c r="C728" t="s">
        <v>5529</v>
      </c>
      <c r="D728" s="15" t="s">
        <v>1134</v>
      </c>
      <c r="E728" s="20">
        <v>3.3506797937177684</v>
      </c>
      <c r="F728" s="13" t="str">
        <f>IF(Table1[[#This Row],[2020 Cropland Premium]]="No Data", "No Data", IF(OR(Table1[[#This Row],[2020 Cropland Premium]]=0.4,Table1[[#This Row],[2020 Cropland Premium]]&gt;0.4), "Yes", "No"))</f>
        <v>Yes</v>
      </c>
      <c r="G7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28" s="13" t="s">
        <v>3559</v>
      </c>
    </row>
    <row r="729" spans="1:8" x14ac:dyDescent="0.2">
      <c r="A729" s="13" t="s">
        <v>1066</v>
      </c>
      <c r="B729" s="13" t="s">
        <v>1065</v>
      </c>
      <c r="C729" t="s">
        <v>6004</v>
      </c>
      <c r="D729" s="15" t="s">
        <v>1072</v>
      </c>
      <c r="E729" s="20">
        <v>2.3267326732673266</v>
      </c>
      <c r="F729" s="13" t="str">
        <f>IF(Table1[[#This Row],[2020 Cropland Premium]]="No Data", "No Data", IF(OR(Table1[[#This Row],[2020 Cropland Premium]]=0.4,Table1[[#This Row],[2020 Cropland Premium]]&gt;0.4), "Yes", "No"))</f>
        <v>Yes</v>
      </c>
      <c r="G7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29" s="13" t="s">
        <v>3559</v>
      </c>
    </row>
    <row r="730" spans="1:8" x14ac:dyDescent="0.2">
      <c r="A730" s="13" t="s">
        <v>1066</v>
      </c>
      <c r="B730" s="13" t="s">
        <v>1065</v>
      </c>
      <c r="C730" t="s">
        <v>6005</v>
      </c>
      <c r="D730" s="15" t="s">
        <v>1135</v>
      </c>
      <c r="E730" s="20">
        <v>3.7450122414960672</v>
      </c>
      <c r="F730" s="13" t="str">
        <f>IF(Table1[[#This Row],[2020 Cropland Premium]]="No Data", "No Data", IF(OR(Table1[[#This Row],[2020 Cropland Premium]]=0.4,Table1[[#This Row],[2020 Cropland Premium]]&gt;0.4), "Yes", "No"))</f>
        <v>Yes</v>
      </c>
      <c r="G7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0" s="13" t="s">
        <v>3559</v>
      </c>
    </row>
    <row r="731" spans="1:8" x14ac:dyDescent="0.2">
      <c r="A731" s="13" t="s">
        <v>1066</v>
      </c>
      <c r="B731" s="13" t="s">
        <v>1065</v>
      </c>
      <c r="C731" t="s">
        <v>5600</v>
      </c>
      <c r="D731" s="15" t="s">
        <v>1073</v>
      </c>
      <c r="E731" s="20">
        <v>2.9009900990099009</v>
      </c>
      <c r="F731" s="13" t="str">
        <f>IF(Table1[[#This Row],[2020 Cropland Premium]]="No Data", "No Data", IF(OR(Table1[[#This Row],[2020 Cropland Premium]]=0.4,Table1[[#This Row],[2020 Cropland Premium]]&gt;0.4), "Yes", "No"))</f>
        <v>Yes</v>
      </c>
      <c r="G7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1" s="13" t="s">
        <v>3559</v>
      </c>
    </row>
    <row r="732" spans="1:8" x14ac:dyDescent="0.2">
      <c r="A732" s="13" t="s">
        <v>1066</v>
      </c>
      <c r="B732" s="13" t="s">
        <v>1065</v>
      </c>
      <c r="C732" t="s">
        <v>5775</v>
      </c>
      <c r="D732" s="15" t="s">
        <v>1099</v>
      </c>
      <c r="E732" s="20">
        <v>3.8763901576116111</v>
      </c>
      <c r="F732" s="13" t="str">
        <f>IF(Table1[[#This Row],[2020 Cropland Premium]]="No Data", "No Data", IF(OR(Table1[[#This Row],[2020 Cropland Premium]]=0.4,Table1[[#This Row],[2020 Cropland Premium]]&gt;0.4), "Yes", "No"))</f>
        <v>Yes</v>
      </c>
      <c r="G7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2" s="13" t="s">
        <v>3559</v>
      </c>
    </row>
    <row r="733" spans="1:8" x14ac:dyDescent="0.2">
      <c r="A733" s="13" t="s">
        <v>1066</v>
      </c>
      <c r="B733" s="13" t="s">
        <v>1065</v>
      </c>
      <c r="C733" t="s">
        <v>5530</v>
      </c>
      <c r="D733" s="15" t="s">
        <v>1125</v>
      </c>
      <c r="E733" s="20">
        <v>3.6923076923076925</v>
      </c>
      <c r="F733" s="13" t="str">
        <f>IF(Table1[[#This Row],[2020 Cropland Premium]]="No Data", "No Data", IF(OR(Table1[[#This Row],[2020 Cropland Premium]]=0.4,Table1[[#This Row],[2020 Cropland Premium]]&gt;0.4), "Yes", "No"))</f>
        <v>Yes</v>
      </c>
      <c r="G7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3" s="13" t="s">
        <v>3559</v>
      </c>
    </row>
    <row r="734" spans="1:8" x14ac:dyDescent="0.2">
      <c r="A734" s="13" t="s">
        <v>1066</v>
      </c>
      <c r="B734" s="13" t="s">
        <v>1065</v>
      </c>
      <c r="C734" t="s">
        <v>6006</v>
      </c>
      <c r="D734" s="15" t="s">
        <v>1157</v>
      </c>
      <c r="E734" s="20">
        <v>4.3161964472309302</v>
      </c>
      <c r="F734" s="13" t="str">
        <f>IF(Table1[[#This Row],[2020 Cropland Premium]]="No Data", "No Data", IF(OR(Table1[[#This Row],[2020 Cropland Premium]]=0.4,Table1[[#This Row],[2020 Cropland Premium]]&gt;0.4), "Yes", "No"))</f>
        <v>Yes</v>
      </c>
      <c r="G7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4" s="13" t="s">
        <v>3559</v>
      </c>
    </row>
    <row r="735" spans="1:8" x14ac:dyDescent="0.2">
      <c r="A735" s="13" t="s">
        <v>1066</v>
      </c>
      <c r="B735" s="13" t="s">
        <v>1065</v>
      </c>
      <c r="C735" t="s">
        <v>6007</v>
      </c>
      <c r="D735" s="15" t="s">
        <v>1117</v>
      </c>
      <c r="E735" s="20">
        <v>2.9881825396825392</v>
      </c>
      <c r="F735" s="13" t="str">
        <f>IF(Table1[[#This Row],[2020 Cropland Premium]]="No Data", "No Data", IF(OR(Table1[[#This Row],[2020 Cropland Premium]]=0.4,Table1[[#This Row],[2020 Cropland Premium]]&gt;0.4), "Yes", "No"))</f>
        <v>Yes</v>
      </c>
      <c r="G7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5" s="13" t="s">
        <v>3559</v>
      </c>
    </row>
    <row r="736" spans="1:8" x14ac:dyDescent="0.2">
      <c r="A736" s="13" t="s">
        <v>1066</v>
      </c>
      <c r="B736" s="13" t="s">
        <v>1065</v>
      </c>
      <c r="C736" t="s">
        <v>6008</v>
      </c>
      <c r="D736" s="15" t="s">
        <v>1083</v>
      </c>
      <c r="E736" s="20">
        <v>1.9942300757302562</v>
      </c>
      <c r="F736" s="13" t="str">
        <f>IF(Table1[[#This Row],[2020 Cropland Premium]]="No Data", "No Data", IF(OR(Table1[[#This Row],[2020 Cropland Premium]]=0.4,Table1[[#This Row],[2020 Cropland Premium]]&gt;0.4), "Yes", "No"))</f>
        <v>Yes</v>
      </c>
      <c r="G7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6" s="13" t="s">
        <v>3559</v>
      </c>
    </row>
    <row r="737" spans="1:8" x14ac:dyDescent="0.2">
      <c r="A737" s="13" t="s">
        <v>1066</v>
      </c>
      <c r="B737" s="13" t="s">
        <v>1065</v>
      </c>
      <c r="C737" t="s">
        <v>5603</v>
      </c>
      <c r="D737" s="15" t="s">
        <v>1158</v>
      </c>
      <c r="E737" s="20">
        <v>3.5949146638801808</v>
      </c>
      <c r="F737" s="13" t="str">
        <f>IF(Table1[[#This Row],[2020 Cropland Premium]]="No Data", "No Data", IF(OR(Table1[[#This Row],[2020 Cropland Premium]]=0.4,Table1[[#This Row],[2020 Cropland Premium]]&gt;0.4), "Yes", "No"))</f>
        <v>Yes</v>
      </c>
      <c r="G7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7" s="13" t="s">
        <v>3559</v>
      </c>
    </row>
    <row r="738" spans="1:8" x14ac:dyDescent="0.2">
      <c r="A738" s="13" t="s">
        <v>1066</v>
      </c>
      <c r="B738" s="13" t="s">
        <v>1065</v>
      </c>
      <c r="C738" t="s">
        <v>5533</v>
      </c>
      <c r="D738" s="15" t="s">
        <v>1118</v>
      </c>
      <c r="E738" s="20">
        <v>2.8727644192990724</v>
      </c>
      <c r="F738" s="13" t="str">
        <f>IF(Table1[[#This Row],[2020 Cropland Premium]]="No Data", "No Data", IF(OR(Table1[[#This Row],[2020 Cropland Premium]]=0.4,Table1[[#This Row],[2020 Cropland Premium]]&gt;0.4), "Yes", "No"))</f>
        <v>Yes</v>
      </c>
      <c r="G7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8" s="13" t="s">
        <v>3559</v>
      </c>
    </row>
    <row r="739" spans="1:8" x14ac:dyDescent="0.2">
      <c r="A739" s="13" t="s">
        <v>1066</v>
      </c>
      <c r="B739" s="13" t="s">
        <v>1065</v>
      </c>
      <c r="C739" t="s">
        <v>6009</v>
      </c>
      <c r="D739" s="15" t="s">
        <v>1136</v>
      </c>
      <c r="E739" s="20">
        <v>2.8028385116992709</v>
      </c>
      <c r="F739" s="13" t="str">
        <f>IF(Table1[[#This Row],[2020 Cropland Premium]]="No Data", "No Data", IF(OR(Table1[[#This Row],[2020 Cropland Premium]]=0.4,Table1[[#This Row],[2020 Cropland Premium]]&gt;0.4), "Yes", "No"))</f>
        <v>Yes</v>
      </c>
      <c r="G7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39" s="13" t="s">
        <v>3559</v>
      </c>
    </row>
    <row r="740" spans="1:8" x14ac:dyDescent="0.2">
      <c r="A740" s="13" t="s">
        <v>1066</v>
      </c>
      <c r="B740" s="13" t="s">
        <v>1065</v>
      </c>
      <c r="C740" t="s">
        <v>6010</v>
      </c>
      <c r="D740" s="15" t="s">
        <v>1074</v>
      </c>
      <c r="E740" s="20">
        <v>1.6336633663366336</v>
      </c>
      <c r="F740" s="13" t="str">
        <f>IF(Table1[[#This Row],[2020 Cropland Premium]]="No Data", "No Data", IF(OR(Table1[[#This Row],[2020 Cropland Premium]]=0.4,Table1[[#This Row],[2020 Cropland Premium]]&gt;0.4), "Yes", "No"))</f>
        <v>Yes</v>
      </c>
      <c r="G7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0" s="13" t="s">
        <v>3559</v>
      </c>
    </row>
    <row r="741" spans="1:8" x14ac:dyDescent="0.2">
      <c r="A741" s="13" t="s">
        <v>1066</v>
      </c>
      <c r="B741" s="13" t="s">
        <v>1065</v>
      </c>
      <c r="C741" t="s">
        <v>6011</v>
      </c>
      <c r="D741" s="15" t="s">
        <v>1091</v>
      </c>
      <c r="E741" s="20" t="s">
        <v>3614</v>
      </c>
      <c r="F741" s="13" t="str">
        <f>IF(Table1[[#This Row],[2020 Cropland Premium]]="No Data", "No Data", IF(OR(Table1[[#This Row],[2020 Cropland Premium]]=0.4,Table1[[#This Row],[2020 Cropland Premium]]&gt;0.4), "Yes", "No"))</f>
        <v>No Data</v>
      </c>
      <c r="G74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41" s="13" t="s">
        <v>3559</v>
      </c>
    </row>
    <row r="742" spans="1:8" x14ac:dyDescent="0.2">
      <c r="A742" s="13" t="s">
        <v>1066</v>
      </c>
      <c r="B742" s="13" t="s">
        <v>1065</v>
      </c>
      <c r="C742" t="s">
        <v>6012</v>
      </c>
      <c r="D742" s="15" t="s">
        <v>1137</v>
      </c>
      <c r="E742" s="20">
        <v>3.551961243944366</v>
      </c>
      <c r="F742" s="13" t="str">
        <f>IF(Table1[[#This Row],[2020 Cropland Premium]]="No Data", "No Data", IF(OR(Table1[[#This Row],[2020 Cropland Premium]]=0.4,Table1[[#This Row],[2020 Cropland Premium]]&gt;0.4), "Yes", "No"))</f>
        <v>Yes</v>
      </c>
      <c r="G7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2" s="13" t="s">
        <v>3559</v>
      </c>
    </row>
    <row r="743" spans="1:8" x14ac:dyDescent="0.2">
      <c r="A743" s="13" t="s">
        <v>1066</v>
      </c>
      <c r="B743" s="13" t="s">
        <v>1065</v>
      </c>
      <c r="C743" t="s">
        <v>6013</v>
      </c>
      <c r="D743" s="15" t="s">
        <v>1159</v>
      </c>
      <c r="E743" s="20">
        <v>3.7221759540853725</v>
      </c>
      <c r="F743" s="13" t="str">
        <f>IF(Table1[[#This Row],[2020 Cropland Premium]]="No Data", "No Data", IF(OR(Table1[[#This Row],[2020 Cropland Premium]]=0.4,Table1[[#This Row],[2020 Cropland Premium]]&gt;0.4), "Yes", "No"))</f>
        <v>Yes</v>
      </c>
      <c r="G7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3" s="13" t="s">
        <v>3559</v>
      </c>
    </row>
    <row r="744" spans="1:8" x14ac:dyDescent="0.2">
      <c r="A744" s="13" t="s">
        <v>1066</v>
      </c>
      <c r="B744" s="13" t="s">
        <v>1065</v>
      </c>
      <c r="C744" t="s">
        <v>6014</v>
      </c>
      <c r="D744" s="15" t="s">
        <v>1100</v>
      </c>
      <c r="E744" s="20">
        <v>4.0775193798449614</v>
      </c>
      <c r="F744" s="13" t="str">
        <f>IF(Table1[[#This Row],[2020 Cropland Premium]]="No Data", "No Data", IF(OR(Table1[[#This Row],[2020 Cropland Premium]]=0.4,Table1[[#This Row],[2020 Cropland Premium]]&gt;0.4), "Yes", "No"))</f>
        <v>Yes</v>
      </c>
      <c r="G7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4" s="13" t="s">
        <v>3559</v>
      </c>
    </row>
    <row r="745" spans="1:8" x14ac:dyDescent="0.2">
      <c r="A745" s="13" t="s">
        <v>1066</v>
      </c>
      <c r="B745" s="13" t="s">
        <v>1065</v>
      </c>
      <c r="C745" t="s">
        <v>6015</v>
      </c>
      <c r="D745" s="15" t="s">
        <v>1119</v>
      </c>
      <c r="E745" s="20">
        <v>3.6635234952066633</v>
      </c>
      <c r="F745" s="13" t="str">
        <f>IF(Table1[[#This Row],[2020 Cropland Premium]]="No Data", "No Data", IF(OR(Table1[[#This Row],[2020 Cropland Premium]]=0.4,Table1[[#This Row],[2020 Cropland Premium]]&gt;0.4), "Yes", "No"))</f>
        <v>Yes</v>
      </c>
      <c r="G7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5" s="13" t="s">
        <v>3559</v>
      </c>
    </row>
    <row r="746" spans="1:8" x14ac:dyDescent="0.2">
      <c r="A746" s="13" t="s">
        <v>1066</v>
      </c>
      <c r="B746" s="13" t="s">
        <v>1065</v>
      </c>
      <c r="C746" t="s">
        <v>5609</v>
      </c>
      <c r="D746" s="15" t="s">
        <v>1126</v>
      </c>
      <c r="E746" s="20">
        <v>3.0869565217391304</v>
      </c>
      <c r="F746" s="13" t="str">
        <f>IF(Table1[[#This Row],[2020 Cropland Premium]]="No Data", "No Data", IF(OR(Table1[[#This Row],[2020 Cropland Premium]]=0.4,Table1[[#This Row],[2020 Cropland Premium]]&gt;0.4), "Yes", "No"))</f>
        <v>Yes</v>
      </c>
      <c r="G7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6" s="13" t="s">
        <v>3559</v>
      </c>
    </row>
    <row r="747" spans="1:8" x14ac:dyDescent="0.2">
      <c r="A747" s="13" t="s">
        <v>1066</v>
      </c>
      <c r="B747" s="13" t="s">
        <v>1065</v>
      </c>
      <c r="C747" t="s">
        <v>6016</v>
      </c>
      <c r="D747" s="15" t="s">
        <v>1138</v>
      </c>
      <c r="E747" s="20">
        <v>3.9336875553471895</v>
      </c>
      <c r="F747" s="13" t="str">
        <f>IF(Table1[[#This Row],[2020 Cropland Premium]]="No Data", "No Data", IF(OR(Table1[[#This Row],[2020 Cropland Premium]]=0.4,Table1[[#This Row],[2020 Cropland Premium]]&gt;0.4), "Yes", "No"))</f>
        <v>Yes</v>
      </c>
      <c r="G7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7" s="13" t="s">
        <v>3559</v>
      </c>
    </row>
    <row r="748" spans="1:8" x14ac:dyDescent="0.2">
      <c r="A748" s="13" t="s">
        <v>1066</v>
      </c>
      <c r="B748" s="13" t="s">
        <v>1065</v>
      </c>
      <c r="C748" t="s">
        <v>6017</v>
      </c>
      <c r="D748" s="15" t="s">
        <v>1101</v>
      </c>
      <c r="E748" s="20">
        <v>6.1549914236706691</v>
      </c>
      <c r="F748" s="13" t="str">
        <f>IF(Table1[[#This Row],[2020 Cropland Premium]]="No Data", "No Data", IF(OR(Table1[[#This Row],[2020 Cropland Premium]]=0.4,Table1[[#This Row],[2020 Cropland Premium]]&gt;0.4), "Yes", "No"))</f>
        <v>Yes</v>
      </c>
      <c r="G7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8" s="13" t="s">
        <v>3559</v>
      </c>
    </row>
    <row r="749" spans="1:8" x14ac:dyDescent="0.2">
      <c r="A749" s="13" t="s">
        <v>1066</v>
      </c>
      <c r="B749" s="13" t="s">
        <v>1065</v>
      </c>
      <c r="C749" t="s">
        <v>6018</v>
      </c>
      <c r="D749" s="15" t="s">
        <v>1102</v>
      </c>
      <c r="E749" s="20">
        <v>3.3143184421534939</v>
      </c>
      <c r="F749" s="13" t="str">
        <f>IF(Table1[[#This Row],[2020 Cropland Premium]]="No Data", "No Data", IF(OR(Table1[[#This Row],[2020 Cropland Premium]]=0.4,Table1[[#This Row],[2020 Cropland Premium]]&gt;0.4), "Yes", "No"))</f>
        <v>Yes</v>
      </c>
      <c r="G7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49" s="13" t="s">
        <v>3559</v>
      </c>
    </row>
    <row r="750" spans="1:8" x14ac:dyDescent="0.2">
      <c r="A750" s="13" t="s">
        <v>1066</v>
      </c>
      <c r="B750" s="13" t="s">
        <v>1065</v>
      </c>
      <c r="C750" t="s">
        <v>5975</v>
      </c>
      <c r="D750" s="15" t="s">
        <v>1084</v>
      </c>
      <c r="E750" s="20">
        <v>2.7545979084024523</v>
      </c>
      <c r="F750" s="13" t="str">
        <f>IF(Table1[[#This Row],[2020 Cropland Premium]]="No Data", "No Data", IF(OR(Table1[[#This Row],[2020 Cropland Premium]]=0.4,Table1[[#This Row],[2020 Cropland Premium]]&gt;0.4), "Yes", "No"))</f>
        <v>Yes</v>
      </c>
      <c r="G7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50" s="13" t="s">
        <v>3559</v>
      </c>
    </row>
    <row r="751" spans="1:8" x14ac:dyDescent="0.2">
      <c r="A751" s="13" t="s">
        <v>1066</v>
      </c>
      <c r="B751" s="13" t="s">
        <v>1065</v>
      </c>
      <c r="C751" t="s">
        <v>5886</v>
      </c>
      <c r="D751" s="15" t="s">
        <v>1103</v>
      </c>
      <c r="E751" s="20">
        <v>4.1569821930646675</v>
      </c>
      <c r="F751" s="13" t="str">
        <f>IF(Table1[[#This Row],[2020 Cropland Premium]]="No Data", "No Data", IF(OR(Table1[[#This Row],[2020 Cropland Premium]]=0.4,Table1[[#This Row],[2020 Cropland Premium]]&gt;0.4), "Yes", "No"))</f>
        <v>Yes</v>
      </c>
      <c r="G7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51" s="13" t="s">
        <v>3559</v>
      </c>
    </row>
    <row r="752" spans="1:8" x14ac:dyDescent="0.2">
      <c r="A752" s="13" t="s">
        <v>1066</v>
      </c>
      <c r="B752" s="13" t="s">
        <v>1065</v>
      </c>
      <c r="C752" t="s">
        <v>6019</v>
      </c>
      <c r="D752" s="15" t="s">
        <v>1139</v>
      </c>
      <c r="E752" s="20">
        <v>2.6252539459290514</v>
      </c>
      <c r="F752" s="13" t="str">
        <f>IF(Table1[[#This Row],[2020 Cropland Premium]]="No Data", "No Data", IF(OR(Table1[[#This Row],[2020 Cropland Premium]]=0.4,Table1[[#This Row],[2020 Cropland Premium]]&gt;0.4), "Yes", "No"))</f>
        <v>Yes</v>
      </c>
      <c r="G7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52" s="13" t="s">
        <v>3559</v>
      </c>
    </row>
    <row r="753" spans="1:8" x14ac:dyDescent="0.2">
      <c r="A753" s="13" t="s">
        <v>1066</v>
      </c>
      <c r="B753" s="13" t="s">
        <v>1065</v>
      </c>
      <c r="C753" t="s">
        <v>5539</v>
      </c>
      <c r="D753" s="15" t="s">
        <v>1149</v>
      </c>
      <c r="E753" s="20">
        <v>2.7348837209302324</v>
      </c>
      <c r="F753" s="13" t="str">
        <f>IF(Table1[[#This Row],[2020 Cropland Premium]]="No Data", "No Data", IF(OR(Table1[[#This Row],[2020 Cropland Premium]]=0.4,Table1[[#This Row],[2020 Cropland Premium]]&gt;0.4), "Yes", "No"))</f>
        <v>Yes</v>
      </c>
      <c r="G7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53" s="13" t="s">
        <v>3559</v>
      </c>
    </row>
    <row r="754" spans="1:8" x14ac:dyDescent="0.2">
      <c r="A754" s="13" t="s">
        <v>1066</v>
      </c>
      <c r="B754" s="13" t="s">
        <v>1065</v>
      </c>
      <c r="C754" t="s">
        <v>5887</v>
      </c>
      <c r="D754" s="15" t="s">
        <v>1127</v>
      </c>
      <c r="E754" s="20">
        <v>3.955223880597015</v>
      </c>
      <c r="F754" s="13" t="str">
        <f>IF(Table1[[#This Row],[2020 Cropland Premium]]="No Data", "No Data", IF(OR(Table1[[#This Row],[2020 Cropland Premium]]=0.4,Table1[[#This Row],[2020 Cropland Premium]]&gt;0.4), "Yes", "No"))</f>
        <v>Yes</v>
      </c>
      <c r="G7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54" s="13" t="s">
        <v>3559</v>
      </c>
    </row>
    <row r="755" spans="1:8" x14ac:dyDescent="0.2">
      <c r="A755" s="13" t="s">
        <v>1066</v>
      </c>
      <c r="B755" s="13" t="s">
        <v>1065</v>
      </c>
      <c r="C755" t="s">
        <v>6020</v>
      </c>
      <c r="D755" s="15" t="s">
        <v>1092</v>
      </c>
      <c r="E755" s="20" t="s">
        <v>3614</v>
      </c>
      <c r="F755" s="13" t="str">
        <f>IF(Table1[[#This Row],[2020 Cropland Premium]]="No Data", "No Data", IF(OR(Table1[[#This Row],[2020 Cropland Premium]]=0.4,Table1[[#This Row],[2020 Cropland Premium]]&gt;0.4), "Yes", "No"))</f>
        <v>No Data</v>
      </c>
      <c r="G75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55" s="13" t="s">
        <v>3559</v>
      </c>
    </row>
    <row r="756" spans="1:8" x14ac:dyDescent="0.2">
      <c r="A756" s="13" t="s">
        <v>1066</v>
      </c>
      <c r="B756" s="13" t="s">
        <v>1065</v>
      </c>
      <c r="C756" t="s">
        <v>5611</v>
      </c>
      <c r="D756" s="15" t="s">
        <v>1075</v>
      </c>
      <c r="E756" s="20">
        <v>3.4752475247524752</v>
      </c>
      <c r="F756" s="13" t="str">
        <f>IF(Table1[[#This Row],[2020 Cropland Premium]]="No Data", "No Data", IF(OR(Table1[[#This Row],[2020 Cropland Premium]]=0.4,Table1[[#This Row],[2020 Cropland Premium]]&gt;0.4), "Yes", "No"))</f>
        <v>Yes</v>
      </c>
      <c r="G7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56" s="13" t="s">
        <v>3559</v>
      </c>
    </row>
    <row r="757" spans="1:8" x14ac:dyDescent="0.2">
      <c r="A757" s="13" t="s">
        <v>1066</v>
      </c>
      <c r="B757" s="13" t="s">
        <v>1065</v>
      </c>
      <c r="C757" t="s">
        <v>6021</v>
      </c>
      <c r="D757" s="15" t="s">
        <v>1093</v>
      </c>
      <c r="E757" s="20" t="s">
        <v>3614</v>
      </c>
      <c r="F757" s="13" t="str">
        <f>IF(Table1[[#This Row],[2020 Cropland Premium]]="No Data", "No Data", IF(OR(Table1[[#This Row],[2020 Cropland Premium]]=0.4,Table1[[#This Row],[2020 Cropland Premium]]&gt;0.4), "Yes", "No"))</f>
        <v>No Data</v>
      </c>
      <c r="G75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757" s="13" t="s">
        <v>3559</v>
      </c>
    </row>
    <row r="758" spans="1:8" x14ac:dyDescent="0.2">
      <c r="A758" s="13" t="s">
        <v>1161</v>
      </c>
      <c r="B758" s="13" t="s">
        <v>1160</v>
      </c>
      <c r="C758" t="s">
        <v>6022</v>
      </c>
      <c r="D758" s="15" t="s">
        <v>1230</v>
      </c>
      <c r="E758" s="20">
        <v>1.6691065299117358</v>
      </c>
      <c r="F758" s="13" t="str">
        <f>IF(Table1[[#This Row],[2020 Cropland Premium]]="No Data", "No Data", IF(OR(Table1[[#This Row],[2020 Cropland Premium]]=0.4,Table1[[#This Row],[2020 Cropland Premium]]&gt;0.4), "Yes", "No"))</f>
        <v>Yes</v>
      </c>
      <c r="G7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58" s="13" t="s">
        <v>3559</v>
      </c>
    </row>
    <row r="759" spans="1:8" x14ac:dyDescent="0.2">
      <c r="A759" s="13" t="s">
        <v>1161</v>
      </c>
      <c r="B759" s="13" t="s">
        <v>1160</v>
      </c>
      <c r="C759" t="s">
        <v>5670</v>
      </c>
      <c r="D759" s="15" t="s">
        <v>1231</v>
      </c>
      <c r="E759" s="20">
        <v>2.4841239721695128</v>
      </c>
      <c r="F759" s="13" t="str">
        <f>IF(Table1[[#This Row],[2020 Cropland Premium]]="No Data", "No Data", IF(OR(Table1[[#This Row],[2020 Cropland Premium]]=0.4,Table1[[#This Row],[2020 Cropland Premium]]&gt;0.4), "Yes", "No"))</f>
        <v>Yes</v>
      </c>
      <c r="G7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59" s="13" t="s">
        <v>3559</v>
      </c>
    </row>
    <row r="760" spans="1:8" x14ac:dyDescent="0.2">
      <c r="A760" s="13" t="s">
        <v>1161</v>
      </c>
      <c r="B760" s="13" t="s">
        <v>1160</v>
      </c>
      <c r="C760" t="s">
        <v>6023</v>
      </c>
      <c r="D760" s="15" t="s">
        <v>1185</v>
      </c>
      <c r="E760" s="20">
        <v>4.4740037121956542</v>
      </c>
      <c r="F760" s="13" t="str">
        <f>IF(Table1[[#This Row],[2020 Cropland Premium]]="No Data", "No Data", IF(OR(Table1[[#This Row],[2020 Cropland Premium]]=0.4,Table1[[#This Row],[2020 Cropland Premium]]&gt;0.4), "Yes", "No"))</f>
        <v>Yes</v>
      </c>
      <c r="G7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0" s="13" t="s">
        <v>3559</v>
      </c>
    </row>
    <row r="761" spans="1:8" x14ac:dyDescent="0.2">
      <c r="A761" s="13" t="s">
        <v>1161</v>
      </c>
      <c r="B761" s="13" t="s">
        <v>1160</v>
      </c>
      <c r="C761" t="s">
        <v>6024</v>
      </c>
      <c r="D761" s="15" t="s">
        <v>1239</v>
      </c>
      <c r="E761" s="20">
        <v>2.6611672278338947</v>
      </c>
      <c r="F761" s="13" t="str">
        <f>IF(Table1[[#This Row],[2020 Cropland Premium]]="No Data", "No Data", IF(OR(Table1[[#This Row],[2020 Cropland Premium]]=0.4,Table1[[#This Row],[2020 Cropland Premium]]&gt;0.4), "Yes", "No"))</f>
        <v>Yes</v>
      </c>
      <c r="G7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1" s="13" t="s">
        <v>3559</v>
      </c>
    </row>
    <row r="762" spans="1:8" x14ac:dyDescent="0.2">
      <c r="A762" s="13" t="s">
        <v>1161</v>
      </c>
      <c r="B762" s="13" t="s">
        <v>1160</v>
      </c>
      <c r="C762" t="s">
        <v>6025</v>
      </c>
      <c r="D762" s="15" t="s">
        <v>1196</v>
      </c>
      <c r="E762" s="20">
        <v>2.7304230477618581</v>
      </c>
      <c r="F762" s="13" t="str">
        <f>IF(Table1[[#This Row],[2020 Cropland Premium]]="No Data", "No Data", IF(OR(Table1[[#This Row],[2020 Cropland Premium]]=0.4,Table1[[#This Row],[2020 Cropland Premium]]&gt;0.4), "Yes", "No"))</f>
        <v>Yes</v>
      </c>
      <c r="G7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2" s="13" t="s">
        <v>3559</v>
      </c>
    </row>
    <row r="763" spans="1:8" x14ac:dyDescent="0.2">
      <c r="A763" s="13" t="s">
        <v>1161</v>
      </c>
      <c r="B763" s="13" t="s">
        <v>1160</v>
      </c>
      <c r="C763" t="s">
        <v>5560</v>
      </c>
      <c r="D763" s="15" t="s">
        <v>1220</v>
      </c>
      <c r="E763" s="20">
        <v>4.893349075167257</v>
      </c>
      <c r="F763" s="13" t="str">
        <f>IF(Table1[[#This Row],[2020 Cropland Premium]]="No Data", "No Data", IF(OR(Table1[[#This Row],[2020 Cropland Premium]]=0.4,Table1[[#This Row],[2020 Cropland Premium]]&gt;0.4), "Yes", "No"))</f>
        <v>Yes</v>
      </c>
      <c r="G7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3" s="13" t="s">
        <v>3559</v>
      </c>
    </row>
    <row r="764" spans="1:8" x14ac:dyDescent="0.2">
      <c r="A764" s="13" t="s">
        <v>1161</v>
      </c>
      <c r="B764" s="13" t="s">
        <v>1160</v>
      </c>
      <c r="C764" t="s">
        <v>6026</v>
      </c>
      <c r="D764" s="15" t="s">
        <v>1186</v>
      </c>
      <c r="E764" s="20">
        <v>4.0180030127812971</v>
      </c>
      <c r="F764" s="13" t="str">
        <f>IF(Table1[[#This Row],[2020 Cropland Premium]]="No Data", "No Data", IF(OR(Table1[[#This Row],[2020 Cropland Premium]]=0.4,Table1[[#This Row],[2020 Cropland Premium]]&gt;0.4), "Yes", "No"))</f>
        <v>Yes</v>
      </c>
      <c r="G7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4" s="13" t="s">
        <v>3559</v>
      </c>
    </row>
    <row r="765" spans="1:8" x14ac:dyDescent="0.2">
      <c r="A765" s="13" t="s">
        <v>1161</v>
      </c>
      <c r="B765" s="13" t="s">
        <v>1160</v>
      </c>
      <c r="C765" t="s">
        <v>5561</v>
      </c>
      <c r="D765" s="15" t="s">
        <v>1208</v>
      </c>
      <c r="E765" s="20">
        <v>5.7070268050249062</v>
      </c>
      <c r="F765" s="13" t="str">
        <f>IF(Table1[[#This Row],[2020 Cropland Premium]]="No Data", "No Data", IF(OR(Table1[[#This Row],[2020 Cropland Premium]]=0.4,Table1[[#This Row],[2020 Cropland Premium]]&gt;0.4), "Yes", "No"))</f>
        <v>Yes</v>
      </c>
      <c r="G7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5" s="13" t="s">
        <v>3559</v>
      </c>
    </row>
    <row r="766" spans="1:8" x14ac:dyDescent="0.2">
      <c r="A766" s="13" t="s">
        <v>1161</v>
      </c>
      <c r="B766" s="13" t="s">
        <v>1160</v>
      </c>
      <c r="C766" t="s">
        <v>6027</v>
      </c>
      <c r="D766" s="15" t="s">
        <v>1187</v>
      </c>
      <c r="E766" s="20">
        <v>4.7794590422497398</v>
      </c>
      <c r="F766" s="13" t="str">
        <f>IF(Table1[[#This Row],[2020 Cropland Premium]]="No Data", "No Data", IF(OR(Table1[[#This Row],[2020 Cropland Premium]]=0.4,Table1[[#This Row],[2020 Cropland Premium]]&gt;0.4), "Yes", "No"))</f>
        <v>Yes</v>
      </c>
      <c r="G7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6" s="13" t="s">
        <v>3559</v>
      </c>
    </row>
    <row r="767" spans="1:8" x14ac:dyDescent="0.2">
      <c r="A767" s="13" t="s">
        <v>1161</v>
      </c>
      <c r="B767" s="13" t="s">
        <v>1160</v>
      </c>
      <c r="C767" t="s">
        <v>6028</v>
      </c>
      <c r="D767" s="15" t="s">
        <v>1188</v>
      </c>
      <c r="E767" s="20">
        <v>3.0841272748464008</v>
      </c>
      <c r="F767" s="13" t="str">
        <f>IF(Table1[[#This Row],[2020 Cropland Premium]]="No Data", "No Data", IF(OR(Table1[[#This Row],[2020 Cropland Premium]]=0.4,Table1[[#This Row],[2020 Cropland Premium]]&gt;0.4), "Yes", "No"))</f>
        <v>Yes</v>
      </c>
      <c r="G7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7" s="13" t="s">
        <v>3559</v>
      </c>
    </row>
    <row r="768" spans="1:8" x14ac:dyDescent="0.2">
      <c r="A768" s="13" t="s">
        <v>1161</v>
      </c>
      <c r="B768" s="13" t="s">
        <v>1160</v>
      </c>
      <c r="C768" t="s">
        <v>6029</v>
      </c>
      <c r="D768" s="15" t="s">
        <v>1162</v>
      </c>
      <c r="E768" s="20">
        <v>4.0948136545585641</v>
      </c>
      <c r="F768" s="13" t="str">
        <f>IF(Table1[[#This Row],[2020 Cropland Premium]]="No Data", "No Data", IF(OR(Table1[[#This Row],[2020 Cropland Premium]]=0.4,Table1[[#This Row],[2020 Cropland Premium]]&gt;0.4), "Yes", "No"))</f>
        <v>Yes</v>
      </c>
      <c r="G7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8" s="13" t="s">
        <v>3559</v>
      </c>
    </row>
    <row r="769" spans="1:8" x14ac:dyDescent="0.2">
      <c r="A769" s="13" t="s">
        <v>1161</v>
      </c>
      <c r="B769" s="13" t="s">
        <v>1160</v>
      </c>
      <c r="C769" t="s">
        <v>5481</v>
      </c>
      <c r="D769" s="15" t="s">
        <v>1174</v>
      </c>
      <c r="E769" s="20">
        <v>4.3395238881728684</v>
      </c>
      <c r="F769" s="13" t="str">
        <f>IF(Table1[[#This Row],[2020 Cropland Premium]]="No Data", "No Data", IF(OR(Table1[[#This Row],[2020 Cropland Premium]]=0.4,Table1[[#This Row],[2020 Cropland Premium]]&gt;0.4), "Yes", "No"))</f>
        <v>Yes</v>
      </c>
      <c r="G7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69" s="13" t="s">
        <v>3559</v>
      </c>
    </row>
    <row r="770" spans="1:8" x14ac:dyDescent="0.2">
      <c r="A770" s="13" t="s">
        <v>1161</v>
      </c>
      <c r="B770" s="13" t="s">
        <v>1160</v>
      </c>
      <c r="C770" t="s">
        <v>5482</v>
      </c>
      <c r="D770" s="15" t="s">
        <v>1197</v>
      </c>
      <c r="E770" s="20">
        <v>3.6897904246389248</v>
      </c>
      <c r="F770" s="13" t="str">
        <f>IF(Table1[[#This Row],[2020 Cropland Premium]]="No Data", "No Data", IF(OR(Table1[[#This Row],[2020 Cropland Premium]]=0.4,Table1[[#This Row],[2020 Cropland Premium]]&gt;0.4), "Yes", "No"))</f>
        <v>Yes</v>
      </c>
      <c r="G7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0" s="13" t="s">
        <v>3559</v>
      </c>
    </row>
    <row r="771" spans="1:8" x14ac:dyDescent="0.2">
      <c r="A771" s="13" t="s">
        <v>1161</v>
      </c>
      <c r="B771" s="13" t="s">
        <v>1160</v>
      </c>
      <c r="C771" t="s">
        <v>5563</v>
      </c>
      <c r="D771" s="15" t="s">
        <v>1198</v>
      </c>
      <c r="E771" s="20">
        <v>3.4840693867173109</v>
      </c>
      <c r="F771" s="13" t="str">
        <f>IF(Table1[[#This Row],[2020 Cropland Premium]]="No Data", "No Data", IF(OR(Table1[[#This Row],[2020 Cropland Premium]]=0.4,Table1[[#This Row],[2020 Cropland Premium]]&gt;0.4), "Yes", "No"))</f>
        <v>Yes</v>
      </c>
      <c r="G7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1" s="13" t="s">
        <v>3559</v>
      </c>
    </row>
    <row r="772" spans="1:8" x14ac:dyDescent="0.2">
      <c r="A772" s="13" t="s">
        <v>1161</v>
      </c>
      <c r="B772" s="13" t="s">
        <v>1160</v>
      </c>
      <c r="C772" t="s">
        <v>5931</v>
      </c>
      <c r="D772" s="15" t="s">
        <v>1232</v>
      </c>
      <c r="E772" s="20">
        <v>2.2134879845723217</v>
      </c>
      <c r="F772" s="13" t="str">
        <f>IF(Table1[[#This Row],[2020 Cropland Premium]]="No Data", "No Data", IF(OR(Table1[[#This Row],[2020 Cropland Premium]]=0.4,Table1[[#This Row],[2020 Cropland Premium]]&gt;0.4), "Yes", "No"))</f>
        <v>Yes</v>
      </c>
      <c r="G7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2" s="13" t="s">
        <v>3559</v>
      </c>
    </row>
    <row r="773" spans="1:8" x14ac:dyDescent="0.2">
      <c r="A773" s="13" t="s">
        <v>1161</v>
      </c>
      <c r="B773" s="13" t="s">
        <v>1160</v>
      </c>
      <c r="C773" t="s">
        <v>6030</v>
      </c>
      <c r="D773" s="15" t="s">
        <v>1221</v>
      </c>
      <c r="E773" s="20">
        <v>3.0912961730254942</v>
      </c>
      <c r="F773" s="13" t="str">
        <f>IF(Table1[[#This Row],[2020 Cropland Premium]]="No Data", "No Data", IF(OR(Table1[[#This Row],[2020 Cropland Premium]]=0.4,Table1[[#This Row],[2020 Cropland Premium]]&gt;0.4), "Yes", "No"))</f>
        <v>Yes</v>
      </c>
      <c r="G7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3" s="13" t="s">
        <v>3559</v>
      </c>
    </row>
    <row r="774" spans="1:8" x14ac:dyDescent="0.2">
      <c r="A774" s="13" t="s">
        <v>1161</v>
      </c>
      <c r="B774" s="13" t="s">
        <v>1160</v>
      </c>
      <c r="C774" t="s">
        <v>6031</v>
      </c>
      <c r="D774" s="15" t="s">
        <v>1175</v>
      </c>
      <c r="E774" s="20">
        <v>3.7629977090893534</v>
      </c>
      <c r="F774" s="13" t="str">
        <f>IF(Table1[[#This Row],[2020 Cropland Premium]]="No Data", "No Data", IF(OR(Table1[[#This Row],[2020 Cropland Premium]]=0.4,Table1[[#This Row],[2020 Cropland Premium]]&gt;0.4), "Yes", "No"))</f>
        <v>Yes</v>
      </c>
      <c r="G7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4" s="13" t="s">
        <v>3559</v>
      </c>
    </row>
    <row r="775" spans="1:8" x14ac:dyDescent="0.2">
      <c r="A775" s="13" t="s">
        <v>1161</v>
      </c>
      <c r="B775" s="13" t="s">
        <v>1160</v>
      </c>
      <c r="C775" t="s">
        <v>5484</v>
      </c>
      <c r="D775" s="15" t="s">
        <v>1163</v>
      </c>
      <c r="E775" s="20">
        <v>3.8071995464852608</v>
      </c>
      <c r="F775" s="13" t="str">
        <f>IF(Table1[[#This Row],[2020 Cropland Premium]]="No Data", "No Data", IF(OR(Table1[[#This Row],[2020 Cropland Premium]]=0.4,Table1[[#This Row],[2020 Cropland Premium]]&gt;0.4), "Yes", "No"))</f>
        <v>Yes</v>
      </c>
      <c r="G7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5" s="13" t="s">
        <v>3559</v>
      </c>
    </row>
    <row r="776" spans="1:8" x14ac:dyDescent="0.2">
      <c r="A776" s="13" t="s">
        <v>1161</v>
      </c>
      <c r="B776" s="13" t="s">
        <v>1160</v>
      </c>
      <c r="C776" t="s">
        <v>6032</v>
      </c>
      <c r="D776" s="15" t="s">
        <v>1189</v>
      </c>
      <c r="E776" s="20">
        <v>3.8678074514668297</v>
      </c>
      <c r="F776" s="13" t="str">
        <f>IF(Table1[[#This Row],[2020 Cropland Premium]]="No Data", "No Data", IF(OR(Table1[[#This Row],[2020 Cropland Premium]]=0.4,Table1[[#This Row],[2020 Cropland Premium]]&gt;0.4), "Yes", "No"))</f>
        <v>Yes</v>
      </c>
      <c r="G7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6" s="13" t="s">
        <v>3559</v>
      </c>
    </row>
    <row r="777" spans="1:8" x14ac:dyDescent="0.2">
      <c r="A777" s="13" t="s">
        <v>1161</v>
      </c>
      <c r="B777" s="13" t="s">
        <v>1160</v>
      </c>
      <c r="C777" t="s">
        <v>5487</v>
      </c>
      <c r="D777" s="15" t="s">
        <v>1240</v>
      </c>
      <c r="E777" s="20">
        <v>2.0975110134602795</v>
      </c>
      <c r="F777" s="13" t="str">
        <f>IF(Table1[[#This Row],[2020 Cropland Premium]]="No Data", "No Data", IF(OR(Table1[[#This Row],[2020 Cropland Premium]]=0.4,Table1[[#This Row],[2020 Cropland Premium]]&gt;0.4), "Yes", "No"))</f>
        <v>Yes</v>
      </c>
      <c r="G7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7" s="13" t="s">
        <v>3559</v>
      </c>
    </row>
    <row r="778" spans="1:8" x14ac:dyDescent="0.2">
      <c r="A778" s="13" t="s">
        <v>1161</v>
      </c>
      <c r="B778" s="13" t="s">
        <v>1160</v>
      </c>
      <c r="C778" t="s">
        <v>5488</v>
      </c>
      <c r="D778" s="15" t="s">
        <v>1164</v>
      </c>
      <c r="E778" s="20">
        <v>3.8463508480315198</v>
      </c>
      <c r="F778" s="13" t="str">
        <f>IF(Table1[[#This Row],[2020 Cropland Premium]]="No Data", "No Data", IF(OR(Table1[[#This Row],[2020 Cropland Premium]]=0.4,Table1[[#This Row],[2020 Cropland Premium]]&gt;0.4), "Yes", "No"))</f>
        <v>Yes</v>
      </c>
      <c r="G7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8" s="13" t="s">
        <v>3559</v>
      </c>
    </row>
    <row r="779" spans="1:8" x14ac:dyDescent="0.2">
      <c r="A779" s="13" t="s">
        <v>1161</v>
      </c>
      <c r="B779" s="13" t="s">
        <v>1160</v>
      </c>
      <c r="C779" t="s">
        <v>5808</v>
      </c>
      <c r="D779" s="15" t="s">
        <v>1190</v>
      </c>
      <c r="E779" s="20">
        <v>3.5025556016024311</v>
      </c>
      <c r="F779" s="13" t="str">
        <f>IF(Table1[[#This Row],[2020 Cropland Premium]]="No Data", "No Data", IF(OR(Table1[[#This Row],[2020 Cropland Premium]]=0.4,Table1[[#This Row],[2020 Cropland Premium]]&gt;0.4), "Yes", "No"))</f>
        <v>Yes</v>
      </c>
      <c r="G7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79" s="13" t="s">
        <v>3559</v>
      </c>
    </row>
    <row r="780" spans="1:8" x14ac:dyDescent="0.2">
      <c r="A780" s="13" t="s">
        <v>1161</v>
      </c>
      <c r="B780" s="13" t="s">
        <v>1160</v>
      </c>
      <c r="C780" t="s">
        <v>5934</v>
      </c>
      <c r="D780" s="15" t="s">
        <v>1222</v>
      </c>
      <c r="E780" s="20">
        <v>4.1790209790209794</v>
      </c>
      <c r="F780" s="13" t="str">
        <f>IF(Table1[[#This Row],[2020 Cropland Premium]]="No Data", "No Data", IF(OR(Table1[[#This Row],[2020 Cropland Premium]]=0.4,Table1[[#This Row],[2020 Cropland Premium]]&gt;0.4), "Yes", "No"))</f>
        <v>Yes</v>
      </c>
      <c r="G7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0" s="13" t="s">
        <v>3559</v>
      </c>
    </row>
    <row r="781" spans="1:8" x14ac:dyDescent="0.2">
      <c r="A781" s="13" t="s">
        <v>1161</v>
      </c>
      <c r="B781" s="13" t="s">
        <v>1160</v>
      </c>
      <c r="C781" t="s">
        <v>5570</v>
      </c>
      <c r="D781" s="15" t="s">
        <v>1199</v>
      </c>
      <c r="E781" s="20">
        <v>2.4036088144409846</v>
      </c>
      <c r="F781" s="13" t="str">
        <f>IF(Table1[[#This Row],[2020 Cropland Premium]]="No Data", "No Data", IF(OR(Table1[[#This Row],[2020 Cropland Premium]]=0.4,Table1[[#This Row],[2020 Cropland Premium]]&gt;0.4), "Yes", "No"))</f>
        <v>Yes</v>
      </c>
      <c r="G7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1" s="13" t="s">
        <v>3559</v>
      </c>
    </row>
    <row r="782" spans="1:8" x14ac:dyDescent="0.2">
      <c r="A782" s="13" t="s">
        <v>1161</v>
      </c>
      <c r="B782" s="13" t="s">
        <v>1160</v>
      </c>
      <c r="C782" t="s">
        <v>5498</v>
      </c>
      <c r="D782" s="15" t="s">
        <v>1209</v>
      </c>
      <c r="E782" s="20">
        <v>3.2706372950275391</v>
      </c>
      <c r="F782" s="13" t="str">
        <f>IF(Table1[[#This Row],[2020 Cropland Premium]]="No Data", "No Data", IF(OR(Table1[[#This Row],[2020 Cropland Premium]]=0.4,Table1[[#This Row],[2020 Cropland Premium]]&gt;0.4), "Yes", "No"))</f>
        <v>Yes</v>
      </c>
      <c r="G7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2" s="13" t="s">
        <v>3559</v>
      </c>
    </row>
    <row r="783" spans="1:8" x14ac:dyDescent="0.2">
      <c r="A783" s="13" t="s">
        <v>1161</v>
      </c>
      <c r="B783" s="13" t="s">
        <v>1160</v>
      </c>
      <c r="C783" t="s">
        <v>6033</v>
      </c>
      <c r="D783" s="15" t="s">
        <v>1250</v>
      </c>
      <c r="E783" s="20">
        <v>2.3511940946591401</v>
      </c>
      <c r="F783" s="13" t="str">
        <f>IF(Table1[[#This Row],[2020 Cropland Premium]]="No Data", "No Data", IF(OR(Table1[[#This Row],[2020 Cropland Premium]]=0.4,Table1[[#This Row],[2020 Cropland Premium]]&gt;0.4), "Yes", "No"))</f>
        <v>Yes</v>
      </c>
      <c r="G7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3" s="13" t="s">
        <v>3559</v>
      </c>
    </row>
    <row r="784" spans="1:8" x14ac:dyDescent="0.2">
      <c r="A784" s="13" t="s">
        <v>1161</v>
      </c>
      <c r="B784" s="13" t="s">
        <v>1160</v>
      </c>
      <c r="C784" t="s">
        <v>5817</v>
      </c>
      <c r="D784" s="15" t="s">
        <v>1241</v>
      </c>
      <c r="E784" s="20">
        <v>1.9254047964459746</v>
      </c>
      <c r="F784" s="13" t="str">
        <f>IF(Table1[[#This Row],[2020 Cropland Premium]]="No Data", "No Data", IF(OR(Table1[[#This Row],[2020 Cropland Premium]]=0.4,Table1[[#This Row],[2020 Cropland Premium]]&gt;0.4), "Yes", "No"))</f>
        <v>Yes</v>
      </c>
      <c r="G7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4" s="13" t="s">
        <v>3559</v>
      </c>
    </row>
    <row r="785" spans="1:8" x14ac:dyDescent="0.2">
      <c r="A785" s="13" t="s">
        <v>1161</v>
      </c>
      <c r="B785" s="13" t="s">
        <v>1160</v>
      </c>
      <c r="C785" t="s">
        <v>5986</v>
      </c>
      <c r="D785" s="15" t="s">
        <v>1191</v>
      </c>
      <c r="E785" s="20">
        <v>3.7684011835526987</v>
      </c>
      <c r="F785" s="13" t="str">
        <f>IF(Table1[[#This Row],[2020 Cropland Premium]]="No Data", "No Data", IF(OR(Table1[[#This Row],[2020 Cropland Premium]]=0.4,Table1[[#This Row],[2020 Cropland Premium]]&gt;0.4), "Yes", "No"))</f>
        <v>Yes</v>
      </c>
      <c r="G7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5" s="13" t="s">
        <v>3559</v>
      </c>
    </row>
    <row r="786" spans="1:8" x14ac:dyDescent="0.2">
      <c r="A786" s="13" t="s">
        <v>1161</v>
      </c>
      <c r="B786" s="13" t="s">
        <v>1160</v>
      </c>
      <c r="C786" t="s">
        <v>6034</v>
      </c>
      <c r="D786" s="15" t="s">
        <v>1251</v>
      </c>
      <c r="E786" s="20">
        <v>2.5578491683754847</v>
      </c>
      <c r="F786" s="13" t="str">
        <f>IF(Table1[[#This Row],[2020 Cropland Premium]]="No Data", "No Data", IF(OR(Table1[[#This Row],[2020 Cropland Premium]]=0.4,Table1[[#This Row],[2020 Cropland Premium]]&gt;0.4), "Yes", "No"))</f>
        <v>Yes</v>
      </c>
      <c r="G7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6" s="13" t="s">
        <v>3559</v>
      </c>
    </row>
    <row r="787" spans="1:8" x14ac:dyDescent="0.2">
      <c r="A787" s="13" t="s">
        <v>1161</v>
      </c>
      <c r="B787" s="13" t="s">
        <v>1160</v>
      </c>
      <c r="C787" t="s">
        <v>6035</v>
      </c>
      <c r="D787" s="15" t="s">
        <v>1165</v>
      </c>
      <c r="E787" s="20">
        <v>4.4419062910524012</v>
      </c>
      <c r="F787" s="13" t="str">
        <f>IF(Table1[[#This Row],[2020 Cropland Premium]]="No Data", "No Data", IF(OR(Table1[[#This Row],[2020 Cropland Premium]]=0.4,Table1[[#This Row],[2020 Cropland Premium]]&gt;0.4), "Yes", "No"))</f>
        <v>Yes</v>
      </c>
      <c r="G7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7" s="13" t="s">
        <v>3559</v>
      </c>
    </row>
    <row r="788" spans="1:8" x14ac:dyDescent="0.2">
      <c r="A788" s="13" t="s">
        <v>1161</v>
      </c>
      <c r="B788" s="13" t="s">
        <v>1160</v>
      </c>
      <c r="C788" t="s">
        <v>6036</v>
      </c>
      <c r="D788" s="15" t="s">
        <v>1192</v>
      </c>
      <c r="E788" s="20">
        <v>3.1257799296827025</v>
      </c>
      <c r="F788" s="13" t="str">
        <f>IF(Table1[[#This Row],[2020 Cropland Premium]]="No Data", "No Data", IF(OR(Table1[[#This Row],[2020 Cropland Premium]]=0.4,Table1[[#This Row],[2020 Cropland Premium]]&gt;0.4), "Yes", "No"))</f>
        <v>Yes</v>
      </c>
      <c r="G7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8" s="13" t="s">
        <v>3559</v>
      </c>
    </row>
    <row r="789" spans="1:8" x14ac:dyDescent="0.2">
      <c r="A789" s="13" t="s">
        <v>1161</v>
      </c>
      <c r="B789" s="13" t="s">
        <v>1160</v>
      </c>
      <c r="C789" t="s">
        <v>6037</v>
      </c>
      <c r="D789" s="15" t="s">
        <v>1166</v>
      </c>
      <c r="E789" s="20">
        <v>3.8410157814627897</v>
      </c>
      <c r="F789" s="13" t="str">
        <f>IF(Table1[[#This Row],[2020 Cropland Premium]]="No Data", "No Data", IF(OR(Table1[[#This Row],[2020 Cropland Premium]]=0.4,Table1[[#This Row],[2020 Cropland Premium]]&gt;0.4), "Yes", "No"))</f>
        <v>Yes</v>
      </c>
      <c r="G7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89" s="13" t="s">
        <v>3559</v>
      </c>
    </row>
    <row r="790" spans="1:8" x14ac:dyDescent="0.2">
      <c r="A790" s="13" t="s">
        <v>1161</v>
      </c>
      <c r="B790" s="13" t="s">
        <v>1160</v>
      </c>
      <c r="C790" t="s">
        <v>5503</v>
      </c>
      <c r="D790" s="15" t="s">
        <v>1193</v>
      </c>
      <c r="E790" s="20">
        <v>3.8057776716924585</v>
      </c>
      <c r="F790" s="13" t="str">
        <f>IF(Table1[[#This Row],[2020 Cropland Premium]]="No Data", "No Data", IF(OR(Table1[[#This Row],[2020 Cropland Premium]]=0.4,Table1[[#This Row],[2020 Cropland Premium]]&gt;0.4), "Yes", "No"))</f>
        <v>Yes</v>
      </c>
      <c r="G7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0" s="13" t="s">
        <v>3559</v>
      </c>
    </row>
    <row r="791" spans="1:8" x14ac:dyDescent="0.2">
      <c r="A791" s="13" t="s">
        <v>1161</v>
      </c>
      <c r="B791" s="13" t="s">
        <v>1160</v>
      </c>
      <c r="C791" t="s">
        <v>5827</v>
      </c>
      <c r="D791" s="15" t="s">
        <v>1176</v>
      </c>
      <c r="E791" s="20">
        <v>3.3518299881936251</v>
      </c>
      <c r="F791" s="13" t="str">
        <f>IF(Table1[[#This Row],[2020 Cropland Premium]]="No Data", "No Data", IF(OR(Table1[[#This Row],[2020 Cropland Premium]]=0.4,Table1[[#This Row],[2020 Cropland Premium]]&gt;0.4), "Yes", "No"))</f>
        <v>Yes</v>
      </c>
      <c r="G7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1" s="13" t="s">
        <v>3559</v>
      </c>
    </row>
    <row r="792" spans="1:8" x14ac:dyDescent="0.2">
      <c r="A792" s="13" t="s">
        <v>1161</v>
      </c>
      <c r="B792" s="13" t="s">
        <v>1160</v>
      </c>
      <c r="C792" t="s">
        <v>5504</v>
      </c>
      <c r="D792" s="15" t="s">
        <v>1177</v>
      </c>
      <c r="E792" s="20">
        <v>4.3456337174044881</v>
      </c>
      <c r="F792" s="13" t="str">
        <f>IF(Table1[[#This Row],[2020 Cropland Premium]]="No Data", "No Data", IF(OR(Table1[[#This Row],[2020 Cropland Premium]]=0.4,Table1[[#This Row],[2020 Cropland Premium]]&gt;0.4), "Yes", "No"))</f>
        <v>Yes</v>
      </c>
      <c r="G7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2" s="13" t="s">
        <v>3559</v>
      </c>
    </row>
    <row r="793" spans="1:8" x14ac:dyDescent="0.2">
      <c r="A793" s="13" t="s">
        <v>1161</v>
      </c>
      <c r="B793" s="13" t="s">
        <v>1160</v>
      </c>
      <c r="C793" t="s">
        <v>5692</v>
      </c>
      <c r="D793" s="15" t="s">
        <v>1233</v>
      </c>
      <c r="E793" s="20">
        <v>1.7339757772818223</v>
      </c>
      <c r="F793" s="13" t="str">
        <f>IF(Table1[[#This Row],[2020 Cropland Premium]]="No Data", "No Data", IF(OR(Table1[[#This Row],[2020 Cropland Premium]]=0.4,Table1[[#This Row],[2020 Cropland Premium]]&gt;0.4), "Yes", "No"))</f>
        <v>Yes</v>
      </c>
      <c r="G7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3" s="13" t="s">
        <v>3559</v>
      </c>
    </row>
    <row r="794" spans="1:8" x14ac:dyDescent="0.2">
      <c r="A794" s="13" t="s">
        <v>1161</v>
      </c>
      <c r="B794" s="13" t="s">
        <v>1160</v>
      </c>
      <c r="C794" t="s">
        <v>5506</v>
      </c>
      <c r="D794" s="15" t="s">
        <v>1200</v>
      </c>
      <c r="E794" s="20">
        <v>3.7252427696736885</v>
      </c>
      <c r="F794" s="13" t="str">
        <f>IF(Table1[[#This Row],[2020 Cropland Premium]]="No Data", "No Data", IF(OR(Table1[[#This Row],[2020 Cropland Premium]]=0.4,Table1[[#This Row],[2020 Cropland Premium]]&gt;0.4), "Yes", "No"))</f>
        <v>Yes</v>
      </c>
      <c r="G7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4" s="13" t="s">
        <v>3559</v>
      </c>
    </row>
    <row r="795" spans="1:8" x14ac:dyDescent="0.2">
      <c r="A795" s="13" t="s">
        <v>1161</v>
      </c>
      <c r="B795" s="13" t="s">
        <v>1160</v>
      </c>
      <c r="C795" t="s">
        <v>5943</v>
      </c>
      <c r="D795" s="15" t="s">
        <v>1210</v>
      </c>
      <c r="E795" s="20">
        <v>4.4409220705051657</v>
      </c>
      <c r="F795" s="13" t="str">
        <f>IF(Table1[[#This Row],[2020 Cropland Premium]]="No Data", "No Data", IF(OR(Table1[[#This Row],[2020 Cropland Premium]]=0.4,Table1[[#This Row],[2020 Cropland Premium]]&gt;0.4), "Yes", "No"))</f>
        <v>Yes</v>
      </c>
      <c r="G7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5" s="13" t="s">
        <v>3559</v>
      </c>
    </row>
    <row r="796" spans="1:8" x14ac:dyDescent="0.2">
      <c r="A796" s="13" t="s">
        <v>1161</v>
      </c>
      <c r="B796" s="13" t="s">
        <v>1160</v>
      </c>
      <c r="C796" t="s">
        <v>6038</v>
      </c>
      <c r="D796" s="15" t="s">
        <v>1201</v>
      </c>
      <c r="E796" s="20">
        <v>2.4872045112010759</v>
      </c>
      <c r="F796" s="13" t="str">
        <f>IF(Table1[[#This Row],[2020 Cropland Premium]]="No Data", "No Data", IF(OR(Table1[[#This Row],[2020 Cropland Premium]]=0.4,Table1[[#This Row],[2020 Cropland Premium]]&gt;0.4), "Yes", "No"))</f>
        <v>Yes</v>
      </c>
      <c r="G7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6" s="13" t="s">
        <v>3559</v>
      </c>
    </row>
    <row r="797" spans="1:8" x14ac:dyDescent="0.2">
      <c r="A797" s="13" t="s">
        <v>1161</v>
      </c>
      <c r="B797" s="13" t="s">
        <v>1160</v>
      </c>
      <c r="C797" t="s">
        <v>5754</v>
      </c>
      <c r="D797" s="15" t="s">
        <v>1211</v>
      </c>
      <c r="E797" s="20">
        <v>4.8212872472932835</v>
      </c>
      <c r="F797" s="13" t="str">
        <f>IF(Table1[[#This Row],[2020 Cropland Premium]]="No Data", "No Data", IF(OR(Table1[[#This Row],[2020 Cropland Premium]]=0.4,Table1[[#This Row],[2020 Cropland Premium]]&gt;0.4), "Yes", "No"))</f>
        <v>Yes</v>
      </c>
      <c r="G7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7" s="13" t="s">
        <v>3559</v>
      </c>
    </row>
    <row r="798" spans="1:8" x14ac:dyDescent="0.2">
      <c r="A798" s="13" t="s">
        <v>1161</v>
      </c>
      <c r="B798" s="13" t="s">
        <v>1160</v>
      </c>
      <c r="C798" t="s">
        <v>5837</v>
      </c>
      <c r="D798" s="15" t="s">
        <v>1178</v>
      </c>
      <c r="E798" s="20">
        <v>4.1955333481341173</v>
      </c>
      <c r="F798" s="13" t="str">
        <f>IF(Table1[[#This Row],[2020 Cropland Premium]]="No Data", "No Data", IF(OR(Table1[[#This Row],[2020 Cropland Premium]]=0.4,Table1[[#This Row],[2020 Cropland Premium]]&gt;0.4), "Yes", "No"))</f>
        <v>Yes</v>
      </c>
      <c r="G7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8" s="13" t="s">
        <v>3559</v>
      </c>
    </row>
    <row r="799" spans="1:8" x14ac:dyDescent="0.2">
      <c r="A799" s="13" t="s">
        <v>1161</v>
      </c>
      <c r="B799" s="13" t="s">
        <v>1160</v>
      </c>
      <c r="C799" t="s">
        <v>5944</v>
      </c>
      <c r="D799" s="15" t="s">
        <v>1212</v>
      </c>
      <c r="E799" s="20">
        <v>3.5656497175141246</v>
      </c>
      <c r="F799" s="13" t="str">
        <f>IF(Table1[[#This Row],[2020 Cropland Premium]]="No Data", "No Data", IF(OR(Table1[[#This Row],[2020 Cropland Premium]]=0.4,Table1[[#This Row],[2020 Cropland Premium]]&gt;0.4), "Yes", "No"))</f>
        <v>Yes</v>
      </c>
      <c r="G7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799" s="13" t="s">
        <v>3559</v>
      </c>
    </row>
    <row r="800" spans="1:8" x14ac:dyDescent="0.2">
      <c r="A800" s="13" t="s">
        <v>1161</v>
      </c>
      <c r="B800" s="13" t="s">
        <v>1160</v>
      </c>
      <c r="C800" t="s">
        <v>5991</v>
      </c>
      <c r="D800" s="15" t="s">
        <v>1202</v>
      </c>
      <c r="E800" s="20">
        <v>1.9628259337561662</v>
      </c>
      <c r="F800" s="13" t="str">
        <f>IF(Table1[[#This Row],[2020 Cropland Premium]]="No Data", "No Data", IF(OR(Table1[[#This Row],[2020 Cropland Premium]]=0.4,Table1[[#This Row],[2020 Cropland Premium]]&gt;0.4), "Yes", "No"))</f>
        <v>Yes</v>
      </c>
      <c r="G8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0" s="13" t="s">
        <v>3559</v>
      </c>
    </row>
    <row r="801" spans="1:8" x14ac:dyDescent="0.2">
      <c r="A801" s="13" t="s">
        <v>1161</v>
      </c>
      <c r="B801" s="13" t="s">
        <v>1160</v>
      </c>
      <c r="C801" t="s">
        <v>5508</v>
      </c>
      <c r="D801" s="15" t="s">
        <v>1252</v>
      </c>
      <c r="E801" s="20">
        <v>3.6826420883872149</v>
      </c>
      <c r="F801" s="13" t="str">
        <f>IF(Table1[[#This Row],[2020 Cropland Premium]]="No Data", "No Data", IF(OR(Table1[[#This Row],[2020 Cropland Premium]]=0.4,Table1[[#This Row],[2020 Cropland Premium]]&gt;0.4), "Yes", "No"))</f>
        <v>Yes</v>
      </c>
      <c r="G8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1" s="13" t="s">
        <v>3559</v>
      </c>
    </row>
    <row r="802" spans="1:8" x14ac:dyDescent="0.2">
      <c r="A802" s="13" t="s">
        <v>1161</v>
      </c>
      <c r="B802" s="13" t="s">
        <v>1160</v>
      </c>
      <c r="C802" t="s">
        <v>5581</v>
      </c>
      <c r="D802" s="15" t="s">
        <v>1194</v>
      </c>
      <c r="E802" s="20">
        <v>3.1815758456979832</v>
      </c>
      <c r="F802" s="13" t="str">
        <f>IF(Table1[[#This Row],[2020 Cropland Premium]]="No Data", "No Data", IF(OR(Table1[[#This Row],[2020 Cropland Premium]]=0.4,Table1[[#This Row],[2020 Cropland Premium]]&gt;0.4), "Yes", "No"))</f>
        <v>Yes</v>
      </c>
      <c r="G8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2" s="13" t="s">
        <v>3559</v>
      </c>
    </row>
    <row r="803" spans="1:8" x14ac:dyDescent="0.2">
      <c r="A803" s="13" t="s">
        <v>1161</v>
      </c>
      <c r="B803" s="13" t="s">
        <v>1160</v>
      </c>
      <c r="C803" t="s">
        <v>5625</v>
      </c>
      <c r="D803" s="15" t="s">
        <v>1179</v>
      </c>
      <c r="E803" s="20">
        <v>3.2093846153846157</v>
      </c>
      <c r="F803" s="13" t="str">
        <f>IF(Table1[[#This Row],[2020 Cropland Premium]]="No Data", "No Data", IF(OR(Table1[[#This Row],[2020 Cropland Premium]]=0.4,Table1[[#This Row],[2020 Cropland Premium]]&gt;0.4), "Yes", "No"))</f>
        <v>Yes</v>
      </c>
      <c r="G8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3" s="13" t="s">
        <v>3559</v>
      </c>
    </row>
    <row r="804" spans="1:8" x14ac:dyDescent="0.2">
      <c r="A804" s="13" t="s">
        <v>1161</v>
      </c>
      <c r="B804" s="13" t="s">
        <v>1160</v>
      </c>
      <c r="C804" t="s">
        <v>6039</v>
      </c>
      <c r="D804" s="15" t="s">
        <v>1203</v>
      </c>
      <c r="E804" s="20">
        <v>2.7066855544658748</v>
      </c>
      <c r="F804" s="13" t="str">
        <f>IF(Table1[[#This Row],[2020 Cropland Premium]]="No Data", "No Data", IF(OR(Table1[[#This Row],[2020 Cropland Premium]]=0.4,Table1[[#This Row],[2020 Cropland Premium]]&gt;0.4), "Yes", "No"))</f>
        <v>Yes</v>
      </c>
      <c r="G8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4" s="13" t="s">
        <v>3559</v>
      </c>
    </row>
    <row r="805" spans="1:8" x14ac:dyDescent="0.2">
      <c r="A805" s="13" t="s">
        <v>1161</v>
      </c>
      <c r="B805" s="13" t="s">
        <v>1160</v>
      </c>
      <c r="C805" t="s">
        <v>6040</v>
      </c>
      <c r="D805" s="15" t="s">
        <v>1223</v>
      </c>
      <c r="E805" s="20">
        <v>2.7345236772055679</v>
      </c>
      <c r="F805" s="13" t="str">
        <f>IF(Table1[[#This Row],[2020 Cropland Premium]]="No Data", "No Data", IF(OR(Table1[[#This Row],[2020 Cropland Premium]]=0.4,Table1[[#This Row],[2020 Cropland Premium]]&gt;0.4), "Yes", "No"))</f>
        <v>Yes</v>
      </c>
      <c r="G8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5" s="13" t="s">
        <v>3559</v>
      </c>
    </row>
    <row r="806" spans="1:8" x14ac:dyDescent="0.2">
      <c r="A806" s="13" t="s">
        <v>1161</v>
      </c>
      <c r="B806" s="13" t="s">
        <v>1160</v>
      </c>
      <c r="C806" t="s">
        <v>5510</v>
      </c>
      <c r="D806" s="15" t="s">
        <v>1224</v>
      </c>
      <c r="E806" s="20">
        <v>3.6828695114409395</v>
      </c>
      <c r="F806" s="13" t="str">
        <f>IF(Table1[[#This Row],[2020 Cropland Premium]]="No Data", "No Data", IF(OR(Table1[[#This Row],[2020 Cropland Premium]]=0.4,Table1[[#This Row],[2020 Cropland Premium]]&gt;0.4), "Yes", "No"))</f>
        <v>Yes</v>
      </c>
      <c r="G8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6" s="13" t="s">
        <v>3559</v>
      </c>
    </row>
    <row r="807" spans="1:8" x14ac:dyDescent="0.2">
      <c r="A807" s="13" t="s">
        <v>1161</v>
      </c>
      <c r="B807" s="13" t="s">
        <v>1160</v>
      </c>
      <c r="C807" t="s">
        <v>5843</v>
      </c>
      <c r="D807" s="15" t="s">
        <v>1213</v>
      </c>
      <c r="E807" s="20">
        <v>4.4354868913857679</v>
      </c>
      <c r="F807" s="13" t="str">
        <f>IF(Table1[[#This Row],[2020 Cropland Premium]]="No Data", "No Data", IF(OR(Table1[[#This Row],[2020 Cropland Premium]]=0.4,Table1[[#This Row],[2020 Cropland Premium]]&gt;0.4), "Yes", "No"))</f>
        <v>Yes</v>
      </c>
      <c r="G8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7" s="13" t="s">
        <v>3559</v>
      </c>
    </row>
    <row r="808" spans="1:8" x14ac:dyDescent="0.2">
      <c r="A808" s="13" t="s">
        <v>1161</v>
      </c>
      <c r="B808" s="13" t="s">
        <v>1160</v>
      </c>
      <c r="C808" t="s">
        <v>5511</v>
      </c>
      <c r="D808" s="15" t="s">
        <v>1253</v>
      </c>
      <c r="E808" s="20">
        <v>3.4392413315405612</v>
      </c>
      <c r="F808" s="13" t="str">
        <f>IF(Table1[[#This Row],[2020 Cropland Premium]]="No Data", "No Data", IF(OR(Table1[[#This Row],[2020 Cropland Premium]]=0.4,Table1[[#This Row],[2020 Cropland Premium]]&gt;0.4), "Yes", "No"))</f>
        <v>Yes</v>
      </c>
      <c r="G8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8" s="13" t="s">
        <v>3559</v>
      </c>
    </row>
    <row r="809" spans="1:8" x14ac:dyDescent="0.2">
      <c r="A809" s="13" t="s">
        <v>1161</v>
      </c>
      <c r="B809" s="13" t="s">
        <v>1160</v>
      </c>
      <c r="C809" t="s">
        <v>5584</v>
      </c>
      <c r="D809" s="15" t="s">
        <v>1225</v>
      </c>
      <c r="E809" s="20">
        <v>3.4871483805799266</v>
      </c>
      <c r="F809" s="13" t="str">
        <f>IF(Table1[[#This Row],[2020 Cropland Premium]]="No Data", "No Data", IF(OR(Table1[[#This Row],[2020 Cropland Premium]]=0.4,Table1[[#This Row],[2020 Cropland Premium]]&gt;0.4), "Yes", "No"))</f>
        <v>Yes</v>
      </c>
      <c r="G8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09" s="13" t="s">
        <v>3559</v>
      </c>
    </row>
    <row r="810" spans="1:8" x14ac:dyDescent="0.2">
      <c r="A810" s="13" t="s">
        <v>1161</v>
      </c>
      <c r="B810" s="13" t="s">
        <v>1160</v>
      </c>
      <c r="C810" t="s">
        <v>5846</v>
      </c>
      <c r="D810" s="15" t="s">
        <v>1226</v>
      </c>
      <c r="E810" s="20">
        <v>2.6646664310121362</v>
      </c>
      <c r="F810" s="13" t="str">
        <f>IF(Table1[[#This Row],[2020 Cropland Premium]]="No Data", "No Data", IF(OR(Table1[[#This Row],[2020 Cropland Premium]]=0.4,Table1[[#This Row],[2020 Cropland Premium]]&gt;0.4), "Yes", "No"))</f>
        <v>Yes</v>
      </c>
      <c r="G8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0" s="13" t="s">
        <v>3559</v>
      </c>
    </row>
    <row r="811" spans="1:8" x14ac:dyDescent="0.2">
      <c r="A811" s="13" t="s">
        <v>1161</v>
      </c>
      <c r="B811" s="13" t="s">
        <v>1160</v>
      </c>
      <c r="C811" t="s">
        <v>6041</v>
      </c>
      <c r="D811" s="15" t="s">
        <v>1254</v>
      </c>
      <c r="E811" s="20">
        <v>3.164592961251333</v>
      </c>
      <c r="F811" s="13" t="str">
        <f>IF(Table1[[#This Row],[2020 Cropland Premium]]="No Data", "No Data", IF(OR(Table1[[#This Row],[2020 Cropland Premium]]=0.4,Table1[[#This Row],[2020 Cropland Premium]]&gt;0.4), "Yes", "No"))</f>
        <v>Yes</v>
      </c>
      <c r="G8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1" s="13" t="s">
        <v>3559</v>
      </c>
    </row>
    <row r="812" spans="1:8" x14ac:dyDescent="0.2">
      <c r="A812" s="13" t="s">
        <v>1161</v>
      </c>
      <c r="B812" s="13" t="s">
        <v>1160</v>
      </c>
      <c r="C812" t="s">
        <v>6042</v>
      </c>
      <c r="D812" s="15" t="s">
        <v>1180</v>
      </c>
      <c r="E812" s="20">
        <v>3.5324052812858784</v>
      </c>
      <c r="F812" s="13" t="str">
        <f>IF(Table1[[#This Row],[2020 Cropland Premium]]="No Data", "No Data", IF(OR(Table1[[#This Row],[2020 Cropland Premium]]=0.4,Table1[[#This Row],[2020 Cropland Premium]]&gt;0.4), "Yes", "No"))</f>
        <v>Yes</v>
      </c>
      <c r="G8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2" s="13" t="s">
        <v>3559</v>
      </c>
    </row>
    <row r="813" spans="1:8" x14ac:dyDescent="0.2">
      <c r="A813" s="13" t="s">
        <v>1161</v>
      </c>
      <c r="B813" s="13" t="s">
        <v>1160</v>
      </c>
      <c r="C813" t="s">
        <v>5515</v>
      </c>
      <c r="D813" s="15" t="s">
        <v>1255</v>
      </c>
      <c r="E813" s="20">
        <v>3.8523609163160359</v>
      </c>
      <c r="F813" s="13" t="str">
        <f>IF(Table1[[#This Row],[2020 Cropland Premium]]="No Data", "No Data", IF(OR(Table1[[#This Row],[2020 Cropland Premium]]=0.4,Table1[[#This Row],[2020 Cropland Premium]]&gt;0.4), "Yes", "No"))</f>
        <v>Yes</v>
      </c>
      <c r="G8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3" s="13" t="s">
        <v>3559</v>
      </c>
    </row>
    <row r="814" spans="1:8" x14ac:dyDescent="0.2">
      <c r="A814" s="13" t="s">
        <v>1161</v>
      </c>
      <c r="B814" s="13" t="s">
        <v>1160</v>
      </c>
      <c r="C814" t="s">
        <v>6043</v>
      </c>
      <c r="D814" s="15" t="s">
        <v>1227</v>
      </c>
      <c r="E814" s="20">
        <v>3.0919128054295517</v>
      </c>
      <c r="F814" s="13" t="str">
        <f>IF(Table1[[#This Row],[2020 Cropland Premium]]="No Data", "No Data", IF(OR(Table1[[#This Row],[2020 Cropland Premium]]=0.4,Table1[[#This Row],[2020 Cropland Premium]]&gt;0.4), "Yes", "No"))</f>
        <v>Yes</v>
      </c>
      <c r="G8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4" s="13" t="s">
        <v>3559</v>
      </c>
    </row>
    <row r="815" spans="1:8" x14ac:dyDescent="0.2">
      <c r="A815" s="13" t="s">
        <v>1161</v>
      </c>
      <c r="B815" s="13" t="s">
        <v>1160</v>
      </c>
      <c r="C815" t="s">
        <v>6044</v>
      </c>
      <c r="D815" s="15" t="s">
        <v>1256</v>
      </c>
      <c r="E815" s="20">
        <v>4.1716360856269112</v>
      </c>
      <c r="F815" s="13" t="str">
        <f>IF(Table1[[#This Row],[2020 Cropland Premium]]="No Data", "No Data", IF(OR(Table1[[#This Row],[2020 Cropland Premium]]=0.4,Table1[[#This Row],[2020 Cropland Premium]]&gt;0.4), "Yes", "No"))</f>
        <v>Yes</v>
      </c>
      <c r="G8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5" s="13" t="s">
        <v>3559</v>
      </c>
    </row>
    <row r="816" spans="1:8" x14ac:dyDescent="0.2">
      <c r="A816" s="13" t="s">
        <v>1161</v>
      </c>
      <c r="B816" s="13" t="s">
        <v>1160</v>
      </c>
      <c r="C816" t="s">
        <v>6045</v>
      </c>
      <c r="D816" s="15" t="s">
        <v>1242</v>
      </c>
      <c r="E816" s="20">
        <v>1.8779706424066529</v>
      </c>
      <c r="F816" s="13" t="str">
        <f>IF(Table1[[#This Row],[2020 Cropland Premium]]="No Data", "No Data", IF(OR(Table1[[#This Row],[2020 Cropland Premium]]=0.4,Table1[[#This Row],[2020 Cropland Premium]]&gt;0.4), "Yes", "No"))</f>
        <v>Yes</v>
      </c>
      <c r="G8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6" s="13" t="s">
        <v>3559</v>
      </c>
    </row>
    <row r="817" spans="1:8" x14ac:dyDescent="0.2">
      <c r="A817" s="13" t="s">
        <v>1161</v>
      </c>
      <c r="B817" s="13" t="s">
        <v>1160</v>
      </c>
      <c r="C817" t="s">
        <v>6046</v>
      </c>
      <c r="D817" s="15" t="s">
        <v>1167</v>
      </c>
      <c r="E817" s="20">
        <v>3.3108537108537113</v>
      </c>
      <c r="F817" s="13" t="str">
        <f>IF(Table1[[#This Row],[2020 Cropland Premium]]="No Data", "No Data", IF(OR(Table1[[#This Row],[2020 Cropland Premium]]=0.4,Table1[[#This Row],[2020 Cropland Premium]]&gt;0.4), "Yes", "No"))</f>
        <v>Yes</v>
      </c>
      <c r="G8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7" s="13" t="s">
        <v>3559</v>
      </c>
    </row>
    <row r="818" spans="1:8" x14ac:dyDescent="0.2">
      <c r="A818" s="13" t="s">
        <v>1161</v>
      </c>
      <c r="B818" s="13" t="s">
        <v>1160</v>
      </c>
      <c r="C818" t="s">
        <v>5519</v>
      </c>
      <c r="D818" s="15" t="s">
        <v>1243</v>
      </c>
      <c r="E818" s="20">
        <v>2.7112280701754385</v>
      </c>
      <c r="F818" s="13" t="str">
        <f>IF(Table1[[#This Row],[2020 Cropland Premium]]="No Data", "No Data", IF(OR(Table1[[#This Row],[2020 Cropland Premium]]=0.4,Table1[[#This Row],[2020 Cropland Premium]]&gt;0.4), "Yes", "No"))</f>
        <v>Yes</v>
      </c>
      <c r="G8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8" s="13" t="s">
        <v>3559</v>
      </c>
    </row>
    <row r="819" spans="1:8" x14ac:dyDescent="0.2">
      <c r="A819" s="13" t="s">
        <v>1161</v>
      </c>
      <c r="B819" s="13" t="s">
        <v>1160</v>
      </c>
      <c r="C819" t="s">
        <v>6047</v>
      </c>
      <c r="D819" s="15" t="s">
        <v>1257</v>
      </c>
      <c r="E819" s="20">
        <v>3.7957575757575754</v>
      </c>
      <c r="F819" s="13" t="str">
        <f>IF(Table1[[#This Row],[2020 Cropland Premium]]="No Data", "No Data", IF(OR(Table1[[#This Row],[2020 Cropland Premium]]=0.4,Table1[[#This Row],[2020 Cropland Premium]]&gt;0.4), "Yes", "No"))</f>
        <v>Yes</v>
      </c>
      <c r="G8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19" s="13" t="s">
        <v>3559</v>
      </c>
    </row>
    <row r="820" spans="1:8" x14ac:dyDescent="0.2">
      <c r="A820" s="13" t="s">
        <v>1161</v>
      </c>
      <c r="B820" s="13" t="s">
        <v>1160</v>
      </c>
      <c r="C820" t="s">
        <v>5521</v>
      </c>
      <c r="D820" s="15" t="s">
        <v>1244</v>
      </c>
      <c r="E820" s="20">
        <v>3.2718832042005506</v>
      </c>
      <c r="F820" s="13" t="str">
        <f>IF(Table1[[#This Row],[2020 Cropland Premium]]="No Data", "No Data", IF(OR(Table1[[#This Row],[2020 Cropland Premium]]=0.4,Table1[[#This Row],[2020 Cropland Premium]]&gt;0.4), "Yes", "No"))</f>
        <v>Yes</v>
      </c>
      <c r="G8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0" s="13" t="s">
        <v>3559</v>
      </c>
    </row>
    <row r="821" spans="1:8" x14ac:dyDescent="0.2">
      <c r="A821" s="13" t="s">
        <v>1161</v>
      </c>
      <c r="B821" s="13" t="s">
        <v>1160</v>
      </c>
      <c r="C821" t="s">
        <v>5522</v>
      </c>
      <c r="D821" s="15" t="s">
        <v>1214</v>
      </c>
      <c r="E821" s="20">
        <v>4.3310311184142956</v>
      </c>
      <c r="F821" s="13" t="str">
        <f>IF(Table1[[#This Row],[2020 Cropland Premium]]="No Data", "No Data", IF(OR(Table1[[#This Row],[2020 Cropland Premium]]=0.4,Table1[[#This Row],[2020 Cropland Premium]]&gt;0.4), "Yes", "No"))</f>
        <v>Yes</v>
      </c>
      <c r="G8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1" s="13" t="s">
        <v>3559</v>
      </c>
    </row>
    <row r="822" spans="1:8" x14ac:dyDescent="0.2">
      <c r="A822" s="13" t="s">
        <v>1161</v>
      </c>
      <c r="B822" s="13" t="s">
        <v>1160</v>
      </c>
      <c r="C822" t="s">
        <v>6048</v>
      </c>
      <c r="D822" s="15" t="s">
        <v>1234</v>
      </c>
      <c r="E822" s="20">
        <v>2.0943401961898984</v>
      </c>
      <c r="F822" s="13" t="str">
        <f>IF(Table1[[#This Row],[2020 Cropland Premium]]="No Data", "No Data", IF(OR(Table1[[#This Row],[2020 Cropland Premium]]=0.4,Table1[[#This Row],[2020 Cropland Premium]]&gt;0.4), "Yes", "No"))</f>
        <v>Yes</v>
      </c>
      <c r="G8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2" s="13" t="s">
        <v>3559</v>
      </c>
    </row>
    <row r="823" spans="1:8" x14ac:dyDescent="0.2">
      <c r="A823" s="13" t="s">
        <v>1161</v>
      </c>
      <c r="B823" s="13" t="s">
        <v>1160</v>
      </c>
      <c r="C823" t="s">
        <v>5854</v>
      </c>
      <c r="D823" s="15" t="s">
        <v>1181</v>
      </c>
      <c r="E823" s="20">
        <v>4.6621736490588956</v>
      </c>
      <c r="F823" s="13" t="str">
        <f>IF(Table1[[#This Row],[2020 Cropland Premium]]="No Data", "No Data", IF(OR(Table1[[#This Row],[2020 Cropland Premium]]=0.4,Table1[[#This Row],[2020 Cropland Premium]]&gt;0.4), "Yes", "No"))</f>
        <v>Yes</v>
      </c>
      <c r="G8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3" s="13" t="s">
        <v>3559</v>
      </c>
    </row>
    <row r="824" spans="1:8" x14ac:dyDescent="0.2">
      <c r="A824" s="13" t="s">
        <v>1161</v>
      </c>
      <c r="B824" s="13" t="s">
        <v>1160</v>
      </c>
      <c r="C824" t="s">
        <v>6049</v>
      </c>
      <c r="D824" s="15" t="s">
        <v>1204</v>
      </c>
      <c r="E824" s="20">
        <v>2.8962529647140212</v>
      </c>
      <c r="F824" s="13" t="str">
        <f>IF(Table1[[#This Row],[2020 Cropland Premium]]="No Data", "No Data", IF(OR(Table1[[#This Row],[2020 Cropland Premium]]=0.4,Table1[[#This Row],[2020 Cropland Premium]]&gt;0.4), "Yes", "No"))</f>
        <v>Yes</v>
      </c>
      <c r="G8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4" s="13" t="s">
        <v>3559</v>
      </c>
    </row>
    <row r="825" spans="1:8" x14ac:dyDescent="0.2">
      <c r="A825" s="13" t="s">
        <v>1161</v>
      </c>
      <c r="B825" s="13" t="s">
        <v>1160</v>
      </c>
      <c r="C825" t="s">
        <v>5524</v>
      </c>
      <c r="D825" s="15" t="s">
        <v>1245</v>
      </c>
      <c r="E825" s="20">
        <v>2.4315792647383971</v>
      </c>
      <c r="F825" s="13" t="str">
        <f>IF(Table1[[#This Row],[2020 Cropland Premium]]="No Data", "No Data", IF(OR(Table1[[#This Row],[2020 Cropland Premium]]=0.4,Table1[[#This Row],[2020 Cropland Premium]]&gt;0.4), "Yes", "No"))</f>
        <v>Yes</v>
      </c>
      <c r="G8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5" s="13" t="s">
        <v>3559</v>
      </c>
    </row>
    <row r="826" spans="1:8" x14ac:dyDescent="0.2">
      <c r="A826" s="13" t="s">
        <v>1161</v>
      </c>
      <c r="B826" s="13" t="s">
        <v>1160</v>
      </c>
      <c r="C826" t="s">
        <v>5525</v>
      </c>
      <c r="D826" s="15" t="s">
        <v>1235</v>
      </c>
      <c r="E826" s="20">
        <v>1.8238068174129554</v>
      </c>
      <c r="F826" s="13" t="str">
        <f>IF(Table1[[#This Row],[2020 Cropland Premium]]="No Data", "No Data", IF(OR(Table1[[#This Row],[2020 Cropland Premium]]=0.4,Table1[[#This Row],[2020 Cropland Premium]]&gt;0.4), "Yes", "No"))</f>
        <v>Yes</v>
      </c>
      <c r="G8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6" s="13" t="s">
        <v>3559</v>
      </c>
    </row>
    <row r="827" spans="1:8" x14ac:dyDescent="0.2">
      <c r="A827" s="13" t="s">
        <v>1161</v>
      </c>
      <c r="B827" s="13" t="s">
        <v>1160</v>
      </c>
      <c r="C827" t="s">
        <v>6050</v>
      </c>
      <c r="D827" s="15" t="s">
        <v>1228</v>
      </c>
      <c r="E827" s="20">
        <v>4.028490058954783</v>
      </c>
      <c r="F827" s="13" t="str">
        <f>IF(Table1[[#This Row],[2020 Cropland Premium]]="No Data", "No Data", IF(OR(Table1[[#This Row],[2020 Cropland Premium]]=0.4,Table1[[#This Row],[2020 Cropland Premium]]&gt;0.4), "Yes", "No"))</f>
        <v>Yes</v>
      </c>
      <c r="G8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7" s="13" t="s">
        <v>3559</v>
      </c>
    </row>
    <row r="828" spans="1:8" x14ac:dyDescent="0.2">
      <c r="A828" s="13" t="s">
        <v>1161</v>
      </c>
      <c r="B828" s="13" t="s">
        <v>1160</v>
      </c>
      <c r="C828" t="s">
        <v>6051</v>
      </c>
      <c r="D828" s="15" t="s">
        <v>1168</v>
      </c>
      <c r="E828" s="20">
        <v>4.1578947368421053</v>
      </c>
      <c r="F828" s="13" t="str">
        <f>IF(Table1[[#This Row],[2020 Cropland Premium]]="No Data", "No Data", IF(OR(Table1[[#This Row],[2020 Cropland Premium]]=0.4,Table1[[#This Row],[2020 Cropland Premium]]&gt;0.4), "Yes", "No"))</f>
        <v>Yes</v>
      </c>
      <c r="G8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8" s="13" t="s">
        <v>3559</v>
      </c>
    </row>
    <row r="829" spans="1:8" x14ac:dyDescent="0.2">
      <c r="A829" s="13" t="s">
        <v>1161</v>
      </c>
      <c r="B829" s="13" t="s">
        <v>1160</v>
      </c>
      <c r="C829" t="s">
        <v>5771</v>
      </c>
      <c r="D829" s="15" t="s">
        <v>1169</v>
      </c>
      <c r="E829" s="20">
        <v>3.3720433829468099</v>
      </c>
      <c r="F829" s="13" t="str">
        <f>IF(Table1[[#This Row],[2020 Cropland Premium]]="No Data", "No Data", IF(OR(Table1[[#This Row],[2020 Cropland Premium]]=0.4,Table1[[#This Row],[2020 Cropland Premium]]&gt;0.4), "Yes", "No"))</f>
        <v>Yes</v>
      </c>
      <c r="G8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29" s="13" t="s">
        <v>3559</v>
      </c>
    </row>
    <row r="830" spans="1:8" x14ac:dyDescent="0.2">
      <c r="A830" s="13" t="s">
        <v>1161</v>
      </c>
      <c r="B830" s="13" t="s">
        <v>1160</v>
      </c>
      <c r="C830" t="s">
        <v>6052</v>
      </c>
      <c r="D830" s="15" t="s">
        <v>1236</v>
      </c>
      <c r="E830" s="20">
        <v>2.3595029239766085</v>
      </c>
      <c r="F830" s="13" t="str">
        <f>IF(Table1[[#This Row],[2020 Cropland Premium]]="No Data", "No Data", IF(OR(Table1[[#This Row],[2020 Cropland Premium]]=0.4,Table1[[#This Row],[2020 Cropland Premium]]&gt;0.4), "Yes", "No"))</f>
        <v>Yes</v>
      </c>
      <c r="G8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0" s="13" t="s">
        <v>3559</v>
      </c>
    </row>
    <row r="831" spans="1:8" x14ac:dyDescent="0.2">
      <c r="A831" s="13" t="s">
        <v>1161</v>
      </c>
      <c r="B831" s="13" t="s">
        <v>1160</v>
      </c>
      <c r="C831" t="s">
        <v>6053</v>
      </c>
      <c r="D831" s="15" t="s">
        <v>1170</v>
      </c>
      <c r="E831" s="20">
        <v>4.2364880690967652</v>
      </c>
      <c r="F831" s="13" t="str">
        <f>IF(Table1[[#This Row],[2020 Cropland Premium]]="No Data", "No Data", IF(OR(Table1[[#This Row],[2020 Cropland Premium]]=0.4,Table1[[#This Row],[2020 Cropland Premium]]&gt;0.4), "Yes", "No"))</f>
        <v>Yes</v>
      </c>
      <c r="G8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1" s="13" t="s">
        <v>3559</v>
      </c>
    </row>
    <row r="832" spans="1:8" x14ac:dyDescent="0.2">
      <c r="A832" s="13" t="s">
        <v>1161</v>
      </c>
      <c r="B832" s="13" t="s">
        <v>1160</v>
      </c>
      <c r="C832" t="s">
        <v>6054</v>
      </c>
      <c r="D832" s="15" t="s">
        <v>1171</v>
      </c>
      <c r="E832" s="20">
        <v>3.0930444539325399</v>
      </c>
      <c r="F832" s="13" t="str">
        <f>IF(Table1[[#This Row],[2020 Cropland Premium]]="No Data", "No Data", IF(OR(Table1[[#This Row],[2020 Cropland Premium]]=0.4,Table1[[#This Row],[2020 Cropland Premium]]&gt;0.4), "Yes", "No"))</f>
        <v>Yes</v>
      </c>
      <c r="G8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2" s="13" t="s">
        <v>3559</v>
      </c>
    </row>
    <row r="833" spans="1:8" x14ac:dyDescent="0.2">
      <c r="A833" s="13" t="s">
        <v>1161</v>
      </c>
      <c r="B833" s="13" t="s">
        <v>1160</v>
      </c>
      <c r="C833" t="s">
        <v>6055</v>
      </c>
      <c r="D833" s="15" t="s">
        <v>1172</v>
      </c>
      <c r="E833" s="20">
        <v>3.8760033444816053</v>
      </c>
      <c r="F833" s="13" t="str">
        <f>IF(Table1[[#This Row],[2020 Cropland Premium]]="No Data", "No Data", IF(OR(Table1[[#This Row],[2020 Cropland Premium]]=0.4,Table1[[#This Row],[2020 Cropland Premium]]&gt;0.4), "Yes", "No"))</f>
        <v>Yes</v>
      </c>
      <c r="G8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3" s="13" t="s">
        <v>3559</v>
      </c>
    </row>
    <row r="834" spans="1:8" x14ac:dyDescent="0.2">
      <c r="A834" s="13" t="s">
        <v>1161</v>
      </c>
      <c r="B834" s="13" t="s">
        <v>1160</v>
      </c>
      <c r="C834" t="s">
        <v>5597</v>
      </c>
      <c r="D834" s="15" t="s">
        <v>1215</v>
      </c>
      <c r="E834" s="20">
        <v>3.6212787212787219</v>
      </c>
      <c r="F834" s="13" t="str">
        <f>IF(Table1[[#This Row],[2020 Cropland Premium]]="No Data", "No Data", IF(OR(Table1[[#This Row],[2020 Cropland Premium]]=0.4,Table1[[#This Row],[2020 Cropland Premium]]&gt;0.4), "Yes", "No"))</f>
        <v>Yes</v>
      </c>
      <c r="G8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4" s="13" t="s">
        <v>3559</v>
      </c>
    </row>
    <row r="835" spans="1:8" x14ac:dyDescent="0.2">
      <c r="A835" s="13" t="s">
        <v>1161</v>
      </c>
      <c r="B835" s="13" t="s">
        <v>1160</v>
      </c>
      <c r="C835" t="s">
        <v>6056</v>
      </c>
      <c r="D835" s="15" t="s">
        <v>1237</v>
      </c>
      <c r="E835" s="20">
        <v>2.1874616010097681</v>
      </c>
      <c r="F835" s="13" t="str">
        <f>IF(Table1[[#This Row],[2020 Cropland Premium]]="No Data", "No Data", IF(OR(Table1[[#This Row],[2020 Cropland Premium]]=0.4,Table1[[#This Row],[2020 Cropland Premium]]&gt;0.4), "Yes", "No"))</f>
        <v>Yes</v>
      </c>
      <c r="G8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5" s="13" t="s">
        <v>3559</v>
      </c>
    </row>
    <row r="836" spans="1:8" x14ac:dyDescent="0.2">
      <c r="A836" s="13" t="s">
        <v>1161</v>
      </c>
      <c r="B836" s="13" t="s">
        <v>1160</v>
      </c>
      <c r="C836" t="s">
        <v>6057</v>
      </c>
      <c r="D836" s="15" t="s">
        <v>1216</v>
      </c>
      <c r="E836" s="20">
        <v>3.8178694158075603</v>
      </c>
      <c r="F836" s="13" t="str">
        <f>IF(Table1[[#This Row],[2020 Cropland Premium]]="No Data", "No Data", IF(OR(Table1[[#This Row],[2020 Cropland Premium]]=0.4,Table1[[#This Row],[2020 Cropland Premium]]&gt;0.4), "Yes", "No"))</f>
        <v>Yes</v>
      </c>
      <c r="G8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6" s="13" t="s">
        <v>3559</v>
      </c>
    </row>
    <row r="837" spans="1:8" x14ac:dyDescent="0.2">
      <c r="A837" s="13" t="s">
        <v>1161</v>
      </c>
      <c r="B837" s="13" t="s">
        <v>1160</v>
      </c>
      <c r="C837" t="s">
        <v>6058</v>
      </c>
      <c r="D837" s="15" t="s">
        <v>1246</v>
      </c>
      <c r="E837" s="20">
        <v>1.7827922077922078</v>
      </c>
      <c r="F837" s="13" t="str">
        <f>IF(Table1[[#This Row],[2020 Cropland Premium]]="No Data", "No Data", IF(OR(Table1[[#This Row],[2020 Cropland Premium]]=0.4,Table1[[#This Row],[2020 Cropland Premium]]&gt;0.4), "Yes", "No"))</f>
        <v>Yes</v>
      </c>
      <c r="G8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7" s="13" t="s">
        <v>3559</v>
      </c>
    </row>
    <row r="838" spans="1:8" x14ac:dyDescent="0.2">
      <c r="A838" s="13" t="s">
        <v>1161</v>
      </c>
      <c r="B838" s="13" t="s">
        <v>1160</v>
      </c>
      <c r="C838" t="s">
        <v>6059</v>
      </c>
      <c r="D838" s="15" t="s">
        <v>1205</v>
      </c>
      <c r="E838" s="20">
        <v>3.212291695545284</v>
      </c>
      <c r="F838" s="13" t="str">
        <f>IF(Table1[[#This Row],[2020 Cropland Premium]]="No Data", "No Data", IF(OR(Table1[[#This Row],[2020 Cropland Premium]]=0.4,Table1[[#This Row],[2020 Cropland Premium]]&gt;0.4), "Yes", "No"))</f>
        <v>Yes</v>
      </c>
      <c r="G8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8" s="13" t="s">
        <v>3559</v>
      </c>
    </row>
    <row r="839" spans="1:8" x14ac:dyDescent="0.2">
      <c r="A839" s="13" t="s">
        <v>1161</v>
      </c>
      <c r="B839" s="13" t="s">
        <v>1160</v>
      </c>
      <c r="C839" t="s">
        <v>5603</v>
      </c>
      <c r="D839" s="15" t="s">
        <v>1229</v>
      </c>
      <c r="E839" s="20">
        <v>3.0193527791281802</v>
      </c>
      <c r="F839" s="13" t="str">
        <f>IF(Table1[[#This Row],[2020 Cropland Premium]]="No Data", "No Data", IF(OR(Table1[[#This Row],[2020 Cropland Premium]]=0.4,Table1[[#This Row],[2020 Cropland Premium]]&gt;0.4), "Yes", "No"))</f>
        <v>Yes</v>
      </c>
      <c r="G8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39" s="13" t="s">
        <v>3559</v>
      </c>
    </row>
    <row r="840" spans="1:8" x14ac:dyDescent="0.2">
      <c r="A840" s="13" t="s">
        <v>1161</v>
      </c>
      <c r="B840" s="13" t="s">
        <v>1160</v>
      </c>
      <c r="C840" t="s">
        <v>5533</v>
      </c>
      <c r="D840" s="15" t="s">
        <v>1206</v>
      </c>
      <c r="E840" s="20">
        <v>3.1819886327827334</v>
      </c>
      <c r="F840" s="13" t="str">
        <f>IF(Table1[[#This Row],[2020 Cropland Premium]]="No Data", "No Data", IF(OR(Table1[[#This Row],[2020 Cropland Premium]]=0.4,Table1[[#This Row],[2020 Cropland Premium]]&gt;0.4), "Yes", "No"))</f>
        <v>Yes</v>
      </c>
      <c r="G8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0" s="13" t="s">
        <v>3559</v>
      </c>
    </row>
    <row r="841" spans="1:8" x14ac:dyDescent="0.2">
      <c r="A841" s="13" t="s">
        <v>1161</v>
      </c>
      <c r="B841" s="13" t="s">
        <v>1160</v>
      </c>
      <c r="C841" t="s">
        <v>6060</v>
      </c>
      <c r="D841" s="15" t="s">
        <v>1173</v>
      </c>
      <c r="E841" s="20">
        <v>2.649969635265959</v>
      </c>
      <c r="F841" s="13" t="str">
        <f>IF(Table1[[#This Row],[2020 Cropland Premium]]="No Data", "No Data", IF(OR(Table1[[#This Row],[2020 Cropland Premium]]=0.4,Table1[[#This Row],[2020 Cropland Premium]]&gt;0.4), "Yes", "No"))</f>
        <v>Yes</v>
      </c>
      <c r="G8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1" s="13" t="s">
        <v>3559</v>
      </c>
    </row>
    <row r="842" spans="1:8" x14ac:dyDescent="0.2">
      <c r="A842" s="13" t="s">
        <v>1161</v>
      </c>
      <c r="B842" s="13" t="s">
        <v>1160</v>
      </c>
      <c r="C842" t="s">
        <v>6061</v>
      </c>
      <c r="D842" s="15" t="s">
        <v>1217</v>
      </c>
      <c r="E842" s="20">
        <v>2.7292864033021513</v>
      </c>
      <c r="F842" s="13" t="str">
        <f>IF(Table1[[#This Row],[2020 Cropland Premium]]="No Data", "No Data", IF(OR(Table1[[#This Row],[2020 Cropland Premium]]=0.4,Table1[[#This Row],[2020 Cropland Premium]]&gt;0.4), "Yes", "No"))</f>
        <v>Yes</v>
      </c>
      <c r="G8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2" s="13" t="s">
        <v>3559</v>
      </c>
    </row>
    <row r="843" spans="1:8" x14ac:dyDescent="0.2">
      <c r="A843" s="13" t="s">
        <v>1161</v>
      </c>
      <c r="B843" s="13" t="s">
        <v>1160</v>
      </c>
      <c r="C843" t="s">
        <v>6062</v>
      </c>
      <c r="D843" s="15" t="s">
        <v>1218</v>
      </c>
      <c r="E843" s="20">
        <v>3.9586778902609363</v>
      </c>
      <c r="F843" s="13" t="str">
        <f>IF(Table1[[#This Row],[2020 Cropland Premium]]="No Data", "No Data", IF(OR(Table1[[#This Row],[2020 Cropland Premium]]=0.4,Table1[[#This Row],[2020 Cropland Premium]]&gt;0.4), "Yes", "No"))</f>
        <v>Yes</v>
      </c>
      <c r="G8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3" s="13" t="s">
        <v>3559</v>
      </c>
    </row>
    <row r="844" spans="1:8" x14ac:dyDescent="0.2">
      <c r="A844" s="13" t="s">
        <v>1161</v>
      </c>
      <c r="B844" s="13" t="s">
        <v>1160</v>
      </c>
      <c r="C844" t="s">
        <v>5782</v>
      </c>
      <c r="D844" s="15" t="s">
        <v>1238</v>
      </c>
      <c r="E844" s="20">
        <v>2.0411174105441621</v>
      </c>
      <c r="F844" s="13" t="str">
        <f>IF(Table1[[#This Row],[2020 Cropland Premium]]="No Data", "No Data", IF(OR(Table1[[#This Row],[2020 Cropland Premium]]=0.4,Table1[[#This Row],[2020 Cropland Premium]]&gt;0.4), "Yes", "No"))</f>
        <v>Yes</v>
      </c>
      <c r="G8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4" s="13" t="s">
        <v>3559</v>
      </c>
    </row>
    <row r="845" spans="1:8" x14ac:dyDescent="0.2">
      <c r="A845" s="13" t="s">
        <v>1161</v>
      </c>
      <c r="B845" s="13" t="s">
        <v>1160</v>
      </c>
      <c r="C845" t="s">
        <v>5609</v>
      </c>
      <c r="D845" s="15" t="s">
        <v>1247</v>
      </c>
      <c r="E845" s="20">
        <v>1.9402281615179915</v>
      </c>
      <c r="F845" s="13" t="str">
        <f>IF(Table1[[#This Row],[2020 Cropland Premium]]="No Data", "No Data", IF(OR(Table1[[#This Row],[2020 Cropland Premium]]=0.4,Table1[[#This Row],[2020 Cropland Premium]]&gt;0.4), "Yes", "No"))</f>
        <v>Yes</v>
      </c>
      <c r="G8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5" s="13" t="s">
        <v>3559</v>
      </c>
    </row>
    <row r="846" spans="1:8" x14ac:dyDescent="0.2">
      <c r="A846" s="13" t="s">
        <v>1161</v>
      </c>
      <c r="B846" s="13" t="s">
        <v>1160</v>
      </c>
      <c r="C846" t="s">
        <v>5610</v>
      </c>
      <c r="D846" s="15" t="s">
        <v>1258</v>
      </c>
      <c r="E846" s="20">
        <v>3.2210008015573113</v>
      </c>
      <c r="F846" s="13" t="str">
        <f>IF(Table1[[#This Row],[2020 Cropland Premium]]="No Data", "No Data", IF(OR(Table1[[#This Row],[2020 Cropland Premium]]=0.4,Table1[[#This Row],[2020 Cropland Premium]]&gt;0.4), "Yes", "No"))</f>
        <v>Yes</v>
      </c>
      <c r="G8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6" s="13" t="s">
        <v>3559</v>
      </c>
    </row>
    <row r="847" spans="1:8" x14ac:dyDescent="0.2">
      <c r="A847" s="13" t="s">
        <v>1161</v>
      </c>
      <c r="B847" s="13" t="s">
        <v>1160</v>
      </c>
      <c r="C847" t="s">
        <v>6063</v>
      </c>
      <c r="D847" s="15" t="s">
        <v>1259</v>
      </c>
      <c r="E847" s="20">
        <v>5.0272211545883696</v>
      </c>
      <c r="F847" s="13" t="str">
        <f>IF(Table1[[#This Row],[2020 Cropland Premium]]="No Data", "No Data", IF(OR(Table1[[#This Row],[2020 Cropland Premium]]=0.4,Table1[[#This Row],[2020 Cropland Premium]]&gt;0.4), "Yes", "No"))</f>
        <v>Yes</v>
      </c>
      <c r="G8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7" s="13" t="s">
        <v>3559</v>
      </c>
    </row>
    <row r="848" spans="1:8" x14ac:dyDescent="0.2">
      <c r="A848" s="13" t="s">
        <v>1161</v>
      </c>
      <c r="B848" s="13" t="s">
        <v>1160</v>
      </c>
      <c r="C848" t="s">
        <v>5886</v>
      </c>
      <c r="D848" s="15" t="s">
        <v>1248</v>
      </c>
      <c r="E848" s="20">
        <v>3.1279894441695535</v>
      </c>
      <c r="F848" s="13" t="str">
        <f>IF(Table1[[#This Row],[2020 Cropland Premium]]="No Data", "No Data", IF(OR(Table1[[#This Row],[2020 Cropland Premium]]=0.4,Table1[[#This Row],[2020 Cropland Premium]]&gt;0.4), "Yes", "No"))</f>
        <v>Yes</v>
      </c>
      <c r="G8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8" s="13" t="s">
        <v>3559</v>
      </c>
    </row>
    <row r="849" spans="1:8" x14ac:dyDescent="0.2">
      <c r="A849" s="13" t="s">
        <v>1161</v>
      </c>
      <c r="B849" s="13" t="s">
        <v>1160</v>
      </c>
      <c r="C849" t="s">
        <v>5539</v>
      </c>
      <c r="D849" s="15" t="s">
        <v>1260</v>
      </c>
      <c r="E849" s="20">
        <v>3.4792688792688793</v>
      </c>
      <c r="F849" s="13" t="str">
        <f>IF(Table1[[#This Row],[2020 Cropland Premium]]="No Data", "No Data", IF(OR(Table1[[#This Row],[2020 Cropland Premium]]=0.4,Table1[[#This Row],[2020 Cropland Premium]]&gt;0.4), "Yes", "No"))</f>
        <v>Yes</v>
      </c>
      <c r="G8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49" s="13" t="s">
        <v>3559</v>
      </c>
    </row>
    <row r="850" spans="1:8" x14ac:dyDescent="0.2">
      <c r="A850" s="13" t="s">
        <v>1161</v>
      </c>
      <c r="B850" s="13" t="s">
        <v>1160</v>
      </c>
      <c r="C850" t="s">
        <v>5887</v>
      </c>
      <c r="D850" s="15" t="s">
        <v>1249</v>
      </c>
      <c r="E850" s="20">
        <v>2.5626488581702707</v>
      </c>
      <c r="F850" s="13" t="str">
        <f>IF(Table1[[#This Row],[2020 Cropland Premium]]="No Data", "No Data", IF(OR(Table1[[#This Row],[2020 Cropland Premium]]=0.4,Table1[[#This Row],[2020 Cropland Premium]]&gt;0.4), "Yes", "No"))</f>
        <v>Yes</v>
      </c>
      <c r="G8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0" s="13" t="s">
        <v>3559</v>
      </c>
    </row>
    <row r="851" spans="1:8" x14ac:dyDescent="0.2">
      <c r="A851" s="13" t="s">
        <v>1161</v>
      </c>
      <c r="B851" s="13" t="s">
        <v>1160</v>
      </c>
      <c r="C851" t="s">
        <v>5888</v>
      </c>
      <c r="D851" s="15" t="s">
        <v>1219</v>
      </c>
      <c r="E851" s="20">
        <v>5.6077002418551709</v>
      </c>
      <c r="F851" s="13" t="str">
        <f>IF(Table1[[#This Row],[2020 Cropland Premium]]="No Data", "No Data", IF(OR(Table1[[#This Row],[2020 Cropland Premium]]=0.4,Table1[[#This Row],[2020 Cropland Premium]]&gt;0.4), "Yes", "No"))</f>
        <v>Yes</v>
      </c>
      <c r="G8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1" s="13" t="s">
        <v>3559</v>
      </c>
    </row>
    <row r="852" spans="1:8" x14ac:dyDescent="0.2">
      <c r="A852" s="13" t="s">
        <v>1161</v>
      </c>
      <c r="B852" s="13" t="s">
        <v>1160</v>
      </c>
      <c r="C852" t="s">
        <v>5979</v>
      </c>
      <c r="D852" s="15" t="s">
        <v>1182</v>
      </c>
      <c r="E852" s="20">
        <v>2.4782553525286084</v>
      </c>
      <c r="F852" s="13" t="str">
        <f>IF(Table1[[#This Row],[2020 Cropland Premium]]="No Data", "No Data", IF(OR(Table1[[#This Row],[2020 Cropland Premium]]=0.4,Table1[[#This Row],[2020 Cropland Premium]]&gt;0.4), "Yes", "No"))</f>
        <v>Yes</v>
      </c>
      <c r="G8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2" s="13" t="s">
        <v>3559</v>
      </c>
    </row>
    <row r="853" spans="1:8" x14ac:dyDescent="0.2">
      <c r="A853" s="13" t="s">
        <v>1161</v>
      </c>
      <c r="B853" s="13" t="s">
        <v>1160</v>
      </c>
      <c r="C853" t="s">
        <v>6064</v>
      </c>
      <c r="D853" s="15" t="s">
        <v>1195</v>
      </c>
      <c r="E853" s="20">
        <v>4.4721507806614191</v>
      </c>
      <c r="F853" s="13" t="str">
        <f>IF(Table1[[#This Row],[2020 Cropland Premium]]="No Data", "No Data", IF(OR(Table1[[#This Row],[2020 Cropland Premium]]=0.4,Table1[[#This Row],[2020 Cropland Premium]]&gt;0.4), "Yes", "No"))</f>
        <v>Yes</v>
      </c>
      <c r="G8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3" s="13" t="s">
        <v>3559</v>
      </c>
    </row>
    <row r="854" spans="1:8" x14ac:dyDescent="0.2">
      <c r="A854" s="13" t="s">
        <v>1161</v>
      </c>
      <c r="B854" s="13" t="s">
        <v>1160</v>
      </c>
      <c r="C854" t="s">
        <v>6065</v>
      </c>
      <c r="D854" s="15" t="s">
        <v>1207</v>
      </c>
      <c r="E854" s="20">
        <v>2.515114806453389</v>
      </c>
      <c r="F854" s="13" t="str">
        <f>IF(Table1[[#This Row],[2020 Cropland Premium]]="No Data", "No Data", IF(OR(Table1[[#This Row],[2020 Cropland Premium]]=0.4,Table1[[#This Row],[2020 Cropland Premium]]&gt;0.4), "Yes", "No"))</f>
        <v>Yes</v>
      </c>
      <c r="G8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4" s="13" t="s">
        <v>3559</v>
      </c>
    </row>
    <row r="855" spans="1:8" x14ac:dyDescent="0.2">
      <c r="A855" s="13" t="s">
        <v>1161</v>
      </c>
      <c r="B855" s="13" t="s">
        <v>1160</v>
      </c>
      <c r="C855" t="s">
        <v>5893</v>
      </c>
      <c r="D855" s="15" t="s">
        <v>1183</v>
      </c>
      <c r="E855" s="20">
        <v>3.5572436839224495</v>
      </c>
      <c r="F855" s="13" t="str">
        <f>IF(Table1[[#This Row],[2020 Cropland Premium]]="No Data", "No Data", IF(OR(Table1[[#This Row],[2020 Cropland Premium]]=0.4,Table1[[#This Row],[2020 Cropland Premium]]&gt;0.4), "Yes", "No"))</f>
        <v>Yes</v>
      </c>
      <c r="G8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5" s="13" t="s">
        <v>3559</v>
      </c>
    </row>
    <row r="856" spans="1:8" x14ac:dyDescent="0.2">
      <c r="A856" s="13" t="s">
        <v>1161</v>
      </c>
      <c r="B856" s="13" t="s">
        <v>1160</v>
      </c>
      <c r="C856" t="s">
        <v>6066</v>
      </c>
      <c r="D856" s="15" t="s">
        <v>1184</v>
      </c>
      <c r="E856" s="20">
        <v>5.1563577785958401</v>
      </c>
      <c r="F856" s="13" t="str">
        <f>IF(Table1[[#This Row],[2020 Cropland Premium]]="No Data", "No Data", IF(OR(Table1[[#This Row],[2020 Cropland Premium]]=0.4,Table1[[#This Row],[2020 Cropland Premium]]&gt;0.4), "Yes", "No"))</f>
        <v>Yes</v>
      </c>
      <c r="G8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6" s="13" t="s">
        <v>3559</v>
      </c>
    </row>
    <row r="857" spans="1:8" x14ac:dyDescent="0.2">
      <c r="A857" s="13" t="s">
        <v>1261</v>
      </c>
      <c r="B857" s="13" t="s">
        <v>3569</v>
      </c>
      <c r="C857" t="s">
        <v>5981</v>
      </c>
      <c r="D857" s="15" t="s">
        <v>1353</v>
      </c>
      <c r="E857" s="20">
        <v>1.3440684019243294</v>
      </c>
      <c r="F857" s="13" t="str">
        <f>IF(Table1[[#This Row],[2020 Cropland Premium]]="No Data", "No Data", IF(OR(Table1[[#This Row],[2020 Cropland Premium]]=0.4,Table1[[#This Row],[2020 Cropland Premium]]&gt;0.4), "Yes", "No"))</f>
        <v>Yes</v>
      </c>
      <c r="G8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7" s="13" t="s">
        <v>3559</v>
      </c>
    </row>
    <row r="858" spans="1:8" x14ac:dyDescent="0.2">
      <c r="A858" s="13" t="s">
        <v>1261</v>
      </c>
      <c r="B858" s="13" t="s">
        <v>3569</v>
      </c>
      <c r="C858" t="s">
        <v>6067</v>
      </c>
      <c r="D858" s="15" t="s">
        <v>1339</v>
      </c>
      <c r="E858" s="20">
        <v>1.5139436045211123</v>
      </c>
      <c r="F858" s="13" t="str">
        <f>IF(Table1[[#This Row],[2020 Cropland Premium]]="No Data", "No Data", IF(OR(Table1[[#This Row],[2020 Cropland Premium]]=0.4,Table1[[#This Row],[2020 Cropland Premium]]&gt;0.4), "Yes", "No"))</f>
        <v>Yes</v>
      </c>
      <c r="G8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8" s="13" t="s">
        <v>3559</v>
      </c>
    </row>
    <row r="859" spans="1:8" x14ac:dyDescent="0.2">
      <c r="A859" s="13" t="s">
        <v>1261</v>
      </c>
      <c r="B859" s="13" t="s">
        <v>3569</v>
      </c>
      <c r="C859" t="s">
        <v>6068</v>
      </c>
      <c r="D859" s="15" t="s">
        <v>1328</v>
      </c>
      <c r="E859" s="20">
        <v>1.8728040440369209</v>
      </c>
      <c r="F859" s="13" t="str">
        <f>IF(Table1[[#This Row],[2020 Cropland Premium]]="No Data", "No Data", IF(OR(Table1[[#This Row],[2020 Cropland Premium]]=0.4,Table1[[#This Row],[2020 Cropland Premium]]&gt;0.4), "Yes", "No"))</f>
        <v>Yes</v>
      </c>
      <c r="G8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59" s="13" t="s">
        <v>3559</v>
      </c>
    </row>
    <row r="860" spans="1:8" x14ac:dyDescent="0.2">
      <c r="A860" s="13" t="s">
        <v>1261</v>
      </c>
      <c r="B860" s="13" t="s">
        <v>3569</v>
      </c>
      <c r="C860" t="s">
        <v>6069</v>
      </c>
      <c r="D860" s="15" t="s">
        <v>1315</v>
      </c>
      <c r="E860" s="20">
        <v>2.2344444444444442</v>
      </c>
      <c r="F860" s="13" t="str">
        <f>IF(Table1[[#This Row],[2020 Cropland Premium]]="No Data", "No Data", IF(OR(Table1[[#This Row],[2020 Cropland Premium]]=0.4,Table1[[#This Row],[2020 Cropland Premium]]&gt;0.4), "Yes", "No"))</f>
        <v>Yes</v>
      </c>
      <c r="G8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0" s="13" t="s">
        <v>3558</v>
      </c>
    </row>
    <row r="861" spans="1:8" x14ac:dyDescent="0.2">
      <c r="A861" s="13" t="s">
        <v>1261</v>
      </c>
      <c r="B861" s="13" t="s">
        <v>3569</v>
      </c>
      <c r="C861" t="s">
        <v>6070</v>
      </c>
      <c r="D861" s="15" t="s">
        <v>1304</v>
      </c>
      <c r="E861" s="20">
        <v>1.6355218855218856</v>
      </c>
      <c r="F861" s="13" t="str">
        <f>IF(Table1[[#This Row],[2020 Cropland Premium]]="No Data", "No Data", IF(OR(Table1[[#This Row],[2020 Cropland Premium]]=0.4,Table1[[#This Row],[2020 Cropland Premium]]&gt;0.4), "Yes", "No"))</f>
        <v>Yes</v>
      </c>
      <c r="G8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1" s="13" t="s">
        <v>3558</v>
      </c>
    </row>
    <row r="862" spans="1:8" x14ac:dyDescent="0.2">
      <c r="A862" s="13" t="s">
        <v>1261</v>
      </c>
      <c r="B862" s="13" t="s">
        <v>3569</v>
      </c>
      <c r="C862" t="s">
        <v>6071</v>
      </c>
      <c r="D862" s="15" t="s">
        <v>1354</v>
      </c>
      <c r="E862" s="20">
        <v>1.3172077922077923</v>
      </c>
      <c r="F862" s="13" t="str">
        <f>IF(Table1[[#This Row],[2020 Cropland Premium]]="No Data", "No Data", IF(OR(Table1[[#This Row],[2020 Cropland Premium]]=0.4,Table1[[#This Row],[2020 Cropland Premium]]&gt;0.4), "Yes", "No"))</f>
        <v>Yes</v>
      </c>
      <c r="G8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2" s="13" t="s">
        <v>3559</v>
      </c>
    </row>
    <row r="863" spans="1:8" x14ac:dyDescent="0.2">
      <c r="A863" s="13" t="s">
        <v>1261</v>
      </c>
      <c r="B863" s="13" t="s">
        <v>3569</v>
      </c>
      <c r="C863" t="s">
        <v>5929</v>
      </c>
      <c r="D863" s="15" t="s">
        <v>1329</v>
      </c>
      <c r="E863" s="20">
        <v>3.6346438949178679</v>
      </c>
      <c r="F863" s="13" t="str">
        <f>IF(Table1[[#This Row],[2020 Cropland Premium]]="No Data", "No Data", IF(OR(Table1[[#This Row],[2020 Cropland Premium]]=0.4,Table1[[#This Row],[2020 Cropland Premium]]&gt;0.4), "Yes", "No"))</f>
        <v>Yes</v>
      </c>
      <c r="G8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3" s="13" t="s">
        <v>3559</v>
      </c>
    </row>
    <row r="864" spans="1:8" x14ac:dyDescent="0.2">
      <c r="A864" s="13" t="s">
        <v>1261</v>
      </c>
      <c r="B864" s="13" t="s">
        <v>3569</v>
      </c>
      <c r="C864" t="s">
        <v>5481</v>
      </c>
      <c r="D864" s="15" t="s">
        <v>1355</v>
      </c>
      <c r="E864" s="20">
        <v>1.1546383726491163</v>
      </c>
      <c r="F864" s="13" t="str">
        <f>IF(Table1[[#This Row],[2020 Cropland Premium]]="No Data", "No Data", IF(OR(Table1[[#This Row],[2020 Cropland Premium]]=0.4,Table1[[#This Row],[2020 Cropland Premium]]&gt;0.4), "Yes", "No"))</f>
        <v>Yes</v>
      </c>
      <c r="G8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4" s="13" t="s">
        <v>3559</v>
      </c>
    </row>
    <row r="865" spans="1:8" x14ac:dyDescent="0.2">
      <c r="A865" s="13" t="s">
        <v>1261</v>
      </c>
      <c r="B865" s="13" t="s">
        <v>3569</v>
      </c>
      <c r="C865" t="s">
        <v>6072</v>
      </c>
      <c r="D865" s="15" t="s">
        <v>1340</v>
      </c>
      <c r="E865" s="20">
        <v>1.0121859621859624</v>
      </c>
      <c r="F865" s="13" t="str">
        <f>IF(Table1[[#This Row],[2020 Cropland Premium]]="No Data", "No Data", IF(OR(Table1[[#This Row],[2020 Cropland Premium]]=0.4,Table1[[#This Row],[2020 Cropland Premium]]&gt;0.4), "Yes", "No"))</f>
        <v>Yes</v>
      </c>
      <c r="G8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5" s="13" t="s">
        <v>3559</v>
      </c>
    </row>
    <row r="866" spans="1:8" x14ac:dyDescent="0.2">
      <c r="A866" s="13" t="s">
        <v>1261</v>
      </c>
      <c r="B866" s="13" t="s">
        <v>3569</v>
      </c>
      <c r="C866" t="s">
        <v>6073</v>
      </c>
      <c r="D866" s="15" t="s">
        <v>1356</v>
      </c>
      <c r="E866" s="20">
        <v>1.6270833333333332</v>
      </c>
      <c r="F866" s="13" t="str">
        <f>IF(Table1[[#This Row],[2020 Cropland Premium]]="No Data", "No Data", IF(OR(Table1[[#This Row],[2020 Cropland Premium]]=0.4,Table1[[#This Row],[2020 Cropland Premium]]&gt;0.4), "Yes", "No"))</f>
        <v>Yes</v>
      </c>
      <c r="G8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6" s="13" t="s">
        <v>3559</v>
      </c>
    </row>
    <row r="867" spans="1:8" x14ac:dyDescent="0.2">
      <c r="A867" s="13" t="s">
        <v>1261</v>
      </c>
      <c r="B867" s="13" t="s">
        <v>3569</v>
      </c>
      <c r="C867" t="s">
        <v>5484</v>
      </c>
      <c r="D867" s="15" t="s">
        <v>1357</v>
      </c>
      <c r="E867" s="20">
        <v>0.94296814296814302</v>
      </c>
      <c r="F867" s="13" t="str">
        <f>IF(Table1[[#This Row],[2020 Cropland Premium]]="No Data", "No Data", IF(OR(Table1[[#This Row],[2020 Cropland Premium]]=0.4,Table1[[#This Row],[2020 Cropland Premium]]&gt;0.4), "Yes", "No"))</f>
        <v>Yes</v>
      </c>
      <c r="G867" s="21">
        <f>IF(Table1[[#This Row],[Eligible]]="No Data", "No Data", IF(Table1[[#This Row],[Eligible]]="No", "N/A", IF(Table1[[#This Row],[2020 Cropland Premium]]&gt;1, 0, (1-((Table1[[#This Row],[2020 Cropland Premium]]-0.4)/(1-0.4)))*0.5)))</f>
        <v>4.7526547526547502E-2</v>
      </c>
      <c r="H867" s="13" t="s">
        <v>3559</v>
      </c>
    </row>
    <row r="868" spans="1:8" x14ac:dyDescent="0.2">
      <c r="A868" s="13" t="s">
        <v>1261</v>
      </c>
      <c r="B868" s="13" t="s">
        <v>3569</v>
      </c>
      <c r="C868" t="s">
        <v>5679</v>
      </c>
      <c r="D868" s="15" t="s">
        <v>1262</v>
      </c>
      <c r="E868" s="20">
        <v>2.2680776014109347</v>
      </c>
      <c r="F868" s="13" t="str">
        <f>IF(Table1[[#This Row],[2020 Cropland Premium]]="No Data", "No Data", IF(OR(Table1[[#This Row],[2020 Cropland Premium]]=0.4,Table1[[#This Row],[2020 Cropland Premium]]&gt;0.4), "Yes", "No"))</f>
        <v>Yes</v>
      </c>
      <c r="G8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8" s="13" t="s">
        <v>3558</v>
      </c>
    </row>
    <row r="869" spans="1:8" x14ac:dyDescent="0.2">
      <c r="A869" s="13" t="s">
        <v>1261</v>
      </c>
      <c r="B869" s="13" t="s">
        <v>3569</v>
      </c>
      <c r="C869" t="s">
        <v>5565</v>
      </c>
      <c r="D869" s="15" t="s">
        <v>1279</v>
      </c>
      <c r="E869" s="20">
        <v>1.8728562801932369</v>
      </c>
      <c r="F869" s="13" t="str">
        <f>IF(Table1[[#This Row],[2020 Cropland Premium]]="No Data", "No Data", IF(OR(Table1[[#This Row],[2020 Cropland Premium]]=0.4,Table1[[#This Row],[2020 Cropland Premium]]&gt;0.4), "Yes", "No"))</f>
        <v>Yes</v>
      </c>
      <c r="G8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69" s="13" t="s">
        <v>3558</v>
      </c>
    </row>
    <row r="870" spans="1:8" x14ac:dyDescent="0.2">
      <c r="A870" s="13" t="s">
        <v>1261</v>
      </c>
      <c r="B870" s="13" t="s">
        <v>3569</v>
      </c>
      <c r="C870" t="s">
        <v>5488</v>
      </c>
      <c r="D870" s="15" t="s">
        <v>1293</v>
      </c>
      <c r="E870" s="20">
        <v>2.065532124799605</v>
      </c>
      <c r="F870" s="13" t="str">
        <f>IF(Table1[[#This Row],[2020 Cropland Premium]]="No Data", "No Data", IF(OR(Table1[[#This Row],[2020 Cropland Premium]]=0.4,Table1[[#This Row],[2020 Cropland Premium]]&gt;0.4), "Yes", "No"))</f>
        <v>Yes</v>
      </c>
      <c r="G8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0" s="13" t="s">
        <v>3559</v>
      </c>
    </row>
    <row r="871" spans="1:8" x14ac:dyDescent="0.2">
      <c r="A871" s="13" t="s">
        <v>1261</v>
      </c>
      <c r="B871" s="13" t="s">
        <v>3569</v>
      </c>
      <c r="C871" t="s">
        <v>6074</v>
      </c>
      <c r="D871" s="15" t="s">
        <v>1294</v>
      </c>
      <c r="E871" s="20">
        <v>0.86904161412358139</v>
      </c>
      <c r="F871" s="13" t="str">
        <f>IF(Table1[[#This Row],[2020 Cropland Premium]]="No Data", "No Data", IF(OR(Table1[[#This Row],[2020 Cropland Premium]]=0.4,Table1[[#This Row],[2020 Cropland Premium]]&gt;0.4), "Yes", "No"))</f>
        <v>Yes</v>
      </c>
      <c r="G871" s="21">
        <f>IF(Table1[[#This Row],[Eligible]]="No Data", "No Data", IF(Table1[[#This Row],[Eligible]]="No", "N/A", IF(Table1[[#This Row],[2020 Cropland Premium]]&gt;1, 0, (1-((Table1[[#This Row],[2020 Cropland Premium]]-0.4)/(1-0.4)))*0.5)))</f>
        <v>0.10913198823034886</v>
      </c>
      <c r="H871" s="13" t="s">
        <v>3559</v>
      </c>
    </row>
    <row r="872" spans="1:8" x14ac:dyDescent="0.2">
      <c r="A872" s="13" t="s">
        <v>1261</v>
      </c>
      <c r="B872" s="13" t="s">
        <v>3569</v>
      </c>
      <c r="C872" t="s">
        <v>6075</v>
      </c>
      <c r="D872" s="15" t="s">
        <v>1341</v>
      </c>
      <c r="E872" s="20">
        <v>1.2439775413711585</v>
      </c>
      <c r="F872" s="13" t="str">
        <f>IF(Table1[[#This Row],[2020 Cropland Premium]]="No Data", "No Data", IF(OR(Table1[[#This Row],[2020 Cropland Premium]]=0.4,Table1[[#This Row],[2020 Cropland Premium]]&gt;0.4), "Yes", "No"))</f>
        <v>Yes</v>
      </c>
      <c r="G8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2" s="13" t="s">
        <v>3559</v>
      </c>
    </row>
    <row r="873" spans="1:8" x14ac:dyDescent="0.2">
      <c r="A873" s="13" t="s">
        <v>1261</v>
      </c>
      <c r="B873" s="13" t="s">
        <v>3569</v>
      </c>
      <c r="C873" t="s">
        <v>6076</v>
      </c>
      <c r="D873" s="15" t="s">
        <v>1316</v>
      </c>
      <c r="E873" s="20">
        <v>1.6865079365079365</v>
      </c>
      <c r="F873" s="13" t="str">
        <f>IF(Table1[[#This Row],[2020 Cropland Premium]]="No Data", "No Data", IF(OR(Table1[[#This Row],[2020 Cropland Premium]]=0.4,Table1[[#This Row],[2020 Cropland Premium]]&gt;0.4), "Yes", "No"))</f>
        <v>Yes</v>
      </c>
      <c r="G8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3" s="13" t="s">
        <v>3558</v>
      </c>
    </row>
    <row r="874" spans="1:8" x14ac:dyDescent="0.2">
      <c r="A874" s="13" t="s">
        <v>1261</v>
      </c>
      <c r="B874" s="13" t="s">
        <v>3569</v>
      </c>
      <c r="C874" t="s">
        <v>6077</v>
      </c>
      <c r="D874" s="15" t="s">
        <v>1358</v>
      </c>
      <c r="E874" s="20">
        <v>1.2748458645158789</v>
      </c>
      <c r="F874" s="13" t="str">
        <f>IF(Table1[[#This Row],[2020 Cropland Premium]]="No Data", "No Data", IF(OR(Table1[[#This Row],[2020 Cropland Premium]]=0.4,Table1[[#This Row],[2020 Cropland Premium]]&gt;0.4), "Yes", "No"))</f>
        <v>Yes</v>
      </c>
      <c r="G8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4" s="13" t="s">
        <v>3559</v>
      </c>
    </row>
    <row r="875" spans="1:8" x14ac:dyDescent="0.2">
      <c r="A875" s="13" t="s">
        <v>1261</v>
      </c>
      <c r="B875" s="13" t="s">
        <v>3569</v>
      </c>
      <c r="C875" t="s">
        <v>5570</v>
      </c>
      <c r="D875" s="15" t="s">
        <v>1359</v>
      </c>
      <c r="E875" s="20">
        <v>1.0484126984126985</v>
      </c>
      <c r="F875" s="13" t="str">
        <f>IF(Table1[[#This Row],[2020 Cropland Premium]]="No Data", "No Data", IF(OR(Table1[[#This Row],[2020 Cropland Premium]]=0.4,Table1[[#This Row],[2020 Cropland Premium]]&gt;0.4), "Yes", "No"))</f>
        <v>Yes</v>
      </c>
      <c r="G8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5" s="13" t="s">
        <v>3559</v>
      </c>
    </row>
    <row r="876" spans="1:8" x14ac:dyDescent="0.2">
      <c r="A876" s="13" t="s">
        <v>1261</v>
      </c>
      <c r="B876" s="13" t="s">
        <v>3569</v>
      </c>
      <c r="C876" t="s">
        <v>5817</v>
      </c>
      <c r="D876" s="15" t="s">
        <v>1263</v>
      </c>
      <c r="E876" s="20">
        <v>2.0394088669950738</v>
      </c>
      <c r="F876" s="13" t="str">
        <f>IF(Table1[[#This Row],[2020 Cropland Premium]]="No Data", "No Data", IF(OR(Table1[[#This Row],[2020 Cropland Premium]]=0.4,Table1[[#This Row],[2020 Cropland Premium]]&gt;0.4), "Yes", "No"))</f>
        <v>Yes</v>
      </c>
      <c r="G8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6" s="13" t="s">
        <v>3558</v>
      </c>
    </row>
    <row r="877" spans="1:8" x14ac:dyDescent="0.2">
      <c r="A877" s="13" t="s">
        <v>1261</v>
      </c>
      <c r="B877" s="13" t="s">
        <v>3569</v>
      </c>
      <c r="C877" t="s">
        <v>6035</v>
      </c>
      <c r="D877" s="15" t="s">
        <v>1305</v>
      </c>
      <c r="E877" s="20">
        <v>1.4947184598347389</v>
      </c>
      <c r="F877" s="13" t="str">
        <f>IF(Table1[[#This Row],[2020 Cropland Premium]]="No Data", "No Data", IF(OR(Table1[[#This Row],[2020 Cropland Premium]]=0.4,Table1[[#This Row],[2020 Cropland Premium]]&gt;0.4), "Yes", "No"))</f>
        <v>Yes</v>
      </c>
      <c r="G8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7" s="13" t="s">
        <v>3559</v>
      </c>
    </row>
    <row r="878" spans="1:8" x14ac:dyDescent="0.2">
      <c r="A878" s="13" t="s">
        <v>1261</v>
      </c>
      <c r="B878" s="13" t="s">
        <v>3569</v>
      </c>
      <c r="C878" t="s">
        <v>6078</v>
      </c>
      <c r="D878" s="15" t="s">
        <v>1330</v>
      </c>
      <c r="E878" s="20">
        <v>3.8955948372615041</v>
      </c>
      <c r="F878" s="13" t="str">
        <f>IF(Table1[[#This Row],[2020 Cropland Premium]]="No Data", "No Data", IF(OR(Table1[[#This Row],[2020 Cropland Premium]]=0.4,Table1[[#This Row],[2020 Cropland Premium]]&gt;0.4), "Yes", "No"))</f>
        <v>Yes</v>
      </c>
      <c r="G8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8" s="13" t="s">
        <v>3559</v>
      </c>
    </row>
    <row r="879" spans="1:8" x14ac:dyDescent="0.2">
      <c r="A879" s="13" t="s">
        <v>1261</v>
      </c>
      <c r="B879" s="13" t="s">
        <v>3569</v>
      </c>
      <c r="C879" t="s">
        <v>5688</v>
      </c>
      <c r="D879" s="15" t="s">
        <v>1342</v>
      </c>
      <c r="E879" s="20">
        <v>2.0195413436692506</v>
      </c>
      <c r="F879" s="13" t="str">
        <f>IF(Table1[[#This Row],[2020 Cropland Premium]]="No Data", "No Data", IF(OR(Table1[[#This Row],[2020 Cropland Premium]]=0.4,Table1[[#This Row],[2020 Cropland Premium]]&gt;0.4), "Yes", "No"))</f>
        <v>Yes</v>
      </c>
      <c r="G8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79" s="13" t="s">
        <v>3559</v>
      </c>
    </row>
    <row r="880" spans="1:8" x14ac:dyDescent="0.2">
      <c r="A880" s="13" t="s">
        <v>1261</v>
      </c>
      <c r="B880" s="13" t="s">
        <v>3569</v>
      </c>
      <c r="C880" t="s">
        <v>5940</v>
      </c>
      <c r="D880" s="15" t="s">
        <v>1317</v>
      </c>
      <c r="E880" s="20">
        <v>1.5544642857142856</v>
      </c>
      <c r="F880" s="13" t="str">
        <f>IF(Table1[[#This Row],[2020 Cropland Premium]]="No Data", "No Data", IF(OR(Table1[[#This Row],[2020 Cropland Premium]]=0.4,Table1[[#This Row],[2020 Cropland Premium]]&gt;0.4), "Yes", "No"))</f>
        <v>Yes</v>
      </c>
      <c r="G8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0" s="13" t="s">
        <v>3558</v>
      </c>
    </row>
    <row r="881" spans="1:8" x14ac:dyDescent="0.2">
      <c r="A881" s="13" t="s">
        <v>1261</v>
      </c>
      <c r="B881" s="13" t="s">
        <v>3569</v>
      </c>
      <c r="C881" t="s">
        <v>6079</v>
      </c>
      <c r="D881" s="15" t="s">
        <v>1360</v>
      </c>
      <c r="E881" s="20">
        <v>1.8016425516425516</v>
      </c>
      <c r="F881" s="13" t="str">
        <f>IF(Table1[[#This Row],[2020 Cropland Premium]]="No Data", "No Data", IF(OR(Table1[[#This Row],[2020 Cropland Premium]]=0.4,Table1[[#This Row],[2020 Cropland Premium]]&gt;0.4), "Yes", "No"))</f>
        <v>Yes</v>
      </c>
      <c r="G8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1" s="13" t="s">
        <v>3559</v>
      </c>
    </row>
    <row r="882" spans="1:8" x14ac:dyDescent="0.2">
      <c r="A882" s="13" t="s">
        <v>1261</v>
      </c>
      <c r="B882" s="13" t="s">
        <v>3569</v>
      </c>
      <c r="C882" t="s">
        <v>6080</v>
      </c>
      <c r="D882" s="15" t="s">
        <v>1306</v>
      </c>
      <c r="E882" s="20">
        <v>1.5959291187739464</v>
      </c>
      <c r="F882" s="13" t="str">
        <f>IF(Table1[[#This Row],[2020 Cropland Premium]]="No Data", "No Data", IF(OR(Table1[[#This Row],[2020 Cropland Premium]]=0.4,Table1[[#This Row],[2020 Cropland Premium]]&gt;0.4), "Yes", "No"))</f>
        <v>Yes</v>
      </c>
      <c r="G8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2" s="13" t="s">
        <v>3558</v>
      </c>
    </row>
    <row r="883" spans="1:8" x14ac:dyDescent="0.2">
      <c r="A883" s="13" t="s">
        <v>1261</v>
      </c>
      <c r="B883" s="13" t="s">
        <v>3569</v>
      </c>
      <c r="C883" t="s">
        <v>6081</v>
      </c>
      <c r="D883" s="15" t="s">
        <v>1307</v>
      </c>
      <c r="E883" s="20">
        <v>1.2821597913703175</v>
      </c>
      <c r="F883" s="13" t="str">
        <f>IF(Table1[[#This Row],[2020 Cropland Premium]]="No Data", "No Data", IF(OR(Table1[[#This Row],[2020 Cropland Premium]]=0.4,Table1[[#This Row],[2020 Cropland Premium]]&gt;0.4), "Yes", "No"))</f>
        <v>Yes</v>
      </c>
      <c r="G8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3" s="13" t="s">
        <v>3558</v>
      </c>
    </row>
    <row r="884" spans="1:8" x14ac:dyDescent="0.2">
      <c r="A884" s="13" t="s">
        <v>1261</v>
      </c>
      <c r="B884" s="13" t="s">
        <v>3569</v>
      </c>
      <c r="C884" t="s">
        <v>6082</v>
      </c>
      <c r="D884" s="15" t="s">
        <v>1280</v>
      </c>
      <c r="E884" s="20">
        <v>2.132222222222222</v>
      </c>
      <c r="F884" s="13" t="str">
        <f>IF(Table1[[#This Row],[2020 Cropland Premium]]="No Data", "No Data", IF(OR(Table1[[#This Row],[2020 Cropland Premium]]=0.4,Table1[[#This Row],[2020 Cropland Premium]]&gt;0.4), "Yes", "No"))</f>
        <v>Yes</v>
      </c>
      <c r="G8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4" s="13" t="s">
        <v>3558</v>
      </c>
    </row>
    <row r="885" spans="1:8" x14ac:dyDescent="0.2">
      <c r="A885" s="13" t="s">
        <v>1261</v>
      </c>
      <c r="B885" s="13" t="s">
        <v>3569</v>
      </c>
      <c r="C885" t="s">
        <v>5941</v>
      </c>
      <c r="D885" s="15" t="s">
        <v>1281</v>
      </c>
      <c r="E885" s="20">
        <v>1.6569230769230769</v>
      </c>
      <c r="F885" s="13" t="str">
        <f>IF(Table1[[#This Row],[2020 Cropland Premium]]="No Data", "No Data", IF(OR(Table1[[#This Row],[2020 Cropland Premium]]=0.4,Table1[[#This Row],[2020 Cropland Premium]]&gt;0.4), "Yes", "No"))</f>
        <v>Yes</v>
      </c>
      <c r="G8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5" s="13" t="s">
        <v>3558</v>
      </c>
    </row>
    <row r="886" spans="1:8" x14ac:dyDescent="0.2">
      <c r="A886" s="13" t="s">
        <v>1261</v>
      </c>
      <c r="B886" s="13" t="s">
        <v>3569</v>
      </c>
      <c r="C886" t="s">
        <v>5504</v>
      </c>
      <c r="D886" s="15" t="s">
        <v>1343</v>
      </c>
      <c r="E886" s="20">
        <v>2.2094861660079048</v>
      </c>
      <c r="F886" s="13" t="str">
        <f>IF(Table1[[#This Row],[2020 Cropland Premium]]="No Data", "No Data", IF(OR(Table1[[#This Row],[2020 Cropland Premium]]=0.4,Table1[[#This Row],[2020 Cropland Premium]]&gt;0.4), "Yes", "No"))</f>
        <v>Yes</v>
      </c>
      <c r="G8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6" s="13" t="s">
        <v>3559</v>
      </c>
    </row>
    <row r="887" spans="1:8" x14ac:dyDescent="0.2">
      <c r="A887" s="13" t="s">
        <v>1261</v>
      </c>
      <c r="B887" s="13" t="s">
        <v>3569</v>
      </c>
      <c r="C887" t="s">
        <v>6083</v>
      </c>
      <c r="D887" s="15" t="s">
        <v>1344</v>
      </c>
      <c r="E887" s="20">
        <v>2.2454368243841931</v>
      </c>
      <c r="F887" s="13" t="str">
        <f>IF(Table1[[#This Row],[2020 Cropland Premium]]="No Data", "No Data", IF(OR(Table1[[#This Row],[2020 Cropland Premium]]=0.4,Table1[[#This Row],[2020 Cropland Premium]]&gt;0.4), "Yes", "No"))</f>
        <v>Yes</v>
      </c>
      <c r="G8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7" s="13" t="s">
        <v>3559</v>
      </c>
    </row>
    <row r="888" spans="1:8" x14ac:dyDescent="0.2">
      <c r="A888" s="13" t="s">
        <v>1261</v>
      </c>
      <c r="B888" s="13" t="s">
        <v>3569</v>
      </c>
      <c r="C888" t="s">
        <v>6084</v>
      </c>
      <c r="D888" s="15" t="s">
        <v>1270</v>
      </c>
      <c r="E888" s="20">
        <v>2.3103448275862069</v>
      </c>
      <c r="F888" s="13" t="str">
        <f>IF(Table1[[#This Row],[2020 Cropland Premium]]="No Data", "No Data", IF(OR(Table1[[#This Row],[2020 Cropland Premium]]=0.4,Table1[[#This Row],[2020 Cropland Premium]]&gt;0.4), "Yes", "No"))</f>
        <v>Yes</v>
      </c>
      <c r="G8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8" s="13" t="s">
        <v>3558</v>
      </c>
    </row>
    <row r="889" spans="1:8" x14ac:dyDescent="0.2">
      <c r="A889" s="13" t="s">
        <v>1261</v>
      </c>
      <c r="B889" s="13" t="s">
        <v>3569</v>
      </c>
      <c r="C889" t="s">
        <v>5546</v>
      </c>
      <c r="D889" s="15" t="s">
        <v>1264</v>
      </c>
      <c r="E889" s="20">
        <v>1.1938131313131313</v>
      </c>
      <c r="F889" s="13" t="str">
        <f>IF(Table1[[#This Row],[2020 Cropland Premium]]="No Data", "No Data", IF(OR(Table1[[#This Row],[2020 Cropland Premium]]=0.4,Table1[[#This Row],[2020 Cropland Premium]]&gt;0.4), "Yes", "No"))</f>
        <v>Yes</v>
      </c>
      <c r="G8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89" s="13" t="s">
        <v>3558</v>
      </c>
    </row>
    <row r="890" spans="1:8" x14ac:dyDescent="0.2">
      <c r="A890" s="13" t="s">
        <v>1261</v>
      </c>
      <c r="B890" s="13" t="s">
        <v>3569</v>
      </c>
      <c r="C890" t="s">
        <v>5578</v>
      </c>
      <c r="D890" s="15" t="s">
        <v>1282</v>
      </c>
      <c r="E890" s="20">
        <v>2.5349971571355896</v>
      </c>
      <c r="F890" s="13" t="str">
        <f>IF(Table1[[#This Row],[2020 Cropland Premium]]="No Data", "No Data", IF(OR(Table1[[#This Row],[2020 Cropland Premium]]=0.4,Table1[[#This Row],[2020 Cropland Premium]]&gt;0.4), "Yes", "No"))</f>
        <v>Yes</v>
      </c>
      <c r="G8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0" s="13" t="s">
        <v>3558</v>
      </c>
    </row>
    <row r="891" spans="1:8" x14ac:dyDescent="0.2">
      <c r="A891" s="13" t="s">
        <v>1261</v>
      </c>
      <c r="B891" s="13" t="s">
        <v>3569</v>
      </c>
      <c r="C891" t="s">
        <v>6085</v>
      </c>
      <c r="D891" s="15" t="s">
        <v>1283</v>
      </c>
      <c r="E891" s="20">
        <v>2.0396825396825395</v>
      </c>
      <c r="F891" s="13" t="str">
        <f>IF(Table1[[#This Row],[2020 Cropland Premium]]="No Data", "No Data", IF(OR(Table1[[#This Row],[2020 Cropland Premium]]=0.4,Table1[[#This Row],[2020 Cropland Premium]]&gt;0.4), "Yes", "No"))</f>
        <v>Yes</v>
      </c>
      <c r="G8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1" s="13" t="s">
        <v>3558</v>
      </c>
    </row>
    <row r="892" spans="1:8" x14ac:dyDescent="0.2">
      <c r="A892" s="13" t="s">
        <v>1261</v>
      </c>
      <c r="B892" s="13" t="s">
        <v>3569</v>
      </c>
      <c r="C892" t="s">
        <v>6086</v>
      </c>
      <c r="D892" s="15" t="s">
        <v>1271</v>
      </c>
      <c r="E892" s="20">
        <v>1.4496336996336996</v>
      </c>
      <c r="F892" s="13" t="str">
        <f>IF(Table1[[#This Row],[2020 Cropland Premium]]="No Data", "No Data", IF(OR(Table1[[#This Row],[2020 Cropland Premium]]=0.4,Table1[[#This Row],[2020 Cropland Premium]]&gt;0.4), "Yes", "No"))</f>
        <v>Yes</v>
      </c>
      <c r="G8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2" s="13" t="s">
        <v>3558</v>
      </c>
    </row>
    <row r="893" spans="1:8" x14ac:dyDescent="0.2">
      <c r="A893" s="13" t="s">
        <v>1261</v>
      </c>
      <c r="B893" s="13" t="s">
        <v>3569</v>
      </c>
      <c r="C893" t="s">
        <v>6087</v>
      </c>
      <c r="D893" s="15" t="s">
        <v>1361</v>
      </c>
      <c r="E893" s="20">
        <v>1.0128647014361301</v>
      </c>
      <c r="F893" s="13" t="str">
        <f>IF(Table1[[#This Row],[2020 Cropland Premium]]="No Data", "No Data", IF(OR(Table1[[#This Row],[2020 Cropland Premium]]=0.4,Table1[[#This Row],[2020 Cropland Premium]]&gt;0.4), "Yes", "No"))</f>
        <v>Yes</v>
      </c>
      <c r="G8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3" s="13" t="s">
        <v>3559</v>
      </c>
    </row>
    <row r="894" spans="1:8" x14ac:dyDescent="0.2">
      <c r="A894" s="13" t="s">
        <v>1261</v>
      </c>
      <c r="B894" s="13" t="s">
        <v>3569</v>
      </c>
      <c r="C894" t="s">
        <v>5754</v>
      </c>
      <c r="D894" s="15" t="s">
        <v>1284</v>
      </c>
      <c r="E894" s="20">
        <v>1.9097143166910608</v>
      </c>
      <c r="F894" s="13" t="str">
        <f>IF(Table1[[#This Row],[2020 Cropland Premium]]="No Data", "No Data", IF(OR(Table1[[#This Row],[2020 Cropland Premium]]=0.4,Table1[[#This Row],[2020 Cropland Premium]]&gt;0.4), "Yes", "No"))</f>
        <v>Yes</v>
      </c>
      <c r="G8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4" s="13" t="s">
        <v>3558</v>
      </c>
    </row>
    <row r="895" spans="1:8" x14ac:dyDescent="0.2">
      <c r="A895" s="13" t="s">
        <v>1261</v>
      </c>
      <c r="B895" s="13" t="s">
        <v>3569</v>
      </c>
      <c r="C895" t="s">
        <v>6088</v>
      </c>
      <c r="D895" s="15" t="s">
        <v>1318</v>
      </c>
      <c r="E895" s="20">
        <v>1.3394957983193276</v>
      </c>
      <c r="F895" s="13" t="str">
        <f>IF(Table1[[#This Row],[2020 Cropland Premium]]="No Data", "No Data", IF(OR(Table1[[#This Row],[2020 Cropland Premium]]=0.4,Table1[[#This Row],[2020 Cropland Premium]]&gt;0.4), "Yes", "No"))</f>
        <v>Yes</v>
      </c>
      <c r="G8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5" s="13" t="s">
        <v>3558</v>
      </c>
    </row>
    <row r="896" spans="1:8" x14ac:dyDescent="0.2">
      <c r="A896" s="13" t="s">
        <v>1261</v>
      </c>
      <c r="B896" s="13" t="s">
        <v>3569</v>
      </c>
      <c r="C896" t="s">
        <v>6089</v>
      </c>
      <c r="D896" s="15" t="s">
        <v>1319</v>
      </c>
      <c r="E896" s="20">
        <v>2.098901098901099</v>
      </c>
      <c r="F896" s="13" t="str">
        <f>IF(Table1[[#This Row],[2020 Cropland Premium]]="No Data", "No Data", IF(OR(Table1[[#This Row],[2020 Cropland Premium]]=0.4,Table1[[#This Row],[2020 Cropland Premium]]&gt;0.4), "Yes", "No"))</f>
        <v>Yes</v>
      </c>
      <c r="G8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6" s="13" t="s">
        <v>3558</v>
      </c>
    </row>
    <row r="897" spans="1:8" x14ac:dyDescent="0.2">
      <c r="A897" s="13" t="s">
        <v>1261</v>
      </c>
      <c r="B897" s="13" t="s">
        <v>3569</v>
      </c>
      <c r="C897" t="s">
        <v>6090</v>
      </c>
      <c r="D897" s="15" t="s">
        <v>1285</v>
      </c>
      <c r="E897" s="20">
        <v>2.031024531024531</v>
      </c>
      <c r="F897" s="13" t="str">
        <f>IF(Table1[[#This Row],[2020 Cropland Premium]]="No Data", "No Data", IF(OR(Table1[[#This Row],[2020 Cropland Premium]]=0.4,Table1[[#This Row],[2020 Cropland Premium]]&gt;0.4), "Yes", "No"))</f>
        <v>Yes</v>
      </c>
      <c r="G8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7" s="13" t="s">
        <v>3558</v>
      </c>
    </row>
    <row r="898" spans="1:8" x14ac:dyDescent="0.2">
      <c r="A898" s="13" t="s">
        <v>1261</v>
      </c>
      <c r="B898" s="13" t="s">
        <v>3569</v>
      </c>
      <c r="C898" t="s">
        <v>6091</v>
      </c>
      <c r="D898" s="15" t="s">
        <v>1286</v>
      </c>
      <c r="E898" s="20">
        <v>1.4294724432655468</v>
      </c>
      <c r="F898" s="13" t="str">
        <f>IF(Table1[[#This Row],[2020 Cropland Premium]]="No Data", "No Data", IF(OR(Table1[[#This Row],[2020 Cropland Premium]]=0.4,Table1[[#This Row],[2020 Cropland Premium]]&gt;0.4), "Yes", "No"))</f>
        <v>Yes</v>
      </c>
      <c r="G8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8" s="13" t="s">
        <v>3558</v>
      </c>
    </row>
    <row r="899" spans="1:8" x14ac:dyDescent="0.2">
      <c r="A899" s="13" t="s">
        <v>1261</v>
      </c>
      <c r="B899" s="13" t="s">
        <v>3569</v>
      </c>
      <c r="C899" t="s">
        <v>5510</v>
      </c>
      <c r="D899" s="15" t="s">
        <v>1331</v>
      </c>
      <c r="E899" s="20">
        <v>1.546547006452667</v>
      </c>
      <c r="F899" s="13" t="str">
        <f>IF(Table1[[#This Row],[2020 Cropland Premium]]="No Data", "No Data", IF(OR(Table1[[#This Row],[2020 Cropland Premium]]=0.4,Table1[[#This Row],[2020 Cropland Premium]]&gt;0.4), "Yes", "No"))</f>
        <v>Yes</v>
      </c>
      <c r="G8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899" s="13" t="s">
        <v>3559</v>
      </c>
    </row>
    <row r="900" spans="1:8" x14ac:dyDescent="0.2">
      <c r="A900" s="13" t="s">
        <v>1261</v>
      </c>
      <c r="B900" s="13" t="s">
        <v>3569</v>
      </c>
      <c r="C900" t="s">
        <v>5511</v>
      </c>
      <c r="D900" s="15" t="s">
        <v>1332</v>
      </c>
      <c r="E900" s="20">
        <v>1.8774509803921566</v>
      </c>
      <c r="F900" s="13" t="str">
        <f>IF(Table1[[#This Row],[2020 Cropland Premium]]="No Data", "No Data", IF(OR(Table1[[#This Row],[2020 Cropland Premium]]=0.4,Table1[[#This Row],[2020 Cropland Premium]]&gt;0.4), "Yes", "No"))</f>
        <v>Yes</v>
      </c>
      <c r="G9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0" s="13" t="s">
        <v>3559</v>
      </c>
    </row>
    <row r="901" spans="1:8" x14ac:dyDescent="0.2">
      <c r="A901" s="13" t="s">
        <v>1261</v>
      </c>
      <c r="B901" s="13" t="s">
        <v>3569</v>
      </c>
      <c r="C901" t="s">
        <v>6092</v>
      </c>
      <c r="D901" s="15" t="s">
        <v>1295</v>
      </c>
      <c r="E901" s="20">
        <v>1.8300264550264551</v>
      </c>
      <c r="F901" s="13" t="str">
        <f>IF(Table1[[#This Row],[2020 Cropland Premium]]="No Data", "No Data", IF(OR(Table1[[#This Row],[2020 Cropland Premium]]=0.4,Table1[[#This Row],[2020 Cropland Premium]]&gt;0.4), "Yes", "No"))</f>
        <v>Yes</v>
      </c>
      <c r="G9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1" s="13" t="s">
        <v>3558</v>
      </c>
    </row>
    <row r="902" spans="1:8" x14ac:dyDescent="0.2">
      <c r="A902" s="13" t="s">
        <v>1261</v>
      </c>
      <c r="B902" s="13" t="s">
        <v>3569</v>
      </c>
      <c r="C902" t="s">
        <v>5584</v>
      </c>
      <c r="D902" s="15" t="s">
        <v>1345</v>
      </c>
      <c r="E902" s="20">
        <v>1.2940698018337768</v>
      </c>
      <c r="F902" s="13" t="str">
        <f>IF(Table1[[#This Row],[2020 Cropland Premium]]="No Data", "No Data", IF(OR(Table1[[#This Row],[2020 Cropland Premium]]=0.4,Table1[[#This Row],[2020 Cropland Premium]]&gt;0.4), "Yes", "No"))</f>
        <v>Yes</v>
      </c>
      <c r="G9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2" s="13" t="s">
        <v>3559</v>
      </c>
    </row>
    <row r="903" spans="1:8" x14ac:dyDescent="0.2">
      <c r="A903" s="13" t="s">
        <v>1261</v>
      </c>
      <c r="B903" s="13" t="s">
        <v>3569</v>
      </c>
      <c r="C903" t="s">
        <v>6093</v>
      </c>
      <c r="D903" s="15" t="s">
        <v>1287</v>
      </c>
      <c r="E903" s="20">
        <v>2.4962121212121211</v>
      </c>
      <c r="F903" s="13" t="str">
        <f>IF(Table1[[#This Row],[2020 Cropland Premium]]="No Data", "No Data", IF(OR(Table1[[#This Row],[2020 Cropland Premium]]=0.4,Table1[[#This Row],[2020 Cropland Premium]]&gt;0.4), "Yes", "No"))</f>
        <v>Yes</v>
      </c>
      <c r="G9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3" s="13" t="s">
        <v>3558</v>
      </c>
    </row>
    <row r="904" spans="1:8" x14ac:dyDescent="0.2">
      <c r="A904" s="13" t="s">
        <v>1261</v>
      </c>
      <c r="B904" s="13" t="s">
        <v>3569</v>
      </c>
      <c r="C904" t="s">
        <v>6094</v>
      </c>
      <c r="D904" s="15" t="s">
        <v>1320</v>
      </c>
      <c r="E904" s="20">
        <v>1.5256193693693694</v>
      </c>
      <c r="F904" s="13" t="str">
        <f>IF(Table1[[#This Row],[2020 Cropland Premium]]="No Data", "No Data", IF(OR(Table1[[#This Row],[2020 Cropland Premium]]=0.4,Table1[[#This Row],[2020 Cropland Premium]]&gt;0.4), "Yes", "No"))</f>
        <v>Yes</v>
      </c>
      <c r="G9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4" s="13" t="s">
        <v>3558</v>
      </c>
    </row>
    <row r="905" spans="1:8" x14ac:dyDescent="0.2">
      <c r="A905" s="13" t="s">
        <v>1261</v>
      </c>
      <c r="B905" s="13" t="s">
        <v>3569</v>
      </c>
      <c r="C905" t="s">
        <v>5699</v>
      </c>
      <c r="D905" s="15" t="s">
        <v>1321</v>
      </c>
      <c r="E905" s="20">
        <v>1.3965517241379313</v>
      </c>
      <c r="F905" s="13" t="str">
        <f>IF(Table1[[#This Row],[2020 Cropland Premium]]="No Data", "No Data", IF(OR(Table1[[#This Row],[2020 Cropland Premium]]=0.4,Table1[[#This Row],[2020 Cropland Premium]]&gt;0.4), "Yes", "No"))</f>
        <v>Yes</v>
      </c>
      <c r="G9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5" s="13" t="s">
        <v>3558</v>
      </c>
    </row>
    <row r="906" spans="1:8" x14ac:dyDescent="0.2">
      <c r="A906" s="13" t="s">
        <v>1261</v>
      </c>
      <c r="B906" s="13" t="s">
        <v>3569</v>
      </c>
      <c r="C906" t="s">
        <v>6095</v>
      </c>
      <c r="D906" s="15" t="s">
        <v>1362</v>
      </c>
      <c r="E906" s="20">
        <v>1.0072463768115942</v>
      </c>
      <c r="F906" s="13" t="str">
        <f>IF(Table1[[#This Row],[2020 Cropland Premium]]="No Data", "No Data", IF(OR(Table1[[#This Row],[2020 Cropland Premium]]=0.4,Table1[[#This Row],[2020 Cropland Premium]]&gt;0.4), "Yes", "No"))</f>
        <v>Yes</v>
      </c>
      <c r="G9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6" s="13" t="s">
        <v>3559</v>
      </c>
    </row>
    <row r="907" spans="1:8" x14ac:dyDescent="0.2">
      <c r="A907" s="13" t="s">
        <v>1261</v>
      </c>
      <c r="B907" s="13" t="s">
        <v>3569</v>
      </c>
      <c r="C907" t="s">
        <v>6096</v>
      </c>
      <c r="D907" s="15" t="s">
        <v>1272</v>
      </c>
      <c r="E907" s="20">
        <v>1.96</v>
      </c>
      <c r="F907" s="13" t="str">
        <f>IF(Table1[[#This Row],[2020 Cropland Premium]]="No Data", "No Data", IF(OR(Table1[[#This Row],[2020 Cropland Premium]]=0.4,Table1[[#This Row],[2020 Cropland Premium]]&gt;0.4), "Yes", "No"))</f>
        <v>Yes</v>
      </c>
      <c r="G9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7" s="13" t="s">
        <v>3558</v>
      </c>
    </row>
    <row r="908" spans="1:8" x14ac:dyDescent="0.2">
      <c r="A908" s="13" t="s">
        <v>1261</v>
      </c>
      <c r="B908" s="13" t="s">
        <v>3569</v>
      </c>
      <c r="C908" t="s">
        <v>6097</v>
      </c>
      <c r="D908" s="15" t="s">
        <v>1333</v>
      </c>
      <c r="E908" s="20">
        <v>1.7342769436581023</v>
      </c>
      <c r="F908" s="13" t="str">
        <f>IF(Table1[[#This Row],[2020 Cropland Premium]]="No Data", "No Data", IF(OR(Table1[[#This Row],[2020 Cropland Premium]]=0.4,Table1[[#This Row],[2020 Cropland Premium]]&gt;0.4), "Yes", "No"))</f>
        <v>Yes</v>
      </c>
      <c r="G9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8" s="13" t="s">
        <v>3559</v>
      </c>
    </row>
    <row r="909" spans="1:8" x14ac:dyDescent="0.2">
      <c r="A909" s="13" t="s">
        <v>1261</v>
      </c>
      <c r="B909" s="13" t="s">
        <v>3569</v>
      </c>
      <c r="C909" t="s">
        <v>5586</v>
      </c>
      <c r="D909" s="15" t="s">
        <v>1308</v>
      </c>
      <c r="E909" s="20">
        <v>1.8217236467236466</v>
      </c>
      <c r="F909" s="13" t="str">
        <f>IF(Table1[[#This Row],[2020 Cropland Premium]]="No Data", "No Data", IF(OR(Table1[[#This Row],[2020 Cropland Premium]]=0.4,Table1[[#This Row],[2020 Cropland Premium]]&gt;0.4), "Yes", "No"))</f>
        <v>Yes</v>
      </c>
      <c r="G9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09" s="13" t="s">
        <v>3558</v>
      </c>
    </row>
    <row r="910" spans="1:8" x14ac:dyDescent="0.2">
      <c r="A910" s="13" t="s">
        <v>1261</v>
      </c>
      <c r="B910" s="13" t="s">
        <v>3569</v>
      </c>
      <c r="C910" t="s">
        <v>6043</v>
      </c>
      <c r="D910" s="15" t="s">
        <v>1346</v>
      </c>
      <c r="E910" s="20">
        <v>1.2215066587159611</v>
      </c>
      <c r="F910" s="13" t="str">
        <f>IF(Table1[[#This Row],[2020 Cropland Premium]]="No Data", "No Data", IF(OR(Table1[[#This Row],[2020 Cropland Premium]]=0.4,Table1[[#This Row],[2020 Cropland Premium]]&gt;0.4), "Yes", "No"))</f>
        <v>Yes</v>
      </c>
      <c r="G9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0" s="13" t="s">
        <v>3559</v>
      </c>
    </row>
    <row r="911" spans="1:8" x14ac:dyDescent="0.2">
      <c r="A911" s="13" t="s">
        <v>1261</v>
      </c>
      <c r="B911" s="13" t="s">
        <v>3569</v>
      </c>
      <c r="C911" t="s">
        <v>5588</v>
      </c>
      <c r="D911" s="15" t="s">
        <v>1273</v>
      </c>
      <c r="E911" s="20">
        <v>2.77</v>
      </c>
      <c r="F911" s="13" t="str">
        <f>IF(Table1[[#This Row],[2020 Cropland Premium]]="No Data", "No Data", IF(OR(Table1[[#This Row],[2020 Cropland Premium]]=0.4,Table1[[#This Row],[2020 Cropland Premium]]&gt;0.4), "Yes", "No"))</f>
        <v>Yes</v>
      </c>
      <c r="G9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1" s="13" t="s">
        <v>3558</v>
      </c>
    </row>
    <row r="912" spans="1:8" x14ac:dyDescent="0.2">
      <c r="A912" s="13" t="s">
        <v>1261</v>
      </c>
      <c r="B912" s="13" t="s">
        <v>3569</v>
      </c>
      <c r="C912" t="s">
        <v>6046</v>
      </c>
      <c r="D912" s="15" t="s">
        <v>1347</v>
      </c>
      <c r="E912" s="20">
        <v>1.3355765097786376</v>
      </c>
      <c r="F912" s="13" t="str">
        <f>IF(Table1[[#This Row],[2020 Cropland Premium]]="No Data", "No Data", IF(OR(Table1[[#This Row],[2020 Cropland Premium]]=0.4,Table1[[#This Row],[2020 Cropland Premium]]&gt;0.4), "Yes", "No"))</f>
        <v>Yes</v>
      </c>
      <c r="G9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2" s="13" t="s">
        <v>3559</v>
      </c>
    </row>
    <row r="913" spans="1:8" x14ac:dyDescent="0.2">
      <c r="A913" s="13" t="s">
        <v>1261</v>
      </c>
      <c r="B913" s="13" t="s">
        <v>3569</v>
      </c>
      <c r="C913" t="s">
        <v>6098</v>
      </c>
      <c r="D913" s="15" t="s">
        <v>1309</v>
      </c>
      <c r="E913" s="20">
        <v>1.4581105169340463</v>
      </c>
      <c r="F913" s="13" t="str">
        <f>IF(Table1[[#This Row],[2020 Cropland Premium]]="No Data", "No Data", IF(OR(Table1[[#This Row],[2020 Cropland Premium]]=0.4,Table1[[#This Row],[2020 Cropland Premium]]&gt;0.4), "Yes", "No"))</f>
        <v>Yes</v>
      </c>
      <c r="G9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3" s="13" t="s">
        <v>3559</v>
      </c>
    </row>
    <row r="914" spans="1:8" x14ac:dyDescent="0.2">
      <c r="A914" s="13" t="s">
        <v>1261</v>
      </c>
      <c r="B914" s="13" t="s">
        <v>3569</v>
      </c>
      <c r="C914" t="s">
        <v>5521</v>
      </c>
      <c r="D914" s="15" t="s">
        <v>1310</v>
      </c>
      <c r="E914" s="20">
        <v>1.1859788359788361</v>
      </c>
      <c r="F914" s="13" t="str">
        <f>IF(Table1[[#This Row],[2020 Cropland Premium]]="No Data", "No Data", IF(OR(Table1[[#This Row],[2020 Cropland Premium]]=0.4,Table1[[#This Row],[2020 Cropland Premium]]&gt;0.4), "Yes", "No"))</f>
        <v>Yes</v>
      </c>
      <c r="G9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4" s="13" t="s">
        <v>3559</v>
      </c>
    </row>
    <row r="915" spans="1:8" x14ac:dyDescent="0.2">
      <c r="A915" s="13" t="s">
        <v>1261</v>
      </c>
      <c r="B915" s="13" t="s">
        <v>3569</v>
      </c>
      <c r="C915" t="s">
        <v>5522</v>
      </c>
      <c r="D915" s="15" t="s">
        <v>1334</v>
      </c>
      <c r="E915" s="20">
        <v>2.7178726035868892</v>
      </c>
      <c r="F915" s="13" t="str">
        <f>IF(Table1[[#This Row],[2020 Cropland Premium]]="No Data", "No Data", IF(OR(Table1[[#This Row],[2020 Cropland Premium]]=0.4,Table1[[#This Row],[2020 Cropland Premium]]&gt;0.4), "Yes", "No"))</f>
        <v>Yes</v>
      </c>
      <c r="G9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5" s="13" t="s">
        <v>3559</v>
      </c>
    </row>
    <row r="916" spans="1:8" x14ac:dyDescent="0.2">
      <c r="A916" s="13" t="s">
        <v>1261</v>
      </c>
      <c r="B916" s="13" t="s">
        <v>3569</v>
      </c>
      <c r="C916" t="s">
        <v>6099</v>
      </c>
      <c r="D916" s="15" t="s">
        <v>1288</v>
      </c>
      <c r="E916" s="20">
        <v>2.4608585858585861</v>
      </c>
      <c r="F916" s="13" t="str">
        <f>IF(Table1[[#This Row],[2020 Cropland Premium]]="No Data", "No Data", IF(OR(Table1[[#This Row],[2020 Cropland Premium]]=0.4,Table1[[#This Row],[2020 Cropland Premium]]&gt;0.4), "Yes", "No"))</f>
        <v>Yes</v>
      </c>
      <c r="G9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6" s="13" t="s">
        <v>3558</v>
      </c>
    </row>
    <row r="917" spans="1:8" x14ac:dyDescent="0.2">
      <c r="A917" s="13" t="s">
        <v>1261</v>
      </c>
      <c r="B917" s="13" t="s">
        <v>3569</v>
      </c>
      <c r="C917" t="s">
        <v>5999</v>
      </c>
      <c r="D917" s="15" t="s">
        <v>1348</v>
      </c>
      <c r="E917" s="20">
        <v>2.0125588697017269</v>
      </c>
      <c r="F917" s="13" t="str">
        <f>IF(Table1[[#This Row],[2020 Cropland Premium]]="No Data", "No Data", IF(OR(Table1[[#This Row],[2020 Cropland Premium]]=0.4,Table1[[#This Row],[2020 Cropland Premium]]&gt;0.4), "Yes", "No"))</f>
        <v>Yes</v>
      </c>
      <c r="G9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7" s="13" t="s">
        <v>3559</v>
      </c>
    </row>
    <row r="918" spans="1:8" x14ac:dyDescent="0.2">
      <c r="A918" s="13" t="s">
        <v>1261</v>
      </c>
      <c r="B918" s="13" t="s">
        <v>3569</v>
      </c>
      <c r="C918" t="s">
        <v>5854</v>
      </c>
      <c r="D918" s="15" t="s">
        <v>1296</v>
      </c>
      <c r="E918" s="20">
        <v>1.5754863348848309</v>
      </c>
      <c r="F918" s="13" t="str">
        <f>IF(Table1[[#This Row],[2020 Cropland Premium]]="No Data", "No Data", IF(OR(Table1[[#This Row],[2020 Cropland Premium]]=0.4,Table1[[#This Row],[2020 Cropland Premium]]&gt;0.4), "Yes", "No"))</f>
        <v>Yes</v>
      </c>
      <c r="G9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8" s="13" t="s">
        <v>3558</v>
      </c>
    </row>
    <row r="919" spans="1:8" x14ac:dyDescent="0.2">
      <c r="A919" s="13" t="s">
        <v>1261</v>
      </c>
      <c r="B919" s="13" t="s">
        <v>3569</v>
      </c>
      <c r="C919" t="s">
        <v>5525</v>
      </c>
      <c r="D919" s="15" t="s">
        <v>1363</v>
      </c>
      <c r="E919" s="20">
        <v>1.022952215688165</v>
      </c>
      <c r="F919" s="13" t="str">
        <f>IF(Table1[[#This Row],[2020 Cropland Premium]]="No Data", "No Data", IF(OR(Table1[[#This Row],[2020 Cropland Premium]]=0.4,Table1[[#This Row],[2020 Cropland Premium]]&gt;0.4), "Yes", "No"))</f>
        <v>Yes</v>
      </c>
      <c r="G9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19" s="13" t="s">
        <v>3559</v>
      </c>
    </row>
    <row r="920" spans="1:8" x14ac:dyDescent="0.2">
      <c r="A920" s="13" t="s">
        <v>1261</v>
      </c>
      <c r="B920" s="13" t="s">
        <v>3569</v>
      </c>
      <c r="C920" t="s">
        <v>6100</v>
      </c>
      <c r="D920" s="15" t="s">
        <v>1349</v>
      </c>
      <c r="E920" s="20">
        <v>1.0635439360929557</v>
      </c>
      <c r="F920" s="13" t="str">
        <f>IF(Table1[[#This Row],[2020 Cropland Premium]]="No Data", "No Data", IF(OR(Table1[[#This Row],[2020 Cropland Premium]]=0.4,Table1[[#This Row],[2020 Cropland Premium]]&gt;0.4), "Yes", "No"))</f>
        <v>Yes</v>
      </c>
      <c r="G9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0" s="13" t="s">
        <v>3559</v>
      </c>
    </row>
    <row r="921" spans="1:8" x14ac:dyDescent="0.2">
      <c r="A921" s="13" t="s">
        <v>1261</v>
      </c>
      <c r="B921" s="13" t="s">
        <v>3569</v>
      </c>
      <c r="C921" t="s">
        <v>6101</v>
      </c>
      <c r="D921" s="15" t="s">
        <v>1289</v>
      </c>
      <c r="E921" s="20">
        <v>1.6566429602143886</v>
      </c>
      <c r="F921" s="13" t="str">
        <f>IF(Table1[[#This Row],[2020 Cropland Premium]]="No Data", "No Data", IF(OR(Table1[[#This Row],[2020 Cropland Premium]]=0.4,Table1[[#This Row],[2020 Cropland Premium]]&gt;0.4), "Yes", "No"))</f>
        <v>Yes</v>
      </c>
      <c r="G9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1" s="13" t="s">
        <v>3558</v>
      </c>
    </row>
    <row r="922" spans="1:8" x14ac:dyDescent="0.2">
      <c r="A922" s="13" t="s">
        <v>1261</v>
      </c>
      <c r="B922" s="13" t="s">
        <v>3569</v>
      </c>
      <c r="C922" t="s">
        <v>6102</v>
      </c>
      <c r="D922" s="15" t="s">
        <v>1335</v>
      </c>
      <c r="E922" s="20">
        <v>2.8956995019017775</v>
      </c>
      <c r="F922" s="13" t="str">
        <f>IF(Table1[[#This Row],[2020 Cropland Premium]]="No Data", "No Data", IF(OR(Table1[[#This Row],[2020 Cropland Premium]]=0.4,Table1[[#This Row],[2020 Cropland Premium]]&gt;0.4), "Yes", "No"))</f>
        <v>Yes</v>
      </c>
      <c r="G9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2" s="13" t="s">
        <v>3559</v>
      </c>
    </row>
    <row r="923" spans="1:8" x14ac:dyDescent="0.2">
      <c r="A923" s="13" t="s">
        <v>1261</v>
      </c>
      <c r="B923" s="13" t="s">
        <v>3569</v>
      </c>
      <c r="C923" t="s">
        <v>6103</v>
      </c>
      <c r="D923" s="15" t="s">
        <v>1364</v>
      </c>
      <c r="E923" s="20">
        <v>0.8522466609024546</v>
      </c>
      <c r="F923" s="13" t="str">
        <f>IF(Table1[[#This Row],[2020 Cropland Premium]]="No Data", "No Data", IF(OR(Table1[[#This Row],[2020 Cropland Premium]]=0.4,Table1[[#This Row],[2020 Cropland Premium]]&gt;0.4), "Yes", "No"))</f>
        <v>Yes</v>
      </c>
      <c r="G923" s="21">
        <f>IF(Table1[[#This Row],[Eligible]]="No Data", "No Data", IF(Table1[[#This Row],[Eligible]]="No", "N/A", IF(Table1[[#This Row],[2020 Cropland Premium]]&gt;1, 0, (1-((Table1[[#This Row],[2020 Cropland Premium]]-0.4)/(1-0.4)))*0.5)))</f>
        <v>0.12312778258128781</v>
      </c>
      <c r="H923" s="13" t="s">
        <v>3559</v>
      </c>
    </row>
    <row r="924" spans="1:8" x14ac:dyDescent="0.2">
      <c r="A924" s="13" t="s">
        <v>1261</v>
      </c>
      <c r="B924" s="13" t="s">
        <v>3569</v>
      </c>
      <c r="C924" t="s">
        <v>6104</v>
      </c>
      <c r="D924" s="15" t="s">
        <v>1274</v>
      </c>
      <c r="E924" s="20">
        <v>1.1974548440065682</v>
      </c>
      <c r="F924" s="13" t="str">
        <f>IF(Table1[[#This Row],[2020 Cropland Premium]]="No Data", "No Data", IF(OR(Table1[[#This Row],[2020 Cropland Premium]]=0.4,Table1[[#This Row],[2020 Cropland Premium]]&gt;0.4), "Yes", "No"))</f>
        <v>Yes</v>
      </c>
      <c r="G9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4" s="13" t="s">
        <v>3558</v>
      </c>
    </row>
    <row r="925" spans="1:8" x14ac:dyDescent="0.2">
      <c r="A925" s="13" t="s">
        <v>1261</v>
      </c>
      <c r="B925" s="13" t="s">
        <v>3569</v>
      </c>
      <c r="C925" t="s">
        <v>6105</v>
      </c>
      <c r="D925" s="15" t="s">
        <v>1265</v>
      </c>
      <c r="E925" s="20">
        <v>1.6966531676209096</v>
      </c>
      <c r="F925" s="13" t="str">
        <f>IF(Table1[[#This Row],[2020 Cropland Premium]]="No Data", "No Data", IF(OR(Table1[[#This Row],[2020 Cropland Premium]]=0.4,Table1[[#This Row],[2020 Cropland Premium]]&gt;0.4), "Yes", "No"))</f>
        <v>Yes</v>
      </c>
      <c r="G9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5" s="13" t="s">
        <v>3558</v>
      </c>
    </row>
    <row r="926" spans="1:8" x14ac:dyDescent="0.2">
      <c r="A926" s="13" t="s">
        <v>1261</v>
      </c>
      <c r="B926" s="13" t="s">
        <v>3569</v>
      </c>
      <c r="C926" t="s">
        <v>6106</v>
      </c>
      <c r="D926" s="15" t="s">
        <v>1350</v>
      </c>
      <c r="E926" s="20">
        <v>1.5362438979460258</v>
      </c>
      <c r="F926" s="13" t="str">
        <f>IF(Table1[[#This Row],[2020 Cropland Premium]]="No Data", "No Data", IF(OR(Table1[[#This Row],[2020 Cropland Premium]]=0.4,Table1[[#This Row],[2020 Cropland Premium]]&gt;0.4), "Yes", "No"))</f>
        <v>Yes</v>
      </c>
      <c r="G9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6" s="13" t="s">
        <v>3559</v>
      </c>
    </row>
    <row r="927" spans="1:8" x14ac:dyDescent="0.2">
      <c r="A927" s="13" t="s">
        <v>1261</v>
      </c>
      <c r="B927" s="13" t="s">
        <v>3569</v>
      </c>
      <c r="C927" t="s">
        <v>6107</v>
      </c>
      <c r="D927" s="15" t="s">
        <v>1297</v>
      </c>
      <c r="E927" s="20">
        <v>2.0270270270270272</v>
      </c>
      <c r="F927" s="13" t="str">
        <f>IF(Table1[[#This Row],[2020 Cropland Premium]]="No Data", "No Data", IF(OR(Table1[[#This Row],[2020 Cropland Premium]]=0.4,Table1[[#This Row],[2020 Cropland Premium]]&gt;0.4), "Yes", "No"))</f>
        <v>Yes</v>
      </c>
      <c r="G9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7" s="13" t="s">
        <v>3558</v>
      </c>
    </row>
    <row r="928" spans="1:8" x14ac:dyDescent="0.2">
      <c r="A928" s="13" t="s">
        <v>1261</v>
      </c>
      <c r="B928" s="13" t="s">
        <v>3569</v>
      </c>
      <c r="C928" t="s">
        <v>6108</v>
      </c>
      <c r="D928" s="15" t="s">
        <v>1298</v>
      </c>
      <c r="E928" s="20">
        <v>1.819286212508719</v>
      </c>
      <c r="F928" s="13" t="str">
        <f>IF(Table1[[#This Row],[2020 Cropland Premium]]="No Data", "No Data", IF(OR(Table1[[#This Row],[2020 Cropland Premium]]=0.4,Table1[[#This Row],[2020 Cropland Premium]]&gt;0.4), "Yes", "No"))</f>
        <v>Yes</v>
      </c>
      <c r="G9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8" s="13" t="s">
        <v>3558</v>
      </c>
    </row>
    <row r="929" spans="1:8" x14ac:dyDescent="0.2">
      <c r="A929" s="13" t="s">
        <v>1261</v>
      </c>
      <c r="B929" s="13" t="s">
        <v>3569</v>
      </c>
      <c r="C929" t="s">
        <v>6109</v>
      </c>
      <c r="D929" s="15" t="s">
        <v>1322</v>
      </c>
      <c r="E929" s="20">
        <v>1.5820148749154834</v>
      </c>
      <c r="F929" s="13" t="str">
        <f>IF(Table1[[#This Row],[2020 Cropland Premium]]="No Data", "No Data", IF(OR(Table1[[#This Row],[2020 Cropland Premium]]=0.4,Table1[[#This Row],[2020 Cropland Premium]]&gt;0.4), "Yes", "No"))</f>
        <v>Yes</v>
      </c>
      <c r="G9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29" s="13" t="s">
        <v>3558</v>
      </c>
    </row>
    <row r="930" spans="1:8" x14ac:dyDescent="0.2">
      <c r="A930" s="13" t="s">
        <v>1261</v>
      </c>
      <c r="B930" s="13" t="s">
        <v>3569</v>
      </c>
      <c r="C930" t="s">
        <v>5595</v>
      </c>
      <c r="D930" s="15" t="s">
        <v>1299</v>
      </c>
      <c r="E930" s="20">
        <v>1.481934731934732</v>
      </c>
      <c r="F930" s="13" t="str">
        <f>IF(Table1[[#This Row],[2020 Cropland Premium]]="No Data", "No Data", IF(OR(Table1[[#This Row],[2020 Cropland Premium]]=0.4,Table1[[#This Row],[2020 Cropland Premium]]&gt;0.4), "Yes", "No"))</f>
        <v>Yes</v>
      </c>
      <c r="G9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0" s="13" t="s">
        <v>3558</v>
      </c>
    </row>
    <row r="931" spans="1:8" x14ac:dyDescent="0.2">
      <c r="A931" s="13" t="s">
        <v>1261</v>
      </c>
      <c r="B931" s="13" t="s">
        <v>3569</v>
      </c>
      <c r="C931" t="s">
        <v>6110</v>
      </c>
      <c r="D931" s="15" t="s">
        <v>1336</v>
      </c>
      <c r="E931" s="20">
        <v>2.1736731638061788</v>
      </c>
      <c r="F931" s="13" t="str">
        <f>IF(Table1[[#This Row],[2020 Cropland Premium]]="No Data", "No Data", IF(OR(Table1[[#This Row],[2020 Cropland Premium]]=0.4,Table1[[#This Row],[2020 Cropland Premium]]&gt;0.4), "Yes", "No"))</f>
        <v>Yes</v>
      </c>
      <c r="G9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1" s="13" t="s">
        <v>3559</v>
      </c>
    </row>
    <row r="932" spans="1:8" x14ac:dyDescent="0.2">
      <c r="A932" s="13" t="s">
        <v>1261</v>
      </c>
      <c r="B932" s="13" t="s">
        <v>3569</v>
      </c>
      <c r="C932" t="s">
        <v>6111</v>
      </c>
      <c r="D932" s="15" t="s">
        <v>1323</v>
      </c>
      <c r="E932" s="20">
        <v>1.9312169312169312</v>
      </c>
      <c r="F932" s="13" t="str">
        <f>IF(Table1[[#This Row],[2020 Cropland Premium]]="No Data", "No Data", IF(OR(Table1[[#This Row],[2020 Cropland Premium]]=0.4,Table1[[#This Row],[2020 Cropland Premium]]&gt;0.4), "Yes", "No"))</f>
        <v>Yes</v>
      </c>
      <c r="G9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2" s="13" t="s">
        <v>3558</v>
      </c>
    </row>
    <row r="933" spans="1:8" x14ac:dyDescent="0.2">
      <c r="A933" s="13" t="s">
        <v>1261</v>
      </c>
      <c r="B933" s="13" t="s">
        <v>3569</v>
      </c>
      <c r="C933" t="s">
        <v>6112</v>
      </c>
      <c r="D933" s="15" t="s">
        <v>1266</v>
      </c>
      <c r="E933" s="20">
        <v>3.077865961199294</v>
      </c>
      <c r="F933" s="13" t="str">
        <f>IF(Table1[[#This Row],[2020 Cropland Premium]]="No Data", "No Data", IF(OR(Table1[[#This Row],[2020 Cropland Premium]]=0.4,Table1[[#This Row],[2020 Cropland Premium]]&gt;0.4), "Yes", "No"))</f>
        <v>Yes</v>
      </c>
      <c r="G9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3" s="13" t="s">
        <v>3558</v>
      </c>
    </row>
    <row r="934" spans="1:8" x14ac:dyDescent="0.2">
      <c r="A934" s="13" t="s">
        <v>1261</v>
      </c>
      <c r="B934" s="13" t="s">
        <v>3569</v>
      </c>
      <c r="C934" t="s">
        <v>6113</v>
      </c>
      <c r="D934" s="15" t="s">
        <v>1324</v>
      </c>
      <c r="E934" s="20">
        <v>1.6855311355311355</v>
      </c>
      <c r="F934" s="13" t="str">
        <f>IF(Table1[[#This Row],[2020 Cropland Premium]]="No Data", "No Data", IF(OR(Table1[[#This Row],[2020 Cropland Premium]]=0.4,Table1[[#This Row],[2020 Cropland Premium]]&gt;0.4), "Yes", "No"))</f>
        <v>Yes</v>
      </c>
      <c r="G9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4" s="13" t="s">
        <v>3558</v>
      </c>
    </row>
    <row r="935" spans="1:8" x14ac:dyDescent="0.2">
      <c r="A935" s="13" t="s">
        <v>1261</v>
      </c>
      <c r="B935" s="13" t="s">
        <v>3569</v>
      </c>
      <c r="C935" t="s">
        <v>6114</v>
      </c>
      <c r="D935" s="15" t="s">
        <v>1300</v>
      </c>
      <c r="E935" s="20">
        <v>1.8616760480436063</v>
      </c>
      <c r="F935" s="13" t="str">
        <f>IF(Table1[[#This Row],[2020 Cropland Premium]]="No Data", "No Data", IF(OR(Table1[[#This Row],[2020 Cropland Premium]]=0.4,Table1[[#This Row],[2020 Cropland Premium]]&gt;0.4), "Yes", "No"))</f>
        <v>Yes</v>
      </c>
      <c r="G9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5" s="13" t="s">
        <v>3559</v>
      </c>
    </row>
    <row r="936" spans="1:8" x14ac:dyDescent="0.2">
      <c r="A936" s="13" t="s">
        <v>1261</v>
      </c>
      <c r="B936" s="13" t="s">
        <v>3569</v>
      </c>
      <c r="C936" t="s">
        <v>6115</v>
      </c>
      <c r="D936" s="15" t="s">
        <v>1311</v>
      </c>
      <c r="E936" s="20">
        <v>1.7557226399331662</v>
      </c>
      <c r="F936" s="13" t="str">
        <f>IF(Table1[[#This Row],[2020 Cropland Premium]]="No Data", "No Data", IF(OR(Table1[[#This Row],[2020 Cropland Premium]]=0.4,Table1[[#This Row],[2020 Cropland Premium]]&gt;0.4), "Yes", "No"))</f>
        <v>Yes</v>
      </c>
      <c r="G9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6" s="13" t="s">
        <v>3558</v>
      </c>
    </row>
    <row r="937" spans="1:8" x14ac:dyDescent="0.2">
      <c r="A937" s="13" t="s">
        <v>1261</v>
      </c>
      <c r="B937" s="13" t="s">
        <v>3569</v>
      </c>
      <c r="C937" t="s">
        <v>6116</v>
      </c>
      <c r="D937" s="15" t="s">
        <v>1337</v>
      </c>
      <c r="E937" s="20">
        <v>2.6547115202815714</v>
      </c>
      <c r="F937" s="13" t="str">
        <f>IF(Table1[[#This Row],[2020 Cropland Premium]]="No Data", "No Data", IF(OR(Table1[[#This Row],[2020 Cropland Premium]]=0.4,Table1[[#This Row],[2020 Cropland Premium]]&gt;0.4), "Yes", "No"))</f>
        <v>Yes</v>
      </c>
      <c r="G9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7" s="13" t="s">
        <v>3559</v>
      </c>
    </row>
    <row r="938" spans="1:8" x14ac:dyDescent="0.2">
      <c r="A938" s="13" t="s">
        <v>1261</v>
      </c>
      <c r="B938" s="13" t="s">
        <v>3569</v>
      </c>
      <c r="C938" t="s">
        <v>6117</v>
      </c>
      <c r="D938" s="15" t="s">
        <v>1301</v>
      </c>
      <c r="E938" s="20">
        <v>1.3143308080808083</v>
      </c>
      <c r="F938" s="13" t="str">
        <f>IF(Table1[[#This Row],[2020 Cropland Premium]]="No Data", "No Data", IF(OR(Table1[[#This Row],[2020 Cropland Premium]]=0.4,Table1[[#This Row],[2020 Cropland Premium]]&gt;0.4), "Yes", "No"))</f>
        <v>Yes</v>
      </c>
      <c r="G9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8" s="13" t="s">
        <v>3558</v>
      </c>
    </row>
    <row r="939" spans="1:8" x14ac:dyDescent="0.2">
      <c r="A939" s="13" t="s">
        <v>1261</v>
      </c>
      <c r="B939" s="13" t="s">
        <v>3569</v>
      </c>
      <c r="C939" t="s">
        <v>6007</v>
      </c>
      <c r="D939" s="15" t="s">
        <v>1312</v>
      </c>
      <c r="E939" s="20">
        <v>1.4714285714285715</v>
      </c>
      <c r="F939" s="13" t="str">
        <f>IF(Table1[[#This Row],[2020 Cropland Premium]]="No Data", "No Data", IF(OR(Table1[[#This Row],[2020 Cropland Premium]]=0.4,Table1[[#This Row],[2020 Cropland Premium]]&gt;0.4), "Yes", "No"))</f>
        <v>Yes</v>
      </c>
      <c r="G9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39" s="13" t="s">
        <v>3558</v>
      </c>
    </row>
    <row r="940" spans="1:8" x14ac:dyDescent="0.2">
      <c r="A940" s="13" t="s">
        <v>1261</v>
      </c>
      <c r="B940" s="13" t="s">
        <v>3569</v>
      </c>
      <c r="C940" t="s">
        <v>5531</v>
      </c>
      <c r="D940" s="15" t="s">
        <v>1313</v>
      </c>
      <c r="E940" s="20">
        <v>1.1895326895326896</v>
      </c>
      <c r="F940" s="13" t="str">
        <f>IF(Table1[[#This Row],[2020 Cropland Premium]]="No Data", "No Data", IF(OR(Table1[[#This Row],[2020 Cropland Premium]]=0.4,Table1[[#This Row],[2020 Cropland Premium]]&gt;0.4), "Yes", "No"))</f>
        <v>Yes</v>
      </c>
      <c r="G9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0" s="13" t="s">
        <v>3558</v>
      </c>
    </row>
    <row r="941" spans="1:8" x14ac:dyDescent="0.2">
      <c r="A941" s="13" t="s">
        <v>1261</v>
      </c>
      <c r="B941" s="13" t="s">
        <v>3569</v>
      </c>
      <c r="C941" t="s">
        <v>5602</v>
      </c>
      <c r="D941" s="15" t="s">
        <v>1314</v>
      </c>
      <c r="E941" s="20">
        <v>1.5825602968460111</v>
      </c>
      <c r="F941" s="13" t="str">
        <f>IF(Table1[[#This Row],[2020 Cropland Premium]]="No Data", "No Data", IF(OR(Table1[[#This Row],[2020 Cropland Premium]]=0.4,Table1[[#This Row],[2020 Cropland Premium]]&gt;0.4), "Yes", "No"))</f>
        <v>Yes</v>
      </c>
      <c r="G9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1" s="13" t="s">
        <v>3558</v>
      </c>
    </row>
    <row r="942" spans="1:8" x14ac:dyDescent="0.2">
      <c r="A942" s="13" t="s">
        <v>1261</v>
      </c>
      <c r="B942" s="13" t="s">
        <v>3569</v>
      </c>
      <c r="C942" t="s">
        <v>5603</v>
      </c>
      <c r="D942" s="15" t="s">
        <v>1275</v>
      </c>
      <c r="E942" s="20">
        <v>1.8389610389610389</v>
      </c>
      <c r="F942" s="13" t="str">
        <f>IF(Table1[[#This Row],[2020 Cropland Premium]]="No Data", "No Data", IF(OR(Table1[[#This Row],[2020 Cropland Premium]]=0.4,Table1[[#This Row],[2020 Cropland Premium]]&gt;0.4), "Yes", "No"))</f>
        <v>Yes</v>
      </c>
      <c r="G9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2" s="13" t="s">
        <v>3558</v>
      </c>
    </row>
    <row r="943" spans="1:8" x14ac:dyDescent="0.2">
      <c r="A943" s="13" t="s">
        <v>1261</v>
      </c>
      <c r="B943" s="13" t="s">
        <v>3569</v>
      </c>
      <c r="C943" t="s">
        <v>5721</v>
      </c>
      <c r="D943" s="15" t="s">
        <v>1325</v>
      </c>
      <c r="E943" s="20">
        <v>1.3089470284237725</v>
      </c>
      <c r="F943" s="13" t="str">
        <f>IF(Table1[[#This Row],[2020 Cropland Premium]]="No Data", "No Data", IF(OR(Table1[[#This Row],[2020 Cropland Premium]]=0.4,Table1[[#This Row],[2020 Cropland Premium]]&gt;0.4), "Yes", "No"))</f>
        <v>Yes</v>
      </c>
      <c r="G9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3" s="13" t="s">
        <v>3558</v>
      </c>
    </row>
    <row r="944" spans="1:8" x14ac:dyDescent="0.2">
      <c r="A944" s="13" t="s">
        <v>1261</v>
      </c>
      <c r="B944" s="13" t="s">
        <v>3569</v>
      </c>
      <c r="C944" t="s">
        <v>6118</v>
      </c>
      <c r="D944" s="15" t="s">
        <v>1290</v>
      </c>
      <c r="E944" s="20">
        <v>2.0297897754419494</v>
      </c>
      <c r="F944" s="13" t="str">
        <f>IF(Table1[[#This Row],[2020 Cropland Premium]]="No Data", "No Data", IF(OR(Table1[[#This Row],[2020 Cropland Premium]]=0.4,Table1[[#This Row],[2020 Cropland Premium]]&gt;0.4), "Yes", "No"))</f>
        <v>Yes</v>
      </c>
      <c r="G9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4" s="13" t="s">
        <v>3558</v>
      </c>
    </row>
    <row r="945" spans="1:8" x14ac:dyDescent="0.2">
      <c r="A945" s="13" t="s">
        <v>1261</v>
      </c>
      <c r="B945" s="13" t="s">
        <v>3569</v>
      </c>
      <c r="C945" t="s">
        <v>6119</v>
      </c>
      <c r="D945" s="15" t="s">
        <v>1351</v>
      </c>
      <c r="E945" s="20">
        <v>2.0290876242095752</v>
      </c>
      <c r="F945" s="13" t="str">
        <f>IF(Table1[[#This Row],[2020 Cropland Premium]]="No Data", "No Data", IF(OR(Table1[[#This Row],[2020 Cropland Premium]]=0.4,Table1[[#This Row],[2020 Cropland Premium]]&gt;0.4), "Yes", "No"))</f>
        <v>Yes</v>
      </c>
      <c r="G9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5" s="13" t="s">
        <v>3559</v>
      </c>
    </row>
    <row r="946" spans="1:8" x14ac:dyDescent="0.2">
      <c r="A946" s="13" t="s">
        <v>1261</v>
      </c>
      <c r="B946" s="13" t="s">
        <v>3569</v>
      </c>
      <c r="C946" t="s">
        <v>6120</v>
      </c>
      <c r="D946" s="15" t="s">
        <v>1267</v>
      </c>
      <c r="E946" s="20">
        <v>1.7010551948051951</v>
      </c>
      <c r="F946" s="13" t="str">
        <f>IF(Table1[[#This Row],[2020 Cropland Premium]]="No Data", "No Data", IF(OR(Table1[[#This Row],[2020 Cropland Premium]]=0.4,Table1[[#This Row],[2020 Cropland Premium]]&gt;0.4), "Yes", "No"))</f>
        <v>Yes</v>
      </c>
      <c r="G9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6" s="13" t="s">
        <v>3558</v>
      </c>
    </row>
    <row r="947" spans="1:8" x14ac:dyDescent="0.2">
      <c r="A947" s="13" t="s">
        <v>1261</v>
      </c>
      <c r="B947" s="13" t="s">
        <v>3569</v>
      </c>
      <c r="C947" t="s">
        <v>6121</v>
      </c>
      <c r="D947" s="15" t="s">
        <v>1268</v>
      </c>
      <c r="E947" s="20">
        <v>2.2311276537082989</v>
      </c>
      <c r="F947" s="13" t="str">
        <f>IF(Table1[[#This Row],[2020 Cropland Premium]]="No Data", "No Data", IF(OR(Table1[[#This Row],[2020 Cropland Premium]]=0.4,Table1[[#This Row],[2020 Cropland Premium]]&gt;0.4), "Yes", "No"))</f>
        <v>Yes</v>
      </c>
      <c r="G9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7" s="13" t="s">
        <v>3558</v>
      </c>
    </row>
    <row r="948" spans="1:8" x14ac:dyDescent="0.2">
      <c r="A948" s="13" t="s">
        <v>1261</v>
      </c>
      <c r="B948" s="13" t="s">
        <v>3569</v>
      </c>
      <c r="C948" t="s">
        <v>6122</v>
      </c>
      <c r="D948" s="15" t="s">
        <v>1302</v>
      </c>
      <c r="E948" s="20">
        <v>1.7785507246376813</v>
      </c>
      <c r="F948" s="13" t="str">
        <f>IF(Table1[[#This Row],[2020 Cropland Premium]]="No Data", "No Data", IF(OR(Table1[[#This Row],[2020 Cropland Premium]]=0.4,Table1[[#This Row],[2020 Cropland Premium]]&gt;0.4), "Yes", "No"))</f>
        <v>Yes</v>
      </c>
      <c r="G9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8" s="13" t="s">
        <v>3558</v>
      </c>
    </row>
    <row r="949" spans="1:8" x14ac:dyDescent="0.2">
      <c r="A949" s="13" t="s">
        <v>1261</v>
      </c>
      <c r="B949" s="13" t="s">
        <v>3569</v>
      </c>
      <c r="C949" t="s">
        <v>6123</v>
      </c>
      <c r="D949" s="15" t="s">
        <v>1326</v>
      </c>
      <c r="E949" s="20">
        <v>1.5422794117647058</v>
      </c>
      <c r="F949" s="13" t="str">
        <f>IF(Table1[[#This Row],[2020 Cropland Premium]]="No Data", "No Data", IF(OR(Table1[[#This Row],[2020 Cropland Premium]]=0.4,Table1[[#This Row],[2020 Cropland Premium]]&gt;0.4), "Yes", "No"))</f>
        <v>Yes</v>
      </c>
      <c r="G9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49" s="13" t="s">
        <v>3558</v>
      </c>
    </row>
    <row r="950" spans="1:8" x14ac:dyDescent="0.2">
      <c r="A950" s="13" t="s">
        <v>1261</v>
      </c>
      <c r="B950" s="13" t="s">
        <v>3569</v>
      </c>
      <c r="C950" t="s">
        <v>6124</v>
      </c>
      <c r="D950" s="15" t="s">
        <v>1291</v>
      </c>
      <c r="E950" s="20">
        <v>2.3438027693346841</v>
      </c>
      <c r="F950" s="13" t="str">
        <f>IF(Table1[[#This Row],[2020 Cropland Premium]]="No Data", "No Data", IF(OR(Table1[[#This Row],[2020 Cropland Premium]]=0.4,Table1[[#This Row],[2020 Cropland Premium]]&gt;0.4), "Yes", "No"))</f>
        <v>Yes</v>
      </c>
      <c r="G9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0" s="13" t="s">
        <v>3558</v>
      </c>
    </row>
    <row r="951" spans="1:8" x14ac:dyDescent="0.2">
      <c r="A951" s="13" t="s">
        <v>1261</v>
      </c>
      <c r="B951" s="13" t="s">
        <v>3569</v>
      </c>
      <c r="C951" t="s">
        <v>6125</v>
      </c>
      <c r="D951" s="15" t="s">
        <v>1292</v>
      </c>
      <c r="E951" s="20">
        <v>2.348070666081743</v>
      </c>
      <c r="F951" s="13" t="str">
        <f>IF(Table1[[#This Row],[2020 Cropland Premium]]="No Data", "No Data", IF(OR(Table1[[#This Row],[2020 Cropland Premium]]=0.4,Table1[[#This Row],[2020 Cropland Premium]]&gt;0.4), "Yes", "No"))</f>
        <v>Yes</v>
      </c>
      <c r="G9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1" s="13" t="s">
        <v>3558</v>
      </c>
    </row>
    <row r="952" spans="1:8" x14ac:dyDescent="0.2">
      <c r="A952" s="13" t="s">
        <v>1261</v>
      </c>
      <c r="B952" s="13" t="s">
        <v>3569</v>
      </c>
      <c r="C952" t="s">
        <v>6126</v>
      </c>
      <c r="D952" s="15" t="s">
        <v>1327</v>
      </c>
      <c r="E952" s="20">
        <v>1.8884426158133056</v>
      </c>
      <c r="F952" s="13" t="str">
        <f>IF(Table1[[#This Row],[2020 Cropland Premium]]="No Data", "No Data", IF(OR(Table1[[#This Row],[2020 Cropland Premium]]=0.4,Table1[[#This Row],[2020 Cropland Premium]]&gt;0.4), "Yes", "No"))</f>
        <v>Yes</v>
      </c>
      <c r="G9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2" s="13" t="s">
        <v>3559</v>
      </c>
    </row>
    <row r="953" spans="1:8" x14ac:dyDescent="0.2">
      <c r="A953" s="13" t="s">
        <v>1261</v>
      </c>
      <c r="B953" s="13" t="s">
        <v>3569</v>
      </c>
      <c r="C953" t="s">
        <v>5876</v>
      </c>
      <c r="D953" s="15" t="s">
        <v>1269</v>
      </c>
      <c r="E953" s="20">
        <v>2.1757666757666754</v>
      </c>
      <c r="F953" s="13" t="str">
        <f>IF(Table1[[#This Row],[2020 Cropland Premium]]="No Data", "No Data", IF(OR(Table1[[#This Row],[2020 Cropland Premium]]=0.4,Table1[[#This Row],[2020 Cropland Premium]]&gt;0.4), "Yes", "No"))</f>
        <v>Yes</v>
      </c>
      <c r="G9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3" s="13" t="s">
        <v>3558</v>
      </c>
    </row>
    <row r="954" spans="1:8" x14ac:dyDescent="0.2">
      <c r="A954" s="13" t="s">
        <v>1261</v>
      </c>
      <c r="B954" s="13" t="s">
        <v>3569</v>
      </c>
      <c r="C954" t="s">
        <v>6127</v>
      </c>
      <c r="D954" s="15" t="s">
        <v>1276</v>
      </c>
      <c r="E954" s="20">
        <v>1.5341880341880341</v>
      </c>
      <c r="F954" s="13" t="str">
        <f>IF(Table1[[#This Row],[2020 Cropland Premium]]="No Data", "No Data", IF(OR(Table1[[#This Row],[2020 Cropland Premium]]=0.4,Table1[[#This Row],[2020 Cropland Premium]]&gt;0.4), "Yes", "No"))</f>
        <v>Yes</v>
      </c>
      <c r="G9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4" s="13" t="s">
        <v>3558</v>
      </c>
    </row>
    <row r="955" spans="1:8" x14ac:dyDescent="0.2">
      <c r="A955" s="13" t="s">
        <v>1261</v>
      </c>
      <c r="B955" s="13" t="s">
        <v>3569</v>
      </c>
      <c r="C955" t="s">
        <v>6128</v>
      </c>
      <c r="D955" s="15" t="s">
        <v>1352</v>
      </c>
      <c r="E955" s="20">
        <v>1.5627537836840162</v>
      </c>
      <c r="F955" s="13" t="str">
        <f>IF(Table1[[#This Row],[2020 Cropland Premium]]="No Data", "No Data", IF(OR(Table1[[#This Row],[2020 Cropland Premium]]=0.4,Table1[[#This Row],[2020 Cropland Premium]]&gt;0.4), "Yes", "No"))</f>
        <v>Yes</v>
      </c>
      <c r="G9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5" s="13" t="s">
        <v>3559</v>
      </c>
    </row>
    <row r="956" spans="1:8" x14ac:dyDescent="0.2">
      <c r="A956" s="13" t="s">
        <v>1261</v>
      </c>
      <c r="B956" s="13" t="s">
        <v>3569</v>
      </c>
      <c r="C956" t="s">
        <v>6129</v>
      </c>
      <c r="D956" s="15" t="s">
        <v>1277</v>
      </c>
      <c r="E956" s="20">
        <v>2.3472222222222219</v>
      </c>
      <c r="F956" s="13" t="str">
        <f>IF(Table1[[#This Row],[2020 Cropland Premium]]="No Data", "No Data", IF(OR(Table1[[#This Row],[2020 Cropland Premium]]=0.4,Table1[[#This Row],[2020 Cropland Premium]]&gt;0.4), "Yes", "No"))</f>
        <v>Yes</v>
      </c>
      <c r="G9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6" s="13" t="s">
        <v>3558</v>
      </c>
    </row>
    <row r="957" spans="1:8" x14ac:dyDescent="0.2">
      <c r="A957" s="13" t="s">
        <v>1261</v>
      </c>
      <c r="B957" s="13" t="s">
        <v>3569</v>
      </c>
      <c r="C957" t="s">
        <v>5539</v>
      </c>
      <c r="D957" s="15" t="s">
        <v>1303</v>
      </c>
      <c r="E957" s="20">
        <v>2.6795454545454542</v>
      </c>
      <c r="F957" s="13" t="str">
        <f>IF(Table1[[#This Row],[2020 Cropland Premium]]="No Data", "No Data", IF(OR(Table1[[#This Row],[2020 Cropland Premium]]=0.4,Table1[[#This Row],[2020 Cropland Premium]]&gt;0.4), "Yes", "No"))</f>
        <v>Yes</v>
      </c>
      <c r="G9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7" s="13" t="s">
        <v>3559</v>
      </c>
    </row>
    <row r="958" spans="1:8" x14ac:dyDescent="0.2">
      <c r="A958" s="13" t="s">
        <v>1261</v>
      </c>
      <c r="B958" s="13" t="s">
        <v>3569</v>
      </c>
      <c r="C958" t="s">
        <v>6130</v>
      </c>
      <c r="D958" s="15" t="s">
        <v>1278</v>
      </c>
      <c r="E958" s="20">
        <v>3.1619047619047618</v>
      </c>
      <c r="F958" s="13" t="str">
        <f>IF(Table1[[#This Row],[2020 Cropland Premium]]="No Data", "No Data", IF(OR(Table1[[#This Row],[2020 Cropland Premium]]=0.4,Table1[[#This Row],[2020 Cropland Premium]]&gt;0.4), "Yes", "No"))</f>
        <v>Yes</v>
      </c>
      <c r="G9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8" s="13" t="s">
        <v>3558</v>
      </c>
    </row>
    <row r="959" spans="1:8" x14ac:dyDescent="0.2">
      <c r="A959" s="13" t="s">
        <v>1261</v>
      </c>
      <c r="B959" s="13" t="s">
        <v>3569</v>
      </c>
      <c r="C959" t="s">
        <v>6131</v>
      </c>
      <c r="D959" s="15" t="s">
        <v>1365</v>
      </c>
      <c r="E959" s="20">
        <v>2.5893752849977201</v>
      </c>
      <c r="F959" s="13" t="str">
        <f>IF(Table1[[#This Row],[2020 Cropland Premium]]="No Data", "No Data", IF(OR(Table1[[#This Row],[2020 Cropland Premium]]=0.4,Table1[[#This Row],[2020 Cropland Premium]]&gt;0.4), "Yes", "No"))</f>
        <v>Yes</v>
      </c>
      <c r="G9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59" s="13" t="s">
        <v>3559</v>
      </c>
    </row>
    <row r="960" spans="1:8" x14ac:dyDescent="0.2">
      <c r="A960" s="13" t="s">
        <v>1261</v>
      </c>
      <c r="B960" s="13" t="s">
        <v>3569</v>
      </c>
      <c r="C960" t="s">
        <v>6132</v>
      </c>
      <c r="D960" s="15" t="s">
        <v>1366</v>
      </c>
      <c r="E960" s="20">
        <v>0.93585892218522637</v>
      </c>
      <c r="F960" s="13" t="str">
        <f>IF(Table1[[#This Row],[2020 Cropland Premium]]="No Data", "No Data", IF(OR(Table1[[#This Row],[2020 Cropland Premium]]=0.4,Table1[[#This Row],[2020 Cropland Premium]]&gt;0.4), "Yes", "No"))</f>
        <v>Yes</v>
      </c>
      <c r="G960" s="21">
        <f>IF(Table1[[#This Row],[Eligible]]="No Data", "No Data", IF(Table1[[#This Row],[Eligible]]="No", "N/A", IF(Table1[[#This Row],[2020 Cropland Premium]]&gt;1, 0, (1-((Table1[[#This Row],[2020 Cropland Premium]]-0.4)/(1-0.4)))*0.5)))</f>
        <v>5.3450898178978024E-2</v>
      </c>
      <c r="H960" s="13" t="s">
        <v>3559</v>
      </c>
    </row>
    <row r="961" spans="1:8" x14ac:dyDescent="0.2">
      <c r="A961" s="13" t="s">
        <v>1261</v>
      </c>
      <c r="B961" s="13" t="s">
        <v>3569</v>
      </c>
      <c r="C961" t="s">
        <v>6133</v>
      </c>
      <c r="D961" s="15" t="s">
        <v>1338</v>
      </c>
      <c r="E961" s="20" t="s">
        <v>3614</v>
      </c>
      <c r="F961" s="13" t="str">
        <f>IF(Table1[[#This Row],[2020 Cropland Premium]]="No Data", "No Data", IF(OR(Table1[[#This Row],[2020 Cropland Premium]]=0.4,Table1[[#This Row],[2020 Cropland Premium]]&gt;0.4), "Yes", "No"))</f>
        <v>No Data</v>
      </c>
      <c r="G96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61" s="13" t="s">
        <v>3559</v>
      </c>
    </row>
    <row r="962" spans="1:8" x14ac:dyDescent="0.2">
      <c r="A962" s="13" t="s">
        <v>1367</v>
      </c>
      <c r="B962" s="13" t="s">
        <v>3570</v>
      </c>
      <c r="C962" t="s">
        <v>6022</v>
      </c>
      <c r="D962" s="15" t="s">
        <v>1394</v>
      </c>
      <c r="E962" s="20">
        <v>3.2720607787274454</v>
      </c>
      <c r="F962" s="13" t="str">
        <f>IF(Table1[[#This Row],[2020 Cropland Premium]]="No Data", "No Data", IF(OR(Table1[[#This Row],[2020 Cropland Premium]]=0.4,Table1[[#This Row],[2020 Cropland Premium]]&gt;0.4), "Yes", "No"))</f>
        <v>Yes</v>
      </c>
      <c r="G9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62" s="13" t="s">
        <v>3559</v>
      </c>
    </row>
    <row r="963" spans="1:8" x14ac:dyDescent="0.2">
      <c r="A963" s="13" t="s">
        <v>1367</v>
      </c>
      <c r="B963" s="13" t="s">
        <v>3570</v>
      </c>
      <c r="C963" t="s">
        <v>5981</v>
      </c>
      <c r="D963" s="15" t="s">
        <v>1395</v>
      </c>
      <c r="E963" s="20">
        <v>2.6211476466795616</v>
      </c>
      <c r="F963" s="13" t="str">
        <f>IF(Table1[[#This Row],[2020 Cropland Premium]]="No Data", "No Data", IF(OR(Table1[[#This Row],[2020 Cropland Premium]]=0.4,Table1[[#This Row],[2020 Cropland Premium]]&gt;0.4), "Yes", "No"))</f>
        <v>Yes</v>
      </c>
      <c r="G9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63" s="13" t="s">
        <v>3559</v>
      </c>
    </row>
    <row r="964" spans="1:8" x14ac:dyDescent="0.2">
      <c r="A964" s="13" t="s">
        <v>1367</v>
      </c>
      <c r="B964" s="13" t="s">
        <v>3570</v>
      </c>
      <c r="C964" t="s">
        <v>6067</v>
      </c>
      <c r="D964" s="15" t="s">
        <v>1430</v>
      </c>
      <c r="E964" s="20">
        <v>2.700006871435443</v>
      </c>
      <c r="F964" s="13" t="str">
        <f>IF(Table1[[#This Row],[2020 Cropland Premium]]="No Data", "No Data", IF(OR(Table1[[#This Row],[2020 Cropland Premium]]=0.4,Table1[[#This Row],[2020 Cropland Premium]]&gt;0.4), "Yes", "No"))</f>
        <v>Yes</v>
      </c>
      <c r="G9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64" s="13" t="s">
        <v>3559</v>
      </c>
    </row>
    <row r="965" spans="1:8" x14ac:dyDescent="0.2">
      <c r="A965" s="13" t="s">
        <v>1367</v>
      </c>
      <c r="B965" s="13" t="s">
        <v>3570</v>
      </c>
      <c r="C965" t="s">
        <v>6134</v>
      </c>
      <c r="D965" s="15" t="s">
        <v>1368</v>
      </c>
      <c r="E965" s="20">
        <v>2.8996485709847781</v>
      </c>
      <c r="F965" s="13" t="str">
        <f>IF(Table1[[#This Row],[2020 Cropland Premium]]="No Data", "No Data", IF(OR(Table1[[#This Row],[2020 Cropland Premium]]=0.4,Table1[[#This Row],[2020 Cropland Premium]]&gt;0.4), "Yes", "No"))</f>
        <v>Yes</v>
      </c>
      <c r="G9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65" s="13" t="s">
        <v>3559</v>
      </c>
    </row>
    <row r="966" spans="1:8" x14ac:dyDescent="0.2">
      <c r="A966" s="13" t="s">
        <v>1367</v>
      </c>
      <c r="B966" s="13" t="s">
        <v>3570</v>
      </c>
      <c r="C966" t="s">
        <v>6135</v>
      </c>
      <c r="D966" s="15" t="s">
        <v>1396</v>
      </c>
      <c r="E966" s="20">
        <v>2.4774130448071401</v>
      </c>
      <c r="F966" s="13" t="str">
        <f>IF(Table1[[#This Row],[2020 Cropland Premium]]="No Data", "No Data", IF(OR(Table1[[#This Row],[2020 Cropland Premium]]=0.4,Table1[[#This Row],[2020 Cropland Premium]]&gt;0.4), "Yes", "No"))</f>
        <v>Yes</v>
      </c>
      <c r="G9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66" s="13" t="s">
        <v>3559</v>
      </c>
    </row>
    <row r="967" spans="1:8" x14ac:dyDescent="0.2">
      <c r="A967" s="13" t="s">
        <v>1367</v>
      </c>
      <c r="B967" s="13" t="s">
        <v>3570</v>
      </c>
      <c r="C967" t="s">
        <v>6136</v>
      </c>
      <c r="D967" s="15" t="s">
        <v>1431</v>
      </c>
      <c r="E967" s="20">
        <v>2.5616161616161617</v>
      </c>
      <c r="F967" s="13" t="str">
        <f>IF(Table1[[#This Row],[2020 Cropland Premium]]="No Data", "No Data", IF(OR(Table1[[#This Row],[2020 Cropland Premium]]=0.4,Table1[[#This Row],[2020 Cropland Premium]]&gt;0.4), "Yes", "No"))</f>
        <v>Yes</v>
      </c>
      <c r="G9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67" s="13" t="s">
        <v>3559</v>
      </c>
    </row>
    <row r="968" spans="1:8" x14ac:dyDescent="0.2">
      <c r="A968" s="13" t="s">
        <v>1367</v>
      </c>
      <c r="B968" s="13" t="s">
        <v>3570</v>
      </c>
      <c r="C968" t="s">
        <v>6137</v>
      </c>
      <c r="D968" s="15" t="s">
        <v>1453</v>
      </c>
      <c r="E968" s="20" t="s">
        <v>3614</v>
      </c>
      <c r="F968" s="13" t="str">
        <f>IF(Table1[[#This Row],[2020 Cropland Premium]]="No Data", "No Data", IF(OR(Table1[[#This Row],[2020 Cropland Premium]]=0.4,Table1[[#This Row],[2020 Cropland Premium]]&gt;0.4), "Yes", "No"))</f>
        <v>No Data</v>
      </c>
      <c r="G96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68" s="13" t="s">
        <v>3559</v>
      </c>
    </row>
    <row r="969" spans="1:8" x14ac:dyDescent="0.2">
      <c r="A969" s="13" t="s">
        <v>1367</v>
      </c>
      <c r="B969" s="13" t="s">
        <v>3570</v>
      </c>
      <c r="C969" t="s">
        <v>5561</v>
      </c>
      <c r="D969" s="15" t="s">
        <v>1418</v>
      </c>
      <c r="E969" s="20">
        <v>1.9992481203007522</v>
      </c>
      <c r="F969" s="13" t="str">
        <f>IF(Table1[[#This Row],[2020 Cropland Premium]]="No Data", "No Data", IF(OR(Table1[[#This Row],[2020 Cropland Premium]]=0.4,Table1[[#This Row],[2020 Cropland Premium]]&gt;0.4), "Yes", "No"))</f>
        <v>Yes</v>
      </c>
      <c r="G9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69" s="13" t="s">
        <v>3559</v>
      </c>
    </row>
    <row r="970" spans="1:8" x14ac:dyDescent="0.2">
      <c r="A970" s="13" t="s">
        <v>1367</v>
      </c>
      <c r="B970" s="13" t="s">
        <v>3570</v>
      </c>
      <c r="C970" t="s">
        <v>6071</v>
      </c>
      <c r="D970" s="15" t="s">
        <v>1432</v>
      </c>
      <c r="E970" s="20">
        <v>2.04643179765131</v>
      </c>
      <c r="F970" s="13" t="str">
        <f>IF(Table1[[#This Row],[2020 Cropland Premium]]="No Data", "No Data", IF(OR(Table1[[#This Row],[2020 Cropland Premium]]=0.4,Table1[[#This Row],[2020 Cropland Premium]]&gt;0.4), "Yes", "No"))</f>
        <v>Yes</v>
      </c>
      <c r="G9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70" s="13" t="s">
        <v>3559</v>
      </c>
    </row>
    <row r="971" spans="1:8" x14ac:dyDescent="0.2">
      <c r="A971" s="13" t="s">
        <v>1367</v>
      </c>
      <c r="B971" s="13" t="s">
        <v>3570</v>
      </c>
      <c r="C971" t="s">
        <v>6138</v>
      </c>
      <c r="D971" s="15" t="s">
        <v>1454</v>
      </c>
      <c r="E971" s="20" t="s">
        <v>3614</v>
      </c>
      <c r="F971" s="13" t="str">
        <f>IF(Table1[[#This Row],[2020 Cropland Premium]]="No Data", "No Data", IF(OR(Table1[[#This Row],[2020 Cropland Premium]]=0.4,Table1[[#This Row],[2020 Cropland Premium]]&gt;0.4), "Yes", "No"))</f>
        <v>No Data</v>
      </c>
      <c r="G97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71" s="13" t="s">
        <v>3559</v>
      </c>
    </row>
    <row r="972" spans="1:8" x14ac:dyDescent="0.2">
      <c r="A972" s="13" t="s">
        <v>1367</v>
      </c>
      <c r="B972" s="13" t="s">
        <v>3570</v>
      </c>
      <c r="C972" t="s">
        <v>6139</v>
      </c>
      <c r="D972" s="15" t="s">
        <v>1433</v>
      </c>
      <c r="E972" s="20">
        <v>1.7168197656002533</v>
      </c>
      <c r="F972" s="13" t="str">
        <f>IF(Table1[[#This Row],[2020 Cropland Premium]]="No Data", "No Data", IF(OR(Table1[[#This Row],[2020 Cropland Premium]]=0.4,Table1[[#This Row],[2020 Cropland Premium]]&gt;0.4), "Yes", "No"))</f>
        <v>Yes</v>
      </c>
      <c r="G9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72" s="13" t="s">
        <v>3559</v>
      </c>
    </row>
    <row r="973" spans="1:8" x14ac:dyDescent="0.2">
      <c r="A973" s="13" t="s">
        <v>1367</v>
      </c>
      <c r="B973" s="13" t="s">
        <v>3570</v>
      </c>
      <c r="C973" t="s">
        <v>6140</v>
      </c>
      <c r="D973" s="15" t="s">
        <v>1419</v>
      </c>
      <c r="E973" s="20">
        <v>4.0315879097488292</v>
      </c>
      <c r="F973" s="13" t="str">
        <f>IF(Table1[[#This Row],[2020 Cropland Premium]]="No Data", "No Data", IF(OR(Table1[[#This Row],[2020 Cropland Premium]]=0.4,Table1[[#This Row],[2020 Cropland Premium]]&gt;0.4), "Yes", "No"))</f>
        <v>Yes</v>
      </c>
      <c r="G9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73" s="13" t="s">
        <v>3559</v>
      </c>
    </row>
    <row r="974" spans="1:8" x14ac:dyDescent="0.2">
      <c r="A974" s="13" t="s">
        <v>1367</v>
      </c>
      <c r="B974" s="13" t="s">
        <v>3570</v>
      </c>
      <c r="C974" t="s">
        <v>6141</v>
      </c>
      <c r="D974" s="15" t="s">
        <v>1455</v>
      </c>
      <c r="E974" s="20" t="s">
        <v>3614</v>
      </c>
      <c r="F974" s="13" t="str">
        <f>IF(Table1[[#This Row],[2020 Cropland Premium]]="No Data", "No Data", IF(OR(Table1[[#This Row],[2020 Cropland Premium]]=0.4,Table1[[#This Row],[2020 Cropland Premium]]&gt;0.4), "Yes", "No"))</f>
        <v>No Data</v>
      </c>
      <c r="G97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74" s="13" t="s">
        <v>3559</v>
      </c>
    </row>
    <row r="975" spans="1:8" x14ac:dyDescent="0.2">
      <c r="A975" s="13" t="s">
        <v>1367</v>
      </c>
      <c r="B975" s="13" t="s">
        <v>3570</v>
      </c>
      <c r="C975" t="s">
        <v>6142</v>
      </c>
      <c r="D975" s="15" t="s">
        <v>1397</v>
      </c>
      <c r="E975" s="20">
        <v>3.5077652222109115</v>
      </c>
      <c r="F975" s="13" t="str">
        <f>IF(Table1[[#This Row],[2020 Cropland Premium]]="No Data", "No Data", IF(OR(Table1[[#This Row],[2020 Cropland Premium]]=0.4,Table1[[#This Row],[2020 Cropland Premium]]&gt;0.4), "Yes", "No"))</f>
        <v>Yes</v>
      </c>
      <c r="G9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75" s="13" t="s">
        <v>3559</v>
      </c>
    </row>
    <row r="976" spans="1:8" x14ac:dyDescent="0.2">
      <c r="A976" s="13" t="s">
        <v>1367</v>
      </c>
      <c r="B976" s="13" t="s">
        <v>3570</v>
      </c>
      <c r="C976" t="s">
        <v>6143</v>
      </c>
      <c r="D976" s="15" t="s">
        <v>1398</v>
      </c>
      <c r="E976" s="20">
        <v>3.9750064750064755</v>
      </c>
      <c r="F976" s="13" t="str">
        <f>IF(Table1[[#This Row],[2020 Cropland Premium]]="No Data", "No Data", IF(OR(Table1[[#This Row],[2020 Cropland Premium]]=0.4,Table1[[#This Row],[2020 Cropland Premium]]&gt;0.4), "Yes", "No"))</f>
        <v>Yes</v>
      </c>
      <c r="G9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76" s="13" t="s">
        <v>3559</v>
      </c>
    </row>
    <row r="977" spans="1:8" x14ac:dyDescent="0.2">
      <c r="A977" s="13" t="s">
        <v>1367</v>
      </c>
      <c r="B977" s="13" t="s">
        <v>3570</v>
      </c>
      <c r="C977" t="s">
        <v>5481</v>
      </c>
      <c r="D977" s="15" t="s">
        <v>1399</v>
      </c>
      <c r="E977" s="20">
        <v>6.4268035322802062</v>
      </c>
      <c r="F977" s="13" t="str">
        <f>IF(Table1[[#This Row],[2020 Cropland Premium]]="No Data", "No Data", IF(OR(Table1[[#This Row],[2020 Cropland Premium]]=0.4,Table1[[#This Row],[2020 Cropland Premium]]&gt;0.4), "Yes", "No"))</f>
        <v>Yes</v>
      </c>
      <c r="G9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77" s="13" t="s">
        <v>3559</v>
      </c>
    </row>
    <row r="978" spans="1:8" x14ac:dyDescent="0.2">
      <c r="A978" s="13" t="s">
        <v>1367</v>
      </c>
      <c r="B978" s="13" t="s">
        <v>3570</v>
      </c>
      <c r="C978" t="s">
        <v>6144</v>
      </c>
      <c r="D978" s="15" t="s">
        <v>1379</v>
      </c>
      <c r="E978" s="20">
        <v>3.9585858585858582</v>
      </c>
      <c r="F978" s="13" t="str">
        <f>IF(Table1[[#This Row],[2020 Cropland Premium]]="No Data", "No Data", IF(OR(Table1[[#This Row],[2020 Cropland Premium]]=0.4,Table1[[#This Row],[2020 Cropland Premium]]&gt;0.4), "Yes", "No"))</f>
        <v>Yes</v>
      </c>
      <c r="G9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78" s="13" t="s">
        <v>3559</v>
      </c>
    </row>
    <row r="979" spans="1:8" x14ac:dyDescent="0.2">
      <c r="A979" s="13" t="s">
        <v>1367</v>
      </c>
      <c r="B979" s="13" t="s">
        <v>3570</v>
      </c>
      <c r="C979" t="s">
        <v>6145</v>
      </c>
      <c r="D979" s="15" t="s">
        <v>1369</v>
      </c>
      <c r="E979" s="20">
        <v>3.3882086167800449</v>
      </c>
      <c r="F979" s="13" t="str">
        <f>IF(Table1[[#This Row],[2020 Cropland Premium]]="No Data", "No Data", IF(OR(Table1[[#This Row],[2020 Cropland Premium]]=0.4,Table1[[#This Row],[2020 Cropland Premium]]&gt;0.4), "Yes", "No"))</f>
        <v>Yes</v>
      </c>
      <c r="G9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79" s="13" t="s">
        <v>3559</v>
      </c>
    </row>
    <row r="980" spans="1:8" x14ac:dyDescent="0.2">
      <c r="A980" s="13" t="s">
        <v>1367</v>
      </c>
      <c r="B980" s="13" t="s">
        <v>3570</v>
      </c>
      <c r="C980" t="s">
        <v>6146</v>
      </c>
      <c r="D980" s="15" t="s">
        <v>1420</v>
      </c>
      <c r="E980" s="20">
        <v>1.6146601146601147</v>
      </c>
      <c r="F980" s="13" t="str">
        <f>IF(Table1[[#This Row],[2020 Cropland Premium]]="No Data", "No Data", IF(OR(Table1[[#This Row],[2020 Cropland Premium]]=0.4,Table1[[#This Row],[2020 Cropland Premium]]&gt;0.4), "Yes", "No"))</f>
        <v>Yes</v>
      </c>
      <c r="G9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0" s="13" t="s">
        <v>3559</v>
      </c>
    </row>
    <row r="981" spans="1:8" x14ac:dyDescent="0.2">
      <c r="A981" s="13" t="s">
        <v>1367</v>
      </c>
      <c r="B981" s="13" t="s">
        <v>3570</v>
      </c>
      <c r="C981" t="s">
        <v>6147</v>
      </c>
      <c r="D981" s="15" t="s">
        <v>1370</v>
      </c>
      <c r="E981" s="20">
        <v>2.4469521111179762</v>
      </c>
      <c r="F981" s="13" t="str">
        <f>IF(Table1[[#This Row],[2020 Cropland Premium]]="No Data", "No Data", IF(OR(Table1[[#This Row],[2020 Cropland Premium]]=0.4,Table1[[#This Row],[2020 Cropland Premium]]&gt;0.4), "Yes", "No"))</f>
        <v>Yes</v>
      </c>
      <c r="G9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1" s="13" t="s">
        <v>3559</v>
      </c>
    </row>
    <row r="982" spans="1:8" x14ac:dyDescent="0.2">
      <c r="A982" s="13" t="s">
        <v>1367</v>
      </c>
      <c r="B982" s="13" t="s">
        <v>3570</v>
      </c>
      <c r="C982" t="s">
        <v>5563</v>
      </c>
      <c r="D982" s="15" t="s">
        <v>1421</v>
      </c>
      <c r="E982" s="20">
        <v>4.659477124183006</v>
      </c>
      <c r="F982" s="13" t="str">
        <f>IF(Table1[[#This Row],[2020 Cropland Premium]]="No Data", "No Data", IF(OR(Table1[[#This Row],[2020 Cropland Premium]]=0.4,Table1[[#This Row],[2020 Cropland Premium]]&gt;0.4), "Yes", "No"))</f>
        <v>Yes</v>
      </c>
      <c r="G9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2" s="13" t="s">
        <v>3559</v>
      </c>
    </row>
    <row r="983" spans="1:8" x14ac:dyDescent="0.2">
      <c r="A983" s="13" t="s">
        <v>1367</v>
      </c>
      <c r="B983" s="13" t="s">
        <v>3570</v>
      </c>
      <c r="C983" t="s">
        <v>6148</v>
      </c>
      <c r="D983" s="15" t="s">
        <v>1456</v>
      </c>
      <c r="E983" s="20">
        <v>2.7737335036185606</v>
      </c>
      <c r="F983" s="13" t="str">
        <f>IF(Table1[[#This Row],[2020 Cropland Premium]]="No Data", "No Data", IF(OR(Table1[[#This Row],[2020 Cropland Premium]]=0.4,Table1[[#This Row],[2020 Cropland Premium]]&gt;0.4), "Yes", "No"))</f>
        <v>Yes</v>
      </c>
      <c r="G9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3" s="13" t="s">
        <v>3559</v>
      </c>
    </row>
    <row r="984" spans="1:8" x14ac:dyDescent="0.2">
      <c r="A984" s="13" t="s">
        <v>1367</v>
      </c>
      <c r="B984" s="13" t="s">
        <v>3570</v>
      </c>
      <c r="C984" t="s">
        <v>6149</v>
      </c>
      <c r="D984" s="15" t="s">
        <v>1400</v>
      </c>
      <c r="E984" s="20">
        <v>2.7608305011914531</v>
      </c>
      <c r="F984" s="13" t="str">
        <f>IF(Table1[[#This Row],[2020 Cropland Premium]]="No Data", "No Data", IF(OR(Table1[[#This Row],[2020 Cropland Premium]]=0.4,Table1[[#This Row],[2020 Cropland Premium]]&gt;0.4), "Yes", "No"))</f>
        <v>Yes</v>
      </c>
      <c r="G9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4" s="13" t="s">
        <v>3559</v>
      </c>
    </row>
    <row r="985" spans="1:8" x14ac:dyDescent="0.2">
      <c r="A985" s="13" t="s">
        <v>1367</v>
      </c>
      <c r="B985" s="13" t="s">
        <v>3570</v>
      </c>
      <c r="C985" t="s">
        <v>5933</v>
      </c>
      <c r="D985" s="15" t="s">
        <v>1380</v>
      </c>
      <c r="E985" s="20">
        <v>4.4210526315789478</v>
      </c>
      <c r="F985" s="13" t="str">
        <f>IF(Table1[[#This Row],[2020 Cropland Premium]]="No Data", "No Data", IF(OR(Table1[[#This Row],[2020 Cropland Premium]]=0.4,Table1[[#This Row],[2020 Cropland Premium]]&gt;0.4), "Yes", "No"))</f>
        <v>Yes</v>
      </c>
      <c r="G9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5" s="13" t="s">
        <v>3559</v>
      </c>
    </row>
    <row r="986" spans="1:8" x14ac:dyDescent="0.2">
      <c r="A986" s="13" t="s">
        <v>1367</v>
      </c>
      <c r="B986" s="13" t="s">
        <v>3570</v>
      </c>
      <c r="C986" t="s">
        <v>5565</v>
      </c>
      <c r="D986" s="15" t="s">
        <v>1434</v>
      </c>
      <c r="E986" s="20">
        <v>1.8944444444444446</v>
      </c>
      <c r="F986" s="13" t="str">
        <f>IF(Table1[[#This Row],[2020 Cropland Premium]]="No Data", "No Data", IF(OR(Table1[[#This Row],[2020 Cropland Premium]]=0.4,Table1[[#This Row],[2020 Cropland Premium]]&gt;0.4), "Yes", "No"))</f>
        <v>Yes</v>
      </c>
      <c r="G9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6" s="13" t="s">
        <v>3559</v>
      </c>
    </row>
    <row r="987" spans="1:8" x14ac:dyDescent="0.2">
      <c r="A987" s="13" t="s">
        <v>1367</v>
      </c>
      <c r="B987" s="13" t="s">
        <v>3570</v>
      </c>
      <c r="C987" t="s">
        <v>5488</v>
      </c>
      <c r="D987" s="15" t="s">
        <v>1457</v>
      </c>
      <c r="E987" s="20" t="s">
        <v>3614</v>
      </c>
      <c r="F987" s="13" t="str">
        <f>IF(Table1[[#This Row],[2020 Cropland Premium]]="No Data", "No Data", IF(OR(Table1[[#This Row],[2020 Cropland Premium]]=0.4,Table1[[#This Row],[2020 Cropland Premium]]&gt;0.4), "Yes", "No"))</f>
        <v>No Data</v>
      </c>
      <c r="G98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87" s="13" t="s">
        <v>3559</v>
      </c>
    </row>
    <row r="988" spans="1:8" x14ac:dyDescent="0.2">
      <c r="A988" s="13" t="s">
        <v>1367</v>
      </c>
      <c r="B988" s="13" t="s">
        <v>3570</v>
      </c>
      <c r="C988" t="s">
        <v>5934</v>
      </c>
      <c r="D988" s="15" t="s">
        <v>1401</v>
      </c>
      <c r="E988" s="20">
        <v>1.2681084347751013</v>
      </c>
      <c r="F988" s="13" t="str">
        <f>IF(Table1[[#This Row],[2020 Cropland Premium]]="No Data", "No Data", IF(OR(Table1[[#This Row],[2020 Cropland Premium]]=0.4,Table1[[#This Row],[2020 Cropland Premium]]&gt;0.4), "Yes", "No"))</f>
        <v>Yes</v>
      </c>
      <c r="G9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8" s="13" t="s">
        <v>3559</v>
      </c>
    </row>
    <row r="989" spans="1:8" x14ac:dyDescent="0.2">
      <c r="A989" s="13" t="s">
        <v>1367</v>
      </c>
      <c r="B989" s="13" t="s">
        <v>3570</v>
      </c>
      <c r="C989" t="s">
        <v>5571</v>
      </c>
      <c r="D989" s="15" t="s">
        <v>1381</v>
      </c>
      <c r="E989" s="20">
        <v>5.353479853479854</v>
      </c>
      <c r="F989" s="13" t="str">
        <f>IF(Table1[[#This Row],[2020 Cropland Premium]]="No Data", "No Data", IF(OR(Table1[[#This Row],[2020 Cropland Premium]]=0.4,Table1[[#This Row],[2020 Cropland Premium]]&gt;0.4), "Yes", "No"))</f>
        <v>Yes</v>
      </c>
      <c r="G9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89" s="13" t="s">
        <v>3559</v>
      </c>
    </row>
    <row r="990" spans="1:8" x14ac:dyDescent="0.2">
      <c r="A990" s="13" t="s">
        <v>1367</v>
      </c>
      <c r="B990" s="13" t="s">
        <v>3570</v>
      </c>
      <c r="C990" t="s">
        <v>5936</v>
      </c>
      <c r="D990" s="15" t="s">
        <v>1402</v>
      </c>
      <c r="E990" s="20">
        <v>3.3230994152046782</v>
      </c>
      <c r="F990" s="13" t="str">
        <f>IF(Table1[[#This Row],[2020 Cropland Premium]]="No Data", "No Data", IF(OR(Table1[[#This Row],[2020 Cropland Premium]]=0.4,Table1[[#This Row],[2020 Cropland Premium]]&gt;0.4), "Yes", "No"))</f>
        <v>Yes</v>
      </c>
      <c r="G9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0" s="13" t="s">
        <v>3559</v>
      </c>
    </row>
    <row r="991" spans="1:8" x14ac:dyDescent="0.2">
      <c r="A991" s="13" t="s">
        <v>1367</v>
      </c>
      <c r="B991" s="13" t="s">
        <v>3570</v>
      </c>
      <c r="C991" t="s">
        <v>5984</v>
      </c>
      <c r="D991" s="15" t="s">
        <v>1382</v>
      </c>
      <c r="E991" s="20">
        <v>9.2890130984643182</v>
      </c>
      <c r="F991" s="13" t="str">
        <f>IF(Table1[[#This Row],[2020 Cropland Premium]]="No Data", "No Data", IF(OR(Table1[[#This Row],[2020 Cropland Premium]]=0.4,Table1[[#This Row],[2020 Cropland Premium]]&gt;0.4), "Yes", "No"))</f>
        <v>Yes</v>
      </c>
      <c r="G9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1" s="13" t="s">
        <v>3559</v>
      </c>
    </row>
    <row r="992" spans="1:8" x14ac:dyDescent="0.2">
      <c r="A992" s="13" t="s">
        <v>1367</v>
      </c>
      <c r="B992" s="13" t="s">
        <v>3570</v>
      </c>
      <c r="C992" t="s">
        <v>6150</v>
      </c>
      <c r="D992" s="15" t="s">
        <v>1403</v>
      </c>
      <c r="E992" s="20">
        <v>2.3382828282828281</v>
      </c>
      <c r="F992" s="13" t="str">
        <f>IF(Table1[[#This Row],[2020 Cropland Premium]]="No Data", "No Data", IF(OR(Table1[[#This Row],[2020 Cropland Premium]]=0.4,Table1[[#This Row],[2020 Cropland Premium]]&gt;0.4), "Yes", "No"))</f>
        <v>Yes</v>
      </c>
      <c r="G9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2" s="13" t="s">
        <v>3559</v>
      </c>
    </row>
    <row r="993" spans="1:8" x14ac:dyDescent="0.2">
      <c r="A993" s="13" t="s">
        <v>1367</v>
      </c>
      <c r="B993" s="13" t="s">
        <v>3570</v>
      </c>
      <c r="C993" t="s">
        <v>6151</v>
      </c>
      <c r="D993" s="15" t="s">
        <v>1458</v>
      </c>
      <c r="E993" s="20">
        <v>1.8482055578829772</v>
      </c>
      <c r="F993" s="13" t="str">
        <f>IF(Table1[[#This Row],[2020 Cropland Premium]]="No Data", "No Data", IF(OR(Table1[[#This Row],[2020 Cropland Premium]]=0.4,Table1[[#This Row],[2020 Cropland Premium]]&gt;0.4), "Yes", "No"))</f>
        <v>Yes</v>
      </c>
      <c r="G9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3" s="13" t="s">
        <v>3559</v>
      </c>
    </row>
    <row r="994" spans="1:8" x14ac:dyDescent="0.2">
      <c r="A994" s="13" t="s">
        <v>1367</v>
      </c>
      <c r="B994" s="13" t="s">
        <v>3570</v>
      </c>
      <c r="C994" t="s">
        <v>6152</v>
      </c>
      <c r="D994" s="15" t="s">
        <v>1459</v>
      </c>
      <c r="E994" s="20">
        <v>1.4066390775325412</v>
      </c>
      <c r="F994" s="13" t="str">
        <f>IF(Table1[[#This Row],[2020 Cropland Premium]]="No Data", "No Data", IF(OR(Table1[[#This Row],[2020 Cropland Premium]]=0.4,Table1[[#This Row],[2020 Cropland Premium]]&gt;0.4), "Yes", "No"))</f>
        <v>Yes</v>
      </c>
      <c r="G9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4" s="13" t="s">
        <v>3559</v>
      </c>
    </row>
    <row r="995" spans="1:8" x14ac:dyDescent="0.2">
      <c r="A995" s="13" t="s">
        <v>1367</v>
      </c>
      <c r="B995" s="13" t="s">
        <v>3570</v>
      </c>
      <c r="C995" t="s">
        <v>5503</v>
      </c>
      <c r="D995" s="15" t="s">
        <v>1435</v>
      </c>
      <c r="E995" s="20">
        <v>2.2702082105067181</v>
      </c>
      <c r="F995" s="13" t="str">
        <f>IF(Table1[[#This Row],[2020 Cropland Premium]]="No Data", "No Data", IF(OR(Table1[[#This Row],[2020 Cropland Premium]]=0.4,Table1[[#This Row],[2020 Cropland Premium]]&gt;0.4), "Yes", "No"))</f>
        <v>Yes</v>
      </c>
      <c r="G9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5" s="13" t="s">
        <v>3559</v>
      </c>
    </row>
    <row r="996" spans="1:8" x14ac:dyDescent="0.2">
      <c r="A996" s="13" t="s">
        <v>1367</v>
      </c>
      <c r="B996" s="13" t="s">
        <v>3570</v>
      </c>
      <c r="C996" t="s">
        <v>6153</v>
      </c>
      <c r="D996" s="15" t="s">
        <v>1436</v>
      </c>
      <c r="E996" s="20">
        <v>2.9778440139095874</v>
      </c>
      <c r="F996" s="13" t="str">
        <f>IF(Table1[[#This Row],[2020 Cropland Premium]]="No Data", "No Data", IF(OR(Table1[[#This Row],[2020 Cropland Premium]]=0.4,Table1[[#This Row],[2020 Cropland Premium]]&gt;0.4), "Yes", "No"))</f>
        <v>Yes</v>
      </c>
      <c r="G9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6" s="13" t="s">
        <v>3559</v>
      </c>
    </row>
    <row r="997" spans="1:8" x14ac:dyDescent="0.2">
      <c r="A997" s="13" t="s">
        <v>1367</v>
      </c>
      <c r="B997" s="13" t="s">
        <v>3570</v>
      </c>
      <c r="C997" t="s">
        <v>5827</v>
      </c>
      <c r="D997" s="15" t="s">
        <v>1460</v>
      </c>
      <c r="E997" s="20" t="s">
        <v>3614</v>
      </c>
      <c r="F997" s="13" t="str">
        <f>IF(Table1[[#This Row],[2020 Cropland Premium]]="No Data", "No Data", IF(OR(Table1[[#This Row],[2020 Cropland Premium]]=0.4,Table1[[#This Row],[2020 Cropland Premium]]&gt;0.4), "Yes", "No"))</f>
        <v>No Data</v>
      </c>
      <c r="G99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997" s="13" t="s">
        <v>3559</v>
      </c>
    </row>
    <row r="998" spans="1:8" x14ac:dyDescent="0.2">
      <c r="A998" s="13" t="s">
        <v>1367</v>
      </c>
      <c r="B998" s="13" t="s">
        <v>3570</v>
      </c>
      <c r="C998" t="s">
        <v>5504</v>
      </c>
      <c r="D998" s="15" t="s">
        <v>1437</v>
      </c>
      <c r="E998" s="20">
        <v>1.7963636363636362</v>
      </c>
      <c r="F998" s="13" t="str">
        <f>IF(Table1[[#This Row],[2020 Cropland Premium]]="No Data", "No Data", IF(OR(Table1[[#This Row],[2020 Cropland Premium]]=0.4,Table1[[#This Row],[2020 Cropland Premium]]&gt;0.4), "Yes", "No"))</f>
        <v>Yes</v>
      </c>
      <c r="G9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8" s="13" t="s">
        <v>3559</v>
      </c>
    </row>
    <row r="999" spans="1:8" x14ac:dyDescent="0.2">
      <c r="A999" s="13" t="s">
        <v>1367</v>
      </c>
      <c r="B999" s="13" t="s">
        <v>3570</v>
      </c>
      <c r="C999" t="s">
        <v>5576</v>
      </c>
      <c r="D999" s="15" t="s">
        <v>1371</v>
      </c>
      <c r="E999" s="20">
        <v>3.1324806275334534</v>
      </c>
      <c r="F999" s="13" t="str">
        <f>IF(Table1[[#This Row],[2020 Cropland Premium]]="No Data", "No Data", IF(OR(Table1[[#This Row],[2020 Cropland Premium]]=0.4,Table1[[#This Row],[2020 Cropland Premium]]&gt;0.4), "Yes", "No"))</f>
        <v>Yes</v>
      </c>
      <c r="G9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999" s="13" t="s">
        <v>3559</v>
      </c>
    </row>
    <row r="1000" spans="1:8" x14ac:dyDescent="0.2">
      <c r="A1000" s="13" t="s">
        <v>1367</v>
      </c>
      <c r="B1000" s="13" t="s">
        <v>3570</v>
      </c>
      <c r="C1000" t="s">
        <v>5942</v>
      </c>
      <c r="D1000" s="15" t="s">
        <v>1422</v>
      </c>
      <c r="E1000" s="20">
        <v>3.8891928864569087</v>
      </c>
      <c r="F1000" s="13" t="str">
        <f>IF(Table1[[#This Row],[2020 Cropland Premium]]="No Data", "No Data", IF(OR(Table1[[#This Row],[2020 Cropland Premium]]=0.4,Table1[[#This Row],[2020 Cropland Premium]]&gt;0.4), "Yes", "No"))</f>
        <v>Yes</v>
      </c>
      <c r="G10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0" s="13" t="s">
        <v>3559</v>
      </c>
    </row>
    <row r="1001" spans="1:8" x14ac:dyDescent="0.2">
      <c r="A1001" s="13" t="s">
        <v>1367</v>
      </c>
      <c r="B1001" s="13" t="s">
        <v>3570</v>
      </c>
      <c r="C1001" t="s">
        <v>6154</v>
      </c>
      <c r="D1001" s="15" t="s">
        <v>1438</v>
      </c>
      <c r="E1001" s="20">
        <v>0.49115795892588804</v>
      </c>
      <c r="F1001" s="13" t="str">
        <f>IF(Table1[[#This Row],[2020 Cropland Premium]]="No Data", "No Data", IF(OR(Table1[[#This Row],[2020 Cropland Premium]]=0.4,Table1[[#This Row],[2020 Cropland Premium]]&gt;0.4), "Yes", "No"))</f>
        <v>Yes</v>
      </c>
      <c r="G1001" s="21">
        <f>IF(Table1[[#This Row],[Eligible]]="No Data", "No Data", IF(Table1[[#This Row],[Eligible]]="No", "N/A", IF(Table1[[#This Row],[2020 Cropland Premium]]&gt;1, 0, (1-((Table1[[#This Row],[2020 Cropland Premium]]-0.4)/(1-0.4)))*0.5)))</f>
        <v>0.42403503422842664</v>
      </c>
      <c r="H1001" s="13" t="s">
        <v>3559</v>
      </c>
    </row>
    <row r="1002" spans="1:8" x14ac:dyDescent="0.2">
      <c r="A1002" s="13" t="s">
        <v>1367</v>
      </c>
      <c r="B1002" s="13" t="s">
        <v>3570</v>
      </c>
      <c r="C1002" t="s">
        <v>5578</v>
      </c>
      <c r="D1002" s="15" t="s">
        <v>1423</v>
      </c>
      <c r="E1002" s="20">
        <v>2.1804830803289055</v>
      </c>
      <c r="F1002" s="13" t="str">
        <f>IF(Table1[[#This Row],[2020 Cropland Premium]]="No Data", "No Data", IF(OR(Table1[[#This Row],[2020 Cropland Premium]]=0.4,Table1[[#This Row],[2020 Cropland Premium]]&gt;0.4), "Yes", "No"))</f>
        <v>Yes</v>
      </c>
      <c r="G10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2" s="13" t="s">
        <v>3559</v>
      </c>
    </row>
    <row r="1003" spans="1:8" x14ac:dyDescent="0.2">
      <c r="A1003" s="13" t="s">
        <v>1367</v>
      </c>
      <c r="B1003" s="13" t="s">
        <v>3570</v>
      </c>
      <c r="C1003" t="s">
        <v>6155</v>
      </c>
      <c r="D1003" s="15" t="s">
        <v>1372</v>
      </c>
      <c r="E1003" s="20">
        <v>2.0417841579082285</v>
      </c>
      <c r="F1003" s="13" t="str">
        <f>IF(Table1[[#This Row],[2020 Cropland Premium]]="No Data", "No Data", IF(OR(Table1[[#This Row],[2020 Cropland Premium]]=0.4,Table1[[#This Row],[2020 Cropland Premium]]&gt;0.4), "Yes", "No"))</f>
        <v>Yes</v>
      </c>
      <c r="G10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3" s="13" t="s">
        <v>3559</v>
      </c>
    </row>
    <row r="1004" spans="1:8" x14ac:dyDescent="0.2">
      <c r="A1004" s="13" t="s">
        <v>1367</v>
      </c>
      <c r="B1004" s="13" t="s">
        <v>3570</v>
      </c>
      <c r="C1004" t="s">
        <v>6156</v>
      </c>
      <c r="D1004" s="15" t="s">
        <v>1404</v>
      </c>
      <c r="E1004" s="20">
        <v>2.2754897660818716</v>
      </c>
      <c r="F1004" s="13" t="str">
        <f>IF(Table1[[#This Row],[2020 Cropland Premium]]="No Data", "No Data", IF(OR(Table1[[#This Row],[2020 Cropland Premium]]=0.4,Table1[[#This Row],[2020 Cropland Premium]]&gt;0.4), "Yes", "No"))</f>
        <v>Yes</v>
      </c>
      <c r="G10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4" s="13" t="s">
        <v>3559</v>
      </c>
    </row>
    <row r="1005" spans="1:8" x14ac:dyDescent="0.2">
      <c r="A1005" s="13" t="s">
        <v>1367</v>
      </c>
      <c r="B1005" s="13" t="s">
        <v>3570</v>
      </c>
      <c r="C1005" t="s">
        <v>6157</v>
      </c>
      <c r="D1005" s="15" t="s">
        <v>1405</v>
      </c>
      <c r="E1005" s="20">
        <v>4.0946249402771144</v>
      </c>
      <c r="F1005" s="13" t="str">
        <f>IF(Table1[[#This Row],[2020 Cropland Premium]]="No Data", "No Data", IF(OR(Table1[[#This Row],[2020 Cropland Premium]]=0.4,Table1[[#This Row],[2020 Cropland Premium]]&gt;0.4), "Yes", "No"))</f>
        <v>Yes</v>
      </c>
      <c r="G10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5" s="13" t="s">
        <v>3559</v>
      </c>
    </row>
    <row r="1006" spans="1:8" x14ac:dyDescent="0.2">
      <c r="A1006" s="13" t="s">
        <v>1367</v>
      </c>
      <c r="B1006" s="13" t="s">
        <v>3570</v>
      </c>
      <c r="C1006" t="s">
        <v>6158</v>
      </c>
      <c r="D1006" s="15" t="s">
        <v>1461</v>
      </c>
      <c r="E1006" s="20">
        <v>2.3620583717357913</v>
      </c>
      <c r="F1006" s="13" t="str">
        <f>IF(Table1[[#This Row],[2020 Cropland Premium]]="No Data", "No Data", IF(OR(Table1[[#This Row],[2020 Cropland Premium]]=0.4,Table1[[#This Row],[2020 Cropland Premium]]&gt;0.4), "Yes", "No"))</f>
        <v>Yes</v>
      </c>
      <c r="G10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6" s="13" t="s">
        <v>3559</v>
      </c>
    </row>
    <row r="1007" spans="1:8" x14ac:dyDescent="0.2">
      <c r="A1007" s="13" t="s">
        <v>1367</v>
      </c>
      <c r="B1007" s="13" t="s">
        <v>3570</v>
      </c>
      <c r="C1007" t="s">
        <v>5837</v>
      </c>
      <c r="D1007" s="15" t="s">
        <v>1383</v>
      </c>
      <c r="E1007" s="20">
        <v>5.8291826309067689</v>
      </c>
      <c r="F1007" s="13" t="str">
        <f>IF(Table1[[#This Row],[2020 Cropland Premium]]="No Data", "No Data", IF(OR(Table1[[#This Row],[2020 Cropland Premium]]=0.4,Table1[[#This Row],[2020 Cropland Premium]]&gt;0.4), "Yes", "No"))</f>
        <v>Yes</v>
      </c>
      <c r="G10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7" s="13" t="s">
        <v>3559</v>
      </c>
    </row>
    <row r="1008" spans="1:8" x14ac:dyDescent="0.2">
      <c r="A1008" s="13" t="s">
        <v>1367</v>
      </c>
      <c r="B1008" s="13" t="s">
        <v>3570</v>
      </c>
      <c r="C1008" t="s">
        <v>5944</v>
      </c>
      <c r="D1008" s="15" t="s">
        <v>1406</v>
      </c>
      <c r="E1008" s="20">
        <v>3.4049272946188758</v>
      </c>
      <c r="F1008" s="13" t="str">
        <f>IF(Table1[[#This Row],[2020 Cropland Premium]]="No Data", "No Data", IF(OR(Table1[[#This Row],[2020 Cropland Premium]]=0.4,Table1[[#This Row],[2020 Cropland Premium]]&gt;0.4), "Yes", "No"))</f>
        <v>Yes</v>
      </c>
      <c r="G10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08" s="13" t="s">
        <v>3559</v>
      </c>
    </row>
    <row r="1009" spans="1:8" x14ac:dyDescent="0.2">
      <c r="A1009" s="13" t="s">
        <v>1367</v>
      </c>
      <c r="B1009" s="13" t="s">
        <v>3570</v>
      </c>
      <c r="C1009" t="s">
        <v>6159</v>
      </c>
      <c r="D1009" s="15" t="s">
        <v>1462</v>
      </c>
      <c r="E1009" s="20" t="s">
        <v>3614</v>
      </c>
      <c r="F1009" s="13" t="str">
        <f>IF(Table1[[#This Row],[2020 Cropland Premium]]="No Data", "No Data", IF(OR(Table1[[#This Row],[2020 Cropland Premium]]=0.4,Table1[[#This Row],[2020 Cropland Premium]]&gt;0.4), "Yes", "No"))</f>
        <v>No Data</v>
      </c>
      <c r="G100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09" s="13" t="s">
        <v>3559</v>
      </c>
    </row>
    <row r="1010" spans="1:8" x14ac:dyDescent="0.2">
      <c r="A1010" s="13" t="s">
        <v>1367</v>
      </c>
      <c r="B1010" s="13" t="s">
        <v>3570</v>
      </c>
      <c r="C1010" t="s">
        <v>5991</v>
      </c>
      <c r="D1010" s="15" t="s">
        <v>1439</v>
      </c>
      <c r="E1010" s="20">
        <v>3.2113095238095237</v>
      </c>
      <c r="F1010" s="13" t="str">
        <f>IF(Table1[[#This Row],[2020 Cropland Premium]]="No Data", "No Data", IF(OR(Table1[[#This Row],[2020 Cropland Premium]]=0.4,Table1[[#This Row],[2020 Cropland Premium]]&gt;0.4), "Yes", "No"))</f>
        <v>Yes</v>
      </c>
      <c r="G10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10" s="13" t="s">
        <v>3559</v>
      </c>
    </row>
    <row r="1011" spans="1:8" x14ac:dyDescent="0.2">
      <c r="A1011" s="13" t="s">
        <v>1367</v>
      </c>
      <c r="B1011" s="13" t="s">
        <v>3570</v>
      </c>
      <c r="C1011" t="s">
        <v>5840</v>
      </c>
      <c r="D1011" s="15" t="s">
        <v>1407</v>
      </c>
      <c r="E1011" s="20">
        <v>1.73314112787797</v>
      </c>
      <c r="F1011" s="13" t="str">
        <f>IF(Table1[[#This Row],[2020 Cropland Premium]]="No Data", "No Data", IF(OR(Table1[[#This Row],[2020 Cropland Premium]]=0.4,Table1[[#This Row],[2020 Cropland Premium]]&gt;0.4), "Yes", "No"))</f>
        <v>Yes</v>
      </c>
      <c r="G10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11" s="13" t="s">
        <v>3559</v>
      </c>
    </row>
    <row r="1012" spans="1:8" x14ac:dyDescent="0.2">
      <c r="A1012" s="13" t="s">
        <v>1367</v>
      </c>
      <c r="B1012" s="13" t="s">
        <v>3570</v>
      </c>
      <c r="C1012" t="s">
        <v>5945</v>
      </c>
      <c r="D1012" s="15" t="s">
        <v>1384</v>
      </c>
      <c r="E1012" s="20">
        <v>4.4264140231353339</v>
      </c>
      <c r="F1012" s="13" t="str">
        <f>IF(Table1[[#This Row],[2020 Cropland Premium]]="No Data", "No Data", IF(OR(Table1[[#This Row],[2020 Cropland Premium]]=0.4,Table1[[#This Row],[2020 Cropland Premium]]&gt;0.4), "Yes", "No"))</f>
        <v>Yes</v>
      </c>
      <c r="G10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12" s="13" t="s">
        <v>3559</v>
      </c>
    </row>
    <row r="1013" spans="1:8" x14ac:dyDescent="0.2">
      <c r="A1013" s="13" t="s">
        <v>1367</v>
      </c>
      <c r="B1013" s="13" t="s">
        <v>3570</v>
      </c>
      <c r="C1013" t="s">
        <v>5508</v>
      </c>
      <c r="D1013" s="15" t="s">
        <v>1424</v>
      </c>
      <c r="E1013" s="20">
        <v>2.0932224741748549</v>
      </c>
      <c r="F1013" s="13" t="str">
        <f>IF(Table1[[#This Row],[2020 Cropland Premium]]="No Data", "No Data", IF(OR(Table1[[#This Row],[2020 Cropland Premium]]=0.4,Table1[[#This Row],[2020 Cropland Premium]]&gt;0.4), "Yes", "No"))</f>
        <v>Yes</v>
      </c>
      <c r="G10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13" s="13" t="s">
        <v>3559</v>
      </c>
    </row>
    <row r="1014" spans="1:8" x14ac:dyDescent="0.2">
      <c r="A1014" s="13" t="s">
        <v>1367</v>
      </c>
      <c r="B1014" s="13" t="s">
        <v>3570</v>
      </c>
      <c r="C1014" t="s">
        <v>6160</v>
      </c>
      <c r="D1014" s="15" t="s">
        <v>1373</v>
      </c>
      <c r="E1014" s="20">
        <v>3.1739012196835437</v>
      </c>
      <c r="F1014" s="13" t="str">
        <f>IF(Table1[[#This Row],[2020 Cropland Premium]]="No Data", "No Data", IF(OR(Table1[[#This Row],[2020 Cropland Premium]]=0.4,Table1[[#This Row],[2020 Cropland Premium]]&gt;0.4), "Yes", "No"))</f>
        <v>Yes</v>
      </c>
      <c r="G10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14" s="13" t="s">
        <v>3559</v>
      </c>
    </row>
    <row r="1015" spans="1:8" x14ac:dyDescent="0.2">
      <c r="A1015" s="13" t="s">
        <v>1367</v>
      </c>
      <c r="B1015" s="13" t="s">
        <v>3570</v>
      </c>
      <c r="C1015" t="s">
        <v>6161</v>
      </c>
      <c r="D1015" s="15" t="s">
        <v>1385</v>
      </c>
      <c r="E1015" s="20">
        <v>4.116701649175412</v>
      </c>
      <c r="F1015" s="13" t="str">
        <f>IF(Table1[[#This Row],[2020 Cropland Premium]]="No Data", "No Data", IF(OR(Table1[[#This Row],[2020 Cropland Premium]]=0.4,Table1[[#This Row],[2020 Cropland Premium]]&gt;0.4), "Yes", "No"))</f>
        <v>Yes</v>
      </c>
      <c r="G10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15" s="13" t="s">
        <v>3559</v>
      </c>
    </row>
    <row r="1016" spans="1:8" x14ac:dyDescent="0.2">
      <c r="A1016" s="13" t="s">
        <v>1367</v>
      </c>
      <c r="B1016" s="13" t="s">
        <v>3570</v>
      </c>
      <c r="C1016" t="s">
        <v>5510</v>
      </c>
      <c r="D1016" s="15" t="s">
        <v>1463</v>
      </c>
      <c r="E1016" s="20">
        <v>1.8174603174603174</v>
      </c>
      <c r="F1016" s="13" t="str">
        <f>IF(Table1[[#This Row],[2020 Cropland Premium]]="No Data", "No Data", IF(OR(Table1[[#This Row],[2020 Cropland Premium]]=0.4,Table1[[#This Row],[2020 Cropland Premium]]&gt;0.4), "Yes", "No"))</f>
        <v>Yes</v>
      </c>
      <c r="G10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16" s="13" t="s">
        <v>3559</v>
      </c>
    </row>
    <row r="1017" spans="1:8" x14ac:dyDescent="0.2">
      <c r="A1017" s="13" t="s">
        <v>1367</v>
      </c>
      <c r="B1017" s="13" t="s">
        <v>3570</v>
      </c>
      <c r="C1017" t="s">
        <v>5511</v>
      </c>
      <c r="D1017" s="15" t="s">
        <v>1408</v>
      </c>
      <c r="E1017" s="20" t="s">
        <v>3614</v>
      </c>
      <c r="F1017" s="13" t="str">
        <f>IF(Table1[[#This Row],[2020 Cropland Premium]]="No Data", "No Data", IF(OR(Table1[[#This Row],[2020 Cropland Premium]]=0.4,Table1[[#This Row],[2020 Cropland Premium]]&gt;0.4), "Yes", "No"))</f>
        <v>No Data</v>
      </c>
      <c r="G101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17" s="13" t="s">
        <v>3559</v>
      </c>
    </row>
    <row r="1018" spans="1:8" x14ac:dyDescent="0.2">
      <c r="A1018" s="13" t="s">
        <v>1367</v>
      </c>
      <c r="B1018" s="13" t="s">
        <v>3570</v>
      </c>
      <c r="C1018" t="s">
        <v>6162</v>
      </c>
      <c r="D1018" s="15" t="s">
        <v>1440</v>
      </c>
      <c r="E1018" s="20">
        <v>0.90198863636363635</v>
      </c>
      <c r="F1018" s="13" t="str">
        <f>IF(Table1[[#This Row],[2020 Cropland Premium]]="No Data", "No Data", IF(OR(Table1[[#This Row],[2020 Cropland Premium]]=0.4,Table1[[#This Row],[2020 Cropland Premium]]&gt;0.4), "Yes", "No"))</f>
        <v>Yes</v>
      </c>
      <c r="G1018" s="21">
        <f>IF(Table1[[#This Row],[Eligible]]="No Data", "No Data", IF(Table1[[#This Row],[Eligible]]="No", "N/A", IF(Table1[[#This Row],[2020 Cropland Premium]]&gt;1, 0, (1-((Table1[[#This Row],[2020 Cropland Premium]]-0.4)/(1-0.4)))*0.5)))</f>
        <v>8.1676136363636354E-2</v>
      </c>
      <c r="H1018" s="13" t="s">
        <v>3559</v>
      </c>
    </row>
    <row r="1019" spans="1:8" x14ac:dyDescent="0.2">
      <c r="A1019" s="13" t="s">
        <v>1367</v>
      </c>
      <c r="B1019" s="13" t="s">
        <v>3570</v>
      </c>
      <c r="C1019" t="s">
        <v>5584</v>
      </c>
      <c r="D1019" s="15" t="s">
        <v>1464</v>
      </c>
      <c r="E1019" s="20" t="s">
        <v>3614</v>
      </c>
      <c r="F1019" s="13" t="str">
        <f>IF(Table1[[#This Row],[2020 Cropland Premium]]="No Data", "No Data", IF(OR(Table1[[#This Row],[2020 Cropland Premium]]=0.4,Table1[[#This Row],[2020 Cropland Premium]]&gt;0.4), "Yes", "No"))</f>
        <v>No Data</v>
      </c>
      <c r="G101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19" s="13" t="s">
        <v>3559</v>
      </c>
    </row>
    <row r="1020" spans="1:8" x14ac:dyDescent="0.2">
      <c r="A1020" s="13" t="s">
        <v>1367</v>
      </c>
      <c r="B1020" s="13" t="s">
        <v>3570</v>
      </c>
      <c r="C1020" t="s">
        <v>6163</v>
      </c>
      <c r="D1020" s="15" t="s">
        <v>1425</v>
      </c>
      <c r="E1020" s="20">
        <v>2.8561962852259568</v>
      </c>
      <c r="F1020" s="13" t="str">
        <f>IF(Table1[[#This Row],[2020 Cropland Premium]]="No Data", "No Data", IF(OR(Table1[[#This Row],[2020 Cropland Premium]]=0.4,Table1[[#This Row],[2020 Cropland Premium]]&gt;0.4), "Yes", "No"))</f>
        <v>Yes</v>
      </c>
      <c r="G10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20" s="13" t="s">
        <v>3559</v>
      </c>
    </row>
    <row r="1021" spans="1:8" x14ac:dyDescent="0.2">
      <c r="A1021" s="13" t="s">
        <v>1367</v>
      </c>
      <c r="B1021" s="13" t="s">
        <v>3570</v>
      </c>
      <c r="C1021" t="s">
        <v>6164</v>
      </c>
      <c r="D1021" s="15" t="s">
        <v>1465</v>
      </c>
      <c r="E1021" s="20" t="s">
        <v>3614</v>
      </c>
      <c r="F1021" s="13" t="str">
        <f>IF(Table1[[#This Row],[2020 Cropland Premium]]="No Data", "No Data", IF(OR(Table1[[#This Row],[2020 Cropland Premium]]=0.4,Table1[[#This Row],[2020 Cropland Premium]]&gt;0.4), "Yes", "No"))</f>
        <v>No Data</v>
      </c>
      <c r="G102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21" s="13" t="s">
        <v>3559</v>
      </c>
    </row>
    <row r="1022" spans="1:8" x14ac:dyDescent="0.2">
      <c r="A1022" s="13" t="s">
        <v>1367</v>
      </c>
      <c r="B1022" s="13" t="s">
        <v>3570</v>
      </c>
      <c r="C1022" t="s">
        <v>5952</v>
      </c>
      <c r="D1022" s="15" t="s">
        <v>1466</v>
      </c>
      <c r="E1022" s="20">
        <v>1.6102150537634408</v>
      </c>
      <c r="F1022" s="13" t="str">
        <f>IF(Table1[[#This Row],[2020 Cropland Premium]]="No Data", "No Data", IF(OR(Table1[[#This Row],[2020 Cropland Premium]]=0.4,Table1[[#This Row],[2020 Cropland Premium]]&gt;0.4), "Yes", "No"))</f>
        <v>Yes</v>
      </c>
      <c r="G10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22" s="13" t="s">
        <v>3559</v>
      </c>
    </row>
    <row r="1023" spans="1:8" x14ac:dyDescent="0.2">
      <c r="A1023" s="13" t="s">
        <v>1367</v>
      </c>
      <c r="B1023" s="13" t="s">
        <v>3570</v>
      </c>
      <c r="C1023" t="s">
        <v>6165</v>
      </c>
      <c r="D1023" s="15" t="s">
        <v>1409</v>
      </c>
      <c r="E1023" s="20">
        <v>2.7618163054695564</v>
      </c>
      <c r="F1023" s="13" t="str">
        <f>IF(Table1[[#This Row],[2020 Cropland Premium]]="No Data", "No Data", IF(OR(Table1[[#This Row],[2020 Cropland Premium]]=0.4,Table1[[#This Row],[2020 Cropland Premium]]&gt;0.4), "Yes", "No"))</f>
        <v>Yes</v>
      </c>
      <c r="G10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23" s="13" t="s">
        <v>3559</v>
      </c>
    </row>
    <row r="1024" spans="1:8" x14ac:dyDescent="0.2">
      <c r="A1024" s="13" t="s">
        <v>1367</v>
      </c>
      <c r="B1024" s="13" t="s">
        <v>3570</v>
      </c>
      <c r="C1024" t="s">
        <v>6166</v>
      </c>
      <c r="D1024" s="15" t="s">
        <v>1467</v>
      </c>
      <c r="E1024" s="20">
        <v>1.4223665223665225</v>
      </c>
      <c r="F1024" s="13" t="str">
        <f>IF(Table1[[#This Row],[2020 Cropland Premium]]="No Data", "No Data", IF(OR(Table1[[#This Row],[2020 Cropland Premium]]=0.4,Table1[[#This Row],[2020 Cropland Premium]]&gt;0.4), "Yes", "No"))</f>
        <v>Yes</v>
      </c>
      <c r="G10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24" s="13" t="s">
        <v>3559</v>
      </c>
    </row>
    <row r="1025" spans="1:8" x14ac:dyDescent="0.2">
      <c r="A1025" s="13" t="s">
        <v>1367</v>
      </c>
      <c r="B1025" s="13" t="s">
        <v>3570</v>
      </c>
      <c r="C1025" t="s">
        <v>5514</v>
      </c>
      <c r="D1025" s="15" t="s">
        <v>1468</v>
      </c>
      <c r="E1025" s="20">
        <v>0.47580645161290319</v>
      </c>
      <c r="F1025" s="13" t="str">
        <f>IF(Table1[[#This Row],[2020 Cropland Premium]]="No Data", "No Data", IF(OR(Table1[[#This Row],[2020 Cropland Premium]]=0.4,Table1[[#This Row],[2020 Cropland Premium]]&gt;0.4), "Yes", "No"))</f>
        <v>Yes</v>
      </c>
      <c r="G1025" s="21">
        <f>IF(Table1[[#This Row],[Eligible]]="No Data", "No Data", IF(Table1[[#This Row],[Eligible]]="No", "N/A", IF(Table1[[#This Row],[2020 Cropland Premium]]&gt;1, 0, (1-((Table1[[#This Row],[2020 Cropland Premium]]-0.4)/(1-0.4)))*0.5)))</f>
        <v>0.43682795698924737</v>
      </c>
      <c r="H1025" s="13" t="s">
        <v>3559</v>
      </c>
    </row>
    <row r="1026" spans="1:8" x14ac:dyDescent="0.2">
      <c r="A1026" s="13" t="s">
        <v>1367</v>
      </c>
      <c r="B1026" s="13" t="s">
        <v>3570</v>
      </c>
      <c r="C1026" t="s">
        <v>5515</v>
      </c>
      <c r="D1026" s="15" t="s">
        <v>1469</v>
      </c>
      <c r="E1026" s="20" t="s">
        <v>3614</v>
      </c>
      <c r="F1026" s="13" t="str">
        <f>IF(Table1[[#This Row],[2020 Cropland Premium]]="No Data", "No Data", IF(OR(Table1[[#This Row],[2020 Cropland Premium]]=0.4,Table1[[#This Row],[2020 Cropland Premium]]&gt;0.4), "Yes", "No"))</f>
        <v>No Data</v>
      </c>
      <c r="G102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26" s="13" t="s">
        <v>3559</v>
      </c>
    </row>
    <row r="1027" spans="1:8" x14ac:dyDescent="0.2">
      <c r="A1027" s="13" t="s">
        <v>1367</v>
      </c>
      <c r="B1027" s="13" t="s">
        <v>3570</v>
      </c>
      <c r="C1027" t="s">
        <v>6167</v>
      </c>
      <c r="D1027" s="15" t="s">
        <v>1470</v>
      </c>
      <c r="E1027" s="20" t="s">
        <v>3614</v>
      </c>
      <c r="F1027" s="13" t="str">
        <f>IF(Table1[[#This Row],[2020 Cropland Premium]]="No Data", "No Data", IF(OR(Table1[[#This Row],[2020 Cropland Premium]]=0.4,Table1[[#This Row],[2020 Cropland Premium]]&gt;0.4), "Yes", "No"))</f>
        <v>No Data</v>
      </c>
      <c r="G102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27" s="13" t="s">
        <v>3559</v>
      </c>
    </row>
    <row r="1028" spans="1:8" x14ac:dyDescent="0.2">
      <c r="A1028" s="13" t="s">
        <v>1367</v>
      </c>
      <c r="B1028" s="13" t="s">
        <v>3570</v>
      </c>
      <c r="C1028" t="s">
        <v>6168</v>
      </c>
      <c r="D1028" s="15" t="s">
        <v>1471</v>
      </c>
      <c r="E1028" s="20" t="s">
        <v>3614</v>
      </c>
      <c r="F1028" s="13" t="str">
        <f>IF(Table1[[#This Row],[2020 Cropland Premium]]="No Data", "No Data", IF(OR(Table1[[#This Row],[2020 Cropland Premium]]=0.4,Table1[[#This Row],[2020 Cropland Premium]]&gt;0.4), "Yes", "No"))</f>
        <v>No Data</v>
      </c>
      <c r="G102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28" s="13" t="s">
        <v>3559</v>
      </c>
    </row>
    <row r="1029" spans="1:8" x14ac:dyDescent="0.2">
      <c r="A1029" s="13" t="s">
        <v>1367</v>
      </c>
      <c r="B1029" s="13" t="s">
        <v>3570</v>
      </c>
      <c r="C1029" t="s">
        <v>5916</v>
      </c>
      <c r="D1029" s="15" t="s">
        <v>1472</v>
      </c>
      <c r="E1029" s="20">
        <v>2.2190476190476187</v>
      </c>
      <c r="F1029" s="13" t="str">
        <f>IF(Table1[[#This Row],[2020 Cropland Premium]]="No Data", "No Data", IF(OR(Table1[[#This Row],[2020 Cropland Premium]]=0.4,Table1[[#This Row],[2020 Cropland Premium]]&gt;0.4), "Yes", "No"))</f>
        <v>Yes</v>
      </c>
      <c r="G10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29" s="13" t="s">
        <v>3559</v>
      </c>
    </row>
    <row r="1030" spans="1:8" x14ac:dyDescent="0.2">
      <c r="A1030" s="13" t="s">
        <v>1367</v>
      </c>
      <c r="B1030" s="13" t="s">
        <v>3570</v>
      </c>
      <c r="C1030" t="s">
        <v>5586</v>
      </c>
      <c r="D1030" s="15" t="s">
        <v>1441</v>
      </c>
      <c r="E1030" s="20">
        <v>2.1849763140085723</v>
      </c>
      <c r="F1030" s="13" t="str">
        <f>IF(Table1[[#This Row],[2020 Cropland Premium]]="No Data", "No Data", IF(OR(Table1[[#This Row],[2020 Cropland Premium]]=0.4,Table1[[#This Row],[2020 Cropland Premium]]&gt;0.4), "Yes", "No"))</f>
        <v>Yes</v>
      </c>
      <c r="G10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0" s="13" t="s">
        <v>3559</v>
      </c>
    </row>
    <row r="1031" spans="1:8" x14ac:dyDescent="0.2">
      <c r="A1031" s="13" t="s">
        <v>1367</v>
      </c>
      <c r="B1031" s="13" t="s">
        <v>3570</v>
      </c>
      <c r="C1031" t="s">
        <v>5954</v>
      </c>
      <c r="D1031" s="15" t="s">
        <v>1374</v>
      </c>
      <c r="E1031" s="20">
        <v>2.940683962264151</v>
      </c>
      <c r="F1031" s="13" t="str">
        <f>IF(Table1[[#This Row],[2020 Cropland Premium]]="No Data", "No Data", IF(OR(Table1[[#This Row],[2020 Cropland Premium]]=0.4,Table1[[#This Row],[2020 Cropland Premium]]&gt;0.4), "Yes", "No"))</f>
        <v>Yes</v>
      </c>
      <c r="G10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1" s="13" t="s">
        <v>3559</v>
      </c>
    </row>
    <row r="1032" spans="1:8" x14ac:dyDescent="0.2">
      <c r="A1032" s="13" t="s">
        <v>1367</v>
      </c>
      <c r="B1032" s="13" t="s">
        <v>3570</v>
      </c>
      <c r="C1032" t="s">
        <v>5588</v>
      </c>
      <c r="D1032" s="15" t="s">
        <v>1386</v>
      </c>
      <c r="E1032" s="20">
        <v>6.1372549019607838</v>
      </c>
      <c r="F1032" s="13" t="str">
        <f>IF(Table1[[#This Row],[2020 Cropland Premium]]="No Data", "No Data", IF(OR(Table1[[#This Row],[2020 Cropland Premium]]=0.4,Table1[[#This Row],[2020 Cropland Premium]]&gt;0.4), "Yes", "No"))</f>
        <v>Yes</v>
      </c>
      <c r="G10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2" s="13" t="s">
        <v>3559</v>
      </c>
    </row>
    <row r="1033" spans="1:8" x14ac:dyDescent="0.2">
      <c r="A1033" s="13" t="s">
        <v>1367</v>
      </c>
      <c r="B1033" s="13" t="s">
        <v>3570</v>
      </c>
      <c r="C1033" t="s">
        <v>6046</v>
      </c>
      <c r="D1033" s="15" t="s">
        <v>1375</v>
      </c>
      <c r="E1033" s="20">
        <v>5.5287162162162167</v>
      </c>
      <c r="F1033" s="13" t="str">
        <f>IF(Table1[[#This Row],[2020 Cropland Premium]]="No Data", "No Data", IF(OR(Table1[[#This Row],[2020 Cropland Premium]]=0.4,Table1[[#This Row],[2020 Cropland Premium]]&gt;0.4), "Yes", "No"))</f>
        <v>Yes</v>
      </c>
      <c r="G10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3" s="13" t="s">
        <v>3559</v>
      </c>
    </row>
    <row r="1034" spans="1:8" x14ac:dyDescent="0.2">
      <c r="A1034" s="13" t="s">
        <v>1367</v>
      </c>
      <c r="B1034" s="13" t="s">
        <v>3570</v>
      </c>
      <c r="C1034" t="s">
        <v>6169</v>
      </c>
      <c r="D1034" s="15" t="s">
        <v>1376</v>
      </c>
      <c r="E1034" s="20">
        <v>2.6786827533096189</v>
      </c>
      <c r="F1034" s="13" t="str">
        <f>IF(Table1[[#This Row],[2020 Cropland Premium]]="No Data", "No Data", IF(OR(Table1[[#This Row],[2020 Cropland Premium]]=0.4,Table1[[#This Row],[2020 Cropland Premium]]&gt;0.4), "Yes", "No"))</f>
        <v>Yes</v>
      </c>
      <c r="G10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4" s="13" t="s">
        <v>3559</v>
      </c>
    </row>
    <row r="1035" spans="1:8" x14ac:dyDescent="0.2">
      <c r="A1035" s="13" t="s">
        <v>1367</v>
      </c>
      <c r="B1035" s="13" t="s">
        <v>3570</v>
      </c>
      <c r="C1035" t="s">
        <v>6170</v>
      </c>
      <c r="D1035" s="15" t="s">
        <v>1473</v>
      </c>
      <c r="E1035" s="20" t="s">
        <v>3614</v>
      </c>
      <c r="F1035" s="13" t="str">
        <f>IF(Table1[[#This Row],[2020 Cropland Premium]]="No Data", "No Data", IF(OR(Table1[[#This Row],[2020 Cropland Premium]]=0.4,Table1[[#This Row],[2020 Cropland Premium]]&gt;0.4), "Yes", "No"))</f>
        <v>No Data</v>
      </c>
      <c r="G103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35" s="13" t="s">
        <v>3559</v>
      </c>
    </row>
    <row r="1036" spans="1:8" x14ac:dyDescent="0.2">
      <c r="A1036" s="13" t="s">
        <v>1367</v>
      </c>
      <c r="B1036" s="13" t="s">
        <v>3570</v>
      </c>
      <c r="C1036" t="s">
        <v>5957</v>
      </c>
      <c r="D1036" s="15" t="s">
        <v>1387</v>
      </c>
      <c r="E1036" s="20">
        <v>3.9674493558212327</v>
      </c>
      <c r="F1036" s="13" t="str">
        <f>IF(Table1[[#This Row],[2020 Cropland Premium]]="No Data", "No Data", IF(OR(Table1[[#This Row],[2020 Cropland Premium]]=0.4,Table1[[#This Row],[2020 Cropland Premium]]&gt;0.4), "Yes", "No"))</f>
        <v>Yes</v>
      </c>
      <c r="G10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6" s="13" t="s">
        <v>3559</v>
      </c>
    </row>
    <row r="1037" spans="1:8" x14ac:dyDescent="0.2">
      <c r="A1037" s="13" t="s">
        <v>1367</v>
      </c>
      <c r="B1037" s="13" t="s">
        <v>3570</v>
      </c>
      <c r="C1037" t="s">
        <v>5519</v>
      </c>
      <c r="D1037" s="15" t="s">
        <v>1442</v>
      </c>
      <c r="E1037" s="20">
        <v>1.0454002389486261</v>
      </c>
      <c r="F1037" s="13" t="str">
        <f>IF(Table1[[#This Row],[2020 Cropland Premium]]="No Data", "No Data", IF(OR(Table1[[#This Row],[2020 Cropland Premium]]=0.4,Table1[[#This Row],[2020 Cropland Premium]]&gt;0.4), "Yes", "No"))</f>
        <v>Yes</v>
      </c>
      <c r="G10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7" s="13" t="s">
        <v>3559</v>
      </c>
    </row>
    <row r="1038" spans="1:8" x14ac:dyDescent="0.2">
      <c r="A1038" s="13" t="s">
        <v>1367</v>
      </c>
      <c r="B1038" s="13" t="s">
        <v>3570</v>
      </c>
      <c r="C1038" t="s">
        <v>6171</v>
      </c>
      <c r="D1038" s="15" t="s">
        <v>1474</v>
      </c>
      <c r="E1038" s="20">
        <v>1.666820276497696</v>
      </c>
      <c r="F1038" s="13" t="str">
        <f>IF(Table1[[#This Row],[2020 Cropland Premium]]="No Data", "No Data", IF(OR(Table1[[#This Row],[2020 Cropland Premium]]=0.4,Table1[[#This Row],[2020 Cropland Premium]]&gt;0.4), "Yes", "No"))</f>
        <v>Yes</v>
      </c>
      <c r="G10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8" s="13" t="s">
        <v>3559</v>
      </c>
    </row>
    <row r="1039" spans="1:8" x14ac:dyDescent="0.2">
      <c r="A1039" s="13" t="s">
        <v>1367</v>
      </c>
      <c r="B1039" s="13" t="s">
        <v>3570</v>
      </c>
      <c r="C1039" t="s">
        <v>5521</v>
      </c>
      <c r="D1039" s="15" t="s">
        <v>1410</v>
      </c>
      <c r="E1039" s="20">
        <v>2.9362360071742226</v>
      </c>
      <c r="F1039" s="13" t="str">
        <f>IF(Table1[[#This Row],[2020 Cropland Premium]]="No Data", "No Data", IF(OR(Table1[[#This Row],[2020 Cropland Premium]]=0.4,Table1[[#This Row],[2020 Cropland Premium]]&gt;0.4), "Yes", "No"))</f>
        <v>Yes</v>
      </c>
      <c r="G10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39" s="13" t="s">
        <v>3559</v>
      </c>
    </row>
    <row r="1040" spans="1:8" x14ac:dyDescent="0.2">
      <c r="A1040" s="13" t="s">
        <v>1367</v>
      </c>
      <c r="B1040" s="13" t="s">
        <v>3570</v>
      </c>
      <c r="C1040" t="s">
        <v>5522</v>
      </c>
      <c r="D1040" s="15" t="s">
        <v>1377</v>
      </c>
      <c r="E1040" s="20">
        <v>3.7344950131835382</v>
      </c>
      <c r="F1040" s="13" t="str">
        <f>IF(Table1[[#This Row],[2020 Cropland Premium]]="No Data", "No Data", IF(OR(Table1[[#This Row],[2020 Cropland Premium]]=0.4,Table1[[#This Row],[2020 Cropland Premium]]&gt;0.4), "Yes", "No"))</f>
        <v>Yes</v>
      </c>
      <c r="G10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0" s="13" t="s">
        <v>3559</v>
      </c>
    </row>
    <row r="1041" spans="1:8" x14ac:dyDescent="0.2">
      <c r="A1041" s="13" t="s">
        <v>1367</v>
      </c>
      <c r="B1041" s="13" t="s">
        <v>3570</v>
      </c>
      <c r="C1041" t="s">
        <v>5766</v>
      </c>
      <c r="D1041" s="15" t="s">
        <v>1475</v>
      </c>
      <c r="E1041" s="20" t="s">
        <v>3614</v>
      </c>
      <c r="F1041" s="13" t="str">
        <f>IF(Table1[[#This Row],[2020 Cropland Premium]]="No Data", "No Data", IF(OR(Table1[[#This Row],[2020 Cropland Premium]]=0.4,Table1[[#This Row],[2020 Cropland Premium]]&gt;0.4), "Yes", "No"))</f>
        <v>No Data</v>
      </c>
      <c r="G104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41" s="13" t="s">
        <v>3559</v>
      </c>
    </row>
    <row r="1042" spans="1:8" x14ac:dyDescent="0.2">
      <c r="A1042" s="13" t="s">
        <v>1367</v>
      </c>
      <c r="B1042" s="13" t="s">
        <v>3570</v>
      </c>
      <c r="C1042" t="s">
        <v>5959</v>
      </c>
      <c r="D1042" s="15" t="s">
        <v>1443</v>
      </c>
      <c r="E1042" s="20">
        <v>2.2752380952380951</v>
      </c>
      <c r="F1042" s="13" t="str">
        <f>IF(Table1[[#This Row],[2020 Cropland Premium]]="No Data", "No Data", IF(OR(Table1[[#This Row],[2020 Cropland Premium]]=0.4,Table1[[#This Row],[2020 Cropland Premium]]&gt;0.4), "Yes", "No"))</f>
        <v>Yes</v>
      </c>
      <c r="G10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2" s="13" t="s">
        <v>3559</v>
      </c>
    </row>
    <row r="1043" spans="1:8" x14ac:dyDescent="0.2">
      <c r="A1043" s="13" t="s">
        <v>1367</v>
      </c>
      <c r="B1043" s="13" t="s">
        <v>3570</v>
      </c>
      <c r="C1043" t="s">
        <v>6099</v>
      </c>
      <c r="D1043" s="15" t="s">
        <v>1411</v>
      </c>
      <c r="E1043" s="20">
        <v>3.1707650273224046</v>
      </c>
      <c r="F1043" s="13" t="str">
        <f>IF(Table1[[#This Row],[2020 Cropland Premium]]="No Data", "No Data", IF(OR(Table1[[#This Row],[2020 Cropland Premium]]=0.4,Table1[[#This Row],[2020 Cropland Premium]]&gt;0.4), "Yes", "No"))</f>
        <v>Yes</v>
      </c>
      <c r="G10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3" s="13" t="s">
        <v>3559</v>
      </c>
    </row>
    <row r="1044" spans="1:8" x14ac:dyDescent="0.2">
      <c r="A1044" s="13" t="s">
        <v>1367</v>
      </c>
      <c r="B1044" s="13" t="s">
        <v>3570</v>
      </c>
      <c r="C1044" t="s">
        <v>6172</v>
      </c>
      <c r="D1044" s="15" t="s">
        <v>1476</v>
      </c>
      <c r="E1044" s="20">
        <v>1.2617669069281974</v>
      </c>
      <c r="F1044" s="13" t="str">
        <f>IF(Table1[[#This Row],[2020 Cropland Premium]]="No Data", "No Data", IF(OR(Table1[[#This Row],[2020 Cropland Premium]]=0.4,Table1[[#This Row],[2020 Cropland Premium]]&gt;0.4), "Yes", "No"))</f>
        <v>Yes</v>
      </c>
      <c r="G10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4" s="13" t="s">
        <v>3559</v>
      </c>
    </row>
    <row r="1045" spans="1:8" x14ac:dyDescent="0.2">
      <c r="A1045" s="13" t="s">
        <v>1367</v>
      </c>
      <c r="B1045" s="13" t="s">
        <v>3570</v>
      </c>
      <c r="C1045" t="s">
        <v>5962</v>
      </c>
      <c r="D1045" s="15" t="s">
        <v>1444</v>
      </c>
      <c r="E1045" s="20">
        <v>2.1287781287781291</v>
      </c>
      <c r="F1045" s="13" t="str">
        <f>IF(Table1[[#This Row],[2020 Cropland Premium]]="No Data", "No Data", IF(OR(Table1[[#This Row],[2020 Cropland Premium]]=0.4,Table1[[#This Row],[2020 Cropland Premium]]&gt;0.4), "Yes", "No"))</f>
        <v>Yes</v>
      </c>
      <c r="G10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5" s="13" t="s">
        <v>3559</v>
      </c>
    </row>
    <row r="1046" spans="1:8" x14ac:dyDescent="0.2">
      <c r="A1046" s="13" t="s">
        <v>1367</v>
      </c>
      <c r="B1046" s="13" t="s">
        <v>3570</v>
      </c>
      <c r="C1046" t="s">
        <v>6173</v>
      </c>
      <c r="D1046" s="15" t="s">
        <v>1412</v>
      </c>
      <c r="E1046" s="20">
        <v>4.8245149911816583</v>
      </c>
      <c r="F1046" s="13" t="str">
        <f>IF(Table1[[#This Row],[2020 Cropland Premium]]="No Data", "No Data", IF(OR(Table1[[#This Row],[2020 Cropland Premium]]=0.4,Table1[[#This Row],[2020 Cropland Premium]]&gt;0.4), "Yes", "No"))</f>
        <v>Yes</v>
      </c>
      <c r="G10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6" s="13" t="s">
        <v>3559</v>
      </c>
    </row>
    <row r="1047" spans="1:8" x14ac:dyDescent="0.2">
      <c r="A1047" s="13" t="s">
        <v>1367</v>
      </c>
      <c r="B1047" s="13" t="s">
        <v>3570</v>
      </c>
      <c r="C1047" t="s">
        <v>5524</v>
      </c>
      <c r="D1047" s="15" t="s">
        <v>1413</v>
      </c>
      <c r="E1047" s="20">
        <v>4.3394335511982574</v>
      </c>
      <c r="F1047" s="13" t="str">
        <f>IF(Table1[[#This Row],[2020 Cropland Premium]]="No Data", "No Data", IF(OR(Table1[[#This Row],[2020 Cropland Premium]]=0.4,Table1[[#This Row],[2020 Cropland Premium]]&gt;0.4), "Yes", "No"))</f>
        <v>Yes</v>
      </c>
      <c r="G10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7" s="13" t="s">
        <v>3559</v>
      </c>
    </row>
    <row r="1048" spans="1:8" x14ac:dyDescent="0.2">
      <c r="A1048" s="13" t="s">
        <v>1367</v>
      </c>
      <c r="B1048" s="13" t="s">
        <v>3570</v>
      </c>
      <c r="C1048" t="s">
        <v>5525</v>
      </c>
      <c r="D1048" s="15" t="s">
        <v>1445</v>
      </c>
      <c r="E1048" s="20">
        <v>1.3979060159132983</v>
      </c>
      <c r="F1048" s="13" t="str">
        <f>IF(Table1[[#This Row],[2020 Cropland Premium]]="No Data", "No Data", IF(OR(Table1[[#This Row],[2020 Cropland Premium]]=0.4,Table1[[#This Row],[2020 Cropland Premium]]&gt;0.4), "Yes", "No"))</f>
        <v>Yes</v>
      </c>
      <c r="G10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8" s="13" t="s">
        <v>3559</v>
      </c>
    </row>
    <row r="1049" spans="1:8" x14ac:dyDescent="0.2">
      <c r="A1049" s="13" t="s">
        <v>1367</v>
      </c>
      <c r="B1049" s="13" t="s">
        <v>3570</v>
      </c>
      <c r="C1049" t="s">
        <v>5526</v>
      </c>
      <c r="D1049" s="15" t="s">
        <v>1477</v>
      </c>
      <c r="E1049" s="20">
        <v>1.0458278968623798</v>
      </c>
      <c r="F1049" s="13" t="str">
        <f>IF(Table1[[#This Row],[2020 Cropland Premium]]="No Data", "No Data", IF(OR(Table1[[#This Row],[2020 Cropland Premium]]=0.4,Table1[[#This Row],[2020 Cropland Premium]]&gt;0.4), "Yes", "No"))</f>
        <v>Yes</v>
      </c>
      <c r="G10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49" s="13" t="s">
        <v>3559</v>
      </c>
    </row>
    <row r="1050" spans="1:8" x14ac:dyDescent="0.2">
      <c r="A1050" s="13" t="s">
        <v>1367</v>
      </c>
      <c r="B1050" s="13" t="s">
        <v>3570</v>
      </c>
      <c r="C1050" t="s">
        <v>6174</v>
      </c>
      <c r="D1050" s="15" t="s">
        <v>1388</v>
      </c>
      <c r="E1050" s="20">
        <v>6.0230230230230219</v>
      </c>
      <c r="F1050" s="13" t="str">
        <f>IF(Table1[[#This Row],[2020 Cropland Premium]]="No Data", "No Data", IF(OR(Table1[[#This Row],[2020 Cropland Premium]]=0.4,Table1[[#This Row],[2020 Cropland Premium]]&gt;0.4), "Yes", "No"))</f>
        <v>Yes</v>
      </c>
      <c r="G10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50" s="13" t="s">
        <v>3559</v>
      </c>
    </row>
    <row r="1051" spans="1:8" x14ac:dyDescent="0.2">
      <c r="A1051" s="13" t="s">
        <v>1367</v>
      </c>
      <c r="B1051" s="13" t="s">
        <v>3570</v>
      </c>
      <c r="C1051" t="s">
        <v>6175</v>
      </c>
      <c r="D1051" s="15" t="s">
        <v>1414</v>
      </c>
      <c r="E1051" s="20">
        <v>4.3523371647509572</v>
      </c>
      <c r="F1051" s="13" t="str">
        <f>IF(Table1[[#This Row],[2020 Cropland Premium]]="No Data", "No Data", IF(OR(Table1[[#This Row],[2020 Cropland Premium]]=0.4,Table1[[#This Row],[2020 Cropland Premium]]&gt;0.4), "Yes", "No"))</f>
        <v>Yes</v>
      </c>
      <c r="G10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51" s="13" t="s">
        <v>3559</v>
      </c>
    </row>
    <row r="1052" spans="1:8" x14ac:dyDescent="0.2">
      <c r="A1052" s="13" t="s">
        <v>1367</v>
      </c>
      <c r="B1052" s="13" t="s">
        <v>3570</v>
      </c>
      <c r="C1052" t="s">
        <v>6176</v>
      </c>
      <c r="D1052" s="15" t="s">
        <v>1446</v>
      </c>
      <c r="E1052" s="20">
        <v>3.9841269841269842</v>
      </c>
      <c r="F1052" s="13" t="str">
        <f>IF(Table1[[#This Row],[2020 Cropland Premium]]="No Data", "No Data", IF(OR(Table1[[#This Row],[2020 Cropland Premium]]=0.4,Table1[[#This Row],[2020 Cropland Premium]]&gt;0.4), "Yes", "No"))</f>
        <v>Yes</v>
      </c>
      <c r="G10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52" s="13" t="s">
        <v>3559</v>
      </c>
    </row>
    <row r="1053" spans="1:8" x14ac:dyDescent="0.2">
      <c r="A1053" s="13" t="s">
        <v>1367</v>
      </c>
      <c r="B1053" s="13" t="s">
        <v>3570</v>
      </c>
      <c r="C1053" t="s">
        <v>6001</v>
      </c>
      <c r="D1053" s="15" t="s">
        <v>1389</v>
      </c>
      <c r="E1053" s="20">
        <v>7.8270944741532977</v>
      </c>
      <c r="F1053" s="13" t="str">
        <f>IF(Table1[[#This Row],[2020 Cropland Premium]]="No Data", "No Data", IF(OR(Table1[[#This Row],[2020 Cropland Premium]]=0.4,Table1[[#This Row],[2020 Cropland Premium]]&gt;0.4), "Yes", "No"))</f>
        <v>Yes</v>
      </c>
      <c r="G10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53" s="13" t="s">
        <v>3559</v>
      </c>
    </row>
    <row r="1054" spans="1:8" x14ac:dyDescent="0.2">
      <c r="A1054" s="13" t="s">
        <v>1367</v>
      </c>
      <c r="B1054" s="13" t="s">
        <v>3570</v>
      </c>
      <c r="C1054" t="s">
        <v>6177</v>
      </c>
      <c r="D1054" s="15" t="s">
        <v>1426</v>
      </c>
      <c r="E1054" s="20">
        <v>3.0846405228758171</v>
      </c>
      <c r="F1054" s="13" t="str">
        <f>IF(Table1[[#This Row],[2020 Cropland Premium]]="No Data", "No Data", IF(OR(Table1[[#This Row],[2020 Cropland Premium]]=0.4,Table1[[#This Row],[2020 Cropland Premium]]&gt;0.4), "Yes", "No"))</f>
        <v>Yes</v>
      </c>
      <c r="G10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54" s="13" t="s">
        <v>3559</v>
      </c>
    </row>
    <row r="1055" spans="1:8" x14ac:dyDescent="0.2">
      <c r="A1055" s="13" t="s">
        <v>1367</v>
      </c>
      <c r="B1055" s="13" t="s">
        <v>3570</v>
      </c>
      <c r="C1055" t="s">
        <v>6002</v>
      </c>
      <c r="D1055" s="15" t="s">
        <v>1427</v>
      </c>
      <c r="E1055" s="20">
        <v>2.607677045177045</v>
      </c>
      <c r="F1055" s="13" t="str">
        <f>IF(Table1[[#This Row],[2020 Cropland Premium]]="No Data", "No Data", IF(OR(Table1[[#This Row],[2020 Cropland Premium]]=0.4,Table1[[#This Row],[2020 Cropland Premium]]&gt;0.4), "Yes", "No"))</f>
        <v>Yes</v>
      </c>
      <c r="G10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55" s="13" t="s">
        <v>3559</v>
      </c>
    </row>
    <row r="1056" spans="1:8" x14ac:dyDescent="0.2">
      <c r="A1056" s="13" t="s">
        <v>1367</v>
      </c>
      <c r="B1056" s="13" t="s">
        <v>3570</v>
      </c>
      <c r="C1056" t="s">
        <v>6178</v>
      </c>
      <c r="D1056" s="15" t="s">
        <v>1478</v>
      </c>
      <c r="E1056" s="20" t="s">
        <v>3614</v>
      </c>
      <c r="F1056" s="13" t="str">
        <f>IF(Table1[[#This Row],[2020 Cropland Premium]]="No Data", "No Data", IF(OR(Table1[[#This Row],[2020 Cropland Premium]]=0.4,Table1[[#This Row],[2020 Cropland Premium]]&gt;0.4), "Yes", "No"))</f>
        <v>No Data</v>
      </c>
      <c r="G105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56" s="13" t="s">
        <v>3559</v>
      </c>
    </row>
    <row r="1057" spans="1:8" x14ac:dyDescent="0.2">
      <c r="A1057" s="13" t="s">
        <v>1367</v>
      </c>
      <c r="B1057" s="13" t="s">
        <v>3570</v>
      </c>
      <c r="C1057" t="s">
        <v>6179</v>
      </c>
      <c r="D1057" s="15" t="s">
        <v>1428</v>
      </c>
      <c r="E1057" s="20">
        <v>4.25</v>
      </c>
      <c r="F1057" s="13" t="str">
        <f>IF(Table1[[#This Row],[2020 Cropland Premium]]="No Data", "No Data", IF(OR(Table1[[#This Row],[2020 Cropland Premium]]=0.4,Table1[[#This Row],[2020 Cropland Premium]]&gt;0.4), "Yes", "No"))</f>
        <v>Yes</v>
      </c>
      <c r="G10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57" s="13" t="s">
        <v>3559</v>
      </c>
    </row>
    <row r="1058" spans="1:8" x14ac:dyDescent="0.2">
      <c r="A1058" s="13" t="s">
        <v>1367</v>
      </c>
      <c r="B1058" s="13" t="s">
        <v>3570</v>
      </c>
      <c r="C1058" t="s">
        <v>5527</v>
      </c>
      <c r="D1058" s="15" t="s">
        <v>1479</v>
      </c>
      <c r="E1058" s="20" t="s">
        <v>3614</v>
      </c>
      <c r="F1058" s="13" t="str">
        <f>IF(Table1[[#This Row],[2020 Cropland Premium]]="No Data", "No Data", IF(OR(Table1[[#This Row],[2020 Cropland Premium]]=0.4,Table1[[#This Row],[2020 Cropland Premium]]&gt;0.4), "Yes", "No"))</f>
        <v>No Data</v>
      </c>
      <c r="G105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58" s="13" t="s">
        <v>3559</v>
      </c>
    </row>
    <row r="1059" spans="1:8" x14ac:dyDescent="0.2">
      <c r="A1059" s="13" t="s">
        <v>1367</v>
      </c>
      <c r="B1059" s="13" t="s">
        <v>3570</v>
      </c>
      <c r="C1059" t="s">
        <v>5529</v>
      </c>
      <c r="D1059" s="15" t="s">
        <v>1480</v>
      </c>
      <c r="E1059" s="20" t="s">
        <v>3614</v>
      </c>
      <c r="F1059" s="13" t="str">
        <f>IF(Table1[[#This Row],[2020 Cropland Premium]]="No Data", "No Data", IF(OR(Table1[[#This Row],[2020 Cropland Premium]]=0.4,Table1[[#This Row],[2020 Cropland Premium]]&gt;0.4), "Yes", "No"))</f>
        <v>No Data</v>
      </c>
      <c r="G105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59" s="13" t="s">
        <v>3559</v>
      </c>
    </row>
    <row r="1060" spans="1:8" x14ac:dyDescent="0.2">
      <c r="A1060" s="13" t="s">
        <v>1367</v>
      </c>
      <c r="B1060" s="13" t="s">
        <v>3570</v>
      </c>
      <c r="C1060" t="s">
        <v>6180</v>
      </c>
      <c r="D1060" s="15" t="s">
        <v>1481</v>
      </c>
      <c r="E1060" s="20" t="s">
        <v>3614</v>
      </c>
      <c r="F1060" s="13" t="str">
        <f>IF(Table1[[#This Row],[2020 Cropland Premium]]="No Data", "No Data", IF(OR(Table1[[#This Row],[2020 Cropland Premium]]=0.4,Table1[[#This Row],[2020 Cropland Premium]]&gt;0.4), "Yes", "No"))</f>
        <v>No Data</v>
      </c>
      <c r="G106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60" s="13" t="s">
        <v>3559</v>
      </c>
    </row>
    <row r="1061" spans="1:8" x14ac:dyDescent="0.2">
      <c r="A1061" s="13" t="s">
        <v>1367</v>
      </c>
      <c r="B1061" s="13" t="s">
        <v>3570</v>
      </c>
      <c r="C1061" t="s">
        <v>5600</v>
      </c>
      <c r="D1061" s="15" t="s">
        <v>1482</v>
      </c>
      <c r="E1061" s="20">
        <v>2.9232125898792565</v>
      </c>
      <c r="F1061" s="13" t="str">
        <f>IF(Table1[[#This Row],[2020 Cropland Premium]]="No Data", "No Data", IF(OR(Table1[[#This Row],[2020 Cropland Premium]]=0.4,Table1[[#This Row],[2020 Cropland Premium]]&gt;0.4), "Yes", "No"))</f>
        <v>Yes</v>
      </c>
      <c r="G10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61" s="13" t="s">
        <v>3559</v>
      </c>
    </row>
    <row r="1062" spans="1:8" x14ac:dyDescent="0.2">
      <c r="A1062" s="13" t="s">
        <v>1367</v>
      </c>
      <c r="B1062" s="13" t="s">
        <v>3570</v>
      </c>
      <c r="C1062" t="s">
        <v>6181</v>
      </c>
      <c r="D1062" s="15" t="s">
        <v>1447</v>
      </c>
      <c r="E1062" s="20" t="s">
        <v>3614</v>
      </c>
      <c r="F1062" s="13" t="str">
        <f>IF(Table1[[#This Row],[2020 Cropland Premium]]="No Data", "No Data", IF(OR(Table1[[#This Row],[2020 Cropland Premium]]=0.4,Table1[[#This Row],[2020 Cropland Premium]]&gt;0.4), "Yes", "No"))</f>
        <v>No Data</v>
      </c>
      <c r="G106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62" s="13" t="s">
        <v>3559</v>
      </c>
    </row>
    <row r="1063" spans="1:8" x14ac:dyDescent="0.2">
      <c r="A1063" s="13" t="s">
        <v>1367</v>
      </c>
      <c r="B1063" s="13" t="s">
        <v>3570</v>
      </c>
      <c r="C1063" t="s">
        <v>6182</v>
      </c>
      <c r="D1063" s="15" t="s">
        <v>1483</v>
      </c>
      <c r="E1063" s="20">
        <v>1.2275641025641024</v>
      </c>
      <c r="F1063" s="13" t="str">
        <f>IF(Table1[[#This Row],[2020 Cropland Premium]]="No Data", "No Data", IF(OR(Table1[[#This Row],[2020 Cropland Premium]]=0.4,Table1[[#This Row],[2020 Cropland Premium]]&gt;0.4), "Yes", "No"))</f>
        <v>Yes</v>
      </c>
      <c r="G10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63" s="13" t="s">
        <v>3559</v>
      </c>
    </row>
    <row r="1064" spans="1:8" x14ac:dyDescent="0.2">
      <c r="A1064" s="13" t="s">
        <v>1367</v>
      </c>
      <c r="B1064" s="13" t="s">
        <v>3570</v>
      </c>
      <c r="C1064" t="s">
        <v>6183</v>
      </c>
      <c r="D1064" s="15" t="s">
        <v>1484</v>
      </c>
      <c r="E1064" s="20">
        <v>3.3739631336405531</v>
      </c>
      <c r="F1064" s="13" t="str">
        <f>IF(Table1[[#This Row],[2020 Cropland Premium]]="No Data", "No Data", IF(OR(Table1[[#This Row],[2020 Cropland Premium]]=0.4,Table1[[#This Row],[2020 Cropland Premium]]&gt;0.4), "Yes", "No"))</f>
        <v>Yes</v>
      </c>
      <c r="G10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64" s="13" t="s">
        <v>3559</v>
      </c>
    </row>
    <row r="1065" spans="1:8" x14ac:dyDescent="0.2">
      <c r="A1065" s="13" t="s">
        <v>1367</v>
      </c>
      <c r="B1065" s="13" t="s">
        <v>3570</v>
      </c>
      <c r="C1065" t="s">
        <v>5531</v>
      </c>
      <c r="D1065" s="15" t="s">
        <v>1415</v>
      </c>
      <c r="E1065" s="20">
        <v>2.778907386854113</v>
      </c>
      <c r="F1065" s="13" t="str">
        <f>IF(Table1[[#This Row],[2020 Cropland Premium]]="No Data", "No Data", IF(OR(Table1[[#This Row],[2020 Cropland Premium]]=0.4,Table1[[#This Row],[2020 Cropland Premium]]&gt;0.4), "Yes", "No"))</f>
        <v>Yes</v>
      </c>
      <c r="G10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65" s="13" t="s">
        <v>3559</v>
      </c>
    </row>
    <row r="1066" spans="1:8" x14ac:dyDescent="0.2">
      <c r="A1066" s="13" t="s">
        <v>1367</v>
      </c>
      <c r="B1066" s="13" t="s">
        <v>3570</v>
      </c>
      <c r="C1066" t="s">
        <v>5603</v>
      </c>
      <c r="D1066" s="15" t="s">
        <v>1448</v>
      </c>
      <c r="E1066" s="20">
        <v>2.5036094039605894</v>
      </c>
      <c r="F1066" s="13" t="str">
        <f>IF(Table1[[#This Row],[2020 Cropland Premium]]="No Data", "No Data", IF(OR(Table1[[#This Row],[2020 Cropland Premium]]=0.4,Table1[[#This Row],[2020 Cropland Premium]]&gt;0.4), "Yes", "No"))</f>
        <v>Yes</v>
      </c>
      <c r="G10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66" s="13" t="s">
        <v>3559</v>
      </c>
    </row>
    <row r="1067" spans="1:8" x14ac:dyDescent="0.2">
      <c r="A1067" s="13" t="s">
        <v>1367</v>
      </c>
      <c r="B1067" s="13" t="s">
        <v>3570</v>
      </c>
      <c r="C1067" t="s">
        <v>5533</v>
      </c>
      <c r="D1067" s="15" t="s">
        <v>1449</v>
      </c>
      <c r="E1067" s="20">
        <v>3.831656184486373</v>
      </c>
      <c r="F1067" s="13" t="str">
        <f>IF(Table1[[#This Row],[2020 Cropland Premium]]="No Data", "No Data", IF(OR(Table1[[#This Row],[2020 Cropland Premium]]=0.4,Table1[[#This Row],[2020 Cropland Premium]]&gt;0.4), "Yes", "No"))</f>
        <v>Yes</v>
      </c>
      <c r="G10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67" s="13" t="s">
        <v>3559</v>
      </c>
    </row>
    <row r="1068" spans="1:8" x14ac:dyDescent="0.2">
      <c r="A1068" s="13" t="s">
        <v>1367</v>
      </c>
      <c r="B1068" s="13" t="s">
        <v>3570</v>
      </c>
      <c r="C1068" t="s">
        <v>6184</v>
      </c>
      <c r="D1068" s="15" t="s">
        <v>1390</v>
      </c>
      <c r="E1068" s="20">
        <v>3.6051065162907268</v>
      </c>
      <c r="F1068" s="13" t="str">
        <f>IF(Table1[[#This Row],[2020 Cropland Premium]]="No Data", "No Data", IF(OR(Table1[[#This Row],[2020 Cropland Premium]]=0.4,Table1[[#This Row],[2020 Cropland Premium]]&gt;0.4), "Yes", "No"))</f>
        <v>Yes</v>
      </c>
      <c r="G10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68" s="13" t="s">
        <v>3559</v>
      </c>
    </row>
    <row r="1069" spans="1:8" x14ac:dyDescent="0.2">
      <c r="A1069" s="13" t="s">
        <v>1367</v>
      </c>
      <c r="B1069" s="13" t="s">
        <v>3570</v>
      </c>
      <c r="C1069" t="s">
        <v>6009</v>
      </c>
      <c r="D1069" s="15" t="s">
        <v>1450</v>
      </c>
      <c r="E1069" s="20">
        <v>4.8861111111111102</v>
      </c>
      <c r="F1069" s="13" t="str">
        <f>IF(Table1[[#This Row],[2020 Cropland Premium]]="No Data", "No Data", IF(OR(Table1[[#This Row],[2020 Cropland Premium]]=0.4,Table1[[#This Row],[2020 Cropland Premium]]&gt;0.4), "Yes", "No"))</f>
        <v>Yes</v>
      </c>
      <c r="G10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69" s="13" t="s">
        <v>3559</v>
      </c>
    </row>
    <row r="1070" spans="1:8" x14ac:dyDescent="0.2">
      <c r="A1070" s="13" t="s">
        <v>1367</v>
      </c>
      <c r="B1070" s="13" t="s">
        <v>3570</v>
      </c>
      <c r="C1070" t="s">
        <v>5782</v>
      </c>
      <c r="D1070" s="15" t="s">
        <v>1416</v>
      </c>
      <c r="E1070" s="20">
        <v>4.0490134765601047</v>
      </c>
      <c r="F1070" s="13" t="str">
        <f>IF(Table1[[#This Row],[2020 Cropland Premium]]="No Data", "No Data", IF(OR(Table1[[#This Row],[2020 Cropland Premium]]=0.4,Table1[[#This Row],[2020 Cropland Premium]]&gt;0.4), "Yes", "No"))</f>
        <v>Yes</v>
      </c>
      <c r="G10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0" s="13" t="s">
        <v>3559</v>
      </c>
    </row>
    <row r="1071" spans="1:8" x14ac:dyDescent="0.2">
      <c r="A1071" s="13" t="s">
        <v>1367</v>
      </c>
      <c r="B1071" s="13" t="s">
        <v>3570</v>
      </c>
      <c r="C1071" t="s">
        <v>6185</v>
      </c>
      <c r="D1071" s="15" t="s">
        <v>1391</v>
      </c>
      <c r="E1071" s="20">
        <v>4.5191103306994442</v>
      </c>
      <c r="F1071" s="13" t="str">
        <f>IF(Table1[[#This Row],[2020 Cropland Premium]]="No Data", "No Data", IF(OR(Table1[[#This Row],[2020 Cropland Premium]]=0.4,Table1[[#This Row],[2020 Cropland Premium]]&gt;0.4), "Yes", "No"))</f>
        <v>Yes</v>
      </c>
      <c r="G10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1" s="13" t="s">
        <v>3559</v>
      </c>
    </row>
    <row r="1072" spans="1:8" x14ac:dyDescent="0.2">
      <c r="A1072" s="13" t="s">
        <v>1367</v>
      </c>
      <c r="B1072" s="13" t="s">
        <v>3570</v>
      </c>
      <c r="C1072" t="s">
        <v>6186</v>
      </c>
      <c r="D1072" s="15" t="s">
        <v>1378</v>
      </c>
      <c r="E1072" s="20">
        <v>4.4368567939996515</v>
      </c>
      <c r="F1072" s="13" t="str">
        <f>IF(Table1[[#This Row],[2020 Cropland Premium]]="No Data", "No Data", IF(OR(Table1[[#This Row],[2020 Cropland Premium]]=0.4,Table1[[#This Row],[2020 Cropland Premium]]&gt;0.4), "Yes", "No"))</f>
        <v>Yes</v>
      </c>
      <c r="G10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2" s="13" t="s">
        <v>3559</v>
      </c>
    </row>
    <row r="1073" spans="1:8" x14ac:dyDescent="0.2">
      <c r="A1073" s="13" t="s">
        <v>1367</v>
      </c>
      <c r="B1073" s="13" t="s">
        <v>3570</v>
      </c>
      <c r="C1073" t="s">
        <v>6187</v>
      </c>
      <c r="D1073" s="15" t="s">
        <v>1429</v>
      </c>
      <c r="E1073" s="20">
        <v>6.0464660282717739</v>
      </c>
      <c r="F1073" s="13" t="str">
        <f>IF(Table1[[#This Row],[2020 Cropland Premium]]="No Data", "No Data", IF(OR(Table1[[#This Row],[2020 Cropland Premium]]=0.4,Table1[[#This Row],[2020 Cropland Premium]]&gt;0.4), "Yes", "No"))</f>
        <v>Yes</v>
      </c>
      <c r="G10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3" s="13" t="s">
        <v>3559</v>
      </c>
    </row>
    <row r="1074" spans="1:8" x14ac:dyDescent="0.2">
      <c r="A1074" s="13" t="s">
        <v>1367</v>
      </c>
      <c r="B1074" s="13" t="s">
        <v>3570</v>
      </c>
      <c r="C1074" t="s">
        <v>5609</v>
      </c>
      <c r="D1074" s="15" t="s">
        <v>1392</v>
      </c>
      <c r="E1074" s="20">
        <v>4.5208839866374113</v>
      </c>
      <c r="F1074" s="13" t="str">
        <f>IF(Table1[[#This Row],[2020 Cropland Premium]]="No Data", "No Data", IF(OR(Table1[[#This Row],[2020 Cropland Premium]]=0.4,Table1[[#This Row],[2020 Cropland Premium]]&gt;0.4), "Yes", "No"))</f>
        <v>Yes</v>
      </c>
      <c r="G10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4" s="13" t="s">
        <v>3559</v>
      </c>
    </row>
    <row r="1075" spans="1:8" x14ac:dyDescent="0.2">
      <c r="A1075" s="13" t="s">
        <v>1367</v>
      </c>
      <c r="B1075" s="13" t="s">
        <v>3570</v>
      </c>
      <c r="C1075" t="s">
        <v>5886</v>
      </c>
      <c r="D1075" s="15" t="s">
        <v>1417</v>
      </c>
      <c r="E1075" s="20">
        <v>2.8492678725236864</v>
      </c>
      <c r="F1075" s="13" t="str">
        <f>IF(Table1[[#This Row],[2020 Cropland Premium]]="No Data", "No Data", IF(OR(Table1[[#This Row],[2020 Cropland Premium]]=0.4,Table1[[#This Row],[2020 Cropland Premium]]&gt;0.4), "Yes", "No"))</f>
        <v>Yes</v>
      </c>
      <c r="G10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5" s="13" t="s">
        <v>3559</v>
      </c>
    </row>
    <row r="1076" spans="1:8" x14ac:dyDescent="0.2">
      <c r="A1076" s="13" t="s">
        <v>1367</v>
      </c>
      <c r="B1076" s="13" t="s">
        <v>3570</v>
      </c>
      <c r="C1076" t="s">
        <v>5539</v>
      </c>
      <c r="D1076" s="15" t="s">
        <v>1451</v>
      </c>
      <c r="E1076" s="20">
        <v>2.2120880940553072</v>
      </c>
      <c r="F1076" s="13" t="str">
        <f>IF(Table1[[#This Row],[2020 Cropland Premium]]="No Data", "No Data", IF(OR(Table1[[#This Row],[2020 Cropland Premium]]=0.4,Table1[[#This Row],[2020 Cropland Premium]]&gt;0.4), "Yes", "No"))</f>
        <v>Yes</v>
      </c>
      <c r="G10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6" s="13" t="s">
        <v>3559</v>
      </c>
    </row>
    <row r="1077" spans="1:8" x14ac:dyDescent="0.2">
      <c r="A1077" s="13" t="s">
        <v>1367</v>
      </c>
      <c r="B1077" s="13" t="s">
        <v>3570</v>
      </c>
      <c r="C1077" t="s">
        <v>5887</v>
      </c>
      <c r="D1077" s="15" t="s">
        <v>1485</v>
      </c>
      <c r="E1077" s="20">
        <v>3.0318459626699128</v>
      </c>
      <c r="F1077" s="13" t="str">
        <f>IF(Table1[[#This Row],[2020 Cropland Premium]]="No Data", "No Data", IF(OR(Table1[[#This Row],[2020 Cropland Premium]]=0.4,Table1[[#This Row],[2020 Cropland Premium]]&gt;0.4), "Yes", "No"))</f>
        <v>Yes</v>
      </c>
      <c r="G10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7" s="13" t="s">
        <v>3559</v>
      </c>
    </row>
    <row r="1078" spans="1:8" x14ac:dyDescent="0.2">
      <c r="A1078" s="13" t="s">
        <v>1367</v>
      </c>
      <c r="B1078" s="13" t="s">
        <v>3570</v>
      </c>
      <c r="C1078" t="s">
        <v>5888</v>
      </c>
      <c r="D1078" s="15" t="s">
        <v>1393</v>
      </c>
      <c r="E1078" s="20">
        <v>5.0800099281471383</v>
      </c>
      <c r="F1078" s="13" t="str">
        <f>IF(Table1[[#This Row],[2020 Cropland Premium]]="No Data", "No Data", IF(OR(Table1[[#This Row],[2020 Cropland Premium]]=0.4,Table1[[#This Row],[2020 Cropland Premium]]&gt;0.4), "Yes", "No"))</f>
        <v>Yes</v>
      </c>
      <c r="G10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78" s="13" t="s">
        <v>3559</v>
      </c>
    </row>
    <row r="1079" spans="1:8" x14ac:dyDescent="0.2">
      <c r="A1079" s="13" t="s">
        <v>1367</v>
      </c>
      <c r="B1079" s="13" t="s">
        <v>3570</v>
      </c>
      <c r="C1079" t="s">
        <v>6021</v>
      </c>
      <c r="D1079" s="15" t="s">
        <v>1486</v>
      </c>
      <c r="E1079" s="20">
        <v>0.61815579019880096</v>
      </c>
      <c r="F1079" s="13" t="str">
        <f>IF(Table1[[#This Row],[2020 Cropland Premium]]="No Data", "No Data", IF(OR(Table1[[#This Row],[2020 Cropland Premium]]=0.4,Table1[[#This Row],[2020 Cropland Premium]]&gt;0.4), "Yes", "No"))</f>
        <v>Yes</v>
      </c>
      <c r="G1079" s="21">
        <f>IF(Table1[[#This Row],[Eligible]]="No Data", "No Data", IF(Table1[[#This Row],[Eligible]]="No", "N/A", IF(Table1[[#This Row],[2020 Cropland Premium]]&gt;1, 0, (1-((Table1[[#This Row],[2020 Cropland Premium]]-0.4)/(1-0.4)))*0.5)))</f>
        <v>0.31820350816766585</v>
      </c>
      <c r="H1079" s="13" t="s">
        <v>3559</v>
      </c>
    </row>
    <row r="1080" spans="1:8" x14ac:dyDescent="0.2">
      <c r="A1080" s="13" t="s">
        <v>1367</v>
      </c>
      <c r="B1080" s="13" t="s">
        <v>3570</v>
      </c>
      <c r="C1080" t="s">
        <v>6188</v>
      </c>
      <c r="D1080" s="15" t="s">
        <v>1487</v>
      </c>
      <c r="E1080" s="20">
        <v>1.4634920634920636</v>
      </c>
      <c r="F1080" s="13" t="str">
        <f>IF(Table1[[#This Row],[2020 Cropland Premium]]="No Data", "No Data", IF(OR(Table1[[#This Row],[2020 Cropland Premium]]=0.4,Table1[[#This Row],[2020 Cropland Premium]]&gt;0.4), "Yes", "No"))</f>
        <v>Yes</v>
      </c>
      <c r="G10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80" s="13" t="s">
        <v>3559</v>
      </c>
    </row>
    <row r="1081" spans="1:8" x14ac:dyDescent="0.2">
      <c r="A1081" s="13" t="s">
        <v>1367</v>
      </c>
      <c r="B1081" s="13" t="s">
        <v>3570</v>
      </c>
      <c r="C1081" t="s">
        <v>5980</v>
      </c>
      <c r="D1081" s="15" t="s">
        <v>1452</v>
      </c>
      <c r="E1081" s="20">
        <v>1.8284054362485733</v>
      </c>
      <c r="F1081" s="13" t="str">
        <f>IF(Table1[[#This Row],[2020 Cropland Premium]]="No Data", "No Data", IF(OR(Table1[[#This Row],[2020 Cropland Premium]]=0.4,Table1[[#This Row],[2020 Cropland Premium]]&gt;0.4), "Yes", "No"))</f>
        <v>Yes</v>
      </c>
      <c r="G10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81" s="13" t="s">
        <v>3559</v>
      </c>
    </row>
    <row r="1082" spans="1:8" x14ac:dyDescent="0.2">
      <c r="A1082" s="13" t="s">
        <v>1488</v>
      </c>
      <c r="B1082" s="13" t="s">
        <v>3571</v>
      </c>
      <c r="C1082" t="s">
        <v>6189</v>
      </c>
      <c r="D1082" s="15" t="s">
        <v>1530</v>
      </c>
      <c r="E1082" s="20">
        <v>0.85600907029478457</v>
      </c>
      <c r="F1082" s="13" t="str">
        <f>IF(Table1[[#This Row],[2020 Cropland Premium]]="No Data", "No Data", IF(OR(Table1[[#This Row],[2020 Cropland Premium]]=0.4,Table1[[#This Row],[2020 Cropland Premium]]&gt;0.4), "Yes", "No"))</f>
        <v>Yes</v>
      </c>
      <c r="G1082" s="21">
        <f>IF(Table1[[#This Row],[Eligible]]="No Data", "No Data", IF(Table1[[#This Row],[Eligible]]="No", "N/A", IF(Table1[[#This Row],[2020 Cropland Premium]]&gt;1, 0, (1-((Table1[[#This Row],[2020 Cropland Premium]]-0.4)/(1-0.4)))*0.5)))</f>
        <v>0.11999244142101284</v>
      </c>
      <c r="H1082" s="13" t="s">
        <v>3559</v>
      </c>
    </row>
    <row r="1083" spans="1:8" x14ac:dyDescent="0.2">
      <c r="A1083" s="13" t="s">
        <v>1488</v>
      </c>
      <c r="B1083" s="13" t="s">
        <v>3571</v>
      </c>
      <c r="C1083" t="s">
        <v>6190</v>
      </c>
      <c r="D1083" s="15" t="s">
        <v>1531</v>
      </c>
      <c r="E1083" s="20">
        <v>-4.9074074074074069E-2</v>
      </c>
      <c r="F1083" s="13" t="str">
        <f>IF(Table1[[#This Row],[2020 Cropland Premium]]="No Data", "No Data", IF(OR(Table1[[#This Row],[2020 Cropland Premium]]=0.4,Table1[[#This Row],[2020 Cropland Premium]]&gt;0.4), "Yes", "No"))</f>
        <v>No</v>
      </c>
      <c r="G108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083" s="13" t="s">
        <v>3559</v>
      </c>
    </row>
    <row r="1084" spans="1:8" x14ac:dyDescent="0.2">
      <c r="A1084" s="13" t="s">
        <v>1488</v>
      </c>
      <c r="B1084" s="13" t="s">
        <v>3571</v>
      </c>
      <c r="C1084" t="s">
        <v>6191</v>
      </c>
      <c r="D1084" s="15" t="s">
        <v>1543</v>
      </c>
      <c r="E1084" s="20">
        <v>2.7304560174125392</v>
      </c>
      <c r="F1084" s="13" t="str">
        <f>IF(Table1[[#This Row],[2020 Cropland Premium]]="No Data", "No Data", IF(OR(Table1[[#This Row],[2020 Cropland Premium]]=0.4,Table1[[#This Row],[2020 Cropland Premium]]&gt;0.4), "Yes", "No"))</f>
        <v>Yes</v>
      </c>
      <c r="G10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84" s="13" t="s">
        <v>3559</v>
      </c>
    </row>
    <row r="1085" spans="1:8" x14ac:dyDescent="0.2">
      <c r="A1085" s="13" t="s">
        <v>1488</v>
      </c>
      <c r="B1085" s="13" t="s">
        <v>3571</v>
      </c>
      <c r="C1085" t="s">
        <v>6192</v>
      </c>
      <c r="D1085" s="15" t="s">
        <v>1537</v>
      </c>
      <c r="E1085" s="20" t="s">
        <v>3614</v>
      </c>
      <c r="F1085" s="13" t="str">
        <f>IF(Table1[[#This Row],[2020 Cropland Premium]]="No Data", "No Data", IF(OR(Table1[[#This Row],[2020 Cropland Premium]]=0.4,Table1[[#This Row],[2020 Cropland Premium]]&gt;0.4), "Yes", "No"))</f>
        <v>No Data</v>
      </c>
      <c r="G10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085" s="13" t="s">
        <v>3559</v>
      </c>
    </row>
    <row r="1086" spans="1:8" x14ac:dyDescent="0.2">
      <c r="A1086" s="13" t="s">
        <v>1488</v>
      </c>
      <c r="B1086" s="13" t="s">
        <v>3571</v>
      </c>
      <c r="C1086" t="s">
        <v>6193</v>
      </c>
      <c r="D1086" s="15" t="s">
        <v>1512</v>
      </c>
      <c r="E1086" s="20">
        <v>2.6306859733801375</v>
      </c>
      <c r="F1086" s="13" t="str">
        <f>IF(Table1[[#This Row],[2020 Cropland Premium]]="No Data", "No Data", IF(OR(Table1[[#This Row],[2020 Cropland Premium]]=0.4,Table1[[#This Row],[2020 Cropland Premium]]&gt;0.4), "Yes", "No"))</f>
        <v>Yes</v>
      </c>
      <c r="G10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86" s="13" t="s">
        <v>3559</v>
      </c>
    </row>
    <row r="1087" spans="1:8" x14ac:dyDescent="0.2">
      <c r="A1087" s="13" t="s">
        <v>1488</v>
      </c>
      <c r="B1087" s="13" t="s">
        <v>3571</v>
      </c>
      <c r="C1087" t="s">
        <v>6194</v>
      </c>
      <c r="D1087" s="15" t="s">
        <v>1532</v>
      </c>
      <c r="E1087" s="20">
        <v>0.92224840451644585</v>
      </c>
      <c r="F1087" s="13" t="str">
        <f>IF(Table1[[#This Row],[2020 Cropland Premium]]="No Data", "No Data", IF(OR(Table1[[#This Row],[2020 Cropland Premium]]=0.4,Table1[[#This Row],[2020 Cropland Premium]]&gt;0.4), "Yes", "No"))</f>
        <v>Yes</v>
      </c>
      <c r="G1087" s="21">
        <f>IF(Table1[[#This Row],[Eligible]]="No Data", "No Data", IF(Table1[[#This Row],[Eligible]]="No", "N/A", IF(Table1[[#This Row],[2020 Cropland Premium]]&gt;1, 0, (1-((Table1[[#This Row],[2020 Cropland Premium]]-0.4)/(1-0.4)))*0.5)))</f>
        <v>6.4792996236295142E-2</v>
      </c>
      <c r="H1087" s="13" t="s">
        <v>3559</v>
      </c>
    </row>
    <row r="1088" spans="1:8" x14ac:dyDescent="0.2">
      <c r="A1088" s="13" t="s">
        <v>1488</v>
      </c>
      <c r="B1088" s="13" t="s">
        <v>3571</v>
      </c>
      <c r="C1088" t="s">
        <v>6195</v>
      </c>
      <c r="D1088" s="15" t="s">
        <v>1494</v>
      </c>
      <c r="E1088" s="20">
        <v>1.9345238095238095</v>
      </c>
      <c r="F1088" s="13" t="str">
        <f>IF(Table1[[#This Row],[2020 Cropland Premium]]="No Data", "No Data", IF(OR(Table1[[#This Row],[2020 Cropland Premium]]=0.4,Table1[[#This Row],[2020 Cropland Premium]]&gt;0.4), "Yes", "No"))</f>
        <v>Yes</v>
      </c>
      <c r="G10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88" s="13" t="s">
        <v>3559</v>
      </c>
    </row>
    <row r="1089" spans="1:8" x14ac:dyDescent="0.2">
      <c r="A1089" s="13" t="s">
        <v>1488</v>
      </c>
      <c r="B1089" s="13" t="s">
        <v>3571</v>
      </c>
      <c r="C1089" t="s">
        <v>6196</v>
      </c>
      <c r="D1089" s="15" t="s">
        <v>1489</v>
      </c>
      <c r="E1089" s="20">
        <v>0.64027777777777783</v>
      </c>
      <c r="F1089" s="13" t="str">
        <f>IF(Table1[[#This Row],[2020 Cropland Premium]]="No Data", "No Data", IF(OR(Table1[[#This Row],[2020 Cropland Premium]]=0.4,Table1[[#This Row],[2020 Cropland Premium]]&gt;0.4), "Yes", "No"))</f>
        <v>Yes</v>
      </c>
      <c r="G1089" s="21">
        <f>IF(Table1[[#This Row],[Eligible]]="No Data", "No Data", IF(Table1[[#This Row],[Eligible]]="No", "N/A", IF(Table1[[#This Row],[2020 Cropland Premium]]&gt;1, 0, (1-((Table1[[#This Row],[2020 Cropland Premium]]-0.4)/(1-0.4)))*0.5)))</f>
        <v>0.29976851851851849</v>
      </c>
      <c r="H1089" s="13" t="s">
        <v>3559</v>
      </c>
    </row>
    <row r="1090" spans="1:8" x14ac:dyDescent="0.2">
      <c r="A1090" s="13" t="s">
        <v>1488</v>
      </c>
      <c r="B1090" s="13" t="s">
        <v>3571</v>
      </c>
      <c r="C1090" t="s">
        <v>6197</v>
      </c>
      <c r="D1090" s="15" t="s">
        <v>1490</v>
      </c>
      <c r="E1090" s="20">
        <v>1.4145238095238095</v>
      </c>
      <c r="F1090" s="13" t="str">
        <f>IF(Table1[[#This Row],[2020 Cropland Premium]]="No Data", "No Data", IF(OR(Table1[[#This Row],[2020 Cropland Premium]]=0.4,Table1[[#This Row],[2020 Cropland Premium]]&gt;0.4), "Yes", "No"))</f>
        <v>Yes</v>
      </c>
      <c r="G10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90" s="13" t="s">
        <v>3559</v>
      </c>
    </row>
    <row r="1091" spans="1:8" x14ac:dyDescent="0.2">
      <c r="A1091" s="13" t="s">
        <v>1488</v>
      </c>
      <c r="B1091" s="13" t="s">
        <v>3571</v>
      </c>
      <c r="C1091" t="s">
        <v>6198</v>
      </c>
      <c r="D1091" s="15" t="s">
        <v>1533</v>
      </c>
      <c r="E1091" s="20">
        <v>0.52128555054086967</v>
      </c>
      <c r="F1091" s="13" t="str">
        <f>IF(Table1[[#This Row],[2020 Cropland Premium]]="No Data", "No Data", IF(OR(Table1[[#This Row],[2020 Cropland Premium]]=0.4,Table1[[#This Row],[2020 Cropland Premium]]&gt;0.4), "Yes", "No"))</f>
        <v>Yes</v>
      </c>
      <c r="G1091" s="21">
        <f>IF(Table1[[#This Row],[Eligible]]="No Data", "No Data", IF(Table1[[#This Row],[Eligible]]="No", "N/A", IF(Table1[[#This Row],[2020 Cropland Premium]]&gt;1, 0, (1-((Table1[[#This Row],[2020 Cropland Premium]]-0.4)/(1-0.4)))*0.5)))</f>
        <v>0.39892870788260859</v>
      </c>
      <c r="H1091" s="13" t="s">
        <v>3559</v>
      </c>
    </row>
    <row r="1092" spans="1:8" x14ac:dyDescent="0.2">
      <c r="A1092" s="13" t="s">
        <v>1488</v>
      </c>
      <c r="B1092" s="13" t="s">
        <v>3571</v>
      </c>
      <c r="C1092" t="s">
        <v>6199</v>
      </c>
      <c r="D1092" s="15" t="s">
        <v>1495</v>
      </c>
      <c r="E1092" s="20">
        <v>2.5912320483749052</v>
      </c>
      <c r="F1092" s="13" t="str">
        <f>IF(Table1[[#This Row],[2020 Cropland Premium]]="No Data", "No Data", IF(OR(Table1[[#This Row],[2020 Cropland Premium]]=0.4,Table1[[#This Row],[2020 Cropland Premium]]&gt;0.4), "Yes", "No"))</f>
        <v>Yes</v>
      </c>
      <c r="G10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92" s="13" t="s">
        <v>3559</v>
      </c>
    </row>
    <row r="1093" spans="1:8" x14ac:dyDescent="0.2">
      <c r="A1093" s="13" t="s">
        <v>1488</v>
      </c>
      <c r="B1093" s="13" t="s">
        <v>3571</v>
      </c>
      <c r="C1093" t="s">
        <v>6200</v>
      </c>
      <c r="D1093" s="15" t="s">
        <v>1534</v>
      </c>
      <c r="E1093" s="20">
        <v>1.2891098714528255</v>
      </c>
      <c r="F1093" s="13" t="str">
        <f>IF(Table1[[#This Row],[2020 Cropland Premium]]="No Data", "No Data", IF(OR(Table1[[#This Row],[2020 Cropland Premium]]=0.4,Table1[[#This Row],[2020 Cropland Premium]]&gt;0.4), "Yes", "No"))</f>
        <v>Yes</v>
      </c>
      <c r="G10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93" s="13" t="s">
        <v>3559</v>
      </c>
    </row>
    <row r="1094" spans="1:8" x14ac:dyDescent="0.2">
      <c r="A1094" s="13" t="s">
        <v>1488</v>
      </c>
      <c r="B1094" s="13" t="s">
        <v>3571</v>
      </c>
      <c r="C1094" t="s">
        <v>6201</v>
      </c>
      <c r="D1094" s="15" t="s">
        <v>1513</v>
      </c>
      <c r="E1094" s="20">
        <v>2.891817804646752</v>
      </c>
      <c r="F1094" s="13" t="str">
        <f>IF(Table1[[#This Row],[2020 Cropland Premium]]="No Data", "No Data", IF(OR(Table1[[#This Row],[2020 Cropland Premium]]=0.4,Table1[[#This Row],[2020 Cropland Premium]]&gt;0.4), "Yes", "No"))</f>
        <v>Yes</v>
      </c>
      <c r="G10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94" s="13" t="s">
        <v>3559</v>
      </c>
    </row>
    <row r="1095" spans="1:8" x14ac:dyDescent="0.2">
      <c r="A1095" s="13" t="s">
        <v>1488</v>
      </c>
      <c r="B1095" s="13" t="s">
        <v>3571</v>
      </c>
      <c r="C1095" t="s">
        <v>6202</v>
      </c>
      <c r="D1095" s="15" t="s">
        <v>1496</v>
      </c>
      <c r="E1095" s="20">
        <v>0.30952380952380953</v>
      </c>
      <c r="F1095" s="13" t="str">
        <f>IF(Table1[[#This Row],[2020 Cropland Premium]]="No Data", "No Data", IF(OR(Table1[[#This Row],[2020 Cropland Premium]]=0.4,Table1[[#This Row],[2020 Cropland Premium]]&gt;0.4), "Yes", "No"))</f>
        <v>No</v>
      </c>
      <c r="G109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095" s="13" t="s">
        <v>3559</v>
      </c>
    </row>
    <row r="1096" spans="1:8" x14ac:dyDescent="0.2">
      <c r="A1096" s="13" t="s">
        <v>1488</v>
      </c>
      <c r="B1096" s="13" t="s">
        <v>3571</v>
      </c>
      <c r="C1096" t="s">
        <v>6203</v>
      </c>
      <c r="D1096" s="15" t="s">
        <v>1514</v>
      </c>
      <c r="E1096" s="20">
        <v>4.3856209150326793</v>
      </c>
      <c r="F1096" s="13" t="str">
        <f>IF(Table1[[#This Row],[2020 Cropland Premium]]="No Data", "No Data", IF(OR(Table1[[#This Row],[2020 Cropland Premium]]=0.4,Table1[[#This Row],[2020 Cropland Premium]]&gt;0.4), "Yes", "No"))</f>
        <v>Yes</v>
      </c>
      <c r="G10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96" s="13" t="s">
        <v>3559</v>
      </c>
    </row>
    <row r="1097" spans="1:8" x14ac:dyDescent="0.2">
      <c r="A1097" s="13" t="s">
        <v>1488</v>
      </c>
      <c r="B1097" s="13" t="s">
        <v>3571</v>
      </c>
      <c r="C1097" t="s">
        <v>6204</v>
      </c>
      <c r="D1097" s="15" t="s">
        <v>1491</v>
      </c>
      <c r="E1097" s="20">
        <v>0.45370370370370366</v>
      </c>
      <c r="F1097" s="13" t="str">
        <f>IF(Table1[[#This Row],[2020 Cropland Premium]]="No Data", "No Data", IF(OR(Table1[[#This Row],[2020 Cropland Premium]]=0.4,Table1[[#This Row],[2020 Cropland Premium]]&gt;0.4), "Yes", "No"))</f>
        <v>Yes</v>
      </c>
      <c r="G1097" s="21">
        <f>IF(Table1[[#This Row],[Eligible]]="No Data", "No Data", IF(Table1[[#This Row],[Eligible]]="No", "N/A", IF(Table1[[#This Row],[2020 Cropland Premium]]&gt;1, 0, (1-((Table1[[#This Row],[2020 Cropland Premium]]-0.4)/(1-0.4)))*0.5)))</f>
        <v>0.45524691358024694</v>
      </c>
      <c r="H1097" s="13" t="s">
        <v>3559</v>
      </c>
    </row>
    <row r="1098" spans="1:8" x14ac:dyDescent="0.2">
      <c r="A1098" s="13" t="s">
        <v>1488</v>
      </c>
      <c r="B1098" s="13" t="s">
        <v>3571</v>
      </c>
      <c r="C1098" t="s">
        <v>6205</v>
      </c>
      <c r="D1098" s="15" t="s">
        <v>1522</v>
      </c>
      <c r="E1098" s="20">
        <v>-0.10862101490284852</v>
      </c>
      <c r="F1098" s="13" t="str">
        <f>IF(Table1[[#This Row],[2020 Cropland Premium]]="No Data", "No Data", IF(OR(Table1[[#This Row],[2020 Cropland Premium]]=0.4,Table1[[#This Row],[2020 Cropland Premium]]&gt;0.4), "Yes", "No"))</f>
        <v>No</v>
      </c>
      <c r="G109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098" s="13" t="s">
        <v>3559</v>
      </c>
    </row>
    <row r="1099" spans="1:8" x14ac:dyDescent="0.2">
      <c r="A1099" s="13" t="s">
        <v>1488</v>
      </c>
      <c r="B1099" s="13" t="s">
        <v>3571</v>
      </c>
      <c r="C1099" t="s">
        <v>6206</v>
      </c>
      <c r="D1099" s="15" t="s">
        <v>1502</v>
      </c>
      <c r="E1099" s="20">
        <v>3.5222984562607205</v>
      </c>
      <c r="F1099" s="13" t="str">
        <f>IF(Table1[[#This Row],[2020 Cropland Premium]]="No Data", "No Data", IF(OR(Table1[[#This Row],[2020 Cropland Premium]]=0.4,Table1[[#This Row],[2020 Cropland Premium]]&gt;0.4), "Yes", "No"))</f>
        <v>Yes</v>
      </c>
      <c r="G10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099" s="13" t="s">
        <v>3559</v>
      </c>
    </row>
    <row r="1100" spans="1:8" x14ac:dyDescent="0.2">
      <c r="A1100" s="13" t="s">
        <v>1488</v>
      </c>
      <c r="B1100" s="13" t="s">
        <v>3571</v>
      </c>
      <c r="C1100" t="s">
        <v>6207</v>
      </c>
      <c r="D1100" s="15" t="s">
        <v>1523</v>
      </c>
      <c r="E1100" s="20">
        <v>2.5641025641025644E-2</v>
      </c>
      <c r="F1100" s="13" t="str">
        <f>IF(Table1[[#This Row],[2020 Cropland Premium]]="No Data", "No Data", IF(OR(Table1[[#This Row],[2020 Cropland Premium]]=0.4,Table1[[#This Row],[2020 Cropland Premium]]&gt;0.4), "Yes", "No"))</f>
        <v>No</v>
      </c>
      <c r="G110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00" s="13" t="s">
        <v>3559</v>
      </c>
    </row>
    <row r="1101" spans="1:8" x14ac:dyDescent="0.2">
      <c r="A1101" s="13" t="s">
        <v>1488</v>
      </c>
      <c r="B1101" s="13" t="s">
        <v>3571</v>
      </c>
      <c r="C1101" t="s">
        <v>6208</v>
      </c>
      <c r="D1101" s="15" t="s">
        <v>1515</v>
      </c>
      <c r="E1101" s="20">
        <v>2.2651332903049148</v>
      </c>
      <c r="F1101" s="13" t="str">
        <f>IF(Table1[[#This Row],[2020 Cropland Premium]]="No Data", "No Data", IF(OR(Table1[[#This Row],[2020 Cropland Premium]]=0.4,Table1[[#This Row],[2020 Cropland Premium]]&gt;0.4), "Yes", "No"))</f>
        <v>Yes</v>
      </c>
      <c r="G11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01" s="13" t="s">
        <v>3559</v>
      </c>
    </row>
    <row r="1102" spans="1:8" x14ac:dyDescent="0.2">
      <c r="A1102" s="13" t="s">
        <v>1488</v>
      </c>
      <c r="B1102" s="13" t="s">
        <v>3571</v>
      </c>
      <c r="C1102" t="s">
        <v>6209</v>
      </c>
      <c r="D1102" s="15" t="s">
        <v>1503</v>
      </c>
      <c r="E1102" s="20">
        <v>1.6791361106776928</v>
      </c>
      <c r="F1102" s="13" t="str">
        <f>IF(Table1[[#This Row],[2020 Cropland Premium]]="No Data", "No Data", IF(OR(Table1[[#This Row],[2020 Cropland Premium]]=0.4,Table1[[#This Row],[2020 Cropland Premium]]&gt;0.4), "Yes", "No"))</f>
        <v>Yes</v>
      </c>
      <c r="G11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02" s="13" t="s">
        <v>3559</v>
      </c>
    </row>
    <row r="1103" spans="1:8" x14ac:dyDescent="0.2">
      <c r="A1103" s="13" t="s">
        <v>1488</v>
      </c>
      <c r="B1103" s="13" t="s">
        <v>3571</v>
      </c>
      <c r="C1103" t="s">
        <v>6210</v>
      </c>
      <c r="D1103" s="15" t="s">
        <v>1516</v>
      </c>
      <c r="E1103" s="20">
        <v>2.1017156862745097</v>
      </c>
      <c r="F1103" s="13" t="str">
        <f>IF(Table1[[#This Row],[2020 Cropland Premium]]="No Data", "No Data", IF(OR(Table1[[#This Row],[2020 Cropland Premium]]=0.4,Table1[[#This Row],[2020 Cropland Premium]]&gt;0.4), "Yes", "No"))</f>
        <v>Yes</v>
      </c>
      <c r="G11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03" s="13" t="s">
        <v>3559</v>
      </c>
    </row>
    <row r="1104" spans="1:8" x14ac:dyDescent="0.2">
      <c r="A1104" s="13" t="s">
        <v>1488</v>
      </c>
      <c r="B1104" s="13" t="s">
        <v>3571</v>
      </c>
      <c r="C1104" t="s">
        <v>6211</v>
      </c>
      <c r="D1104" s="15" t="s">
        <v>1538</v>
      </c>
      <c r="E1104" s="20">
        <v>5.1849624060150381</v>
      </c>
      <c r="F1104" s="13" t="str">
        <f>IF(Table1[[#This Row],[2020 Cropland Premium]]="No Data", "No Data", IF(OR(Table1[[#This Row],[2020 Cropland Premium]]=0.4,Table1[[#This Row],[2020 Cropland Premium]]&gt;0.4), "Yes", "No"))</f>
        <v>Yes</v>
      </c>
      <c r="G11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04" s="13" t="s">
        <v>3559</v>
      </c>
    </row>
    <row r="1105" spans="1:8" x14ac:dyDescent="0.2">
      <c r="A1105" s="13" t="s">
        <v>1488</v>
      </c>
      <c r="B1105" s="13" t="s">
        <v>3571</v>
      </c>
      <c r="C1105" t="s">
        <v>6212</v>
      </c>
      <c r="D1105" s="15" t="s">
        <v>1539</v>
      </c>
      <c r="E1105" s="20">
        <v>2.4920238095238094</v>
      </c>
      <c r="F1105" s="13" t="str">
        <f>IF(Table1[[#This Row],[2020 Cropland Premium]]="No Data", "No Data", IF(OR(Table1[[#This Row],[2020 Cropland Premium]]=0.4,Table1[[#This Row],[2020 Cropland Premium]]&gt;0.4), "Yes", "No"))</f>
        <v>Yes</v>
      </c>
      <c r="G11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05" s="13" t="s">
        <v>3559</v>
      </c>
    </row>
    <row r="1106" spans="1:8" x14ac:dyDescent="0.2">
      <c r="A1106" s="13" t="s">
        <v>1488</v>
      </c>
      <c r="B1106" s="13" t="s">
        <v>3571</v>
      </c>
      <c r="C1106" t="s">
        <v>6213</v>
      </c>
      <c r="D1106" s="15" t="s">
        <v>1497</v>
      </c>
      <c r="E1106" s="20" t="s">
        <v>3614</v>
      </c>
      <c r="F1106" s="13" t="str">
        <f>IF(Table1[[#This Row],[2020 Cropland Premium]]="No Data", "No Data", IF(OR(Table1[[#This Row],[2020 Cropland Premium]]=0.4,Table1[[#This Row],[2020 Cropland Premium]]&gt;0.4), "Yes", "No"))</f>
        <v>No Data</v>
      </c>
      <c r="G110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06" s="13" t="s">
        <v>3559</v>
      </c>
    </row>
    <row r="1107" spans="1:8" x14ac:dyDescent="0.2">
      <c r="A1107" s="13" t="s">
        <v>1488</v>
      </c>
      <c r="B1107" s="13" t="s">
        <v>3571</v>
      </c>
      <c r="C1107" t="s">
        <v>6214</v>
      </c>
      <c r="D1107" s="15" t="s">
        <v>1544</v>
      </c>
      <c r="E1107" s="20" t="s">
        <v>3614</v>
      </c>
      <c r="F1107" s="13" t="str">
        <f>IF(Table1[[#This Row],[2020 Cropland Premium]]="No Data", "No Data", IF(OR(Table1[[#This Row],[2020 Cropland Premium]]=0.4,Table1[[#This Row],[2020 Cropland Premium]]&gt;0.4), "Yes", "No"))</f>
        <v>No Data</v>
      </c>
      <c r="G110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07" s="13" t="s">
        <v>3559</v>
      </c>
    </row>
    <row r="1108" spans="1:8" x14ac:dyDescent="0.2">
      <c r="A1108" s="13" t="s">
        <v>1488</v>
      </c>
      <c r="B1108" s="13" t="s">
        <v>3571</v>
      </c>
      <c r="C1108" t="s">
        <v>6215</v>
      </c>
      <c r="D1108" s="15" t="s">
        <v>1535</v>
      </c>
      <c r="E1108" s="20">
        <v>0.3711843711843712</v>
      </c>
      <c r="F1108" s="13" t="str">
        <f>IF(Table1[[#This Row],[2020 Cropland Premium]]="No Data", "No Data", IF(OR(Table1[[#This Row],[2020 Cropland Premium]]=0.4,Table1[[#This Row],[2020 Cropland Premium]]&gt;0.4), "Yes", "No"))</f>
        <v>No</v>
      </c>
      <c r="G110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08" s="13" t="s">
        <v>3559</v>
      </c>
    </row>
    <row r="1109" spans="1:8" x14ac:dyDescent="0.2">
      <c r="A1109" s="13" t="s">
        <v>1488</v>
      </c>
      <c r="B1109" s="13" t="s">
        <v>3571</v>
      </c>
      <c r="C1109" t="s">
        <v>6216</v>
      </c>
      <c r="D1109" s="15" t="s">
        <v>1540</v>
      </c>
      <c r="E1109" s="20">
        <v>2.9007464607464608</v>
      </c>
      <c r="F1109" s="13" t="str">
        <f>IF(Table1[[#This Row],[2020 Cropland Premium]]="No Data", "No Data", IF(OR(Table1[[#This Row],[2020 Cropland Premium]]=0.4,Table1[[#This Row],[2020 Cropland Premium]]&gt;0.4), "Yes", "No"))</f>
        <v>Yes</v>
      </c>
      <c r="G11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09" s="13" t="s">
        <v>3559</v>
      </c>
    </row>
    <row r="1110" spans="1:8" x14ac:dyDescent="0.2">
      <c r="A1110" s="13" t="s">
        <v>1488</v>
      </c>
      <c r="B1110" s="13" t="s">
        <v>3571</v>
      </c>
      <c r="C1110" t="s">
        <v>6217</v>
      </c>
      <c r="D1110" s="15" t="s">
        <v>1545</v>
      </c>
      <c r="E1110" s="20">
        <v>1.112647209421403</v>
      </c>
      <c r="F1110" s="13" t="str">
        <f>IF(Table1[[#This Row],[2020 Cropland Premium]]="No Data", "No Data", IF(OR(Table1[[#This Row],[2020 Cropland Premium]]=0.4,Table1[[#This Row],[2020 Cropland Premium]]&gt;0.4), "Yes", "No"))</f>
        <v>Yes</v>
      </c>
      <c r="G11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10" s="13" t="s">
        <v>3559</v>
      </c>
    </row>
    <row r="1111" spans="1:8" x14ac:dyDescent="0.2">
      <c r="A1111" s="13" t="s">
        <v>1488</v>
      </c>
      <c r="B1111" s="13" t="s">
        <v>3571</v>
      </c>
      <c r="C1111" t="s">
        <v>6218</v>
      </c>
      <c r="D1111" s="15" t="s">
        <v>1517</v>
      </c>
      <c r="E1111" s="20" t="s">
        <v>3614</v>
      </c>
      <c r="F1111" s="13" t="str">
        <f>IF(Table1[[#This Row],[2020 Cropland Premium]]="No Data", "No Data", IF(OR(Table1[[#This Row],[2020 Cropland Premium]]=0.4,Table1[[#This Row],[2020 Cropland Premium]]&gt;0.4), "Yes", "No"))</f>
        <v>No Data</v>
      </c>
      <c r="G111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11" s="13" t="s">
        <v>3559</v>
      </c>
    </row>
    <row r="1112" spans="1:8" x14ac:dyDescent="0.2">
      <c r="A1112" s="13" t="s">
        <v>1488</v>
      </c>
      <c r="B1112" s="13" t="s">
        <v>3571</v>
      </c>
      <c r="C1112" t="s">
        <v>6219</v>
      </c>
      <c r="D1112" s="15" t="s">
        <v>1498</v>
      </c>
      <c r="E1112" s="20">
        <v>0.27762515262515264</v>
      </c>
      <c r="F1112" s="13" t="str">
        <f>IF(Table1[[#This Row],[2020 Cropland Premium]]="No Data", "No Data", IF(OR(Table1[[#This Row],[2020 Cropland Premium]]=0.4,Table1[[#This Row],[2020 Cropland Premium]]&gt;0.4), "Yes", "No"))</f>
        <v>No</v>
      </c>
      <c r="G111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12" s="13" t="s">
        <v>3559</v>
      </c>
    </row>
    <row r="1113" spans="1:8" x14ac:dyDescent="0.2">
      <c r="A1113" s="13" t="s">
        <v>1488</v>
      </c>
      <c r="B1113" s="13" t="s">
        <v>3571</v>
      </c>
      <c r="C1113" t="s">
        <v>6220</v>
      </c>
      <c r="D1113" s="15" t="s">
        <v>1524</v>
      </c>
      <c r="E1113" s="20" t="s">
        <v>3614</v>
      </c>
      <c r="F1113" s="13" t="str">
        <f>IF(Table1[[#This Row],[2020 Cropland Premium]]="No Data", "No Data", IF(OR(Table1[[#This Row],[2020 Cropland Premium]]=0.4,Table1[[#This Row],[2020 Cropland Premium]]&gt;0.4), "Yes", "No"))</f>
        <v>No Data</v>
      </c>
      <c r="G111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13" s="13" t="s">
        <v>3559</v>
      </c>
    </row>
    <row r="1114" spans="1:8" x14ac:dyDescent="0.2">
      <c r="A1114" s="13" t="s">
        <v>1488</v>
      </c>
      <c r="B1114" s="13" t="s">
        <v>3571</v>
      </c>
      <c r="C1114" t="s">
        <v>6221</v>
      </c>
      <c r="D1114" s="15" t="s">
        <v>1504</v>
      </c>
      <c r="E1114" s="20">
        <v>4.0260967887833559</v>
      </c>
      <c r="F1114" s="13" t="str">
        <f>IF(Table1[[#This Row],[2020 Cropland Premium]]="No Data", "No Data", IF(OR(Table1[[#This Row],[2020 Cropland Premium]]=0.4,Table1[[#This Row],[2020 Cropland Premium]]&gt;0.4), "Yes", "No"))</f>
        <v>Yes</v>
      </c>
      <c r="G11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14" s="13" t="s">
        <v>3559</v>
      </c>
    </row>
    <row r="1115" spans="1:8" x14ac:dyDescent="0.2">
      <c r="A1115" s="13" t="s">
        <v>1488</v>
      </c>
      <c r="B1115" s="13" t="s">
        <v>3571</v>
      </c>
      <c r="C1115" t="s">
        <v>6222</v>
      </c>
      <c r="D1115" s="15" t="s">
        <v>1505</v>
      </c>
      <c r="E1115" s="20">
        <v>2.5664238840104794</v>
      </c>
      <c r="F1115" s="13" t="str">
        <f>IF(Table1[[#This Row],[2020 Cropland Premium]]="No Data", "No Data", IF(OR(Table1[[#This Row],[2020 Cropland Premium]]=0.4,Table1[[#This Row],[2020 Cropland Premium]]&gt;0.4), "Yes", "No"))</f>
        <v>Yes</v>
      </c>
      <c r="G11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15" s="13" t="s">
        <v>3559</v>
      </c>
    </row>
    <row r="1116" spans="1:8" x14ac:dyDescent="0.2">
      <c r="A1116" s="13" t="s">
        <v>1488</v>
      </c>
      <c r="B1116" s="13" t="s">
        <v>3571</v>
      </c>
      <c r="C1116" t="s">
        <v>6223</v>
      </c>
      <c r="D1116" s="15" t="s">
        <v>1509</v>
      </c>
      <c r="E1116" s="20">
        <v>1.330679785330948</v>
      </c>
      <c r="F1116" s="13" t="str">
        <f>IF(Table1[[#This Row],[2020 Cropland Premium]]="No Data", "No Data", IF(OR(Table1[[#This Row],[2020 Cropland Premium]]=0.4,Table1[[#This Row],[2020 Cropland Premium]]&gt;0.4), "Yes", "No"))</f>
        <v>Yes</v>
      </c>
      <c r="G11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16" s="13" t="s">
        <v>3559</v>
      </c>
    </row>
    <row r="1117" spans="1:8" x14ac:dyDescent="0.2">
      <c r="A1117" s="13" t="s">
        <v>1488</v>
      </c>
      <c r="B1117" s="13" t="s">
        <v>3571</v>
      </c>
      <c r="C1117" t="s">
        <v>6224</v>
      </c>
      <c r="D1117" s="15" t="s">
        <v>1546</v>
      </c>
      <c r="E1117" s="20" t="s">
        <v>3614</v>
      </c>
      <c r="F1117" s="13" t="str">
        <f>IF(Table1[[#This Row],[2020 Cropland Premium]]="No Data", "No Data", IF(OR(Table1[[#This Row],[2020 Cropland Premium]]=0.4,Table1[[#This Row],[2020 Cropland Premium]]&gt;0.4), "Yes", "No"))</f>
        <v>No Data</v>
      </c>
      <c r="G111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17" s="13" t="s">
        <v>3559</v>
      </c>
    </row>
    <row r="1118" spans="1:8" x14ac:dyDescent="0.2">
      <c r="A1118" s="13" t="s">
        <v>1488</v>
      </c>
      <c r="B1118" s="13" t="s">
        <v>3571</v>
      </c>
      <c r="C1118" t="s">
        <v>6225</v>
      </c>
      <c r="D1118" s="15" t="s">
        <v>1499</v>
      </c>
      <c r="E1118" s="20">
        <v>2.1846106300140824</v>
      </c>
      <c r="F1118" s="13" t="str">
        <f>IF(Table1[[#This Row],[2020 Cropland Premium]]="No Data", "No Data", IF(OR(Table1[[#This Row],[2020 Cropland Premium]]=0.4,Table1[[#This Row],[2020 Cropland Premium]]&gt;0.4), "Yes", "No"))</f>
        <v>Yes</v>
      </c>
      <c r="G11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18" s="13" t="s">
        <v>3559</v>
      </c>
    </row>
    <row r="1119" spans="1:8" x14ac:dyDescent="0.2">
      <c r="A1119" s="13" t="s">
        <v>1488</v>
      </c>
      <c r="B1119" s="13" t="s">
        <v>3571</v>
      </c>
      <c r="C1119" t="s">
        <v>6226</v>
      </c>
      <c r="D1119" s="15" t="s">
        <v>1547</v>
      </c>
      <c r="E1119" s="20">
        <v>3.443803418803419</v>
      </c>
      <c r="F1119" s="13" t="str">
        <f>IF(Table1[[#This Row],[2020 Cropland Premium]]="No Data", "No Data", IF(OR(Table1[[#This Row],[2020 Cropland Premium]]=0.4,Table1[[#This Row],[2020 Cropland Premium]]&gt;0.4), "Yes", "No"))</f>
        <v>Yes</v>
      </c>
      <c r="G11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19" s="13" t="s">
        <v>3559</v>
      </c>
    </row>
    <row r="1120" spans="1:8" x14ac:dyDescent="0.2">
      <c r="A1120" s="13" t="s">
        <v>1488</v>
      </c>
      <c r="B1120" s="13" t="s">
        <v>3571</v>
      </c>
      <c r="C1120" t="s">
        <v>6227</v>
      </c>
      <c r="D1120" s="15" t="s">
        <v>1518</v>
      </c>
      <c r="E1120" s="20">
        <v>3.436263051270064</v>
      </c>
      <c r="F1120" s="13" t="str">
        <f>IF(Table1[[#This Row],[2020 Cropland Premium]]="No Data", "No Data", IF(OR(Table1[[#This Row],[2020 Cropland Premium]]=0.4,Table1[[#This Row],[2020 Cropland Premium]]&gt;0.4), "Yes", "No"))</f>
        <v>Yes</v>
      </c>
      <c r="G11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20" s="13" t="s">
        <v>3559</v>
      </c>
    </row>
    <row r="1121" spans="1:8" x14ac:dyDescent="0.2">
      <c r="A1121" s="13" t="s">
        <v>1488</v>
      </c>
      <c r="B1121" s="13" t="s">
        <v>3571</v>
      </c>
      <c r="C1121" t="s">
        <v>6228</v>
      </c>
      <c r="D1121" s="15" t="s">
        <v>1519</v>
      </c>
      <c r="E1121" s="20">
        <v>2.779855175688509</v>
      </c>
      <c r="F1121" s="13" t="str">
        <f>IF(Table1[[#This Row],[2020 Cropland Premium]]="No Data", "No Data", IF(OR(Table1[[#This Row],[2020 Cropland Premium]]=0.4,Table1[[#This Row],[2020 Cropland Premium]]&gt;0.4), "Yes", "No"))</f>
        <v>Yes</v>
      </c>
      <c r="G11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21" s="13" t="s">
        <v>3559</v>
      </c>
    </row>
    <row r="1122" spans="1:8" x14ac:dyDescent="0.2">
      <c r="A1122" s="13" t="s">
        <v>1488</v>
      </c>
      <c r="B1122" s="13" t="s">
        <v>3571</v>
      </c>
      <c r="C1122" t="s">
        <v>6229</v>
      </c>
      <c r="D1122" s="15" t="s">
        <v>1492</v>
      </c>
      <c r="E1122" s="20">
        <v>1.6332642031171443</v>
      </c>
      <c r="F1122" s="13" t="str">
        <f>IF(Table1[[#This Row],[2020 Cropland Premium]]="No Data", "No Data", IF(OR(Table1[[#This Row],[2020 Cropland Premium]]=0.4,Table1[[#This Row],[2020 Cropland Premium]]&gt;0.4), "Yes", "No"))</f>
        <v>Yes</v>
      </c>
      <c r="G11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22" s="13" t="s">
        <v>3559</v>
      </c>
    </row>
    <row r="1123" spans="1:8" x14ac:dyDescent="0.2">
      <c r="A1123" s="13" t="s">
        <v>1488</v>
      </c>
      <c r="B1123" s="13" t="s">
        <v>3571</v>
      </c>
      <c r="C1123" t="s">
        <v>6230</v>
      </c>
      <c r="D1123" s="15" t="s">
        <v>1506</v>
      </c>
      <c r="E1123" s="20">
        <v>0.94286870789603017</v>
      </c>
      <c r="F1123" s="13" t="str">
        <f>IF(Table1[[#This Row],[2020 Cropland Premium]]="No Data", "No Data", IF(OR(Table1[[#This Row],[2020 Cropland Premium]]=0.4,Table1[[#This Row],[2020 Cropland Premium]]&gt;0.4), "Yes", "No"))</f>
        <v>Yes</v>
      </c>
      <c r="G1123" s="21">
        <f>IF(Table1[[#This Row],[Eligible]]="No Data", "No Data", IF(Table1[[#This Row],[Eligible]]="No", "N/A", IF(Table1[[#This Row],[2020 Cropland Premium]]&gt;1, 0, (1-((Table1[[#This Row],[2020 Cropland Premium]]-0.4)/(1-0.4)))*0.5)))</f>
        <v>4.7609410086641546E-2</v>
      </c>
      <c r="H1123" s="13" t="s">
        <v>3559</v>
      </c>
    </row>
    <row r="1124" spans="1:8" x14ac:dyDescent="0.2">
      <c r="A1124" s="13" t="s">
        <v>1488</v>
      </c>
      <c r="B1124" s="13" t="s">
        <v>3571</v>
      </c>
      <c r="C1124" t="s">
        <v>6231</v>
      </c>
      <c r="D1124" s="15" t="s">
        <v>1510</v>
      </c>
      <c r="E1124" s="20">
        <v>0.887926937926938</v>
      </c>
      <c r="F1124" s="13" t="str">
        <f>IF(Table1[[#This Row],[2020 Cropland Premium]]="No Data", "No Data", IF(OR(Table1[[#This Row],[2020 Cropland Premium]]=0.4,Table1[[#This Row],[2020 Cropland Premium]]&gt;0.4), "Yes", "No"))</f>
        <v>Yes</v>
      </c>
      <c r="G1124" s="21">
        <f>IF(Table1[[#This Row],[Eligible]]="No Data", "No Data", IF(Table1[[#This Row],[Eligible]]="No", "N/A", IF(Table1[[#This Row],[2020 Cropland Premium]]&gt;1, 0, (1-((Table1[[#This Row],[2020 Cropland Premium]]-0.4)/(1-0.4)))*0.5)))</f>
        <v>9.3394218394218353E-2</v>
      </c>
      <c r="H1124" s="13" t="s">
        <v>3559</v>
      </c>
    </row>
    <row r="1125" spans="1:8" x14ac:dyDescent="0.2">
      <c r="A1125" s="13" t="s">
        <v>1488</v>
      </c>
      <c r="B1125" s="13" t="s">
        <v>3571</v>
      </c>
      <c r="C1125" t="s">
        <v>6232</v>
      </c>
      <c r="D1125" s="15" t="s">
        <v>1548</v>
      </c>
      <c r="E1125" s="20" t="s">
        <v>3614</v>
      </c>
      <c r="F1125" s="13" t="str">
        <f>IF(Table1[[#This Row],[2020 Cropland Premium]]="No Data", "No Data", IF(OR(Table1[[#This Row],[2020 Cropland Premium]]=0.4,Table1[[#This Row],[2020 Cropland Premium]]&gt;0.4), "Yes", "No"))</f>
        <v>No Data</v>
      </c>
      <c r="G112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25" s="13" t="s">
        <v>3559</v>
      </c>
    </row>
    <row r="1126" spans="1:8" x14ac:dyDescent="0.2">
      <c r="A1126" s="13" t="s">
        <v>1488</v>
      </c>
      <c r="B1126" s="13" t="s">
        <v>3571</v>
      </c>
      <c r="C1126" t="s">
        <v>6233</v>
      </c>
      <c r="D1126" s="15" t="s">
        <v>1549</v>
      </c>
      <c r="E1126" s="20" t="s">
        <v>3614</v>
      </c>
      <c r="F1126" s="13" t="str">
        <f>IF(Table1[[#This Row],[2020 Cropland Premium]]="No Data", "No Data", IF(OR(Table1[[#This Row],[2020 Cropland Premium]]=0.4,Table1[[#This Row],[2020 Cropland Premium]]&gt;0.4), "Yes", "No"))</f>
        <v>No Data</v>
      </c>
      <c r="G112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26" s="13" t="s">
        <v>3559</v>
      </c>
    </row>
    <row r="1127" spans="1:8" x14ac:dyDescent="0.2">
      <c r="A1127" s="13" t="s">
        <v>1488</v>
      </c>
      <c r="B1127" s="13" t="s">
        <v>3571</v>
      </c>
      <c r="C1127" t="s">
        <v>6234</v>
      </c>
      <c r="D1127" s="15" t="s">
        <v>1525</v>
      </c>
      <c r="E1127" s="20">
        <v>-9.8138480198280864E-2</v>
      </c>
      <c r="F1127" s="13" t="str">
        <f>IF(Table1[[#This Row],[2020 Cropland Premium]]="No Data", "No Data", IF(OR(Table1[[#This Row],[2020 Cropland Premium]]=0.4,Table1[[#This Row],[2020 Cropland Premium]]&gt;0.4), "Yes", "No"))</f>
        <v>No</v>
      </c>
      <c r="G112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27" s="13" t="s">
        <v>3559</v>
      </c>
    </row>
    <row r="1128" spans="1:8" x14ac:dyDescent="0.2">
      <c r="A1128" s="13" t="s">
        <v>1488</v>
      </c>
      <c r="B1128" s="13" t="s">
        <v>3571</v>
      </c>
      <c r="C1128" t="s">
        <v>6235</v>
      </c>
      <c r="D1128" s="15" t="s">
        <v>1550</v>
      </c>
      <c r="E1128" s="20">
        <v>3.5549923195084485</v>
      </c>
      <c r="F1128" s="13" t="str">
        <f>IF(Table1[[#This Row],[2020 Cropland Premium]]="No Data", "No Data", IF(OR(Table1[[#This Row],[2020 Cropland Premium]]=0.4,Table1[[#This Row],[2020 Cropland Premium]]&gt;0.4), "Yes", "No"))</f>
        <v>Yes</v>
      </c>
      <c r="G11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28" s="13" t="s">
        <v>3559</v>
      </c>
    </row>
    <row r="1129" spans="1:8" x14ac:dyDescent="0.2">
      <c r="A1129" s="13" t="s">
        <v>1488</v>
      </c>
      <c r="B1129" s="13" t="s">
        <v>3571</v>
      </c>
      <c r="C1129" t="s">
        <v>6236</v>
      </c>
      <c r="D1129" s="15" t="s">
        <v>1551</v>
      </c>
      <c r="E1129" s="20" t="s">
        <v>3614</v>
      </c>
      <c r="F1129" s="13" t="str">
        <f>IF(Table1[[#This Row],[2020 Cropland Premium]]="No Data", "No Data", IF(OR(Table1[[#This Row],[2020 Cropland Premium]]=0.4,Table1[[#This Row],[2020 Cropland Premium]]&gt;0.4), "Yes", "No"))</f>
        <v>No Data</v>
      </c>
      <c r="G112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29" s="13" t="s">
        <v>3559</v>
      </c>
    </row>
    <row r="1130" spans="1:8" x14ac:dyDescent="0.2">
      <c r="A1130" s="13" t="s">
        <v>1488</v>
      </c>
      <c r="B1130" s="13" t="s">
        <v>3571</v>
      </c>
      <c r="C1130" t="s">
        <v>6237</v>
      </c>
      <c r="D1130" s="15" t="s">
        <v>1520</v>
      </c>
      <c r="E1130" s="20">
        <v>2.0427489403099157</v>
      </c>
      <c r="F1130" s="13" t="str">
        <f>IF(Table1[[#This Row],[2020 Cropland Premium]]="No Data", "No Data", IF(OR(Table1[[#This Row],[2020 Cropland Premium]]=0.4,Table1[[#This Row],[2020 Cropland Premium]]&gt;0.4), "Yes", "No"))</f>
        <v>Yes</v>
      </c>
      <c r="G11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30" s="13" t="s">
        <v>3559</v>
      </c>
    </row>
    <row r="1131" spans="1:8" x14ac:dyDescent="0.2">
      <c r="A1131" s="13" t="s">
        <v>1488</v>
      </c>
      <c r="B1131" s="13" t="s">
        <v>3571</v>
      </c>
      <c r="C1131" t="s">
        <v>6238</v>
      </c>
      <c r="D1131" s="15" t="s">
        <v>1541</v>
      </c>
      <c r="E1131" s="20">
        <v>5.2462411347517728</v>
      </c>
      <c r="F1131" s="13" t="str">
        <f>IF(Table1[[#This Row],[2020 Cropland Premium]]="No Data", "No Data", IF(OR(Table1[[#This Row],[2020 Cropland Premium]]=0.4,Table1[[#This Row],[2020 Cropland Premium]]&gt;0.4), "Yes", "No"))</f>
        <v>Yes</v>
      </c>
      <c r="G11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31" s="13" t="s">
        <v>3559</v>
      </c>
    </row>
    <row r="1132" spans="1:8" x14ac:dyDescent="0.2">
      <c r="A1132" s="13" t="s">
        <v>1488</v>
      </c>
      <c r="B1132" s="13" t="s">
        <v>3571</v>
      </c>
      <c r="C1132" t="s">
        <v>6239</v>
      </c>
      <c r="D1132" s="15" t="s">
        <v>1542</v>
      </c>
      <c r="E1132" s="20">
        <v>6.3633333333333333</v>
      </c>
      <c r="F1132" s="13" t="str">
        <f>IF(Table1[[#This Row],[2020 Cropland Premium]]="No Data", "No Data", IF(OR(Table1[[#This Row],[2020 Cropland Premium]]=0.4,Table1[[#This Row],[2020 Cropland Premium]]&gt;0.4), "Yes", "No"))</f>
        <v>Yes</v>
      </c>
      <c r="G11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32" s="13" t="s">
        <v>3559</v>
      </c>
    </row>
    <row r="1133" spans="1:8" x14ac:dyDescent="0.2">
      <c r="A1133" s="13" t="s">
        <v>1488</v>
      </c>
      <c r="B1133" s="13" t="s">
        <v>3571</v>
      </c>
      <c r="C1133" t="s">
        <v>6240</v>
      </c>
      <c r="D1133" s="15" t="s">
        <v>1526</v>
      </c>
      <c r="E1133" s="20" t="s">
        <v>3614</v>
      </c>
      <c r="F1133" s="13" t="str">
        <f>IF(Table1[[#This Row],[2020 Cropland Premium]]="No Data", "No Data", IF(OR(Table1[[#This Row],[2020 Cropland Premium]]=0.4,Table1[[#This Row],[2020 Cropland Premium]]&gt;0.4), "Yes", "No"))</f>
        <v>No Data</v>
      </c>
      <c r="G113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33" s="13" t="s">
        <v>3559</v>
      </c>
    </row>
    <row r="1134" spans="1:8" x14ac:dyDescent="0.2">
      <c r="A1134" s="13" t="s">
        <v>1488</v>
      </c>
      <c r="B1134" s="13" t="s">
        <v>3571</v>
      </c>
      <c r="C1134" t="s">
        <v>6241</v>
      </c>
      <c r="D1134" s="15" t="s">
        <v>1527</v>
      </c>
      <c r="E1134" s="20">
        <v>-0.11060720584530108</v>
      </c>
      <c r="F1134" s="13" t="str">
        <f>IF(Table1[[#This Row],[2020 Cropland Premium]]="No Data", "No Data", IF(OR(Table1[[#This Row],[2020 Cropland Premium]]=0.4,Table1[[#This Row],[2020 Cropland Premium]]&gt;0.4), "Yes", "No"))</f>
        <v>No</v>
      </c>
      <c r="G113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34" s="13" t="s">
        <v>3559</v>
      </c>
    </row>
    <row r="1135" spans="1:8" x14ac:dyDescent="0.2">
      <c r="A1135" s="13" t="s">
        <v>1488</v>
      </c>
      <c r="B1135" s="13" t="s">
        <v>3571</v>
      </c>
      <c r="C1135" t="s">
        <v>6242</v>
      </c>
      <c r="D1135" s="15" t="s">
        <v>1507</v>
      </c>
      <c r="E1135" s="20">
        <v>3.0459921660991784</v>
      </c>
      <c r="F1135" s="13" t="str">
        <f>IF(Table1[[#This Row],[2020 Cropland Premium]]="No Data", "No Data", IF(OR(Table1[[#This Row],[2020 Cropland Premium]]=0.4,Table1[[#This Row],[2020 Cropland Premium]]&gt;0.4), "Yes", "No"))</f>
        <v>Yes</v>
      </c>
      <c r="G11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35" s="13" t="s">
        <v>3559</v>
      </c>
    </row>
    <row r="1136" spans="1:8" x14ac:dyDescent="0.2">
      <c r="A1136" s="13" t="s">
        <v>1488</v>
      </c>
      <c r="B1136" s="13" t="s">
        <v>3571</v>
      </c>
      <c r="C1136" t="s">
        <v>6243</v>
      </c>
      <c r="D1136" s="15" t="s">
        <v>1552</v>
      </c>
      <c r="E1136" s="20">
        <v>3.4835637480798773</v>
      </c>
      <c r="F1136" s="13" t="str">
        <f>IF(Table1[[#This Row],[2020 Cropland Premium]]="No Data", "No Data", IF(OR(Table1[[#This Row],[2020 Cropland Premium]]=0.4,Table1[[#This Row],[2020 Cropland Premium]]&gt;0.4), "Yes", "No"))</f>
        <v>Yes</v>
      </c>
      <c r="G11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36" s="13" t="s">
        <v>3559</v>
      </c>
    </row>
    <row r="1137" spans="1:8" x14ac:dyDescent="0.2">
      <c r="A1137" s="13" t="s">
        <v>1488</v>
      </c>
      <c r="B1137" s="13" t="s">
        <v>3571</v>
      </c>
      <c r="C1137" t="s">
        <v>6244</v>
      </c>
      <c r="D1137" s="15" t="s">
        <v>1500</v>
      </c>
      <c r="E1137" s="20">
        <v>0.23842195540308744</v>
      </c>
      <c r="F1137" s="13" t="str">
        <f>IF(Table1[[#This Row],[2020 Cropland Premium]]="No Data", "No Data", IF(OR(Table1[[#This Row],[2020 Cropland Premium]]=0.4,Table1[[#This Row],[2020 Cropland Premium]]&gt;0.4), "Yes", "No"))</f>
        <v>No</v>
      </c>
      <c r="G113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37" s="13" t="s">
        <v>3559</v>
      </c>
    </row>
    <row r="1138" spans="1:8" x14ac:dyDescent="0.2">
      <c r="A1138" s="13" t="s">
        <v>1488</v>
      </c>
      <c r="B1138" s="13" t="s">
        <v>3571</v>
      </c>
      <c r="C1138" t="s">
        <v>6245</v>
      </c>
      <c r="D1138" s="15" t="s">
        <v>1536</v>
      </c>
      <c r="E1138" s="20">
        <v>2.4260149572649574</v>
      </c>
      <c r="F1138" s="13" t="str">
        <f>IF(Table1[[#This Row],[2020 Cropland Premium]]="No Data", "No Data", IF(OR(Table1[[#This Row],[2020 Cropland Premium]]=0.4,Table1[[#This Row],[2020 Cropland Premium]]&gt;0.4), "Yes", "No"))</f>
        <v>Yes</v>
      </c>
      <c r="G11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38" s="13" t="s">
        <v>3559</v>
      </c>
    </row>
    <row r="1139" spans="1:8" x14ac:dyDescent="0.2">
      <c r="A1139" s="13" t="s">
        <v>1488</v>
      </c>
      <c r="B1139" s="13" t="s">
        <v>3571</v>
      </c>
      <c r="C1139" t="s">
        <v>6246</v>
      </c>
      <c r="D1139" s="15" t="s">
        <v>1511</v>
      </c>
      <c r="E1139" s="20">
        <v>0.71531531531531534</v>
      </c>
      <c r="F1139" s="13" t="str">
        <f>IF(Table1[[#This Row],[2020 Cropland Premium]]="No Data", "No Data", IF(OR(Table1[[#This Row],[2020 Cropland Premium]]=0.4,Table1[[#This Row],[2020 Cropland Premium]]&gt;0.4), "Yes", "No"))</f>
        <v>Yes</v>
      </c>
      <c r="G1139" s="21">
        <f>IF(Table1[[#This Row],[Eligible]]="No Data", "No Data", IF(Table1[[#This Row],[Eligible]]="No", "N/A", IF(Table1[[#This Row],[2020 Cropland Premium]]&gt;1, 0, (1-((Table1[[#This Row],[2020 Cropland Premium]]-0.4)/(1-0.4)))*0.5)))</f>
        <v>0.23723723723723722</v>
      </c>
      <c r="H1139" s="13" t="s">
        <v>3559</v>
      </c>
    </row>
    <row r="1140" spans="1:8" x14ac:dyDescent="0.2">
      <c r="A1140" s="13" t="s">
        <v>1488</v>
      </c>
      <c r="B1140" s="13" t="s">
        <v>3571</v>
      </c>
      <c r="C1140" t="s">
        <v>6247</v>
      </c>
      <c r="D1140" s="15" t="s">
        <v>1528</v>
      </c>
      <c r="E1140" s="20">
        <v>0.13413571390615867</v>
      </c>
      <c r="F1140" s="13" t="str">
        <f>IF(Table1[[#This Row],[2020 Cropland Premium]]="No Data", "No Data", IF(OR(Table1[[#This Row],[2020 Cropland Premium]]=0.4,Table1[[#This Row],[2020 Cropland Premium]]&gt;0.4), "Yes", "No"))</f>
        <v>No</v>
      </c>
      <c r="G114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40" s="13" t="s">
        <v>3559</v>
      </c>
    </row>
    <row r="1141" spans="1:8" x14ac:dyDescent="0.2">
      <c r="A1141" s="13" t="s">
        <v>1488</v>
      </c>
      <c r="B1141" s="13" t="s">
        <v>3571</v>
      </c>
      <c r="C1141" t="s">
        <v>6248</v>
      </c>
      <c r="D1141" s="15" t="s">
        <v>1493</v>
      </c>
      <c r="E1141" s="20">
        <v>-0.11523809523809525</v>
      </c>
      <c r="F1141" s="13" t="str">
        <f>IF(Table1[[#This Row],[2020 Cropland Premium]]="No Data", "No Data", IF(OR(Table1[[#This Row],[2020 Cropland Premium]]=0.4,Table1[[#This Row],[2020 Cropland Premium]]&gt;0.4), "Yes", "No"))</f>
        <v>No</v>
      </c>
      <c r="G114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41" s="13" t="s">
        <v>3559</v>
      </c>
    </row>
    <row r="1142" spans="1:8" x14ac:dyDescent="0.2">
      <c r="A1142" s="13" t="s">
        <v>1488</v>
      </c>
      <c r="B1142" s="13" t="s">
        <v>3571</v>
      </c>
      <c r="C1142" t="s">
        <v>6249</v>
      </c>
      <c r="D1142" s="15" t="s">
        <v>1521</v>
      </c>
      <c r="E1142" s="20">
        <v>1.5651582772412447</v>
      </c>
      <c r="F1142" s="13" t="str">
        <f>IF(Table1[[#This Row],[2020 Cropland Premium]]="No Data", "No Data", IF(OR(Table1[[#This Row],[2020 Cropland Premium]]=0.4,Table1[[#This Row],[2020 Cropland Premium]]&gt;0.4), "Yes", "No"))</f>
        <v>Yes</v>
      </c>
      <c r="G11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42" s="13" t="s">
        <v>3559</v>
      </c>
    </row>
    <row r="1143" spans="1:8" x14ac:dyDescent="0.2">
      <c r="A1143" s="13" t="s">
        <v>1488</v>
      </c>
      <c r="B1143" s="13" t="s">
        <v>3571</v>
      </c>
      <c r="C1143" t="s">
        <v>6250</v>
      </c>
      <c r="D1143" s="15" t="s">
        <v>1508</v>
      </c>
      <c r="E1143" s="20">
        <v>1.357643261813154</v>
      </c>
      <c r="F1143" s="13" t="str">
        <f>IF(Table1[[#This Row],[2020 Cropland Premium]]="No Data", "No Data", IF(OR(Table1[[#This Row],[2020 Cropland Premium]]=0.4,Table1[[#This Row],[2020 Cropland Premium]]&gt;0.4), "Yes", "No"))</f>
        <v>Yes</v>
      </c>
      <c r="G11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43" s="13" t="s">
        <v>3559</v>
      </c>
    </row>
    <row r="1144" spans="1:8" x14ac:dyDescent="0.2">
      <c r="A1144" s="13" t="s">
        <v>1488</v>
      </c>
      <c r="B1144" s="13" t="s">
        <v>3571</v>
      </c>
      <c r="C1144" t="s">
        <v>6251</v>
      </c>
      <c r="D1144" s="15" t="s">
        <v>1529</v>
      </c>
      <c r="E1144" s="20">
        <v>0.23136721113127642</v>
      </c>
      <c r="F1144" s="13" t="str">
        <f>IF(Table1[[#This Row],[2020 Cropland Premium]]="No Data", "No Data", IF(OR(Table1[[#This Row],[2020 Cropland Premium]]=0.4,Table1[[#This Row],[2020 Cropland Premium]]&gt;0.4), "Yes", "No"))</f>
        <v>No</v>
      </c>
      <c r="G114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44" s="13" t="s">
        <v>3559</v>
      </c>
    </row>
    <row r="1145" spans="1:8" x14ac:dyDescent="0.2">
      <c r="A1145" s="13" t="s">
        <v>1488</v>
      </c>
      <c r="B1145" s="13" t="s">
        <v>3571</v>
      </c>
      <c r="C1145" t="s">
        <v>6252</v>
      </c>
      <c r="D1145" s="15" t="s">
        <v>1501</v>
      </c>
      <c r="E1145" s="20" t="s">
        <v>3614</v>
      </c>
      <c r="F1145" s="13" t="str">
        <f>IF(Table1[[#This Row],[2020 Cropland Premium]]="No Data", "No Data", IF(OR(Table1[[#This Row],[2020 Cropland Premium]]=0.4,Table1[[#This Row],[2020 Cropland Premium]]&gt;0.4), "Yes", "No"))</f>
        <v>No Data</v>
      </c>
      <c r="G114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45" s="13" t="s">
        <v>3559</v>
      </c>
    </row>
    <row r="1146" spans="1:8" x14ac:dyDescent="0.2">
      <c r="A1146" s="13" t="s">
        <v>1553</v>
      </c>
      <c r="B1146" s="13" t="s">
        <v>3572</v>
      </c>
      <c r="C1146" t="s">
        <v>6253</v>
      </c>
      <c r="D1146" s="15" t="s">
        <v>1561</v>
      </c>
      <c r="E1146" s="20" t="s">
        <v>3614</v>
      </c>
      <c r="F1146" s="13" t="str">
        <f>IF(Table1[[#This Row],[2020 Cropland Premium]]="No Data", "No Data", IF(OR(Table1[[#This Row],[2020 Cropland Premium]]=0.4,Table1[[#This Row],[2020 Cropland Premium]]&gt;0.4), "Yes", "No"))</f>
        <v>No Data</v>
      </c>
      <c r="G114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46" s="13" t="s">
        <v>3559</v>
      </c>
    </row>
    <row r="1147" spans="1:8" x14ac:dyDescent="0.2">
      <c r="A1147" s="13" t="s">
        <v>1553</v>
      </c>
      <c r="B1147" s="13" t="s">
        <v>3572</v>
      </c>
      <c r="C1147" t="s">
        <v>6254</v>
      </c>
      <c r="D1147" s="15" t="s">
        <v>1554</v>
      </c>
      <c r="E1147" s="20" t="s">
        <v>3614</v>
      </c>
      <c r="F1147" s="13" t="str">
        <f>IF(Table1[[#This Row],[2020 Cropland Premium]]="No Data", "No Data", IF(OR(Table1[[#This Row],[2020 Cropland Premium]]=0.4,Table1[[#This Row],[2020 Cropland Premium]]&gt;0.4), "Yes", "No"))</f>
        <v>No Data</v>
      </c>
      <c r="G114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47" s="13" t="s">
        <v>3559</v>
      </c>
    </row>
    <row r="1148" spans="1:8" x14ac:dyDescent="0.2">
      <c r="A1148" s="13" t="s">
        <v>1553</v>
      </c>
      <c r="B1148" s="13" t="s">
        <v>3572</v>
      </c>
      <c r="C1148" t="s">
        <v>5936</v>
      </c>
      <c r="D1148" s="15" t="s">
        <v>1562</v>
      </c>
      <c r="E1148" s="20" t="s">
        <v>3614</v>
      </c>
      <c r="F1148" s="13" t="str">
        <f>IF(Table1[[#This Row],[2020 Cropland Premium]]="No Data", "No Data", IF(OR(Table1[[#This Row],[2020 Cropland Premium]]=0.4,Table1[[#This Row],[2020 Cropland Premium]]&gt;0.4), "Yes", "No"))</f>
        <v>No Data</v>
      </c>
      <c r="G114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48" s="13" t="s">
        <v>3559</v>
      </c>
    </row>
    <row r="1149" spans="1:8" x14ac:dyDescent="0.2">
      <c r="A1149" s="13" t="s">
        <v>1553</v>
      </c>
      <c r="B1149" s="13" t="s">
        <v>3572</v>
      </c>
      <c r="C1149" t="s">
        <v>5504</v>
      </c>
      <c r="D1149" s="15" t="s">
        <v>1563</v>
      </c>
      <c r="E1149" s="20" t="s">
        <v>3614</v>
      </c>
      <c r="F1149" s="13" t="str">
        <f>IF(Table1[[#This Row],[2020 Cropland Premium]]="No Data", "No Data", IF(OR(Table1[[#This Row],[2020 Cropland Premium]]=0.4,Table1[[#This Row],[2020 Cropland Premium]]&gt;0.4), "Yes", "No"))</f>
        <v>No Data</v>
      </c>
      <c r="G114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49" s="13" t="s">
        <v>3559</v>
      </c>
    </row>
    <row r="1150" spans="1:8" x14ac:dyDescent="0.2">
      <c r="A1150" s="13" t="s">
        <v>1553</v>
      </c>
      <c r="B1150" s="13" t="s">
        <v>3572</v>
      </c>
      <c r="C1150" t="s">
        <v>5837</v>
      </c>
      <c r="D1150" s="15" t="s">
        <v>1555</v>
      </c>
      <c r="E1150" s="20" t="s">
        <v>3614</v>
      </c>
      <c r="F1150" s="13" t="str">
        <f>IF(Table1[[#This Row],[2020 Cropland Premium]]="No Data", "No Data", IF(OR(Table1[[#This Row],[2020 Cropland Premium]]=0.4,Table1[[#This Row],[2020 Cropland Premium]]&gt;0.4), "Yes", "No"))</f>
        <v>No Data</v>
      </c>
      <c r="G115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0" s="13" t="s">
        <v>3559</v>
      </c>
    </row>
    <row r="1151" spans="1:8" x14ac:dyDescent="0.2">
      <c r="A1151" s="13" t="s">
        <v>1553</v>
      </c>
      <c r="B1151" s="13" t="s">
        <v>3572</v>
      </c>
      <c r="C1151" t="s">
        <v>6255</v>
      </c>
      <c r="D1151" s="15" t="s">
        <v>1564</v>
      </c>
      <c r="E1151" s="20" t="s">
        <v>3614</v>
      </c>
      <c r="F1151" s="13" t="str">
        <f>IF(Table1[[#This Row],[2020 Cropland Premium]]="No Data", "No Data", IF(OR(Table1[[#This Row],[2020 Cropland Premium]]=0.4,Table1[[#This Row],[2020 Cropland Premium]]&gt;0.4), "Yes", "No"))</f>
        <v>No Data</v>
      </c>
      <c r="G115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1" s="13" t="s">
        <v>3559</v>
      </c>
    </row>
    <row r="1152" spans="1:8" x14ac:dyDescent="0.2">
      <c r="A1152" s="13" t="s">
        <v>1553</v>
      </c>
      <c r="B1152" s="13" t="s">
        <v>3572</v>
      </c>
      <c r="C1152" t="s">
        <v>5952</v>
      </c>
      <c r="D1152" s="15" t="s">
        <v>1565</v>
      </c>
      <c r="E1152" s="20" t="s">
        <v>3614</v>
      </c>
      <c r="F1152" s="13" t="str">
        <f>IF(Table1[[#This Row],[2020 Cropland Premium]]="No Data", "No Data", IF(OR(Table1[[#This Row],[2020 Cropland Premium]]=0.4,Table1[[#This Row],[2020 Cropland Premium]]&gt;0.4), "Yes", "No"))</f>
        <v>No Data</v>
      </c>
      <c r="G115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2" s="13" t="s">
        <v>3559</v>
      </c>
    </row>
    <row r="1153" spans="1:8" x14ac:dyDescent="0.2">
      <c r="A1153" s="13" t="s">
        <v>1553</v>
      </c>
      <c r="B1153" s="13" t="s">
        <v>3572</v>
      </c>
      <c r="C1153" t="s">
        <v>5586</v>
      </c>
      <c r="D1153" s="15" t="s">
        <v>1566</v>
      </c>
      <c r="E1153" s="20" t="s">
        <v>3614</v>
      </c>
      <c r="F1153" s="13" t="str">
        <f>IF(Table1[[#This Row],[2020 Cropland Premium]]="No Data", "No Data", IF(OR(Table1[[#This Row],[2020 Cropland Premium]]=0.4,Table1[[#This Row],[2020 Cropland Premium]]&gt;0.4), "Yes", "No"))</f>
        <v>No Data</v>
      </c>
      <c r="G115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3" s="13" t="s">
        <v>3559</v>
      </c>
    </row>
    <row r="1154" spans="1:8" x14ac:dyDescent="0.2">
      <c r="A1154" s="13" t="s">
        <v>1553</v>
      </c>
      <c r="B1154" s="13" t="s">
        <v>3572</v>
      </c>
      <c r="C1154" t="s">
        <v>6256</v>
      </c>
      <c r="D1154" s="15" t="s">
        <v>1567</v>
      </c>
      <c r="E1154" s="20" t="s">
        <v>3614</v>
      </c>
      <c r="F1154" s="13" t="str">
        <f>IF(Table1[[#This Row],[2020 Cropland Premium]]="No Data", "No Data", IF(OR(Table1[[#This Row],[2020 Cropland Premium]]=0.4,Table1[[#This Row],[2020 Cropland Premium]]&gt;0.4), "Yes", "No"))</f>
        <v>No Data</v>
      </c>
      <c r="G115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4" s="13" t="s">
        <v>3559</v>
      </c>
    </row>
    <row r="1155" spans="1:8" x14ac:dyDescent="0.2">
      <c r="A1155" s="13" t="s">
        <v>1553</v>
      </c>
      <c r="B1155" s="13" t="s">
        <v>3572</v>
      </c>
      <c r="C1155" t="s">
        <v>6257</v>
      </c>
      <c r="D1155" s="15" t="s">
        <v>1556</v>
      </c>
      <c r="E1155" s="20" t="s">
        <v>3614</v>
      </c>
      <c r="F1155" s="13" t="str">
        <f>IF(Table1[[#This Row],[2020 Cropland Premium]]="No Data", "No Data", IF(OR(Table1[[#This Row],[2020 Cropland Premium]]=0.4,Table1[[#This Row],[2020 Cropland Premium]]&gt;0.4), "Yes", "No"))</f>
        <v>No Data</v>
      </c>
      <c r="G115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5" s="13" t="s">
        <v>3559</v>
      </c>
    </row>
    <row r="1156" spans="1:8" x14ac:dyDescent="0.2">
      <c r="A1156" s="13" t="s">
        <v>1553</v>
      </c>
      <c r="B1156" s="13" t="s">
        <v>3572</v>
      </c>
      <c r="C1156" t="s">
        <v>6258</v>
      </c>
      <c r="D1156" s="15" t="s">
        <v>1557</v>
      </c>
      <c r="E1156" s="20" t="s">
        <v>3614</v>
      </c>
      <c r="F1156" s="13" t="str">
        <f>IF(Table1[[#This Row],[2020 Cropland Premium]]="No Data", "No Data", IF(OR(Table1[[#This Row],[2020 Cropland Premium]]=0.4,Table1[[#This Row],[2020 Cropland Premium]]&gt;0.4), "Yes", "No"))</f>
        <v>No Data</v>
      </c>
      <c r="G115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6" s="13" t="s">
        <v>3559</v>
      </c>
    </row>
    <row r="1157" spans="1:8" x14ac:dyDescent="0.2">
      <c r="A1157" s="13" t="s">
        <v>1553</v>
      </c>
      <c r="B1157" s="13" t="s">
        <v>3572</v>
      </c>
      <c r="C1157" t="s">
        <v>6259</v>
      </c>
      <c r="D1157" s="15" t="s">
        <v>1568</v>
      </c>
      <c r="E1157" s="20" t="s">
        <v>3614</v>
      </c>
      <c r="F1157" s="13" t="str">
        <f>IF(Table1[[#This Row],[2020 Cropland Premium]]="No Data", "No Data", IF(OR(Table1[[#This Row],[2020 Cropland Premium]]=0.4,Table1[[#This Row],[2020 Cropland Premium]]&gt;0.4), "Yes", "No"))</f>
        <v>No Data</v>
      </c>
      <c r="G115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7" s="13" t="s">
        <v>3559</v>
      </c>
    </row>
    <row r="1158" spans="1:8" x14ac:dyDescent="0.2">
      <c r="A1158" s="13" t="s">
        <v>1553</v>
      </c>
      <c r="B1158" s="13" t="s">
        <v>3572</v>
      </c>
      <c r="C1158" t="s">
        <v>6260</v>
      </c>
      <c r="D1158" s="15" t="s">
        <v>1558</v>
      </c>
      <c r="E1158" s="20" t="s">
        <v>3614</v>
      </c>
      <c r="F1158" s="13" t="str">
        <f>IF(Table1[[#This Row],[2020 Cropland Premium]]="No Data", "No Data", IF(OR(Table1[[#This Row],[2020 Cropland Premium]]=0.4,Table1[[#This Row],[2020 Cropland Premium]]&gt;0.4), "Yes", "No"))</f>
        <v>No Data</v>
      </c>
      <c r="G115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8" s="13" t="s">
        <v>3559</v>
      </c>
    </row>
    <row r="1159" spans="1:8" x14ac:dyDescent="0.2">
      <c r="A1159" s="13" t="s">
        <v>1553</v>
      </c>
      <c r="B1159" s="13" t="s">
        <v>3572</v>
      </c>
      <c r="C1159" t="s">
        <v>6261</v>
      </c>
      <c r="D1159" s="15" t="s">
        <v>1559</v>
      </c>
      <c r="E1159" s="20" t="s">
        <v>3614</v>
      </c>
      <c r="F1159" s="13" t="str">
        <f>IF(Table1[[#This Row],[2020 Cropland Premium]]="No Data", "No Data", IF(OR(Table1[[#This Row],[2020 Cropland Premium]]=0.4,Table1[[#This Row],[2020 Cropland Premium]]&gt;0.4), "Yes", "No"))</f>
        <v>No Data</v>
      </c>
      <c r="G115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59" s="13" t="s">
        <v>3559</v>
      </c>
    </row>
    <row r="1160" spans="1:8" x14ac:dyDescent="0.2">
      <c r="A1160" s="13" t="s">
        <v>1553</v>
      </c>
      <c r="B1160" s="13" t="s">
        <v>3572</v>
      </c>
      <c r="C1160" t="s">
        <v>5539</v>
      </c>
      <c r="D1160" s="15" t="s">
        <v>1560</v>
      </c>
      <c r="E1160" s="20" t="s">
        <v>3614</v>
      </c>
      <c r="F1160" s="13" t="str">
        <f>IF(Table1[[#This Row],[2020 Cropland Premium]]="No Data", "No Data", IF(OR(Table1[[#This Row],[2020 Cropland Premium]]=0.4,Table1[[#This Row],[2020 Cropland Premium]]&gt;0.4), "Yes", "No"))</f>
        <v>No Data</v>
      </c>
      <c r="G116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60" s="13" t="s">
        <v>3559</v>
      </c>
    </row>
    <row r="1161" spans="1:8" x14ac:dyDescent="0.2">
      <c r="A1161" s="13" t="s">
        <v>1553</v>
      </c>
      <c r="B1161" s="13" t="s">
        <v>3572</v>
      </c>
      <c r="C1161" t="s">
        <v>6262</v>
      </c>
      <c r="D1161" s="15" t="s">
        <v>1569</v>
      </c>
      <c r="E1161" s="20" t="s">
        <v>3614</v>
      </c>
      <c r="F1161" s="13" t="str">
        <f>IF(Table1[[#This Row],[2020 Cropland Premium]]="No Data", "No Data", IF(OR(Table1[[#This Row],[2020 Cropland Premium]]=0.4,Table1[[#This Row],[2020 Cropland Premium]]&gt;0.4), "Yes", "No"))</f>
        <v>No Data</v>
      </c>
      <c r="G116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61" s="13" t="s">
        <v>3559</v>
      </c>
    </row>
    <row r="1162" spans="1:8" x14ac:dyDescent="0.2">
      <c r="A1162" s="13" t="s">
        <v>1570</v>
      </c>
      <c r="B1162" s="13" t="s">
        <v>3573</v>
      </c>
      <c r="C1162" t="s">
        <v>6263</v>
      </c>
      <c r="D1162" s="15" t="s">
        <v>1571</v>
      </c>
      <c r="E1162" s="20">
        <v>1.3606693959635134</v>
      </c>
      <c r="F1162" s="13" t="str">
        <f>IF(Table1[[#This Row],[2020 Cropland Premium]]="No Data", "No Data", IF(OR(Table1[[#This Row],[2020 Cropland Premium]]=0.4,Table1[[#This Row],[2020 Cropland Premium]]&gt;0.4), "Yes", "No"))</f>
        <v>Yes</v>
      </c>
      <c r="G11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62" s="13" t="s">
        <v>3559</v>
      </c>
    </row>
    <row r="1163" spans="1:8" x14ac:dyDescent="0.2">
      <c r="A1163" s="13" t="s">
        <v>1570</v>
      </c>
      <c r="B1163" s="13" t="s">
        <v>3573</v>
      </c>
      <c r="C1163" t="s">
        <v>6264</v>
      </c>
      <c r="D1163" s="15" t="s">
        <v>1585</v>
      </c>
      <c r="E1163" s="20" t="s">
        <v>3614</v>
      </c>
      <c r="F1163" s="13" t="str">
        <f>IF(Table1[[#This Row],[2020 Cropland Premium]]="No Data", "No Data", IF(OR(Table1[[#This Row],[2020 Cropland Premium]]=0.4,Table1[[#This Row],[2020 Cropland Premium]]&gt;0.4), "Yes", "No"))</f>
        <v>No Data</v>
      </c>
      <c r="G116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63" s="13" t="s">
        <v>3559</v>
      </c>
    </row>
    <row r="1164" spans="1:8" x14ac:dyDescent="0.2">
      <c r="A1164" s="13" t="s">
        <v>1570</v>
      </c>
      <c r="B1164" s="13" t="s">
        <v>3573</v>
      </c>
      <c r="C1164" t="s">
        <v>6265</v>
      </c>
      <c r="D1164" s="15" t="s">
        <v>1573</v>
      </c>
      <c r="E1164" s="20">
        <v>1.1487980105001381</v>
      </c>
      <c r="F1164" s="13" t="str">
        <f>IF(Table1[[#This Row],[2020 Cropland Premium]]="No Data", "No Data", IF(OR(Table1[[#This Row],[2020 Cropland Premium]]=0.4,Table1[[#This Row],[2020 Cropland Premium]]&gt;0.4), "Yes", "No"))</f>
        <v>Yes</v>
      </c>
      <c r="G11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64" s="13" t="s">
        <v>3559</v>
      </c>
    </row>
    <row r="1165" spans="1:8" x14ac:dyDescent="0.2">
      <c r="A1165" s="13" t="s">
        <v>1570</v>
      </c>
      <c r="B1165" s="13" t="s">
        <v>3573</v>
      </c>
      <c r="C1165" t="s">
        <v>6266</v>
      </c>
      <c r="D1165" s="15" t="s">
        <v>1586</v>
      </c>
      <c r="E1165" s="20">
        <v>1.263157894736842</v>
      </c>
      <c r="F1165" s="13" t="str">
        <f>IF(Table1[[#This Row],[2020 Cropland Premium]]="No Data", "No Data", IF(OR(Table1[[#This Row],[2020 Cropland Premium]]=0.4,Table1[[#This Row],[2020 Cropland Premium]]&gt;0.4), "Yes", "No"))</f>
        <v>Yes</v>
      </c>
      <c r="G11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65" s="13" t="s">
        <v>3559</v>
      </c>
    </row>
    <row r="1166" spans="1:8" x14ac:dyDescent="0.2">
      <c r="A1166" s="13" t="s">
        <v>1570</v>
      </c>
      <c r="B1166" s="13" t="s">
        <v>3573</v>
      </c>
      <c r="C1166" t="s">
        <v>6267</v>
      </c>
      <c r="D1166" s="15" t="s">
        <v>1580</v>
      </c>
      <c r="E1166" s="20">
        <v>0.74603174603174605</v>
      </c>
      <c r="F1166" s="13" t="str">
        <f>IF(Table1[[#This Row],[2020 Cropland Premium]]="No Data", "No Data", IF(OR(Table1[[#This Row],[2020 Cropland Premium]]=0.4,Table1[[#This Row],[2020 Cropland Premium]]&gt;0.4), "Yes", "No"))</f>
        <v>Yes</v>
      </c>
      <c r="G1166" s="21">
        <f>IF(Table1[[#This Row],[Eligible]]="No Data", "No Data", IF(Table1[[#This Row],[Eligible]]="No", "N/A", IF(Table1[[#This Row],[2020 Cropland Premium]]&gt;1, 0, (1-((Table1[[#This Row],[2020 Cropland Premium]]-0.4)/(1-0.4)))*0.5)))</f>
        <v>0.21164021164021163</v>
      </c>
      <c r="H1166" s="13" t="s">
        <v>3559</v>
      </c>
    </row>
    <row r="1167" spans="1:8" x14ac:dyDescent="0.2">
      <c r="A1167" s="13" t="s">
        <v>1570</v>
      </c>
      <c r="B1167" s="13" t="s">
        <v>3573</v>
      </c>
      <c r="C1167" t="s">
        <v>5563</v>
      </c>
      <c r="D1167" s="15" t="s">
        <v>1574</v>
      </c>
      <c r="E1167" s="20">
        <v>2.330867262495862</v>
      </c>
      <c r="F1167" s="13" t="str">
        <f>IF(Table1[[#This Row],[2020 Cropland Premium]]="No Data", "No Data", IF(OR(Table1[[#This Row],[2020 Cropland Premium]]=0.4,Table1[[#This Row],[2020 Cropland Premium]]&gt;0.4), "Yes", "No"))</f>
        <v>Yes</v>
      </c>
      <c r="G11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67" s="13" t="s">
        <v>3559</v>
      </c>
    </row>
    <row r="1168" spans="1:8" x14ac:dyDescent="0.2">
      <c r="A1168" s="13" t="s">
        <v>1570</v>
      </c>
      <c r="B1168" s="13" t="s">
        <v>3573</v>
      </c>
      <c r="C1168" t="s">
        <v>6268</v>
      </c>
      <c r="D1168" s="15" t="s">
        <v>1581</v>
      </c>
      <c r="E1168" s="20">
        <v>0.65666666666666673</v>
      </c>
      <c r="F1168" s="13" t="str">
        <f>IF(Table1[[#This Row],[2020 Cropland Premium]]="No Data", "No Data", IF(OR(Table1[[#This Row],[2020 Cropland Premium]]=0.4,Table1[[#This Row],[2020 Cropland Premium]]&gt;0.4), "Yes", "No"))</f>
        <v>Yes</v>
      </c>
      <c r="G1168" s="21">
        <f>IF(Table1[[#This Row],[Eligible]]="No Data", "No Data", IF(Table1[[#This Row],[Eligible]]="No", "N/A", IF(Table1[[#This Row],[2020 Cropland Premium]]&gt;1, 0, (1-((Table1[[#This Row],[2020 Cropland Premium]]-0.4)/(1-0.4)))*0.5)))</f>
        <v>0.28611111111111109</v>
      </c>
      <c r="H1168" s="13" t="s">
        <v>3559</v>
      </c>
    </row>
    <row r="1169" spans="1:8" x14ac:dyDescent="0.2">
      <c r="A1169" s="13" t="s">
        <v>1570</v>
      </c>
      <c r="B1169" s="13" t="s">
        <v>3573</v>
      </c>
      <c r="C1169" t="s">
        <v>6269</v>
      </c>
      <c r="D1169" s="15" t="s">
        <v>1587</v>
      </c>
      <c r="E1169" s="20">
        <v>0.36842105263157893</v>
      </c>
      <c r="F1169" s="13" t="str">
        <f>IF(Table1[[#This Row],[2020 Cropland Premium]]="No Data", "No Data", IF(OR(Table1[[#This Row],[2020 Cropland Premium]]=0.4,Table1[[#This Row],[2020 Cropland Premium]]&gt;0.4), "Yes", "No"))</f>
        <v>No</v>
      </c>
      <c r="G116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69" s="13" t="s">
        <v>3559</v>
      </c>
    </row>
    <row r="1170" spans="1:8" x14ac:dyDescent="0.2">
      <c r="A1170" s="13" t="s">
        <v>1570</v>
      </c>
      <c r="B1170" s="13" t="s">
        <v>3573</v>
      </c>
      <c r="C1170" t="s">
        <v>6270</v>
      </c>
      <c r="D1170" s="15" t="s">
        <v>1590</v>
      </c>
      <c r="E1170" s="20">
        <v>0.4861111111111111</v>
      </c>
      <c r="F1170" s="13" t="str">
        <f>IF(Table1[[#This Row],[2020 Cropland Premium]]="No Data", "No Data", IF(OR(Table1[[#This Row],[2020 Cropland Premium]]=0.4,Table1[[#This Row],[2020 Cropland Premium]]&gt;0.4), "Yes", "No"))</f>
        <v>Yes</v>
      </c>
      <c r="G1170" s="21">
        <f>IF(Table1[[#This Row],[Eligible]]="No Data", "No Data", IF(Table1[[#This Row],[Eligible]]="No", "N/A", IF(Table1[[#This Row],[2020 Cropland Premium]]&gt;1, 0, (1-((Table1[[#This Row],[2020 Cropland Premium]]-0.4)/(1-0.4)))*0.5)))</f>
        <v>0.42824074074074076</v>
      </c>
      <c r="H1170" s="13" t="s">
        <v>3559</v>
      </c>
    </row>
    <row r="1171" spans="1:8" x14ac:dyDescent="0.2">
      <c r="A1171" s="13" t="s">
        <v>1570</v>
      </c>
      <c r="B1171" s="13" t="s">
        <v>3573</v>
      </c>
      <c r="C1171" t="s">
        <v>6271</v>
      </c>
      <c r="D1171" s="15" t="s">
        <v>1575</v>
      </c>
      <c r="E1171" s="20">
        <v>0.88429406850459491</v>
      </c>
      <c r="F1171" s="13" t="str">
        <f>IF(Table1[[#This Row],[2020 Cropland Premium]]="No Data", "No Data", IF(OR(Table1[[#This Row],[2020 Cropland Premium]]=0.4,Table1[[#This Row],[2020 Cropland Premium]]&gt;0.4), "Yes", "No"))</f>
        <v>Yes</v>
      </c>
      <c r="G1171" s="21">
        <f>IF(Table1[[#This Row],[Eligible]]="No Data", "No Data", IF(Table1[[#This Row],[Eligible]]="No", "N/A", IF(Table1[[#This Row],[2020 Cropland Premium]]&gt;1, 0, (1-((Table1[[#This Row],[2020 Cropland Premium]]-0.4)/(1-0.4)))*0.5)))</f>
        <v>9.6421609579504242E-2</v>
      </c>
      <c r="H1171" s="13" t="s">
        <v>3559</v>
      </c>
    </row>
    <row r="1172" spans="1:8" x14ac:dyDescent="0.2">
      <c r="A1172" s="13" t="s">
        <v>1570</v>
      </c>
      <c r="B1172" s="13" t="s">
        <v>3573</v>
      </c>
      <c r="C1172" t="s">
        <v>6272</v>
      </c>
      <c r="D1172" s="15" t="s">
        <v>1572</v>
      </c>
      <c r="E1172" s="20">
        <v>0.51533433886375069</v>
      </c>
      <c r="F1172" s="13" t="str">
        <f>IF(Table1[[#This Row],[2020 Cropland Premium]]="No Data", "No Data", IF(OR(Table1[[#This Row],[2020 Cropland Premium]]=0.4,Table1[[#This Row],[2020 Cropland Premium]]&gt;0.4), "Yes", "No"))</f>
        <v>Yes</v>
      </c>
      <c r="G1172" s="21">
        <f>IF(Table1[[#This Row],[Eligible]]="No Data", "No Data", IF(Table1[[#This Row],[Eligible]]="No", "N/A", IF(Table1[[#This Row],[2020 Cropland Premium]]&gt;1, 0, (1-((Table1[[#This Row],[2020 Cropland Premium]]-0.4)/(1-0.4)))*0.5)))</f>
        <v>0.40388805094687441</v>
      </c>
      <c r="H1172" s="13" t="s">
        <v>3559</v>
      </c>
    </row>
    <row r="1173" spans="1:8" x14ac:dyDescent="0.2">
      <c r="A1173" s="13" t="s">
        <v>1570</v>
      </c>
      <c r="B1173" s="13" t="s">
        <v>3573</v>
      </c>
      <c r="C1173" t="s">
        <v>6273</v>
      </c>
      <c r="D1173" s="15" t="s">
        <v>1576</v>
      </c>
      <c r="E1173" s="20">
        <v>2.530904530904531</v>
      </c>
      <c r="F1173" s="13" t="str">
        <f>IF(Table1[[#This Row],[2020 Cropland Premium]]="No Data", "No Data", IF(OR(Table1[[#This Row],[2020 Cropland Premium]]=0.4,Table1[[#This Row],[2020 Cropland Premium]]&gt;0.4), "Yes", "No"))</f>
        <v>Yes</v>
      </c>
      <c r="G11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73" s="13" t="s">
        <v>3559</v>
      </c>
    </row>
    <row r="1174" spans="1:8" x14ac:dyDescent="0.2">
      <c r="A1174" s="13" t="s">
        <v>1570</v>
      </c>
      <c r="B1174" s="13" t="s">
        <v>3573</v>
      </c>
      <c r="C1174" t="s">
        <v>5581</v>
      </c>
      <c r="D1174" s="15" t="s">
        <v>1577</v>
      </c>
      <c r="E1174" s="20">
        <v>0.17934719987285694</v>
      </c>
      <c r="F1174" s="13" t="str">
        <f>IF(Table1[[#This Row],[2020 Cropland Premium]]="No Data", "No Data", IF(OR(Table1[[#This Row],[2020 Cropland Premium]]=0.4,Table1[[#This Row],[2020 Cropland Premium]]&gt;0.4), "Yes", "No"))</f>
        <v>No</v>
      </c>
      <c r="G117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74" s="13" t="s">
        <v>3559</v>
      </c>
    </row>
    <row r="1175" spans="1:8" x14ac:dyDescent="0.2">
      <c r="A1175" s="13" t="s">
        <v>1570</v>
      </c>
      <c r="B1175" s="13" t="s">
        <v>3573</v>
      </c>
      <c r="C1175" t="s">
        <v>5733</v>
      </c>
      <c r="D1175" s="15" t="s">
        <v>1582</v>
      </c>
      <c r="E1175" s="20">
        <v>1.0661802355350742</v>
      </c>
      <c r="F1175" s="13" t="str">
        <f>IF(Table1[[#This Row],[2020 Cropland Premium]]="No Data", "No Data", IF(OR(Table1[[#This Row],[2020 Cropland Premium]]=0.4,Table1[[#This Row],[2020 Cropland Premium]]&gt;0.4), "Yes", "No"))</f>
        <v>Yes</v>
      </c>
      <c r="G11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75" s="13" t="s">
        <v>3559</v>
      </c>
    </row>
    <row r="1176" spans="1:8" x14ac:dyDescent="0.2">
      <c r="A1176" s="13" t="s">
        <v>1570</v>
      </c>
      <c r="B1176" s="13" t="s">
        <v>3573</v>
      </c>
      <c r="C1176" t="s">
        <v>5525</v>
      </c>
      <c r="D1176" s="15" t="s">
        <v>1578</v>
      </c>
      <c r="E1176" s="20">
        <v>2.7298025695301115E-4</v>
      </c>
      <c r="F1176" s="13" t="str">
        <f>IF(Table1[[#This Row],[2020 Cropland Premium]]="No Data", "No Data", IF(OR(Table1[[#This Row],[2020 Cropland Premium]]=0.4,Table1[[#This Row],[2020 Cropland Premium]]&gt;0.4), "Yes", "No"))</f>
        <v>No</v>
      </c>
      <c r="G117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76" s="13" t="s">
        <v>3559</v>
      </c>
    </row>
    <row r="1177" spans="1:8" x14ac:dyDescent="0.2">
      <c r="A1177" s="13" t="s">
        <v>1570</v>
      </c>
      <c r="B1177" s="13" t="s">
        <v>3573</v>
      </c>
      <c r="C1177" t="s">
        <v>6274</v>
      </c>
      <c r="D1177" s="15" t="s">
        <v>1588</v>
      </c>
      <c r="E1177" s="20">
        <v>0.59649122807017541</v>
      </c>
      <c r="F1177" s="13" t="str">
        <f>IF(Table1[[#This Row],[2020 Cropland Premium]]="No Data", "No Data", IF(OR(Table1[[#This Row],[2020 Cropland Premium]]=0.4,Table1[[#This Row],[2020 Cropland Premium]]&gt;0.4), "Yes", "No"))</f>
        <v>Yes</v>
      </c>
      <c r="G1177" s="21">
        <f>IF(Table1[[#This Row],[Eligible]]="No Data", "No Data", IF(Table1[[#This Row],[Eligible]]="No", "N/A", IF(Table1[[#This Row],[2020 Cropland Premium]]&gt;1, 0, (1-((Table1[[#This Row],[2020 Cropland Premium]]-0.4)/(1-0.4)))*0.5)))</f>
        <v>0.33625730994152048</v>
      </c>
      <c r="H1177" s="13" t="s">
        <v>3559</v>
      </c>
    </row>
    <row r="1178" spans="1:8" x14ac:dyDescent="0.2">
      <c r="A1178" s="13" t="s">
        <v>1570</v>
      </c>
      <c r="B1178" s="13" t="s">
        <v>3573</v>
      </c>
      <c r="C1178" t="s">
        <v>6275</v>
      </c>
      <c r="D1178" s="15" t="s">
        <v>1583</v>
      </c>
      <c r="E1178" s="20">
        <v>1.1587301587301588</v>
      </c>
      <c r="F1178" s="13" t="str">
        <f>IF(Table1[[#This Row],[2020 Cropland Premium]]="No Data", "No Data", IF(OR(Table1[[#This Row],[2020 Cropland Premium]]=0.4,Table1[[#This Row],[2020 Cropland Premium]]&gt;0.4), "Yes", "No"))</f>
        <v>Yes</v>
      </c>
      <c r="G11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78" s="13" t="s">
        <v>3559</v>
      </c>
    </row>
    <row r="1179" spans="1:8" x14ac:dyDescent="0.2">
      <c r="A1179" s="13" t="s">
        <v>1570</v>
      </c>
      <c r="B1179" s="13" t="s">
        <v>3573</v>
      </c>
      <c r="C1179" t="s">
        <v>6276</v>
      </c>
      <c r="D1179" s="15" t="s">
        <v>1589</v>
      </c>
      <c r="E1179" s="20">
        <v>0.59649122807017541</v>
      </c>
      <c r="F1179" s="13" t="str">
        <f>IF(Table1[[#This Row],[2020 Cropland Premium]]="No Data", "No Data", IF(OR(Table1[[#This Row],[2020 Cropland Premium]]=0.4,Table1[[#This Row],[2020 Cropland Premium]]&gt;0.4), "Yes", "No"))</f>
        <v>Yes</v>
      </c>
      <c r="G1179" s="21">
        <f>IF(Table1[[#This Row],[Eligible]]="No Data", "No Data", IF(Table1[[#This Row],[Eligible]]="No", "N/A", IF(Table1[[#This Row],[2020 Cropland Premium]]&gt;1, 0, (1-((Table1[[#This Row],[2020 Cropland Premium]]-0.4)/(1-0.4)))*0.5)))</f>
        <v>0.33625730994152048</v>
      </c>
      <c r="H1179" s="13" t="s">
        <v>3559</v>
      </c>
    </row>
    <row r="1180" spans="1:8" x14ac:dyDescent="0.2">
      <c r="A1180" s="13" t="s">
        <v>1570</v>
      </c>
      <c r="B1180" s="13" t="s">
        <v>3573</v>
      </c>
      <c r="C1180" t="s">
        <v>6260</v>
      </c>
      <c r="D1180" s="15" t="s">
        <v>1591</v>
      </c>
      <c r="E1180" s="20">
        <v>0.22916666666666666</v>
      </c>
      <c r="F1180" s="13" t="str">
        <f>IF(Table1[[#This Row],[2020 Cropland Premium]]="No Data", "No Data", IF(OR(Table1[[#This Row],[2020 Cropland Premium]]=0.4,Table1[[#This Row],[2020 Cropland Premium]]&gt;0.4), "Yes", "No"))</f>
        <v>No</v>
      </c>
      <c r="G118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80" s="13" t="s">
        <v>3559</v>
      </c>
    </row>
    <row r="1181" spans="1:8" x14ac:dyDescent="0.2">
      <c r="A1181" s="13" t="s">
        <v>1570</v>
      </c>
      <c r="B1181" s="13" t="s">
        <v>3573</v>
      </c>
      <c r="C1181" t="s">
        <v>5871</v>
      </c>
      <c r="D1181" s="15" t="s">
        <v>1584</v>
      </c>
      <c r="E1181" s="20">
        <v>0.7142857142857143</v>
      </c>
      <c r="F1181" s="13" t="str">
        <f>IF(Table1[[#This Row],[2020 Cropland Premium]]="No Data", "No Data", IF(OR(Table1[[#This Row],[2020 Cropland Premium]]=0.4,Table1[[#This Row],[2020 Cropland Premium]]&gt;0.4), "Yes", "No"))</f>
        <v>Yes</v>
      </c>
      <c r="G1181" s="21">
        <f>IF(Table1[[#This Row],[Eligible]]="No Data", "No Data", IF(Table1[[#This Row],[Eligible]]="No", "N/A", IF(Table1[[#This Row],[2020 Cropland Premium]]&gt;1, 0, (1-((Table1[[#This Row],[2020 Cropland Premium]]-0.4)/(1-0.4)))*0.5)))</f>
        <v>0.23809523809523808</v>
      </c>
      <c r="H1181" s="13" t="s">
        <v>3559</v>
      </c>
    </row>
    <row r="1182" spans="1:8" x14ac:dyDescent="0.2">
      <c r="A1182" s="13" t="s">
        <v>1570</v>
      </c>
      <c r="B1182" s="13" t="s">
        <v>3573</v>
      </c>
      <c r="C1182" t="s">
        <v>5539</v>
      </c>
      <c r="D1182" s="15" t="s">
        <v>1579</v>
      </c>
      <c r="E1182" s="20">
        <v>0.73888636401891972</v>
      </c>
      <c r="F1182" s="13" t="str">
        <f>IF(Table1[[#This Row],[2020 Cropland Premium]]="No Data", "No Data", IF(OR(Table1[[#This Row],[2020 Cropland Premium]]=0.4,Table1[[#This Row],[2020 Cropland Premium]]&gt;0.4), "Yes", "No"))</f>
        <v>Yes</v>
      </c>
      <c r="G1182" s="21">
        <f>IF(Table1[[#This Row],[Eligible]]="No Data", "No Data", IF(Table1[[#This Row],[Eligible]]="No", "N/A", IF(Table1[[#This Row],[2020 Cropland Premium]]&gt;1, 0, (1-((Table1[[#This Row],[2020 Cropland Premium]]-0.4)/(1-0.4)))*0.5)))</f>
        <v>0.21759469665090025</v>
      </c>
      <c r="H1182" s="13" t="s">
        <v>3559</v>
      </c>
    </row>
    <row r="1183" spans="1:8" x14ac:dyDescent="0.2">
      <c r="A1183" s="13" t="s">
        <v>1570</v>
      </c>
      <c r="B1183" s="13" t="s">
        <v>3573</v>
      </c>
      <c r="C1183" t="s">
        <v>6277</v>
      </c>
      <c r="D1183" s="15" t="s">
        <v>1592</v>
      </c>
      <c r="E1183" s="20">
        <v>0.33606557377049179</v>
      </c>
      <c r="F1183" s="13" t="str">
        <f>IF(Table1[[#This Row],[2020 Cropland Premium]]="No Data", "No Data", IF(OR(Table1[[#This Row],[2020 Cropland Premium]]=0.4,Table1[[#This Row],[2020 Cropland Premium]]&gt;0.4), "Yes", "No"))</f>
        <v>No</v>
      </c>
      <c r="G118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83" s="13" t="s">
        <v>3559</v>
      </c>
    </row>
    <row r="1184" spans="1:8" x14ac:dyDescent="0.2">
      <c r="A1184" s="13" t="s">
        <v>1570</v>
      </c>
      <c r="B1184" s="13" t="s">
        <v>3573</v>
      </c>
      <c r="C1184" t="s">
        <v>6278</v>
      </c>
      <c r="D1184" s="15" t="s">
        <v>1593</v>
      </c>
      <c r="E1184" s="20">
        <v>0.22916666666666666</v>
      </c>
      <c r="F1184" s="13" t="str">
        <f>IF(Table1[[#This Row],[2020 Cropland Premium]]="No Data", "No Data", IF(OR(Table1[[#This Row],[2020 Cropland Premium]]=0.4,Table1[[#This Row],[2020 Cropland Premium]]&gt;0.4), "Yes", "No"))</f>
        <v>No</v>
      </c>
      <c r="G118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84" s="13" t="s">
        <v>3559</v>
      </c>
    </row>
    <row r="1185" spans="1:8" x14ac:dyDescent="0.2">
      <c r="A1185" s="13" t="s">
        <v>1570</v>
      </c>
      <c r="B1185" s="13" t="s">
        <v>3573</v>
      </c>
      <c r="C1185" t="s">
        <v>6279</v>
      </c>
      <c r="D1185" s="15" t="s">
        <v>3545</v>
      </c>
      <c r="E1185" s="20" t="s">
        <v>3614</v>
      </c>
      <c r="F1185" s="13" t="str">
        <f>IF(Table1[[#This Row],[2020 Cropland Premium]]="No Data", "No Data", IF(OR(Table1[[#This Row],[2020 Cropland Premium]]=0.4,Table1[[#This Row],[2020 Cropland Premium]]&gt;0.4), "Yes", "No"))</f>
        <v>No Data</v>
      </c>
      <c r="G11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85" s="13" t="s">
        <v>3559</v>
      </c>
    </row>
    <row r="1186" spans="1:8" x14ac:dyDescent="0.2">
      <c r="A1186" s="13" t="s">
        <v>1570</v>
      </c>
      <c r="B1186" s="13" t="s">
        <v>3573</v>
      </c>
      <c r="C1186" t="s">
        <v>6280</v>
      </c>
      <c r="D1186" s="15" t="s">
        <v>1595</v>
      </c>
      <c r="E1186" s="20" t="s">
        <v>3614</v>
      </c>
      <c r="F1186" s="13" t="str">
        <f>IF(Table1[[#This Row],[2020 Cropland Premium]]="No Data", "No Data", IF(OR(Table1[[#This Row],[2020 Cropland Premium]]=0.4,Table1[[#This Row],[2020 Cropland Premium]]&gt;0.4), "Yes", "No"))</f>
        <v>No Data</v>
      </c>
      <c r="G118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86" s="13" t="s">
        <v>3559</v>
      </c>
    </row>
    <row r="1187" spans="1:8" x14ac:dyDescent="0.2">
      <c r="A1187" s="13" t="s">
        <v>1594</v>
      </c>
      <c r="B1187" s="13" t="s">
        <v>7316</v>
      </c>
      <c r="C1187" s="14" t="s">
        <v>6280</v>
      </c>
      <c r="D1187" s="15">
        <v>25001</v>
      </c>
      <c r="E1187" s="20" t="s">
        <v>3614</v>
      </c>
      <c r="F1187" s="15" t="str">
        <f>IF(Table1[[#This Row],[2020 Cropland Premium]]="No Data", "No Data", IF(OR(Table1[[#This Row],[2020 Cropland Premium]]=0.4,Table1[[#This Row],[2020 Cropland Premium]]&gt;0.4), "Yes", "No"))</f>
        <v>No Data</v>
      </c>
      <c r="G1187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87" s="15" t="s">
        <v>3559</v>
      </c>
    </row>
    <row r="1188" spans="1:8" x14ac:dyDescent="0.2">
      <c r="A1188" s="13" t="s">
        <v>1594</v>
      </c>
      <c r="B1188" s="13" t="s">
        <v>7316</v>
      </c>
      <c r="C1188" t="str">
        <f>VLOOKUP(D1188,[1]countycodes!$G:$H,2,FALSE)</f>
        <v>Berkshire County</v>
      </c>
      <c r="D1188" s="15" t="s">
        <v>1596</v>
      </c>
      <c r="E1188" s="20">
        <f>VLOOKUP(D1188,'[2]2020 Table'!$A:$B,2,FALSE)</f>
        <v>6.6666666666666666E-2</v>
      </c>
      <c r="F1188" s="13" t="str">
        <f>IF(Table1[[#This Row],[2020 Cropland Premium]]="No Data", "No Data", IF(OR(Table1[[#This Row],[2020 Cropland Premium]]=0.4,Table1[[#This Row],[2020 Cropland Premium]]&gt;0.4), "Yes", "No"))</f>
        <v>No</v>
      </c>
      <c r="G118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188" s="15" t="s">
        <v>3559</v>
      </c>
    </row>
    <row r="1189" spans="1:8" x14ac:dyDescent="0.2">
      <c r="A1189" s="13" t="s">
        <v>1594</v>
      </c>
      <c r="B1189" s="13" t="s">
        <v>7316</v>
      </c>
      <c r="C1189" s="14" t="s">
        <v>6281</v>
      </c>
      <c r="D1189" s="15">
        <v>25005</v>
      </c>
      <c r="E1189" s="20" t="s">
        <v>3614</v>
      </c>
      <c r="F1189" s="15" t="str">
        <f>IF(Table1[[#This Row],[2020 Cropland Premium]]="No Data", "No Data", IF(OR(Table1[[#This Row],[2020 Cropland Premium]]=0.4,Table1[[#This Row],[2020 Cropland Premium]]&gt;0.4), "Yes", "No"))</f>
        <v>No Data</v>
      </c>
      <c r="G1189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89" s="15" t="s">
        <v>3559</v>
      </c>
    </row>
    <row r="1190" spans="1:8" x14ac:dyDescent="0.2">
      <c r="A1190" s="13" t="s">
        <v>1594</v>
      </c>
      <c r="B1190" s="13" t="s">
        <v>7316</v>
      </c>
      <c r="C1190" s="14" t="s">
        <v>6282</v>
      </c>
      <c r="D1190" s="15">
        <v>25007</v>
      </c>
      <c r="E1190" s="20" t="s">
        <v>3614</v>
      </c>
      <c r="F1190" s="15" t="str">
        <f>IF(Table1[[#This Row],[2020 Cropland Premium]]="No Data", "No Data", IF(OR(Table1[[#This Row],[2020 Cropland Premium]]=0.4,Table1[[#This Row],[2020 Cropland Premium]]&gt;0.4), "Yes", "No"))</f>
        <v>No Data</v>
      </c>
      <c r="G1190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90" s="15" t="s">
        <v>3559</v>
      </c>
    </row>
    <row r="1191" spans="1:8" x14ac:dyDescent="0.2">
      <c r="A1191" s="13" t="s">
        <v>1594</v>
      </c>
      <c r="B1191" s="13" t="s">
        <v>7316</v>
      </c>
      <c r="C1191" s="14" t="s">
        <v>6283</v>
      </c>
      <c r="D1191" s="15">
        <v>25009</v>
      </c>
      <c r="E1191" s="20" t="s">
        <v>3614</v>
      </c>
      <c r="F1191" s="15" t="str">
        <f>IF(Table1[[#This Row],[2020 Cropland Premium]]="No Data", "No Data", IF(OR(Table1[[#This Row],[2020 Cropland Premium]]=0.4,Table1[[#This Row],[2020 Cropland Premium]]&gt;0.4), "Yes", "No"))</f>
        <v>No Data</v>
      </c>
      <c r="G1191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91" s="15" t="s">
        <v>3559</v>
      </c>
    </row>
    <row r="1192" spans="1:8" x14ac:dyDescent="0.2">
      <c r="A1192" s="13" t="s">
        <v>1594</v>
      </c>
      <c r="B1192" s="13" t="s">
        <v>7316</v>
      </c>
      <c r="C1192" t="str">
        <f>VLOOKUP(D1192,[1]countycodes!$G:$H,2,FALSE)</f>
        <v>Franklin County</v>
      </c>
      <c r="D1192" s="15" t="s">
        <v>1597</v>
      </c>
      <c r="E1192" s="20" t="e">
        <f>VLOOKUP(D1192,'[3]2020 Table'!$A:$B,2,FALSE)</f>
        <v>#N/A</v>
      </c>
      <c r="F1192" s="13" t="e">
        <f>IF(Table1[[#This Row],[2020 Cropland Premium]]="No Data", "No Data", IF(OR(Table1[[#This Row],[2020 Cropland Premium]]=0.4,Table1[[#This Row],[2020 Cropland Premium]]&gt;0.4), "Yes", "No"))</f>
        <v>#N/A</v>
      </c>
      <c r="G1192" s="21" t="e">
        <f>IF(Table1[[#This Row],[Eligible]]="No Data", "No Data", IF(Table1[[#This Row],[Eligible]]="No", "N/A", IF(Table1[[#This Row],[2020 Cropland Premium]]&gt;1, 0, (1-((Table1[[#This Row],[2020 Cropland Premium]]-0.4)/(1-0.4)))*0.5)))</f>
        <v>#N/A</v>
      </c>
      <c r="H1192" s="15" t="s">
        <v>3559</v>
      </c>
    </row>
    <row r="1193" spans="1:8" x14ac:dyDescent="0.2">
      <c r="A1193" s="13" t="s">
        <v>1594</v>
      </c>
      <c r="B1193" s="13" t="s">
        <v>7316</v>
      </c>
      <c r="C1193" s="14" t="s">
        <v>6284</v>
      </c>
      <c r="D1193" s="15">
        <v>25013</v>
      </c>
      <c r="E1193" s="20" t="s">
        <v>3614</v>
      </c>
      <c r="F1193" s="15" t="str">
        <f>IF(Table1[[#This Row],[2020 Cropland Premium]]="No Data", "No Data", IF(OR(Table1[[#This Row],[2020 Cropland Premium]]=0.4,Table1[[#This Row],[2020 Cropland Premium]]&gt;0.4), "Yes", "No"))</f>
        <v>No Data</v>
      </c>
      <c r="G1193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93" s="15" t="s">
        <v>3559</v>
      </c>
    </row>
    <row r="1194" spans="1:8" x14ac:dyDescent="0.2">
      <c r="A1194" s="13" t="s">
        <v>1594</v>
      </c>
      <c r="B1194" s="13" t="s">
        <v>7316</v>
      </c>
      <c r="C1194" t="str">
        <f>VLOOKUP(D1194,[1]countycodes!$G:$H,2,FALSE)</f>
        <v>Hampshire County</v>
      </c>
      <c r="D1194" s="15" t="s">
        <v>1598</v>
      </c>
      <c r="E1194" s="20">
        <f>VLOOKUP(D1194,'[2]2020 Table'!$A:$B,2,FALSE)</f>
        <v>1.2903225806451613</v>
      </c>
      <c r="F1194" s="13" t="str">
        <f>IF(Table1[[#This Row],[2020 Cropland Premium]]="No Data", "No Data", IF(OR(Table1[[#This Row],[2020 Cropland Premium]]=0.4,Table1[[#This Row],[2020 Cropland Premium]]&gt;0.4), "Yes", "No"))</f>
        <v>Yes</v>
      </c>
      <c r="G11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194" s="15" t="s">
        <v>3559</v>
      </c>
    </row>
    <row r="1195" spans="1:8" x14ac:dyDescent="0.2">
      <c r="A1195" s="13" t="s">
        <v>1594</v>
      </c>
      <c r="B1195" s="13" t="s">
        <v>7316</v>
      </c>
      <c r="C1195" s="14" t="s">
        <v>5728</v>
      </c>
      <c r="D1195" s="15">
        <v>25017</v>
      </c>
      <c r="E1195" s="20" t="s">
        <v>3614</v>
      </c>
      <c r="F1195" s="15" t="str">
        <f>IF(Table1[[#This Row],[2020 Cropland Premium]]="No Data", "No Data", IF(OR(Table1[[#This Row],[2020 Cropland Premium]]=0.4,Table1[[#This Row],[2020 Cropland Premium]]&gt;0.4), "Yes", "No"))</f>
        <v>No Data</v>
      </c>
      <c r="G1195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95" s="15" t="s">
        <v>3559</v>
      </c>
    </row>
    <row r="1196" spans="1:8" x14ac:dyDescent="0.2">
      <c r="A1196" s="13" t="s">
        <v>1594</v>
      </c>
      <c r="B1196" s="13" t="s">
        <v>7316</v>
      </c>
      <c r="C1196" s="14" t="s">
        <v>6286</v>
      </c>
      <c r="D1196" s="15">
        <v>25019</v>
      </c>
      <c r="E1196" s="20" t="s">
        <v>3614</v>
      </c>
      <c r="F1196" s="15" t="str">
        <f>IF(Table1[[#This Row],[2020 Cropland Premium]]="No Data", "No Data", IF(OR(Table1[[#This Row],[2020 Cropland Premium]]=0.4,Table1[[#This Row],[2020 Cropland Premium]]&gt;0.4), "Yes", "No"))</f>
        <v>No Data</v>
      </c>
      <c r="G1196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96" s="15" t="s">
        <v>3559</v>
      </c>
    </row>
    <row r="1197" spans="1:8" x14ac:dyDescent="0.2">
      <c r="A1197" s="13" t="s">
        <v>1594</v>
      </c>
      <c r="B1197" s="13" t="s">
        <v>7316</v>
      </c>
      <c r="C1197" s="14" t="s">
        <v>6287</v>
      </c>
      <c r="D1197" s="15">
        <v>25021</v>
      </c>
      <c r="E1197" s="20" t="s">
        <v>3614</v>
      </c>
      <c r="F1197" s="15" t="str">
        <f>IF(Table1[[#This Row],[2020 Cropland Premium]]="No Data", "No Data", IF(OR(Table1[[#This Row],[2020 Cropland Premium]]=0.4,Table1[[#This Row],[2020 Cropland Premium]]&gt;0.4), "Yes", "No"))</f>
        <v>No Data</v>
      </c>
      <c r="G1197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97" s="15" t="s">
        <v>3559</v>
      </c>
    </row>
    <row r="1198" spans="1:8" x14ac:dyDescent="0.2">
      <c r="A1198" s="13" t="s">
        <v>1594</v>
      </c>
      <c r="B1198" s="13" t="s">
        <v>7316</v>
      </c>
      <c r="C1198" t="str">
        <f>VLOOKUP(D1198,[1]countycodes!$G:$H,2,FALSE)</f>
        <v>Plymouth County</v>
      </c>
      <c r="D1198" s="15" t="s">
        <v>1599</v>
      </c>
      <c r="E1198" s="20">
        <f>VLOOKUP(D1198,'[2]2020 Table'!$A:$B,2,FALSE)</f>
        <v>0.98529411764705888</v>
      </c>
      <c r="F1198" s="13" t="str">
        <f>IF(Table1[[#This Row],[2020 Cropland Premium]]="No Data", "No Data", IF(OR(Table1[[#This Row],[2020 Cropland Premium]]=0.4,Table1[[#This Row],[2020 Cropland Premium]]&gt;0.4), "Yes", "No"))</f>
        <v>Yes</v>
      </c>
      <c r="G1198" s="21">
        <f>IF(Table1[[#This Row],[Eligible]]="No Data", "No Data", IF(Table1[[#This Row],[Eligible]]="No", "N/A", IF(Table1[[#This Row],[2020 Cropland Premium]]&gt;1, 0, (1-((Table1[[#This Row],[2020 Cropland Premium]]-0.4)/(1-0.4)))*0.5)))</f>
        <v>1.225490196078427E-2</v>
      </c>
      <c r="H1198" s="15" t="s">
        <v>3559</v>
      </c>
    </row>
    <row r="1199" spans="1:8" x14ac:dyDescent="0.2">
      <c r="A1199" s="13" t="s">
        <v>1594</v>
      </c>
      <c r="B1199" s="13" t="s">
        <v>7316</v>
      </c>
      <c r="C1199" s="14" t="s">
        <v>6288</v>
      </c>
      <c r="D1199" s="15">
        <v>25025</v>
      </c>
      <c r="E1199" s="20" t="s">
        <v>3614</v>
      </c>
      <c r="F1199" s="15" t="str">
        <f>IF(Table1[[#This Row],[2020 Cropland Premium]]="No Data", "No Data", IF(OR(Table1[[#This Row],[2020 Cropland Premium]]=0.4,Table1[[#This Row],[2020 Cropland Premium]]&gt;0.4), "Yes", "No"))</f>
        <v>No Data</v>
      </c>
      <c r="G1199" s="53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199" s="15" t="s">
        <v>3559</v>
      </c>
    </row>
    <row r="1200" spans="1:8" x14ac:dyDescent="0.2">
      <c r="A1200" s="13" t="s">
        <v>1594</v>
      </c>
      <c r="B1200" s="13" t="s">
        <v>7316</v>
      </c>
      <c r="C1200" t="str">
        <f>VLOOKUP(D1200,[1]countycodes!$G:$H,2,FALSE)</f>
        <v>Worcester County</v>
      </c>
      <c r="D1200" s="15" t="s">
        <v>1600</v>
      </c>
      <c r="E1200" s="20">
        <f>VLOOKUP(D1200,'[2]2020 Table'!$A:$B,2,FALSE)</f>
        <v>0</v>
      </c>
      <c r="F1200" s="13" t="str">
        <f>IF(Table1[[#This Row],[2020 Cropland Premium]]="No Data", "No Data", IF(OR(Table1[[#This Row],[2020 Cropland Premium]]=0.4,Table1[[#This Row],[2020 Cropland Premium]]&gt;0.4), "Yes", "No"))</f>
        <v>No</v>
      </c>
      <c r="G120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00" s="15" t="s">
        <v>3559</v>
      </c>
    </row>
    <row r="1201" spans="1:8" x14ac:dyDescent="0.2">
      <c r="A1201" s="13" t="s">
        <v>1601</v>
      </c>
      <c r="B1201" s="13" t="s">
        <v>3574</v>
      </c>
      <c r="C1201" t="s">
        <v>6289</v>
      </c>
      <c r="D1201" s="15" t="s">
        <v>1627</v>
      </c>
      <c r="E1201" s="20">
        <v>0.72042042042042043</v>
      </c>
      <c r="F1201" s="13" t="str">
        <f>IF(Table1[[#This Row],[2020 Cropland Premium]]="No Data", "No Data", IF(OR(Table1[[#This Row],[2020 Cropland Premium]]=0.4,Table1[[#This Row],[2020 Cropland Premium]]&gt;0.4), "Yes", "No"))</f>
        <v>Yes</v>
      </c>
      <c r="G1201" s="21">
        <f>IF(Table1[[#This Row],[Eligible]]="No Data", "No Data", IF(Table1[[#This Row],[Eligible]]="No", "N/A", IF(Table1[[#This Row],[2020 Cropland Premium]]&gt;1, 0, (1-((Table1[[#This Row],[2020 Cropland Premium]]-0.4)/(1-0.4)))*0.5)))</f>
        <v>0.23298298298298298</v>
      </c>
      <c r="H1201" s="13" t="s">
        <v>3559</v>
      </c>
    </row>
    <row r="1202" spans="1:8" x14ac:dyDescent="0.2">
      <c r="A1202" s="13" t="s">
        <v>1601</v>
      </c>
      <c r="B1202" s="13" t="s">
        <v>3574</v>
      </c>
      <c r="C1202" t="s">
        <v>6290</v>
      </c>
      <c r="D1202" s="15" t="s">
        <v>1602</v>
      </c>
      <c r="E1202" s="20" t="s">
        <v>3614</v>
      </c>
      <c r="F1202" s="13" t="str">
        <f>IF(Table1[[#This Row],[2020 Cropland Premium]]="No Data", "No Data", IF(OR(Table1[[#This Row],[2020 Cropland Premium]]=0.4,Table1[[#This Row],[2020 Cropland Premium]]&gt;0.4), "Yes", "No"))</f>
        <v>No Data</v>
      </c>
      <c r="G120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02" s="13" t="s">
        <v>3559</v>
      </c>
    </row>
    <row r="1203" spans="1:8" x14ac:dyDescent="0.2">
      <c r="A1203" s="13" t="s">
        <v>1601</v>
      </c>
      <c r="B1203" s="13" t="s">
        <v>3574</v>
      </c>
      <c r="C1203" t="s">
        <v>6291</v>
      </c>
      <c r="D1203" s="15" t="s">
        <v>1657</v>
      </c>
      <c r="E1203" s="20">
        <v>2.4851742031134174</v>
      </c>
      <c r="F1203" s="13" t="str">
        <f>IF(Table1[[#This Row],[2020 Cropland Premium]]="No Data", "No Data", IF(OR(Table1[[#This Row],[2020 Cropland Premium]]=0.4,Table1[[#This Row],[2020 Cropland Premium]]&gt;0.4), "Yes", "No"))</f>
        <v>Yes</v>
      </c>
      <c r="G12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03" s="13" t="s">
        <v>3559</v>
      </c>
    </row>
    <row r="1204" spans="1:8" x14ac:dyDescent="0.2">
      <c r="A1204" s="13" t="s">
        <v>1601</v>
      </c>
      <c r="B1204" s="13" t="s">
        <v>3574</v>
      </c>
      <c r="C1204" t="s">
        <v>6292</v>
      </c>
      <c r="D1204" s="15" t="s">
        <v>1628</v>
      </c>
      <c r="E1204" s="20">
        <v>0.76226226226226235</v>
      </c>
      <c r="F1204" s="13" t="str">
        <f>IF(Table1[[#This Row],[2020 Cropland Premium]]="No Data", "No Data", IF(OR(Table1[[#This Row],[2020 Cropland Premium]]=0.4,Table1[[#This Row],[2020 Cropland Premium]]&gt;0.4), "Yes", "No"))</f>
        <v>Yes</v>
      </c>
      <c r="G1204" s="21">
        <f>IF(Table1[[#This Row],[Eligible]]="No Data", "No Data", IF(Table1[[#This Row],[Eligible]]="No", "N/A", IF(Table1[[#This Row],[2020 Cropland Premium]]&gt;1, 0, (1-((Table1[[#This Row],[2020 Cropland Premium]]-0.4)/(1-0.4)))*0.5)))</f>
        <v>0.19811478144811473</v>
      </c>
      <c r="H1204" s="13" t="s">
        <v>3559</v>
      </c>
    </row>
    <row r="1205" spans="1:8" x14ac:dyDescent="0.2">
      <c r="A1205" s="13" t="s">
        <v>1601</v>
      </c>
      <c r="B1205" s="13" t="s">
        <v>3574</v>
      </c>
      <c r="C1205" t="s">
        <v>6293</v>
      </c>
      <c r="D1205" s="15" t="s">
        <v>1617</v>
      </c>
      <c r="E1205" s="20">
        <v>0.84002229654403571</v>
      </c>
      <c r="F1205" s="13" t="str">
        <f>IF(Table1[[#This Row],[2020 Cropland Premium]]="No Data", "No Data", IF(OR(Table1[[#This Row],[2020 Cropland Premium]]=0.4,Table1[[#This Row],[2020 Cropland Premium]]&gt;0.4), "Yes", "No"))</f>
        <v>Yes</v>
      </c>
      <c r="G1205" s="21">
        <f>IF(Table1[[#This Row],[Eligible]]="No Data", "No Data", IF(Table1[[#This Row],[Eligible]]="No", "N/A", IF(Table1[[#This Row],[2020 Cropland Premium]]&gt;1, 0, (1-((Table1[[#This Row],[2020 Cropland Premium]]-0.4)/(1-0.4)))*0.5)))</f>
        <v>0.13331475287997024</v>
      </c>
      <c r="H1205" s="13" t="s">
        <v>3559</v>
      </c>
    </row>
    <row r="1206" spans="1:8" x14ac:dyDescent="0.2">
      <c r="A1206" s="13" t="s">
        <v>1601</v>
      </c>
      <c r="B1206" s="13" t="s">
        <v>3574</v>
      </c>
      <c r="C1206" t="s">
        <v>6294</v>
      </c>
      <c r="D1206" s="15" t="s">
        <v>1651</v>
      </c>
      <c r="E1206" s="20">
        <v>3.3975667189952903</v>
      </c>
      <c r="F1206" s="13" t="str">
        <f>IF(Table1[[#This Row],[2020 Cropland Premium]]="No Data", "No Data", IF(OR(Table1[[#This Row],[2020 Cropland Premium]]=0.4,Table1[[#This Row],[2020 Cropland Premium]]&gt;0.4), "Yes", "No"))</f>
        <v>Yes</v>
      </c>
      <c r="G12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06" s="13" t="s">
        <v>3559</v>
      </c>
    </row>
    <row r="1207" spans="1:8" x14ac:dyDescent="0.2">
      <c r="A1207" s="13" t="s">
        <v>1601</v>
      </c>
      <c r="B1207" s="13" t="s">
        <v>3574</v>
      </c>
      <c r="C1207" t="s">
        <v>6295</v>
      </c>
      <c r="D1207" s="15" t="s">
        <v>1603</v>
      </c>
      <c r="E1207" s="20" t="s">
        <v>3614</v>
      </c>
      <c r="F1207" s="13" t="str">
        <f>IF(Table1[[#This Row],[2020 Cropland Premium]]="No Data", "No Data", IF(OR(Table1[[#This Row],[2020 Cropland Premium]]=0.4,Table1[[#This Row],[2020 Cropland Premium]]&gt;0.4), "Yes", "No"))</f>
        <v>No Data</v>
      </c>
      <c r="G120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07" s="13" t="s">
        <v>3559</v>
      </c>
    </row>
    <row r="1208" spans="1:8" x14ac:dyDescent="0.2">
      <c r="A1208" s="13" t="s">
        <v>1601</v>
      </c>
      <c r="B1208" s="13" t="s">
        <v>3574</v>
      </c>
      <c r="C1208" t="s">
        <v>6296</v>
      </c>
      <c r="D1208" s="15" t="s">
        <v>1664</v>
      </c>
      <c r="E1208" s="20">
        <v>1.9502328946773393</v>
      </c>
      <c r="F1208" s="13" t="str">
        <f>IF(Table1[[#This Row],[2020 Cropland Premium]]="No Data", "No Data", IF(OR(Table1[[#This Row],[2020 Cropland Premium]]=0.4,Table1[[#This Row],[2020 Cropland Premium]]&gt;0.4), "Yes", "No"))</f>
        <v>Yes</v>
      </c>
      <c r="G12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08" s="13" t="s">
        <v>3559</v>
      </c>
    </row>
    <row r="1209" spans="1:8" x14ac:dyDescent="0.2">
      <c r="A1209" s="13" t="s">
        <v>1601</v>
      </c>
      <c r="B1209" s="13" t="s">
        <v>3574</v>
      </c>
      <c r="C1209" t="s">
        <v>5739</v>
      </c>
      <c r="D1209" s="15" t="s">
        <v>1652</v>
      </c>
      <c r="E1209" s="20">
        <v>2.9099190283400809</v>
      </c>
      <c r="F1209" s="13" t="str">
        <f>IF(Table1[[#This Row],[2020 Cropland Premium]]="No Data", "No Data", IF(OR(Table1[[#This Row],[2020 Cropland Premium]]=0.4,Table1[[#This Row],[2020 Cropland Premium]]&gt;0.4), "Yes", "No"))</f>
        <v>Yes</v>
      </c>
      <c r="G12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09" s="13" t="s">
        <v>3559</v>
      </c>
    </row>
    <row r="1210" spans="1:8" x14ac:dyDescent="0.2">
      <c r="A1210" s="13" t="s">
        <v>1601</v>
      </c>
      <c r="B1210" s="13" t="s">
        <v>3574</v>
      </c>
      <c r="C1210" t="s">
        <v>6297</v>
      </c>
      <c r="D1210" s="15" t="s">
        <v>1618</v>
      </c>
      <c r="E1210" s="20" t="s">
        <v>3614</v>
      </c>
      <c r="F1210" s="13" t="str">
        <f>IF(Table1[[#This Row],[2020 Cropland Premium]]="No Data", "No Data", IF(OR(Table1[[#This Row],[2020 Cropland Premium]]=0.4,Table1[[#This Row],[2020 Cropland Premium]]&gt;0.4), "Yes", "No"))</f>
        <v>No Data</v>
      </c>
      <c r="G121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10" s="13" t="s">
        <v>3559</v>
      </c>
    </row>
    <row r="1211" spans="1:8" x14ac:dyDescent="0.2">
      <c r="A1211" s="13" t="s">
        <v>1601</v>
      </c>
      <c r="B1211" s="13" t="s">
        <v>3574</v>
      </c>
      <c r="C1211" t="s">
        <v>5793</v>
      </c>
      <c r="D1211" s="15" t="s">
        <v>1658</v>
      </c>
      <c r="E1211" s="20">
        <v>1.8746202706434687</v>
      </c>
      <c r="F1211" s="13" t="str">
        <f>IF(Table1[[#This Row],[2020 Cropland Premium]]="No Data", "No Data", IF(OR(Table1[[#This Row],[2020 Cropland Premium]]=0.4,Table1[[#This Row],[2020 Cropland Premium]]&gt;0.4), "Yes", "No"))</f>
        <v>Yes</v>
      </c>
      <c r="G12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11" s="13" t="s">
        <v>3559</v>
      </c>
    </row>
    <row r="1212" spans="1:8" x14ac:dyDescent="0.2">
      <c r="A1212" s="13" t="s">
        <v>1601</v>
      </c>
      <c r="B1212" s="13" t="s">
        <v>3574</v>
      </c>
      <c r="C1212" t="s">
        <v>6298</v>
      </c>
      <c r="D1212" s="15" t="s">
        <v>1665</v>
      </c>
      <c r="E1212" s="20">
        <v>2.0138945416723195</v>
      </c>
      <c r="F1212" s="13" t="str">
        <f>IF(Table1[[#This Row],[2020 Cropland Premium]]="No Data", "No Data", IF(OR(Table1[[#This Row],[2020 Cropland Premium]]=0.4,Table1[[#This Row],[2020 Cropland Premium]]&gt;0.4), "Yes", "No"))</f>
        <v>Yes</v>
      </c>
      <c r="G12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12" s="13" t="s">
        <v>3559</v>
      </c>
    </row>
    <row r="1213" spans="1:8" x14ac:dyDescent="0.2">
      <c r="A1213" s="13" t="s">
        <v>1601</v>
      </c>
      <c r="B1213" s="13" t="s">
        <v>3574</v>
      </c>
      <c r="C1213" t="s">
        <v>5482</v>
      </c>
      <c r="D1213" s="15" t="s">
        <v>1666</v>
      </c>
      <c r="E1213" s="20">
        <v>1.7228666395333063</v>
      </c>
      <c r="F1213" s="13" t="str">
        <f>IF(Table1[[#This Row],[2020 Cropland Premium]]="No Data", "No Data", IF(OR(Table1[[#This Row],[2020 Cropland Premium]]=0.4,Table1[[#This Row],[2020 Cropland Premium]]&gt;0.4), "Yes", "No"))</f>
        <v>Yes</v>
      </c>
      <c r="G12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13" s="13" t="s">
        <v>3559</v>
      </c>
    </row>
    <row r="1214" spans="1:8" x14ac:dyDescent="0.2">
      <c r="A1214" s="13" t="s">
        <v>1601</v>
      </c>
      <c r="B1214" s="13" t="s">
        <v>3574</v>
      </c>
      <c r="C1214" t="s">
        <v>5931</v>
      </c>
      <c r="D1214" s="15" t="s">
        <v>1659</v>
      </c>
      <c r="E1214" s="20">
        <v>1.7190002761668048</v>
      </c>
      <c r="F1214" s="13" t="str">
        <f>IF(Table1[[#This Row],[2020 Cropland Premium]]="No Data", "No Data", IF(OR(Table1[[#This Row],[2020 Cropland Premium]]=0.4,Table1[[#This Row],[2020 Cropland Premium]]&gt;0.4), "Yes", "No"))</f>
        <v>Yes</v>
      </c>
      <c r="G12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14" s="13" t="s">
        <v>3559</v>
      </c>
    </row>
    <row r="1215" spans="1:8" x14ac:dyDescent="0.2">
      <c r="A1215" s="13" t="s">
        <v>1601</v>
      </c>
      <c r="B1215" s="13" t="s">
        <v>3574</v>
      </c>
      <c r="C1215" t="s">
        <v>6299</v>
      </c>
      <c r="D1215" s="15" t="s">
        <v>1619</v>
      </c>
      <c r="E1215" s="20">
        <v>0.27644927536231884</v>
      </c>
      <c r="F1215" s="13" t="str">
        <f>IF(Table1[[#This Row],[2020 Cropland Premium]]="No Data", "No Data", IF(OR(Table1[[#This Row],[2020 Cropland Premium]]=0.4,Table1[[#This Row],[2020 Cropland Premium]]&gt;0.4), "Yes", "No"))</f>
        <v>No</v>
      </c>
      <c r="G121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15" s="13" t="s">
        <v>3559</v>
      </c>
    </row>
    <row r="1216" spans="1:8" x14ac:dyDescent="0.2">
      <c r="A1216" s="13" t="s">
        <v>1601</v>
      </c>
      <c r="B1216" s="13" t="s">
        <v>3574</v>
      </c>
      <c r="C1216" t="s">
        <v>6300</v>
      </c>
      <c r="D1216" s="15" t="s">
        <v>1629</v>
      </c>
      <c r="E1216" s="20">
        <v>0.36473063973063979</v>
      </c>
      <c r="F1216" s="13" t="str">
        <f>IF(Table1[[#This Row],[2020 Cropland Premium]]="No Data", "No Data", IF(OR(Table1[[#This Row],[2020 Cropland Premium]]=0.4,Table1[[#This Row],[2020 Cropland Premium]]&gt;0.4), "Yes", "No"))</f>
        <v>No</v>
      </c>
      <c r="G121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16" s="13" t="s">
        <v>3559</v>
      </c>
    </row>
    <row r="1217" spans="1:8" x14ac:dyDescent="0.2">
      <c r="A1217" s="13" t="s">
        <v>1601</v>
      </c>
      <c r="B1217" s="13" t="s">
        <v>3574</v>
      </c>
      <c r="C1217" t="s">
        <v>6301</v>
      </c>
      <c r="D1217" s="15" t="s">
        <v>1604</v>
      </c>
      <c r="E1217" s="20">
        <v>0.55950837551961141</v>
      </c>
      <c r="F1217" s="13" t="str">
        <f>IF(Table1[[#This Row],[2020 Cropland Premium]]="No Data", "No Data", IF(OR(Table1[[#This Row],[2020 Cropland Premium]]=0.4,Table1[[#This Row],[2020 Cropland Premium]]&gt;0.4), "Yes", "No"))</f>
        <v>Yes</v>
      </c>
      <c r="G1217" s="21">
        <f>IF(Table1[[#This Row],[Eligible]]="No Data", "No Data", IF(Table1[[#This Row],[Eligible]]="No", "N/A", IF(Table1[[#This Row],[2020 Cropland Premium]]&gt;1, 0, (1-((Table1[[#This Row],[2020 Cropland Premium]]-0.4)/(1-0.4)))*0.5)))</f>
        <v>0.36707635373365716</v>
      </c>
      <c r="H1217" s="13" t="s">
        <v>3559</v>
      </c>
    </row>
    <row r="1218" spans="1:8" x14ac:dyDescent="0.2">
      <c r="A1218" s="13" t="s">
        <v>1601</v>
      </c>
      <c r="B1218" s="13" t="s">
        <v>3574</v>
      </c>
      <c r="C1218" t="s">
        <v>6302</v>
      </c>
      <c r="D1218" s="15" t="s">
        <v>1643</v>
      </c>
      <c r="E1218" s="20">
        <v>1.2345371905902585</v>
      </c>
      <c r="F1218" s="13" t="str">
        <f>IF(Table1[[#This Row],[2020 Cropland Premium]]="No Data", "No Data", IF(OR(Table1[[#This Row],[2020 Cropland Premium]]=0.4,Table1[[#This Row],[2020 Cropland Premium]]&gt;0.4), "Yes", "No"))</f>
        <v>Yes</v>
      </c>
      <c r="G12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18" s="13" t="s">
        <v>3559</v>
      </c>
    </row>
    <row r="1219" spans="1:8" x14ac:dyDescent="0.2">
      <c r="A1219" s="13" t="s">
        <v>1601</v>
      </c>
      <c r="B1219" s="13" t="s">
        <v>3574</v>
      </c>
      <c r="C1219" t="s">
        <v>5934</v>
      </c>
      <c r="D1219" s="15" t="s">
        <v>1667</v>
      </c>
      <c r="E1219" s="20">
        <v>2.5415705693483468</v>
      </c>
      <c r="F1219" s="13" t="str">
        <f>IF(Table1[[#This Row],[2020 Cropland Premium]]="No Data", "No Data", IF(OR(Table1[[#This Row],[2020 Cropland Premium]]=0.4,Table1[[#This Row],[2020 Cropland Premium]]&gt;0.4), "Yes", "No"))</f>
        <v>Yes</v>
      </c>
      <c r="G12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19" s="13" t="s">
        <v>3559</v>
      </c>
    </row>
    <row r="1220" spans="1:8" x14ac:dyDescent="0.2">
      <c r="A1220" s="13" t="s">
        <v>1601</v>
      </c>
      <c r="B1220" s="13" t="s">
        <v>3574</v>
      </c>
      <c r="C1220" t="s">
        <v>5570</v>
      </c>
      <c r="D1220" s="15" t="s">
        <v>1630</v>
      </c>
      <c r="E1220" s="20" t="s">
        <v>3614</v>
      </c>
      <c r="F1220" s="13" t="str">
        <f>IF(Table1[[#This Row],[2020 Cropland Premium]]="No Data", "No Data", IF(OR(Table1[[#This Row],[2020 Cropland Premium]]=0.4,Table1[[#This Row],[2020 Cropland Premium]]&gt;0.4), "Yes", "No"))</f>
        <v>No Data</v>
      </c>
      <c r="G122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20" s="13" t="s">
        <v>3559</v>
      </c>
    </row>
    <row r="1221" spans="1:8" x14ac:dyDescent="0.2">
      <c r="A1221" s="13" t="s">
        <v>1601</v>
      </c>
      <c r="B1221" s="13" t="s">
        <v>3574</v>
      </c>
      <c r="C1221" t="s">
        <v>5685</v>
      </c>
      <c r="D1221" s="15" t="s">
        <v>1605</v>
      </c>
      <c r="E1221" s="20">
        <v>0.4068318318318318</v>
      </c>
      <c r="F1221" s="13" t="str">
        <f>IF(Table1[[#This Row],[2020 Cropland Premium]]="No Data", "No Data", IF(OR(Table1[[#This Row],[2020 Cropland Premium]]=0.4,Table1[[#This Row],[2020 Cropland Premium]]&gt;0.4), "Yes", "No"))</f>
        <v>Yes</v>
      </c>
      <c r="G1221" s="21">
        <f>IF(Table1[[#This Row],[Eligible]]="No Data", "No Data", IF(Table1[[#This Row],[Eligible]]="No", "N/A", IF(Table1[[#This Row],[2020 Cropland Premium]]&gt;1, 0, (1-((Table1[[#This Row],[2020 Cropland Premium]]-0.4)/(1-0.4)))*0.5)))</f>
        <v>0.49430680680680683</v>
      </c>
      <c r="H1221" s="13" t="s">
        <v>3559</v>
      </c>
    </row>
    <row r="1222" spans="1:8" x14ac:dyDescent="0.2">
      <c r="A1222" s="13" t="s">
        <v>1601</v>
      </c>
      <c r="B1222" s="13" t="s">
        <v>3574</v>
      </c>
      <c r="C1222" t="s">
        <v>6035</v>
      </c>
      <c r="D1222" s="15" t="s">
        <v>1606</v>
      </c>
      <c r="E1222" s="20" t="s">
        <v>3614</v>
      </c>
      <c r="F1222" s="13" t="str">
        <f>IF(Table1[[#This Row],[2020 Cropland Premium]]="No Data", "No Data", IF(OR(Table1[[#This Row],[2020 Cropland Premium]]=0.4,Table1[[#This Row],[2020 Cropland Premium]]&gt;0.4), "Yes", "No"))</f>
        <v>No Data</v>
      </c>
      <c r="G122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22" s="13" t="s">
        <v>3559</v>
      </c>
    </row>
    <row r="1223" spans="1:8" x14ac:dyDescent="0.2">
      <c r="A1223" s="13" t="s">
        <v>1601</v>
      </c>
      <c r="B1223" s="13" t="s">
        <v>3574</v>
      </c>
      <c r="C1223" t="s">
        <v>6303</v>
      </c>
      <c r="D1223" s="15" t="s">
        <v>1668</v>
      </c>
      <c r="E1223" s="20">
        <v>2.1816578483245146</v>
      </c>
      <c r="F1223" s="13" t="str">
        <f>IF(Table1[[#This Row],[2020 Cropland Premium]]="No Data", "No Data", IF(OR(Table1[[#This Row],[2020 Cropland Premium]]=0.4,Table1[[#This Row],[2020 Cropland Premium]]&gt;0.4), "Yes", "No"))</f>
        <v>Yes</v>
      </c>
      <c r="G12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23" s="13" t="s">
        <v>3559</v>
      </c>
    </row>
    <row r="1224" spans="1:8" x14ac:dyDescent="0.2">
      <c r="A1224" s="13" t="s">
        <v>1601</v>
      </c>
      <c r="B1224" s="13" t="s">
        <v>3574</v>
      </c>
      <c r="C1224" t="s">
        <v>6037</v>
      </c>
      <c r="D1224" s="15" t="s">
        <v>1620</v>
      </c>
      <c r="E1224" s="20">
        <v>0.26495726495726496</v>
      </c>
      <c r="F1224" s="13" t="str">
        <f>IF(Table1[[#This Row],[2020 Cropland Premium]]="No Data", "No Data", IF(OR(Table1[[#This Row],[2020 Cropland Premium]]=0.4,Table1[[#This Row],[2020 Cropland Premium]]&gt;0.4), "Yes", "No"))</f>
        <v>No</v>
      </c>
      <c r="G122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24" s="13" t="s">
        <v>3559</v>
      </c>
    </row>
    <row r="1225" spans="1:8" x14ac:dyDescent="0.2">
      <c r="A1225" s="13" t="s">
        <v>1601</v>
      </c>
      <c r="B1225" s="13" t="s">
        <v>3574</v>
      </c>
      <c r="C1225" t="s">
        <v>6304</v>
      </c>
      <c r="D1225" s="15" t="s">
        <v>1675</v>
      </c>
      <c r="E1225" s="20">
        <v>1.0689655172413792</v>
      </c>
      <c r="F1225" s="13" t="str">
        <f>IF(Table1[[#This Row],[2020 Cropland Premium]]="No Data", "No Data", IF(OR(Table1[[#This Row],[2020 Cropland Premium]]=0.4,Table1[[#This Row],[2020 Cropland Premium]]&gt;0.4), "Yes", "No"))</f>
        <v>Yes</v>
      </c>
      <c r="G12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25" s="13" t="s">
        <v>3559</v>
      </c>
    </row>
    <row r="1226" spans="1:8" x14ac:dyDescent="0.2">
      <c r="A1226" s="13" t="s">
        <v>1601</v>
      </c>
      <c r="B1226" s="13" t="s">
        <v>3574</v>
      </c>
      <c r="C1226" t="s">
        <v>6305</v>
      </c>
      <c r="D1226" s="15" t="s">
        <v>1644</v>
      </c>
      <c r="E1226" s="20">
        <v>2.1455780261750408</v>
      </c>
      <c r="F1226" s="13" t="str">
        <f>IF(Table1[[#This Row],[2020 Cropland Premium]]="No Data", "No Data", IF(OR(Table1[[#This Row],[2020 Cropland Premium]]=0.4,Table1[[#This Row],[2020 Cropland Premium]]&gt;0.4), "Yes", "No"))</f>
        <v>Yes</v>
      </c>
      <c r="G12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26" s="13" t="s">
        <v>3559</v>
      </c>
    </row>
    <row r="1227" spans="1:8" x14ac:dyDescent="0.2">
      <c r="A1227" s="13" t="s">
        <v>1601</v>
      </c>
      <c r="B1227" s="13" t="s">
        <v>3574</v>
      </c>
      <c r="C1227" t="s">
        <v>6306</v>
      </c>
      <c r="D1227" s="15" t="s">
        <v>1607</v>
      </c>
      <c r="E1227" s="20" t="s">
        <v>3614</v>
      </c>
      <c r="F1227" s="13" t="str">
        <f>IF(Table1[[#This Row],[2020 Cropland Premium]]="No Data", "No Data", IF(OR(Table1[[#This Row],[2020 Cropland Premium]]=0.4,Table1[[#This Row],[2020 Cropland Premium]]&gt;0.4), "Yes", "No"))</f>
        <v>No Data</v>
      </c>
      <c r="G122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27" s="13" t="s">
        <v>3559</v>
      </c>
    </row>
    <row r="1228" spans="1:8" x14ac:dyDescent="0.2">
      <c r="A1228" s="13" t="s">
        <v>1601</v>
      </c>
      <c r="B1228" s="13" t="s">
        <v>3574</v>
      </c>
      <c r="C1228" t="s">
        <v>6307</v>
      </c>
      <c r="D1228" s="15" t="s">
        <v>1621</v>
      </c>
      <c r="E1228" s="20">
        <v>0.49494776828110165</v>
      </c>
      <c r="F1228" s="13" t="str">
        <f>IF(Table1[[#This Row],[2020 Cropland Premium]]="No Data", "No Data", IF(OR(Table1[[#This Row],[2020 Cropland Premium]]=0.4,Table1[[#This Row],[2020 Cropland Premium]]&gt;0.4), "Yes", "No"))</f>
        <v>Yes</v>
      </c>
      <c r="G1228" s="21">
        <f>IF(Table1[[#This Row],[Eligible]]="No Data", "No Data", IF(Table1[[#This Row],[Eligible]]="No", "N/A", IF(Table1[[#This Row],[2020 Cropland Premium]]&gt;1, 0, (1-((Table1[[#This Row],[2020 Cropland Premium]]-0.4)/(1-0.4)))*0.5)))</f>
        <v>0.42087685976574862</v>
      </c>
      <c r="H1228" s="13" t="s">
        <v>3559</v>
      </c>
    </row>
    <row r="1229" spans="1:8" x14ac:dyDescent="0.2">
      <c r="A1229" s="13" t="s">
        <v>1601</v>
      </c>
      <c r="B1229" s="13" t="s">
        <v>3574</v>
      </c>
      <c r="C1229" t="s">
        <v>6308</v>
      </c>
      <c r="D1229" s="15" t="s">
        <v>1645</v>
      </c>
      <c r="E1229" s="20">
        <v>4.0462543991955764</v>
      </c>
      <c r="F1229" s="13" t="str">
        <f>IF(Table1[[#This Row],[2020 Cropland Premium]]="No Data", "No Data", IF(OR(Table1[[#This Row],[2020 Cropland Premium]]=0.4,Table1[[#This Row],[2020 Cropland Premium]]&gt;0.4), "Yes", "No"))</f>
        <v>Yes</v>
      </c>
      <c r="G12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29" s="13" t="s">
        <v>3559</v>
      </c>
    </row>
    <row r="1230" spans="1:8" x14ac:dyDescent="0.2">
      <c r="A1230" s="13" t="s">
        <v>1601</v>
      </c>
      <c r="B1230" s="13" t="s">
        <v>3574</v>
      </c>
      <c r="C1230" t="s">
        <v>6309</v>
      </c>
      <c r="D1230" s="15" t="s">
        <v>1669</v>
      </c>
      <c r="E1230" s="20">
        <v>2.1462035906480348</v>
      </c>
      <c r="F1230" s="13" t="str">
        <f>IF(Table1[[#This Row],[2020 Cropland Premium]]="No Data", "No Data", IF(OR(Table1[[#This Row],[2020 Cropland Premium]]=0.4,Table1[[#This Row],[2020 Cropland Premium]]&gt;0.4), "Yes", "No"))</f>
        <v>Yes</v>
      </c>
      <c r="G12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30" s="13" t="s">
        <v>3559</v>
      </c>
    </row>
    <row r="1231" spans="1:8" x14ac:dyDescent="0.2">
      <c r="A1231" s="13" t="s">
        <v>1601</v>
      </c>
      <c r="B1231" s="13" t="s">
        <v>3574</v>
      </c>
      <c r="C1231" t="s">
        <v>6310</v>
      </c>
      <c r="D1231" s="15" t="s">
        <v>1608</v>
      </c>
      <c r="E1231" s="20" t="s">
        <v>3614</v>
      </c>
      <c r="F1231" s="13" t="str">
        <f>IF(Table1[[#This Row],[2020 Cropland Premium]]="No Data", "No Data", IF(OR(Table1[[#This Row],[2020 Cropland Premium]]=0.4,Table1[[#This Row],[2020 Cropland Premium]]&gt;0.4), "Yes", "No"))</f>
        <v>No Data</v>
      </c>
      <c r="G123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31" s="13" t="s">
        <v>3559</v>
      </c>
    </row>
    <row r="1232" spans="1:8" x14ac:dyDescent="0.2">
      <c r="A1232" s="13" t="s">
        <v>1601</v>
      </c>
      <c r="B1232" s="13" t="s">
        <v>3574</v>
      </c>
      <c r="C1232" t="s">
        <v>6311</v>
      </c>
      <c r="D1232" s="15" t="s">
        <v>1653</v>
      </c>
      <c r="E1232" s="20">
        <v>7.115384615384615</v>
      </c>
      <c r="F1232" s="13" t="str">
        <f>IF(Table1[[#This Row],[2020 Cropland Premium]]="No Data", "No Data", IF(OR(Table1[[#This Row],[2020 Cropland Premium]]=0.4,Table1[[#This Row],[2020 Cropland Premium]]&gt;0.4), "Yes", "No"))</f>
        <v>Yes</v>
      </c>
      <c r="G12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32" s="13" t="s">
        <v>3559</v>
      </c>
    </row>
    <row r="1233" spans="1:8" x14ac:dyDescent="0.2">
      <c r="A1233" s="13" t="s">
        <v>1601</v>
      </c>
      <c r="B1233" s="13" t="s">
        <v>3574</v>
      </c>
      <c r="C1233" t="s">
        <v>6312</v>
      </c>
      <c r="D1233" s="15" t="s">
        <v>1670</v>
      </c>
      <c r="E1233" s="20">
        <v>1.8515579071134625</v>
      </c>
      <c r="F1233" s="13" t="str">
        <f>IF(Table1[[#This Row],[2020 Cropland Premium]]="No Data", "No Data", IF(OR(Table1[[#This Row],[2020 Cropland Premium]]=0.4,Table1[[#This Row],[2020 Cropland Premium]]&gt;0.4), "Yes", "No"))</f>
        <v>Yes</v>
      </c>
      <c r="G12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33" s="13" t="s">
        <v>3559</v>
      </c>
    </row>
    <row r="1234" spans="1:8" x14ac:dyDescent="0.2">
      <c r="A1234" s="13" t="s">
        <v>1601</v>
      </c>
      <c r="B1234" s="13" t="s">
        <v>3574</v>
      </c>
      <c r="C1234" t="s">
        <v>6313</v>
      </c>
      <c r="D1234" s="15" t="s">
        <v>1671</v>
      </c>
      <c r="E1234" s="20">
        <v>2.5912020078686746</v>
      </c>
      <c r="F1234" s="13" t="str">
        <f>IF(Table1[[#This Row],[2020 Cropland Premium]]="No Data", "No Data", IF(OR(Table1[[#This Row],[2020 Cropland Premium]]=0.4,Table1[[#This Row],[2020 Cropland Premium]]&gt;0.4), "Yes", "No"))</f>
        <v>Yes</v>
      </c>
      <c r="G12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34" s="13" t="s">
        <v>3559</v>
      </c>
    </row>
    <row r="1235" spans="1:8" x14ac:dyDescent="0.2">
      <c r="A1235" s="13" t="s">
        <v>1601</v>
      </c>
      <c r="B1235" s="13" t="s">
        <v>3574</v>
      </c>
      <c r="C1235" t="s">
        <v>6314</v>
      </c>
      <c r="D1235" s="15" t="s">
        <v>1631</v>
      </c>
      <c r="E1235" s="20">
        <v>0.93792815371762739</v>
      </c>
      <c r="F1235" s="13" t="str">
        <f>IF(Table1[[#This Row],[2020 Cropland Premium]]="No Data", "No Data", IF(OR(Table1[[#This Row],[2020 Cropland Premium]]=0.4,Table1[[#This Row],[2020 Cropland Premium]]&gt;0.4), "Yes", "No"))</f>
        <v>Yes</v>
      </c>
      <c r="G1235" s="21">
        <f>IF(Table1[[#This Row],[Eligible]]="No Data", "No Data", IF(Table1[[#This Row],[Eligible]]="No", "N/A", IF(Table1[[#This Row],[2020 Cropland Premium]]&gt;1, 0, (1-((Table1[[#This Row],[2020 Cropland Premium]]-0.4)/(1-0.4)))*0.5)))</f>
        <v>5.1726538568643843E-2</v>
      </c>
      <c r="H1235" s="13" t="s">
        <v>3559</v>
      </c>
    </row>
    <row r="1236" spans="1:8" x14ac:dyDescent="0.2">
      <c r="A1236" s="13" t="s">
        <v>1601</v>
      </c>
      <c r="B1236" s="13" t="s">
        <v>3574</v>
      </c>
      <c r="C1236" t="s">
        <v>6315</v>
      </c>
      <c r="D1236" s="15" t="s">
        <v>1609</v>
      </c>
      <c r="E1236" s="20" t="s">
        <v>3614</v>
      </c>
      <c r="F1236" s="13" t="str">
        <f>IF(Table1[[#This Row],[2020 Cropland Premium]]="No Data", "No Data", IF(OR(Table1[[#This Row],[2020 Cropland Premium]]=0.4,Table1[[#This Row],[2020 Cropland Premium]]&gt;0.4), "Yes", "No"))</f>
        <v>No Data</v>
      </c>
      <c r="G123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36" s="13" t="s">
        <v>3559</v>
      </c>
    </row>
    <row r="1237" spans="1:8" x14ac:dyDescent="0.2">
      <c r="A1237" s="13" t="s">
        <v>1601</v>
      </c>
      <c r="B1237" s="13" t="s">
        <v>3574</v>
      </c>
      <c r="C1237" t="s">
        <v>6316</v>
      </c>
      <c r="D1237" s="15" t="s">
        <v>1646</v>
      </c>
      <c r="E1237" s="20">
        <v>1.7893875356459834</v>
      </c>
      <c r="F1237" s="13" t="str">
        <f>IF(Table1[[#This Row],[2020 Cropland Premium]]="No Data", "No Data", IF(OR(Table1[[#This Row],[2020 Cropland Premium]]=0.4,Table1[[#This Row],[2020 Cropland Premium]]&gt;0.4), "Yes", "No"))</f>
        <v>Yes</v>
      </c>
      <c r="G12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37" s="13" t="s">
        <v>3559</v>
      </c>
    </row>
    <row r="1238" spans="1:8" x14ac:dyDescent="0.2">
      <c r="A1238" s="13" t="s">
        <v>1601</v>
      </c>
      <c r="B1238" s="13" t="s">
        <v>3574</v>
      </c>
      <c r="C1238" t="s">
        <v>5510</v>
      </c>
      <c r="D1238" s="15" t="s">
        <v>1672</v>
      </c>
      <c r="E1238" s="20">
        <v>2.1230614851304508</v>
      </c>
      <c r="F1238" s="13" t="str">
        <f>IF(Table1[[#This Row],[2020 Cropland Premium]]="No Data", "No Data", IF(OR(Table1[[#This Row],[2020 Cropland Premium]]=0.4,Table1[[#This Row],[2020 Cropland Premium]]&gt;0.4), "Yes", "No"))</f>
        <v>Yes</v>
      </c>
      <c r="G12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38" s="13" t="s">
        <v>3559</v>
      </c>
    </row>
    <row r="1239" spans="1:8" x14ac:dyDescent="0.2">
      <c r="A1239" s="13" t="s">
        <v>1601</v>
      </c>
      <c r="B1239" s="13" t="s">
        <v>3574</v>
      </c>
      <c r="C1239" t="s">
        <v>6317</v>
      </c>
      <c r="D1239" s="15" t="s">
        <v>1660</v>
      </c>
      <c r="E1239" s="20">
        <v>1.7992957746478873</v>
      </c>
      <c r="F1239" s="13" t="str">
        <f>IF(Table1[[#This Row],[2020 Cropland Premium]]="No Data", "No Data", IF(OR(Table1[[#This Row],[2020 Cropland Premium]]=0.4,Table1[[#This Row],[2020 Cropland Premium]]&gt;0.4), "Yes", "No"))</f>
        <v>Yes</v>
      </c>
      <c r="G12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39" s="13" t="s">
        <v>3559</v>
      </c>
    </row>
    <row r="1240" spans="1:8" x14ac:dyDescent="0.2">
      <c r="A1240" s="13" t="s">
        <v>1601</v>
      </c>
      <c r="B1240" s="13" t="s">
        <v>3574</v>
      </c>
      <c r="C1240" t="s">
        <v>6318</v>
      </c>
      <c r="D1240" s="15" t="s">
        <v>1622</v>
      </c>
      <c r="E1240" s="20" t="s">
        <v>3614</v>
      </c>
      <c r="F1240" s="13" t="str">
        <f>IF(Table1[[#This Row],[2020 Cropland Premium]]="No Data", "No Data", IF(OR(Table1[[#This Row],[2020 Cropland Premium]]=0.4,Table1[[#This Row],[2020 Cropland Premium]]&gt;0.4), "Yes", "No"))</f>
        <v>No Data</v>
      </c>
      <c r="G124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40" s="13" t="s">
        <v>3559</v>
      </c>
    </row>
    <row r="1241" spans="1:8" x14ac:dyDescent="0.2">
      <c r="A1241" s="13" t="s">
        <v>1601</v>
      </c>
      <c r="B1241" s="13" t="s">
        <v>3574</v>
      </c>
      <c r="C1241" t="s">
        <v>5733</v>
      </c>
      <c r="D1241" s="15" t="s">
        <v>1661</v>
      </c>
      <c r="E1241" s="20">
        <v>2.2484909456740443</v>
      </c>
      <c r="F1241" s="13" t="str">
        <f>IF(Table1[[#This Row],[2020 Cropland Premium]]="No Data", "No Data", IF(OR(Table1[[#This Row],[2020 Cropland Premium]]=0.4,Table1[[#This Row],[2020 Cropland Premium]]&gt;0.4), "Yes", "No"))</f>
        <v>Yes</v>
      </c>
      <c r="G12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41" s="13" t="s">
        <v>3559</v>
      </c>
    </row>
    <row r="1242" spans="1:8" x14ac:dyDescent="0.2">
      <c r="A1242" s="13" t="s">
        <v>1601</v>
      </c>
      <c r="B1242" s="13" t="s">
        <v>3574</v>
      </c>
      <c r="C1242" t="s">
        <v>6319</v>
      </c>
      <c r="D1242" s="15" t="s">
        <v>1610</v>
      </c>
      <c r="E1242" s="20" t="s">
        <v>3614</v>
      </c>
      <c r="F1242" s="13" t="str">
        <f>IF(Table1[[#This Row],[2020 Cropland Premium]]="No Data", "No Data", IF(OR(Table1[[#This Row],[2020 Cropland Premium]]=0.4,Table1[[#This Row],[2020 Cropland Premium]]&gt;0.4), "Yes", "No"))</f>
        <v>No Data</v>
      </c>
      <c r="G124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42" s="13" t="s">
        <v>3559</v>
      </c>
    </row>
    <row r="1243" spans="1:8" x14ac:dyDescent="0.2">
      <c r="A1243" s="13" t="s">
        <v>1601</v>
      </c>
      <c r="B1243" s="13" t="s">
        <v>3574</v>
      </c>
      <c r="C1243" t="s">
        <v>5630</v>
      </c>
      <c r="D1243" s="15" t="s">
        <v>1638</v>
      </c>
      <c r="E1243" s="20" t="s">
        <v>3614</v>
      </c>
      <c r="F1243" s="13" t="str">
        <f>IF(Table1[[#This Row],[2020 Cropland Premium]]="No Data", "No Data", IF(OR(Table1[[#This Row],[2020 Cropland Premium]]=0.4,Table1[[#This Row],[2020 Cropland Premium]]&gt;0.4), "Yes", "No"))</f>
        <v>No Data</v>
      </c>
      <c r="G124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43" s="13" t="s">
        <v>3559</v>
      </c>
    </row>
    <row r="1244" spans="1:8" x14ac:dyDescent="0.2">
      <c r="A1244" s="13" t="s">
        <v>1601</v>
      </c>
      <c r="B1244" s="13" t="s">
        <v>3574</v>
      </c>
      <c r="C1244" t="s">
        <v>6320</v>
      </c>
      <c r="D1244" s="15" t="s">
        <v>1676</v>
      </c>
      <c r="E1244" s="20">
        <v>2.16</v>
      </c>
      <c r="F1244" s="13" t="str">
        <f>IF(Table1[[#This Row],[2020 Cropland Premium]]="No Data", "No Data", IF(OR(Table1[[#This Row],[2020 Cropland Premium]]=0.4,Table1[[#This Row],[2020 Cropland Premium]]&gt;0.4), "Yes", "No"))</f>
        <v>Yes</v>
      </c>
      <c r="G12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44" s="13" t="s">
        <v>3559</v>
      </c>
    </row>
    <row r="1245" spans="1:8" x14ac:dyDescent="0.2">
      <c r="A1245" s="13" t="s">
        <v>1601</v>
      </c>
      <c r="B1245" s="13" t="s">
        <v>3574</v>
      </c>
      <c r="C1245" t="s">
        <v>6321</v>
      </c>
      <c r="D1245" s="15" t="s">
        <v>1623</v>
      </c>
      <c r="E1245" s="20">
        <v>0.82153846153846155</v>
      </c>
      <c r="F1245" s="13" t="str">
        <f>IF(Table1[[#This Row],[2020 Cropland Premium]]="No Data", "No Data", IF(OR(Table1[[#This Row],[2020 Cropland Premium]]=0.4,Table1[[#This Row],[2020 Cropland Premium]]&gt;0.4), "Yes", "No"))</f>
        <v>Yes</v>
      </c>
      <c r="G1245" s="21">
        <f>IF(Table1[[#This Row],[Eligible]]="No Data", "No Data", IF(Table1[[#This Row],[Eligible]]="No", "N/A", IF(Table1[[#This Row],[2020 Cropland Premium]]&gt;1, 0, (1-((Table1[[#This Row],[2020 Cropland Premium]]-0.4)/(1-0.4)))*0.5)))</f>
        <v>0.14871794871794869</v>
      </c>
      <c r="H1245" s="13" t="s">
        <v>3559</v>
      </c>
    </row>
    <row r="1246" spans="1:8" x14ac:dyDescent="0.2">
      <c r="A1246" s="13" t="s">
        <v>1601</v>
      </c>
      <c r="B1246" s="13" t="s">
        <v>3574</v>
      </c>
      <c r="C1246" t="s">
        <v>6322</v>
      </c>
      <c r="D1246" s="15" t="s">
        <v>1677</v>
      </c>
      <c r="E1246" s="20">
        <v>1.9655172413793103</v>
      </c>
      <c r="F1246" s="13" t="str">
        <f>IF(Table1[[#This Row],[2020 Cropland Premium]]="No Data", "No Data", IF(OR(Table1[[#This Row],[2020 Cropland Premium]]=0.4,Table1[[#This Row],[2020 Cropland Premium]]&gt;0.4), "Yes", "No"))</f>
        <v>Yes</v>
      </c>
      <c r="G12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46" s="13" t="s">
        <v>3559</v>
      </c>
    </row>
    <row r="1247" spans="1:8" x14ac:dyDescent="0.2">
      <c r="A1247" s="13" t="s">
        <v>1601</v>
      </c>
      <c r="B1247" s="13" t="s">
        <v>3574</v>
      </c>
      <c r="C1247" t="s">
        <v>5954</v>
      </c>
      <c r="D1247" s="15" t="s">
        <v>1678</v>
      </c>
      <c r="E1247" s="20">
        <v>1.3636363636363635</v>
      </c>
      <c r="F1247" s="13" t="str">
        <f>IF(Table1[[#This Row],[2020 Cropland Premium]]="No Data", "No Data", IF(OR(Table1[[#This Row],[2020 Cropland Premium]]=0.4,Table1[[#This Row],[2020 Cropland Premium]]&gt;0.4), "Yes", "No"))</f>
        <v>Yes</v>
      </c>
      <c r="G12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47" s="13" t="s">
        <v>3559</v>
      </c>
    </row>
    <row r="1248" spans="1:8" x14ac:dyDescent="0.2">
      <c r="A1248" s="13" t="s">
        <v>1601</v>
      </c>
      <c r="B1248" s="13" t="s">
        <v>3574</v>
      </c>
      <c r="C1248" t="s">
        <v>6323</v>
      </c>
      <c r="D1248" s="15" t="s">
        <v>1611</v>
      </c>
      <c r="E1248" s="20" t="s">
        <v>3614</v>
      </c>
      <c r="F1248" s="13" t="str">
        <f>IF(Table1[[#This Row],[2020 Cropland Premium]]="No Data", "No Data", IF(OR(Table1[[#This Row],[2020 Cropland Premium]]=0.4,Table1[[#This Row],[2020 Cropland Premium]]&gt;0.4), "Yes", "No"))</f>
        <v>No Data</v>
      </c>
      <c r="G124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48" s="13" t="s">
        <v>3559</v>
      </c>
    </row>
    <row r="1249" spans="1:8" x14ac:dyDescent="0.2">
      <c r="A1249" s="13" t="s">
        <v>1601</v>
      </c>
      <c r="B1249" s="13" t="s">
        <v>3574</v>
      </c>
      <c r="C1249" t="s">
        <v>6324</v>
      </c>
      <c r="D1249" s="15" t="s">
        <v>1612</v>
      </c>
      <c r="E1249" s="20" t="s">
        <v>3614</v>
      </c>
      <c r="F1249" s="13" t="str">
        <f>IF(Table1[[#This Row],[2020 Cropland Premium]]="No Data", "No Data", IF(OR(Table1[[#This Row],[2020 Cropland Premium]]=0.4,Table1[[#This Row],[2020 Cropland Premium]]&gt;0.4), "Yes", "No"))</f>
        <v>No Data</v>
      </c>
      <c r="G124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49" s="13" t="s">
        <v>3559</v>
      </c>
    </row>
    <row r="1250" spans="1:8" x14ac:dyDescent="0.2">
      <c r="A1250" s="13" t="s">
        <v>1601</v>
      </c>
      <c r="B1250" s="13" t="s">
        <v>3574</v>
      </c>
      <c r="C1250" t="s">
        <v>6325</v>
      </c>
      <c r="D1250" s="15" t="s">
        <v>1679</v>
      </c>
      <c r="E1250" s="20">
        <v>0.72413793103448276</v>
      </c>
      <c r="F1250" s="13" t="str">
        <f>IF(Table1[[#This Row],[2020 Cropland Premium]]="No Data", "No Data", IF(OR(Table1[[#This Row],[2020 Cropland Premium]]=0.4,Table1[[#This Row],[2020 Cropland Premium]]&gt;0.4), "Yes", "No"))</f>
        <v>Yes</v>
      </c>
      <c r="G1250" s="21">
        <f>IF(Table1[[#This Row],[Eligible]]="No Data", "No Data", IF(Table1[[#This Row],[Eligible]]="No", "N/A", IF(Table1[[#This Row],[2020 Cropland Premium]]&gt;1, 0, (1-((Table1[[#This Row],[2020 Cropland Premium]]-0.4)/(1-0.4)))*0.5)))</f>
        <v>0.22988505747126436</v>
      </c>
      <c r="H1250" s="13" t="s">
        <v>3559</v>
      </c>
    </row>
    <row r="1251" spans="1:8" x14ac:dyDescent="0.2">
      <c r="A1251" s="13" t="s">
        <v>1601</v>
      </c>
      <c r="B1251" s="13" t="s">
        <v>3574</v>
      </c>
      <c r="C1251" t="s">
        <v>6326</v>
      </c>
      <c r="D1251" s="15" t="s">
        <v>1624</v>
      </c>
      <c r="E1251" s="20">
        <v>0.19270655270655268</v>
      </c>
      <c r="F1251" s="13" t="str">
        <f>IF(Table1[[#This Row],[2020 Cropland Premium]]="No Data", "No Data", IF(OR(Table1[[#This Row],[2020 Cropland Premium]]=0.4,Table1[[#This Row],[2020 Cropland Premium]]&gt;0.4), "Yes", "No"))</f>
        <v>No</v>
      </c>
      <c r="G125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51" s="13" t="s">
        <v>3559</v>
      </c>
    </row>
    <row r="1252" spans="1:8" x14ac:dyDescent="0.2">
      <c r="A1252" s="13" t="s">
        <v>1601</v>
      </c>
      <c r="B1252" s="13" t="s">
        <v>3574</v>
      </c>
      <c r="C1252" t="s">
        <v>6327</v>
      </c>
      <c r="D1252" s="15" t="s">
        <v>1613</v>
      </c>
      <c r="E1252" s="20" t="s">
        <v>3614</v>
      </c>
      <c r="F1252" s="13" t="str">
        <f>IF(Table1[[#This Row],[2020 Cropland Premium]]="No Data", "No Data", IF(OR(Table1[[#This Row],[2020 Cropland Premium]]=0.4,Table1[[#This Row],[2020 Cropland Premium]]&gt;0.4), "Yes", "No"))</f>
        <v>No Data</v>
      </c>
      <c r="G125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52" s="13" t="s">
        <v>3559</v>
      </c>
    </row>
    <row r="1253" spans="1:8" x14ac:dyDescent="0.2">
      <c r="A1253" s="13" t="s">
        <v>1601</v>
      </c>
      <c r="B1253" s="13" t="s">
        <v>3574</v>
      </c>
      <c r="C1253" t="s">
        <v>5959</v>
      </c>
      <c r="D1253" s="15" t="s">
        <v>1639</v>
      </c>
      <c r="E1253" s="20">
        <v>0.88461538461538458</v>
      </c>
      <c r="F1253" s="13" t="str">
        <f>IF(Table1[[#This Row],[2020 Cropland Premium]]="No Data", "No Data", IF(OR(Table1[[#This Row],[2020 Cropland Premium]]=0.4,Table1[[#This Row],[2020 Cropland Premium]]&gt;0.4), "Yes", "No"))</f>
        <v>Yes</v>
      </c>
      <c r="G1253" s="21">
        <f>IF(Table1[[#This Row],[Eligible]]="No Data", "No Data", IF(Table1[[#This Row],[Eligible]]="No", "N/A", IF(Table1[[#This Row],[2020 Cropland Premium]]&gt;1, 0, (1-((Table1[[#This Row],[2020 Cropland Premium]]-0.4)/(1-0.4)))*0.5)))</f>
        <v>9.6153846153846201E-2</v>
      </c>
      <c r="H1253" s="13" t="s">
        <v>3559</v>
      </c>
    </row>
    <row r="1254" spans="1:8" x14ac:dyDescent="0.2">
      <c r="A1254" s="13" t="s">
        <v>1601</v>
      </c>
      <c r="B1254" s="13" t="s">
        <v>3574</v>
      </c>
      <c r="C1254" t="s">
        <v>6328</v>
      </c>
      <c r="D1254" s="15" t="s">
        <v>1647</v>
      </c>
      <c r="E1254" s="20">
        <v>1.4508771929824562</v>
      </c>
      <c r="F1254" s="13" t="str">
        <f>IF(Table1[[#This Row],[2020 Cropland Premium]]="No Data", "No Data", IF(OR(Table1[[#This Row],[2020 Cropland Premium]]=0.4,Table1[[#This Row],[2020 Cropland Premium]]&gt;0.4), "Yes", "No"))</f>
        <v>Yes</v>
      </c>
      <c r="G12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54" s="13" t="s">
        <v>3559</v>
      </c>
    </row>
    <row r="1255" spans="1:8" x14ac:dyDescent="0.2">
      <c r="A1255" s="13" t="s">
        <v>1601</v>
      </c>
      <c r="B1255" s="13" t="s">
        <v>3574</v>
      </c>
      <c r="C1255" t="s">
        <v>6329</v>
      </c>
      <c r="D1255" s="15" t="s">
        <v>1614</v>
      </c>
      <c r="E1255" s="20">
        <v>0.30522060522060523</v>
      </c>
      <c r="F1255" s="13" t="str">
        <f>IF(Table1[[#This Row],[2020 Cropland Premium]]="No Data", "No Data", IF(OR(Table1[[#This Row],[2020 Cropland Premium]]=0.4,Table1[[#This Row],[2020 Cropland Premium]]&gt;0.4), "Yes", "No"))</f>
        <v>No</v>
      </c>
      <c r="G125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55" s="13" t="s">
        <v>3559</v>
      </c>
    </row>
    <row r="1256" spans="1:8" x14ac:dyDescent="0.2">
      <c r="A1256" s="13" t="s">
        <v>1601</v>
      </c>
      <c r="B1256" s="13" t="s">
        <v>3574</v>
      </c>
      <c r="C1256" t="s">
        <v>6330</v>
      </c>
      <c r="D1256" s="15" t="s">
        <v>1648</v>
      </c>
      <c r="E1256" s="20">
        <v>2.7175153643546972</v>
      </c>
      <c r="F1256" s="13" t="str">
        <f>IF(Table1[[#This Row],[2020 Cropland Premium]]="No Data", "No Data", IF(OR(Table1[[#This Row],[2020 Cropland Premium]]=0.4,Table1[[#This Row],[2020 Cropland Premium]]&gt;0.4), "Yes", "No"))</f>
        <v>Yes</v>
      </c>
      <c r="G12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56" s="13" t="s">
        <v>3559</v>
      </c>
    </row>
    <row r="1257" spans="1:8" x14ac:dyDescent="0.2">
      <c r="A1257" s="13" t="s">
        <v>1601</v>
      </c>
      <c r="B1257" s="13" t="s">
        <v>3574</v>
      </c>
      <c r="C1257" t="s">
        <v>6331</v>
      </c>
      <c r="D1257" s="15" t="s">
        <v>1625</v>
      </c>
      <c r="E1257" s="20">
        <v>1.7981766381766382</v>
      </c>
      <c r="F1257" s="13" t="str">
        <f>IF(Table1[[#This Row],[2020 Cropland Premium]]="No Data", "No Data", IF(OR(Table1[[#This Row],[2020 Cropland Premium]]=0.4,Table1[[#This Row],[2020 Cropland Premium]]&gt;0.4), "Yes", "No"))</f>
        <v>Yes</v>
      </c>
      <c r="G12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57" s="13" t="s">
        <v>3559</v>
      </c>
    </row>
    <row r="1258" spans="1:8" x14ac:dyDescent="0.2">
      <c r="A1258" s="13" t="s">
        <v>1601</v>
      </c>
      <c r="B1258" s="13" t="s">
        <v>3574</v>
      </c>
      <c r="C1258" t="s">
        <v>5524</v>
      </c>
      <c r="D1258" s="15" t="s">
        <v>1680</v>
      </c>
      <c r="E1258" s="20">
        <v>2.2183908045977012</v>
      </c>
      <c r="F1258" s="13" t="str">
        <f>IF(Table1[[#This Row],[2020 Cropland Premium]]="No Data", "No Data", IF(OR(Table1[[#This Row],[2020 Cropland Premium]]=0.4,Table1[[#This Row],[2020 Cropland Premium]]&gt;0.4), "Yes", "No"))</f>
        <v>Yes</v>
      </c>
      <c r="G12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58" s="13" t="s">
        <v>3559</v>
      </c>
    </row>
    <row r="1259" spans="1:8" x14ac:dyDescent="0.2">
      <c r="A1259" s="13" t="s">
        <v>1601</v>
      </c>
      <c r="B1259" s="13" t="s">
        <v>3574</v>
      </c>
      <c r="C1259" t="s">
        <v>6332</v>
      </c>
      <c r="D1259" s="15" t="s">
        <v>1649</v>
      </c>
      <c r="E1259" s="20">
        <v>1.0592407175636211</v>
      </c>
      <c r="F1259" s="13" t="str">
        <f>IF(Table1[[#This Row],[2020 Cropland Premium]]="No Data", "No Data", IF(OR(Table1[[#This Row],[2020 Cropland Premium]]=0.4,Table1[[#This Row],[2020 Cropland Premium]]&gt;0.4), "Yes", "No"))</f>
        <v>Yes</v>
      </c>
      <c r="G12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59" s="13" t="s">
        <v>3559</v>
      </c>
    </row>
    <row r="1260" spans="1:8" x14ac:dyDescent="0.2">
      <c r="A1260" s="13" t="s">
        <v>1601</v>
      </c>
      <c r="B1260" s="13" t="s">
        <v>3574</v>
      </c>
      <c r="C1260" t="s">
        <v>6333</v>
      </c>
      <c r="D1260" s="15" t="s">
        <v>1632</v>
      </c>
      <c r="E1260" s="20" t="s">
        <v>3614</v>
      </c>
      <c r="F1260" s="13" t="str">
        <f>IF(Table1[[#This Row],[2020 Cropland Premium]]="No Data", "No Data", IF(OR(Table1[[#This Row],[2020 Cropland Premium]]=0.4,Table1[[#This Row],[2020 Cropland Premium]]&gt;0.4), "Yes", "No"))</f>
        <v>No Data</v>
      </c>
      <c r="G126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60" s="13" t="s">
        <v>3559</v>
      </c>
    </row>
    <row r="1261" spans="1:8" x14ac:dyDescent="0.2">
      <c r="A1261" s="13" t="s">
        <v>1601</v>
      </c>
      <c r="B1261" s="13" t="s">
        <v>3574</v>
      </c>
      <c r="C1261" t="s">
        <v>6334</v>
      </c>
      <c r="D1261" s="15" t="s">
        <v>1640</v>
      </c>
      <c r="E1261" s="20">
        <v>2.2363636363636363</v>
      </c>
      <c r="F1261" s="13" t="str">
        <f>IF(Table1[[#This Row],[2020 Cropland Premium]]="No Data", "No Data", IF(OR(Table1[[#This Row],[2020 Cropland Premium]]=0.4,Table1[[#This Row],[2020 Cropland Premium]]&gt;0.4), "Yes", "No"))</f>
        <v>Yes</v>
      </c>
      <c r="G12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61" s="13" t="s">
        <v>3559</v>
      </c>
    </row>
    <row r="1262" spans="1:8" x14ac:dyDescent="0.2">
      <c r="A1262" s="13" t="s">
        <v>1601</v>
      </c>
      <c r="B1262" s="13" t="s">
        <v>3574</v>
      </c>
      <c r="C1262" t="s">
        <v>6335</v>
      </c>
      <c r="D1262" s="15" t="s">
        <v>1641</v>
      </c>
      <c r="E1262" s="20">
        <v>1.5454545454545454</v>
      </c>
      <c r="F1262" s="13" t="str">
        <f>IF(Table1[[#This Row],[2020 Cropland Premium]]="No Data", "No Data", IF(OR(Table1[[#This Row],[2020 Cropland Premium]]=0.4,Table1[[#This Row],[2020 Cropland Premium]]&gt;0.4), "Yes", "No"))</f>
        <v>Yes</v>
      </c>
      <c r="G12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62" s="13" t="s">
        <v>3559</v>
      </c>
    </row>
    <row r="1263" spans="1:8" x14ac:dyDescent="0.2">
      <c r="A1263" s="13" t="s">
        <v>1601</v>
      </c>
      <c r="B1263" s="13" t="s">
        <v>3574</v>
      </c>
      <c r="C1263" t="s">
        <v>6336</v>
      </c>
      <c r="D1263" s="15" t="s">
        <v>1681</v>
      </c>
      <c r="E1263" s="20">
        <v>0.26436781609195403</v>
      </c>
      <c r="F1263" s="13" t="str">
        <f>IF(Table1[[#This Row],[2020 Cropland Premium]]="No Data", "No Data", IF(OR(Table1[[#This Row],[2020 Cropland Premium]]=0.4,Table1[[#This Row],[2020 Cropland Premium]]&gt;0.4), "Yes", "No"))</f>
        <v>No</v>
      </c>
      <c r="G126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263" s="13" t="s">
        <v>3559</v>
      </c>
    </row>
    <row r="1264" spans="1:8" x14ac:dyDescent="0.2">
      <c r="A1264" s="13" t="s">
        <v>1601</v>
      </c>
      <c r="B1264" s="13" t="s">
        <v>3574</v>
      </c>
      <c r="C1264" t="s">
        <v>6337</v>
      </c>
      <c r="D1264" s="15" t="s">
        <v>1642</v>
      </c>
      <c r="E1264" s="20">
        <v>1.7272727272727273</v>
      </c>
      <c r="F1264" s="13" t="str">
        <f>IF(Table1[[#This Row],[2020 Cropland Premium]]="No Data", "No Data", IF(OR(Table1[[#This Row],[2020 Cropland Premium]]=0.4,Table1[[#This Row],[2020 Cropland Premium]]&gt;0.4), "Yes", "No"))</f>
        <v>Yes</v>
      </c>
      <c r="G12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64" s="13" t="s">
        <v>3559</v>
      </c>
    </row>
    <row r="1265" spans="1:8" x14ac:dyDescent="0.2">
      <c r="A1265" s="13" t="s">
        <v>1601</v>
      </c>
      <c r="B1265" s="13" t="s">
        <v>3574</v>
      </c>
      <c r="C1265" t="s">
        <v>6338</v>
      </c>
      <c r="D1265" s="15" t="s">
        <v>1633</v>
      </c>
      <c r="E1265" s="20">
        <v>0.91511076293685001</v>
      </c>
      <c r="F1265" s="13" t="str">
        <f>IF(Table1[[#This Row],[2020 Cropland Premium]]="No Data", "No Data", IF(OR(Table1[[#This Row],[2020 Cropland Premium]]=0.4,Table1[[#This Row],[2020 Cropland Premium]]&gt;0.4), "Yes", "No"))</f>
        <v>Yes</v>
      </c>
      <c r="G1265" s="21">
        <f>IF(Table1[[#This Row],[Eligible]]="No Data", "No Data", IF(Table1[[#This Row],[Eligible]]="No", "N/A", IF(Table1[[#This Row],[2020 Cropland Premium]]&gt;1, 0, (1-((Table1[[#This Row],[2020 Cropland Premium]]-0.4)/(1-0.4)))*0.5)))</f>
        <v>7.0741030885958345E-2</v>
      </c>
      <c r="H1265" s="13" t="s">
        <v>3559</v>
      </c>
    </row>
    <row r="1266" spans="1:8" x14ac:dyDescent="0.2">
      <c r="A1266" s="13" t="s">
        <v>1601</v>
      </c>
      <c r="B1266" s="13" t="s">
        <v>3574</v>
      </c>
      <c r="C1266" t="s">
        <v>6339</v>
      </c>
      <c r="D1266" s="15" t="s">
        <v>1615</v>
      </c>
      <c r="E1266" s="20" t="s">
        <v>3614</v>
      </c>
      <c r="F1266" s="13" t="str">
        <f>IF(Table1[[#This Row],[2020 Cropland Premium]]="No Data", "No Data", IF(OR(Table1[[#This Row],[2020 Cropland Premium]]=0.4,Table1[[#This Row],[2020 Cropland Premium]]&gt;0.4), "Yes", "No"))</f>
        <v>No Data</v>
      </c>
      <c r="G126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66" s="13" t="s">
        <v>3559</v>
      </c>
    </row>
    <row r="1267" spans="1:8" x14ac:dyDescent="0.2">
      <c r="A1267" s="13" t="s">
        <v>1601</v>
      </c>
      <c r="B1267" s="13" t="s">
        <v>3574</v>
      </c>
      <c r="C1267" t="s">
        <v>5771</v>
      </c>
      <c r="D1267" s="15" t="s">
        <v>1650</v>
      </c>
      <c r="E1267" s="20">
        <v>1.1014146952313262</v>
      </c>
      <c r="F1267" s="13" t="str">
        <f>IF(Table1[[#This Row],[2020 Cropland Premium]]="No Data", "No Data", IF(OR(Table1[[#This Row],[2020 Cropland Premium]]=0.4,Table1[[#This Row],[2020 Cropland Premium]]&gt;0.4), "Yes", "No"))</f>
        <v>Yes</v>
      </c>
      <c r="G12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67" s="13" t="s">
        <v>3559</v>
      </c>
    </row>
    <row r="1268" spans="1:8" x14ac:dyDescent="0.2">
      <c r="A1268" s="13" t="s">
        <v>1601</v>
      </c>
      <c r="B1268" s="13" t="s">
        <v>3574</v>
      </c>
      <c r="C1268" t="s">
        <v>6340</v>
      </c>
      <c r="D1268" s="15" t="s">
        <v>1634</v>
      </c>
      <c r="E1268" s="20" t="s">
        <v>3614</v>
      </c>
      <c r="F1268" s="13" t="str">
        <f>IF(Table1[[#This Row],[2020 Cropland Premium]]="No Data", "No Data", IF(OR(Table1[[#This Row],[2020 Cropland Premium]]=0.4,Table1[[#This Row],[2020 Cropland Premium]]&gt;0.4), "Yes", "No"))</f>
        <v>No Data</v>
      </c>
      <c r="G126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68" s="13" t="s">
        <v>3559</v>
      </c>
    </row>
    <row r="1269" spans="1:8" x14ac:dyDescent="0.2">
      <c r="A1269" s="13" t="s">
        <v>1601</v>
      </c>
      <c r="B1269" s="13" t="s">
        <v>3574</v>
      </c>
      <c r="C1269" t="s">
        <v>6341</v>
      </c>
      <c r="D1269" s="15" t="s">
        <v>1635</v>
      </c>
      <c r="E1269" s="20" t="s">
        <v>3614</v>
      </c>
      <c r="F1269" s="13" t="str">
        <f>IF(Table1[[#This Row],[2020 Cropland Premium]]="No Data", "No Data", IF(OR(Table1[[#This Row],[2020 Cropland Premium]]=0.4,Table1[[#This Row],[2020 Cropland Premium]]&gt;0.4), "Yes", "No"))</f>
        <v>No Data</v>
      </c>
      <c r="G126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69" s="13" t="s">
        <v>3559</v>
      </c>
    </row>
    <row r="1270" spans="1:8" x14ac:dyDescent="0.2">
      <c r="A1270" s="13" t="s">
        <v>1601</v>
      </c>
      <c r="B1270" s="13" t="s">
        <v>3574</v>
      </c>
      <c r="C1270" t="s">
        <v>6108</v>
      </c>
      <c r="D1270" s="15" t="s">
        <v>1662</v>
      </c>
      <c r="E1270" s="20">
        <v>1.9345484672742337</v>
      </c>
      <c r="F1270" s="13" t="str">
        <f>IF(Table1[[#This Row],[2020 Cropland Premium]]="No Data", "No Data", IF(OR(Table1[[#This Row],[2020 Cropland Premium]]=0.4,Table1[[#This Row],[2020 Cropland Premium]]&gt;0.4), "Yes", "No"))</f>
        <v>Yes</v>
      </c>
      <c r="G12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70" s="13" t="s">
        <v>3559</v>
      </c>
    </row>
    <row r="1271" spans="1:8" x14ac:dyDescent="0.2">
      <c r="A1271" s="13" t="s">
        <v>1601</v>
      </c>
      <c r="B1271" s="13" t="s">
        <v>3574</v>
      </c>
      <c r="C1271" t="s">
        <v>6342</v>
      </c>
      <c r="D1271" s="15" t="s">
        <v>1636</v>
      </c>
      <c r="E1271" s="20">
        <v>0.97805305305305301</v>
      </c>
      <c r="F1271" s="13" t="str">
        <f>IF(Table1[[#This Row],[2020 Cropland Premium]]="No Data", "No Data", IF(OR(Table1[[#This Row],[2020 Cropland Premium]]=0.4,Table1[[#This Row],[2020 Cropland Premium]]&gt;0.4), "Yes", "No"))</f>
        <v>Yes</v>
      </c>
      <c r="G1271" s="21">
        <f>IF(Table1[[#This Row],[Eligible]]="No Data", "No Data", IF(Table1[[#This Row],[Eligible]]="No", "N/A", IF(Table1[[#This Row],[2020 Cropland Premium]]&gt;1, 0, (1-((Table1[[#This Row],[2020 Cropland Premium]]-0.4)/(1-0.4)))*0.5)))</f>
        <v>1.8289122455789175E-2</v>
      </c>
      <c r="H1271" s="13" t="s">
        <v>3559</v>
      </c>
    </row>
    <row r="1272" spans="1:8" x14ac:dyDescent="0.2">
      <c r="A1272" s="13" t="s">
        <v>1601</v>
      </c>
      <c r="B1272" s="13" t="s">
        <v>3574</v>
      </c>
      <c r="C1272" t="s">
        <v>6343</v>
      </c>
      <c r="D1272" s="15" t="s">
        <v>1637</v>
      </c>
      <c r="E1272" s="20" t="s">
        <v>3614</v>
      </c>
      <c r="F1272" s="13" t="str">
        <f>IF(Table1[[#This Row],[2020 Cropland Premium]]="No Data", "No Data", IF(OR(Table1[[#This Row],[2020 Cropland Premium]]=0.4,Table1[[#This Row],[2020 Cropland Premium]]&gt;0.4), "Yes", "No"))</f>
        <v>No Data</v>
      </c>
      <c r="G127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72" s="13" t="s">
        <v>3559</v>
      </c>
    </row>
    <row r="1273" spans="1:8" x14ac:dyDescent="0.2">
      <c r="A1273" s="13" t="s">
        <v>1601</v>
      </c>
      <c r="B1273" s="13" t="s">
        <v>3574</v>
      </c>
      <c r="C1273" t="s">
        <v>6344</v>
      </c>
      <c r="D1273" s="15" t="s">
        <v>1654</v>
      </c>
      <c r="E1273" s="20">
        <v>4.1475667189952903</v>
      </c>
      <c r="F1273" s="13" t="str">
        <f>IF(Table1[[#This Row],[2020 Cropland Premium]]="No Data", "No Data", IF(OR(Table1[[#This Row],[2020 Cropland Premium]]=0.4,Table1[[#This Row],[2020 Cropland Premium]]&gt;0.4), "Yes", "No"))</f>
        <v>Yes</v>
      </c>
      <c r="G12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73" s="13" t="s">
        <v>3559</v>
      </c>
    </row>
    <row r="1274" spans="1:8" x14ac:dyDescent="0.2">
      <c r="A1274" s="13" t="s">
        <v>1601</v>
      </c>
      <c r="B1274" s="13" t="s">
        <v>3574</v>
      </c>
      <c r="C1274" t="s">
        <v>5532</v>
      </c>
      <c r="D1274" s="15" t="s">
        <v>1682</v>
      </c>
      <c r="E1274" s="20">
        <v>0.64367816091954022</v>
      </c>
      <c r="F1274" s="13" t="str">
        <f>IF(Table1[[#This Row],[2020 Cropland Premium]]="No Data", "No Data", IF(OR(Table1[[#This Row],[2020 Cropland Premium]]=0.4,Table1[[#This Row],[2020 Cropland Premium]]&gt;0.4), "Yes", "No"))</f>
        <v>Yes</v>
      </c>
      <c r="G1274" s="21">
        <f>IF(Table1[[#This Row],[Eligible]]="No Data", "No Data", IF(Table1[[#This Row],[Eligible]]="No", "N/A", IF(Table1[[#This Row],[2020 Cropland Premium]]&gt;1, 0, (1-((Table1[[#This Row],[2020 Cropland Premium]]-0.4)/(1-0.4)))*0.5)))</f>
        <v>0.29693486590038315</v>
      </c>
      <c r="H1274" s="13" t="s">
        <v>3559</v>
      </c>
    </row>
    <row r="1275" spans="1:8" x14ac:dyDescent="0.2">
      <c r="A1275" s="13" t="s">
        <v>1601</v>
      </c>
      <c r="B1275" s="13" t="s">
        <v>3574</v>
      </c>
      <c r="C1275" t="s">
        <v>6008</v>
      </c>
      <c r="D1275" s="15" t="s">
        <v>1673</v>
      </c>
      <c r="E1275" s="20">
        <v>2.5992685298240854</v>
      </c>
      <c r="F1275" s="13" t="str">
        <f>IF(Table1[[#This Row],[2020 Cropland Premium]]="No Data", "No Data", IF(OR(Table1[[#This Row],[2020 Cropland Premium]]=0.4,Table1[[#This Row],[2020 Cropland Premium]]&gt;0.4), "Yes", "No"))</f>
        <v>Yes</v>
      </c>
      <c r="G12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75" s="13" t="s">
        <v>3559</v>
      </c>
    </row>
    <row r="1276" spans="1:8" x14ac:dyDescent="0.2">
      <c r="A1276" s="13" t="s">
        <v>1601</v>
      </c>
      <c r="B1276" s="13" t="s">
        <v>3574</v>
      </c>
      <c r="C1276" t="s">
        <v>6345</v>
      </c>
      <c r="D1276" s="15" t="s">
        <v>1655</v>
      </c>
      <c r="E1276" s="20">
        <v>3.6354003139717426</v>
      </c>
      <c r="F1276" s="13" t="str">
        <f>IF(Table1[[#This Row],[2020 Cropland Premium]]="No Data", "No Data", IF(OR(Table1[[#This Row],[2020 Cropland Premium]]=0.4,Table1[[#This Row],[2020 Cropland Premium]]&gt;0.4), "Yes", "No"))</f>
        <v>Yes</v>
      </c>
      <c r="G12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76" s="13" t="s">
        <v>3559</v>
      </c>
    </row>
    <row r="1277" spans="1:8" x14ac:dyDescent="0.2">
      <c r="A1277" s="13" t="s">
        <v>1601</v>
      </c>
      <c r="B1277" s="13" t="s">
        <v>3574</v>
      </c>
      <c r="C1277" t="s">
        <v>6346</v>
      </c>
      <c r="D1277" s="15" t="s">
        <v>1616</v>
      </c>
      <c r="E1277" s="20" t="s">
        <v>3614</v>
      </c>
      <c r="F1277" s="13" t="str">
        <f>IF(Table1[[#This Row],[2020 Cropland Premium]]="No Data", "No Data", IF(OR(Table1[[#This Row],[2020 Cropland Premium]]=0.4,Table1[[#This Row],[2020 Cropland Premium]]&gt;0.4), "Yes", "No"))</f>
        <v>No Data</v>
      </c>
      <c r="G127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77" s="13" t="s">
        <v>3559</v>
      </c>
    </row>
    <row r="1278" spans="1:8" x14ac:dyDescent="0.2">
      <c r="A1278" s="13" t="s">
        <v>1601</v>
      </c>
      <c r="B1278" s="13" t="s">
        <v>3574</v>
      </c>
      <c r="C1278" t="s">
        <v>6347</v>
      </c>
      <c r="D1278" s="15" t="s">
        <v>1674</v>
      </c>
      <c r="E1278" s="20">
        <v>1.5977931533487091</v>
      </c>
      <c r="F1278" s="13" t="str">
        <f>IF(Table1[[#This Row],[2020 Cropland Premium]]="No Data", "No Data", IF(OR(Table1[[#This Row],[2020 Cropland Premium]]=0.4,Table1[[#This Row],[2020 Cropland Premium]]&gt;0.4), "Yes", "No"))</f>
        <v>Yes</v>
      </c>
      <c r="G12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78" s="13" t="s">
        <v>3559</v>
      </c>
    </row>
    <row r="1279" spans="1:8" x14ac:dyDescent="0.2">
      <c r="A1279" s="13" t="s">
        <v>1601</v>
      </c>
      <c r="B1279" s="13" t="s">
        <v>3574</v>
      </c>
      <c r="C1279" t="s">
        <v>6348</v>
      </c>
      <c r="D1279" s="15" t="s">
        <v>1656</v>
      </c>
      <c r="E1279" s="20">
        <v>6.0714285714285712</v>
      </c>
      <c r="F1279" s="13" t="str">
        <f>IF(Table1[[#This Row],[2020 Cropland Premium]]="No Data", "No Data", IF(OR(Table1[[#This Row],[2020 Cropland Premium]]=0.4,Table1[[#This Row],[2020 Cropland Premium]]&gt;0.4), "Yes", "No"))</f>
        <v>Yes</v>
      </c>
      <c r="G12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79" s="13" t="s">
        <v>3559</v>
      </c>
    </row>
    <row r="1280" spans="1:8" x14ac:dyDescent="0.2">
      <c r="A1280" s="13" t="s">
        <v>1601</v>
      </c>
      <c r="B1280" s="13" t="s">
        <v>3574</v>
      </c>
      <c r="C1280" t="s">
        <v>5610</v>
      </c>
      <c r="D1280" s="15" t="s">
        <v>1663</v>
      </c>
      <c r="E1280" s="20">
        <v>1.828638497652582</v>
      </c>
      <c r="F1280" s="13" t="str">
        <f>IF(Table1[[#This Row],[2020 Cropland Premium]]="No Data", "No Data", IF(OR(Table1[[#This Row],[2020 Cropland Premium]]=0.4,Table1[[#This Row],[2020 Cropland Premium]]&gt;0.4), "Yes", "No"))</f>
        <v>Yes</v>
      </c>
      <c r="G12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80" s="13" t="s">
        <v>3559</v>
      </c>
    </row>
    <row r="1281" spans="1:8" x14ac:dyDescent="0.2">
      <c r="A1281" s="13" t="s">
        <v>1601</v>
      </c>
      <c r="B1281" s="13" t="s">
        <v>3574</v>
      </c>
      <c r="C1281" t="s">
        <v>6349</v>
      </c>
      <c r="D1281" s="15" t="s">
        <v>1683</v>
      </c>
      <c r="E1281" s="20">
        <v>0.95402298850574707</v>
      </c>
      <c r="F1281" s="13" t="str">
        <f>IF(Table1[[#This Row],[2020 Cropland Premium]]="No Data", "No Data", IF(OR(Table1[[#This Row],[2020 Cropland Premium]]=0.4,Table1[[#This Row],[2020 Cropland Premium]]&gt;0.4), "Yes", "No"))</f>
        <v>Yes</v>
      </c>
      <c r="G1281" s="21">
        <f>IF(Table1[[#This Row],[Eligible]]="No Data", "No Data", IF(Table1[[#This Row],[Eligible]]="No", "N/A", IF(Table1[[#This Row],[2020 Cropland Premium]]&gt;1, 0, (1-((Table1[[#This Row],[2020 Cropland Premium]]-0.4)/(1-0.4)))*0.5)))</f>
        <v>3.8314176245210774E-2</v>
      </c>
      <c r="H1281" s="13" t="s">
        <v>3559</v>
      </c>
    </row>
    <row r="1282" spans="1:8" x14ac:dyDescent="0.2">
      <c r="A1282" s="13" t="s">
        <v>1601</v>
      </c>
      <c r="B1282" s="13" t="s">
        <v>3574</v>
      </c>
      <c r="C1282" t="s">
        <v>5887</v>
      </c>
      <c r="D1282" s="15" t="s">
        <v>1684</v>
      </c>
      <c r="E1282" s="20" t="s">
        <v>3614</v>
      </c>
      <c r="F1282" s="13" t="str">
        <f>IF(Table1[[#This Row],[2020 Cropland Premium]]="No Data", "No Data", IF(OR(Table1[[#This Row],[2020 Cropland Premium]]=0.4,Table1[[#This Row],[2020 Cropland Premium]]&gt;0.4), "Yes", "No"))</f>
        <v>No Data</v>
      </c>
      <c r="G12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82" s="13" t="s">
        <v>3559</v>
      </c>
    </row>
    <row r="1283" spans="1:8" x14ac:dyDescent="0.2">
      <c r="A1283" s="13" t="s">
        <v>1601</v>
      </c>
      <c r="B1283" s="13" t="s">
        <v>3574</v>
      </c>
      <c r="C1283" t="s">
        <v>6350</v>
      </c>
      <c r="D1283" s="15" t="s">
        <v>1626</v>
      </c>
      <c r="E1283" s="20">
        <v>0.40420327304048231</v>
      </c>
      <c r="F1283" s="13" t="str">
        <f>IF(Table1[[#This Row],[2020 Cropland Premium]]="No Data", "No Data", IF(OR(Table1[[#This Row],[2020 Cropland Premium]]=0.4,Table1[[#This Row],[2020 Cropland Premium]]&gt;0.4), "Yes", "No"))</f>
        <v>Yes</v>
      </c>
      <c r="G1283" s="21">
        <f>IF(Table1[[#This Row],[Eligible]]="No Data", "No Data", IF(Table1[[#This Row],[Eligible]]="No", "N/A", IF(Table1[[#This Row],[2020 Cropland Premium]]&gt;1, 0, (1-((Table1[[#This Row],[2020 Cropland Premium]]-0.4)/(1-0.4)))*0.5)))</f>
        <v>0.49649727246626474</v>
      </c>
      <c r="H1283" s="13" t="s">
        <v>3559</v>
      </c>
    </row>
    <row r="1284" spans="1:8" x14ac:dyDescent="0.2">
      <c r="A1284" s="13" t="s">
        <v>1685</v>
      </c>
      <c r="B1284" s="13" t="s">
        <v>3575</v>
      </c>
      <c r="C1284" t="s">
        <v>6351</v>
      </c>
      <c r="D1284" s="15" t="s">
        <v>1732</v>
      </c>
      <c r="E1284" s="20">
        <v>1.7499250374812592</v>
      </c>
      <c r="F1284" s="13" t="str">
        <f>IF(Table1[[#This Row],[2020 Cropland Premium]]="No Data", "No Data", IF(OR(Table1[[#This Row],[2020 Cropland Premium]]=0.4,Table1[[#This Row],[2020 Cropland Premium]]&gt;0.4), "Yes", "No"))</f>
        <v>Yes</v>
      </c>
      <c r="G12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84" s="13" t="s">
        <v>3559</v>
      </c>
    </row>
    <row r="1285" spans="1:8" x14ac:dyDescent="0.2">
      <c r="A1285" s="13" t="s">
        <v>1685</v>
      </c>
      <c r="B1285" s="13" t="s">
        <v>3575</v>
      </c>
      <c r="C1285" t="s">
        <v>6352</v>
      </c>
      <c r="D1285" s="15" t="s">
        <v>1733</v>
      </c>
      <c r="E1285" s="20">
        <v>0.80052910052910053</v>
      </c>
      <c r="F1285" s="13" t="str">
        <f>IF(Table1[[#This Row],[2020 Cropland Premium]]="No Data", "No Data", IF(OR(Table1[[#This Row],[2020 Cropland Premium]]=0.4,Table1[[#This Row],[2020 Cropland Premium]]&gt;0.4), "Yes", "No"))</f>
        <v>Yes</v>
      </c>
      <c r="G1285" s="21">
        <f>IF(Table1[[#This Row],[Eligible]]="No Data", "No Data", IF(Table1[[#This Row],[Eligible]]="No", "N/A", IF(Table1[[#This Row],[2020 Cropland Premium]]&gt;1, 0, (1-((Table1[[#This Row],[2020 Cropland Premium]]-0.4)/(1-0.4)))*0.5)))</f>
        <v>0.16622574955908287</v>
      </c>
      <c r="H1285" s="13" t="s">
        <v>3559</v>
      </c>
    </row>
    <row r="1286" spans="1:8" x14ac:dyDescent="0.2">
      <c r="A1286" s="13" t="s">
        <v>1685</v>
      </c>
      <c r="B1286" s="13" t="s">
        <v>3575</v>
      </c>
      <c r="C1286" t="s">
        <v>6353</v>
      </c>
      <c r="D1286" s="15" t="s">
        <v>1686</v>
      </c>
      <c r="E1286" s="20">
        <v>5.1317665822309779</v>
      </c>
      <c r="F1286" s="13" t="str">
        <f>IF(Table1[[#This Row],[2020 Cropland Premium]]="No Data", "No Data", IF(OR(Table1[[#This Row],[2020 Cropland Premium]]=0.4,Table1[[#This Row],[2020 Cropland Premium]]&gt;0.4), "Yes", "No"))</f>
        <v>Yes</v>
      </c>
      <c r="G12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86" s="13" t="s">
        <v>3559</v>
      </c>
    </row>
    <row r="1287" spans="1:8" x14ac:dyDescent="0.2">
      <c r="A1287" s="13" t="s">
        <v>1685</v>
      </c>
      <c r="B1287" s="13" t="s">
        <v>3575</v>
      </c>
      <c r="C1287" t="s">
        <v>6354</v>
      </c>
      <c r="D1287" s="15" t="s">
        <v>1697</v>
      </c>
      <c r="E1287" s="20">
        <v>2.0443209876543214</v>
      </c>
      <c r="F1287" s="13" t="str">
        <f>IF(Table1[[#This Row],[2020 Cropland Premium]]="No Data", "No Data", IF(OR(Table1[[#This Row],[2020 Cropland Premium]]=0.4,Table1[[#This Row],[2020 Cropland Premium]]&gt;0.4), "Yes", "No"))</f>
        <v>Yes</v>
      </c>
      <c r="G12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87" s="13" t="s">
        <v>3559</v>
      </c>
    </row>
    <row r="1288" spans="1:8" x14ac:dyDescent="0.2">
      <c r="A1288" s="13" t="s">
        <v>1685</v>
      </c>
      <c r="B1288" s="13" t="s">
        <v>3575</v>
      </c>
      <c r="C1288" t="s">
        <v>5560</v>
      </c>
      <c r="D1288" s="15" t="s">
        <v>1718</v>
      </c>
      <c r="E1288" s="20">
        <v>2.7724682724682723</v>
      </c>
      <c r="F1288" s="13" t="str">
        <f>IF(Table1[[#This Row],[2020 Cropland Premium]]="No Data", "No Data", IF(OR(Table1[[#This Row],[2020 Cropland Premium]]=0.4,Table1[[#This Row],[2020 Cropland Premium]]&gt;0.4), "Yes", "No"))</f>
        <v>Yes</v>
      </c>
      <c r="G12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88" s="13" t="s">
        <v>3559</v>
      </c>
    </row>
    <row r="1289" spans="1:8" x14ac:dyDescent="0.2">
      <c r="A1289" s="13" t="s">
        <v>1685</v>
      </c>
      <c r="B1289" s="13" t="s">
        <v>3575</v>
      </c>
      <c r="C1289" t="s">
        <v>6355</v>
      </c>
      <c r="D1289" s="15" t="s">
        <v>1706</v>
      </c>
      <c r="E1289" s="20">
        <v>3.7837537034451731</v>
      </c>
      <c r="F1289" s="13" t="str">
        <f>IF(Table1[[#This Row],[2020 Cropland Premium]]="No Data", "No Data", IF(OR(Table1[[#This Row],[2020 Cropland Premium]]=0.4,Table1[[#This Row],[2020 Cropland Premium]]&gt;0.4), "Yes", "No"))</f>
        <v>Yes</v>
      </c>
      <c r="G12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89" s="13" t="s">
        <v>3558</v>
      </c>
    </row>
    <row r="1290" spans="1:8" x14ac:dyDescent="0.2">
      <c r="A1290" s="13" t="s">
        <v>1685</v>
      </c>
      <c r="B1290" s="13" t="s">
        <v>3575</v>
      </c>
      <c r="C1290" t="s">
        <v>6356</v>
      </c>
      <c r="D1290" s="15" t="s">
        <v>1753</v>
      </c>
      <c r="E1290" s="20">
        <v>3.5493977896896305</v>
      </c>
      <c r="F1290" s="13" t="str">
        <f>IF(Table1[[#This Row],[2020 Cropland Premium]]="No Data", "No Data", IF(OR(Table1[[#This Row],[2020 Cropland Premium]]=0.4,Table1[[#This Row],[2020 Cropland Premium]]&gt;0.4), "Yes", "No"))</f>
        <v>Yes</v>
      </c>
      <c r="G12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0" s="13" t="s">
        <v>3559</v>
      </c>
    </row>
    <row r="1291" spans="1:8" x14ac:dyDescent="0.2">
      <c r="A1291" s="13" t="s">
        <v>1685</v>
      </c>
      <c r="B1291" s="13" t="s">
        <v>3575</v>
      </c>
      <c r="C1291" t="s">
        <v>5929</v>
      </c>
      <c r="D1291" s="15" t="s">
        <v>1754</v>
      </c>
      <c r="E1291" s="20">
        <v>3.3844918291102246</v>
      </c>
      <c r="F1291" s="13" t="str">
        <f>IF(Table1[[#This Row],[2020 Cropland Premium]]="No Data", "No Data", IF(OR(Table1[[#This Row],[2020 Cropland Premium]]=0.4,Table1[[#This Row],[2020 Cropland Premium]]&gt;0.4), "Yes", "No"))</f>
        <v>Yes</v>
      </c>
      <c r="G12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1" s="13" t="s">
        <v>3559</v>
      </c>
    </row>
    <row r="1292" spans="1:8" x14ac:dyDescent="0.2">
      <c r="A1292" s="13" t="s">
        <v>1685</v>
      </c>
      <c r="B1292" s="13" t="s">
        <v>3575</v>
      </c>
      <c r="C1292" t="s">
        <v>6357</v>
      </c>
      <c r="D1292" s="15" t="s">
        <v>1734</v>
      </c>
      <c r="E1292" s="20">
        <v>3.2839506172839505</v>
      </c>
      <c r="F1292" s="13" t="str">
        <f>IF(Table1[[#This Row],[2020 Cropland Premium]]="No Data", "No Data", IF(OR(Table1[[#This Row],[2020 Cropland Premium]]=0.4,Table1[[#This Row],[2020 Cropland Premium]]&gt;0.4), "Yes", "No"))</f>
        <v>Yes</v>
      </c>
      <c r="G12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2" s="13" t="s">
        <v>3559</v>
      </c>
    </row>
    <row r="1293" spans="1:8" x14ac:dyDescent="0.2">
      <c r="A1293" s="13" t="s">
        <v>1685</v>
      </c>
      <c r="B1293" s="13" t="s">
        <v>3575</v>
      </c>
      <c r="C1293" t="s">
        <v>6358</v>
      </c>
      <c r="D1293" s="15" t="s">
        <v>1719</v>
      </c>
      <c r="E1293" s="20">
        <v>6.2107517490002664</v>
      </c>
      <c r="F1293" s="13" t="str">
        <f>IF(Table1[[#This Row],[2020 Cropland Premium]]="No Data", "No Data", IF(OR(Table1[[#This Row],[2020 Cropland Premium]]=0.4,Table1[[#This Row],[2020 Cropland Premium]]&gt;0.4), "Yes", "No"))</f>
        <v>Yes</v>
      </c>
      <c r="G12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3" s="13" t="s">
        <v>3559</v>
      </c>
    </row>
    <row r="1294" spans="1:8" x14ac:dyDescent="0.2">
      <c r="A1294" s="13" t="s">
        <v>1685</v>
      </c>
      <c r="B1294" s="13" t="s">
        <v>3575</v>
      </c>
      <c r="C1294" t="s">
        <v>5931</v>
      </c>
      <c r="D1294" s="15" t="s">
        <v>1698</v>
      </c>
      <c r="E1294" s="20">
        <v>1.5421484833249537</v>
      </c>
      <c r="F1294" s="13" t="str">
        <f>IF(Table1[[#This Row],[2020 Cropland Premium]]="No Data", "No Data", IF(OR(Table1[[#This Row],[2020 Cropland Premium]]=0.4,Table1[[#This Row],[2020 Cropland Premium]]&gt;0.4), "Yes", "No"))</f>
        <v>Yes</v>
      </c>
      <c r="G12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4" s="13" t="s">
        <v>3559</v>
      </c>
    </row>
    <row r="1295" spans="1:8" x14ac:dyDescent="0.2">
      <c r="A1295" s="13" t="s">
        <v>1685</v>
      </c>
      <c r="B1295" s="13" t="s">
        <v>3575</v>
      </c>
      <c r="C1295" t="s">
        <v>6301</v>
      </c>
      <c r="D1295" s="15" t="s">
        <v>1707</v>
      </c>
      <c r="E1295" s="20">
        <v>5.9072118876040447</v>
      </c>
      <c r="F1295" s="13" t="str">
        <f>IF(Table1[[#This Row],[2020 Cropland Premium]]="No Data", "No Data", IF(OR(Table1[[#This Row],[2020 Cropland Premium]]=0.4,Table1[[#This Row],[2020 Cropland Premium]]&gt;0.4), "Yes", "No"))</f>
        <v>Yes</v>
      </c>
      <c r="G12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5" s="13" t="s">
        <v>3559</v>
      </c>
    </row>
    <row r="1296" spans="1:8" x14ac:dyDescent="0.2">
      <c r="A1296" s="13" t="s">
        <v>1685</v>
      </c>
      <c r="B1296" s="13" t="s">
        <v>3575</v>
      </c>
      <c r="C1296" t="s">
        <v>6359</v>
      </c>
      <c r="D1296" s="15" t="s">
        <v>1735</v>
      </c>
      <c r="E1296" s="20">
        <v>1.7632689318232291</v>
      </c>
      <c r="F1296" s="13" t="str">
        <f>IF(Table1[[#This Row],[2020 Cropland Premium]]="No Data", "No Data", IF(OR(Table1[[#This Row],[2020 Cropland Premium]]=0.4,Table1[[#This Row],[2020 Cropland Premium]]&gt;0.4), "Yes", "No"))</f>
        <v>Yes</v>
      </c>
      <c r="G12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6" s="13" t="s">
        <v>3559</v>
      </c>
    </row>
    <row r="1297" spans="1:8" x14ac:dyDescent="0.2">
      <c r="A1297" s="13" t="s">
        <v>1685</v>
      </c>
      <c r="B1297" s="13" t="s">
        <v>3575</v>
      </c>
      <c r="C1297" t="s">
        <v>5488</v>
      </c>
      <c r="D1297" s="15" t="s">
        <v>1687</v>
      </c>
      <c r="E1297" s="20">
        <v>6.0870299053867738</v>
      </c>
      <c r="F1297" s="13" t="str">
        <f>IF(Table1[[#This Row],[2020 Cropland Premium]]="No Data", "No Data", IF(OR(Table1[[#This Row],[2020 Cropland Premium]]=0.4,Table1[[#This Row],[2020 Cropland Premium]]&gt;0.4), "Yes", "No"))</f>
        <v>Yes</v>
      </c>
      <c r="G12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7" s="13" t="s">
        <v>3558</v>
      </c>
    </row>
    <row r="1298" spans="1:8" x14ac:dyDescent="0.2">
      <c r="A1298" s="13" t="s">
        <v>1685</v>
      </c>
      <c r="B1298" s="13" t="s">
        <v>3575</v>
      </c>
      <c r="C1298" t="s">
        <v>5908</v>
      </c>
      <c r="D1298" s="15" t="s">
        <v>1688</v>
      </c>
      <c r="E1298" s="20">
        <v>1.7150537634408602</v>
      </c>
      <c r="F1298" s="13" t="str">
        <f>IF(Table1[[#This Row],[2020 Cropland Premium]]="No Data", "No Data", IF(OR(Table1[[#This Row],[2020 Cropland Premium]]=0.4,Table1[[#This Row],[2020 Cropland Premium]]&gt;0.4), "Yes", "No"))</f>
        <v>Yes</v>
      </c>
      <c r="G12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298" s="13" t="s">
        <v>3559</v>
      </c>
    </row>
    <row r="1299" spans="1:8" x14ac:dyDescent="0.2">
      <c r="A1299" s="13" t="s">
        <v>1685</v>
      </c>
      <c r="B1299" s="13" t="s">
        <v>3575</v>
      </c>
      <c r="C1299" t="s">
        <v>5812</v>
      </c>
      <c r="D1299" s="15" t="s">
        <v>1703</v>
      </c>
      <c r="E1299" s="20" t="s">
        <v>3614</v>
      </c>
      <c r="F1299" s="13" t="str">
        <f>IF(Table1[[#This Row],[2020 Cropland Premium]]="No Data", "No Data", IF(OR(Table1[[#This Row],[2020 Cropland Premium]]=0.4,Table1[[#This Row],[2020 Cropland Premium]]&gt;0.4), "Yes", "No"))</f>
        <v>No Data</v>
      </c>
      <c r="G129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299" s="13" t="s">
        <v>3559</v>
      </c>
    </row>
    <row r="1300" spans="1:8" x14ac:dyDescent="0.2">
      <c r="A1300" s="13" t="s">
        <v>1685</v>
      </c>
      <c r="B1300" s="13" t="s">
        <v>3575</v>
      </c>
      <c r="C1300" t="s">
        <v>6360</v>
      </c>
      <c r="D1300" s="15" t="s">
        <v>1744</v>
      </c>
      <c r="E1300" s="20">
        <v>3.8692056555434164</v>
      </c>
      <c r="F1300" s="13" t="str">
        <f>IF(Table1[[#This Row],[2020 Cropland Premium]]="No Data", "No Data", IF(OR(Table1[[#This Row],[2020 Cropland Premium]]=0.4,Table1[[#This Row],[2020 Cropland Premium]]&gt;0.4), "Yes", "No"))</f>
        <v>Yes</v>
      </c>
      <c r="G13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0" s="13" t="s">
        <v>3559</v>
      </c>
    </row>
    <row r="1301" spans="1:8" x14ac:dyDescent="0.2">
      <c r="A1301" s="13" t="s">
        <v>1685</v>
      </c>
      <c r="B1301" s="13" t="s">
        <v>3575</v>
      </c>
      <c r="C1301" t="s">
        <v>6361</v>
      </c>
      <c r="D1301" s="15" t="s">
        <v>1736</v>
      </c>
      <c r="E1301" s="20">
        <v>1.6169871794871795</v>
      </c>
      <c r="F1301" s="13" t="str">
        <f>IF(Table1[[#This Row],[2020 Cropland Premium]]="No Data", "No Data", IF(OR(Table1[[#This Row],[2020 Cropland Premium]]=0.4,Table1[[#This Row],[2020 Cropland Premium]]&gt;0.4), "Yes", "No"))</f>
        <v>Yes</v>
      </c>
      <c r="G13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1" s="13" t="s">
        <v>3559</v>
      </c>
    </row>
    <row r="1302" spans="1:8" x14ac:dyDescent="0.2">
      <c r="A1302" s="13" t="s">
        <v>1685</v>
      </c>
      <c r="B1302" s="13" t="s">
        <v>3575</v>
      </c>
      <c r="C1302" t="s">
        <v>6362</v>
      </c>
      <c r="D1302" s="15" t="s">
        <v>1764</v>
      </c>
      <c r="E1302" s="20">
        <v>3.8167885381368527</v>
      </c>
      <c r="F1302" s="13" t="str">
        <f>IF(Table1[[#This Row],[2020 Cropland Premium]]="No Data", "No Data", IF(OR(Table1[[#This Row],[2020 Cropland Premium]]=0.4,Table1[[#This Row],[2020 Cropland Premium]]&gt;0.4), "Yes", "No"))</f>
        <v>Yes</v>
      </c>
      <c r="G13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2" s="13" t="s">
        <v>3559</v>
      </c>
    </row>
    <row r="1303" spans="1:8" x14ac:dyDescent="0.2">
      <c r="A1303" s="13" t="s">
        <v>1685</v>
      </c>
      <c r="B1303" s="13" t="s">
        <v>3575</v>
      </c>
      <c r="C1303" t="s">
        <v>5818</v>
      </c>
      <c r="D1303" s="15" t="s">
        <v>1765</v>
      </c>
      <c r="E1303" s="20">
        <v>5.5442360109026767</v>
      </c>
      <c r="F1303" s="13" t="str">
        <f>IF(Table1[[#This Row],[2020 Cropland Premium]]="No Data", "No Data", IF(OR(Table1[[#This Row],[2020 Cropland Premium]]=0.4,Table1[[#This Row],[2020 Cropland Premium]]&gt;0.4), "Yes", "No"))</f>
        <v>Yes</v>
      </c>
      <c r="G13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3" s="13" t="s">
        <v>3559</v>
      </c>
    </row>
    <row r="1304" spans="1:8" x14ac:dyDescent="0.2">
      <c r="A1304" s="13" t="s">
        <v>1685</v>
      </c>
      <c r="B1304" s="13" t="s">
        <v>3575</v>
      </c>
      <c r="C1304" t="s">
        <v>5688</v>
      </c>
      <c r="D1304" s="15" t="s">
        <v>1708</v>
      </c>
      <c r="E1304" s="20">
        <v>5.1370689655172415</v>
      </c>
      <c r="F1304" s="13" t="str">
        <f>IF(Table1[[#This Row],[2020 Cropland Premium]]="No Data", "No Data", IF(OR(Table1[[#This Row],[2020 Cropland Premium]]=0.4,Table1[[#This Row],[2020 Cropland Premium]]&gt;0.4), "Yes", "No"))</f>
        <v>Yes</v>
      </c>
      <c r="G13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4" s="13" t="s">
        <v>3559</v>
      </c>
    </row>
    <row r="1305" spans="1:8" x14ac:dyDescent="0.2">
      <c r="A1305" s="13" t="s">
        <v>1685</v>
      </c>
      <c r="B1305" s="13" t="s">
        <v>3575</v>
      </c>
      <c r="C1305" t="s">
        <v>6363</v>
      </c>
      <c r="D1305" s="15" t="s">
        <v>1755</v>
      </c>
      <c r="E1305" s="20">
        <v>4.6987179487179489</v>
      </c>
      <c r="F1305" s="13" t="str">
        <f>IF(Table1[[#This Row],[2020 Cropland Premium]]="No Data", "No Data", IF(OR(Table1[[#This Row],[2020 Cropland Premium]]=0.4,Table1[[#This Row],[2020 Cropland Premium]]&gt;0.4), "Yes", "No"))</f>
        <v>Yes</v>
      </c>
      <c r="G13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5" s="13" t="s">
        <v>3559</v>
      </c>
    </row>
    <row r="1306" spans="1:8" x14ac:dyDescent="0.2">
      <c r="A1306" s="13" t="s">
        <v>1685</v>
      </c>
      <c r="B1306" s="13" t="s">
        <v>3575</v>
      </c>
      <c r="C1306" t="s">
        <v>6364</v>
      </c>
      <c r="D1306" s="15" t="s">
        <v>1766</v>
      </c>
      <c r="E1306" s="20">
        <v>4.1779782301683097</v>
      </c>
      <c r="F1306" s="13" t="str">
        <f>IF(Table1[[#This Row],[2020 Cropland Premium]]="No Data", "No Data", IF(OR(Table1[[#This Row],[2020 Cropland Premium]]=0.4,Table1[[#This Row],[2020 Cropland Premium]]&gt;0.4), "Yes", "No"))</f>
        <v>Yes</v>
      </c>
      <c r="G13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6" s="13" t="s">
        <v>3559</v>
      </c>
    </row>
    <row r="1307" spans="1:8" x14ac:dyDescent="0.2">
      <c r="A1307" s="13" t="s">
        <v>1685</v>
      </c>
      <c r="B1307" s="13" t="s">
        <v>3575</v>
      </c>
      <c r="C1307" t="s">
        <v>6365</v>
      </c>
      <c r="D1307" s="15" t="s">
        <v>1756</v>
      </c>
      <c r="E1307" s="20">
        <v>3.9826532174804314</v>
      </c>
      <c r="F1307" s="13" t="str">
        <f>IF(Table1[[#This Row],[2020 Cropland Premium]]="No Data", "No Data", IF(OR(Table1[[#This Row],[2020 Cropland Premium]]=0.4,Table1[[#This Row],[2020 Cropland Premium]]&gt;0.4), "Yes", "No"))</f>
        <v>Yes</v>
      </c>
      <c r="G13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7" s="13" t="s">
        <v>3559</v>
      </c>
    </row>
    <row r="1308" spans="1:8" x14ac:dyDescent="0.2">
      <c r="A1308" s="13" t="s">
        <v>1685</v>
      </c>
      <c r="B1308" s="13" t="s">
        <v>3575</v>
      </c>
      <c r="C1308" t="s">
        <v>6366</v>
      </c>
      <c r="D1308" s="15" t="s">
        <v>1767</v>
      </c>
      <c r="E1308" s="20">
        <v>5.6173327477675299</v>
      </c>
      <c r="F1308" s="13" t="str">
        <f>IF(Table1[[#This Row],[2020 Cropland Premium]]="No Data", "No Data", IF(OR(Table1[[#This Row],[2020 Cropland Premium]]=0.4,Table1[[#This Row],[2020 Cropland Premium]]&gt;0.4), "Yes", "No"))</f>
        <v>Yes</v>
      </c>
      <c r="G13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8" s="13" t="s">
        <v>3559</v>
      </c>
    </row>
    <row r="1309" spans="1:8" x14ac:dyDescent="0.2">
      <c r="A1309" s="13" t="s">
        <v>1685</v>
      </c>
      <c r="B1309" s="13" t="s">
        <v>3575</v>
      </c>
      <c r="C1309" t="s">
        <v>5578</v>
      </c>
      <c r="D1309" s="15" t="s">
        <v>1709</v>
      </c>
      <c r="E1309" s="20">
        <v>4.4393518518518524</v>
      </c>
      <c r="F1309" s="13" t="str">
        <f>IF(Table1[[#This Row],[2020 Cropland Premium]]="No Data", "No Data", IF(OR(Table1[[#This Row],[2020 Cropland Premium]]=0.4,Table1[[#This Row],[2020 Cropland Premium]]&gt;0.4), "Yes", "No"))</f>
        <v>Yes</v>
      </c>
      <c r="G13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09" s="13" t="s">
        <v>3559</v>
      </c>
    </row>
    <row r="1310" spans="1:8" x14ac:dyDescent="0.2">
      <c r="A1310" s="13" t="s">
        <v>1685</v>
      </c>
      <c r="B1310" s="13" t="s">
        <v>3575</v>
      </c>
      <c r="C1310" t="s">
        <v>6367</v>
      </c>
      <c r="D1310" s="15" t="s">
        <v>1737</v>
      </c>
      <c r="E1310" s="20">
        <v>3.6814333814333815</v>
      </c>
      <c r="F1310" s="13" t="str">
        <f>IF(Table1[[#This Row],[2020 Cropland Premium]]="No Data", "No Data", IF(OR(Table1[[#This Row],[2020 Cropland Premium]]=0.4,Table1[[#This Row],[2020 Cropland Premium]]&gt;0.4), "Yes", "No"))</f>
        <v>Yes</v>
      </c>
      <c r="G13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0" s="13" t="s">
        <v>3559</v>
      </c>
    </row>
    <row r="1311" spans="1:8" x14ac:dyDescent="0.2">
      <c r="A1311" s="13" t="s">
        <v>1685</v>
      </c>
      <c r="B1311" s="13" t="s">
        <v>3575</v>
      </c>
      <c r="C1311" t="s">
        <v>5509</v>
      </c>
      <c r="D1311" s="15" t="s">
        <v>1768</v>
      </c>
      <c r="E1311" s="20">
        <v>7.0826086956521737</v>
      </c>
      <c r="F1311" s="13" t="str">
        <f>IF(Table1[[#This Row],[2020 Cropland Premium]]="No Data", "No Data", IF(OR(Table1[[#This Row],[2020 Cropland Premium]]=0.4,Table1[[#This Row],[2020 Cropland Premium]]&gt;0.4), "Yes", "No"))</f>
        <v>Yes</v>
      </c>
      <c r="G13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1" s="13" t="s">
        <v>3559</v>
      </c>
    </row>
    <row r="1312" spans="1:8" x14ac:dyDescent="0.2">
      <c r="A1312" s="13" t="s">
        <v>1685</v>
      </c>
      <c r="B1312" s="13" t="s">
        <v>3575</v>
      </c>
      <c r="C1312" t="s">
        <v>6368</v>
      </c>
      <c r="D1312" s="15" t="s">
        <v>1699</v>
      </c>
      <c r="E1312" s="20">
        <v>1.126207729468599</v>
      </c>
      <c r="F1312" s="13" t="str">
        <f>IF(Table1[[#This Row],[2020 Cropland Premium]]="No Data", "No Data", IF(OR(Table1[[#This Row],[2020 Cropland Premium]]=0.4,Table1[[#This Row],[2020 Cropland Premium]]&gt;0.4), "Yes", "No"))</f>
        <v>Yes</v>
      </c>
      <c r="G13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2" s="13" t="s">
        <v>3559</v>
      </c>
    </row>
    <row r="1313" spans="1:8" x14ac:dyDescent="0.2">
      <c r="A1313" s="13" t="s">
        <v>1685</v>
      </c>
      <c r="B1313" s="13" t="s">
        <v>3575</v>
      </c>
      <c r="C1313" t="s">
        <v>6369</v>
      </c>
      <c r="D1313" s="15" t="s">
        <v>1738</v>
      </c>
      <c r="E1313" s="20">
        <v>3.8059307359307364</v>
      </c>
      <c r="F1313" s="13" t="str">
        <f>IF(Table1[[#This Row],[2020 Cropland Premium]]="No Data", "No Data", IF(OR(Table1[[#This Row],[2020 Cropland Premium]]=0.4,Table1[[#This Row],[2020 Cropland Premium]]&gt;0.4), "Yes", "No"))</f>
        <v>Yes</v>
      </c>
      <c r="G13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3" s="13" t="s">
        <v>3559</v>
      </c>
    </row>
    <row r="1314" spans="1:8" x14ac:dyDescent="0.2">
      <c r="A1314" s="13" t="s">
        <v>1685</v>
      </c>
      <c r="B1314" s="13" t="s">
        <v>3575</v>
      </c>
      <c r="C1314" t="s">
        <v>6370</v>
      </c>
      <c r="D1314" s="15" t="s">
        <v>1700</v>
      </c>
      <c r="E1314" s="20">
        <v>0.86132740081572112</v>
      </c>
      <c r="F1314" s="13" t="str">
        <f>IF(Table1[[#This Row],[2020 Cropland Premium]]="No Data", "No Data", IF(OR(Table1[[#This Row],[2020 Cropland Premium]]=0.4,Table1[[#This Row],[2020 Cropland Premium]]&gt;0.4), "Yes", "No"))</f>
        <v>Yes</v>
      </c>
      <c r="G1314" s="21">
        <f>IF(Table1[[#This Row],[Eligible]]="No Data", "No Data", IF(Table1[[#This Row],[Eligible]]="No", "N/A", IF(Table1[[#This Row],[2020 Cropland Premium]]&gt;1, 0, (1-((Table1[[#This Row],[2020 Cropland Premium]]-0.4)/(1-0.4)))*0.5)))</f>
        <v>0.11556049932023238</v>
      </c>
      <c r="H1314" s="13" t="s">
        <v>3559</v>
      </c>
    </row>
    <row r="1315" spans="1:8" x14ac:dyDescent="0.2">
      <c r="A1315" s="13" t="s">
        <v>1685</v>
      </c>
      <c r="B1315" s="13" t="s">
        <v>3575</v>
      </c>
      <c r="C1315" t="s">
        <v>5510</v>
      </c>
      <c r="D1315" s="15" t="s">
        <v>1745</v>
      </c>
      <c r="E1315" s="20">
        <v>3.7855110950686672</v>
      </c>
      <c r="F1315" s="13" t="str">
        <f>IF(Table1[[#This Row],[2020 Cropland Premium]]="No Data", "No Data", IF(OR(Table1[[#This Row],[2020 Cropland Premium]]=0.4,Table1[[#This Row],[2020 Cropland Premium]]&gt;0.4), "Yes", "No"))</f>
        <v>Yes</v>
      </c>
      <c r="G13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5" s="13" t="s">
        <v>3559</v>
      </c>
    </row>
    <row r="1316" spans="1:8" x14ac:dyDescent="0.2">
      <c r="A1316" s="13" t="s">
        <v>1685</v>
      </c>
      <c r="B1316" s="13" t="s">
        <v>3575</v>
      </c>
      <c r="C1316" t="s">
        <v>6371</v>
      </c>
      <c r="D1316" s="15" t="s">
        <v>1739</v>
      </c>
      <c r="E1316" s="20">
        <v>2.8598611111111105</v>
      </c>
      <c r="F1316" s="13" t="str">
        <f>IF(Table1[[#This Row],[2020 Cropland Premium]]="No Data", "No Data", IF(OR(Table1[[#This Row],[2020 Cropland Premium]]=0.4,Table1[[#This Row],[2020 Cropland Premium]]&gt;0.4), "Yes", "No"))</f>
        <v>Yes</v>
      </c>
      <c r="G13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6" s="13" t="s">
        <v>3559</v>
      </c>
    </row>
    <row r="1317" spans="1:8" x14ac:dyDescent="0.2">
      <c r="A1317" s="13" t="s">
        <v>1685</v>
      </c>
      <c r="B1317" s="13" t="s">
        <v>3575</v>
      </c>
      <c r="C1317" t="s">
        <v>6372</v>
      </c>
      <c r="D1317" s="15" t="s">
        <v>1720</v>
      </c>
      <c r="E1317" s="20">
        <v>3.5199292973928409</v>
      </c>
      <c r="F1317" s="13" t="str">
        <f>IF(Table1[[#This Row],[2020 Cropland Premium]]="No Data", "No Data", IF(OR(Table1[[#This Row],[2020 Cropland Premium]]=0.4,Table1[[#This Row],[2020 Cropland Premium]]&gt;0.4), "Yes", "No"))</f>
        <v>Yes</v>
      </c>
      <c r="G13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7" s="13" t="s">
        <v>3559</v>
      </c>
    </row>
    <row r="1318" spans="1:8" x14ac:dyDescent="0.2">
      <c r="A1318" s="13" t="s">
        <v>1685</v>
      </c>
      <c r="B1318" s="13" t="s">
        <v>3575</v>
      </c>
      <c r="C1318" t="s">
        <v>6373</v>
      </c>
      <c r="D1318" s="15" t="s">
        <v>1689</v>
      </c>
      <c r="E1318" s="20">
        <v>5.73379519031693</v>
      </c>
      <c r="F1318" s="13" t="str">
        <f>IF(Table1[[#This Row],[2020 Cropland Premium]]="No Data", "No Data", IF(OR(Table1[[#This Row],[2020 Cropland Premium]]=0.4,Table1[[#This Row],[2020 Cropland Premium]]&gt;0.4), "Yes", "No"))</f>
        <v>Yes</v>
      </c>
      <c r="G13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18" s="13" t="s">
        <v>3558</v>
      </c>
    </row>
    <row r="1319" spans="1:8" x14ac:dyDescent="0.2">
      <c r="A1319" s="13" t="s">
        <v>1685</v>
      </c>
      <c r="B1319" s="13" t="s">
        <v>3575</v>
      </c>
      <c r="C1319" t="s">
        <v>6374</v>
      </c>
      <c r="D1319" s="15" t="s">
        <v>1701</v>
      </c>
      <c r="E1319" s="20">
        <v>0.68599660069714519</v>
      </c>
      <c r="F1319" s="13" t="str">
        <f>IF(Table1[[#This Row],[2020 Cropland Premium]]="No Data", "No Data", IF(OR(Table1[[#This Row],[2020 Cropland Premium]]=0.4,Table1[[#This Row],[2020 Cropland Premium]]&gt;0.4), "Yes", "No"))</f>
        <v>Yes</v>
      </c>
      <c r="G1319" s="21">
        <f>IF(Table1[[#This Row],[Eligible]]="No Data", "No Data", IF(Table1[[#This Row],[Eligible]]="No", "N/A", IF(Table1[[#This Row],[2020 Cropland Premium]]&gt;1, 0, (1-((Table1[[#This Row],[2020 Cropland Premium]]-0.4)/(1-0.4)))*0.5)))</f>
        <v>0.26166949941904571</v>
      </c>
      <c r="H1319" s="13" t="s">
        <v>3559</v>
      </c>
    </row>
    <row r="1320" spans="1:8" x14ac:dyDescent="0.2">
      <c r="A1320" s="13" t="s">
        <v>1685</v>
      </c>
      <c r="B1320" s="13" t="s">
        <v>3575</v>
      </c>
      <c r="C1320" t="s">
        <v>6375</v>
      </c>
      <c r="D1320" s="15" t="s">
        <v>1710</v>
      </c>
      <c r="E1320" s="20">
        <v>1.693292697466094</v>
      </c>
      <c r="F1320" s="13" t="str">
        <f>IF(Table1[[#This Row],[2020 Cropland Premium]]="No Data", "No Data", IF(OR(Table1[[#This Row],[2020 Cropland Premium]]=0.4,Table1[[#This Row],[2020 Cropland Premium]]&gt;0.4), "Yes", "No"))</f>
        <v>Yes</v>
      </c>
      <c r="G13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0" s="13" t="s">
        <v>3558</v>
      </c>
    </row>
    <row r="1321" spans="1:8" x14ac:dyDescent="0.2">
      <c r="A1321" s="13" t="s">
        <v>1685</v>
      </c>
      <c r="B1321" s="13" t="s">
        <v>3575</v>
      </c>
      <c r="C1321" t="s">
        <v>5630</v>
      </c>
      <c r="D1321" s="15" t="s">
        <v>1704</v>
      </c>
      <c r="E1321" s="20" t="s">
        <v>3614</v>
      </c>
      <c r="F1321" s="13" t="str">
        <f>IF(Table1[[#This Row],[2020 Cropland Premium]]="No Data", "No Data", IF(OR(Table1[[#This Row],[2020 Cropland Premium]]=0.4,Table1[[#This Row],[2020 Cropland Premium]]&gt;0.4), "Yes", "No"))</f>
        <v>No Data</v>
      </c>
      <c r="G132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321" s="13" t="s">
        <v>3559</v>
      </c>
    </row>
    <row r="1322" spans="1:8" x14ac:dyDescent="0.2">
      <c r="A1322" s="13" t="s">
        <v>1685</v>
      </c>
      <c r="B1322" s="13" t="s">
        <v>3575</v>
      </c>
      <c r="C1322" t="s">
        <v>6376</v>
      </c>
      <c r="D1322" s="15" t="s">
        <v>1702</v>
      </c>
      <c r="E1322" s="20">
        <v>2.6326969384244929</v>
      </c>
      <c r="F1322" s="13" t="str">
        <f>IF(Table1[[#This Row],[2020 Cropland Premium]]="No Data", "No Data", IF(OR(Table1[[#This Row],[2020 Cropland Premium]]=0.4,Table1[[#This Row],[2020 Cropland Premium]]&gt;0.4), "Yes", "No"))</f>
        <v>Yes</v>
      </c>
      <c r="G13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2" s="13" t="s">
        <v>3559</v>
      </c>
    </row>
    <row r="1323" spans="1:8" x14ac:dyDescent="0.2">
      <c r="A1323" s="13" t="s">
        <v>1685</v>
      </c>
      <c r="B1323" s="13" t="s">
        <v>3575</v>
      </c>
      <c r="C1323" t="s">
        <v>6377</v>
      </c>
      <c r="D1323" s="15" t="s">
        <v>1757</v>
      </c>
      <c r="E1323" s="20">
        <v>4.4477575757575751</v>
      </c>
      <c r="F1323" s="13" t="str">
        <f>IF(Table1[[#This Row],[2020 Cropland Premium]]="No Data", "No Data", IF(OR(Table1[[#This Row],[2020 Cropland Premium]]=0.4,Table1[[#This Row],[2020 Cropland Premium]]&gt;0.4), "Yes", "No"))</f>
        <v>Yes</v>
      </c>
      <c r="G13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3" s="13" t="s">
        <v>3559</v>
      </c>
    </row>
    <row r="1324" spans="1:8" x14ac:dyDescent="0.2">
      <c r="A1324" s="13" t="s">
        <v>1685</v>
      </c>
      <c r="B1324" s="13" t="s">
        <v>3575</v>
      </c>
      <c r="C1324" t="s">
        <v>5586</v>
      </c>
      <c r="D1324" s="15" t="s">
        <v>1746</v>
      </c>
      <c r="E1324" s="20">
        <v>2.2885131508319918</v>
      </c>
      <c r="F1324" s="13" t="str">
        <f>IF(Table1[[#This Row],[2020 Cropland Premium]]="No Data", "No Data", IF(OR(Table1[[#This Row],[2020 Cropland Premium]]=0.4,Table1[[#This Row],[2020 Cropland Premium]]&gt;0.4), "Yes", "No"))</f>
        <v>Yes</v>
      </c>
      <c r="G13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4" s="13" t="s">
        <v>3559</v>
      </c>
    </row>
    <row r="1325" spans="1:8" x14ac:dyDescent="0.2">
      <c r="A1325" s="13" t="s">
        <v>1685</v>
      </c>
      <c r="B1325" s="13" t="s">
        <v>3575</v>
      </c>
      <c r="C1325" t="s">
        <v>6046</v>
      </c>
      <c r="D1325" s="15" t="s">
        <v>1747</v>
      </c>
      <c r="E1325" s="20">
        <v>3.1301267849419414</v>
      </c>
      <c r="F1325" s="13" t="str">
        <f>IF(Table1[[#This Row],[2020 Cropland Premium]]="No Data", "No Data", IF(OR(Table1[[#This Row],[2020 Cropland Premium]]=0.4,Table1[[#This Row],[2020 Cropland Premium]]&gt;0.4), "Yes", "No"))</f>
        <v>Yes</v>
      </c>
      <c r="G13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5" s="13" t="s">
        <v>3559</v>
      </c>
    </row>
    <row r="1326" spans="1:8" x14ac:dyDescent="0.2">
      <c r="A1326" s="13" t="s">
        <v>1685</v>
      </c>
      <c r="B1326" s="13" t="s">
        <v>3575</v>
      </c>
      <c r="C1326" t="s">
        <v>6378</v>
      </c>
      <c r="D1326" s="15" t="s">
        <v>1721</v>
      </c>
      <c r="E1326" s="20">
        <v>6.892065559535439</v>
      </c>
      <c r="F1326" s="13" t="str">
        <f>IF(Table1[[#This Row],[2020 Cropland Premium]]="No Data", "No Data", IF(OR(Table1[[#This Row],[2020 Cropland Premium]]=0.4,Table1[[#This Row],[2020 Cropland Premium]]&gt;0.4), "Yes", "No"))</f>
        <v>Yes</v>
      </c>
      <c r="G13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6" s="13" t="s">
        <v>3559</v>
      </c>
    </row>
    <row r="1327" spans="1:8" x14ac:dyDescent="0.2">
      <c r="A1327" s="13" t="s">
        <v>1685</v>
      </c>
      <c r="B1327" s="13" t="s">
        <v>3575</v>
      </c>
      <c r="C1327" t="s">
        <v>6379</v>
      </c>
      <c r="D1327" s="15" t="s">
        <v>1690</v>
      </c>
      <c r="E1327" s="20">
        <v>7.5807692307692305</v>
      </c>
      <c r="F1327" s="13" t="str">
        <f>IF(Table1[[#This Row],[2020 Cropland Premium]]="No Data", "No Data", IF(OR(Table1[[#This Row],[2020 Cropland Premium]]=0.4,Table1[[#This Row],[2020 Cropland Premium]]&gt;0.4), "Yes", "No"))</f>
        <v>Yes</v>
      </c>
      <c r="G13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7" s="13" t="s">
        <v>3559</v>
      </c>
    </row>
    <row r="1328" spans="1:8" x14ac:dyDescent="0.2">
      <c r="A1328" s="13" t="s">
        <v>1685</v>
      </c>
      <c r="B1328" s="13" t="s">
        <v>3575</v>
      </c>
      <c r="C1328" t="s">
        <v>5522</v>
      </c>
      <c r="D1328" s="15" t="s">
        <v>1691</v>
      </c>
      <c r="E1328" s="20">
        <v>2.6813659239808989</v>
      </c>
      <c r="F1328" s="13" t="str">
        <f>IF(Table1[[#This Row],[2020 Cropland Premium]]="No Data", "No Data", IF(OR(Table1[[#This Row],[2020 Cropland Premium]]=0.4,Table1[[#This Row],[2020 Cropland Premium]]&gt;0.4), "Yes", "No"))</f>
        <v>Yes</v>
      </c>
      <c r="G13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8" s="13" t="s">
        <v>3558</v>
      </c>
    </row>
    <row r="1329" spans="1:8" x14ac:dyDescent="0.2">
      <c r="A1329" s="13" t="s">
        <v>1685</v>
      </c>
      <c r="B1329" s="13" t="s">
        <v>3575</v>
      </c>
      <c r="C1329" t="s">
        <v>5766</v>
      </c>
      <c r="D1329" s="15" t="s">
        <v>1758</v>
      </c>
      <c r="E1329" s="20">
        <v>4.7209700722394219</v>
      </c>
      <c r="F1329" s="13" t="str">
        <f>IF(Table1[[#This Row],[2020 Cropland Premium]]="No Data", "No Data", IF(OR(Table1[[#This Row],[2020 Cropland Premium]]=0.4,Table1[[#This Row],[2020 Cropland Premium]]&gt;0.4), "Yes", "No"))</f>
        <v>Yes</v>
      </c>
      <c r="G13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29" s="13" t="s">
        <v>3559</v>
      </c>
    </row>
    <row r="1330" spans="1:8" x14ac:dyDescent="0.2">
      <c r="A1330" s="13" t="s">
        <v>1685</v>
      </c>
      <c r="B1330" s="13" t="s">
        <v>3575</v>
      </c>
      <c r="C1330" t="s">
        <v>6380</v>
      </c>
      <c r="D1330" s="15" t="s">
        <v>1722</v>
      </c>
      <c r="E1330" s="20">
        <v>5.6053381971382334</v>
      </c>
      <c r="F1330" s="13" t="str">
        <f>IF(Table1[[#This Row],[2020 Cropland Premium]]="No Data", "No Data", IF(OR(Table1[[#This Row],[2020 Cropland Premium]]=0.4,Table1[[#This Row],[2020 Cropland Premium]]&gt;0.4), "Yes", "No"))</f>
        <v>Yes</v>
      </c>
      <c r="G13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0" s="13" t="s">
        <v>3559</v>
      </c>
    </row>
    <row r="1331" spans="1:8" x14ac:dyDescent="0.2">
      <c r="A1331" s="13" t="s">
        <v>1685</v>
      </c>
      <c r="B1331" s="13" t="s">
        <v>3575</v>
      </c>
      <c r="C1331" t="s">
        <v>6381</v>
      </c>
      <c r="D1331" s="15" t="s">
        <v>1740</v>
      </c>
      <c r="E1331" s="20">
        <v>2.8418527708850285</v>
      </c>
      <c r="F1331" s="13" t="str">
        <f>IF(Table1[[#This Row],[2020 Cropland Premium]]="No Data", "No Data", IF(OR(Table1[[#This Row],[2020 Cropland Premium]]=0.4,Table1[[#This Row],[2020 Cropland Premium]]&gt;0.4), "Yes", "No"))</f>
        <v>Yes</v>
      </c>
      <c r="G13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1" s="13" t="s">
        <v>3559</v>
      </c>
    </row>
    <row r="1332" spans="1:8" x14ac:dyDescent="0.2">
      <c r="A1332" s="13" t="s">
        <v>1685</v>
      </c>
      <c r="B1332" s="13" t="s">
        <v>3575</v>
      </c>
      <c r="C1332" t="s">
        <v>6382</v>
      </c>
      <c r="D1332" s="15" t="s">
        <v>1723</v>
      </c>
      <c r="E1332" s="20">
        <v>3.1619047619047618</v>
      </c>
      <c r="F1332" s="13" t="str">
        <f>IF(Table1[[#This Row],[2020 Cropland Premium]]="No Data", "No Data", IF(OR(Table1[[#This Row],[2020 Cropland Premium]]=0.4,Table1[[#This Row],[2020 Cropland Premium]]&gt;0.4), "Yes", "No"))</f>
        <v>Yes</v>
      </c>
      <c r="G13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2" s="13" t="s">
        <v>3559</v>
      </c>
    </row>
    <row r="1333" spans="1:8" x14ac:dyDescent="0.2">
      <c r="A1333" s="13" t="s">
        <v>1685</v>
      </c>
      <c r="B1333" s="13" t="s">
        <v>3575</v>
      </c>
      <c r="C1333" t="s">
        <v>6383</v>
      </c>
      <c r="D1333" s="15" t="s">
        <v>1769</v>
      </c>
      <c r="E1333" s="20">
        <v>5.6303787622936561</v>
      </c>
      <c r="F1333" s="13" t="str">
        <f>IF(Table1[[#This Row],[2020 Cropland Premium]]="No Data", "No Data", IF(OR(Table1[[#This Row],[2020 Cropland Premium]]=0.4,Table1[[#This Row],[2020 Cropland Premium]]&gt;0.4), "Yes", "No"))</f>
        <v>Yes</v>
      </c>
      <c r="G13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3" s="13" t="s">
        <v>3559</v>
      </c>
    </row>
    <row r="1334" spans="1:8" x14ac:dyDescent="0.2">
      <c r="A1334" s="13" t="s">
        <v>1685</v>
      </c>
      <c r="B1334" s="13" t="s">
        <v>3575</v>
      </c>
      <c r="C1334" t="s">
        <v>5855</v>
      </c>
      <c r="D1334" s="15" t="s">
        <v>1748</v>
      </c>
      <c r="E1334" s="20">
        <v>2.3598270524180633</v>
      </c>
      <c r="F1334" s="13" t="str">
        <f>IF(Table1[[#This Row],[2020 Cropland Premium]]="No Data", "No Data", IF(OR(Table1[[#This Row],[2020 Cropland Premium]]=0.4,Table1[[#This Row],[2020 Cropland Premium]]&gt;0.4), "Yes", "No"))</f>
        <v>Yes</v>
      </c>
      <c r="G13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4" s="13" t="s">
        <v>3559</v>
      </c>
    </row>
    <row r="1335" spans="1:8" x14ac:dyDescent="0.2">
      <c r="A1335" s="13" t="s">
        <v>1685</v>
      </c>
      <c r="B1335" s="13" t="s">
        <v>3575</v>
      </c>
      <c r="C1335" t="s">
        <v>6384</v>
      </c>
      <c r="D1335" s="15" t="s">
        <v>1759</v>
      </c>
      <c r="E1335" s="20">
        <v>4.5909213000268601</v>
      </c>
      <c r="F1335" s="13" t="str">
        <f>IF(Table1[[#This Row],[2020 Cropland Premium]]="No Data", "No Data", IF(OR(Table1[[#This Row],[2020 Cropland Premium]]=0.4,Table1[[#This Row],[2020 Cropland Premium]]&gt;0.4), "Yes", "No"))</f>
        <v>Yes</v>
      </c>
      <c r="G13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5" s="13" t="s">
        <v>3559</v>
      </c>
    </row>
    <row r="1336" spans="1:8" x14ac:dyDescent="0.2">
      <c r="A1336" s="13" t="s">
        <v>1685</v>
      </c>
      <c r="B1336" s="13" t="s">
        <v>3575</v>
      </c>
      <c r="C1336" t="s">
        <v>6385</v>
      </c>
      <c r="D1336" s="15" t="s">
        <v>1749</v>
      </c>
      <c r="E1336" s="20">
        <v>2.4166666666666665</v>
      </c>
      <c r="F1336" s="13" t="str">
        <f>IF(Table1[[#This Row],[2020 Cropland Premium]]="No Data", "No Data", IF(OR(Table1[[#This Row],[2020 Cropland Premium]]=0.4,Table1[[#This Row],[2020 Cropland Premium]]&gt;0.4), "Yes", "No"))</f>
        <v>Yes</v>
      </c>
      <c r="G13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6" s="13" t="s">
        <v>3559</v>
      </c>
    </row>
    <row r="1337" spans="1:8" x14ac:dyDescent="0.2">
      <c r="A1337" s="13" t="s">
        <v>1685</v>
      </c>
      <c r="B1337" s="13" t="s">
        <v>3575</v>
      </c>
      <c r="C1337" t="s">
        <v>6386</v>
      </c>
      <c r="D1337" s="15" t="s">
        <v>1692</v>
      </c>
      <c r="E1337" s="20">
        <v>4.6265784020069303</v>
      </c>
      <c r="F1337" s="13" t="str">
        <f>IF(Table1[[#This Row],[2020 Cropland Premium]]="No Data", "No Data", IF(OR(Table1[[#This Row],[2020 Cropland Premium]]=0.4,Table1[[#This Row],[2020 Cropland Premium]]&gt;0.4), "Yes", "No"))</f>
        <v>Yes</v>
      </c>
      <c r="G13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7" s="13" t="s">
        <v>3558</v>
      </c>
    </row>
    <row r="1338" spans="1:8" x14ac:dyDescent="0.2">
      <c r="A1338" s="13" t="s">
        <v>1685</v>
      </c>
      <c r="B1338" s="13" t="s">
        <v>3575</v>
      </c>
      <c r="C1338" t="s">
        <v>6387</v>
      </c>
      <c r="D1338" s="15" t="s">
        <v>1770</v>
      </c>
      <c r="E1338" s="20">
        <v>4.0635649646672301</v>
      </c>
      <c r="F1338" s="13" t="str">
        <f>IF(Table1[[#This Row],[2020 Cropland Premium]]="No Data", "No Data", IF(OR(Table1[[#This Row],[2020 Cropland Premium]]=0.4,Table1[[#This Row],[2020 Cropland Premium]]&gt;0.4), "Yes", "No"))</f>
        <v>Yes</v>
      </c>
      <c r="G13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8" s="13" t="s">
        <v>3559</v>
      </c>
    </row>
    <row r="1339" spans="1:8" x14ac:dyDescent="0.2">
      <c r="A1339" s="13" t="s">
        <v>1685</v>
      </c>
      <c r="B1339" s="13" t="s">
        <v>3575</v>
      </c>
      <c r="C1339" t="s">
        <v>6388</v>
      </c>
      <c r="D1339" s="15" t="s">
        <v>1711</v>
      </c>
      <c r="E1339" s="20">
        <v>5.5114638447971771</v>
      </c>
      <c r="F1339" s="13" t="str">
        <f>IF(Table1[[#This Row],[2020 Cropland Premium]]="No Data", "No Data", IF(OR(Table1[[#This Row],[2020 Cropland Premium]]=0.4,Table1[[#This Row],[2020 Cropland Premium]]&gt;0.4), "Yes", "No"))</f>
        <v>Yes</v>
      </c>
      <c r="G13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39" s="13" t="s">
        <v>3559</v>
      </c>
    </row>
    <row r="1340" spans="1:8" x14ac:dyDescent="0.2">
      <c r="A1340" s="13" t="s">
        <v>1685</v>
      </c>
      <c r="B1340" s="13" t="s">
        <v>3575</v>
      </c>
      <c r="C1340" t="s">
        <v>6389</v>
      </c>
      <c r="D1340" s="15" t="s">
        <v>1693</v>
      </c>
      <c r="E1340" s="20">
        <v>1.9821450790095809</v>
      </c>
      <c r="F1340" s="13" t="str">
        <f>IF(Table1[[#This Row],[2020 Cropland Premium]]="No Data", "No Data", IF(OR(Table1[[#This Row],[2020 Cropland Premium]]=0.4,Table1[[#This Row],[2020 Cropland Premium]]&gt;0.4), "Yes", "No"))</f>
        <v>Yes</v>
      </c>
      <c r="G13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0" s="13" t="s">
        <v>3559</v>
      </c>
    </row>
    <row r="1341" spans="1:8" x14ac:dyDescent="0.2">
      <c r="A1341" s="13" t="s">
        <v>1685</v>
      </c>
      <c r="B1341" s="13" t="s">
        <v>3575</v>
      </c>
      <c r="C1341" t="s">
        <v>6390</v>
      </c>
      <c r="D1341" s="15" t="s">
        <v>1741</v>
      </c>
      <c r="E1341" s="20">
        <v>1.2384353741496599</v>
      </c>
      <c r="F1341" s="13" t="str">
        <f>IF(Table1[[#This Row],[2020 Cropland Premium]]="No Data", "No Data", IF(OR(Table1[[#This Row],[2020 Cropland Premium]]=0.4,Table1[[#This Row],[2020 Cropland Premium]]&gt;0.4), "Yes", "No"))</f>
        <v>Yes</v>
      </c>
      <c r="G13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1" s="13" t="s">
        <v>3559</v>
      </c>
    </row>
    <row r="1342" spans="1:8" x14ac:dyDescent="0.2">
      <c r="A1342" s="13" t="s">
        <v>1685</v>
      </c>
      <c r="B1342" s="13" t="s">
        <v>3575</v>
      </c>
      <c r="C1342" t="s">
        <v>6391</v>
      </c>
      <c r="D1342" s="15" t="s">
        <v>1750</v>
      </c>
      <c r="E1342" s="20">
        <v>2.3317152103559873</v>
      </c>
      <c r="F1342" s="13" t="str">
        <f>IF(Table1[[#This Row],[2020 Cropland Premium]]="No Data", "No Data", IF(OR(Table1[[#This Row],[2020 Cropland Premium]]=0.4,Table1[[#This Row],[2020 Cropland Premium]]&gt;0.4), "Yes", "No"))</f>
        <v>Yes</v>
      </c>
      <c r="G13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2" s="13" t="s">
        <v>3559</v>
      </c>
    </row>
    <row r="1343" spans="1:8" x14ac:dyDescent="0.2">
      <c r="A1343" s="13" t="s">
        <v>1685</v>
      </c>
      <c r="B1343" s="13" t="s">
        <v>3575</v>
      </c>
      <c r="C1343" t="s">
        <v>5597</v>
      </c>
      <c r="D1343" s="15" t="s">
        <v>1694</v>
      </c>
      <c r="E1343" s="20">
        <v>6.6975258659469183</v>
      </c>
      <c r="F1343" s="13" t="str">
        <f>IF(Table1[[#This Row],[2020 Cropland Premium]]="No Data", "No Data", IF(OR(Table1[[#This Row],[2020 Cropland Premium]]=0.4,Table1[[#This Row],[2020 Cropland Premium]]&gt;0.4), "Yes", "No"))</f>
        <v>Yes</v>
      </c>
      <c r="G13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3" s="13" t="s">
        <v>3558</v>
      </c>
    </row>
    <row r="1344" spans="1:8" x14ac:dyDescent="0.2">
      <c r="A1344" s="13" t="s">
        <v>1685</v>
      </c>
      <c r="B1344" s="13" t="s">
        <v>3575</v>
      </c>
      <c r="C1344" t="s">
        <v>5598</v>
      </c>
      <c r="D1344" s="15" t="s">
        <v>1712</v>
      </c>
      <c r="E1344" s="20">
        <v>2.4862959030947009</v>
      </c>
      <c r="F1344" s="13" t="str">
        <f>IF(Table1[[#This Row],[2020 Cropland Premium]]="No Data", "No Data", IF(OR(Table1[[#This Row],[2020 Cropland Premium]]=0.4,Table1[[#This Row],[2020 Cropland Premium]]&gt;0.4), "Yes", "No"))</f>
        <v>Yes</v>
      </c>
      <c r="G13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4" s="13" t="s">
        <v>3559</v>
      </c>
    </row>
    <row r="1345" spans="1:8" x14ac:dyDescent="0.2">
      <c r="A1345" s="13" t="s">
        <v>1685</v>
      </c>
      <c r="B1345" s="13" t="s">
        <v>3575</v>
      </c>
      <c r="C1345" t="s">
        <v>6392</v>
      </c>
      <c r="D1345" s="15" t="s">
        <v>1742</v>
      </c>
      <c r="E1345" s="20" t="s">
        <v>3614</v>
      </c>
      <c r="F1345" s="13" t="str">
        <f>IF(Table1[[#This Row],[2020 Cropland Premium]]="No Data", "No Data", IF(OR(Table1[[#This Row],[2020 Cropland Premium]]=0.4,Table1[[#This Row],[2020 Cropland Premium]]&gt;0.4), "Yes", "No"))</f>
        <v>No Data</v>
      </c>
      <c r="G134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345" s="13" t="s">
        <v>3559</v>
      </c>
    </row>
    <row r="1346" spans="1:8" x14ac:dyDescent="0.2">
      <c r="A1346" s="13" t="s">
        <v>1685</v>
      </c>
      <c r="B1346" s="13" t="s">
        <v>3575</v>
      </c>
      <c r="C1346" t="s">
        <v>6393</v>
      </c>
      <c r="D1346" s="15" t="s">
        <v>1695</v>
      </c>
      <c r="E1346" s="20">
        <v>2.000273958168695</v>
      </c>
      <c r="F1346" s="13" t="str">
        <f>IF(Table1[[#This Row],[2020 Cropland Premium]]="No Data", "No Data", IF(OR(Table1[[#This Row],[2020 Cropland Premium]]=0.4,Table1[[#This Row],[2020 Cropland Premium]]&gt;0.4), "Yes", "No"))</f>
        <v>Yes</v>
      </c>
      <c r="G13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6" s="13" t="s">
        <v>3559</v>
      </c>
    </row>
    <row r="1347" spans="1:8" x14ac:dyDescent="0.2">
      <c r="A1347" s="13" t="s">
        <v>1685</v>
      </c>
      <c r="B1347" s="13" t="s">
        <v>3575</v>
      </c>
      <c r="C1347" t="s">
        <v>6394</v>
      </c>
      <c r="D1347" s="15" t="s">
        <v>1751</v>
      </c>
      <c r="E1347" s="20">
        <v>3.7723173515981734</v>
      </c>
      <c r="F1347" s="13" t="str">
        <f>IF(Table1[[#This Row],[2020 Cropland Premium]]="No Data", "No Data", IF(OR(Table1[[#This Row],[2020 Cropland Premium]]=0.4,Table1[[#This Row],[2020 Cropland Premium]]&gt;0.4), "Yes", "No"))</f>
        <v>Yes</v>
      </c>
      <c r="G13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7" s="13" t="s">
        <v>3559</v>
      </c>
    </row>
    <row r="1348" spans="1:8" x14ac:dyDescent="0.2">
      <c r="A1348" s="13" t="s">
        <v>1685</v>
      </c>
      <c r="B1348" s="13" t="s">
        <v>3575</v>
      </c>
      <c r="C1348" t="s">
        <v>6395</v>
      </c>
      <c r="D1348" s="15" t="s">
        <v>1724</v>
      </c>
      <c r="E1348" s="20">
        <v>7.0086452419486038</v>
      </c>
      <c r="F1348" s="13" t="str">
        <f>IF(Table1[[#This Row],[2020 Cropland Premium]]="No Data", "No Data", IF(OR(Table1[[#This Row],[2020 Cropland Premium]]=0.4,Table1[[#This Row],[2020 Cropland Premium]]&gt;0.4), "Yes", "No"))</f>
        <v>Yes</v>
      </c>
      <c r="G13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8" s="13" t="s">
        <v>3559</v>
      </c>
    </row>
    <row r="1349" spans="1:8" x14ac:dyDescent="0.2">
      <c r="A1349" s="13" t="s">
        <v>1685</v>
      </c>
      <c r="B1349" s="13" t="s">
        <v>3575</v>
      </c>
      <c r="C1349" t="s">
        <v>6115</v>
      </c>
      <c r="D1349" s="15" t="s">
        <v>1760</v>
      </c>
      <c r="E1349" s="20">
        <v>4.6839415554305894</v>
      </c>
      <c r="F1349" s="13" t="str">
        <f>IF(Table1[[#This Row],[2020 Cropland Premium]]="No Data", "No Data", IF(OR(Table1[[#This Row],[2020 Cropland Premium]]=0.4,Table1[[#This Row],[2020 Cropland Premium]]&gt;0.4), "Yes", "No"))</f>
        <v>Yes</v>
      </c>
      <c r="G13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49" s="13" t="s">
        <v>3559</v>
      </c>
    </row>
    <row r="1350" spans="1:8" x14ac:dyDescent="0.2">
      <c r="A1350" s="13" t="s">
        <v>1685</v>
      </c>
      <c r="B1350" s="13" t="s">
        <v>3575</v>
      </c>
      <c r="C1350" t="s">
        <v>6396</v>
      </c>
      <c r="D1350" s="15" t="s">
        <v>1752</v>
      </c>
      <c r="E1350" s="20">
        <v>2.5055325904154158</v>
      </c>
      <c r="F1350" s="13" t="str">
        <f>IF(Table1[[#This Row],[2020 Cropland Premium]]="No Data", "No Data", IF(OR(Table1[[#This Row],[2020 Cropland Premium]]=0.4,Table1[[#This Row],[2020 Cropland Premium]]&gt;0.4), "Yes", "No"))</f>
        <v>Yes</v>
      </c>
      <c r="G13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0" s="13" t="s">
        <v>3559</v>
      </c>
    </row>
    <row r="1351" spans="1:8" x14ac:dyDescent="0.2">
      <c r="A1351" s="13" t="s">
        <v>1685</v>
      </c>
      <c r="B1351" s="13" t="s">
        <v>3575</v>
      </c>
      <c r="C1351" t="s">
        <v>6397</v>
      </c>
      <c r="D1351" s="15" t="s">
        <v>1696</v>
      </c>
      <c r="E1351" s="20">
        <v>2.5039627039627042</v>
      </c>
      <c r="F1351" s="13" t="str">
        <f>IF(Table1[[#This Row],[2020 Cropland Premium]]="No Data", "No Data", IF(OR(Table1[[#This Row],[2020 Cropland Premium]]=0.4,Table1[[#This Row],[2020 Cropland Premium]]&gt;0.4), "Yes", "No"))</f>
        <v>Yes</v>
      </c>
      <c r="G13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1" s="13" t="s">
        <v>3558</v>
      </c>
    </row>
    <row r="1352" spans="1:8" x14ac:dyDescent="0.2">
      <c r="A1352" s="13" t="s">
        <v>1685</v>
      </c>
      <c r="B1352" s="13" t="s">
        <v>3575</v>
      </c>
      <c r="C1352" t="s">
        <v>6398</v>
      </c>
      <c r="D1352" s="15" t="s">
        <v>1705</v>
      </c>
      <c r="E1352" s="20">
        <v>1.0658615136876006</v>
      </c>
      <c r="F1352" s="13" t="str">
        <f>IF(Table1[[#This Row],[2020 Cropland Premium]]="No Data", "No Data", IF(OR(Table1[[#This Row],[2020 Cropland Premium]]=0.4,Table1[[#This Row],[2020 Cropland Premium]]&gt;0.4), "Yes", "No"))</f>
        <v>Yes</v>
      </c>
      <c r="G13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2" s="13" t="s">
        <v>3559</v>
      </c>
    </row>
    <row r="1353" spans="1:8" x14ac:dyDescent="0.2">
      <c r="A1353" s="13" t="s">
        <v>1685</v>
      </c>
      <c r="B1353" s="13" t="s">
        <v>3575</v>
      </c>
      <c r="C1353" t="s">
        <v>5603</v>
      </c>
      <c r="D1353" s="15" t="s">
        <v>1725</v>
      </c>
      <c r="E1353" s="20">
        <v>5.8720596672403902</v>
      </c>
      <c r="F1353" s="13" t="str">
        <f>IF(Table1[[#This Row],[2020 Cropland Premium]]="No Data", "No Data", IF(OR(Table1[[#This Row],[2020 Cropland Premium]]=0.4,Table1[[#This Row],[2020 Cropland Premium]]&gt;0.4), "Yes", "No"))</f>
        <v>Yes</v>
      </c>
      <c r="G13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3" s="13" t="s">
        <v>3559</v>
      </c>
    </row>
    <row r="1354" spans="1:8" x14ac:dyDescent="0.2">
      <c r="A1354" s="13" t="s">
        <v>1685</v>
      </c>
      <c r="B1354" s="13" t="s">
        <v>3575</v>
      </c>
      <c r="C1354" t="s">
        <v>6399</v>
      </c>
      <c r="D1354" s="15" t="s">
        <v>1726</v>
      </c>
      <c r="E1354" s="20">
        <v>1.1817475415446246</v>
      </c>
      <c r="F1354" s="13" t="str">
        <f>IF(Table1[[#This Row],[2020 Cropland Premium]]="No Data", "No Data", IF(OR(Table1[[#This Row],[2020 Cropland Premium]]=0.4,Table1[[#This Row],[2020 Cropland Premium]]&gt;0.4), "Yes", "No"))</f>
        <v>Yes</v>
      </c>
      <c r="G13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4" s="13" t="s">
        <v>3559</v>
      </c>
    </row>
    <row r="1355" spans="1:8" x14ac:dyDescent="0.2">
      <c r="A1355" s="13" t="s">
        <v>1685</v>
      </c>
      <c r="B1355" s="13" t="s">
        <v>3575</v>
      </c>
      <c r="C1355" t="s">
        <v>6400</v>
      </c>
      <c r="D1355" s="15" t="s">
        <v>1727</v>
      </c>
      <c r="E1355" s="20">
        <v>8.101162071254203</v>
      </c>
      <c r="F1355" s="13" t="str">
        <f>IF(Table1[[#This Row],[2020 Cropland Premium]]="No Data", "No Data", IF(OR(Table1[[#This Row],[2020 Cropland Premium]]=0.4,Table1[[#This Row],[2020 Cropland Premium]]&gt;0.4), "Yes", "No"))</f>
        <v>Yes</v>
      </c>
      <c r="G13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5" s="13" t="s">
        <v>3559</v>
      </c>
    </row>
    <row r="1356" spans="1:8" x14ac:dyDescent="0.2">
      <c r="A1356" s="13" t="s">
        <v>1685</v>
      </c>
      <c r="B1356" s="13" t="s">
        <v>3575</v>
      </c>
      <c r="C1356" t="s">
        <v>6401</v>
      </c>
      <c r="D1356" s="15" t="s">
        <v>1728</v>
      </c>
      <c r="E1356" s="20">
        <v>2.9125262887749011</v>
      </c>
      <c r="F1356" s="13" t="str">
        <f>IF(Table1[[#This Row],[2020 Cropland Premium]]="No Data", "No Data", IF(OR(Table1[[#This Row],[2020 Cropland Premium]]=0.4,Table1[[#This Row],[2020 Cropland Premium]]&gt;0.4), "Yes", "No"))</f>
        <v>Yes</v>
      </c>
      <c r="G13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6" s="13" t="s">
        <v>3559</v>
      </c>
    </row>
    <row r="1357" spans="1:8" x14ac:dyDescent="0.2">
      <c r="A1357" s="13" t="s">
        <v>1685</v>
      </c>
      <c r="B1357" s="13" t="s">
        <v>3575</v>
      </c>
      <c r="C1357" t="s">
        <v>6402</v>
      </c>
      <c r="D1357" s="15" t="s">
        <v>1761</v>
      </c>
      <c r="E1357" s="20">
        <v>4.4060269268997923</v>
      </c>
      <c r="F1357" s="13" t="str">
        <f>IF(Table1[[#This Row],[2020 Cropland Premium]]="No Data", "No Data", IF(OR(Table1[[#This Row],[2020 Cropland Premium]]=0.4,Table1[[#This Row],[2020 Cropland Premium]]&gt;0.4), "Yes", "No"))</f>
        <v>Yes</v>
      </c>
      <c r="G13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7" s="13" t="s">
        <v>3559</v>
      </c>
    </row>
    <row r="1358" spans="1:8" x14ac:dyDescent="0.2">
      <c r="A1358" s="13" t="s">
        <v>1685</v>
      </c>
      <c r="B1358" s="13" t="s">
        <v>3575</v>
      </c>
      <c r="C1358" t="s">
        <v>6125</v>
      </c>
      <c r="D1358" s="15" t="s">
        <v>1713</v>
      </c>
      <c r="E1358" s="20">
        <v>2.3766020671834625</v>
      </c>
      <c r="F1358" s="13" t="str">
        <f>IF(Table1[[#This Row],[2020 Cropland Premium]]="No Data", "No Data", IF(OR(Table1[[#This Row],[2020 Cropland Premium]]=0.4,Table1[[#This Row],[2020 Cropland Premium]]&gt;0.4), "Yes", "No"))</f>
        <v>Yes</v>
      </c>
      <c r="G13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8" s="13" t="s">
        <v>3559</v>
      </c>
    </row>
    <row r="1359" spans="1:8" x14ac:dyDescent="0.2">
      <c r="A1359" s="13" t="s">
        <v>1685</v>
      </c>
      <c r="B1359" s="13" t="s">
        <v>3575</v>
      </c>
      <c r="C1359" t="s">
        <v>6403</v>
      </c>
      <c r="D1359" s="15" t="s">
        <v>1714</v>
      </c>
      <c r="E1359" s="20">
        <v>2.3024793388429754</v>
      </c>
      <c r="F1359" s="13" t="str">
        <f>IF(Table1[[#This Row],[2020 Cropland Premium]]="No Data", "No Data", IF(OR(Table1[[#This Row],[2020 Cropland Premium]]=0.4,Table1[[#This Row],[2020 Cropland Premium]]&gt;0.4), "Yes", "No"))</f>
        <v>Yes</v>
      </c>
      <c r="G13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59" s="13" t="s">
        <v>3559</v>
      </c>
    </row>
    <row r="1360" spans="1:8" x14ac:dyDescent="0.2">
      <c r="A1360" s="13" t="s">
        <v>1685</v>
      </c>
      <c r="B1360" s="13" t="s">
        <v>3575</v>
      </c>
      <c r="C1360" t="s">
        <v>6185</v>
      </c>
      <c r="D1360" s="15" t="s">
        <v>1729</v>
      </c>
      <c r="E1360" s="20">
        <v>1.4573122529644269</v>
      </c>
      <c r="F1360" s="13" t="str">
        <f>IF(Table1[[#This Row],[2020 Cropland Premium]]="No Data", "No Data", IF(OR(Table1[[#This Row],[2020 Cropland Premium]]=0.4,Table1[[#This Row],[2020 Cropland Premium]]&gt;0.4), "Yes", "No"))</f>
        <v>Yes</v>
      </c>
      <c r="G13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0" s="13" t="s">
        <v>3559</v>
      </c>
    </row>
    <row r="1361" spans="1:8" x14ac:dyDescent="0.2">
      <c r="A1361" s="13" t="s">
        <v>1685</v>
      </c>
      <c r="B1361" s="13" t="s">
        <v>3575</v>
      </c>
      <c r="C1361" t="s">
        <v>6404</v>
      </c>
      <c r="D1361" s="15" t="s">
        <v>1715</v>
      </c>
      <c r="E1361" s="20">
        <v>5.021410451547438</v>
      </c>
      <c r="F1361" s="13" t="str">
        <f>IF(Table1[[#This Row],[2020 Cropland Premium]]="No Data", "No Data", IF(OR(Table1[[#This Row],[2020 Cropland Premium]]=0.4,Table1[[#This Row],[2020 Cropland Premium]]&gt;0.4), "Yes", "No"))</f>
        <v>Yes</v>
      </c>
      <c r="G13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1" s="13" t="s">
        <v>3558</v>
      </c>
    </row>
    <row r="1362" spans="1:8" x14ac:dyDescent="0.2">
      <c r="A1362" s="13" t="s">
        <v>1685</v>
      </c>
      <c r="B1362" s="13" t="s">
        <v>3575</v>
      </c>
      <c r="C1362" t="s">
        <v>6405</v>
      </c>
      <c r="D1362" s="15" t="s">
        <v>1771</v>
      </c>
      <c r="E1362" s="20">
        <v>4.3465725806451614</v>
      </c>
      <c r="F1362" s="13" t="str">
        <f>IF(Table1[[#This Row],[2020 Cropland Premium]]="No Data", "No Data", IF(OR(Table1[[#This Row],[2020 Cropland Premium]]=0.4,Table1[[#This Row],[2020 Cropland Premium]]&gt;0.4), "Yes", "No"))</f>
        <v>Yes</v>
      </c>
      <c r="G13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2" s="13" t="s">
        <v>3559</v>
      </c>
    </row>
    <row r="1363" spans="1:8" x14ac:dyDescent="0.2">
      <c r="A1363" s="13" t="s">
        <v>1685</v>
      </c>
      <c r="B1363" s="13" t="s">
        <v>3575</v>
      </c>
      <c r="C1363" t="s">
        <v>6406</v>
      </c>
      <c r="D1363" s="15" t="s">
        <v>1730</v>
      </c>
      <c r="E1363" s="20">
        <v>0.83916494133885433</v>
      </c>
      <c r="F1363" s="13" t="str">
        <f>IF(Table1[[#This Row],[2020 Cropland Premium]]="No Data", "No Data", IF(OR(Table1[[#This Row],[2020 Cropland Premium]]=0.4,Table1[[#This Row],[2020 Cropland Premium]]&gt;0.4), "Yes", "No"))</f>
        <v>Yes</v>
      </c>
      <c r="G1363" s="21">
        <f>IF(Table1[[#This Row],[Eligible]]="No Data", "No Data", IF(Table1[[#This Row],[Eligible]]="No", "N/A", IF(Table1[[#This Row],[2020 Cropland Premium]]&gt;1, 0, (1-((Table1[[#This Row],[2020 Cropland Premium]]-0.4)/(1-0.4)))*0.5)))</f>
        <v>0.13402921555095471</v>
      </c>
      <c r="H1363" s="13" t="s">
        <v>3559</v>
      </c>
    </row>
    <row r="1364" spans="1:8" x14ac:dyDescent="0.2">
      <c r="A1364" s="13" t="s">
        <v>1685</v>
      </c>
      <c r="B1364" s="13" t="s">
        <v>3575</v>
      </c>
      <c r="C1364" t="s">
        <v>6407</v>
      </c>
      <c r="D1364" s="15" t="s">
        <v>1762</v>
      </c>
      <c r="E1364" s="20">
        <v>4.5804458769809289</v>
      </c>
      <c r="F1364" s="13" t="str">
        <f>IF(Table1[[#This Row],[2020 Cropland Premium]]="No Data", "No Data", IF(OR(Table1[[#This Row],[2020 Cropland Premium]]=0.4,Table1[[#This Row],[2020 Cropland Premium]]&gt;0.4), "Yes", "No"))</f>
        <v>Yes</v>
      </c>
      <c r="G13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4" s="13" t="s">
        <v>3559</v>
      </c>
    </row>
    <row r="1365" spans="1:8" x14ac:dyDescent="0.2">
      <c r="A1365" s="13" t="s">
        <v>1685</v>
      </c>
      <c r="B1365" s="13" t="s">
        <v>3575</v>
      </c>
      <c r="C1365" t="s">
        <v>5539</v>
      </c>
      <c r="D1365" s="15" t="s">
        <v>1743</v>
      </c>
      <c r="E1365" s="20">
        <v>2.9930555555555554</v>
      </c>
      <c r="F1365" s="13" t="str">
        <f>IF(Table1[[#This Row],[2020 Cropland Premium]]="No Data", "No Data", IF(OR(Table1[[#This Row],[2020 Cropland Premium]]=0.4,Table1[[#This Row],[2020 Cropland Premium]]&gt;0.4), "Yes", "No"))</f>
        <v>Yes</v>
      </c>
      <c r="G13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5" s="13" t="s">
        <v>3559</v>
      </c>
    </row>
    <row r="1366" spans="1:8" x14ac:dyDescent="0.2">
      <c r="A1366" s="13" t="s">
        <v>1685</v>
      </c>
      <c r="B1366" s="13" t="s">
        <v>3575</v>
      </c>
      <c r="C1366" t="s">
        <v>6408</v>
      </c>
      <c r="D1366" s="15" t="s">
        <v>1763</v>
      </c>
      <c r="E1366" s="20">
        <v>4.7743314033636617</v>
      </c>
      <c r="F1366" s="13" t="str">
        <f>IF(Table1[[#This Row],[2020 Cropland Premium]]="No Data", "No Data", IF(OR(Table1[[#This Row],[2020 Cropland Premium]]=0.4,Table1[[#This Row],[2020 Cropland Premium]]&gt;0.4), "Yes", "No"))</f>
        <v>Yes</v>
      </c>
      <c r="G13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6" s="13" t="s">
        <v>3559</v>
      </c>
    </row>
    <row r="1367" spans="1:8" x14ac:dyDescent="0.2">
      <c r="A1367" s="13" t="s">
        <v>1685</v>
      </c>
      <c r="B1367" s="13" t="s">
        <v>3575</v>
      </c>
      <c r="C1367" t="s">
        <v>6409</v>
      </c>
      <c r="D1367" s="15" t="s">
        <v>1716</v>
      </c>
      <c r="E1367" s="20">
        <v>3.4617724867724871</v>
      </c>
      <c r="F1367" s="13" t="str">
        <f>IF(Table1[[#This Row],[2020 Cropland Premium]]="No Data", "No Data", IF(OR(Table1[[#This Row],[2020 Cropland Premium]]=0.4,Table1[[#This Row],[2020 Cropland Premium]]&gt;0.4), "Yes", "No"))</f>
        <v>Yes</v>
      </c>
      <c r="G13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7" s="13" t="s">
        <v>3558</v>
      </c>
    </row>
    <row r="1368" spans="1:8" x14ac:dyDescent="0.2">
      <c r="A1368" s="13" t="s">
        <v>1685</v>
      </c>
      <c r="B1368" s="13" t="s">
        <v>3575</v>
      </c>
      <c r="C1368" t="s">
        <v>6410</v>
      </c>
      <c r="D1368" s="15" t="s">
        <v>1772</v>
      </c>
      <c r="E1368" s="20">
        <v>5.106084166358138</v>
      </c>
      <c r="F1368" s="13" t="str">
        <f>IF(Table1[[#This Row],[2020 Cropland Premium]]="No Data", "No Data", IF(OR(Table1[[#This Row],[2020 Cropland Premium]]=0.4,Table1[[#This Row],[2020 Cropland Premium]]&gt;0.4), "Yes", "No"))</f>
        <v>Yes</v>
      </c>
      <c r="G13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8" s="13" t="s">
        <v>3559</v>
      </c>
    </row>
    <row r="1369" spans="1:8" x14ac:dyDescent="0.2">
      <c r="A1369" s="13" t="s">
        <v>1685</v>
      </c>
      <c r="B1369" s="13" t="s">
        <v>3575</v>
      </c>
      <c r="C1369" t="s">
        <v>6066</v>
      </c>
      <c r="D1369" s="15" t="s">
        <v>1731</v>
      </c>
      <c r="E1369" s="20">
        <v>3.1126622526465417</v>
      </c>
      <c r="F1369" s="13" t="str">
        <f>IF(Table1[[#This Row],[2020 Cropland Premium]]="No Data", "No Data", IF(OR(Table1[[#This Row],[2020 Cropland Premium]]=0.4,Table1[[#This Row],[2020 Cropland Premium]]&gt;0.4), "Yes", "No"))</f>
        <v>Yes</v>
      </c>
      <c r="G13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69" s="13" t="s">
        <v>3559</v>
      </c>
    </row>
    <row r="1370" spans="1:8" x14ac:dyDescent="0.2">
      <c r="A1370" s="13" t="s">
        <v>1685</v>
      </c>
      <c r="B1370" s="13" t="s">
        <v>3575</v>
      </c>
      <c r="C1370" t="s">
        <v>6411</v>
      </c>
      <c r="D1370" s="15" t="s">
        <v>1717</v>
      </c>
      <c r="E1370" s="20">
        <v>3.1183346389868127</v>
      </c>
      <c r="F1370" s="13" t="str">
        <f>IF(Table1[[#This Row],[2020 Cropland Premium]]="No Data", "No Data", IF(OR(Table1[[#This Row],[2020 Cropland Premium]]=0.4,Table1[[#This Row],[2020 Cropland Premium]]&gt;0.4), "Yes", "No"))</f>
        <v>Yes</v>
      </c>
      <c r="G13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0" s="13" t="s">
        <v>3559</v>
      </c>
    </row>
    <row r="1371" spans="1:8" x14ac:dyDescent="0.2">
      <c r="A1371" s="13" t="s">
        <v>1773</v>
      </c>
      <c r="B1371" s="13" t="s">
        <v>493</v>
      </c>
      <c r="C1371" t="s">
        <v>5670</v>
      </c>
      <c r="D1371" s="15" t="s">
        <v>1822</v>
      </c>
      <c r="E1371" s="20">
        <v>3.2934828453830156</v>
      </c>
      <c r="F1371" s="13" t="str">
        <f>IF(Table1[[#This Row],[2020 Cropland Premium]]="No Data", "No Data", IF(OR(Table1[[#This Row],[2020 Cropland Premium]]=0.4,Table1[[#This Row],[2020 Cropland Premium]]&gt;0.4), "Yes", "No"))</f>
        <v>Yes</v>
      </c>
      <c r="G13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1" s="13" t="s">
        <v>3559</v>
      </c>
    </row>
    <row r="1372" spans="1:8" x14ac:dyDescent="0.2">
      <c r="A1372" s="13" t="s">
        <v>1773</v>
      </c>
      <c r="B1372" s="13" t="s">
        <v>493</v>
      </c>
      <c r="C1372" t="s">
        <v>6412</v>
      </c>
      <c r="D1372" s="15" t="s">
        <v>1788</v>
      </c>
      <c r="E1372" s="20">
        <v>1.7099358974358974</v>
      </c>
      <c r="F1372" s="13" t="str">
        <f>IF(Table1[[#This Row],[2020 Cropland Premium]]="No Data", "No Data", IF(OR(Table1[[#This Row],[2020 Cropland Premium]]=0.4,Table1[[#This Row],[2020 Cropland Premium]]&gt;0.4), "Yes", "No"))</f>
        <v>Yes</v>
      </c>
      <c r="G13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2" s="13" t="s">
        <v>3559</v>
      </c>
    </row>
    <row r="1373" spans="1:8" x14ac:dyDescent="0.2">
      <c r="A1373" s="13" t="s">
        <v>1773</v>
      </c>
      <c r="B1373" s="13" t="s">
        <v>493</v>
      </c>
      <c r="C1373" t="s">
        <v>6413</v>
      </c>
      <c r="D1373" s="15" t="s">
        <v>1823</v>
      </c>
      <c r="E1373" s="20">
        <v>2.1288515406162425E-3</v>
      </c>
      <c r="F1373" s="13" t="str">
        <f>IF(Table1[[#This Row],[2020 Cropland Premium]]="No Data", "No Data", IF(OR(Table1[[#This Row],[2020 Cropland Premium]]=0.4,Table1[[#This Row],[2020 Cropland Premium]]&gt;0.4), "Yes", "No"))</f>
        <v>No</v>
      </c>
      <c r="G137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373" s="13" t="s">
        <v>3559</v>
      </c>
    </row>
    <row r="1374" spans="1:8" x14ac:dyDescent="0.2">
      <c r="A1374" s="13" t="s">
        <v>1773</v>
      </c>
      <c r="B1374" s="13" t="s">
        <v>493</v>
      </c>
      <c r="C1374" t="s">
        <v>6414</v>
      </c>
      <c r="D1374" s="15" t="s">
        <v>1803</v>
      </c>
      <c r="E1374" s="20">
        <v>2.3715277777777777</v>
      </c>
      <c r="F1374" s="13" t="str">
        <f>IF(Table1[[#This Row],[2020 Cropland Premium]]="No Data", "No Data", IF(OR(Table1[[#This Row],[2020 Cropland Premium]]=0.4,Table1[[#This Row],[2020 Cropland Premium]]&gt;0.4), "Yes", "No"))</f>
        <v>Yes</v>
      </c>
      <c r="G13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4" s="13" t="s">
        <v>3559</v>
      </c>
    </row>
    <row r="1375" spans="1:8" x14ac:dyDescent="0.2">
      <c r="A1375" s="13" t="s">
        <v>1773</v>
      </c>
      <c r="B1375" s="13" t="s">
        <v>493</v>
      </c>
      <c r="C1375" t="s">
        <v>5560</v>
      </c>
      <c r="D1375" s="15" t="s">
        <v>1779</v>
      </c>
      <c r="E1375" s="20">
        <v>2.7688940092165901</v>
      </c>
      <c r="F1375" s="13" t="str">
        <f>IF(Table1[[#This Row],[2020 Cropland Premium]]="No Data", "No Data", IF(OR(Table1[[#This Row],[2020 Cropland Premium]]=0.4,Table1[[#This Row],[2020 Cropland Premium]]&gt;0.4), "Yes", "No"))</f>
        <v>Yes</v>
      </c>
      <c r="G13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5" s="13" t="s">
        <v>3559</v>
      </c>
    </row>
    <row r="1376" spans="1:8" x14ac:dyDescent="0.2">
      <c r="A1376" s="13" t="s">
        <v>1773</v>
      </c>
      <c r="B1376" s="13" t="s">
        <v>493</v>
      </c>
      <c r="C1376" t="s">
        <v>6415</v>
      </c>
      <c r="D1376" s="15" t="s">
        <v>1774</v>
      </c>
      <c r="E1376" s="20">
        <v>5.9894419306184012</v>
      </c>
      <c r="F1376" s="13" t="str">
        <f>IF(Table1[[#This Row],[2020 Cropland Premium]]="No Data", "No Data", IF(OR(Table1[[#This Row],[2020 Cropland Premium]]=0.4,Table1[[#This Row],[2020 Cropland Premium]]&gt;0.4), "Yes", "No"))</f>
        <v>Yes</v>
      </c>
      <c r="G13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6" s="13" t="s">
        <v>3559</v>
      </c>
    </row>
    <row r="1377" spans="1:8" x14ac:dyDescent="0.2">
      <c r="A1377" s="13" t="s">
        <v>1773</v>
      </c>
      <c r="B1377" s="13" t="s">
        <v>493</v>
      </c>
      <c r="C1377" t="s">
        <v>5482</v>
      </c>
      <c r="D1377" s="15" t="s">
        <v>1780</v>
      </c>
      <c r="E1377" s="20">
        <v>5.2696969696969695</v>
      </c>
      <c r="F1377" s="13" t="str">
        <f>IF(Table1[[#This Row],[2020 Cropland Premium]]="No Data", "No Data", IF(OR(Table1[[#This Row],[2020 Cropland Premium]]=0.4,Table1[[#This Row],[2020 Cropland Premium]]&gt;0.4), "Yes", "No"))</f>
        <v>Yes</v>
      </c>
      <c r="G13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7" s="13" t="s">
        <v>3559</v>
      </c>
    </row>
    <row r="1378" spans="1:8" x14ac:dyDescent="0.2">
      <c r="A1378" s="13" t="s">
        <v>1773</v>
      </c>
      <c r="B1378" s="13" t="s">
        <v>493</v>
      </c>
      <c r="C1378" t="s">
        <v>5563</v>
      </c>
      <c r="D1378" s="15" t="s">
        <v>1804</v>
      </c>
      <c r="E1378" s="20">
        <v>4.0373737373737368</v>
      </c>
      <c r="F1378" s="13" t="str">
        <f>IF(Table1[[#This Row],[2020 Cropland Premium]]="No Data", "No Data", IF(OR(Table1[[#This Row],[2020 Cropland Premium]]=0.4,Table1[[#This Row],[2020 Cropland Premium]]&gt;0.4), "Yes", "No"))</f>
        <v>Yes</v>
      </c>
      <c r="G13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8" s="13" t="s">
        <v>3559</v>
      </c>
    </row>
    <row r="1379" spans="1:8" x14ac:dyDescent="0.2">
      <c r="A1379" s="13" t="s">
        <v>1773</v>
      </c>
      <c r="B1379" s="13" t="s">
        <v>493</v>
      </c>
      <c r="C1379" t="s">
        <v>6032</v>
      </c>
      <c r="D1379" s="15" t="s">
        <v>1813</v>
      </c>
      <c r="E1379" s="20">
        <v>3.2455072463768118</v>
      </c>
      <c r="F1379" s="13" t="str">
        <f>IF(Table1[[#This Row],[2020 Cropland Premium]]="No Data", "No Data", IF(OR(Table1[[#This Row],[2020 Cropland Premium]]=0.4,Table1[[#This Row],[2020 Cropland Premium]]&gt;0.4), "Yes", "No"))</f>
        <v>Yes</v>
      </c>
      <c r="G13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79" s="13" t="s">
        <v>3559</v>
      </c>
    </row>
    <row r="1380" spans="1:8" x14ac:dyDescent="0.2">
      <c r="A1380" s="13" t="s">
        <v>1773</v>
      </c>
      <c r="B1380" s="13" t="s">
        <v>493</v>
      </c>
      <c r="C1380" t="s">
        <v>5486</v>
      </c>
      <c r="D1380" s="15" t="s">
        <v>1805</v>
      </c>
      <c r="E1380" s="20">
        <v>1.4004504504504505</v>
      </c>
      <c r="F1380" s="13" t="str">
        <f>IF(Table1[[#This Row],[2020 Cropland Premium]]="No Data", "No Data", IF(OR(Table1[[#This Row],[2020 Cropland Premium]]=0.4,Table1[[#This Row],[2020 Cropland Premium]]&gt;0.4), "Yes", "No"))</f>
        <v>Yes</v>
      </c>
      <c r="G13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80" s="13" t="s">
        <v>3559</v>
      </c>
    </row>
    <row r="1381" spans="1:8" x14ac:dyDescent="0.2">
      <c r="A1381" s="13" t="s">
        <v>1773</v>
      </c>
      <c r="B1381" s="13" t="s">
        <v>493</v>
      </c>
      <c r="C1381" t="s">
        <v>6416</v>
      </c>
      <c r="D1381" s="15" t="s">
        <v>1824</v>
      </c>
      <c r="E1381" s="20">
        <v>3.937389770723104</v>
      </c>
      <c r="F1381" s="13" t="str">
        <f>IF(Table1[[#This Row],[2020 Cropland Premium]]="No Data", "No Data", IF(OR(Table1[[#This Row],[2020 Cropland Premium]]=0.4,Table1[[#This Row],[2020 Cropland Premium]]&gt;0.4), "Yes", "No"))</f>
        <v>Yes</v>
      </c>
      <c r="G13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81" s="13" t="s">
        <v>3559</v>
      </c>
    </row>
    <row r="1382" spans="1:8" x14ac:dyDescent="0.2">
      <c r="A1382" s="13" t="s">
        <v>1773</v>
      </c>
      <c r="B1382" s="13" t="s">
        <v>493</v>
      </c>
      <c r="C1382" t="s">
        <v>5487</v>
      </c>
      <c r="D1382" s="15" t="s">
        <v>1841</v>
      </c>
      <c r="E1382" s="20">
        <v>0.41952861952861947</v>
      </c>
      <c r="F1382" s="13" t="str">
        <f>IF(Table1[[#This Row],[2020 Cropland Premium]]="No Data", "No Data", IF(OR(Table1[[#This Row],[2020 Cropland Premium]]=0.4,Table1[[#This Row],[2020 Cropland Premium]]&gt;0.4), "Yes", "No"))</f>
        <v>Yes</v>
      </c>
      <c r="G1382" s="21">
        <f>IF(Table1[[#This Row],[Eligible]]="No Data", "No Data", IF(Table1[[#This Row],[Eligible]]="No", "N/A", IF(Table1[[#This Row],[2020 Cropland Premium]]&gt;1, 0, (1-((Table1[[#This Row],[2020 Cropland Premium]]-0.4)/(1-0.4)))*0.5)))</f>
        <v>0.48372615039281713</v>
      </c>
      <c r="H1382" s="13" t="s">
        <v>3559</v>
      </c>
    </row>
    <row r="1383" spans="1:8" x14ac:dyDescent="0.2">
      <c r="A1383" s="13" t="s">
        <v>1773</v>
      </c>
      <c r="B1383" s="13" t="s">
        <v>493</v>
      </c>
      <c r="C1383" t="s">
        <v>5488</v>
      </c>
      <c r="D1383" s="15" t="s">
        <v>1814</v>
      </c>
      <c r="E1383" s="20">
        <v>0.85222388805597193</v>
      </c>
      <c r="F1383" s="13" t="str">
        <f>IF(Table1[[#This Row],[2020 Cropland Premium]]="No Data", "No Data", IF(OR(Table1[[#This Row],[2020 Cropland Premium]]=0.4,Table1[[#This Row],[2020 Cropland Premium]]&gt;0.4), "Yes", "No"))</f>
        <v>Yes</v>
      </c>
      <c r="G1383" s="21">
        <f>IF(Table1[[#This Row],[Eligible]]="No Data", "No Data", IF(Table1[[#This Row],[Eligible]]="No", "N/A", IF(Table1[[#This Row],[2020 Cropland Premium]]&gt;1, 0, (1-((Table1[[#This Row],[2020 Cropland Premium]]-0.4)/(1-0.4)))*0.5)))</f>
        <v>0.12314675995335672</v>
      </c>
      <c r="H1383" s="13" t="s">
        <v>3559</v>
      </c>
    </row>
    <row r="1384" spans="1:8" x14ac:dyDescent="0.2">
      <c r="A1384" s="13" t="s">
        <v>1773</v>
      </c>
      <c r="B1384" s="13" t="s">
        <v>493</v>
      </c>
      <c r="C1384" t="s">
        <v>6417</v>
      </c>
      <c r="D1384" s="15" t="s">
        <v>1775</v>
      </c>
      <c r="E1384" s="20">
        <v>7.7409641919445837</v>
      </c>
      <c r="F1384" s="13" t="str">
        <f>IF(Table1[[#This Row],[2020 Cropland Premium]]="No Data", "No Data", IF(OR(Table1[[#This Row],[2020 Cropland Premium]]=0.4,Table1[[#This Row],[2020 Cropland Premium]]&gt;0.4), "Yes", "No"))</f>
        <v>Yes</v>
      </c>
      <c r="G13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84" s="13" t="s">
        <v>3559</v>
      </c>
    </row>
    <row r="1385" spans="1:8" x14ac:dyDescent="0.2">
      <c r="A1385" s="13" t="s">
        <v>1773</v>
      </c>
      <c r="B1385" s="13" t="s">
        <v>493</v>
      </c>
      <c r="C1385" t="s">
        <v>6418</v>
      </c>
      <c r="D1385" s="15" t="s">
        <v>1825</v>
      </c>
      <c r="E1385" s="20">
        <v>0.301274992755723</v>
      </c>
      <c r="F1385" s="13" t="str">
        <f>IF(Table1[[#This Row],[2020 Cropland Premium]]="No Data", "No Data", IF(OR(Table1[[#This Row],[2020 Cropland Premium]]=0.4,Table1[[#This Row],[2020 Cropland Premium]]&gt;0.4), "Yes", "No"))</f>
        <v>No</v>
      </c>
      <c r="G138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385" s="13" t="s">
        <v>3559</v>
      </c>
    </row>
    <row r="1386" spans="1:8" x14ac:dyDescent="0.2">
      <c r="A1386" s="13" t="s">
        <v>1773</v>
      </c>
      <c r="B1386" s="13" t="s">
        <v>493</v>
      </c>
      <c r="C1386" t="s">
        <v>5494</v>
      </c>
      <c r="D1386" s="15" t="s">
        <v>1832</v>
      </c>
      <c r="E1386" s="20">
        <v>0.35939350864724001</v>
      </c>
      <c r="F1386" s="13" t="str">
        <f>IF(Table1[[#This Row],[2020 Cropland Premium]]="No Data", "No Data", IF(OR(Table1[[#This Row],[2020 Cropland Premium]]=0.4,Table1[[#This Row],[2020 Cropland Premium]]&gt;0.4), "Yes", "No"))</f>
        <v>No</v>
      </c>
      <c r="G138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386" s="13" t="s">
        <v>3559</v>
      </c>
    </row>
    <row r="1387" spans="1:8" x14ac:dyDescent="0.2">
      <c r="A1387" s="13" t="s">
        <v>1773</v>
      </c>
      <c r="B1387" s="13" t="s">
        <v>493</v>
      </c>
      <c r="C1387" t="s">
        <v>5746</v>
      </c>
      <c r="D1387" s="15" t="s">
        <v>1781</v>
      </c>
      <c r="E1387" s="20">
        <v>3.6000096394833236</v>
      </c>
      <c r="F1387" s="13" t="str">
        <f>IF(Table1[[#This Row],[2020 Cropland Premium]]="No Data", "No Data", IF(OR(Table1[[#This Row],[2020 Cropland Premium]]=0.4,Table1[[#This Row],[2020 Cropland Premium]]&gt;0.4), "Yes", "No"))</f>
        <v>Yes</v>
      </c>
      <c r="G13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87" s="13" t="s">
        <v>3559</v>
      </c>
    </row>
    <row r="1388" spans="1:8" x14ac:dyDescent="0.2">
      <c r="A1388" s="13" t="s">
        <v>1773</v>
      </c>
      <c r="B1388" s="13" t="s">
        <v>493</v>
      </c>
      <c r="C1388" t="s">
        <v>6419</v>
      </c>
      <c r="D1388" s="15" t="s">
        <v>1842</v>
      </c>
      <c r="E1388" s="20">
        <v>0.74321369054539621</v>
      </c>
      <c r="F1388" s="13" t="str">
        <f>IF(Table1[[#This Row],[2020 Cropland Premium]]="No Data", "No Data", IF(OR(Table1[[#This Row],[2020 Cropland Premium]]=0.4,Table1[[#This Row],[2020 Cropland Premium]]&gt;0.4), "Yes", "No"))</f>
        <v>Yes</v>
      </c>
      <c r="G1388" s="21">
        <f>IF(Table1[[#This Row],[Eligible]]="No Data", "No Data", IF(Table1[[#This Row],[Eligible]]="No", "N/A", IF(Table1[[#This Row],[2020 Cropland Premium]]&gt;1, 0, (1-((Table1[[#This Row],[2020 Cropland Premium]]-0.4)/(1-0.4)))*0.5)))</f>
        <v>0.21398859121216984</v>
      </c>
      <c r="H1388" s="13" t="s">
        <v>3559</v>
      </c>
    </row>
    <row r="1389" spans="1:8" x14ac:dyDescent="0.2">
      <c r="A1389" s="13" t="s">
        <v>1773</v>
      </c>
      <c r="B1389" s="13" t="s">
        <v>493</v>
      </c>
      <c r="C1389" t="s">
        <v>5504</v>
      </c>
      <c r="D1389" s="15" t="s">
        <v>1826</v>
      </c>
      <c r="E1389" s="20">
        <v>2.4501165501165501</v>
      </c>
      <c r="F1389" s="13" t="str">
        <f>IF(Table1[[#This Row],[2020 Cropland Premium]]="No Data", "No Data", IF(OR(Table1[[#This Row],[2020 Cropland Premium]]=0.4,Table1[[#This Row],[2020 Cropland Premium]]&gt;0.4), "Yes", "No"))</f>
        <v>Yes</v>
      </c>
      <c r="G13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89" s="13" t="s">
        <v>3559</v>
      </c>
    </row>
    <row r="1390" spans="1:8" x14ac:dyDescent="0.2">
      <c r="A1390" s="13" t="s">
        <v>1773</v>
      </c>
      <c r="B1390" s="13" t="s">
        <v>493</v>
      </c>
      <c r="C1390" t="s">
        <v>6420</v>
      </c>
      <c r="D1390" s="15" t="s">
        <v>1843</v>
      </c>
      <c r="E1390" s="20">
        <v>1.2314169570267131</v>
      </c>
      <c r="F1390" s="13" t="str">
        <f>IF(Table1[[#This Row],[2020 Cropland Premium]]="No Data", "No Data", IF(OR(Table1[[#This Row],[2020 Cropland Premium]]=0.4,Table1[[#This Row],[2020 Cropland Premium]]&gt;0.4), "Yes", "No"))</f>
        <v>Yes</v>
      </c>
      <c r="G13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90" s="13" t="s">
        <v>3559</v>
      </c>
    </row>
    <row r="1391" spans="1:8" x14ac:dyDescent="0.2">
      <c r="A1391" s="13" t="s">
        <v>1773</v>
      </c>
      <c r="B1391" s="13" t="s">
        <v>493</v>
      </c>
      <c r="C1391" t="s">
        <v>5506</v>
      </c>
      <c r="D1391" s="15" t="s">
        <v>1844</v>
      </c>
      <c r="E1391" s="20">
        <v>1.1549903186058792</v>
      </c>
      <c r="F1391" s="13" t="str">
        <f>IF(Table1[[#This Row],[2020 Cropland Premium]]="No Data", "No Data", IF(OR(Table1[[#This Row],[2020 Cropland Premium]]=0.4,Table1[[#This Row],[2020 Cropland Premium]]&gt;0.4), "Yes", "No"))</f>
        <v>Yes</v>
      </c>
      <c r="G13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91" s="13" t="s">
        <v>3559</v>
      </c>
    </row>
    <row r="1392" spans="1:8" x14ac:dyDescent="0.2">
      <c r="A1392" s="13" t="s">
        <v>1773</v>
      </c>
      <c r="B1392" s="13" t="s">
        <v>493</v>
      </c>
      <c r="C1392" t="s">
        <v>6421</v>
      </c>
      <c r="D1392" s="15" t="s">
        <v>1782</v>
      </c>
      <c r="E1392" s="20">
        <v>2.5195509097948121</v>
      </c>
      <c r="F1392" s="13" t="str">
        <f>IF(Table1[[#This Row],[2020 Cropland Premium]]="No Data", "No Data", IF(OR(Table1[[#This Row],[2020 Cropland Premium]]=0.4,Table1[[#This Row],[2020 Cropland Premium]]&gt;0.4), "Yes", "No"))</f>
        <v>Yes</v>
      </c>
      <c r="G13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92" s="13" t="s">
        <v>3559</v>
      </c>
    </row>
    <row r="1393" spans="1:8" x14ac:dyDescent="0.2">
      <c r="A1393" s="13" t="s">
        <v>1773</v>
      </c>
      <c r="B1393" s="13" t="s">
        <v>493</v>
      </c>
      <c r="C1393" t="s">
        <v>5837</v>
      </c>
      <c r="D1393" s="15" t="s">
        <v>1845</v>
      </c>
      <c r="E1393" s="20" t="s">
        <v>3614</v>
      </c>
      <c r="F1393" s="13" t="str">
        <f>IF(Table1[[#This Row],[2020 Cropland Premium]]="No Data", "No Data", IF(OR(Table1[[#This Row],[2020 Cropland Premium]]=0.4,Table1[[#This Row],[2020 Cropland Premium]]&gt;0.4), "Yes", "No"))</f>
        <v>No Data</v>
      </c>
      <c r="G139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393" s="13" t="s">
        <v>3559</v>
      </c>
    </row>
    <row r="1394" spans="1:8" x14ac:dyDescent="0.2">
      <c r="A1394" s="13" t="s">
        <v>1773</v>
      </c>
      <c r="B1394" s="13" t="s">
        <v>493</v>
      </c>
      <c r="C1394" t="s">
        <v>5991</v>
      </c>
      <c r="D1394" s="15" t="s">
        <v>1846</v>
      </c>
      <c r="E1394" s="20" t="s">
        <v>3614</v>
      </c>
      <c r="F1394" s="13" t="str">
        <f>IF(Table1[[#This Row],[2020 Cropland Premium]]="No Data", "No Data", IF(OR(Table1[[#This Row],[2020 Cropland Premium]]=0.4,Table1[[#This Row],[2020 Cropland Premium]]&gt;0.4), "Yes", "No"))</f>
        <v>No Data</v>
      </c>
      <c r="G139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394" s="13" t="s">
        <v>3559</v>
      </c>
    </row>
    <row r="1395" spans="1:8" x14ac:dyDescent="0.2">
      <c r="A1395" s="13" t="s">
        <v>1773</v>
      </c>
      <c r="B1395" s="13" t="s">
        <v>493</v>
      </c>
      <c r="C1395" t="s">
        <v>6422</v>
      </c>
      <c r="D1395" s="15" t="s">
        <v>1827</v>
      </c>
      <c r="E1395" s="20">
        <v>1.9480566280566283</v>
      </c>
      <c r="F1395" s="13" t="str">
        <f>IF(Table1[[#This Row],[2020 Cropland Premium]]="No Data", "No Data", IF(OR(Table1[[#This Row],[2020 Cropland Premium]]=0.4,Table1[[#This Row],[2020 Cropland Premium]]&gt;0.4), "Yes", "No"))</f>
        <v>Yes</v>
      </c>
      <c r="G13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95" s="13" t="s">
        <v>3559</v>
      </c>
    </row>
    <row r="1396" spans="1:8" x14ac:dyDescent="0.2">
      <c r="A1396" s="13" t="s">
        <v>1773</v>
      </c>
      <c r="B1396" s="13" t="s">
        <v>493</v>
      </c>
      <c r="C1396" t="s">
        <v>5760</v>
      </c>
      <c r="D1396" s="15" t="s">
        <v>1806</v>
      </c>
      <c r="E1396" s="20">
        <v>4.9403508771929827</v>
      </c>
      <c r="F1396" s="13" t="str">
        <f>IF(Table1[[#This Row],[2020 Cropland Premium]]="No Data", "No Data", IF(OR(Table1[[#This Row],[2020 Cropland Premium]]=0.4,Table1[[#This Row],[2020 Cropland Premium]]&gt;0.4), "Yes", "No"))</f>
        <v>Yes</v>
      </c>
      <c r="G13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96" s="13" t="s">
        <v>3559</v>
      </c>
    </row>
    <row r="1397" spans="1:8" x14ac:dyDescent="0.2">
      <c r="A1397" s="13" t="s">
        <v>1773</v>
      </c>
      <c r="B1397" s="13" t="s">
        <v>493</v>
      </c>
      <c r="C1397" t="s">
        <v>6423</v>
      </c>
      <c r="D1397" s="15" t="s">
        <v>1796</v>
      </c>
      <c r="E1397" s="20">
        <v>5.235872235872236</v>
      </c>
      <c r="F1397" s="13" t="str">
        <f>IF(Table1[[#This Row],[2020 Cropland Premium]]="No Data", "No Data", IF(OR(Table1[[#This Row],[2020 Cropland Premium]]=0.4,Table1[[#This Row],[2020 Cropland Premium]]&gt;0.4), "Yes", "No"))</f>
        <v>Yes</v>
      </c>
      <c r="G13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97" s="13" t="s">
        <v>3559</v>
      </c>
    </row>
    <row r="1398" spans="1:8" x14ac:dyDescent="0.2">
      <c r="A1398" s="13" t="s">
        <v>1773</v>
      </c>
      <c r="B1398" s="13" t="s">
        <v>493</v>
      </c>
      <c r="C1398" t="s">
        <v>6424</v>
      </c>
      <c r="D1398" s="15" t="s">
        <v>1797</v>
      </c>
      <c r="E1398" s="20">
        <v>5.8599508599508603</v>
      </c>
      <c r="F1398" s="13" t="str">
        <f>IF(Table1[[#This Row],[2020 Cropland Premium]]="No Data", "No Data", IF(OR(Table1[[#This Row],[2020 Cropland Premium]]=0.4,Table1[[#This Row],[2020 Cropland Premium]]&gt;0.4), "Yes", "No"))</f>
        <v>Yes</v>
      </c>
      <c r="G13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98" s="13" t="s">
        <v>3559</v>
      </c>
    </row>
    <row r="1399" spans="1:8" x14ac:dyDescent="0.2">
      <c r="A1399" s="13" t="s">
        <v>1773</v>
      </c>
      <c r="B1399" s="13" t="s">
        <v>493</v>
      </c>
      <c r="C1399" t="s">
        <v>6425</v>
      </c>
      <c r="D1399" s="15" t="s">
        <v>1789</v>
      </c>
      <c r="E1399" s="20">
        <v>1.5625734430082256</v>
      </c>
      <c r="F1399" s="13" t="str">
        <f>IF(Table1[[#This Row],[2020 Cropland Premium]]="No Data", "No Data", IF(OR(Table1[[#This Row],[2020 Cropland Premium]]=0.4,Table1[[#This Row],[2020 Cropland Premium]]&gt;0.4), "Yes", "No"))</f>
        <v>Yes</v>
      </c>
      <c r="G13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399" s="13" t="s">
        <v>3559</v>
      </c>
    </row>
    <row r="1400" spans="1:8" x14ac:dyDescent="0.2">
      <c r="A1400" s="13" t="s">
        <v>1773</v>
      </c>
      <c r="B1400" s="13" t="s">
        <v>493</v>
      </c>
      <c r="C1400" t="s">
        <v>5510</v>
      </c>
      <c r="D1400" s="15" t="s">
        <v>1847</v>
      </c>
      <c r="E1400" s="20">
        <v>0.82705698672911787</v>
      </c>
      <c r="F1400" s="13" t="str">
        <f>IF(Table1[[#This Row],[2020 Cropland Premium]]="No Data", "No Data", IF(OR(Table1[[#This Row],[2020 Cropland Premium]]=0.4,Table1[[#This Row],[2020 Cropland Premium]]&gt;0.4), "Yes", "No"))</f>
        <v>Yes</v>
      </c>
      <c r="G1400" s="21">
        <f>IF(Table1[[#This Row],[Eligible]]="No Data", "No Data", IF(Table1[[#This Row],[Eligible]]="No", "N/A", IF(Table1[[#This Row],[2020 Cropland Premium]]&gt;1, 0, (1-((Table1[[#This Row],[2020 Cropland Premium]]-0.4)/(1-0.4)))*0.5)))</f>
        <v>0.14411917772573513</v>
      </c>
      <c r="H1400" s="13" t="s">
        <v>3559</v>
      </c>
    </row>
    <row r="1401" spans="1:8" x14ac:dyDescent="0.2">
      <c r="A1401" s="13" t="s">
        <v>1773</v>
      </c>
      <c r="B1401" s="13" t="s">
        <v>493</v>
      </c>
      <c r="C1401" t="s">
        <v>5843</v>
      </c>
      <c r="D1401" s="15" t="s">
        <v>1848</v>
      </c>
      <c r="E1401" s="20">
        <v>7.0701754385964918E-2</v>
      </c>
      <c r="F1401" s="13" t="str">
        <f>IF(Table1[[#This Row],[2020 Cropland Premium]]="No Data", "No Data", IF(OR(Table1[[#This Row],[2020 Cropland Premium]]=0.4,Table1[[#This Row],[2020 Cropland Premium]]&gt;0.4), "Yes", "No"))</f>
        <v>No</v>
      </c>
      <c r="G140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01" s="13" t="s">
        <v>3559</v>
      </c>
    </row>
    <row r="1402" spans="1:8" x14ac:dyDescent="0.2">
      <c r="A1402" s="13" t="s">
        <v>1773</v>
      </c>
      <c r="B1402" s="13" t="s">
        <v>493</v>
      </c>
      <c r="C1402" t="s">
        <v>5511</v>
      </c>
      <c r="D1402" s="15" t="s">
        <v>1828</v>
      </c>
      <c r="E1402" s="20">
        <v>4.1407357859531766</v>
      </c>
      <c r="F1402" s="13" t="str">
        <f>IF(Table1[[#This Row],[2020 Cropland Premium]]="No Data", "No Data", IF(OR(Table1[[#This Row],[2020 Cropland Premium]]=0.4,Table1[[#This Row],[2020 Cropland Premium]]&gt;0.4), "Yes", "No"))</f>
        <v>Yes</v>
      </c>
      <c r="G14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02" s="13" t="s">
        <v>3559</v>
      </c>
    </row>
    <row r="1403" spans="1:8" x14ac:dyDescent="0.2">
      <c r="A1403" s="13" t="s">
        <v>1773</v>
      </c>
      <c r="B1403" s="13" t="s">
        <v>493</v>
      </c>
      <c r="C1403" t="s">
        <v>6426</v>
      </c>
      <c r="D1403" s="15" t="s">
        <v>1833</v>
      </c>
      <c r="E1403" s="20">
        <v>-0.16178451178451178</v>
      </c>
      <c r="F1403" s="13" t="str">
        <f>IF(Table1[[#This Row],[2020 Cropland Premium]]="No Data", "No Data", IF(OR(Table1[[#This Row],[2020 Cropland Premium]]=0.4,Table1[[#This Row],[2020 Cropland Premium]]&gt;0.4), "Yes", "No"))</f>
        <v>No</v>
      </c>
      <c r="G140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03" s="13" t="s">
        <v>3559</v>
      </c>
    </row>
    <row r="1404" spans="1:8" x14ac:dyDescent="0.2">
      <c r="A1404" s="13" t="s">
        <v>1773</v>
      </c>
      <c r="B1404" s="13" t="s">
        <v>493</v>
      </c>
      <c r="C1404" t="s">
        <v>5846</v>
      </c>
      <c r="D1404" s="15" t="s">
        <v>1849</v>
      </c>
      <c r="E1404" s="20">
        <v>0.43433809271990126</v>
      </c>
      <c r="F1404" s="13" t="str">
        <f>IF(Table1[[#This Row],[2020 Cropland Premium]]="No Data", "No Data", IF(OR(Table1[[#This Row],[2020 Cropland Premium]]=0.4,Table1[[#This Row],[2020 Cropland Premium]]&gt;0.4), "Yes", "No"))</f>
        <v>Yes</v>
      </c>
      <c r="G1404" s="21">
        <f>IF(Table1[[#This Row],[Eligible]]="No Data", "No Data", IF(Table1[[#This Row],[Eligible]]="No", "N/A", IF(Table1[[#This Row],[2020 Cropland Premium]]&gt;1, 0, (1-((Table1[[#This Row],[2020 Cropland Premium]]-0.4)/(1-0.4)))*0.5)))</f>
        <v>0.47138492273341565</v>
      </c>
      <c r="H1404" s="13" t="s">
        <v>3559</v>
      </c>
    </row>
    <row r="1405" spans="1:8" x14ac:dyDescent="0.2">
      <c r="A1405" s="13" t="s">
        <v>1773</v>
      </c>
      <c r="B1405" s="13" t="s">
        <v>493</v>
      </c>
      <c r="C1405" t="s">
        <v>6427</v>
      </c>
      <c r="D1405" s="15" t="s">
        <v>1815</v>
      </c>
      <c r="E1405" s="20">
        <v>-4.2487373737373733E-2</v>
      </c>
      <c r="F1405" s="13" t="str">
        <f>IF(Table1[[#This Row],[2020 Cropland Premium]]="No Data", "No Data", IF(OR(Table1[[#This Row],[2020 Cropland Premium]]=0.4,Table1[[#This Row],[2020 Cropland Premium]]&gt;0.4), "Yes", "No"))</f>
        <v>No</v>
      </c>
      <c r="G140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05" s="13" t="s">
        <v>3559</v>
      </c>
    </row>
    <row r="1406" spans="1:8" x14ac:dyDescent="0.2">
      <c r="A1406" s="13" t="s">
        <v>1773</v>
      </c>
      <c r="B1406" s="13" t="s">
        <v>493</v>
      </c>
      <c r="C1406" t="s">
        <v>5585</v>
      </c>
      <c r="D1406" s="15" t="s">
        <v>1783</v>
      </c>
      <c r="E1406" s="20">
        <v>2.4151724137931034</v>
      </c>
      <c r="F1406" s="13" t="str">
        <f>IF(Table1[[#This Row],[2020 Cropland Premium]]="No Data", "No Data", IF(OR(Table1[[#This Row],[2020 Cropland Premium]]=0.4,Table1[[#This Row],[2020 Cropland Premium]]&gt;0.4), "Yes", "No"))</f>
        <v>Yes</v>
      </c>
      <c r="G14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06" s="13" t="s">
        <v>3559</v>
      </c>
    </row>
    <row r="1407" spans="1:8" x14ac:dyDescent="0.2">
      <c r="A1407" s="13" t="s">
        <v>1773</v>
      </c>
      <c r="B1407" s="13" t="s">
        <v>493</v>
      </c>
      <c r="C1407" t="s">
        <v>5512</v>
      </c>
      <c r="D1407" s="15" t="s">
        <v>1834</v>
      </c>
      <c r="E1407" s="20">
        <v>0.47706997659134603</v>
      </c>
      <c r="F1407" s="13" t="str">
        <f>IF(Table1[[#This Row],[2020 Cropland Premium]]="No Data", "No Data", IF(OR(Table1[[#This Row],[2020 Cropland Premium]]=0.4,Table1[[#This Row],[2020 Cropland Premium]]&gt;0.4), "Yes", "No"))</f>
        <v>Yes</v>
      </c>
      <c r="G1407" s="21">
        <f>IF(Table1[[#This Row],[Eligible]]="No Data", "No Data", IF(Table1[[#This Row],[Eligible]]="No", "N/A", IF(Table1[[#This Row],[2020 Cropland Premium]]&gt;1, 0, (1-((Table1[[#This Row],[2020 Cropland Premium]]-0.4)/(1-0.4)))*0.5)))</f>
        <v>0.43577501950721165</v>
      </c>
      <c r="H1407" s="13" t="s">
        <v>3559</v>
      </c>
    </row>
    <row r="1408" spans="1:8" x14ac:dyDescent="0.2">
      <c r="A1408" s="13" t="s">
        <v>1773</v>
      </c>
      <c r="B1408" s="13" t="s">
        <v>493</v>
      </c>
      <c r="C1408" t="s">
        <v>5513</v>
      </c>
      <c r="D1408" s="15" t="s">
        <v>1850</v>
      </c>
      <c r="E1408" s="20">
        <v>-0.29564552406657668</v>
      </c>
      <c r="F1408" s="13" t="str">
        <f>IF(Table1[[#This Row],[2020 Cropland Premium]]="No Data", "No Data", IF(OR(Table1[[#This Row],[2020 Cropland Premium]]=0.4,Table1[[#This Row],[2020 Cropland Premium]]&gt;0.4), "Yes", "No"))</f>
        <v>No</v>
      </c>
      <c r="G140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08" s="13" t="s">
        <v>3559</v>
      </c>
    </row>
    <row r="1409" spans="1:8" x14ac:dyDescent="0.2">
      <c r="A1409" s="13" t="s">
        <v>1773</v>
      </c>
      <c r="B1409" s="13" t="s">
        <v>493</v>
      </c>
      <c r="C1409" t="s">
        <v>5514</v>
      </c>
      <c r="D1409" s="15" t="s">
        <v>1835</v>
      </c>
      <c r="E1409" s="20">
        <v>2.1463369963369967</v>
      </c>
      <c r="F1409" s="13" t="str">
        <f>IF(Table1[[#This Row],[2020 Cropland Premium]]="No Data", "No Data", IF(OR(Table1[[#This Row],[2020 Cropland Premium]]=0.4,Table1[[#This Row],[2020 Cropland Premium]]&gt;0.4), "Yes", "No"))</f>
        <v>Yes</v>
      </c>
      <c r="G14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09" s="13" t="s">
        <v>3559</v>
      </c>
    </row>
    <row r="1410" spans="1:8" x14ac:dyDescent="0.2">
      <c r="A1410" s="13" t="s">
        <v>1773</v>
      </c>
      <c r="B1410" s="13" t="s">
        <v>493</v>
      </c>
      <c r="C1410" t="s">
        <v>6428</v>
      </c>
      <c r="D1410" s="15" t="s">
        <v>1807</v>
      </c>
      <c r="E1410" s="20">
        <v>1.210704898446834</v>
      </c>
      <c r="F1410" s="13" t="str">
        <f>IF(Table1[[#This Row],[2020 Cropland Premium]]="No Data", "No Data", IF(OR(Table1[[#This Row],[2020 Cropland Premium]]=0.4,Table1[[#This Row],[2020 Cropland Premium]]&gt;0.4), "Yes", "No"))</f>
        <v>Yes</v>
      </c>
      <c r="G14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10" s="13" t="s">
        <v>3559</v>
      </c>
    </row>
    <row r="1411" spans="1:8" x14ac:dyDescent="0.2">
      <c r="A1411" s="13" t="s">
        <v>1773</v>
      </c>
      <c r="B1411" s="13" t="s">
        <v>493</v>
      </c>
      <c r="C1411" t="s">
        <v>5515</v>
      </c>
      <c r="D1411" s="15" t="s">
        <v>1790</v>
      </c>
      <c r="E1411" s="20">
        <v>2.4545454545454546</v>
      </c>
      <c r="F1411" s="13" t="str">
        <f>IF(Table1[[#This Row],[2020 Cropland Premium]]="No Data", "No Data", IF(OR(Table1[[#This Row],[2020 Cropland Premium]]=0.4,Table1[[#This Row],[2020 Cropland Premium]]&gt;0.4), "Yes", "No"))</f>
        <v>Yes</v>
      </c>
      <c r="G14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11" s="13" t="s">
        <v>3559</v>
      </c>
    </row>
    <row r="1412" spans="1:8" x14ac:dyDescent="0.2">
      <c r="A1412" s="13" t="s">
        <v>1773</v>
      </c>
      <c r="B1412" s="13" t="s">
        <v>493</v>
      </c>
      <c r="C1412" t="s">
        <v>6429</v>
      </c>
      <c r="D1412" s="15" t="s">
        <v>1798</v>
      </c>
      <c r="E1412" s="20">
        <v>5.5487305487305481</v>
      </c>
      <c r="F1412" s="13" t="str">
        <f>IF(Table1[[#This Row],[2020 Cropland Premium]]="No Data", "No Data", IF(OR(Table1[[#This Row],[2020 Cropland Premium]]=0.4,Table1[[#This Row],[2020 Cropland Premium]]&gt;0.4), "Yes", "No"))</f>
        <v>Yes</v>
      </c>
      <c r="G14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12" s="13" t="s">
        <v>3559</v>
      </c>
    </row>
    <row r="1413" spans="1:8" x14ac:dyDescent="0.2">
      <c r="A1413" s="13" t="s">
        <v>1773</v>
      </c>
      <c r="B1413" s="13" t="s">
        <v>493</v>
      </c>
      <c r="C1413" t="s">
        <v>5586</v>
      </c>
      <c r="D1413" s="15" t="s">
        <v>1829</v>
      </c>
      <c r="E1413" s="20">
        <v>0.13981481481481481</v>
      </c>
      <c r="F1413" s="13" t="str">
        <f>IF(Table1[[#This Row],[2020 Cropland Premium]]="No Data", "No Data", IF(OR(Table1[[#This Row],[2020 Cropland Premium]]=0.4,Table1[[#This Row],[2020 Cropland Premium]]&gt;0.4), "Yes", "No"))</f>
        <v>No</v>
      </c>
      <c r="G141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13" s="13" t="s">
        <v>3559</v>
      </c>
    </row>
    <row r="1414" spans="1:8" x14ac:dyDescent="0.2">
      <c r="A1414" s="13" t="s">
        <v>1773</v>
      </c>
      <c r="B1414" s="13" t="s">
        <v>493</v>
      </c>
      <c r="C1414" t="s">
        <v>5517</v>
      </c>
      <c r="D1414" s="15" t="s">
        <v>1816</v>
      </c>
      <c r="E1414" s="20">
        <v>1.3113821138211383</v>
      </c>
      <c r="F1414" s="13" t="str">
        <f>IF(Table1[[#This Row],[2020 Cropland Premium]]="No Data", "No Data", IF(OR(Table1[[#This Row],[2020 Cropland Premium]]=0.4,Table1[[#This Row],[2020 Cropland Premium]]&gt;0.4), "Yes", "No"))</f>
        <v>Yes</v>
      </c>
      <c r="G14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14" s="13" t="s">
        <v>3559</v>
      </c>
    </row>
    <row r="1415" spans="1:8" x14ac:dyDescent="0.2">
      <c r="A1415" s="13" t="s">
        <v>1773</v>
      </c>
      <c r="B1415" s="13" t="s">
        <v>493</v>
      </c>
      <c r="C1415" t="s">
        <v>5519</v>
      </c>
      <c r="D1415" s="15" t="s">
        <v>1808</v>
      </c>
      <c r="E1415" s="20">
        <v>2.9642156862745099</v>
      </c>
      <c r="F1415" s="13" t="str">
        <f>IF(Table1[[#This Row],[2020 Cropland Premium]]="No Data", "No Data", IF(OR(Table1[[#This Row],[2020 Cropland Premium]]=0.4,Table1[[#This Row],[2020 Cropland Premium]]&gt;0.4), "Yes", "No"))</f>
        <v>Yes</v>
      </c>
      <c r="G14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15" s="13" t="s">
        <v>3559</v>
      </c>
    </row>
    <row r="1416" spans="1:8" x14ac:dyDescent="0.2">
      <c r="A1416" s="13" t="s">
        <v>1773</v>
      </c>
      <c r="B1416" s="13" t="s">
        <v>493</v>
      </c>
      <c r="C1416" t="s">
        <v>5521</v>
      </c>
      <c r="D1416" s="15" t="s">
        <v>1836</v>
      </c>
      <c r="E1416" s="20">
        <v>0.82549857549857553</v>
      </c>
      <c r="F1416" s="13" t="str">
        <f>IF(Table1[[#This Row],[2020 Cropland Premium]]="No Data", "No Data", IF(OR(Table1[[#This Row],[2020 Cropland Premium]]=0.4,Table1[[#This Row],[2020 Cropland Premium]]&gt;0.4), "Yes", "No"))</f>
        <v>Yes</v>
      </c>
      <c r="G1416" s="21">
        <f>IF(Table1[[#This Row],[Eligible]]="No Data", "No Data", IF(Table1[[#This Row],[Eligible]]="No", "N/A", IF(Table1[[#This Row],[2020 Cropland Premium]]&gt;1, 0, (1-((Table1[[#This Row],[2020 Cropland Premium]]-0.4)/(1-0.4)))*0.5)))</f>
        <v>0.14541785375118704</v>
      </c>
      <c r="H1416" s="13" t="s">
        <v>3559</v>
      </c>
    </row>
    <row r="1417" spans="1:8" x14ac:dyDescent="0.2">
      <c r="A1417" s="13" t="s">
        <v>1773</v>
      </c>
      <c r="B1417" s="13" t="s">
        <v>493</v>
      </c>
      <c r="C1417" t="s">
        <v>5522</v>
      </c>
      <c r="D1417" s="15" t="s">
        <v>1784</v>
      </c>
      <c r="E1417" s="20">
        <v>2.1355555555555554</v>
      </c>
      <c r="F1417" s="13" t="str">
        <f>IF(Table1[[#This Row],[2020 Cropland Premium]]="No Data", "No Data", IF(OR(Table1[[#This Row],[2020 Cropland Premium]]=0.4,Table1[[#This Row],[2020 Cropland Premium]]&gt;0.4), "Yes", "No"))</f>
        <v>Yes</v>
      </c>
      <c r="G14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17" s="13" t="s">
        <v>3559</v>
      </c>
    </row>
    <row r="1418" spans="1:8" x14ac:dyDescent="0.2">
      <c r="A1418" s="13" t="s">
        <v>1773</v>
      </c>
      <c r="B1418" s="13" t="s">
        <v>493</v>
      </c>
      <c r="C1418" t="s">
        <v>5524</v>
      </c>
      <c r="D1418" s="15" t="s">
        <v>1817</v>
      </c>
      <c r="E1418" s="20">
        <v>1.5173049645390071</v>
      </c>
      <c r="F1418" s="13" t="str">
        <f>IF(Table1[[#This Row],[2020 Cropland Premium]]="No Data", "No Data", IF(OR(Table1[[#This Row],[2020 Cropland Premium]]=0.4,Table1[[#This Row],[2020 Cropland Premium]]&gt;0.4), "Yes", "No"))</f>
        <v>Yes</v>
      </c>
      <c r="G14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18" s="13" t="s">
        <v>3559</v>
      </c>
    </row>
    <row r="1419" spans="1:8" x14ac:dyDescent="0.2">
      <c r="A1419" s="13" t="s">
        <v>1773</v>
      </c>
      <c r="B1419" s="13" t="s">
        <v>493</v>
      </c>
      <c r="C1419" t="s">
        <v>5525</v>
      </c>
      <c r="D1419" s="15" t="s">
        <v>1809</v>
      </c>
      <c r="E1419" s="20">
        <v>3.782547313797314</v>
      </c>
      <c r="F1419" s="13" t="str">
        <f>IF(Table1[[#This Row],[2020 Cropland Premium]]="No Data", "No Data", IF(OR(Table1[[#This Row],[2020 Cropland Premium]]=0.4,Table1[[#This Row],[2020 Cropland Premium]]&gt;0.4), "Yes", "No"))</f>
        <v>Yes</v>
      </c>
      <c r="G14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19" s="13" t="s">
        <v>3559</v>
      </c>
    </row>
    <row r="1420" spans="1:8" x14ac:dyDescent="0.2">
      <c r="A1420" s="13" t="s">
        <v>1773</v>
      </c>
      <c r="B1420" s="13" t="s">
        <v>493</v>
      </c>
      <c r="C1420" t="s">
        <v>6430</v>
      </c>
      <c r="D1420" s="15" t="s">
        <v>1818</v>
      </c>
      <c r="E1420" s="20">
        <v>0.20396825396825399</v>
      </c>
      <c r="F1420" s="13" t="str">
        <f>IF(Table1[[#This Row],[2020 Cropland Premium]]="No Data", "No Data", IF(OR(Table1[[#This Row],[2020 Cropland Premium]]=0.4,Table1[[#This Row],[2020 Cropland Premium]]&gt;0.4), "Yes", "No"))</f>
        <v>No</v>
      </c>
      <c r="G142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20" s="13" t="s">
        <v>3559</v>
      </c>
    </row>
    <row r="1421" spans="1:8" x14ac:dyDescent="0.2">
      <c r="A1421" s="13" t="s">
        <v>1773</v>
      </c>
      <c r="B1421" s="13" t="s">
        <v>493</v>
      </c>
      <c r="C1421" t="s">
        <v>5593</v>
      </c>
      <c r="D1421" s="15" t="s">
        <v>1851</v>
      </c>
      <c r="E1421" s="20">
        <v>0.38925592258925584</v>
      </c>
      <c r="F1421" s="13" t="str">
        <f>IF(Table1[[#This Row],[2020 Cropland Premium]]="No Data", "No Data", IF(OR(Table1[[#This Row],[2020 Cropland Premium]]=0.4,Table1[[#This Row],[2020 Cropland Premium]]&gt;0.4), "Yes", "No"))</f>
        <v>No</v>
      </c>
      <c r="G142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21" s="13" t="s">
        <v>3559</v>
      </c>
    </row>
    <row r="1422" spans="1:8" x14ac:dyDescent="0.2">
      <c r="A1422" s="13" t="s">
        <v>1773</v>
      </c>
      <c r="B1422" s="13" t="s">
        <v>493</v>
      </c>
      <c r="C1422" t="s">
        <v>6431</v>
      </c>
      <c r="D1422" s="15" t="s">
        <v>1819</v>
      </c>
      <c r="E1422" s="20">
        <v>2.3159356725146196</v>
      </c>
      <c r="F1422" s="13" t="str">
        <f>IF(Table1[[#This Row],[2020 Cropland Premium]]="No Data", "No Data", IF(OR(Table1[[#This Row],[2020 Cropland Premium]]=0.4,Table1[[#This Row],[2020 Cropland Premium]]&gt;0.4), "Yes", "No"))</f>
        <v>Yes</v>
      </c>
      <c r="G14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22" s="13" t="s">
        <v>3559</v>
      </c>
    </row>
    <row r="1423" spans="1:8" x14ac:dyDescent="0.2">
      <c r="A1423" s="13" t="s">
        <v>1773</v>
      </c>
      <c r="B1423" s="13" t="s">
        <v>493</v>
      </c>
      <c r="C1423" t="s">
        <v>6432</v>
      </c>
      <c r="D1423" s="15" t="s">
        <v>1820</v>
      </c>
      <c r="E1423" s="20">
        <v>0.65075574167375516</v>
      </c>
      <c r="F1423" s="13" t="str">
        <f>IF(Table1[[#This Row],[2020 Cropland Premium]]="No Data", "No Data", IF(OR(Table1[[#This Row],[2020 Cropland Premium]]=0.4,Table1[[#This Row],[2020 Cropland Premium]]&gt;0.4), "Yes", "No"))</f>
        <v>Yes</v>
      </c>
      <c r="G1423" s="21">
        <f>IF(Table1[[#This Row],[Eligible]]="No Data", "No Data", IF(Table1[[#This Row],[Eligible]]="No", "N/A", IF(Table1[[#This Row],[2020 Cropland Premium]]&gt;1, 0, (1-((Table1[[#This Row],[2020 Cropland Premium]]-0.4)/(1-0.4)))*0.5)))</f>
        <v>0.29103688193853738</v>
      </c>
      <c r="H1423" s="13" t="s">
        <v>3559</v>
      </c>
    </row>
    <row r="1424" spans="1:8" x14ac:dyDescent="0.2">
      <c r="A1424" s="13" t="s">
        <v>1773</v>
      </c>
      <c r="B1424" s="13" t="s">
        <v>493</v>
      </c>
      <c r="C1424" t="s">
        <v>6433</v>
      </c>
      <c r="D1424" s="15" t="s">
        <v>1785</v>
      </c>
      <c r="E1424" s="20">
        <v>5.1322391688771001</v>
      </c>
      <c r="F1424" s="13" t="str">
        <f>IF(Table1[[#This Row],[2020 Cropland Premium]]="No Data", "No Data", IF(OR(Table1[[#This Row],[2020 Cropland Premium]]=0.4,Table1[[#This Row],[2020 Cropland Premium]]&gt;0.4), "Yes", "No"))</f>
        <v>Yes</v>
      </c>
      <c r="G14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24" s="13" t="s">
        <v>3559</v>
      </c>
    </row>
    <row r="1425" spans="1:8" x14ac:dyDescent="0.2">
      <c r="A1425" s="13" t="s">
        <v>1773</v>
      </c>
      <c r="B1425" s="13" t="s">
        <v>493</v>
      </c>
      <c r="C1425" t="s">
        <v>6434</v>
      </c>
      <c r="D1425" s="15" t="s">
        <v>1852</v>
      </c>
      <c r="E1425" s="20">
        <v>-0.12980825279950914</v>
      </c>
      <c r="F1425" s="13" t="str">
        <f>IF(Table1[[#This Row],[2020 Cropland Premium]]="No Data", "No Data", IF(OR(Table1[[#This Row],[2020 Cropland Premium]]=0.4,Table1[[#This Row],[2020 Cropland Premium]]&gt;0.4), "Yes", "No"))</f>
        <v>No</v>
      </c>
      <c r="G142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25" s="13" t="s">
        <v>3559</v>
      </c>
    </row>
    <row r="1426" spans="1:8" x14ac:dyDescent="0.2">
      <c r="A1426" s="13" t="s">
        <v>1773</v>
      </c>
      <c r="B1426" s="13" t="s">
        <v>493</v>
      </c>
      <c r="C1426" t="s">
        <v>5527</v>
      </c>
      <c r="D1426" s="15" t="s">
        <v>1853</v>
      </c>
      <c r="E1426" s="20">
        <v>0.69847710194501555</v>
      </c>
      <c r="F1426" s="13" t="str">
        <f>IF(Table1[[#This Row],[2020 Cropland Premium]]="No Data", "No Data", IF(OR(Table1[[#This Row],[2020 Cropland Premium]]=0.4,Table1[[#This Row],[2020 Cropland Premium]]&gt;0.4), "Yes", "No"))</f>
        <v>Yes</v>
      </c>
      <c r="G1426" s="21">
        <f>IF(Table1[[#This Row],[Eligible]]="No Data", "No Data", IF(Table1[[#This Row],[Eligible]]="No", "N/A", IF(Table1[[#This Row],[2020 Cropland Premium]]&gt;1, 0, (1-((Table1[[#This Row],[2020 Cropland Premium]]-0.4)/(1-0.4)))*0.5)))</f>
        <v>0.25126908171248707</v>
      </c>
      <c r="H1426" s="13" t="s">
        <v>3559</v>
      </c>
    </row>
    <row r="1427" spans="1:8" x14ac:dyDescent="0.2">
      <c r="A1427" s="13" t="s">
        <v>1773</v>
      </c>
      <c r="B1427" s="13" t="s">
        <v>493</v>
      </c>
      <c r="C1427" t="s">
        <v>5529</v>
      </c>
      <c r="D1427" s="15" t="s">
        <v>1837</v>
      </c>
      <c r="E1427" s="20">
        <v>0.69083080040526845</v>
      </c>
      <c r="F1427" s="13" t="str">
        <f>IF(Table1[[#This Row],[2020 Cropland Premium]]="No Data", "No Data", IF(OR(Table1[[#This Row],[2020 Cropland Premium]]=0.4,Table1[[#This Row],[2020 Cropland Premium]]&gt;0.4), "Yes", "No"))</f>
        <v>Yes</v>
      </c>
      <c r="G1427" s="21">
        <f>IF(Table1[[#This Row],[Eligible]]="No Data", "No Data", IF(Table1[[#This Row],[Eligible]]="No", "N/A", IF(Table1[[#This Row],[2020 Cropland Premium]]&gt;1, 0, (1-((Table1[[#This Row],[2020 Cropland Premium]]-0.4)/(1-0.4)))*0.5)))</f>
        <v>0.25764099966227627</v>
      </c>
      <c r="H1427" s="13" t="s">
        <v>3559</v>
      </c>
    </row>
    <row r="1428" spans="1:8" x14ac:dyDescent="0.2">
      <c r="A1428" s="13" t="s">
        <v>1773</v>
      </c>
      <c r="B1428" s="13" t="s">
        <v>493</v>
      </c>
      <c r="C1428" t="s">
        <v>6435</v>
      </c>
      <c r="D1428" s="15" t="s">
        <v>1791</v>
      </c>
      <c r="E1428" s="20">
        <v>2.9201680672268906</v>
      </c>
      <c r="F1428" s="13" t="str">
        <f>IF(Table1[[#This Row],[2020 Cropland Premium]]="No Data", "No Data", IF(OR(Table1[[#This Row],[2020 Cropland Premium]]=0.4,Table1[[#This Row],[2020 Cropland Premium]]&gt;0.4), "Yes", "No"))</f>
        <v>Yes</v>
      </c>
      <c r="G14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28" s="13" t="s">
        <v>3559</v>
      </c>
    </row>
    <row r="1429" spans="1:8" x14ac:dyDescent="0.2">
      <c r="A1429" s="13" t="s">
        <v>1773</v>
      </c>
      <c r="B1429" s="13" t="s">
        <v>493</v>
      </c>
      <c r="C1429" t="s">
        <v>6436</v>
      </c>
      <c r="D1429" s="15" t="s">
        <v>1792</v>
      </c>
      <c r="E1429" s="20">
        <v>1.3258341759352881</v>
      </c>
      <c r="F1429" s="13" t="str">
        <f>IF(Table1[[#This Row],[2020 Cropland Premium]]="No Data", "No Data", IF(OR(Table1[[#This Row],[2020 Cropland Premium]]=0.4,Table1[[#This Row],[2020 Cropland Premium]]&gt;0.4), "Yes", "No"))</f>
        <v>Yes</v>
      </c>
      <c r="G14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29" s="13" t="s">
        <v>3559</v>
      </c>
    </row>
    <row r="1430" spans="1:8" x14ac:dyDescent="0.2">
      <c r="A1430" s="13" t="s">
        <v>1773</v>
      </c>
      <c r="B1430" s="13" t="s">
        <v>493</v>
      </c>
      <c r="C1430" t="s">
        <v>5862</v>
      </c>
      <c r="D1430" s="15" t="s">
        <v>1776</v>
      </c>
      <c r="E1430" s="20">
        <v>6.2291492095413661</v>
      </c>
      <c r="F1430" s="13" t="str">
        <f>IF(Table1[[#This Row],[2020 Cropland Premium]]="No Data", "No Data", IF(OR(Table1[[#This Row],[2020 Cropland Premium]]=0.4,Table1[[#This Row],[2020 Cropland Premium]]&gt;0.4), "Yes", "No"))</f>
        <v>Yes</v>
      </c>
      <c r="G14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30" s="13" t="s">
        <v>3559</v>
      </c>
    </row>
    <row r="1431" spans="1:8" x14ac:dyDescent="0.2">
      <c r="A1431" s="13" t="s">
        <v>1773</v>
      </c>
      <c r="B1431" s="13" t="s">
        <v>493</v>
      </c>
      <c r="C1431" t="s">
        <v>6437</v>
      </c>
      <c r="D1431" s="15" t="s">
        <v>1810</v>
      </c>
      <c r="E1431" s="20">
        <v>1.6035963499731614</v>
      </c>
      <c r="F1431" s="13" t="str">
        <f>IF(Table1[[#This Row],[2020 Cropland Premium]]="No Data", "No Data", IF(OR(Table1[[#This Row],[2020 Cropland Premium]]=0.4,Table1[[#This Row],[2020 Cropland Premium]]&gt;0.4), "Yes", "No"))</f>
        <v>Yes</v>
      </c>
      <c r="G14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31" s="13" t="s">
        <v>3559</v>
      </c>
    </row>
    <row r="1432" spans="1:8" x14ac:dyDescent="0.2">
      <c r="A1432" s="13" t="s">
        <v>1773</v>
      </c>
      <c r="B1432" s="13" t="s">
        <v>493</v>
      </c>
      <c r="C1432" t="s">
        <v>5603</v>
      </c>
      <c r="D1432" s="15" t="s">
        <v>1811</v>
      </c>
      <c r="E1432" s="20">
        <v>1.1681681681681682</v>
      </c>
      <c r="F1432" s="13" t="str">
        <f>IF(Table1[[#This Row],[2020 Cropland Premium]]="No Data", "No Data", IF(OR(Table1[[#This Row],[2020 Cropland Premium]]=0.4,Table1[[#This Row],[2020 Cropland Premium]]&gt;0.4), "Yes", "No"))</f>
        <v>Yes</v>
      </c>
      <c r="G14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32" s="13" t="s">
        <v>3559</v>
      </c>
    </row>
    <row r="1433" spans="1:8" x14ac:dyDescent="0.2">
      <c r="A1433" s="13" t="s">
        <v>1773</v>
      </c>
      <c r="B1433" s="13" t="s">
        <v>493</v>
      </c>
      <c r="C1433" t="s">
        <v>6438</v>
      </c>
      <c r="D1433" s="15" t="s">
        <v>1799</v>
      </c>
      <c r="E1433" s="20">
        <v>5.5700245700245699</v>
      </c>
      <c r="F1433" s="13" t="str">
        <f>IF(Table1[[#This Row],[2020 Cropland Premium]]="No Data", "No Data", IF(OR(Table1[[#This Row],[2020 Cropland Premium]]=0.4,Table1[[#This Row],[2020 Cropland Premium]]&gt;0.4), "Yes", "No"))</f>
        <v>Yes</v>
      </c>
      <c r="G14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33" s="13" t="s">
        <v>3559</v>
      </c>
    </row>
    <row r="1434" spans="1:8" x14ac:dyDescent="0.2">
      <c r="A1434" s="13" t="s">
        <v>1773</v>
      </c>
      <c r="B1434" s="13" t="s">
        <v>493</v>
      </c>
      <c r="C1434" t="s">
        <v>6184</v>
      </c>
      <c r="D1434" s="15" t="s">
        <v>1838</v>
      </c>
      <c r="E1434" s="20">
        <v>0.35686415034241126</v>
      </c>
      <c r="F1434" s="13" t="str">
        <f>IF(Table1[[#This Row],[2020 Cropland Premium]]="No Data", "No Data", IF(OR(Table1[[#This Row],[2020 Cropland Premium]]=0.4,Table1[[#This Row],[2020 Cropland Premium]]&gt;0.4), "Yes", "No"))</f>
        <v>No</v>
      </c>
      <c r="G143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34" s="13" t="s">
        <v>3559</v>
      </c>
    </row>
    <row r="1435" spans="1:8" x14ac:dyDescent="0.2">
      <c r="A1435" s="13" t="s">
        <v>1773</v>
      </c>
      <c r="B1435" s="13" t="s">
        <v>493</v>
      </c>
      <c r="C1435" t="s">
        <v>6122</v>
      </c>
      <c r="D1435" s="15" t="s">
        <v>1839</v>
      </c>
      <c r="E1435" s="20">
        <v>0.16774891774891776</v>
      </c>
      <c r="F1435" s="13" t="str">
        <f>IF(Table1[[#This Row],[2020 Cropland Premium]]="No Data", "No Data", IF(OR(Table1[[#This Row],[2020 Cropland Premium]]=0.4,Table1[[#This Row],[2020 Cropland Premium]]&gt;0.4), "Yes", "No"))</f>
        <v>No</v>
      </c>
      <c r="G143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35" s="13" t="s">
        <v>3559</v>
      </c>
    </row>
    <row r="1436" spans="1:8" x14ac:dyDescent="0.2">
      <c r="A1436" s="13" t="s">
        <v>1773</v>
      </c>
      <c r="B1436" s="13" t="s">
        <v>493</v>
      </c>
      <c r="C1436" t="s">
        <v>5608</v>
      </c>
      <c r="D1436" s="15" t="s">
        <v>1854</v>
      </c>
      <c r="E1436" s="20">
        <v>6.5398272445958278E-2</v>
      </c>
      <c r="F1436" s="13" t="str">
        <f>IF(Table1[[#This Row],[2020 Cropland Premium]]="No Data", "No Data", IF(OR(Table1[[#This Row],[2020 Cropland Premium]]=0.4,Table1[[#This Row],[2020 Cropland Premium]]&gt;0.4), "Yes", "No"))</f>
        <v>No</v>
      </c>
      <c r="G143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36" s="13" t="s">
        <v>3559</v>
      </c>
    </row>
    <row r="1437" spans="1:8" x14ac:dyDescent="0.2">
      <c r="A1437" s="13" t="s">
        <v>1773</v>
      </c>
      <c r="B1437" s="13" t="s">
        <v>493</v>
      </c>
      <c r="C1437" t="s">
        <v>6439</v>
      </c>
      <c r="D1437" s="15" t="s">
        <v>1800</v>
      </c>
      <c r="E1437" s="20">
        <v>5.2489762489762493</v>
      </c>
      <c r="F1437" s="13" t="str">
        <f>IF(Table1[[#This Row],[2020 Cropland Premium]]="No Data", "No Data", IF(OR(Table1[[#This Row],[2020 Cropland Premium]]=0.4,Table1[[#This Row],[2020 Cropland Premium]]&gt;0.4), "Yes", "No"))</f>
        <v>Yes</v>
      </c>
      <c r="G14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37" s="13" t="s">
        <v>3559</v>
      </c>
    </row>
    <row r="1438" spans="1:8" x14ac:dyDescent="0.2">
      <c r="A1438" s="13" t="s">
        <v>1773</v>
      </c>
      <c r="B1438" s="13" t="s">
        <v>493</v>
      </c>
      <c r="C1438" t="s">
        <v>6440</v>
      </c>
      <c r="D1438" s="15" t="s">
        <v>1777</v>
      </c>
      <c r="E1438" s="20">
        <v>7.4000814000814001</v>
      </c>
      <c r="F1438" s="13" t="str">
        <f>IF(Table1[[#This Row],[2020 Cropland Premium]]="No Data", "No Data", IF(OR(Table1[[#This Row],[2020 Cropland Premium]]=0.4,Table1[[#This Row],[2020 Cropland Premium]]&gt;0.4), "Yes", "No"))</f>
        <v>Yes</v>
      </c>
      <c r="G14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38" s="13" t="s">
        <v>3559</v>
      </c>
    </row>
    <row r="1439" spans="1:8" x14ac:dyDescent="0.2">
      <c r="A1439" s="13" t="s">
        <v>1773</v>
      </c>
      <c r="B1439" s="13" t="s">
        <v>493</v>
      </c>
      <c r="C1439" t="s">
        <v>6441</v>
      </c>
      <c r="D1439" s="15" t="s">
        <v>1786</v>
      </c>
      <c r="E1439" s="20">
        <v>2.6913758755864019</v>
      </c>
      <c r="F1439" s="13" t="str">
        <f>IF(Table1[[#This Row],[2020 Cropland Premium]]="No Data", "No Data", IF(OR(Table1[[#This Row],[2020 Cropland Premium]]=0.4,Table1[[#This Row],[2020 Cropland Premium]]&gt;0.4), "Yes", "No"))</f>
        <v>Yes</v>
      </c>
      <c r="G14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39" s="13" t="s">
        <v>3559</v>
      </c>
    </row>
    <row r="1440" spans="1:8" x14ac:dyDescent="0.2">
      <c r="A1440" s="13" t="s">
        <v>1773</v>
      </c>
      <c r="B1440" s="13" t="s">
        <v>493</v>
      </c>
      <c r="C1440" t="s">
        <v>6442</v>
      </c>
      <c r="D1440" s="15" t="s">
        <v>1793</v>
      </c>
      <c r="E1440" s="20">
        <v>2.9310344827586206</v>
      </c>
      <c r="F1440" s="13" t="str">
        <f>IF(Table1[[#This Row],[2020 Cropland Premium]]="No Data", "No Data", IF(OR(Table1[[#This Row],[2020 Cropland Premium]]=0.4,Table1[[#This Row],[2020 Cropland Premium]]&gt;0.4), "Yes", "No"))</f>
        <v>Yes</v>
      </c>
      <c r="G14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0" s="13" t="s">
        <v>3559</v>
      </c>
    </row>
    <row r="1441" spans="1:8" x14ac:dyDescent="0.2">
      <c r="A1441" s="13" t="s">
        <v>1773</v>
      </c>
      <c r="B1441" s="13" t="s">
        <v>493</v>
      </c>
      <c r="C1441" t="s">
        <v>6443</v>
      </c>
      <c r="D1441" s="15" t="s">
        <v>1794</v>
      </c>
      <c r="E1441" s="20">
        <v>5.0707521645021645</v>
      </c>
      <c r="F1441" s="13" t="str">
        <f>IF(Table1[[#This Row],[2020 Cropland Premium]]="No Data", "No Data", IF(OR(Table1[[#This Row],[2020 Cropland Premium]]=0.4,Table1[[#This Row],[2020 Cropland Premium]]&gt;0.4), "Yes", "No"))</f>
        <v>Yes</v>
      </c>
      <c r="G14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1" s="13" t="s">
        <v>3559</v>
      </c>
    </row>
    <row r="1442" spans="1:8" x14ac:dyDescent="0.2">
      <c r="A1442" s="13" t="s">
        <v>1773</v>
      </c>
      <c r="B1442" s="13" t="s">
        <v>493</v>
      </c>
      <c r="C1442" t="s">
        <v>6444</v>
      </c>
      <c r="D1442" s="15" t="s">
        <v>1778</v>
      </c>
      <c r="E1442" s="20">
        <v>6.3672420535165637</v>
      </c>
      <c r="F1442" s="13" t="str">
        <f>IF(Table1[[#This Row],[2020 Cropland Premium]]="No Data", "No Data", IF(OR(Table1[[#This Row],[2020 Cropland Premium]]=0.4,Table1[[#This Row],[2020 Cropland Premium]]&gt;0.4), "Yes", "No"))</f>
        <v>Yes</v>
      </c>
      <c r="G14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2" s="13" t="s">
        <v>3559</v>
      </c>
    </row>
    <row r="1443" spans="1:8" x14ac:dyDescent="0.2">
      <c r="A1443" s="13" t="s">
        <v>1773</v>
      </c>
      <c r="B1443" s="13" t="s">
        <v>493</v>
      </c>
      <c r="C1443" t="s">
        <v>5609</v>
      </c>
      <c r="D1443" s="15" t="s">
        <v>1795</v>
      </c>
      <c r="E1443" s="20">
        <v>1.6560897435897437</v>
      </c>
      <c r="F1443" s="13" t="str">
        <f>IF(Table1[[#This Row],[2020 Cropland Premium]]="No Data", "No Data", IF(OR(Table1[[#This Row],[2020 Cropland Premium]]=0.4,Table1[[#This Row],[2020 Cropland Premium]]&gt;0.4), "Yes", "No"))</f>
        <v>Yes</v>
      </c>
      <c r="G14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3" s="13" t="s">
        <v>3559</v>
      </c>
    </row>
    <row r="1444" spans="1:8" x14ac:dyDescent="0.2">
      <c r="A1444" s="13" t="s">
        <v>1773</v>
      </c>
      <c r="B1444" s="13" t="s">
        <v>493</v>
      </c>
      <c r="C1444" t="s">
        <v>6445</v>
      </c>
      <c r="D1444" s="15" t="s">
        <v>1840</v>
      </c>
      <c r="E1444" s="20">
        <v>0.4874458874458874</v>
      </c>
      <c r="F1444" s="13" t="str">
        <f>IF(Table1[[#This Row],[2020 Cropland Premium]]="No Data", "No Data", IF(OR(Table1[[#This Row],[2020 Cropland Premium]]=0.4,Table1[[#This Row],[2020 Cropland Premium]]&gt;0.4), "Yes", "No"))</f>
        <v>Yes</v>
      </c>
      <c r="G1444" s="21">
        <f>IF(Table1[[#This Row],[Eligible]]="No Data", "No Data", IF(Table1[[#This Row],[Eligible]]="No", "N/A", IF(Table1[[#This Row],[2020 Cropland Premium]]&gt;1, 0, (1-((Table1[[#This Row],[2020 Cropland Premium]]-0.4)/(1-0.4)))*0.5)))</f>
        <v>0.42712842712842719</v>
      </c>
      <c r="H1444" s="13" t="s">
        <v>3559</v>
      </c>
    </row>
    <row r="1445" spans="1:8" x14ac:dyDescent="0.2">
      <c r="A1445" s="13" t="s">
        <v>1773</v>
      </c>
      <c r="B1445" s="13" t="s">
        <v>493</v>
      </c>
      <c r="C1445" t="s">
        <v>5886</v>
      </c>
      <c r="D1445" s="15" t="s">
        <v>1830</v>
      </c>
      <c r="E1445" s="20">
        <v>3.6939682539682543</v>
      </c>
      <c r="F1445" s="13" t="str">
        <f>IF(Table1[[#This Row],[2020 Cropland Premium]]="No Data", "No Data", IF(OR(Table1[[#This Row],[2020 Cropland Premium]]=0.4,Table1[[#This Row],[2020 Cropland Premium]]&gt;0.4), "Yes", "No"))</f>
        <v>Yes</v>
      </c>
      <c r="G14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5" s="13" t="s">
        <v>3559</v>
      </c>
    </row>
    <row r="1446" spans="1:8" x14ac:dyDescent="0.2">
      <c r="A1446" s="13" t="s">
        <v>1773</v>
      </c>
      <c r="B1446" s="13" t="s">
        <v>493</v>
      </c>
      <c r="C1446" t="s">
        <v>5539</v>
      </c>
      <c r="D1446" s="15" t="s">
        <v>1801</v>
      </c>
      <c r="E1446" s="20">
        <v>5.809172809172809</v>
      </c>
      <c r="F1446" s="13" t="str">
        <f>IF(Table1[[#This Row],[2020 Cropland Premium]]="No Data", "No Data", IF(OR(Table1[[#This Row],[2020 Cropland Premium]]=0.4,Table1[[#This Row],[2020 Cropland Premium]]&gt;0.4), "Yes", "No"))</f>
        <v>Yes</v>
      </c>
      <c r="G14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6" s="13" t="s">
        <v>3559</v>
      </c>
    </row>
    <row r="1447" spans="1:8" x14ac:dyDescent="0.2">
      <c r="A1447" s="13" t="s">
        <v>1773</v>
      </c>
      <c r="B1447" s="13" t="s">
        <v>493</v>
      </c>
      <c r="C1447" t="s">
        <v>5887</v>
      </c>
      <c r="D1447" s="15" t="s">
        <v>1855</v>
      </c>
      <c r="E1447" s="20">
        <v>1.1261728395061728</v>
      </c>
      <c r="F1447" s="13" t="str">
        <f>IF(Table1[[#This Row],[2020 Cropland Premium]]="No Data", "No Data", IF(OR(Table1[[#This Row],[2020 Cropland Premium]]=0.4,Table1[[#This Row],[2020 Cropland Premium]]&gt;0.4), "Yes", "No"))</f>
        <v>Yes</v>
      </c>
      <c r="G14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7" s="13" t="s">
        <v>3559</v>
      </c>
    </row>
    <row r="1448" spans="1:8" x14ac:dyDescent="0.2">
      <c r="A1448" s="13" t="s">
        <v>1773</v>
      </c>
      <c r="B1448" s="13" t="s">
        <v>493</v>
      </c>
      <c r="C1448" t="s">
        <v>5888</v>
      </c>
      <c r="D1448" s="15" t="s">
        <v>1812</v>
      </c>
      <c r="E1448" s="20">
        <v>5.592944222677743</v>
      </c>
      <c r="F1448" s="13" t="str">
        <f>IF(Table1[[#This Row],[2020 Cropland Premium]]="No Data", "No Data", IF(OR(Table1[[#This Row],[2020 Cropland Premium]]=0.4,Table1[[#This Row],[2020 Cropland Premium]]&gt;0.4), "Yes", "No"))</f>
        <v>Yes</v>
      </c>
      <c r="G14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8" s="13" t="s">
        <v>3559</v>
      </c>
    </row>
    <row r="1449" spans="1:8" x14ac:dyDescent="0.2">
      <c r="A1449" s="13" t="s">
        <v>1773</v>
      </c>
      <c r="B1449" s="13" t="s">
        <v>493</v>
      </c>
      <c r="C1449" t="s">
        <v>5892</v>
      </c>
      <c r="D1449" s="15" t="s">
        <v>1831</v>
      </c>
      <c r="E1449" s="20">
        <v>1.3749257278669045</v>
      </c>
      <c r="F1449" s="13" t="str">
        <f>IF(Table1[[#This Row],[2020 Cropland Premium]]="No Data", "No Data", IF(OR(Table1[[#This Row],[2020 Cropland Premium]]=0.4,Table1[[#This Row],[2020 Cropland Premium]]&gt;0.4), "Yes", "No"))</f>
        <v>Yes</v>
      </c>
      <c r="G14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49" s="13" t="s">
        <v>3559</v>
      </c>
    </row>
    <row r="1450" spans="1:8" x14ac:dyDescent="0.2">
      <c r="A1450" s="13" t="s">
        <v>1773</v>
      </c>
      <c r="B1450" s="13" t="s">
        <v>493</v>
      </c>
      <c r="C1450" t="s">
        <v>5541</v>
      </c>
      <c r="D1450" s="15" t="s">
        <v>1821</v>
      </c>
      <c r="E1450" s="20">
        <v>0.41941441441441446</v>
      </c>
      <c r="F1450" s="13" t="str">
        <f>IF(Table1[[#This Row],[2020 Cropland Premium]]="No Data", "No Data", IF(OR(Table1[[#This Row],[2020 Cropland Premium]]=0.4,Table1[[#This Row],[2020 Cropland Premium]]&gt;0.4), "Yes", "No"))</f>
        <v>Yes</v>
      </c>
      <c r="G1450" s="21">
        <f>IF(Table1[[#This Row],[Eligible]]="No Data", "No Data", IF(Table1[[#This Row],[Eligible]]="No", "N/A", IF(Table1[[#This Row],[2020 Cropland Premium]]&gt;1, 0, (1-((Table1[[#This Row],[2020 Cropland Premium]]-0.4)/(1-0.4)))*0.5)))</f>
        <v>0.48382132132132127</v>
      </c>
      <c r="H1450" s="13" t="s">
        <v>3559</v>
      </c>
    </row>
    <row r="1451" spans="1:8" x14ac:dyDescent="0.2">
      <c r="A1451" s="13" t="s">
        <v>1773</v>
      </c>
      <c r="B1451" s="13" t="s">
        <v>493</v>
      </c>
      <c r="C1451" t="s">
        <v>6446</v>
      </c>
      <c r="D1451" s="15" t="s">
        <v>1787</v>
      </c>
      <c r="E1451" s="20">
        <v>2.3916666666666666</v>
      </c>
      <c r="F1451" s="13" t="str">
        <f>IF(Table1[[#This Row],[2020 Cropland Premium]]="No Data", "No Data", IF(OR(Table1[[#This Row],[2020 Cropland Premium]]=0.4,Table1[[#This Row],[2020 Cropland Premium]]&gt;0.4), "Yes", "No"))</f>
        <v>Yes</v>
      </c>
      <c r="G14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51" s="13" t="s">
        <v>3559</v>
      </c>
    </row>
    <row r="1452" spans="1:8" x14ac:dyDescent="0.2">
      <c r="A1452" s="13" t="s">
        <v>1773</v>
      </c>
      <c r="B1452" s="13" t="s">
        <v>493</v>
      </c>
      <c r="C1452" t="s">
        <v>6447</v>
      </c>
      <c r="D1452" s="15" t="s">
        <v>1802</v>
      </c>
      <c r="E1452" s="20">
        <v>5.0843570843570838</v>
      </c>
      <c r="F1452" s="13" t="str">
        <f>IF(Table1[[#This Row],[2020 Cropland Premium]]="No Data", "No Data", IF(OR(Table1[[#This Row],[2020 Cropland Premium]]=0.4,Table1[[#This Row],[2020 Cropland Premium]]&gt;0.4), "Yes", "No"))</f>
        <v>Yes</v>
      </c>
      <c r="G14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52" s="13" t="s">
        <v>3559</v>
      </c>
    </row>
    <row r="1453" spans="1:8" x14ac:dyDescent="0.2">
      <c r="A1453" s="13" t="s">
        <v>1856</v>
      </c>
      <c r="B1453" s="13" t="s">
        <v>3576</v>
      </c>
      <c r="C1453" t="s">
        <v>6022</v>
      </c>
      <c r="D1453" s="15" t="s">
        <v>1872</v>
      </c>
      <c r="E1453" s="20">
        <v>2.2339181286549707</v>
      </c>
      <c r="F1453" s="13" t="str">
        <f>IF(Table1[[#This Row],[2020 Cropland Premium]]="No Data", "No Data", IF(OR(Table1[[#This Row],[2020 Cropland Premium]]=0.4,Table1[[#This Row],[2020 Cropland Premium]]&gt;0.4), "Yes", "No"))</f>
        <v>Yes</v>
      </c>
      <c r="G14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53" s="13" t="s">
        <v>3559</v>
      </c>
    </row>
    <row r="1454" spans="1:8" x14ac:dyDescent="0.2">
      <c r="A1454" s="13" t="s">
        <v>1856</v>
      </c>
      <c r="B1454" s="13" t="s">
        <v>3576</v>
      </c>
      <c r="C1454" t="s">
        <v>6448</v>
      </c>
      <c r="D1454" s="15" t="s">
        <v>1857</v>
      </c>
      <c r="E1454" s="20">
        <v>2.3538763066202093</v>
      </c>
      <c r="F1454" s="13" t="str">
        <f>IF(Table1[[#This Row],[2020 Cropland Premium]]="No Data", "No Data", IF(OR(Table1[[#This Row],[2020 Cropland Premium]]=0.4,Table1[[#This Row],[2020 Cropland Premium]]&gt;0.4), "Yes", "No"))</f>
        <v>Yes</v>
      </c>
      <c r="G14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54" s="13" t="s">
        <v>3559</v>
      </c>
    </row>
    <row r="1455" spans="1:8" x14ac:dyDescent="0.2">
      <c r="A1455" s="13" t="s">
        <v>1856</v>
      </c>
      <c r="B1455" s="13" t="s">
        <v>3576</v>
      </c>
      <c r="C1455" t="s">
        <v>6068</v>
      </c>
      <c r="D1455" s="15" t="s">
        <v>1858</v>
      </c>
      <c r="E1455" s="20">
        <v>2.7255665506077822</v>
      </c>
      <c r="F1455" s="13" t="str">
        <f>IF(Table1[[#This Row],[2020 Cropland Premium]]="No Data", "No Data", IF(OR(Table1[[#This Row],[2020 Cropland Premium]]=0.4,Table1[[#This Row],[2020 Cropland Premium]]&gt;0.4), "Yes", "No"))</f>
        <v>Yes</v>
      </c>
      <c r="G14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55" s="13" t="s">
        <v>3559</v>
      </c>
    </row>
    <row r="1456" spans="1:8" x14ac:dyDescent="0.2">
      <c r="A1456" s="13" t="s">
        <v>1856</v>
      </c>
      <c r="B1456" s="13" t="s">
        <v>3576</v>
      </c>
      <c r="C1456" t="s">
        <v>6449</v>
      </c>
      <c r="D1456" s="15" t="s">
        <v>1884</v>
      </c>
      <c r="E1456" s="20">
        <v>2.3671708038796648</v>
      </c>
      <c r="F1456" s="13" t="str">
        <f>IF(Table1[[#This Row],[2020 Cropland Premium]]="No Data", "No Data", IF(OR(Table1[[#This Row],[2020 Cropland Premium]]=0.4,Table1[[#This Row],[2020 Cropland Premium]]&gt;0.4), "Yes", "No"))</f>
        <v>Yes</v>
      </c>
      <c r="G14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56" s="13" t="s">
        <v>3559</v>
      </c>
    </row>
    <row r="1457" spans="1:8" x14ac:dyDescent="0.2">
      <c r="A1457" s="13" t="s">
        <v>1856</v>
      </c>
      <c r="B1457" s="13" t="s">
        <v>3576</v>
      </c>
      <c r="C1457" t="s">
        <v>6296</v>
      </c>
      <c r="D1457" s="15" t="s">
        <v>1937</v>
      </c>
      <c r="E1457" s="20">
        <v>0.57377595398428738</v>
      </c>
      <c r="F1457" s="13" t="str">
        <f>IF(Table1[[#This Row],[2020 Cropland Premium]]="No Data", "No Data", IF(OR(Table1[[#This Row],[2020 Cropland Premium]]=0.4,Table1[[#This Row],[2020 Cropland Premium]]&gt;0.4), "Yes", "No"))</f>
        <v>Yes</v>
      </c>
      <c r="G1457" s="21">
        <f>IF(Table1[[#This Row],[Eligible]]="No Data", "No Data", IF(Table1[[#This Row],[Eligible]]="No", "N/A", IF(Table1[[#This Row],[2020 Cropland Premium]]&gt;1, 0, (1-((Table1[[#This Row],[2020 Cropland Premium]]-0.4)/(1-0.4)))*0.5)))</f>
        <v>0.35518670501309385</v>
      </c>
      <c r="H1457" s="13" t="s">
        <v>3559</v>
      </c>
    </row>
    <row r="1458" spans="1:8" x14ac:dyDescent="0.2">
      <c r="A1458" s="13" t="s">
        <v>1856</v>
      </c>
      <c r="B1458" s="13" t="s">
        <v>3576</v>
      </c>
      <c r="C1458" t="s">
        <v>6070</v>
      </c>
      <c r="D1458" s="15" t="s">
        <v>1938</v>
      </c>
      <c r="E1458" s="20">
        <v>1.1813371813371814</v>
      </c>
      <c r="F1458" s="13" t="str">
        <f>IF(Table1[[#This Row],[2020 Cropland Premium]]="No Data", "No Data", IF(OR(Table1[[#This Row],[2020 Cropland Premium]]=0.4,Table1[[#This Row],[2020 Cropland Premium]]&gt;0.4), "Yes", "No"))</f>
        <v>Yes</v>
      </c>
      <c r="G14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58" s="13" t="s">
        <v>3559</v>
      </c>
    </row>
    <row r="1459" spans="1:8" x14ac:dyDescent="0.2">
      <c r="A1459" s="13" t="s">
        <v>1856</v>
      </c>
      <c r="B1459" s="13" t="s">
        <v>3576</v>
      </c>
      <c r="C1459" t="s">
        <v>6450</v>
      </c>
      <c r="D1459" s="15" t="s">
        <v>1894</v>
      </c>
      <c r="E1459" s="20">
        <v>1.473134708428826</v>
      </c>
      <c r="F1459" s="13" t="str">
        <f>IF(Table1[[#This Row],[2020 Cropland Premium]]="No Data", "No Data", IF(OR(Table1[[#This Row],[2020 Cropland Premium]]=0.4,Table1[[#This Row],[2020 Cropland Premium]]&gt;0.4), "Yes", "No"))</f>
        <v>Yes</v>
      </c>
      <c r="G14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59" s="13" t="s">
        <v>3559</v>
      </c>
    </row>
    <row r="1460" spans="1:8" x14ac:dyDescent="0.2">
      <c r="A1460" s="13" t="s">
        <v>1856</v>
      </c>
      <c r="B1460" s="13" t="s">
        <v>3576</v>
      </c>
      <c r="C1460" t="s">
        <v>5560</v>
      </c>
      <c r="D1460" s="15" t="s">
        <v>1903</v>
      </c>
      <c r="E1460" s="20">
        <v>1.9816499442586399</v>
      </c>
      <c r="F1460" s="13" t="str">
        <f>IF(Table1[[#This Row],[2020 Cropland Premium]]="No Data", "No Data", IF(OR(Table1[[#This Row],[2020 Cropland Premium]]=0.4,Table1[[#This Row],[2020 Cropland Premium]]&gt;0.4), "Yes", "No"))</f>
        <v>Yes</v>
      </c>
      <c r="G14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0" s="13" t="s">
        <v>3559</v>
      </c>
    </row>
    <row r="1461" spans="1:8" x14ac:dyDescent="0.2">
      <c r="A1461" s="13" t="s">
        <v>1856</v>
      </c>
      <c r="B1461" s="13" t="s">
        <v>3576</v>
      </c>
      <c r="C1461" t="s">
        <v>6451</v>
      </c>
      <c r="D1461" s="15" t="s">
        <v>1947</v>
      </c>
      <c r="E1461" s="20">
        <v>1.8923146190588049</v>
      </c>
      <c r="F1461" s="13" t="str">
        <f>IF(Table1[[#This Row],[2020 Cropland Premium]]="No Data", "No Data", IF(OR(Table1[[#This Row],[2020 Cropland Premium]]=0.4,Table1[[#This Row],[2020 Cropland Premium]]&gt;0.4), "Yes", "No"))</f>
        <v>Yes</v>
      </c>
      <c r="G14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1" s="13" t="s">
        <v>3559</v>
      </c>
    </row>
    <row r="1462" spans="1:8" x14ac:dyDescent="0.2">
      <c r="A1462" s="13" t="s">
        <v>1856</v>
      </c>
      <c r="B1462" s="13" t="s">
        <v>3576</v>
      </c>
      <c r="C1462" t="s">
        <v>5561</v>
      </c>
      <c r="D1462" s="15" t="s">
        <v>1904</v>
      </c>
      <c r="E1462" s="20">
        <v>3.7977582846003899</v>
      </c>
      <c r="F1462" s="13" t="str">
        <f>IF(Table1[[#This Row],[2020 Cropland Premium]]="No Data", "No Data", IF(OR(Table1[[#This Row],[2020 Cropland Premium]]=0.4,Table1[[#This Row],[2020 Cropland Premium]]&gt;0.4), "Yes", "No"))</f>
        <v>Yes</v>
      </c>
      <c r="G14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2" s="13" t="s">
        <v>3559</v>
      </c>
    </row>
    <row r="1463" spans="1:8" x14ac:dyDescent="0.2">
      <c r="A1463" s="13" t="s">
        <v>1856</v>
      </c>
      <c r="B1463" s="13" t="s">
        <v>3576</v>
      </c>
      <c r="C1463" t="s">
        <v>6028</v>
      </c>
      <c r="D1463" s="15" t="s">
        <v>1859</v>
      </c>
      <c r="E1463" s="20">
        <v>2.3310841205578048</v>
      </c>
      <c r="F1463" s="13" t="str">
        <f>IF(Table1[[#This Row],[2020 Cropland Premium]]="No Data", "No Data", IF(OR(Table1[[#This Row],[2020 Cropland Premium]]=0.4,Table1[[#This Row],[2020 Cropland Premium]]&gt;0.4), "Yes", "No"))</f>
        <v>Yes</v>
      </c>
      <c r="G14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3" s="13" t="s">
        <v>3559</v>
      </c>
    </row>
    <row r="1464" spans="1:8" x14ac:dyDescent="0.2">
      <c r="A1464" s="13" t="s">
        <v>1856</v>
      </c>
      <c r="B1464" s="13" t="s">
        <v>3576</v>
      </c>
      <c r="C1464" t="s">
        <v>5481</v>
      </c>
      <c r="D1464" s="15" t="s">
        <v>1966</v>
      </c>
      <c r="E1464" s="20">
        <v>2.0560701270083421</v>
      </c>
      <c r="F1464" s="13" t="str">
        <f>IF(Table1[[#This Row],[2020 Cropland Premium]]="No Data", "No Data", IF(OR(Table1[[#This Row],[2020 Cropland Premium]]=0.4,Table1[[#This Row],[2020 Cropland Premium]]&gt;0.4), "Yes", "No"))</f>
        <v>Yes</v>
      </c>
      <c r="G14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4" s="13" t="s">
        <v>3559</v>
      </c>
    </row>
    <row r="1465" spans="1:8" x14ac:dyDescent="0.2">
      <c r="A1465" s="13" t="s">
        <v>1856</v>
      </c>
      <c r="B1465" s="13" t="s">
        <v>3576</v>
      </c>
      <c r="C1465" t="s">
        <v>6144</v>
      </c>
      <c r="D1465" s="15" t="s">
        <v>1860</v>
      </c>
      <c r="E1465" s="20">
        <v>3.2904118404118408</v>
      </c>
      <c r="F1465" s="13" t="str">
        <f>IF(Table1[[#This Row],[2020 Cropland Premium]]="No Data", "No Data", IF(OR(Table1[[#This Row],[2020 Cropland Premium]]=0.4,Table1[[#This Row],[2020 Cropland Premium]]&gt;0.4), "Yes", "No"))</f>
        <v>Yes</v>
      </c>
      <c r="G14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5" s="13" t="s">
        <v>3559</v>
      </c>
    </row>
    <row r="1466" spans="1:8" x14ac:dyDescent="0.2">
      <c r="A1466" s="13" t="s">
        <v>1856</v>
      </c>
      <c r="B1466" s="13" t="s">
        <v>3576</v>
      </c>
      <c r="C1466" t="s">
        <v>6452</v>
      </c>
      <c r="D1466" s="15" t="s">
        <v>1905</v>
      </c>
      <c r="E1466" s="20">
        <v>4.0659687042665764</v>
      </c>
      <c r="F1466" s="13" t="str">
        <f>IF(Table1[[#This Row],[2020 Cropland Premium]]="No Data", "No Data", IF(OR(Table1[[#This Row],[2020 Cropland Premium]]=0.4,Table1[[#This Row],[2020 Cropland Premium]]&gt;0.4), "Yes", "No"))</f>
        <v>Yes</v>
      </c>
      <c r="G14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6" s="13" t="s">
        <v>3559</v>
      </c>
    </row>
    <row r="1467" spans="1:8" x14ac:dyDescent="0.2">
      <c r="A1467" s="13" t="s">
        <v>1856</v>
      </c>
      <c r="B1467" s="13" t="s">
        <v>3576</v>
      </c>
      <c r="C1467" t="s">
        <v>5801</v>
      </c>
      <c r="D1467" s="15" t="s">
        <v>1906</v>
      </c>
      <c r="E1467" s="20">
        <v>0.18701224606231026</v>
      </c>
      <c r="F1467" s="13" t="str">
        <f>IF(Table1[[#This Row],[2020 Cropland Premium]]="No Data", "No Data", IF(OR(Table1[[#This Row],[2020 Cropland Premium]]=0.4,Table1[[#This Row],[2020 Cropland Premium]]&gt;0.4), "Yes", "No"))</f>
        <v>No</v>
      </c>
      <c r="G146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67" s="13" t="s">
        <v>3559</v>
      </c>
    </row>
    <row r="1468" spans="1:8" x14ac:dyDescent="0.2">
      <c r="A1468" s="13" t="s">
        <v>1856</v>
      </c>
      <c r="B1468" s="13" t="s">
        <v>3576</v>
      </c>
      <c r="C1468" t="s">
        <v>6453</v>
      </c>
      <c r="D1468" s="15" t="s">
        <v>1967</v>
      </c>
      <c r="E1468" s="20">
        <v>2.0672949735449735</v>
      </c>
      <c r="F1468" s="13" t="str">
        <f>IF(Table1[[#This Row],[2020 Cropland Premium]]="No Data", "No Data", IF(OR(Table1[[#This Row],[2020 Cropland Premium]]=0.4,Table1[[#This Row],[2020 Cropland Premium]]&gt;0.4), "Yes", "No"))</f>
        <v>Yes</v>
      </c>
      <c r="G14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8" s="13" t="s">
        <v>3559</v>
      </c>
    </row>
    <row r="1469" spans="1:8" x14ac:dyDescent="0.2">
      <c r="A1469" s="13" t="s">
        <v>1856</v>
      </c>
      <c r="B1469" s="13" t="s">
        <v>3576</v>
      </c>
      <c r="C1469" t="s">
        <v>5563</v>
      </c>
      <c r="D1469" s="15" t="s">
        <v>1873</v>
      </c>
      <c r="E1469" s="20">
        <v>3.1744787149151725</v>
      </c>
      <c r="F1469" s="13" t="str">
        <f>IF(Table1[[#This Row],[2020 Cropland Premium]]="No Data", "No Data", IF(OR(Table1[[#This Row],[2020 Cropland Premium]]=0.4,Table1[[#This Row],[2020 Cropland Premium]]&gt;0.4), "Yes", "No"))</f>
        <v>Yes</v>
      </c>
      <c r="G14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69" s="13" t="s">
        <v>3559</v>
      </c>
    </row>
    <row r="1470" spans="1:8" x14ac:dyDescent="0.2">
      <c r="A1470" s="13" t="s">
        <v>1856</v>
      </c>
      <c r="B1470" s="13" t="s">
        <v>3576</v>
      </c>
      <c r="C1470" t="s">
        <v>6148</v>
      </c>
      <c r="D1470" s="15" t="s">
        <v>1948</v>
      </c>
      <c r="E1470" s="20">
        <v>0.11674258109040721</v>
      </c>
      <c r="F1470" s="13" t="str">
        <f>IF(Table1[[#This Row],[2020 Cropland Premium]]="No Data", "No Data", IF(OR(Table1[[#This Row],[2020 Cropland Premium]]=0.4,Table1[[#This Row],[2020 Cropland Premium]]&gt;0.4), "Yes", "No"))</f>
        <v>No</v>
      </c>
      <c r="G147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70" s="13" t="s">
        <v>3559</v>
      </c>
    </row>
    <row r="1471" spans="1:8" x14ac:dyDescent="0.2">
      <c r="A1471" s="13" t="s">
        <v>1856</v>
      </c>
      <c r="B1471" s="13" t="s">
        <v>3576</v>
      </c>
      <c r="C1471" t="s">
        <v>5931</v>
      </c>
      <c r="D1471" s="15" t="s">
        <v>1895</v>
      </c>
      <c r="E1471" s="20">
        <v>1.4884574283631629</v>
      </c>
      <c r="F1471" s="13" t="str">
        <f>IF(Table1[[#This Row],[2020 Cropland Premium]]="No Data", "No Data", IF(OR(Table1[[#This Row],[2020 Cropland Premium]]=0.4,Table1[[#This Row],[2020 Cropland Premium]]&gt;0.4), "Yes", "No"))</f>
        <v>Yes</v>
      </c>
      <c r="G14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71" s="13" t="s">
        <v>3559</v>
      </c>
    </row>
    <row r="1472" spans="1:8" x14ac:dyDescent="0.2">
      <c r="A1472" s="13" t="s">
        <v>1856</v>
      </c>
      <c r="B1472" s="13" t="s">
        <v>3576</v>
      </c>
      <c r="C1472" t="s">
        <v>6030</v>
      </c>
      <c r="D1472" s="15" t="s">
        <v>1896</v>
      </c>
      <c r="E1472" s="20">
        <v>0.79331243469174506</v>
      </c>
      <c r="F1472" s="13" t="str">
        <f>IF(Table1[[#This Row],[2020 Cropland Premium]]="No Data", "No Data", IF(OR(Table1[[#This Row],[2020 Cropland Premium]]=0.4,Table1[[#This Row],[2020 Cropland Premium]]&gt;0.4), "Yes", "No"))</f>
        <v>Yes</v>
      </c>
      <c r="G1472" s="21">
        <f>IF(Table1[[#This Row],[Eligible]]="No Data", "No Data", IF(Table1[[#This Row],[Eligible]]="No", "N/A", IF(Table1[[#This Row],[2020 Cropland Premium]]&gt;1, 0, (1-((Table1[[#This Row],[2020 Cropland Premium]]-0.4)/(1-0.4)))*0.5)))</f>
        <v>0.17223963775687912</v>
      </c>
      <c r="H1472" s="13" t="s">
        <v>3559</v>
      </c>
    </row>
    <row r="1473" spans="1:8" x14ac:dyDescent="0.2">
      <c r="A1473" s="13" t="s">
        <v>1856</v>
      </c>
      <c r="B1473" s="13" t="s">
        <v>3576</v>
      </c>
      <c r="C1473" t="s">
        <v>6454</v>
      </c>
      <c r="D1473" s="15" t="s">
        <v>1874</v>
      </c>
      <c r="E1473" s="20">
        <v>2.3532265446224261</v>
      </c>
      <c r="F1473" s="13" t="str">
        <f>IF(Table1[[#This Row],[2020 Cropland Premium]]="No Data", "No Data", IF(OR(Table1[[#This Row],[2020 Cropland Premium]]=0.4,Table1[[#This Row],[2020 Cropland Premium]]&gt;0.4), "Yes", "No"))</f>
        <v>Yes</v>
      </c>
      <c r="G14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73" s="13" t="s">
        <v>3559</v>
      </c>
    </row>
    <row r="1474" spans="1:8" x14ac:dyDescent="0.2">
      <c r="A1474" s="13" t="s">
        <v>1856</v>
      </c>
      <c r="B1474" s="13" t="s">
        <v>3576</v>
      </c>
      <c r="C1474" t="s">
        <v>5933</v>
      </c>
      <c r="D1474" s="15" t="s">
        <v>1939</v>
      </c>
      <c r="E1474" s="20">
        <v>0.51868650217706824</v>
      </c>
      <c r="F1474" s="13" t="str">
        <f>IF(Table1[[#This Row],[2020 Cropland Premium]]="No Data", "No Data", IF(OR(Table1[[#This Row],[2020 Cropland Premium]]=0.4,Table1[[#This Row],[2020 Cropland Premium]]&gt;0.4), "Yes", "No"))</f>
        <v>Yes</v>
      </c>
      <c r="G1474" s="21">
        <f>IF(Table1[[#This Row],[Eligible]]="No Data", "No Data", IF(Table1[[#This Row],[Eligible]]="No", "N/A", IF(Table1[[#This Row],[2020 Cropland Premium]]&gt;1, 0, (1-((Table1[[#This Row],[2020 Cropland Premium]]-0.4)/(1-0.4)))*0.5)))</f>
        <v>0.40109458151910982</v>
      </c>
      <c r="H1474" s="13" t="s">
        <v>3559</v>
      </c>
    </row>
    <row r="1475" spans="1:8" x14ac:dyDescent="0.2">
      <c r="A1475" s="13" t="s">
        <v>1856</v>
      </c>
      <c r="B1475" s="13" t="s">
        <v>3576</v>
      </c>
      <c r="C1475" t="s">
        <v>5565</v>
      </c>
      <c r="D1475" s="15" t="s">
        <v>1885</v>
      </c>
      <c r="E1475" s="20">
        <v>2.3786739576213258</v>
      </c>
      <c r="F1475" s="13" t="str">
        <f>IF(Table1[[#This Row],[2020 Cropland Premium]]="No Data", "No Data", IF(OR(Table1[[#This Row],[2020 Cropland Premium]]=0.4,Table1[[#This Row],[2020 Cropland Premium]]&gt;0.4), "Yes", "No"))</f>
        <v>Yes</v>
      </c>
      <c r="G14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75" s="13" t="s">
        <v>3559</v>
      </c>
    </row>
    <row r="1476" spans="1:8" x14ac:dyDescent="0.2">
      <c r="A1476" s="13" t="s">
        <v>1856</v>
      </c>
      <c r="B1476" s="13" t="s">
        <v>3576</v>
      </c>
      <c r="C1476" t="s">
        <v>5488</v>
      </c>
      <c r="D1476" s="15" t="s">
        <v>1861</v>
      </c>
      <c r="E1476" s="20">
        <v>2.7252295030072808</v>
      </c>
      <c r="F1476" s="13" t="str">
        <f>IF(Table1[[#This Row],[2020 Cropland Premium]]="No Data", "No Data", IF(OR(Table1[[#This Row],[2020 Cropland Premium]]=0.4,Table1[[#This Row],[2020 Cropland Premium]]&gt;0.4), "Yes", "No"))</f>
        <v>Yes</v>
      </c>
      <c r="G14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76" s="13" t="s">
        <v>3559</v>
      </c>
    </row>
    <row r="1477" spans="1:8" x14ac:dyDescent="0.2">
      <c r="A1477" s="13" t="s">
        <v>1856</v>
      </c>
      <c r="B1477" s="13" t="s">
        <v>3576</v>
      </c>
      <c r="C1477" t="s">
        <v>5934</v>
      </c>
      <c r="D1477" s="15" t="s">
        <v>1862</v>
      </c>
      <c r="E1477" s="20">
        <v>2.7016849298927768</v>
      </c>
      <c r="F1477" s="13" t="str">
        <f>IF(Table1[[#This Row],[2020 Cropland Premium]]="No Data", "No Data", IF(OR(Table1[[#This Row],[2020 Cropland Premium]]=0.4,Table1[[#This Row],[2020 Cropland Premium]]&gt;0.4), "Yes", "No"))</f>
        <v>Yes</v>
      </c>
      <c r="G14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77" s="13" t="s">
        <v>3559</v>
      </c>
    </row>
    <row r="1478" spans="1:8" x14ac:dyDescent="0.2">
      <c r="A1478" s="13" t="s">
        <v>1856</v>
      </c>
      <c r="B1478" s="13" t="s">
        <v>3576</v>
      </c>
      <c r="C1478" t="s">
        <v>6455</v>
      </c>
      <c r="D1478" s="15" t="s">
        <v>1907</v>
      </c>
      <c r="E1478" s="20">
        <v>1.4190804824345198</v>
      </c>
      <c r="F1478" s="13" t="str">
        <f>IF(Table1[[#This Row],[2020 Cropland Premium]]="No Data", "No Data", IF(OR(Table1[[#This Row],[2020 Cropland Premium]]=0.4,Table1[[#This Row],[2020 Cropland Premium]]&gt;0.4), "Yes", "No"))</f>
        <v>Yes</v>
      </c>
      <c r="G14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78" s="13" t="s">
        <v>3559</v>
      </c>
    </row>
    <row r="1479" spans="1:8" x14ac:dyDescent="0.2">
      <c r="A1479" s="13" t="s">
        <v>1856</v>
      </c>
      <c r="B1479" s="13" t="s">
        <v>3576</v>
      </c>
      <c r="C1479" t="s">
        <v>6456</v>
      </c>
      <c r="D1479" s="15" t="s">
        <v>1908</v>
      </c>
      <c r="E1479" s="20">
        <v>1.6996232224263454</v>
      </c>
      <c r="F1479" s="13" t="str">
        <f>IF(Table1[[#This Row],[2020 Cropland Premium]]="No Data", "No Data", IF(OR(Table1[[#This Row],[2020 Cropland Premium]]=0.4,Table1[[#This Row],[2020 Cropland Premium]]&gt;0.4), "Yes", "No"))</f>
        <v>Yes</v>
      </c>
      <c r="G14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79" s="13" t="s">
        <v>3559</v>
      </c>
    </row>
    <row r="1480" spans="1:8" x14ac:dyDescent="0.2">
      <c r="A1480" s="13" t="s">
        <v>1856</v>
      </c>
      <c r="B1480" s="13" t="s">
        <v>3576</v>
      </c>
      <c r="C1480" t="s">
        <v>5570</v>
      </c>
      <c r="D1480" s="15" t="s">
        <v>1923</v>
      </c>
      <c r="E1480" s="20">
        <v>9.7226258516581107E-2</v>
      </c>
      <c r="F1480" s="13" t="str">
        <f>IF(Table1[[#This Row],[2020 Cropland Premium]]="No Data", "No Data", IF(OR(Table1[[#This Row],[2020 Cropland Premium]]=0.4,Table1[[#This Row],[2020 Cropland Premium]]&gt;0.4), "Yes", "No"))</f>
        <v>No</v>
      </c>
      <c r="G148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80" s="13" t="s">
        <v>3559</v>
      </c>
    </row>
    <row r="1481" spans="1:8" x14ac:dyDescent="0.2">
      <c r="A1481" s="13" t="s">
        <v>1856</v>
      </c>
      <c r="B1481" s="13" t="s">
        <v>3576</v>
      </c>
      <c r="C1481" t="s">
        <v>5815</v>
      </c>
      <c r="D1481" s="15" t="s">
        <v>1940</v>
      </c>
      <c r="E1481" s="20">
        <v>0.70823086668157087</v>
      </c>
      <c r="F1481" s="13" t="str">
        <f>IF(Table1[[#This Row],[2020 Cropland Premium]]="No Data", "No Data", IF(OR(Table1[[#This Row],[2020 Cropland Premium]]=0.4,Table1[[#This Row],[2020 Cropland Premium]]&gt;0.4), "Yes", "No"))</f>
        <v>Yes</v>
      </c>
      <c r="G1481" s="21">
        <f>IF(Table1[[#This Row],[Eligible]]="No Data", "No Data", IF(Table1[[#This Row],[Eligible]]="No", "N/A", IF(Table1[[#This Row],[2020 Cropland Premium]]&gt;1, 0, (1-((Table1[[#This Row],[2020 Cropland Premium]]-0.4)/(1-0.4)))*0.5)))</f>
        <v>0.24314094443202428</v>
      </c>
      <c r="H1481" s="13" t="s">
        <v>3559</v>
      </c>
    </row>
    <row r="1482" spans="1:8" x14ac:dyDescent="0.2">
      <c r="A1482" s="13" t="s">
        <v>1856</v>
      </c>
      <c r="B1482" s="13" t="s">
        <v>3576</v>
      </c>
      <c r="C1482" t="s">
        <v>5498</v>
      </c>
      <c r="D1482" s="15" t="s">
        <v>1909</v>
      </c>
      <c r="E1482" s="20">
        <v>0.15887188208616779</v>
      </c>
      <c r="F1482" s="13" t="str">
        <f>IF(Table1[[#This Row],[2020 Cropland Premium]]="No Data", "No Data", IF(OR(Table1[[#This Row],[2020 Cropland Premium]]=0.4,Table1[[#This Row],[2020 Cropland Premium]]&gt;0.4), "Yes", "No"))</f>
        <v>No</v>
      </c>
      <c r="G148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82" s="13" t="s">
        <v>3559</v>
      </c>
    </row>
    <row r="1483" spans="1:8" x14ac:dyDescent="0.2">
      <c r="A1483" s="13" t="s">
        <v>1856</v>
      </c>
      <c r="B1483" s="13" t="s">
        <v>3576</v>
      </c>
      <c r="C1483" t="s">
        <v>5984</v>
      </c>
      <c r="D1483" s="15" t="s">
        <v>1863</v>
      </c>
      <c r="E1483" s="20">
        <v>2.8117913832199548</v>
      </c>
      <c r="F1483" s="13" t="str">
        <f>IF(Table1[[#This Row],[2020 Cropland Premium]]="No Data", "No Data", IF(OR(Table1[[#This Row],[2020 Cropland Premium]]=0.4,Table1[[#This Row],[2020 Cropland Premium]]&gt;0.4), "Yes", "No"))</f>
        <v>Yes</v>
      </c>
      <c r="G14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83" s="13" t="s">
        <v>3559</v>
      </c>
    </row>
    <row r="1484" spans="1:8" x14ac:dyDescent="0.2">
      <c r="A1484" s="13" t="s">
        <v>1856</v>
      </c>
      <c r="B1484" s="13" t="s">
        <v>3576</v>
      </c>
      <c r="C1484" t="s">
        <v>5499</v>
      </c>
      <c r="D1484" s="15" t="s">
        <v>1864</v>
      </c>
      <c r="E1484" s="20">
        <v>2.6833312885944465</v>
      </c>
      <c r="F1484" s="13" t="str">
        <f>IF(Table1[[#This Row],[2020 Cropland Premium]]="No Data", "No Data", IF(OR(Table1[[#This Row],[2020 Cropland Premium]]=0.4,Table1[[#This Row],[2020 Cropland Premium]]&gt;0.4), "Yes", "No"))</f>
        <v>Yes</v>
      </c>
      <c r="G14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84" s="13" t="s">
        <v>3559</v>
      </c>
    </row>
    <row r="1485" spans="1:8" x14ac:dyDescent="0.2">
      <c r="A1485" s="13" t="s">
        <v>1856</v>
      </c>
      <c r="B1485" s="13" t="s">
        <v>3576</v>
      </c>
      <c r="C1485" t="s">
        <v>6457</v>
      </c>
      <c r="D1485" s="15" t="s">
        <v>1949</v>
      </c>
      <c r="E1485" s="20">
        <v>0.61852548036758559</v>
      </c>
      <c r="F1485" s="13" t="str">
        <f>IF(Table1[[#This Row],[2020 Cropland Premium]]="No Data", "No Data", IF(OR(Table1[[#This Row],[2020 Cropland Premium]]=0.4,Table1[[#This Row],[2020 Cropland Premium]]&gt;0.4), "Yes", "No"))</f>
        <v>Yes</v>
      </c>
      <c r="G1485" s="21">
        <f>IF(Table1[[#This Row],[Eligible]]="No Data", "No Data", IF(Table1[[#This Row],[Eligible]]="No", "N/A", IF(Table1[[#This Row],[2020 Cropland Premium]]&gt;1, 0, (1-((Table1[[#This Row],[2020 Cropland Premium]]-0.4)/(1-0.4)))*0.5)))</f>
        <v>0.31789543302701201</v>
      </c>
      <c r="H1485" s="13" t="s">
        <v>3559</v>
      </c>
    </row>
    <row r="1486" spans="1:8" x14ac:dyDescent="0.2">
      <c r="A1486" s="13" t="s">
        <v>1856</v>
      </c>
      <c r="B1486" s="13" t="s">
        <v>3576</v>
      </c>
      <c r="C1486" t="s">
        <v>5688</v>
      </c>
      <c r="D1486" s="15" t="s">
        <v>1950</v>
      </c>
      <c r="E1486" s="20">
        <v>0.12994579945799459</v>
      </c>
      <c r="F1486" s="13" t="str">
        <f>IF(Table1[[#This Row],[2020 Cropland Premium]]="No Data", "No Data", IF(OR(Table1[[#This Row],[2020 Cropland Premium]]=0.4,Table1[[#This Row],[2020 Cropland Premium]]&gt;0.4), "Yes", "No"))</f>
        <v>No</v>
      </c>
      <c r="G148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86" s="13" t="s">
        <v>3559</v>
      </c>
    </row>
    <row r="1487" spans="1:8" x14ac:dyDescent="0.2">
      <c r="A1487" s="13" t="s">
        <v>1856</v>
      </c>
      <c r="B1487" s="13" t="s">
        <v>3576</v>
      </c>
      <c r="C1487" t="s">
        <v>6458</v>
      </c>
      <c r="D1487" s="15" t="s">
        <v>1968</v>
      </c>
      <c r="E1487" s="20">
        <v>2.6474519632414371</v>
      </c>
      <c r="F1487" s="13" t="str">
        <f>IF(Table1[[#This Row],[2020 Cropland Premium]]="No Data", "No Data", IF(OR(Table1[[#This Row],[2020 Cropland Premium]]=0.4,Table1[[#This Row],[2020 Cropland Premium]]&gt;0.4), "Yes", "No"))</f>
        <v>Yes</v>
      </c>
      <c r="G14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87" s="13" t="s">
        <v>3559</v>
      </c>
    </row>
    <row r="1488" spans="1:8" x14ac:dyDescent="0.2">
      <c r="A1488" s="13" t="s">
        <v>1856</v>
      </c>
      <c r="B1488" s="13" t="s">
        <v>3576</v>
      </c>
      <c r="C1488" t="s">
        <v>5504</v>
      </c>
      <c r="D1488" s="15" t="s">
        <v>1924</v>
      </c>
      <c r="E1488" s="20">
        <v>1.8996189236917929</v>
      </c>
      <c r="F1488" s="13" t="str">
        <f>IF(Table1[[#This Row],[2020 Cropland Premium]]="No Data", "No Data", IF(OR(Table1[[#This Row],[2020 Cropland Premium]]=0.4,Table1[[#This Row],[2020 Cropland Premium]]&gt;0.4), "Yes", "No"))</f>
        <v>Yes</v>
      </c>
      <c r="G14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88" s="13" t="s">
        <v>3559</v>
      </c>
    </row>
    <row r="1489" spans="1:8" x14ac:dyDescent="0.2">
      <c r="A1489" s="13" t="s">
        <v>1856</v>
      </c>
      <c r="B1489" s="13" t="s">
        <v>3576</v>
      </c>
      <c r="C1489" t="s">
        <v>6459</v>
      </c>
      <c r="D1489" s="15" t="s">
        <v>1925</v>
      </c>
      <c r="E1489" s="20">
        <v>1.2364531061578559</v>
      </c>
      <c r="F1489" s="13" t="str">
        <f>IF(Table1[[#This Row],[2020 Cropland Premium]]="No Data", "No Data", IF(OR(Table1[[#This Row],[2020 Cropland Premium]]=0.4,Table1[[#This Row],[2020 Cropland Premium]]&gt;0.4), "Yes", "No"))</f>
        <v>Yes</v>
      </c>
      <c r="G14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89" s="13" t="s">
        <v>3559</v>
      </c>
    </row>
    <row r="1490" spans="1:8" x14ac:dyDescent="0.2">
      <c r="A1490" s="13" t="s">
        <v>1856</v>
      </c>
      <c r="B1490" s="13" t="s">
        <v>3576</v>
      </c>
      <c r="C1490" t="s">
        <v>6460</v>
      </c>
      <c r="D1490" s="15" t="s">
        <v>1865</v>
      </c>
      <c r="E1490" s="20">
        <v>3.73011565548879</v>
      </c>
      <c r="F1490" s="13" t="str">
        <f>IF(Table1[[#This Row],[2020 Cropland Premium]]="No Data", "No Data", IF(OR(Table1[[#This Row],[2020 Cropland Premium]]=0.4,Table1[[#This Row],[2020 Cropland Premium]]&gt;0.4), "Yes", "No"))</f>
        <v>Yes</v>
      </c>
      <c r="G14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90" s="13" t="s">
        <v>3559</v>
      </c>
    </row>
    <row r="1491" spans="1:8" x14ac:dyDescent="0.2">
      <c r="A1491" s="13" t="s">
        <v>1856</v>
      </c>
      <c r="B1491" s="13" t="s">
        <v>3576</v>
      </c>
      <c r="C1491" t="s">
        <v>5506</v>
      </c>
      <c r="D1491" s="15" t="s">
        <v>1941</v>
      </c>
      <c r="E1491" s="20">
        <v>8.0254032865973157E-2</v>
      </c>
      <c r="F1491" s="13" t="str">
        <f>IF(Table1[[#This Row],[2020 Cropland Premium]]="No Data", "No Data", IF(OR(Table1[[#This Row],[2020 Cropland Premium]]=0.4,Table1[[#This Row],[2020 Cropland Premium]]&gt;0.4), "Yes", "No"))</f>
        <v>No</v>
      </c>
      <c r="G149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91" s="13" t="s">
        <v>3559</v>
      </c>
    </row>
    <row r="1492" spans="1:8" x14ac:dyDescent="0.2">
      <c r="A1492" s="13" t="s">
        <v>1856</v>
      </c>
      <c r="B1492" s="13" t="s">
        <v>3576</v>
      </c>
      <c r="C1492" t="s">
        <v>5943</v>
      </c>
      <c r="D1492" s="15" t="s">
        <v>1875</v>
      </c>
      <c r="E1492" s="20">
        <v>2.6831951055929069</v>
      </c>
      <c r="F1492" s="13" t="str">
        <f>IF(Table1[[#This Row],[2020 Cropland Premium]]="No Data", "No Data", IF(OR(Table1[[#This Row],[2020 Cropland Premium]]=0.4,Table1[[#This Row],[2020 Cropland Premium]]&gt;0.4), "Yes", "No"))</f>
        <v>Yes</v>
      </c>
      <c r="G14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92" s="13" t="s">
        <v>3559</v>
      </c>
    </row>
    <row r="1493" spans="1:8" x14ac:dyDescent="0.2">
      <c r="A1493" s="13" t="s">
        <v>1856</v>
      </c>
      <c r="B1493" s="13" t="s">
        <v>3576</v>
      </c>
      <c r="C1493" t="s">
        <v>5991</v>
      </c>
      <c r="D1493" s="15" t="s">
        <v>1866</v>
      </c>
      <c r="E1493" s="20">
        <v>3.324313558116375</v>
      </c>
      <c r="F1493" s="13" t="str">
        <f>IF(Table1[[#This Row],[2020 Cropland Premium]]="No Data", "No Data", IF(OR(Table1[[#This Row],[2020 Cropland Premium]]=0.4,Table1[[#This Row],[2020 Cropland Premium]]&gt;0.4), "Yes", "No"))</f>
        <v>Yes</v>
      </c>
      <c r="G14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93" s="13" t="s">
        <v>3559</v>
      </c>
    </row>
    <row r="1494" spans="1:8" x14ac:dyDescent="0.2">
      <c r="A1494" s="13" t="s">
        <v>1856</v>
      </c>
      <c r="B1494" s="13" t="s">
        <v>3576</v>
      </c>
      <c r="C1494" t="s">
        <v>5508</v>
      </c>
      <c r="D1494" s="15" t="s">
        <v>1897</v>
      </c>
      <c r="E1494" s="20">
        <v>1.306703431372549</v>
      </c>
      <c r="F1494" s="13" t="str">
        <f>IF(Table1[[#This Row],[2020 Cropland Premium]]="No Data", "No Data", IF(OR(Table1[[#This Row],[2020 Cropland Premium]]=0.4,Table1[[#This Row],[2020 Cropland Premium]]&gt;0.4), "Yes", "No"))</f>
        <v>Yes</v>
      </c>
      <c r="G14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94" s="13" t="s">
        <v>3559</v>
      </c>
    </row>
    <row r="1495" spans="1:8" x14ac:dyDescent="0.2">
      <c r="A1495" s="13" t="s">
        <v>1856</v>
      </c>
      <c r="B1495" s="13" t="s">
        <v>3576</v>
      </c>
      <c r="C1495" t="s">
        <v>6461</v>
      </c>
      <c r="D1495" s="15" t="s">
        <v>1910</v>
      </c>
      <c r="E1495" s="20">
        <v>0.46839346284304656</v>
      </c>
      <c r="F1495" s="13" t="str">
        <f>IF(Table1[[#This Row],[2020 Cropland Premium]]="No Data", "No Data", IF(OR(Table1[[#This Row],[2020 Cropland Premium]]=0.4,Table1[[#This Row],[2020 Cropland Premium]]&gt;0.4), "Yes", "No"))</f>
        <v>Yes</v>
      </c>
      <c r="G1495" s="21">
        <f>IF(Table1[[#This Row],[Eligible]]="No Data", "No Data", IF(Table1[[#This Row],[Eligible]]="No", "N/A", IF(Table1[[#This Row],[2020 Cropland Premium]]&gt;1, 0, (1-((Table1[[#This Row],[2020 Cropland Premium]]-0.4)/(1-0.4)))*0.5)))</f>
        <v>0.44300544763079452</v>
      </c>
      <c r="H1495" s="13" t="s">
        <v>3559</v>
      </c>
    </row>
    <row r="1496" spans="1:8" x14ac:dyDescent="0.2">
      <c r="A1496" s="13" t="s">
        <v>1856</v>
      </c>
      <c r="B1496" s="13" t="s">
        <v>3576</v>
      </c>
      <c r="C1496" t="s">
        <v>6462</v>
      </c>
      <c r="D1496" s="15" t="s">
        <v>1867</v>
      </c>
      <c r="E1496" s="20">
        <v>3.1255132891115025</v>
      </c>
      <c r="F1496" s="13" t="str">
        <f>IF(Table1[[#This Row],[2020 Cropland Premium]]="No Data", "No Data", IF(OR(Table1[[#This Row],[2020 Cropland Premium]]=0.4,Table1[[#This Row],[2020 Cropland Premium]]&gt;0.4), "Yes", "No"))</f>
        <v>Yes</v>
      </c>
      <c r="G14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96" s="13" t="s">
        <v>3559</v>
      </c>
    </row>
    <row r="1497" spans="1:8" x14ac:dyDescent="0.2">
      <c r="A1497" s="13" t="s">
        <v>1856</v>
      </c>
      <c r="B1497" s="13" t="s">
        <v>3576</v>
      </c>
      <c r="C1497" t="s">
        <v>5581</v>
      </c>
      <c r="D1497" s="15" t="s">
        <v>1911</v>
      </c>
      <c r="E1497" s="20">
        <v>2.7054775749046329</v>
      </c>
      <c r="F1497" s="13" t="str">
        <f>IF(Table1[[#This Row],[2020 Cropland Premium]]="No Data", "No Data", IF(OR(Table1[[#This Row],[2020 Cropland Premium]]=0.4,Table1[[#This Row],[2020 Cropland Premium]]&gt;0.4), "Yes", "No"))</f>
        <v>Yes</v>
      </c>
      <c r="G14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497" s="13" t="s">
        <v>3559</v>
      </c>
    </row>
    <row r="1498" spans="1:8" x14ac:dyDescent="0.2">
      <c r="A1498" s="13" t="s">
        <v>1856</v>
      </c>
      <c r="B1498" s="13" t="s">
        <v>3576</v>
      </c>
      <c r="C1498" t="s">
        <v>6463</v>
      </c>
      <c r="D1498" s="15" t="s">
        <v>1951</v>
      </c>
      <c r="E1498" s="20">
        <v>0.16610389610389611</v>
      </c>
      <c r="F1498" s="13" t="str">
        <f>IF(Table1[[#This Row],[2020 Cropland Premium]]="No Data", "No Data", IF(OR(Table1[[#This Row],[2020 Cropland Premium]]=0.4,Table1[[#This Row],[2020 Cropland Premium]]&gt;0.4), "Yes", "No"))</f>
        <v>No</v>
      </c>
      <c r="G149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98" s="13" t="s">
        <v>3559</v>
      </c>
    </row>
    <row r="1499" spans="1:8" x14ac:dyDescent="0.2">
      <c r="A1499" s="13" t="s">
        <v>1856</v>
      </c>
      <c r="B1499" s="13" t="s">
        <v>3576</v>
      </c>
      <c r="C1499" t="s">
        <v>6315</v>
      </c>
      <c r="D1499" s="15" t="s">
        <v>1952</v>
      </c>
      <c r="E1499" s="20">
        <v>-0.11</v>
      </c>
      <c r="F1499" s="13" t="str">
        <f>IF(Table1[[#This Row],[2020 Cropland Premium]]="No Data", "No Data", IF(OR(Table1[[#This Row],[2020 Cropland Premium]]=0.4,Table1[[#This Row],[2020 Cropland Premium]]&gt;0.4), "Yes", "No"))</f>
        <v>No</v>
      </c>
      <c r="G149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499" s="13" t="s">
        <v>3559</v>
      </c>
    </row>
    <row r="1500" spans="1:8" x14ac:dyDescent="0.2">
      <c r="A1500" s="13" t="s">
        <v>1856</v>
      </c>
      <c r="B1500" s="13" t="s">
        <v>3576</v>
      </c>
      <c r="C1500" t="s">
        <v>5510</v>
      </c>
      <c r="D1500" s="15" t="s">
        <v>1898</v>
      </c>
      <c r="E1500" s="20">
        <v>1.8146545969184757</v>
      </c>
      <c r="F1500" s="13" t="str">
        <f>IF(Table1[[#This Row],[2020 Cropland Premium]]="No Data", "No Data", IF(OR(Table1[[#This Row],[2020 Cropland Premium]]=0.4,Table1[[#This Row],[2020 Cropland Premium]]&gt;0.4), "Yes", "No"))</f>
        <v>Yes</v>
      </c>
      <c r="G15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00" s="13" t="s">
        <v>3559</v>
      </c>
    </row>
    <row r="1501" spans="1:8" x14ac:dyDescent="0.2">
      <c r="A1501" s="13" t="s">
        <v>1856</v>
      </c>
      <c r="B1501" s="13" t="s">
        <v>3576</v>
      </c>
      <c r="C1501" t="s">
        <v>5843</v>
      </c>
      <c r="D1501" s="15" t="s">
        <v>1942</v>
      </c>
      <c r="E1501" s="20">
        <v>1.1440642789373816</v>
      </c>
      <c r="F1501" s="13" t="str">
        <f>IF(Table1[[#This Row],[2020 Cropland Premium]]="No Data", "No Data", IF(OR(Table1[[#This Row],[2020 Cropland Premium]]=0.4,Table1[[#This Row],[2020 Cropland Premium]]&gt;0.4), "Yes", "No"))</f>
        <v>Yes</v>
      </c>
      <c r="G15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01" s="13" t="s">
        <v>3559</v>
      </c>
    </row>
    <row r="1502" spans="1:8" x14ac:dyDescent="0.2">
      <c r="A1502" s="13" t="s">
        <v>1856</v>
      </c>
      <c r="B1502" s="13" t="s">
        <v>3576</v>
      </c>
      <c r="C1502" t="s">
        <v>5511</v>
      </c>
      <c r="D1502" s="15" t="s">
        <v>1926</v>
      </c>
      <c r="E1502" s="20">
        <v>1.2247718599634976</v>
      </c>
      <c r="F1502" s="13" t="str">
        <f>IF(Table1[[#This Row],[2020 Cropland Premium]]="No Data", "No Data", IF(OR(Table1[[#This Row],[2020 Cropland Premium]]=0.4,Table1[[#This Row],[2020 Cropland Premium]]&gt;0.4), "Yes", "No"))</f>
        <v>Yes</v>
      </c>
      <c r="G15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02" s="13" t="s">
        <v>3559</v>
      </c>
    </row>
    <row r="1503" spans="1:8" x14ac:dyDescent="0.2">
      <c r="A1503" s="13" t="s">
        <v>1856</v>
      </c>
      <c r="B1503" s="13" t="s">
        <v>3576</v>
      </c>
      <c r="C1503" t="s">
        <v>5584</v>
      </c>
      <c r="D1503" s="15" t="s">
        <v>1899</v>
      </c>
      <c r="E1503" s="20">
        <v>1.0561571067821067</v>
      </c>
      <c r="F1503" s="13" t="str">
        <f>IF(Table1[[#This Row],[2020 Cropland Premium]]="No Data", "No Data", IF(OR(Table1[[#This Row],[2020 Cropland Premium]]=0.4,Table1[[#This Row],[2020 Cropland Premium]]&gt;0.4), "Yes", "No"))</f>
        <v>Yes</v>
      </c>
      <c r="G15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03" s="13" t="s">
        <v>3559</v>
      </c>
    </row>
    <row r="1504" spans="1:8" x14ac:dyDescent="0.2">
      <c r="A1504" s="13" t="s">
        <v>1856</v>
      </c>
      <c r="B1504" s="13" t="s">
        <v>3576</v>
      </c>
      <c r="C1504" t="s">
        <v>5952</v>
      </c>
      <c r="D1504" s="15" t="s">
        <v>1886</v>
      </c>
      <c r="E1504" s="20">
        <v>1.7769142744817223</v>
      </c>
      <c r="F1504" s="13" t="str">
        <f>IF(Table1[[#This Row],[2020 Cropland Premium]]="No Data", "No Data", IF(OR(Table1[[#This Row],[2020 Cropland Premium]]=0.4,Table1[[#This Row],[2020 Cropland Premium]]&gt;0.4), "Yes", "No"))</f>
        <v>Yes</v>
      </c>
      <c r="G15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04" s="13" t="s">
        <v>3559</v>
      </c>
    </row>
    <row r="1505" spans="1:8" x14ac:dyDescent="0.2">
      <c r="A1505" s="13" t="s">
        <v>1856</v>
      </c>
      <c r="B1505" s="13" t="s">
        <v>3576</v>
      </c>
      <c r="C1505" t="s">
        <v>6464</v>
      </c>
      <c r="D1505" s="15" t="s">
        <v>1912</v>
      </c>
      <c r="E1505" s="20">
        <v>0.74838474838474844</v>
      </c>
      <c r="F1505" s="13" t="str">
        <f>IF(Table1[[#This Row],[2020 Cropland Premium]]="No Data", "No Data", IF(OR(Table1[[#This Row],[2020 Cropland Premium]]=0.4,Table1[[#This Row],[2020 Cropland Premium]]&gt;0.4), "Yes", "No"))</f>
        <v>Yes</v>
      </c>
      <c r="G1505" s="21">
        <f>IF(Table1[[#This Row],[Eligible]]="No Data", "No Data", IF(Table1[[#This Row],[Eligible]]="No", "N/A", IF(Table1[[#This Row],[2020 Cropland Premium]]&gt;1, 0, (1-((Table1[[#This Row],[2020 Cropland Premium]]-0.4)/(1-0.4)))*0.5)))</f>
        <v>0.20967937634604294</v>
      </c>
      <c r="H1505" s="13" t="s">
        <v>3559</v>
      </c>
    </row>
    <row r="1506" spans="1:8" x14ac:dyDescent="0.2">
      <c r="A1506" s="13" t="s">
        <v>1856</v>
      </c>
      <c r="B1506" s="13" t="s">
        <v>3576</v>
      </c>
      <c r="C1506" t="s">
        <v>5585</v>
      </c>
      <c r="D1506" s="15" t="s">
        <v>1900</v>
      </c>
      <c r="E1506" s="20">
        <v>3.0843840579710147</v>
      </c>
      <c r="F1506" s="13" t="str">
        <f>IF(Table1[[#This Row],[2020 Cropland Premium]]="No Data", "No Data", IF(OR(Table1[[#This Row],[2020 Cropland Premium]]=0.4,Table1[[#This Row],[2020 Cropland Premium]]&gt;0.4), "Yes", "No"))</f>
        <v>Yes</v>
      </c>
      <c r="G15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06" s="13" t="s">
        <v>3559</v>
      </c>
    </row>
    <row r="1507" spans="1:8" x14ac:dyDescent="0.2">
      <c r="A1507" s="13" t="s">
        <v>1856</v>
      </c>
      <c r="B1507" s="13" t="s">
        <v>3576</v>
      </c>
      <c r="C1507" t="s">
        <v>5514</v>
      </c>
      <c r="D1507" s="15" t="s">
        <v>1943</v>
      </c>
      <c r="E1507" s="20">
        <v>0.5622111218103033</v>
      </c>
      <c r="F1507" s="13" t="str">
        <f>IF(Table1[[#This Row],[2020 Cropland Premium]]="No Data", "No Data", IF(OR(Table1[[#This Row],[2020 Cropland Premium]]=0.4,Table1[[#This Row],[2020 Cropland Premium]]&gt;0.4), "Yes", "No"))</f>
        <v>Yes</v>
      </c>
      <c r="G1507" s="21">
        <f>IF(Table1[[#This Row],[Eligible]]="No Data", "No Data", IF(Table1[[#This Row],[Eligible]]="No", "N/A", IF(Table1[[#This Row],[2020 Cropland Premium]]&gt;1, 0, (1-((Table1[[#This Row],[2020 Cropland Premium]]-0.4)/(1-0.4)))*0.5)))</f>
        <v>0.36482406515808058</v>
      </c>
      <c r="H1507" s="13" t="s">
        <v>3559</v>
      </c>
    </row>
    <row r="1508" spans="1:8" x14ac:dyDescent="0.2">
      <c r="A1508" s="13" t="s">
        <v>1856</v>
      </c>
      <c r="B1508" s="13" t="s">
        <v>3576</v>
      </c>
      <c r="C1508" t="s">
        <v>5916</v>
      </c>
      <c r="D1508" s="15" t="s">
        <v>1887</v>
      </c>
      <c r="E1508" s="20">
        <v>2.1417191755527862</v>
      </c>
      <c r="F1508" s="13" t="str">
        <f>IF(Table1[[#This Row],[2020 Cropland Premium]]="No Data", "No Data", IF(OR(Table1[[#This Row],[2020 Cropland Premium]]=0.4,Table1[[#This Row],[2020 Cropland Premium]]&gt;0.4), "Yes", "No"))</f>
        <v>Yes</v>
      </c>
      <c r="G15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08" s="13" t="s">
        <v>3559</v>
      </c>
    </row>
    <row r="1509" spans="1:8" x14ac:dyDescent="0.2">
      <c r="A1509" s="13" t="s">
        <v>1856</v>
      </c>
      <c r="B1509" s="13" t="s">
        <v>3576</v>
      </c>
      <c r="C1509" t="s">
        <v>5586</v>
      </c>
      <c r="D1509" s="15" t="s">
        <v>1927</v>
      </c>
      <c r="E1509" s="20">
        <v>2.8491360014325369</v>
      </c>
      <c r="F1509" s="13" t="str">
        <f>IF(Table1[[#This Row],[2020 Cropland Premium]]="No Data", "No Data", IF(OR(Table1[[#This Row],[2020 Cropland Premium]]=0.4,Table1[[#This Row],[2020 Cropland Premium]]&gt;0.4), "Yes", "No"))</f>
        <v>Yes</v>
      </c>
      <c r="G15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09" s="13" t="s">
        <v>3559</v>
      </c>
    </row>
    <row r="1510" spans="1:8" x14ac:dyDescent="0.2">
      <c r="A1510" s="13" t="s">
        <v>1856</v>
      </c>
      <c r="B1510" s="13" t="s">
        <v>3576</v>
      </c>
      <c r="C1510" t="s">
        <v>6043</v>
      </c>
      <c r="D1510" s="15" t="s">
        <v>1876</v>
      </c>
      <c r="E1510" s="20">
        <v>2.0907495277335673</v>
      </c>
      <c r="F1510" s="13" t="str">
        <f>IF(Table1[[#This Row],[2020 Cropland Premium]]="No Data", "No Data", IF(OR(Table1[[#This Row],[2020 Cropland Premium]]=0.4,Table1[[#This Row],[2020 Cropland Premium]]&gt;0.4), "Yes", "No"))</f>
        <v>Yes</v>
      </c>
      <c r="G15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10" s="13" t="s">
        <v>3559</v>
      </c>
    </row>
    <row r="1511" spans="1:8" x14ac:dyDescent="0.2">
      <c r="A1511" s="13" t="s">
        <v>1856</v>
      </c>
      <c r="B1511" s="13" t="s">
        <v>3576</v>
      </c>
      <c r="C1511" t="s">
        <v>5954</v>
      </c>
      <c r="D1511" s="15" t="s">
        <v>1877</v>
      </c>
      <c r="E1511" s="20">
        <v>3.1111880885567196</v>
      </c>
      <c r="F1511" s="13" t="str">
        <f>IF(Table1[[#This Row],[2020 Cropland Premium]]="No Data", "No Data", IF(OR(Table1[[#This Row],[2020 Cropland Premium]]=0.4,Table1[[#This Row],[2020 Cropland Premium]]&gt;0.4), "Yes", "No"))</f>
        <v>Yes</v>
      </c>
      <c r="G15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11" s="13" t="s">
        <v>3559</v>
      </c>
    </row>
    <row r="1512" spans="1:8" x14ac:dyDescent="0.2">
      <c r="A1512" s="13" t="s">
        <v>1856</v>
      </c>
      <c r="B1512" s="13" t="s">
        <v>3576</v>
      </c>
      <c r="C1512" t="s">
        <v>6465</v>
      </c>
      <c r="D1512" s="15" t="s">
        <v>1944</v>
      </c>
      <c r="E1512" s="20">
        <v>1.4247590470994727</v>
      </c>
      <c r="F1512" s="13" t="str">
        <f>IF(Table1[[#This Row],[2020 Cropland Premium]]="No Data", "No Data", IF(OR(Table1[[#This Row],[2020 Cropland Premium]]=0.4,Table1[[#This Row],[2020 Cropland Premium]]&gt;0.4), "Yes", "No"))</f>
        <v>Yes</v>
      </c>
      <c r="G15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12" s="13" t="s">
        <v>3559</v>
      </c>
    </row>
    <row r="1513" spans="1:8" x14ac:dyDescent="0.2">
      <c r="A1513" s="13" t="s">
        <v>1856</v>
      </c>
      <c r="B1513" s="13" t="s">
        <v>3576</v>
      </c>
      <c r="C1513" t="s">
        <v>5518</v>
      </c>
      <c r="D1513" s="15" t="s">
        <v>1878</v>
      </c>
      <c r="E1513" s="20">
        <v>1.9286829387222229</v>
      </c>
      <c r="F1513" s="13" t="str">
        <f>IF(Table1[[#This Row],[2020 Cropland Premium]]="No Data", "No Data", IF(OR(Table1[[#This Row],[2020 Cropland Premium]]=0.4,Table1[[#This Row],[2020 Cropland Premium]]&gt;0.4), "Yes", "No"))</f>
        <v>Yes</v>
      </c>
      <c r="G15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13" s="13" t="s">
        <v>3559</v>
      </c>
    </row>
    <row r="1514" spans="1:8" x14ac:dyDescent="0.2">
      <c r="A1514" s="13" t="s">
        <v>1856</v>
      </c>
      <c r="B1514" s="13" t="s">
        <v>3576</v>
      </c>
      <c r="C1514" t="s">
        <v>5519</v>
      </c>
      <c r="D1514" s="15" t="s">
        <v>1953</v>
      </c>
      <c r="E1514" s="20">
        <v>0.28089160192378843</v>
      </c>
      <c r="F1514" s="13" t="str">
        <f>IF(Table1[[#This Row],[2020 Cropland Premium]]="No Data", "No Data", IF(OR(Table1[[#This Row],[2020 Cropland Premium]]=0.4,Table1[[#This Row],[2020 Cropland Premium]]&gt;0.4), "Yes", "No"))</f>
        <v>No</v>
      </c>
      <c r="G151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14" s="13" t="s">
        <v>3559</v>
      </c>
    </row>
    <row r="1515" spans="1:8" x14ac:dyDescent="0.2">
      <c r="A1515" s="13" t="s">
        <v>1856</v>
      </c>
      <c r="B1515" s="13" t="s">
        <v>3576</v>
      </c>
      <c r="C1515" t="s">
        <v>6466</v>
      </c>
      <c r="D1515" s="15" t="s">
        <v>1913</v>
      </c>
      <c r="E1515" s="20">
        <v>0.43633350776207919</v>
      </c>
      <c r="F1515" s="13" t="str">
        <f>IF(Table1[[#This Row],[2020 Cropland Premium]]="No Data", "No Data", IF(OR(Table1[[#This Row],[2020 Cropland Premium]]=0.4,Table1[[#This Row],[2020 Cropland Premium]]&gt;0.4), "Yes", "No"))</f>
        <v>Yes</v>
      </c>
      <c r="G1515" s="21">
        <f>IF(Table1[[#This Row],[Eligible]]="No Data", "No Data", IF(Table1[[#This Row],[Eligible]]="No", "N/A", IF(Table1[[#This Row],[2020 Cropland Premium]]&gt;1, 0, (1-((Table1[[#This Row],[2020 Cropland Premium]]-0.4)/(1-0.4)))*0.5)))</f>
        <v>0.46972207686493406</v>
      </c>
      <c r="H1515" s="13" t="s">
        <v>3559</v>
      </c>
    </row>
    <row r="1516" spans="1:8" x14ac:dyDescent="0.2">
      <c r="A1516" s="13" t="s">
        <v>1856</v>
      </c>
      <c r="B1516" s="13" t="s">
        <v>3576</v>
      </c>
      <c r="C1516" t="s">
        <v>5521</v>
      </c>
      <c r="D1516" s="15" t="s">
        <v>1888</v>
      </c>
      <c r="E1516" s="20">
        <v>3.4708640905782064</v>
      </c>
      <c r="F1516" s="13" t="str">
        <f>IF(Table1[[#This Row],[2020 Cropland Premium]]="No Data", "No Data", IF(OR(Table1[[#This Row],[2020 Cropland Premium]]=0.4,Table1[[#This Row],[2020 Cropland Premium]]&gt;0.4), "Yes", "No"))</f>
        <v>Yes</v>
      </c>
      <c r="G15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16" s="13" t="s">
        <v>3559</v>
      </c>
    </row>
    <row r="1517" spans="1:8" x14ac:dyDescent="0.2">
      <c r="A1517" s="13" t="s">
        <v>1856</v>
      </c>
      <c r="B1517" s="13" t="s">
        <v>3576</v>
      </c>
      <c r="C1517" t="s">
        <v>5962</v>
      </c>
      <c r="D1517" s="15" t="s">
        <v>1879</v>
      </c>
      <c r="E1517" s="20">
        <v>1.8800065097474905</v>
      </c>
      <c r="F1517" s="13" t="str">
        <f>IF(Table1[[#This Row],[2020 Cropland Premium]]="No Data", "No Data", IF(OR(Table1[[#This Row],[2020 Cropland Premium]]=0.4,Table1[[#This Row],[2020 Cropland Premium]]&gt;0.4), "Yes", "No"))</f>
        <v>Yes</v>
      </c>
      <c r="G15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17" s="13" t="s">
        <v>3559</v>
      </c>
    </row>
    <row r="1518" spans="1:8" x14ac:dyDescent="0.2">
      <c r="A1518" s="13" t="s">
        <v>1856</v>
      </c>
      <c r="B1518" s="13" t="s">
        <v>3576</v>
      </c>
      <c r="C1518" t="s">
        <v>5590</v>
      </c>
      <c r="D1518" s="15" t="s">
        <v>1914</v>
      </c>
      <c r="E1518" s="20">
        <v>1.7115853658536586</v>
      </c>
      <c r="F1518" s="13" t="str">
        <f>IF(Table1[[#This Row],[2020 Cropland Premium]]="No Data", "No Data", IF(OR(Table1[[#This Row],[2020 Cropland Premium]]=0.4,Table1[[#This Row],[2020 Cropland Premium]]&gt;0.4), "Yes", "No"))</f>
        <v>Yes</v>
      </c>
      <c r="G15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18" s="13" t="s">
        <v>3559</v>
      </c>
    </row>
    <row r="1519" spans="1:8" x14ac:dyDescent="0.2">
      <c r="A1519" s="13" t="s">
        <v>1856</v>
      </c>
      <c r="B1519" s="13" t="s">
        <v>3576</v>
      </c>
      <c r="C1519" t="s">
        <v>5591</v>
      </c>
      <c r="D1519" s="15" t="s">
        <v>1969</v>
      </c>
      <c r="E1519" s="20">
        <v>3.8534137275556035</v>
      </c>
      <c r="F1519" s="13" t="str">
        <f>IF(Table1[[#This Row],[2020 Cropland Premium]]="No Data", "No Data", IF(OR(Table1[[#This Row],[2020 Cropland Premium]]=0.4,Table1[[#This Row],[2020 Cropland Premium]]&gt;0.4), "Yes", "No"))</f>
        <v>Yes</v>
      </c>
      <c r="G15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19" s="13" t="s">
        <v>3559</v>
      </c>
    </row>
    <row r="1520" spans="1:8" x14ac:dyDescent="0.2">
      <c r="A1520" s="13" t="s">
        <v>1856</v>
      </c>
      <c r="B1520" s="13" t="s">
        <v>3576</v>
      </c>
      <c r="C1520" t="s">
        <v>6467</v>
      </c>
      <c r="D1520" s="15" t="s">
        <v>1915</v>
      </c>
      <c r="E1520" s="20">
        <v>1.6335978835978837</v>
      </c>
      <c r="F1520" s="13" t="str">
        <f>IF(Table1[[#This Row],[2020 Cropland Premium]]="No Data", "No Data", IF(OR(Table1[[#This Row],[2020 Cropland Premium]]=0.4,Table1[[#This Row],[2020 Cropland Premium]]&gt;0.4), "Yes", "No"))</f>
        <v>Yes</v>
      </c>
      <c r="G15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20" s="13" t="s">
        <v>3559</v>
      </c>
    </row>
    <row r="1521" spans="1:8" x14ac:dyDescent="0.2">
      <c r="A1521" s="13" t="s">
        <v>1856</v>
      </c>
      <c r="B1521" s="13" t="s">
        <v>3576</v>
      </c>
      <c r="C1521" t="s">
        <v>5524</v>
      </c>
      <c r="D1521" s="15" t="s">
        <v>1889</v>
      </c>
      <c r="E1521" s="20">
        <v>2.6072752388626683</v>
      </c>
      <c r="F1521" s="13" t="str">
        <f>IF(Table1[[#This Row],[2020 Cropland Premium]]="No Data", "No Data", IF(OR(Table1[[#This Row],[2020 Cropland Premium]]=0.4,Table1[[#This Row],[2020 Cropland Premium]]&gt;0.4), "Yes", "No"))</f>
        <v>Yes</v>
      </c>
      <c r="G15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21" s="13" t="s">
        <v>3559</v>
      </c>
    </row>
    <row r="1522" spans="1:8" x14ac:dyDescent="0.2">
      <c r="A1522" s="13" t="s">
        <v>1856</v>
      </c>
      <c r="B1522" s="13" t="s">
        <v>3576</v>
      </c>
      <c r="C1522" t="s">
        <v>5525</v>
      </c>
      <c r="D1522" s="15" t="s">
        <v>1928</v>
      </c>
      <c r="E1522" s="20">
        <v>2.6526702720122461</v>
      </c>
      <c r="F1522" s="13" t="str">
        <f>IF(Table1[[#This Row],[2020 Cropland Premium]]="No Data", "No Data", IF(OR(Table1[[#This Row],[2020 Cropland Premium]]=0.4,Table1[[#This Row],[2020 Cropland Premium]]&gt;0.4), "Yes", "No"))</f>
        <v>Yes</v>
      </c>
      <c r="G15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22" s="13" t="s">
        <v>3559</v>
      </c>
    </row>
    <row r="1523" spans="1:8" x14ac:dyDescent="0.2">
      <c r="A1523" s="13" t="s">
        <v>1856</v>
      </c>
      <c r="B1523" s="13" t="s">
        <v>3576</v>
      </c>
      <c r="C1523" t="s">
        <v>5526</v>
      </c>
      <c r="D1523" s="15" t="s">
        <v>1916</v>
      </c>
      <c r="E1523" s="20">
        <v>1.671563402176327</v>
      </c>
      <c r="F1523" s="13" t="str">
        <f>IF(Table1[[#This Row],[2020 Cropland Premium]]="No Data", "No Data", IF(OR(Table1[[#This Row],[2020 Cropland Premium]]=0.4,Table1[[#This Row],[2020 Cropland Premium]]&gt;0.4), "Yes", "No"))</f>
        <v>Yes</v>
      </c>
      <c r="G15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23" s="13" t="s">
        <v>3559</v>
      </c>
    </row>
    <row r="1524" spans="1:8" x14ac:dyDescent="0.2">
      <c r="A1524" s="13" t="s">
        <v>1856</v>
      </c>
      <c r="B1524" s="13" t="s">
        <v>3576</v>
      </c>
      <c r="C1524" t="s">
        <v>6468</v>
      </c>
      <c r="D1524" s="15" t="s">
        <v>1970</v>
      </c>
      <c r="E1524" s="20">
        <v>2.7333188042570193</v>
      </c>
      <c r="F1524" s="13" t="str">
        <f>IF(Table1[[#This Row],[2020 Cropland Premium]]="No Data", "No Data", IF(OR(Table1[[#This Row],[2020 Cropland Premium]]=0.4,Table1[[#This Row],[2020 Cropland Premium]]&gt;0.4), "Yes", "No"))</f>
        <v>Yes</v>
      </c>
      <c r="G15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24" s="13" t="s">
        <v>3559</v>
      </c>
    </row>
    <row r="1525" spans="1:8" x14ac:dyDescent="0.2">
      <c r="A1525" s="13" t="s">
        <v>1856</v>
      </c>
      <c r="B1525" s="13" t="s">
        <v>3576</v>
      </c>
      <c r="C1525" t="s">
        <v>5593</v>
      </c>
      <c r="D1525" s="15" t="s">
        <v>1945</v>
      </c>
      <c r="E1525" s="20">
        <v>0.44285968660968661</v>
      </c>
      <c r="F1525" s="13" t="str">
        <f>IF(Table1[[#This Row],[2020 Cropland Premium]]="No Data", "No Data", IF(OR(Table1[[#This Row],[2020 Cropland Premium]]=0.4,Table1[[#This Row],[2020 Cropland Premium]]&gt;0.4), "Yes", "No"))</f>
        <v>Yes</v>
      </c>
      <c r="G1525" s="21">
        <f>IF(Table1[[#This Row],[Eligible]]="No Data", "No Data", IF(Table1[[#This Row],[Eligible]]="No", "N/A", IF(Table1[[#This Row],[2020 Cropland Premium]]&gt;1, 0, (1-((Table1[[#This Row],[2020 Cropland Premium]]-0.4)/(1-0.4)))*0.5)))</f>
        <v>0.46428359449192785</v>
      </c>
      <c r="H1525" s="13" t="s">
        <v>3559</v>
      </c>
    </row>
    <row r="1526" spans="1:8" x14ac:dyDescent="0.2">
      <c r="A1526" s="13" t="s">
        <v>1856</v>
      </c>
      <c r="B1526" s="13" t="s">
        <v>3576</v>
      </c>
      <c r="C1526" t="s">
        <v>6469</v>
      </c>
      <c r="D1526" s="15" t="s">
        <v>1868</v>
      </c>
      <c r="E1526" s="20">
        <v>2.387535945363048</v>
      </c>
      <c r="F1526" s="13" t="str">
        <f>IF(Table1[[#This Row],[2020 Cropland Premium]]="No Data", "No Data", IF(OR(Table1[[#This Row],[2020 Cropland Premium]]=0.4,Table1[[#This Row],[2020 Cropland Premium]]&gt;0.4), "Yes", "No"))</f>
        <v>Yes</v>
      </c>
      <c r="G15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26" s="13" t="s">
        <v>3559</v>
      </c>
    </row>
    <row r="1527" spans="1:8" x14ac:dyDescent="0.2">
      <c r="A1527" s="13" t="s">
        <v>1856</v>
      </c>
      <c r="B1527" s="13" t="s">
        <v>3576</v>
      </c>
      <c r="C1527" t="s">
        <v>6470</v>
      </c>
      <c r="D1527" s="15" t="s">
        <v>1955</v>
      </c>
      <c r="E1527" s="20">
        <v>0.7020512820512822</v>
      </c>
      <c r="F1527" s="13" t="str">
        <f>IF(Table1[[#This Row],[2020 Cropland Premium]]="No Data", "No Data", IF(OR(Table1[[#This Row],[2020 Cropland Premium]]=0.4,Table1[[#This Row],[2020 Cropland Premium]]&gt;0.4), "Yes", "No"))</f>
        <v>Yes</v>
      </c>
      <c r="G1527" s="21">
        <f>IF(Table1[[#This Row],[Eligible]]="No Data", "No Data", IF(Table1[[#This Row],[Eligible]]="No", "N/A", IF(Table1[[#This Row],[2020 Cropland Premium]]&gt;1, 0, (1-((Table1[[#This Row],[2020 Cropland Premium]]-0.4)/(1-0.4)))*0.5)))</f>
        <v>0.24829059829059819</v>
      </c>
      <c r="H1527" s="13" t="s">
        <v>3559</v>
      </c>
    </row>
    <row r="1528" spans="1:8" x14ac:dyDescent="0.2">
      <c r="A1528" s="13" t="s">
        <v>1856</v>
      </c>
      <c r="B1528" s="13" t="s">
        <v>3576</v>
      </c>
      <c r="C1528" t="s">
        <v>6106</v>
      </c>
      <c r="D1528" s="15" t="s">
        <v>1917</v>
      </c>
      <c r="E1528" s="20">
        <v>2.4634920634920636</v>
      </c>
      <c r="F1528" s="13" t="str">
        <f>IF(Table1[[#This Row],[2020 Cropland Premium]]="No Data", "No Data", IF(OR(Table1[[#This Row],[2020 Cropland Premium]]=0.4,Table1[[#This Row],[2020 Cropland Premium]]&gt;0.4), "Yes", "No"))</f>
        <v>Yes</v>
      </c>
      <c r="G15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28" s="13" t="s">
        <v>3559</v>
      </c>
    </row>
    <row r="1529" spans="1:8" x14ac:dyDescent="0.2">
      <c r="A1529" s="13" t="s">
        <v>1856</v>
      </c>
      <c r="B1529" s="13" t="s">
        <v>3576</v>
      </c>
      <c r="C1529" t="s">
        <v>6471</v>
      </c>
      <c r="D1529" s="15" t="s">
        <v>1956</v>
      </c>
      <c r="E1529" s="20">
        <v>1.035563973063973</v>
      </c>
      <c r="F1529" s="13" t="str">
        <f>IF(Table1[[#This Row],[2020 Cropland Premium]]="No Data", "No Data", IF(OR(Table1[[#This Row],[2020 Cropland Premium]]=0.4,Table1[[#This Row],[2020 Cropland Premium]]&gt;0.4), "Yes", "No"))</f>
        <v>Yes</v>
      </c>
      <c r="G15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29" s="13" t="s">
        <v>3559</v>
      </c>
    </row>
    <row r="1530" spans="1:8" x14ac:dyDescent="0.2">
      <c r="A1530" s="13" t="s">
        <v>1856</v>
      </c>
      <c r="B1530" s="13" t="s">
        <v>3576</v>
      </c>
      <c r="C1530" t="s">
        <v>6472</v>
      </c>
      <c r="D1530" s="15" t="s">
        <v>1971</v>
      </c>
      <c r="E1530" s="20">
        <v>2.8794086665940211</v>
      </c>
      <c r="F1530" s="13" t="str">
        <f>IF(Table1[[#This Row],[2020 Cropland Premium]]="No Data", "No Data", IF(OR(Table1[[#This Row],[2020 Cropland Premium]]=0.4,Table1[[#This Row],[2020 Cropland Premium]]&gt;0.4), "Yes", "No"))</f>
        <v>Yes</v>
      </c>
      <c r="G15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30" s="13" t="s">
        <v>3559</v>
      </c>
    </row>
    <row r="1531" spans="1:8" x14ac:dyDescent="0.2">
      <c r="A1531" s="13" t="s">
        <v>1856</v>
      </c>
      <c r="B1531" s="13" t="s">
        <v>3576</v>
      </c>
      <c r="C1531" t="s">
        <v>5527</v>
      </c>
      <c r="D1531" s="15" t="s">
        <v>1929</v>
      </c>
      <c r="E1531" s="20">
        <v>1.9824505437181494</v>
      </c>
      <c r="F1531" s="13" t="str">
        <f>IF(Table1[[#This Row],[2020 Cropland Premium]]="No Data", "No Data", IF(OR(Table1[[#This Row],[2020 Cropland Premium]]=0.4,Table1[[#This Row],[2020 Cropland Premium]]&gt;0.4), "Yes", "No"))</f>
        <v>Yes</v>
      </c>
      <c r="G15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31" s="13" t="s">
        <v>3559</v>
      </c>
    </row>
    <row r="1532" spans="1:8" x14ac:dyDescent="0.2">
      <c r="A1532" s="13" t="s">
        <v>1856</v>
      </c>
      <c r="B1532" s="13" t="s">
        <v>3576</v>
      </c>
      <c r="C1532" t="s">
        <v>6473</v>
      </c>
      <c r="D1532" s="15" t="s">
        <v>1918</v>
      </c>
      <c r="E1532" s="20">
        <v>1.8806949806949806</v>
      </c>
      <c r="F1532" s="13" t="str">
        <f>IF(Table1[[#This Row],[2020 Cropland Premium]]="No Data", "No Data", IF(OR(Table1[[#This Row],[2020 Cropland Premium]]=0.4,Table1[[#This Row],[2020 Cropland Premium]]&gt;0.4), "Yes", "No"))</f>
        <v>Yes</v>
      </c>
      <c r="G15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32" s="13" t="s">
        <v>3559</v>
      </c>
    </row>
    <row r="1533" spans="1:8" x14ac:dyDescent="0.2">
      <c r="A1533" s="13" t="s">
        <v>1856</v>
      </c>
      <c r="B1533" s="13" t="s">
        <v>3576</v>
      </c>
      <c r="C1533" t="s">
        <v>6474</v>
      </c>
      <c r="D1533" s="15" t="s">
        <v>1919</v>
      </c>
      <c r="E1533" s="20">
        <v>0.36291779584462508</v>
      </c>
      <c r="F1533" s="13" t="str">
        <f>IF(Table1[[#This Row],[2020 Cropland Premium]]="No Data", "No Data", IF(OR(Table1[[#This Row],[2020 Cropland Premium]]=0.4,Table1[[#This Row],[2020 Cropland Premium]]&gt;0.4), "Yes", "No"))</f>
        <v>No</v>
      </c>
      <c r="G153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33" s="13" t="s">
        <v>3559</v>
      </c>
    </row>
    <row r="1534" spans="1:8" x14ac:dyDescent="0.2">
      <c r="A1534" s="13" t="s">
        <v>1856</v>
      </c>
      <c r="B1534" s="13" t="s">
        <v>3576</v>
      </c>
      <c r="C1534" t="s">
        <v>5529</v>
      </c>
      <c r="D1534" s="15" t="s">
        <v>1890</v>
      </c>
      <c r="E1534" s="20">
        <v>1.7601067887109079</v>
      </c>
      <c r="F1534" s="13" t="str">
        <f>IF(Table1[[#This Row],[2020 Cropland Premium]]="No Data", "No Data", IF(OR(Table1[[#This Row],[2020 Cropland Premium]]=0.4,Table1[[#This Row],[2020 Cropland Premium]]&gt;0.4), "Yes", "No"))</f>
        <v>Yes</v>
      </c>
      <c r="G15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34" s="13" t="s">
        <v>3559</v>
      </c>
    </row>
    <row r="1535" spans="1:8" x14ac:dyDescent="0.2">
      <c r="A1535" s="13" t="s">
        <v>1856</v>
      </c>
      <c r="B1535" s="13" t="s">
        <v>3576</v>
      </c>
      <c r="C1535" t="s">
        <v>6475</v>
      </c>
      <c r="D1535" s="15" t="s">
        <v>1869</v>
      </c>
      <c r="E1535" s="20">
        <v>2.8841735397462478</v>
      </c>
      <c r="F1535" s="13" t="str">
        <f>IF(Table1[[#This Row],[2020 Cropland Premium]]="No Data", "No Data", IF(OR(Table1[[#This Row],[2020 Cropland Premium]]=0.4,Table1[[#This Row],[2020 Cropland Premium]]&gt;0.4), "Yes", "No"))</f>
        <v>Yes</v>
      </c>
      <c r="G15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35" s="13" t="s">
        <v>3559</v>
      </c>
    </row>
    <row r="1536" spans="1:8" x14ac:dyDescent="0.2">
      <c r="A1536" s="13" t="s">
        <v>1856</v>
      </c>
      <c r="B1536" s="13" t="s">
        <v>3576</v>
      </c>
      <c r="C1536" t="s">
        <v>5597</v>
      </c>
      <c r="D1536" s="15" t="s">
        <v>1920</v>
      </c>
      <c r="E1536" s="20">
        <v>0.31212121212121208</v>
      </c>
      <c r="F1536" s="13" t="str">
        <f>IF(Table1[[#This Row],[2020 Cropland Premium]]="No Data", "No Data", IF(OR(Table1[[#This Row],[2020 Cropland Premium]]=0.4,Table1[[#This Row],[2020 Cropland Premium]]&gt;0.4), "Yes", "No"))</f>
        <v>No</v>
      </c>
      <c r="G153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36" s="13" t="s">
        <v>3559</v>
      </c>
    </row>
    <row r="1537" spans="1:8" x14ac:dyDescent="0.2">
      <c r="A1537" s="13" t="s">
        <v>1856</v>
      </c>
      <c r="B1537" s="13" t="s">
        <v>3576</v>
      </c>
      <c r="C1537" t="s">
        <v>5600</v>
      </c>
      <c r="D1537" s="15" t="s">
        <v>1921</v>
      </c>
      <c r="E1537" s="20">
        <v>0.27650689905591869</v>
      </c>
      <c r="F1537" s="13" t="str">
        <f>IF(Table1[[#This Row],[2020 Cropland Premium]]="No Data", "No Data", IF(OR(Table1[[#This Row],[2020 Cropland Premium]]=0.4,Table1[[#This Row],[2020 Cropland Premium]]&gt;0.4), "Yes", "No"))</f>
        <v>No</v>
      </c>
      <c r="G153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37" s="13" t="s">
        <v>3559</v>
      </c>
    </row>
    <row r="1538" spans="1:8" x14ac:dyDescent="0.2">
      <c r="A1538" s="13" t="s">
        <v>1856</v>
      </c>
      <c r="B1538" s="13" t="s">
        <v>3576</v>
      </c>
      <c r="C1538" t="s">
        <v>5775</v>
      </c>
      <c r="D1538" s="15" t="s">
        <v>1880</v>
      </c>
      <c r="E1538" s="20">
        <v>1.5539007092198582</v>
      </c>
      <c r="F1538" s="13" t="str">
        <f>IF(Table1[[#This Row],[2020 Cropland Premium]]="No Data", "No Data", IF(OR(Table1[[#This Row],[2020 Cropland Premium]]=0.4,Table1[[#This Row],[2020 Cropland Premium]]&gt;0.4), "Yes", "No"))</f>
        <v>Yes</v>
      </c>
      <c r="G15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38" s="13" t="s">
        <v>3559</v>
      </c>
    </row>
    <row r="1539" spans="1:8" x14ac:dyDescent="0.2">
      <c r="A1539" s="13" t="s">
        <v>1856</v>
      </c>
      <c r="B1539" s="13" t="s">
        <v>3576</v>
      </c>
      <c r="C1539" t="s">
        <v>6476</v>
      </c>
      <c r="D1539" s="15" t="s">
        <v>1891</v>
      </c>
      <c r="E1539" s="20">
        <v>2.5985304084180494</v>
      </c>
      <c r="F1539" s="13" t="str">
        <f>IF(Table1[[#This Row],[2020 Cropland Premium]]="No Data", "No Data", IF(OR(Table1[[#This Row],[2020 Cropland Premium]]=0.4,Table1[[#This Row],[2020 Cropland Premium]]&gt;0.4), "Yes", "No"))</f>
        <v>Yes</v>
      </c>
      <c r="G15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39" s="13" t="s">
        <v>3559</v>
      </c>
    </row>
    <row r="1540" spans="1:8" x14ac:dyDescent="0.2">
      <c r="A1540" s="13" t="s">
        <v>1856</v>
      </c>
      <c r="B1540" s="13" t="s">
        <v>3576</v>
      </c>
      <c r="C1540" t="s">
        <v>5530</v>
      </c>
      <c r="D1540" s="15" t="s">
        <v>1881</v>
      </c>
      <c r="E1540" s="20">
        <v>2.1748835526613304</v>
      </c>
      <c r="F1540" s="13" t="str">
        <f>IF(Table1[[#This Row],[2020 Cropland Premium]]="No Data", "No Data", IF(OR(Table1[[#This Row],[2020 Cropland Premium]]=0.4,Table1[[#This Row],[2020 Cropland Premium]]&gt;0.4), "Yes", "No"))</f>
        <v>Yes</v>
      </c>
      <c r="G15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0" s="13" t="s">
        <v>3559</v>
      </c>
    </row>
    <row r="1541" spans="1:8" x14ac:dyDescent="0.2">
      <c r="A1541" s="13" t="s">
        <v>1856</v>
      </c>
      <c r="B1541" s="13" t="s">
        <v>3576</v>
      </c>
      <c r="C1541" t="s">
        <v>6477</v>
      </c>
      <c r="D1541" s="15" t="s">
        <v>1870</v>
      </c>
      <c r="E1541" s="20">
        <v>2.6102672636005972</v>
      </c>
      <c r="F1541" s="13" t="str">
        <f>IF(Table1[[#This Row],[2020 Cropland Premium]]="No Data", "No Data", IF(OR(Table1[[#This Row],[2020 Cropland Premium]]=0.4,Table1[[#This Row],[2020 Cropland Premium]]&gt;0.4), "Yes", "No"))</f>
        <v>Yes</v>
      </c>
      <c r="G15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1" s="13" t="s">
        <v>3559</v>
      </c>
    </row>
    <row r="1542" spans="1:8" x14ac:dyDescent="0.2">
      <c r="A1542" s="13" t="s">
        <v>1856</v>
      </c>
      <c r="B1542" s="13" t="s">
        <v>3576</v>
      </c>
      <c r="C1542" t="s">
        <v>6478</v>
      </c>
      <c r="D1542" s="15" t="s">
        <v>1957</v>
      </c>
      <c r="E1542" s="20">
        <v>0.95981976960237836</v>
      </c>
      <c r="F1542" s="13" t="str">
        <f>IF(Table1[[#This Row],[2020 Cropland Premium]]="No Data", "No Data", IF(OR(Table1[[#This Row],[2020 Cropland Premium]]=0.4,Table1[[#This Row],[2020 Cropland Premium]]&gt;0.4), "Yes", "No"))</f>
        <v>Yes</v>
      </c>
      <c r="G1542" s="21">
        <f>IF(Table1[[#This Row],[Eligible]]="No Data", "No Data", IF(Table1[[#This Row],[Eligible]]="No", "N/A", IF(Table1[[#This Row],[2020 Cropland Premium]]&gt;1, 0, (1-((Table1[[#This Row],[2020 Cropland Premium]]-0.4)/(1-0.4)))*0.5)))</f>
        <v>3.3483525331351349E-2</v>
      </c>
      <c r="H1542" s="13" t="s">
        <v>3559</v>
      </c>
    </row>
    <row r="1543" spans="1:8" x14ac:dyDescent="0.2">
      <c r="A1543" s="13" t="s">
        <v>1856</v>
      </c>
      <c r="B1543" s="13" t="s">
        <v>3576</v>
      </c>
      <c r="C1543" t="s">
        <v>6006</v>
      </c>
      <c r="D1543" s="15" t="s">
        <v>1958</v>
      </c>
      <c r="E1543" s="20">
        <v>1.0999999999999999</v>
      </c>
      <c r="F1543" s="13" t="str">
        <f>IF(Table1[[#This Row],[2020 Cropland Premium]]="No Data", "No Data", IF(OR(Table1[[#This Row],[2020 Cropland Premium]]=0.4,Table1[[#This Row],[2020 Cropland Premium]]&gt;0.4), "Yes", "No"))</f>
        <v>Yes</v>
      </c>
      <c r="G15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3" s="13" t="s">
        <v>3559</v>
      </c>
    </row>
    <row r="1544" spans="1:8" x14ac:dyDescent="0.2">
      <c r="A1544" s="13" t="s">
        <v>1856</v>
      </c>
      <c r="B1544" s="13" t="s">
        <v>3576</v>
      </c>
      <c r="C1544" t="s">
        <v>6479</v>
      </c>
      <c r="D1544" s="15" t="s">
        <v>1930</v>
      </c>
      <c r="E1544" s="20">
        <v>2.7308323860047996</v>
      </c>
      <c r="F1544" s="13" t="str">
        <f>IF(Table1[[#This Row],[2020 Cropland Premium]]="No Data", "No Data", IF(OR(Table1[[#This Row],[2020 Cropland Premium]]=0.4,Table1[[#This Row],[2020 Cropland Premium]]&gt;0.4), "Yes", "No"))</f>
        <v>Yes</v>
      </c>
      <c r="G15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4" s="13" t="s">
        <v>3559</v>
      </c>
    </row>
    <row r="1545" spans="1:8" x14ac:dyDescent="0.2">
      <c r="A1545" s="13" t="s">
        <v>1856</v>
      </c>
      <c r="B1545" s="13" t="s">
        <v>3576</v>
      </c>
      <c r="C1545" t="s">
        <v>5532</v>
      </c>
      <c r="D1545" s="15" t="s">
        <v>1901</v>
      </c>
      <c r="E1545" s="20">
        <v>1.5382274356467904</v>
      </c>
      <c r="F1545" s="13" t="str">
        <f>IF(Table1[[#This Row],[2020 Cropland Premium]]="No Data", "No Data", IF(OR(Table1[[#This Row],[2020 Cropland Premium]]=0.4,Table1[[#This Row],[2020 Cropland Premium]]&gt;0.4), "Yes", "No"))</f>
        <v>Yes</v>
      </c>
      <c r="G15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5" s="13" t="s">
        <v>3559</v>
      </c>
    </row>
    <row r="1546" spans="1:8" x14ac:dyDescent="0.2">
      <c r="A1546" s="13" t="s">
        <v>1856</v>
      </c>
      <c r="B1546" s="13" t="s">
        <v>3576</v>
      </c>
      <c r="C1546" t="s">
        <v>6480</v>
      </c>
      <c r="D1546" s="15" t="s">
        <v>1931</v>
      </c>
      <c r="E1546" s="20">
        <v>2.5567408781694496</v>
      </c>
      <c r="F1546" s="13" t="str">
        <f>IF(Table1[[#This Row],[2020 Cropland Premium]]="No Data", "No Data", IF(OR(Table1[[#This Row],[2020 Cropland Premium]]=0.4,Table1[[#This Row],[2020 Cropland Premium]]&gt;0.4), "Yes", "No"))</f>
        <v>Yes</v>
      </c>
      <c r="G15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6" s="13" t="s">
        <v>3559</v>
      </c>
    </row>
    <row r="1547" spans="1:8" x14ac:dyDescent="0.2">
      <c r="A1547" s="13" t="s">
        <v>1856</v>
      </c>
      <c r="B1547" s="13" t="s">
        <v>3576</v>
      </c>
      <c r="C1547" t="s">
        <v>6481</v>
      </c>
      <c r="D1547" s="15" t="s">
        <v>1932</v>
      </c>
      <c r="E1547" s="20">
        <v>1.8676215995677439</v>
      </c>
      <c r="F1547" s="13" t="str">
        <f>IF(Table1[[#This Row],[2020 Cropland Premium]]="No Data", "No Data", IF(OR(Table1[[#This Row],[2020 Cropland Premium]]=0.4,Table1[[#This Row],[2020 Cropland Premium]]&gt;0.4), "Yes", "No"))</f>
        <v>Yes</v>
      </c>
      <c r="G15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7" s="13" t="s">
        <v>3559</v>
      </c>
    </row>
    <row r="1548" spans="1:8" x14ac:dyDescent="0.2">
      <c r="A1548" s="13" t="s">
        <v>1856</v>
      </c>
      <c r="B1548" s="13" t="s">
        <v>3576</v>
      </c>
      <c r="C1548" t="s">
        <v>6398</v>
      </c>
      <c r="D1548" s="15" t="s">
        <v>1933</v>
      </c>
      <c r="E1548" s="20">
        <v>2.0908389089037569</v>
      </c>
      <c r="F1548" s="13" t="str">
        <f>IF(Table1[[#This Row],[2020 Cropland Premium]]="No Data", "No Data", IF(OR(Table1[[#This Row],[2020 Cropland Premium]]=0.4,Table1[[#This Row],[2020 Cropland Premium]]&gt;0.4), "Yes", "No"))</f>
        <v>Yes</v>
      </c>
      <c r="G15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8" s="13" t="s">
        <v>3559</v>
      </c>
    </row>
    <row r="1549" spans="1:8" x14ac:dyDescent="0.2">
      <c r="A1549" s="13" t="s">
        <v>1856</v>
      </c>
      <c r="B1549" s="13" t="s">
        <v>3576</v>
      </c>
      <c r="C1549" t="s">
        <v>5602</v>
      </c>
      <c r="D1549" s="15" t="s">
        <v>1922</v>
      </c>
      <c r="E1549" s="20">
        <v>2.5171614727395659</v>
      </c>
      <c r="F1549" s="13" t="str">
        <f>IF(Table1[[#This Row],[2020 Cropland Premium]]="No Data", "No Data", IF(OR(Table1[[#This Row],[2020 Cropland Premium]]=0.4,Table1[[#This Row],[2020 Cropland Premium]]&gt;0.4), "Yes", "No"))</f>
        <v>Yes</v>
      </c>
      <c r="G15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49" s="13" t="s">
        <v>3559</v>
      </c>
    </row>
    <row r="1550" spans="1:8" x14ac:dyDescent="0.2">
      <c r="A1550" s="13" t="s">
        <v>1856</v>
      </c>
      <c r="B1550" s="13" t="s">
        <v>3576</v>
      </c>
      <c r="C1550" t="s">
        <v>5970</v>
      </c>
      <c r="D1550" s="15" t="s">
        <v>1882</v>
      </c>
      <c r="E1550" s="20">
        <v>1.4145268521153564</v>
      </c>
      <c r="F1550" s="13" t="str">
        <f>IF(Table1[[#This Row],[2020 Cropland Premium]]="No Data", "No Data", IF(OR(Table1[[#This Row],[2020 Cropland Premium]]=0.4,Table1[[#This Row],[2020 Cropland Premium]]&gt;0.4), "Yes", "No"))</f>
        <v>Yes</v>
      </c>
      <c r="G15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50" s="13" t="s">
        <v>3559</v>
      </c>
    </row>
    <row r="1551" spans="1:8" x14ac:dyDescent="0.2">
      <c r="A1551" s="13" t="s">
        <v>1856</v>
      </c>
      <c r="B1551" s="13" t="s">
        <v>3576</v>
      </c>
      <c r="C1551" t="s">
        <v>6482</v>
      </c>
      <c r="D1551" s="15" t="s">
        <v>1892</v>
      </c>
      <c r="E1551" s="20">
        <v>2.5823740004716274</v>
      </c>
      <c r="F1551" s="13" t="str">
        <f>IF(Table1[[#This Row],[2020 Cropland Premium]]="No Data", "No Data", IF(OR(Table1[[#This Row],[2020 Cropland Premium]]=0.4,Table1[[#This Row],[2020 Cropland Premium]]&gt;0.4), "Yes", "No"))</f>
        <v>Yes</v>
      </c>
      <c r="G15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51" s="13" t="s">
        <v>3559</v>
      </c>
    </row>
    <row r="1552" spans="1:8" x14ac:dyDescent="0.2">
      <c r="A1552" s="13" t="s">
        <v>1856</v>
      </c>
      <c r="B1552" s="13" t="s">
        <v>3576</v>
      </c>
      <c r="C1552" t="s">
        <v>5603</v>
      </c>
      <c r="D1552" s="15" t="s">
        <v>1972</v>
      </c>
      <c r="E1552" s="20">
        <v>4.7628612594287647</v>
      </c>
      <c r="F1552" s="13" t="str">
        <f>IF(Table1[[#This Row],[2020 Cropland Premium]]="No Data", "No Data", IF(OR(Table1[[#This Row],[2020 Cropland Premium]]=0.4,Table1[[#This Row],[2020 Cropland Premium]]&gt;0.4), "Yes", "No"))</f>
        <v>Yes</v>
      </c>
      <c r="G15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52" s="13" t="s">
        <v>3559</v>
      </c>
    </row>
    <row r="1553" spans="1:8" x14ac:dyDescent="0.2">
      <c r="A1553" s="13" t="s">
        <v>1856</v>
      </c>
      <c r="B1553" s="13" t="s">
        <v>3576</v>
      </c>
      <c r="C1553" t="s">
        <v>6483</v>
      </c>
      <c r="D1553" s="15" t="s">
        <v>1959</v>
      </c>
      <c r="E1553" s="20">
        <v>1.0460532931121167</v>
      </c>
      <c r="F1553" s="13" t="str">
        <f>IF(Table1[[#This Row],[2020 Cropland Premium]]="No Data", "No Data", IF(OR(Table1[[#This Row],[2020 Cropland Premium]]=0.4,Table1[[#This Row],[2020 Cropland Premium]]&gt;0.4), "Yes", "No"))</f>
        <v>Yes</v>
      </c>
      <c r="G15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53" s="13" t="s">
        <v>3559</v>
      </c>
    </row>
    <row r="1554" spans="1:8" x14ac:dyDescent="0.2">
      <c r="A1554" s="13" t="s">
        <v>1856</v>
      </c>
      <c r="B1554" s="13" t="s">
        <v>3576</v>
      </c>
      <c r="C1554" t="s">
        <v>5533</v>
      </c>
      <c r="D1554" s="15" t="s">
        <v>1893</v>
      </c>
      <c r="E1554" s="20">
        <v>2.6751956815114712</v>
      </c>
      <c r="F1554" s="13" t="str">
        <f>IF(Table1[[#This Row],[2020 Cropland Premium]]="No Data", "No Data", IF(OR(Table1[[#This Row],[2020 Cropland Premium]]=0.4,Table1[[#This Row],[2020 Cropland Premium]]&gt;0.4), "Yes", "No"))</f>
        <v>Yes</v>
      </c>
      <c r="G15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54" s="13" t="s">
        <v>3559</v>
      </c>
    </row>
    <row r="1555" spans="1:8" x14ac:dyDescent="0.2">
      <c r="A1555" s="13" t="s">
        <v>1856</v>
      </c>
      <c r="B1555" s="13" t="s">
        <v>3576</v>
      </c>
      <c r="C1555" t="s">
        <v>6484</v>
      </c>
      <c r="D1555" s="15" t="s">
        <v>1973</v>
      </c>
      <c r="E1555" s="20">
        <v>2.3302967563837127</v>
      </c>
      <c r="F1555" s="13" t="str">
        <f>IF(Table1[[#This Row],[2020 Cropland Premium]]="No Data", "No Data", IF(OR(Table1[[#This Row],[2020 Cropland Premium]]=0.4,Table1[[#This Row],[2020 Cropland Premium]]&gt;0.4), "Yes", "No"))</f>
        <v>Yes</v>
      </c>
      <c r="G15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55" s="13" t="s">
        <v>3559</v>
      </c>
    </row>
    <row r="1556" spans="1:8" x14ac:dyDescent="0.2">
      <c r="A1556" s="13" t="s">
        <v>1856</v>
      </c>
      <c r="B1556" s="13" t="s">
        <v>3576</v>
      </c>
      <c r="C1556" t="s">
        <v>5608</v>
      </c>
      <c r="D1556" s="15" t="s">
        <v>1946</v>
      </c>
      <c r="E1556" s="20">
        <v>0.60634553876105812</v>
      </c>
      <c r="F1556" s="13" t="str">
        <f>IF(Table1[[#This Row],[2020 Cropland Premium]]="No Data", "No Data", IF(OR(Table1[[#This Row],[2020 Cropland Premium]]=0.4,Table1[[#This Row],[2020 Cropland Premium]]&gt;0.4), "Yes", "No"))</f>
        <v>Yes</v>
      </c>
      <c r="G1556" s="21">
        <f>IF(Table1[[#This Row],[Eligible]]="No Data", "No Data", IF(Table1[[#This Row],[Eligible]]="No", "N/A", IF(Table1[[#This Row],[2020 Cropland Premium]]&gt;1, 0, (1-((Table1[[#This Row],[2020 Cropland Premium]]-0.4)/(1-0.4)))*0.5)))</f>
        <v>0.3280453843657849</v>
      </c>
      <c r="H1556" s="13" t="s">
        <v>3559</v>
      </c>
    </row>
    <row r="1557" spans="1:8" x14ac:dyDescent="0.2">
      <c r="A1557" s="13" t="s">
        <v>1856</v>
      </c>
      <c r="B1557" s="13" t="s">
        <v>3576</v>
      </c>
      <c r="C1557" t="s">
        <v>6012</v>
      </c>
      <c r="D1557" s="15" t="s">
        <v>1883</v>
      </c>
      <c r="E1557" s="20">
        <v>1.3766690699351116</v>
      </c>
      <c r="F1557" s="13" t="str">
        <f>IF(Table1[[#This Row],[2020 Cropland Premium]]="No Data", "No Data", IF(OR(Table1[[#This Row],[2020 Cropland Premium]]=0.4,Table1[[#This Row],[2020 Cropland Premium]]&gt;0.4), "Yes", "No"))</f>
        <v>Yes</v>
      </c>
      <c r="G15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57" s="13" t="s">
        <v>3559</v>
      </c>
    </row>
    <row r="1558" spans="1:8" x14ac:dyDescent="0.2">
      <c r="A1558" s="13" t="s">
        <v>1856</v>
      </c>
      <c r="B1558" s="13" t="s">
        <v>3576</v>
      </c>
      <c r="C1558" t="s">
        <v>6485</v>
      </c>
      <c r="D1558" s="15" t="s">
        <v>1960</v>
      </c>
      <c r="E1558" s="20">
        <v>0.57017813267813267</v>
      </c>
      <c r="F1558" s="13" t="str">
        <f>IF(Table1[[#This Row],[2020 Cropland Premium]]="No Data", "No Data", IF(OR(Table1[[#This Row],[2020 Cropland Premium]]=0.4,Table1[[#This Row],[2020 Cropland Premium]]&gt;0.4), "Yes", "No"))</f>
        <v>Yes</v>
      </c>
      <c r="G1558" s="21">
        <f>IF(Table1[[#This Row],[Eligible]]="No Data", "No Data", IF(Table1[[#This Row],[Eligible]]="No", "N/A", IF(Table1[[#This Row],[2020 Cropland Premium]]&gt;1, 0, (1-((Table1[[#This Row],[2020 Cropland Premium]]-0.4)/(1-0.4)))*0.5)))</f>
        <v>0.35818488943488946</v>
      </c>
      <c r="H1558" s="13" t="s">
        <v>3559</v>
      </c>
    </row>
    <row r="1559" spans="1:8" x14ac:dyDescent="0.2">
      <c r="A1559" s="13" t="s">
        <v>1856</v>
      </c>
      <c r="B1559" s="13" t="s">
        <v>3576</v>
      </c>
      <c r="C1559" t="s">
        <v>6486</v>
      </c>
      <c r="D1559" s="15" t="s">
        <v>1962</v>
      </c>
      <c r="E1559" s="20">
        <v>0.50801675574173044</v>
      </c>
      <c r="F1559" s="13" t="str">
        <f>IF(Table1[[#This Row],[2020 Cropland Premium]]="No Data", "No Data", IF(OR(Table1[[#This Row],[2020 Cropland Premium]]=0.4,Table1[[#This Row],[2020 Cropland Premium]]&gt;0.4), "Yes", "No"))</f>
        <v>Yes</v>
      </c>
      <c r="G1559" s="21">
        <f>IF(Table1[[#This Row],[Eligible]]="No Data", "No Data", IF(Table1[[#This Row],[Eligible]]="No", "N/A", IF(Table1[[#This Row],[2020 Cropland Premium]]&gt;1, 0, (1-((Table1[[#This Row],[2020 Cropland Premium]]-0.4)/(1-0.4)))*0.5)))</f>
        <v>0.40998603688189128</v>
      </c>
      <c r="H1559" s="13" t="s">
        <v>3559</v>
      </c>
    </row>
    <row r="1560" spans="1:8" x14ac:dyDescent="0.2">
      <c r="A1560" s="13" t="s">
        <v>1856</v>
      </c>
      <c r="B1560" s="13" t="s">
        <v>3576</v>
      </c>
      <c r="C1560" t="s">
        <v>6487</v>
      </c>
      <c r="D1560" s="15" t="s">
        <v>1902</v>
      </c>
      <c r="E1560" s="20">
        <v>1.569951923076923</v>
      </c>
      <c r="F1560" s="13" t="str">
        <f>IF(Table1[[#This Row],[2020 Cropland Premium]]="No Data", "No Data", IF(OR(Table1[[#This Row],[2020 Cropland Premium]]=0.4,Table1[[#This Row],[2020 Cropland Premium]]&gt;0.4), "Yes", "No"))</f>
        <v>Yes</v>
      </c>
      <c r="G15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60" s="13" t="s">
        <v>3559</v>
      </c>
    </row>
    <row r="1561" spans="1:8" x14ac:dyDescent="0.2">
      <c r="A1561" s="13" t="s">
        <v>1856</v>
      </c>
      <c r="B1561" s="13" t="s">
        <v>3576</v>
      </c>
      <c r="C1561" t="s">
        <v>5886</v>
      </c>
      <c r="D1561" s="15" t="s">
        <v>1934</v>
      </c>
      <c r="E1561" s="20">
        <v>3.0396448350642893</v>
      </c>
      <c r="F1561" s="13" t="str">
        <f>IF(Table1[[#This Row],[2020 Cropland Premium]]="No Data", "No Data", IF(OR(Table1[[#This Row],[2020 Cropland Premium]]=0.4,Table1[[#This Row],[2020 Cropland Premium]]&gt;0.4), "Yes", "No"))</f>
        <v>Yes</v>
      </c>
      <c r="G15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61" s="13" t="s">
        <v>3559</v>
      </c>
    </row>
    <row r="1562" spans="1:8" x14ac:dyDescent="0.2">
      <c r="A1562" s="13" t="s">
        <v>1856</v>
      </c>
      <c r="B1562" s="13" t="s">
        <v>3576</v>
      </c>
      <c r="C1562" t="s">
        <v>5539</v>
      </c>
      <c r="D1562" s="15" t="s">
        <v>1935</v>
      </c>
      <c r="E1562" s="20">
        <v>1.3287282640730915</v>
      </c>
      <c r="F1562" s="13" t="str">
        <f>IF(Table1[[#This Row],[2020 Cropland Premium]]="No Data", "No Data", IF(OR(Table1[[#This Row],[2020 Cropland Premium]]=0.4,Table1[[#This Row],[2020 Cropland Premium]]&gt;0.4), "Yes", "No"))</f>
        <v>Yes</v>
      </c>
      <c r="G15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62" s="13" t="s">
        <v>3559</v>
      </c>
    </row>
    <row r="1563" spans="1:8" x14ac:dyDescent="0.2">
      <c r="A1563" s="13" t="s">
        <v>1856</v>
      </c>
      <c r="B1563" s="13" t="s">
        <v>3576</v>
      </c>
      <c r="C1563" t="s">
        <v>5887</v>
      </c>
      <c r="D1563" s="15" t="s">
        <v>1963</v>
      </c>
      <c r="E1563" s="20">
        <v>0.62114101679319067</v>
      </c>
      <c r="F1563" s="13" t="str">
        <f>IF(Table1[[#This Row],[2020 Cropland Premium]]="No Data", "No Data", IF(OR(Table1[[#This Row],[2020 Cropland Premium]]=0.4,Table1[[#This Row],[2020 Cropland Premium]]&gt;0.4), "Yes", "No"))</f>
        <v>Yes</v>
      </c>
      <c r="G1563" s="21">
        <f>IF(Table1[[#This Row],[Eligible]]="No Data", "No Data", IF(Table1[[#This Row],[Eligible]]="No", "N/A", IF(Table1[[#This Row],[2020 Cropland Premium]]&gt;1, 0, (1-((Table1[[#This Row],[2020 Cropland Premium]]-0.4)/(1-0.4)))*0.5)))</f>
        <v>0.31571581933900777</v>
      </c>
      <c r="H1563" s="13" t="s">
        <v>3559</v>
      </c>
    </row>
    <row r="1564" spans="1:8" x14ac:dyDescent="0.2">
      <c r="A1564" s="13" t="s">
        <v>1856</v>
      </c>
      <c r="B1564" s="13" t="s">
        <v>3576</v>
      </c>
      <c r="C1564" t="s">
        <v>5888</v>
      </c>
      <c r="D1564" s="15" t="s">
        <v>1964</v>
      </c>
      <c r="E1564" s="20">
        <v>0.60131931560502982</v>
      </c>
      <c r="F1564" s="13" t="str">
        <f>IF(Table1[[#This Row],[2020 Cropland Premium]]="No Data", "No Data", IF(OR(Table1[[#This Row],[2020 Cropland Premium]]=0.4,Table1[[#This Row],[2020 Cropland Premium]]&gt;0.4), "Yes", "No"))</f>
        <v>Yes</v>
      </c>
      <c r="G1564" s="21">
        <f>IF(Table1[[#This Row],[Eligible]]="No Data", "No Data", IF(Table1[[#This Row],[Eligible]]="No", "N/A", IF(Table1[[#This Row],[2020 Cropland Premium]]&gt;1, 0, (1-((Table1[[#This Row],[2020 Cropland Premium]]-0.4)/(1-0.4)))*0.5)))</f>
        <v>0.33223390366247518</v>
      </c>
      <c r="H1564" s="13" t="s">
        <v>3559</v>
      </c>
    </row>
    <row r="1565" spans="1:8" x14ac:dyDescent="0.2">
      <c r="A1565" s="13" t="s">
        <v>1856</v>
      </c>
      <c r="B1565" s="13" t="s">
        <v>3576</v>
      </c>
      <c r="C1565" t="s">
        <v>5893</v>
      </c>
      <c r="D1565" s="15" t="s">
        <v>1871</v>
      </c>
      <c r="E1565" s="20">
        <v>2.8178646367052167</v>
      </c>
      <c r="F1565" s="13" t="str">
        <f>IF(Table1[[#This Row],[2020 Cropland Premium]]="No Data", "No Data", IF(OR(Table1[[#This Row],[2020 Cropland Premium]]=0.4,Table1[[#This Row],[2020 Cropland Premium]]&gt;0.4), "Yes", "No"))</f>
        <v>Yes</v>
      </c>
      <c r="G15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65" s="13" t="s">
        <v>3559</v>
      </c>
    </row>
    <row r="1566" spans="1:8" x14ac:dyDescent="0.2">
      <c r="A1566" s="13" t="s">
        <v>1856</v>
      </c>
      <c r="B1566" s="13" t="s">
        <v>3576</v>
      </c>
      <c r="C1566" t="s">
        <v>6066</v>
      </c>
      <c r="D1566" s="15" t="s">
        <v>1965</v>
      </c>
      <c r="E1566" s="20">
        <v>2.7752081406105467E-2</v>
      </c>
      <c r="F1566" s="13" t="str">
        <f>IF(Table1[[#This Row],[2020 Cropland Premium]]="No Data", "No Data", IF(OR(Table1[[#This Row],[2020 Cropland Premium]]=0.4,Table1[[#This Row],[2020 Cropland Premium]]&gt;0.4), "Yes", "No"))</f>
        <v>No</v>
      </c>
      <c r="G156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66" s="13" t="s">
        <v>3559</v>
      </c>
    </row>
    <row r="1567" spans="1:8" x14ac:dyDescent="0.2">
      <c r="A1567" s="13" t="s">
        <v>1856</v>
      </c>
      <c r="B1567" s="13" t="s">
        <v>3576</v>
      </c>
      <c r="C1567" t="s">
        <v>6488</v>
      </c>
      <c r="D1567" s="15" t="s">
        <v>1936</v>
      </c>
      <c r="E1567" s="20" t="s">
        <v>3614</v>
      </c>
      <c r="F1567" s="13" t="str">
        <f>IF(Table1[[#This Row],[2020 Cropland Premium]]="No Data", "No Data", IF(OR(Table1[[#This Row],[2020 Cropland Premium]]=0.4,Table1[[#This Row],[2020 Cropland Premium]]&gt;0.4), "Yes", "No"))</f>
        <v>No Data</v>
      </c>
      <c r="G156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567" s="13" t="s">
        <v>3559</v>
      </c>
    </row>
    <row r="1568" spans="1:8" x14ac:dyDescent="0.2">
      <c r="A1568" s="13" t="s">
        <v>1974</v>
      </c>
      <c r="B1568" s="13" t="s">
        <v>3577</v>
      </c>
      <c r="C1568" t="s">
        <v>6489</v>
      </c>
      <c r="D1568" s="15" t="s">
        <v>2012</v>
      </c>
      <c r="E1568" s="20">
        <v>1.0746031746031746</v>
      </c>
      <c r="F1568" s="13" t="str">
        <f>IF(Table1[[#This Row],[2020 Cropland Premium]]="No Data", "No Data", IF(OR(Table1[[#This Row],[2020 Cropland Premium]]=0.4,Table1[[#This Row],[2020 Cropland Premium]]&gt;0.4), "Yes", "No"))</f>
        <v>Yes</v>
      </c>
      <c r="G15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68" s="13" t="s">
        <v>3558</v>
      </c>
    </row>
    <row r="1569" spans="1:8" x14ac:dyDescent="0.2">
      <c r="A1569" s="13" t="s">
        <v>1974</v>
      </c>
      <c r="B1569" s="13" t="s">
        <v>3577</v>
      </c>
      <c r="C1569" t="s">
        <v>6490</v>
      </c>
      <c r="D1569" s="15" t="s">
        <v>2017</v>
      </c>
      <c r="E1569" s="20">
        <v>2.7359658342091655</v>
      </c>
      <c r="F1569" s="13" t="str">
        <f>IF(Table1[[#This Row],[2020 Cropland Premium]]="No Data", "No Data", IF(OR(Table1[[#This Row],[2020 Cropland Premium]]=0.4,Table1[[#This Row],[2020 Cropland Premium]]&gt;0.4), "Yes", "No"))</f>
        <v>Yes</v>
      </c>
      <c r="G15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69" s="13" t="s">
        <v>3558</v>
      </c>
    </row>
    <row r="1570" spans="1:8" x14ac:dyDescent="0.2">
      <c r="A1570" s="13" t="s">
        <v>1974</v>
      </c>
      <c r="B1570" s="13" t="s">
        <v>3577</v>
      </c>
      <c r="C1570" t="s">
        <v>5899</v>
      </c>
      <c r="D1570" s="15" t="s">
        <v>1985</v>
      </c>
      <c r="E1570" s="20">
        <v>2.4125495101104857</v>
      </c>
      <c r="F1570" s="13" t="str">
        <f>IF(Table1[[#This Row],[2020 Cropland Premium]]="No Data", "No Data", IF(OR(Table1[[#This Row],[2020 Cropland Premium]]=0.4,Table1[[#This Row],[2020 Cropland Premium]]&gt;0.4), "Yes", "No"))</f>
        <v>Yes</v>
      </c>
      <c r="G15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0" s="13" t="s">
        <v>3558</v>
      </c>
    </row>
    <row r="1571" spans="1:8" x14ac:dyDescent="0.2">
      <c r="A1571" s="13" t="s">
        <v>1974</v>
      </c>
      <c r="B1571" s="13" t="s">
        <v>3577</v>
      </c>
      <c r="C1571" t="s">
        <v>6491</v>
      </c>
      <c r="D1571" s="15" t="s">
        <v>2002</v>
      </c>
      <c r="E1571" s="20">
        <v>2.8659890833803878</v>
      </c>
      <c r="F1571" s="13" t="str">
        <f>IF(Table1[[#This Row],[2020 Cropland Premium]]="No Data", "No Data", IF(OR(Table1[[#This Row],[2020 Cropland Premium]]=0.4,Table1[[#This Row],[2020 Cropland Premium]]&gt;0.4), "Yes", "No"))</f>
        <v>Yes</v>
      </c>
      <c r="G15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1" s="13" t="s">
        <v>3558</v>
      </c>
    </row>
    <row r="1572" spans="1:8" x14ac:dyDescent="0.2">
      <c r="A1572" s="13" t="s">
        <v>1974</v>
      </c>
      <c r="B1572" s="13" t="s">
        <v>3577</v>
      </c>
      <c r="C1572" t="s">
        <v>6492</v>
      </c>
      <c r="D1572" s="15" t="s">
        <v>2018</v>
      </c>
      <c r="E1572" s="20">
        <v>1.4798506611947104</v>
      </c>
      <c r="F1572" s="13" t="str">
        <f>IF(Table1[[#This Row],[2020 Cropland Premium]]="No Data", "No Data", IF(OR(Table1[[#This Row],[2020 Cropland Premium]]=0.4,Table1[[#This Row],[2020 Cropland Premium]]&gt;0.4), "Yes", "No"))</f>
        <v>Yes</v>
      </c>
      <c r="G15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2" s="13" t="s">
        <v>3558</v>
      </c>
    </row>
    <row r="1573" spans="1:8" x14ac:dyDescent="0.2">
      <c r="A1573" s="13" t="s">
        <v>1974</v>
      </c>
      <c r="B1573" s="13" t="s">
        <v>3577</v>
      </c>
      <c r="C1573" t="s">
        <v>6148</v>
      </c>
      <c r="D1573" s="15" t="s">
        <v>2024</v>
      </c>
      <c r="E1573" s="20">
        <v>2.0148257968865826</v>
      </c>
      <c r="F1573" s="13" t="str">
        <f>IF(Table1[[#This Row],[2020 Cropland Premium]]="No Data", "No Data", IF(OR(Table1[[#This Row],[2020 Cropland Premium]]=0.4,Table1[[#This Row],[2020 Cropland Premium]]&gt;0.4), "Yes", "No"))</f>
        <v>Yes</v>
      </c>
      <c r="G15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3" s="13" t="s">
        <v>3558</v>
      </c>
    </row>
    <row r="1574" spans="1:8" x14ac:dyDescent="0.2">
      <c r="A1574" s="13" t="s">
        <v>1974</v>
      </c>
      <c r="B1574" s="13" t="s">
        <v>3577</v>
      </c>
      <c r="C1574" t="s">
        <v>6493</v>
      </c>
      <c r="D1574" s="15" t="s">
        <v>2003</v>
      </c>
      <c r="E1574" s="20">
        <v>2.5721775992860327</v>
      </c>
      <c r="F1574" s="13" t="str">
        <f>IF(Table1[[#This Row],[2020 Cropland Premium]]="No Data", "No Data", IF(OR(Table1[[#This Row],[2020 Cropland Premium]]=0.4,Table1[[#This Row],[2020 Cropland Premium]]&gt;0.4), "Yes", "No"))</f>
        <v>Yes</v>
      </c>
      <c r="G15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4" s="13" t="s">
        <v>3558</v>
      </c>
    </row>
    <row r="1575" spans="1:8" x14ac:dyDescent="0.2">
      <c r="A1575" s="13" t="s">
        <v>1974</v>
      </c>
      <c r="B1575" s="13" t="s">
        <v>3577</v>
      </c>
      <c r="C1575" t="s">
        <v>6494</v>
      </c>
      <c r="D1575" s="15" t="s">
        <v>1986</v>
      </c>
      <c r="E1575" s="20">
        <v>3.2734599720901092</v>
      </c>
      <c r="F1575" s="13" t="str">
        <f>IF(Table1[[#This Row],[2020 Cropland Premium]]="No Data", "No Data", IF(OR(Table1[[#This Row],[2020 Cropland Premium]]=0.4,Table1[[#This Row],[2020 Cropland Premium]]&gt;0.4), "Yes", "No"))</f>
        <v>Yes</v>
      </c>
      <c r="G15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5" s="13" t="s">
        <v>3558</v>
      </c>
    </row>
    <row r="1576" spans="1:8" x14ac:dyDescent="0.2">
      <c r="A1576" s="13" t="s">
        <v>1974</v>
      </c>
      <c r="B1576" s="13" t="s">
        <v>3577</v>
      </c>
      <c r="C1576" t="s">
        <v>5684</v>
      </c>
      <c r="D1576" s="15" t="s">
        <v>2025</v>
      </c>
      <c r="E1576" s="20">
        <v>2.3301716350496839</v>
      </c>
      <c r="F1576" s="13" t="str">
        <f>IF(Table1[[#This Row],[2020 Cropland Premium]]="No Data", "No Data", IF(OR(Table1[[#This Row],[2020 Cropland Premium]]=0.4,Table1[[#This Row],[2020 Cropland Premium]]&gt;0.4), "Yes", "No"))</f>
        <v>Yes</v>
      </c>
      <c r="G15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6" s="13" t="s">
        <v>3558</v>
      </c>
    </row>
    <row r="1577" spans="1:8" x14ac:dyDescent="0.2">
      <c r="A1577" s="13" t="s">
        <v>1974</v>
      </c>
      <c r="B1577" s="13" t="s">
        <v>3577</v>
      </c>
      <c r="C1577" t="s">
        <v>6495</v>
      </c>
      <c r="D1577" s="15" t="s">
        <v>1994</v>
      </c>
      <c r="E1577" s="20">
        <v>3.4307133838383841</v>
      </c>
      <c r="F1577" s="13" t="str">
        <f>IF(Table1[[#This Row],[2020 Cropland Premium]]="No Data", "No Data", IF(OR(Table1[[#This Row],[2020 Cropland Premium]]=0.4,Table1[[#This Row],[2020 Cropland Premium]]&gt;0.4), "Yes", "No"))</f>
        <v>Yes</v>
      </c>
      <c r="G15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7" s="13" t="s">
        <v>3558</v>
      </c>
    </row>
    <row r="1578" spans="1:8" x14ac:dyDescent="0.2">
      <c r="A1578" s="13" t="s">
        <v>1974</v>
      </c>
      <c r="B1578" s="13" t="s">
        <v>3577</v>
      </c>
      <c r="C1578" t="s">
        <v>5816</v>
      </c>
      <c r="D1578" s="15" t="s">
        <v>1995</v>
      </c>
      <c r="E1578" s="20">
        <v>4.9615926708949969</v>
      </c>
      <c r="F1578" s="13" t="str">
        <f>IF(Table1[[#This Row],[2020 Cropland Premium]]="No Data", "No Data", IF(OR(Table1[[#This Row],[2020 Cropland Premium]]=0.4,Table1[[#This Row],[2020 Cropland Premium]]&gt;0.4), "Yes", "No"))</f>
        <v>Yes</v>
      </c>
      <c r="G15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78" s="13" t="s">
        <v>3558</v>
      </c>
    </row>
    <row r="1579" spans="1:8" x14ac:dyDescent="0.2">
      <c r="A1579" s="13" t="s">
        <v>1974</v>
      </c>
      <c r="B1579" s="13" t="s">
        <v>3577</v>
      </c>
      <c r="C1579" t="s">
        <v>6496</v>
      </c>
      <c r="D1579" s="15" t="s">
        <v>1975</v>
      </c>
      <c r="E1579" s="20">
        <v>0.47766381766381766</v>
      </c>
      <c r="F1579" s="13" t="str">
        <f>IF(Table1[[#This Row],[2020 Cropland Premium]]="No Data", "No Data", IF(OR(Table1[[#This Row],[2020 Cropland Premium]]=0.4,Table1[[#This Row],[2020 Cropland Premium]]&gt;0.4), "Yes", "No"))</f>
        <v>Yes</v>
      </c>
      <c r="G1579" s="21">
        <f>IF(Table1[[#This Row],[Eligible]]="No Data", "No Data", IF(Table1[[#This Row],[Eligible]]="No", "N/A", IF(Table1[[#This Row],[2020 Cropland Premium]]&gt;1, 0, (1-((Table1[[#This Row],[2020 Cropland Premium]]-0.4)/(1-0.4)))*0.5)))</f>
        <v>0.43528015194681863</v>
      </c>
      <c r="H1579" s="13" t="s">
        <v>3559</v>
      </c>
    </row>
    <row r="1580" spans="1:8" x14ac:dyDescent="0.2">
      <c r="A1580" s="13" t="s">
        <v>1974</v>
      </c>
      <c r="B1580" s="13" t="s">
        <v>3577</v>
      </c>
      <c r="C1580" t="s">
        <v>6497</v>
      </c>
      <c r="D1580" s="15" t="s">
        <v>2026</v>
      </c>
      <c r="E1580" s="20">
        <v>1.3393431489383512</v>
      </c>
      <c r="F1580" s="13" t="str">
        <f>IF(Table1[[#This Row],[2020 Cropland Premium]]="No Data", "No Data", IF(OR(Table1[[#This Row],[2020 Cropland Premium]]=0.4,Table1[[#This Row],[2020 Cropland Premium]]&gt;0.4), "Yes", "No"))</f>
        <v>Yes</v>
      </c>
      <c r="G15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0" s="13" t="s">
        <v>3558</v>
      </c>
    </row>
    <row r="1581" spans="1:8" x14ac:dyDescent="0.2">
      <c r="A1581" s="13" t="s">
        <v>1974</v>
      </c>
      <c r="B1581" s="13" t="s">
        <v>3577</v>
      </c>
      <c r="C1581" t="s">
        <v>6498</v>
      </c>
      <c r="D1581" s="15" t="s">
        <v>2004</v>
      </c>
      <c r="E1581" s="20">
        <v>1.3742180424939046</v>
      </c>
      <c r="F1581" s="13" t="str">
        <f>IF(Table1[[#This Row],[2020 Cropland Premium]]="No Data", "No Data", IF(OR(Table1[[#This Row],[2020 Cropland Premium]]=0.4,Table1[[#This Row],[2020 Cropland Premium]]&gt;0.4), "Yes", "No"))</f>
        <v>Yes</v>
      </c>
      <c r="G15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1" s="13" t="s">
        <v>3558</v>
      </c>
    </row>
    <row r="1582" spans="1:8" x14ac:dyDescent="0.2">
      <c r="A1582" s="13" t="s">
        <v>1974</v>
      </c>
      <c r="B1582" s="13" t="s">
        <v>3577</v>
      </c>
      <c r="C1582" t="s">
        <v>6499</v>
      </c>
      <c r="D1582" s="15" t="s">
        <v>1976</v>
      </c>
      <c r="E1582" s="20">
        <v>2.6662179487179487</v>
      </c>
      <c r="F1582" s="13" t="str">
        <f>IF(Table1[[#This Row],[2020 Cropland Premium]]="No Data", "No Data", IF(OR(Table1[[#This Row],[2020 Cropland Premium]]=0.4,Table1[[#This Row],[2020 Cropland Premium]]&gt;0.4), "Yes", "No"))</f>
        <v>Yes</v>
      </c>
      <c r="G15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2" s="13" t="s">
        <v>3559</v>
      </c>
    </row>
    <row r="1583" spans="1:8" x14ac:dyDescent="0.2">
      <c r="A1583" s="13" t="s">
        <v>1974</v>
      </c>
      <c r="B1583" s="13" t="s">
        <v>3577</v>
      </c>
      <c r="C1583" t="s">
        <v>5942</v>
      </c>
      <c r="D1583" s="15" t="s">
        <v>2013</v>
      </c>
      <c r="E1583" s="20">
        <v>2.4704761904761905</v>
      </c>
      <c r="F1583" s="13" t="str">
        <f>IF(Table1[[#This Row],[2020 Cropland Premium]]="No Data", "No Data", IF(OR(Table1[[#This Row],[2020 Cropland Premium]]=0.4,Table1[[#This Row],[2020 Cropland Premium]]&gt;0.4), "Yes", "No"))</f>
        <v>Yes</v>
      </c>
      <c r="G15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3" s="13" t="s">
        <v>3559</v>
      </c>
    </row>
    <row r="1584" spans="1:8" x14ac:dyDescent="0.2">
      <c r="A1584" s="13" t="s">
        <v>1974</v>
      </c>
      <c r="B1584" s="13" t="s">
        <v>3577</v>
      </c>
      <c r="C1584" t="s">
        <v>5693</v>
      </c>
      <c r="D1584" s="15" t="s">
        <v>1996</v>
      </c>
      <c r="E1584" s="20">
        <v>1.7145969498910674</v>
      </c>
      <c r="F1584" s="13" t="str">
        <f>IF(Table1[[#This Row],[2020 Cropland Premium]]="No Data", "No Data", IF(OR(Table1[[#This Row],[2020 Cropland Premium]]=0.4,Table1[[#This Row],[2020 Cropland Premium]]&gt;0.4), "Yes", "No"))</f>
        <v>Yes</v>
      </c>
      <c r="G15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4" s="13" t="s">
        <v>3558</v>
      </c>
    </row>
    <row r="1585" spans="1:8" x14ac:dyDescent="0.2">
      <c r="A1585" s="13" t="s">
        <v>1974</v>
      </c>
      <c r="B1585" s="13" t="s">
        <v>3577</v>
      </c>
      <c r="C1585" t="s">
        <v>6500</v>
      </c>
      <c r="D1585" s="15" t="s">
        <v>1987</v>
      </c>
      <c r="E1585" s="20">
        <v>3.0746515040352165</v>
      </c>
      <c r="F1585" s="13" t="str">
        <f>IF(Table1[[#This Row],[2020 Cropland Premium]]="No Data", "No Data", IF(OR(Table1[[#This Row],[2020 Cropland Premium]]=0.4,Table1[[#This Row],[2020 Cropland Premium]]&gt;0.4), "Yes", "No"))</f>
        <v>Yes</v>
      </c>
      <c r="G15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5" s="13" t="s">
        <v>3558</v>
      </c>
    </row>
    <row r="1586" spans="1:8" x14ac:dyDescent="0.2">
      <c r="A1586" s="13" t="s">
        <v>1974</v>
      </c>
      <c r="B1586" s="13" t="s">
        <v>3577</v>
      </c>
      <c r="C1586" t="s">
        <v>6501</v>
      </c>
      <c r="D1586" s="15" t="s">
        <v>2005</v>
      </c>
      <c r="E1586" s="20">
        <v>2.4878252376219305</v>
      </c>
      <c r="F1586" s="13" t="str">
        <f>IF(Table1[[#This Row],[2020 Cropland Premium]]="No Data", "No Data", IF(OR(Table1[[#This Row],[2020 Cropland Premium]]=0.4,Table1[[#This Row],[2020 Cropland Premium]]&gt;0.4), "Yes", "No"))</f>
        <v>Yes</v>
      </c>
      <c r="G15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6" s="13" t="s">
        <v>3558</v>
      </c>
    </row>
    <row r="1587" spans="1:8" x14ac:dyDescent="0.2">
      <c r="A1587" s="13" t="s">
        <v>1974</v>
      </c>
      <c r="B1587" s="13" t="s">
        <v>3577</v>
      </c>
      <c r="C1587" t="s">
        <v>6502</v>
      </c>
      <c r="D1587" s="15" t="s">
        <v>1977</v>
      </c>
      <c r="E1587" s="20">
        <v>1.8123319892473118</v>
      </c>
      <c r="F1587" s="13" t="str">
        <f>IF(Table1[[#This Row],[2020 Cropland Premium]]="No Data", "No Data", IF(OR(Table1[[#This Row],[2020 Cropland Premium]]=0.4,Table1[[#This Row],[2020 Cropland Premium]]&gt;0.4), "Yes", "No"))</f>
        <v>Yes</v>
      </c>
      <c r="G15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7" s="13" t="s">
        <v>3558</v>
      </c>
    </row>
    <row r="1588" spans="1:8" x14ac:dyDescent="0.2">
      <c r="A1588" s="13" t="s">
        <v>1974</v>
      </c>
      <c r="B1588" s="13" t="s">
        <v>3577</v>
      </c>
      <c r="C1588" t="s">
        <v>6503</v>
      </c>
      <c r="D1588" s="15" t="s">
        <v>1988</v>
      </c>
      <c r="E1588" s="20">
        <v>2.4633660549153507</v>
      </c>
      <c r="F1588" s="13" t="str">
        <f>IF(Table1[[#This Row],[2020 Cropland Premium]]="No Data", "No Data", IF(OR(Table1[[#This Row],[2020 Cropland Premium]]=0.4,Table1[[#This Row],[2020 Cropland Premium]]&gt;0.4), "Yes", "No"))</f>
        <v>Yes</v>
      </c>
      <c r="G15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8" s="13" t="s">
        <v>3558</v>
      </c>
    </row>
    <row r="1589" spans="1:8" x14ac:dyDescent="0.2">
      <c r="A1589" s="13" t="s">
        <v>1974</v>
      </c>
      <c r="B1589" s="13" t="s">
        <v>3577</v>
      </c>
      <c r="C1589" t="s">
        <v>5511</v>
      </c>
      <c r="D1589" s="15" t="s">
        <v>2014</v>
      </c>
      <c r="E1589" s="20">
        <v>3.7789401757734269</v>
      </c>
      <c r="F1589" s="13" t="str">
        <f>IF(Table1[[#This Row],[2020 Cropland Premium]]="No Data", "No Data", IF(OR(Table1[[#This Row],[2020 Cropland Premium]]=0.4,Table1[[#This Row],[2020 Cropland Premium]]&gt;0.4), "Yes", "No"))</f>
        <v>Yes</v>
      </c>
      <c r="G15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89" s="13" t="s">
        <v>3558</v>
      </c>
    </row>
    <row r="1590" spans="1:8" x14ac:dyDescent="0.2">
      <c r="A1590" s="13" t="s">
        <v>1974</v>
      </c>
      <c r="B1590" s="13" t="s">
        <v>3577</v>
      </c>
      <c r="C1590" t="s">
        <v>6504</v>
      </c>
      <c r="D1590" s="15" t="s">
        <v>2006</v>
      </c>
      <c r="E1590" s="20">
        <v>1.5554401154401154</v>
      </c>
      <c r="F1590" s="13" t="str">
        <f>IF(Table1[[#This Row],[2020 Cropland Premium]]="No Data", "No Data", IF(OR(Table1[[#This Row],[2020 Cropland Premium]]=0.4,Table1[[#This Row],[2020 Cropland Premium]]&gt;0.4), "Yes", "No"))</f>
        <v>Yes</v>
      </c>
      <c r="G15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90" s="13" t="s">
        <v>3558</v>
      </c>
    </row>
    <row r="1591" spans="1:8" x14ac:dyDescent="0.2">
      <c r="A1591" s="13" t="s">
        <v>1974</v>
      </c>
      <c r="B1591" s="13" t="s">
        <v>3577</v>
      </c>
      <c r="C1591" t="s">
        <v>5630</v>
      </c>
      <c r="D1591" s="15" t="s">
        <v>1978</v>
      </c>
      <c r="E1591" s="20">
        <v>2.2533849684452094</v>
      </c>
      <c r="F1591" s="13" t="str">
        <f>IF(Table1[[#This Row],[2020 Cropland Premium]]="No Data", "No Data", IF(OR(Table1[[#This Row],[2020 Cropland Premium]]=0.4,Table1[[#This Row],[2020 Cropland Premium]]&gt;0.4), "Yes", "No"))</f>
        <v>Yes</v>
      </c>
      <c r="G15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91" s="13" t="s">
        <v>3559</v>
      </c>
    </row>
    <row r="1592" spans="1:8" x14ac:dyDescent="0.2">
      <c r="A1592" s="13" t="s">
        <v>1974</v>
      </c>
      <c r="B1592" s="13" t="s">
        <v>3577</v>
      </c>
      <c r="C1592" t="s">
        <v>6505</v>
      </c>
      <c r="D1592" s="15" t="s">
        <v>2007</v>
      </c>
      <c r="E1592" s="20">
        <v>3.7052618742759589</v>
      </c>
      <c r="F1592" s="13" t="str">
        <f>IF(Table1[[#This Row],[2020 Cropland Premium]]="No Data", "No Data", IF(OR(Table1[[#This Row],[2020 Cropland Premium]]=0.4,Table1[[#This Row],[2020 Cropland Premium]]&gt;0.4), "Yes", "No"))</f>
        <v>Yes</v>
      </c>
      <c r="G15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92" s="13" t="s">
        <v>3558</v>
      </c>
    </row>
    <row r="1593" spans="1:8" x14ac:dyDescent="0.2">
      <c r="A1593" s="13" t="s">
        <v>1974</v>
      </c>
      <c r="B1593" s="13" t="s">
        <v>3577</v>
      </c>
      <c r="C1593" t="s">
        <v>5764</v>
      </c>
      <c r="D1593" s="15" t="s">
        <v>1989</v>
      </c>
      <c r="E1593" s="20">
        <v>2.4240567171353038</v>
      </c>
      <c r="F1593" s="13" t="str">
        <f>IF(Table1[[#This Row],[2020 Cropland Premium]]="No Data", "No Data", IF(OR(Table1[[#This Row],[2020 Cropland Premium]]=0.4,Table1[[#This Row],[2020 Cropland Premium]]&gt;0.4), "Yes", "No"))</f>
        <v>Yes</v>
      </c>
      <c r="G15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93" s="13" t="s">
        <v>3558</v>
      </c>
    </row>
    <row r="1594" spans="1:8" x14ac:dyDescent="0.2">
      <c r="A1594" s="13" t="s">
        <v>1974</v>
      </c>
      <c r="B1594" s="13" t="s">
        <v>3577</v>
      </c>
      <c r="C1594" t="s">
        <v>5586</v>
      </c>
      <c r="D1594" s="15" t="s">
        <v>1979</v>
      </c>
      <c r="E1594" s="20" t="s">
        <v>3614</v>
      </c>
      <c r="F1594" s="13" t="str">
        <f>IF(Table1[[#This Row],[2020 Cropland Premium]]="No Data", "No Data", IF(OR(Table1[[#This Row],[2020 Cropland Premium]]=0.4,Table1[[#This Row],[2020 Cropland Premium]]&gt;0.4), "Yes", "No"))</f>
        <v>No Data</v>
      </c>
      <c r="G159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594" s="13" t="s">
        <v>3559</v>
      </c>
    </row>
    <row r="1595" spans="1:8" x14ac:dyDescent="0.2">
      <c r="A1595" s="13" t="s">
        <v>1974</v>
      </c>
      <c r="B1595" s="13" t="s">
        <v>3577</v>
      </c>
      <c r="C1595" t="s">
        <v>6506</v>
      </c>
      <c r="D1595" s="15" t="s">
        <v>1997</v>
      </c>
      <c r="E1595" s="20">
        <v>1.7171568386769447</v>
      </c>
      <c r="F1595" s="13" t="str">
        <f>IF(Table1[[#This Row],[2020 Cropland Premium]]="No Data", "No Data", IF(OR(Table1[[#This Row],[2020 Cropland Premium]]=0.4,Table1[[#This Row],[2020 Cropland Premium]]&gt;0.4), "Yes", "No"))</f>
        <v>Yes</v>
      </c>
      <c r="G15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95" s="13" t="s">
        <v>3558</v>
      </c>
    </row>
    <row r="1596" spans="1:8" x14ac:dyDescent="0.2">
      <c r="A1596" s="13" t="s">
        <v>1974</v>
      </c>
      <c r="B1596" s="13" t="s">
        <v>3577</v>
      </c>
      <c r="C1596" t="s">
        <v>5519</v>
      </c>
      <c r="D1596" s="15" t="s">
        <v>2015</v>
      </c>
      <c r="E1596" s="20">
        <v>1.9156534954407294</v>
      </c>
      <c r="F1596" s="13" t="str">
        <f>IF(Table1[[#This Row],[2020 Cropland Premium]]="No Data", "No Data", IF(OR(Table1[[#This Row],[2020 Cropland Premium]]=0.4,Table1[[#This Row],[2020 Cropland Premium]]&gt;0.4), "Yes", "No"))</f>
        <v>Yes</v>
      </c>
      <c r="G15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96" s="13" t="s">
        <v>3559</v>
      </c>
    </row>
    <row r="1597" spans="1:8" x14ac:dyDescent="0.2">
      <c r="A1597" s="13" t="s">
        <v>1974</v>
      </c>
      <c r="B1597" s="13" t="s">
        <v>3577</v>
      </c>
      <c r="C1597" t="s">
        <v>6507</v>
      </c>
      <c r="D1597" s="15" t="s">
        <v>2008</v>
      </c>
      <c r="E1597" s="20">
        <v>1.5056648777579011</v>
      </c>
      <c r="F1597" s="13" t="str">
        <f>IF(Table1[[#This Row],[2020 Cropland Premium]]="No Data", "No Data", IF(OR(Table1[[#This Row],[2020 Cropland Premium]]=0.4,Table1[[#This Row],[2020 Cropland Premium]]&gt;0.4), "Yes", "No"))</f>
        <v>Yes</v>
      </c>
      <c r="G15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597" s="13" t="s">
        <v>3559</v>
      </c>
    </row>
    <row r="1598" spans="1:8" x14ac:dyDescent="0.2">
      <c r="A1598" s="13" t="s">
        <v>1974</v>
      </c>
      <c r="B1598" s="13" t="s">
        <v>3577</v>
      </c>
      <c r="C1598" t="s">
        <v>5705</v>
      </c>
      <c r="D1598" s="15" t="s">
        <v>1980</v>
      </c>
      <c r="E1598" s="20" t="s">
        <v>3614</v>
      </c>
      <c r="F1598" s="13" t="str">
        <f>IF(Table1[[#This Row],[2020 Cropland Premium]]="No Data", "No Data", IF(OR(Table1[[#This Row],[2020 Cropland Premium]]=0.4,Table1[[#This Row],[2020 Cropland Premium]]&gt;0.4), "Yes", "No"))</f>
        <v>No Data</v>
      </c>
      <c r="G159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598" s="13" t="s">
        <v>3559</v>
      </c>
    </row>
    <row r="1599" spans="1:8" x14ac:dyDescent="0.2">
      <c r="A1599" s="13" t="s">
        <v>1974</v>
      </c>
      <c r="B1599" s="13" t="s">
        <v>3577</v>
      </c>
      <c r="C1599" t="s">
        <v>6508</v>
      </c>
      <c r="D1599" s="15" t="s">
        <v>1981</v>
      </c>
      <c r="E1599" s="20">
        <v>0.10442577030812324</v>
      </c>
      <c r="F1599" s="13" t="str">
        <f>IF(Table1[[#This Row],[2020 Cropland Premium]]="No Data", "No Data", IF(OR(Table1[[#This Row],[2020 Cropland Premium]]=0.4,Table1[[#This Row],[2020 Cropland Premium]]&gt;0.4), "Yes", "No"))</f>
        <v>No</v>
      </c>
      <c r="G159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599" s="13" t="s">
        <v>3559</v>
      </c>
    </row>
    <row r="1600" spans="1:8" x14ac:dyDescent="0.2">
      <c r="A1600" s="13" t="s">
        <v>1974</v>
      </c>
      <c r="B1600" s="13" t="s">
        <v>3577</v>
      </c>
      <c r="C1600" t="s">
        <v>6509</v>
      </c>
      <c r="D1600" s="15" t="s">
        <v>2009</v>
      </c>
      <c r="E1600" s="20">
        <v>2.1333333333333333</v>
      </c>
      <c r="F1600" s="13" t="str">
        <f>IF(Table1[[#This Row],[2020 Cropland Premium]]="No Data", "No Data", IF(OR(Table1[[#This Row],[2020 Cropland Premium]]=0.4,Table1[[#This Row],[2020 Cropland Premium]]&gt;0.4), "Yes", "No"))</f>
        <v>Yes</v>
      </c>
      <c r="G16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0" s="13" t="s">
        <v>3558</v>
      </c>
    </row>
    <row r="1601" spans="1:8" x14ac:dyDescent="0.2">
      <c r="A1601" s="13" t="s">
        <v>1974</v>
      </c>
      <c r="B1601" s="13" t="s">
        <v>3577</v>
      </c>
      <c r="C1601" t="s">
        <v>5711</v>
      </c>
      <c r="D1601" s="15" t="s">
        <v>2019</v>
      </c>
      <c r="E1601" s="20">
        <v>1.6190376422934563</v>
      </c>
      <c r="F1601" s="13" t="str">
        <f>IF(Table1[[#This Row],[2020 Cropland Premium]]="No Data", "No Data", IF(OR(Table1[[#This Row],[2020 Cropland Premium]]=0.4,Table1[[#This Row],[2020 Cropland Premium]]&gt;0.4), "Yes", "No"))</f>
        <v>Yes</v>
      </c>
      <c r="G16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1" s="13" t="s">
        <v>3559</v>
      </c>
    </row>
    <row r="1602" spans="1:8" x14ac:dyDescent="0.2">
      <c r="A1602" s="13" t="s">
        <v>1974</v>
      </c>
      <c r="B1602" s="13" t="s">
        <v>3577</v>
      </c>
      <c r="C1602" t="s">
        <v>6510</v>
      </c>
      <c r="D1602" s="15" t="s">
        <v>2010</v>
      </c>
      <c r="E1602" s="20">
        <v>1.7385752688172043</v>
      </c>
      <c r="F1602" s="13" t="str">
        <f>IF(Table1[[#This Row],[2020 Cropland Premium]]="No Data", "No Data", IF(OR(Table1[[#This Row],[2020 Cropland Premium]]=0.4,Table1[[#This Row],[2020 Cropland Premium]]&gt;0.4), "Yes", "No"))</f>
        <v>Yes</v>
      </c>
      <c r="G16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2" s="13" t="s">
        <v>3558</v>
      </c>
    </row>
    <row r="1603" spans="1:8" x14ac:dyDescent="0.2">
      <c r="A1603" s="13" t="s">
        <v>1974</v>
      </c>
      <c r="B1603" s="13" t="s">
        <v>3577</v>
      </c>
      <c r="C1603" t="s">
        <v>5595</v>
      </c>
      <c r="D1603" s="15" t="s">
        <v>1990</v>
      </c>
      <c r="E1603" s="20">
        <v>3.325173993145762</v>
      </c>
      <c r="F1603" s="13" t="str">
        <f>IF(Table1[[#This Row],[2020 Cropland Premium]]="No Data", "No Data", IF(OR(Table1[[#This Row],[2020 Cropland Premium]]=0.4,Table1[[#This Row],[2020 Cropland Premium]]&gt;0.4), "Yes", "No"))</f>
        <v>Yes</v>
      </c>
      <c r="G16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3" s="13" t="s">
        <v>3558</v>
      </c>
    </row>
    <row r="1604" spans="1:8" x14ac:dyDescent="0.2">
      <c r="A1604" s="13" t="s">
        <v>1974</v>
      </c>
      <c r="B1604" s="13" t="s">
        <v>3577</v>
      </c>
      <c r="C1604" t="s">
        <v>6511</v>
      </c>
      <c r="D1604" s="15" t="s">
        <v>1991</v>
      </c>
      <c r="E1604" s="20">
        <v>2.6566204540888085</v>
      </c>
      <c r="F1604" s="13" t="str">
        <f>IF(Table1[[#This Row],[2020 Cropland Premium]]="No Data", "No Data", IF(OR(Table1[[#This Row],[2020 Cropland Premium]]=0.4,Table1[[#This Row],[2020 Cropland Premium]]&gt;0.4), "Yes", "No"))</f>
        <v>Yes</v>
      </c>
      <c r="G16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4" s="13" t="s">
        <v>3558</v>
      </c>
    </row>
    <row r="1605" spans="1:8" x14ac:dyDescent="0.2">
      <c r="A1605" s="13" t="s">
        <v>1974</v>
      </c>
      <c r="B1605" s="13" t="s">
        <v>3577</v>
      </c>
      <c r="C1605" t="s">
        <v>6512</v>
      </c>
      <c r="D1605" s="15" t="s">
        <v>2027</v>
      </c>
      <c r="E1605" s="20">
        <v>1.6571015888300433</v>
      </c>
      <c r="F1605" s="13" t="str">
        <f>IF(Table1[[#This Row],[2020 Cropland Premium]]="No Data", "No Data", IF(OR(Table1[[#This Row],[2020 Cropland Premium]]=0.4,Table1[[#This Row],[2020 Cropland Premium]]&gt;0.4), "Yes", "No"))</f>
        <v>Yes</v>
      </c>
      <c r="G16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5" s="13" t="s">
        <v>3558</v>
      </c>
    </row>
    <row r="1606" spans="1:8" x14ac:dyDescent="0.2">
      <c r="A1606" s="13" t="s">
        <v>1974</v>
      </c>
      <c r="B1606" s="13" t="s">
        <v>3577</v>
      </c>
      <c r="C1606" t="s">
        <v>6180</v>
      </c>
      <c r="D1606" s="15" t="s">
        <v>1982</v>
      </c>
      <c r="E1606" s="20">
        <v>3.5449610298964678</v>
      </c>
      <c r="F1606" s="13" t="str">
        <f>IF(Table1[[#This Row],[2020 Cropland Premium]]="No Data", "No Data", IF(OR(Table1[[#This Row],[2020 Cropland Premium]]=0.4,Table1[[#This Row],[2020 Cropland Premium]]&gt;0.4), "Yes", "No"))</f>
        <v>Yes</v>
      </c>
      <c r="G16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6" s="13" t="s">
        <v>3559</v>
      </c>
    </row>
    <row r="1607" spans="1:8" x14ac:dyDescent="0.2">
      <c r="A1607" s="13" t="s">
        <v>1974</v>
      </c>
      <c r="B1607" s="13" t="s">
        <v>3577</v>
      </c>
      <c r="C1607" t="s">
        <v>5599</v>
      </c>
      <c r="D1607" s="15" t="s">
        <v>2028</v>
      </c>
      <c r="E1607" s="20">
        <v>2.1604938271604937</v>
      </c>
      <c r="F1607" s="13" t="str">
        <f>IF(Table1[[#This Row],[2020 Cropland Premium]]="No Data", "No Data", IF(OR(Table1[[#This Row],[2020 Cropland Premium]]=0.4,Table1[[#This Row],[2020 Cropland Premium]]&gt;0.4), "Yes", "No"))</f>
        <v>Yes</v>
      </c>
      <c r="G16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7" s="13" t="s">
        <v>3558</v>
      </c>
    </row>
    <row r="1608" spans="1:8" x14ac:dyDescent="0.2">
      <c r="A1608" s="13" t="s">
        <v>1974</v>
      </c>
      <c r="B1608" s="13" t="s">
        <v>3577</v>
      </c>
      <c r="C1608" t="s">
        <v>6513</v>
      </c>
      <c r="D1608" s="15" t="s">
        <v>1983</v>
      </c>
      <c r="E1608" s="20">
        <v>0.12114041018706333</v>
      </c>
      <c r="F1608" s="13" t="str">
        <f>IF(Table1[[#This Row],[2020 Cropland Premium]]="No Data", "No Data", IF(OR(Table1[[#This Row],[2020 Cropland Premium]]=0.4,Table1[[#This Row],[2020 Cropland Premium]]&gt;0.4), "Yes", "No"))</f>
        <v>No</v>
      </c>
      <c r="G160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608" s="13" t="s">
        <v>3559</v>
      </c>
    </row>
    <row r="1609" spans="1:8" x14ac:dyDescent="0.2">
      <c r="A1609" s="13" t="s">
        <v>1974</v>
      </c>
      <c r="B1609" s="13" t="s">
        <v>3577</v>
      </c>
      <c r="C1609" t="s">
        <v>5967</v>
      </c>
      <c r="D1609" s="15" t="s">
        <v>1998</v>
      </c>
      <c r="E1609" s="20">
        <v>2.822237350463157</v>
      </c>
      <c r="F1609" s="13" t="str">
        <f>IF(Table1[[#This Row],[2020 Cropland Premium]]="No Data", "No Data", IF(OR(Table1[[#This Row],[2020 Cropland Premium]]=0.4,Table1[[#This Row],[2020 Cropland Premium]]&gt;0.4), "Yes", "No"))</f>
        <v>Yes</v>
      </c>
      <c r="G16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09" s="13" t="s">
        <v>3558</v>
      </c>
    </row>
    <row r="1610" spans="1:8" x14ac:dyDescent="0.2">
      <c r="A1610" s="13" t="s">
        <v>1974</v>
      </c>
      <c r="B1610" s="13" t="s">
        <v>3577</v>
      </c>
      <c r="C1610" t="s">
        <v>6514</v>
      </c>
      <c r="D1610" s="15" t="s">
        <v>1999</v>
      </c>
      <c r="E1610" s="20">
        <v>4.212301587301587</v>
      </c>
      <c r="F1610" s="13" t="str">
        <f>IF(Table1[[#This Row],[2020 Cropland Premium]]="No Data", "No Data", IF(OR(Table1[[#This Row],[2020 Cropland Premium]]=0.4,Table1[[#This Row],[2020 Cropland Premium]]&gt;0.4), "Yes", "No"))</f>
        <v>Yes</v>
      </c>
      <c r="G16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0" s="13" t="s">
        <v>3558</v>
      </c>
    </row>
    <row r="1611" spans="1:8" x14ac:dyDescent="0.2">
      <c r="A1611" s="13" t="s">
        <v>1974</v>
      </c>
      <c r="B1611" s="13" t="s">
        <v>3577</v>
      </c>
      <c r="C1611" t="s">
        <v>6515</v>
      </c>
      <c r="D1611" s="15" t="s">
        <v>2029</v>
      </c>
      <c r="E1611" s="20">
        <v>3.0639851104967382</v>
      </c>
      <c r="F1611" s="13" t="str">
        <f>IF(Table1[[#This Row],[2020 Cropland Premium]]="No Data", "No Data", IF(OR(Table1[[#This Row],[2020 Cropland Premium]]=0.4,Table1[[#This Row],[2020 Cropland Premium]]&gt;0.4), "Yes", "No"))</f>
        <v>Yes</v>
      </c>
      <c r="G16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1" s="13" t="s">
        <v>3558</v>
      </c>
    </row>
    <row r="1612" spans="1:8" x14ac:dyDescent="0.2">
      <c r="A1612" s="13" t="s">
        <v>1974</v>
      </c>
      <c r="B1612" s="13" t="s">
        <v>3577</v>
      </c>
      <c r="C1612" t="s">
        <v>6516</v>
      </c>
      <c r="D1612" s="15" t="s">
        <v>1984</v>
      </c>
      <c r="E1612" s="20">
        <v>3.7698096986652683</v>
      </c>
      <c r="F1612" s="13" t="str">
        <f>IF(Table1[[#This Row],[2020 Cropland Premium]]="No Data", "No Data", IF(OR(Table1[[#This Row],[2020 Cropland Premium]]=0.4,Table1[[#This Row],[2020 Cropland Premium]]&gt;0.4), "Yes", "No"))</f>
        <v>Yes</v>
      </c>
      <c r="G16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2" s="13" t="s">
        <v>3558</v>
      </c>
    </row>
    <row r="1613" spans="1:8" x14ac:dyDescent="0.2">
      <c r="A1613" s="13" t="s">
        <v>1974</v>
      </c>
      <c r="B1613" s="13" t="s">
        <v>3577</v>
      </c>
      <c r="C1613" t="s">
        <v>6120</v>
      </c>
      <c r="D1613" s="15" t="s">
        <v>2000</v>
      </c>
      <c r="E1613" s="20">
        <v>4.3425698983297023</v>
      </c>
      <c r="F1613" s="13" t="str">
        <f>IF(Table1[[#This Row],[2020 Cropland Premium]]="No Data", "No Data", IF(OR(Table1[[#This Row],[2020 Cropland Premium]]=0.4,Table1[[#This Row],[2020 Cropland Premium]]&gt;0.4), "Yes", "No"))</f>
        <v>Yes</v>
      </c>
      <c r="G16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3" s="13" t="s">
        <v>3558</v>
      </c>
    </row>
    <row r="1614" spans="1:8" x14ac:dyDescent="0.2">
      <c r="A1614" s="13" t="s">
        <v>1974</v>
      </c>
      <c r="B1614" s="13" t="s">
        <v>3577</v>
      </c>
      <c r="C1614" t="s">
        <v>6517</v>
      </c>
      <c r="D1614" s="15" t="s">
        <v>2016</v>
      </c>
      <c r="E1614" s="20">
        <v>2.125805152979066</v>
      </c>
      <c r="F1614" s="13" t="str">
        <f>IF(Table1[[#This Row],[2020 Cropland Premium]]="No Data", "No Data", IF(OR(Table1[[#This Row],[2020 Cropland Premium]]=0.4,Table1[[#This Row],[2020 Cropland Premium]]&gt;0.4), "Yes", "No"))</f>
        <v>Yes</v>
      </c>
      <c r="G16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4" s="13" t="s">
        <v>3559</v>
      </c>
    </row>
    <row r="1615" spans="1:8" x14ac:dyDescent="0.2">
      <c r="A1615" s="13" t="s">
        <v>1974</v>
      </c>
      <c r="B1615" s="13" t="s">
        <v>3577</v>
      </c>
      <c r="C1615" t="s">
        <v>6518</v>
      </c>
      <c r="D1615" s="15" t="s">
        <v>2020</v>
      </c>
      <c r="E1615" s="20">
        <v>2.107198456660822</v>
      </c>
      <c r="F1615" s="13" t="str">
        <f>IF(Table1[[#This Row],[2020 Cropland Premium]]="No Data", "No Data", IF(OR(Table1[[#This Row],[2020 Cropland Premium]]=0.4,Table1[[#This Row],[2020 Cropland Premium]]&gt;0.4), "Yes", "No"))</f>
        <v>Yes</v>
      </c>
      <c r="G16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5" s="13" t="s">
        <v>3558</v>
      </c>
    </row>
    <row r="1616" spans="1:8" x14ac:dyDescent="0.2">
      <c r="A1616" s="13" t="s">
        <v>1974</v>
      </c>
      <c r="B1616" s="13" t="s">
        <v>3577</v>
      </c>
      <c r="C1616" t="s">
        <v>6519</v>
      </c>
      <c r="D1616" s="15" t="s">
        <v>2021</v>
      </c>
      <c r="E1616" s="20">
        <v>1.5303320561941252</v>
      </c>
      <c r="F1616" s="13" t="str">
        <f>IF(Table1[[#This Row],[2020 Cropland Premium]]="No Data", "No Data", IF(OR(Table1[[#This Row],[2020 Cropland Premium]]=0.4,Table1[[#This Row],[2020 Cropland Premium]]&gt;0.4), "Yes", "No"))</f>
        <v>Yes</v>
      </c>
      <c r="G16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6" s="13" t="s">
        <v>3558</v>
      </c>
    </row>
    <row r="1617" spans="1:8" x14ac:dyDescent="0.2">
      <c r="A1617" s="13" t="s">
        <v>1974</v>
      </c>
      <c r="B1617" s="13" t="s">
        <v>3577</v>
      </c>
      <c r="C1617" t="s">
        <v>5924</v>
      </c>
      <c r="D1617" s="15" t="s">
        <v>1992</v>
      </c>
      <c r="E1617" s="20">
        <v>3.369252379314299</v>
      </c>
      <c r="F1617" s="13" t="str">
        <f>IF(Table1[[#This Row],[2020 Cropland Premium]]="No Data", "No Data", IF(OR(Table1[[#This Row],[2020 Cropland Premium]]=0.4,Table1[[#This Row],[2020 Cropland Premium]]&gt;0.4), "Yes", "No"))</f>
        <v>Yes</v>
      </c>
      <c r="G16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7" s="13" t="s">
        <v>3558</v>
      </c>
    </row>
    <row r="1618" spans="1:8" x14ac:dyDescent="0.2">
      <c r="A1618" s="13" t="s">
        <v>1974</v>
      </c>
      <c r="B1618" s="13" t="s">
        <v>3577</v>
      </c>
      <c r="C1618" t="s">
        <v>6520</v>
      </c>
      <c r="D1618" s="15" t="s">
        <v>1993</v>
      </c>
      <c r="E1618" s="20">
        <v>3.787034716503765</v>
      </c>
      <c r="F1618" s="13" t="str">
        <f>IF(Table1[[#This Row],[2020 Cropland Premium]]="No Data", "No Data", IF(OR(Table1[[#This Row],[2020 Cropland Premium]]=0.4,Table1[[#This Row],[2020 Cropland Premium]]&gt;0.4), "Yes", "No"))</f>
        <v>Yes</v>
      </c>
      <c r="G16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8" s="13" t="s">
        <v>3558</v>
      </c>
    </row>
    <row r="1619" spans="1:8" x14ac:dyDescent="0.2">
      <c r="A1619" s="13" t="s">
        <v>1974</v>
      </c>
      <c r="B1619" s="13" t="s">
        <v>3577</v>
      </c>
      <c r="C1619" t="s">
        <v>6521</v>
      </c>
      <c r="D1619" s="15" t="s">
        <v>2022</v>
      </c>
      <c r="E1619" s="20">
        <v>4.2379063846455152</v>
      </c>
      <c r="F1619" s="13" t="str">
        <f>IF(Table1[[#This Row],[2020 Cropland Premium]]="No Data", "No Data", IF(OR(Table1[[#This Row],[2020 Cropland Premium]]=0.4,Table1[[#This Row],[2020 Cropland Premium]]&gt;0.4), "Yes", "No"))</f>
        <v>Yes</v>
      </c>
      <c r="G16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19" s="13" t="s">
        <v>3558</v>
      </c>
    </row>
    <row r="1620" spans="1:8" x14ac:dyDescent="0.2">
      <c r="A1620" s="13" t="s">
        <v>1974</v>
      </c>
      <c r="B1620" s="13" t="s">
        <v>3577</v>
      </c>
      <c r="C1620" t="s">
        <v>5926</v>
      </c>
      <c r="D1620" s="15" t="s">
        <v>2001</v>
      </c>
      <c r="E1620" s="20">
        <v>3.453673723536737</v>
      </c>
      <c r="F1620" s="13" t="str">
        <f>IF(Table1[[#This Row],[2020 Cropland Premium]]="No Data", "No Data", IF(OR(Table1[[#This Row],[2020 Cropland Premium]]=0.4,Table1[[#This Row],[2020 Cropland Premium]]&gt;0.4), "Yes", "No"))</f>
        <v>Yes</v>
      </c>
      <c r="G16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0" s="13" t="s">
        <v>3558</v>
      </c>
    </row>
    <row r="1621" spans="1:8" x14ac:dyDescent="0.2">
      <c r="A1621" s="13" t="s">
        <v>1974</v>
      </c>
      <c r="B1621" s="13" t="s">
        <v>3577</v>
      </c>
      <c r="C1621" t="s">
        <v>6522</v>
      </c>
      <c r="D1621" s="15" t="s">
        <v>2011</v>
      </c>
      <c r="E1621" s="20">
        <v>1.0356184783606521</v>
      </c>
      <c r="F1621" s="13" t="str">
        <f>IF(Table1[[#This Row],[2020 Cropland Premium]]="No Data", "No Data", IF(OR(Table1[[#This Row],[2020 Cropland Premium]]=0.4,Table1[[#This Row],[2020 Cropland Premium]]&gt;0.4), "Yes", "No"))</f>
        <v>Yes</v>
      </c>
      <c r="G16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1" s="13" t="s">
        <v>3558</v>
      </c>
    </row>
    <row r="1622" spans="1:8" x14ac:dyDescent="0.2">
      <c r="A1622" s="13" t="s">
        <v>1974</v>
      </c>
      <c r="B1622" s="13" t="s">
        <v>3577</v>
      </c>
      <c r="C1622" t="s">
        <v>6523</v>
      </c>
      <c r="D1622" s="15" t="s">
        <v>2030</v>
      </c>
      <c r="E1622" s="20">
        <v>2.5595672751859362</v>
      </c>
      <c r="F1622" s="13" t="str">
        <f>IF(Table1[[#This Row],[2020 Cropland Premium]]="No Data", "No Data", IF(OR(Table1[[#This Row],[2020 Cropland Premium]]=0.4,Table1[[#This Row],[2020 Cropland Premium]]&gt;0.4), "Yes", "No"))</f>
        <v>Yes</v>
      </c>
      <c r="G16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2" s="13" t="s">
        <v>3558</v>
      </c>
    </row>
    <row r="1623" spans="1:8" x14ac:dyDescent="0.2">
      <c r="A1623" s="13" t="s">
        <v>1974</v>
      </c>
      <c r="B1623" s="13" t="s">
        <v>3577</v>
      </c>
      <c r="C1623" t="s">
        <v>6524</v>
      </c>
      <c r="D1623" s="15" t="s">
        <v>2023</v>
      </c>
      <c r="E1623" s="20">
        <v>2.9220566270537045</v>
      </c>
      <c r="F1623" s="13" t="str">
        <f>IF(Table1[[#This Row],[2020 Cropland Premium]]="No Data", "No Data", IF(OR(Table1[[#This Row],[2020 Cropland Premium]]=0.4,Table1[[#This Row],[2020 Cropland Premium]]&gt;0.4), "Yes", "No"))</f>
        <v>Yes</v>
      </c>
      <c r="G16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3" s="13" t="s">
        <v>3558</v>
      </c>
    </row>
    <row r="1624" spans="1:8" x14ac:dyDescent="0.2">
      <c r="A1624" s="13" t="s">
        <v>2031</v>
      </c>
      <c r="B1624" s="13" t="s">
        <v>3578</v>
      </c>
      <c r="C1624" t="s">
        <v>5670</v>
      </c>
      <c r="D1624" s="15" t="s">
        <v>2105</v>
      </c>
      <c r="E1624" s="20">
        <v>2.500139842359522</v>
      </c>
      <c r="F1624" s="13" t="str">
        <f>IF(Table1[[#This Row],[2020 Cropland Premium]]="No Data", "No Data", IF(OR(Table1[[#This Row],[2020 Cropland Premium]]=0.4,Table1[[#This Row],[2020 Cropland Premium]]&gt;0.4), "Yes", "No"))</f>
        <v>Yes</v>
      </c>
      <c r="G16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4" s="13" t="s">
        <v>3558</v>
      </c>
    </row>
    <row r="1625" spans="1:8" x14ac:dyDescent="0.2">
      <c r="A1625" s="13" t="s">
        <v>2031</v>
      </c>
      <c r="B1625" s="13" t="s">
        <v>3578</v>
      </c>
      <c r="C1625" t="s">
        <v>6525</v>
      </c>
      <c r="D1625" s="15" t="s">
        <v>2059</v>
      </c>
      <c r="E1625" s="20">
        <v>2.3711558939623214</v>
      </c>
      <c r="F1625" s="13" t="str">
        <f>IF(Table1[[#This Row],[2020 Cropland Premium]]="No Data", "No Data", IF(OR(Table1[[#This Row],[2020 Cropland Premium]]=0.4,Table1[[#This Row],[2020 Cropland Premium]]&gt;0.4), "Yes", "No"))</f>
        <v>Yes</v>
      </c>
      <c r="G16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5" s="13" t="s">
        <v>3558</v>
      </c>
    </row>
    <row r="1626" spans="1:8" x14ac:dyDescent="0.2">
      <c r="A1626" s="13" t="s">
        <v>2031</v>
      </c>
      <c r="B1626" s="13" t="s">
        <v>3578</v>
      </c>
      <c r="C1626" t="s">
        <v>6526</v>
      </c>
      <c r="D1626" s="15" t="s">
        <v>2043</v>
      </c>
      <c r="E1626" s="20">
        <v>1.3306595365418896</v>
      </c>
      <c r="F1626" s="13" t="str">
        <f>IF(Table1[[#This Row],[2020 Cropland Premium]]="No Data", "No Data", IF(OR(Table1[[#This Row],[2020 Cropland Premium]]=0.4,Table1[[#This Row],[2020 Cropland Premium]]&gt;0.4), "Yes", "No"))</f>
        <v>Yes</v>
      </c>
      <c r="G16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6" s="13" t="s">
        <v>3558</v>
      </c>
    </row>
    <row r="1627" spans="1:8" x14ac:dyDescent="0.2">
      <c r="A1627" s="13" t="s">
        <v>2031</v>
      </c>
      <c r="B1627" s="13" t="s">
        <v>3578</v>
      </c>
      <c r="C1627" t="s">
        <v>6527</v>
      </c>
      <c r="D1627" s="15" t="s">
        <v>2032</v>
      </c>
      <c r="E1627" s="20">
        <v>2.3891449052739375</v>
      </c>
      <c r="F1627" s="13" t="str">
        <f>IF(Table1[[#This Row],[2020 Cropland Premium]]="No Data", "No Data", IF(OR(Table1[[#This Row],[2020 Cropland Premium]]=0.4,Table1[[#This Row],[2020 Cropland Premium]]&gt;0.4), "Yes", "No"))</f>
        <v>Yes</v>
      </c>
      <c r="G16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7" s="13" t="s">
        <v>3558</v>
      </c>
    </row>
    <row r="1628" spans="1:8" x14ac:dyDescent="0.2">
      <c r="A1628" s="13" t="s">
        <v>2031</v>
      </c>
      <c r="B1628" s="13" t="s">
        <v>3578</v>
      </c>
      <c r="C1628" t="s">
        <v>5899</v>
      </c>
      <c r="D1628" s="15" t="s">
        <v>2044</v>
      </c>
      <c r="E1628" s="20">
        <v>0.82674742411584512</v>
      </c>
      <c r="F1628" s="13" t="str">
        <f>IF(Table1[[#This Row],[2020 Cropland Premium]]="No Data", "No Data", IF(OR(Table1[[#This Row],[2020 Cropland Premium]]=0.4,Table1[[#This Row],[2020 Cropland Premium]]&gt;0.4), "Yes", "No"))</f>
        <v>Yes</v>
      </c>
      <c r="G1628" s="21">
        <f>IF(Table1[[#This Row],[Eligible]]="No Data", "No Data", IF(Table1[[#This Row],[Eligible]]="No", "N/A", IF(Table1[[#This Row],[2020 Cropland Premium]]&gt;1, 0, (1-((Table1[[#This Row],[2020 Cropland Premium]]-0.4)/(1-0.4)))*0.5)))</f>
        <v>0.14437714657012907</v>
      </c>
      <c r="H1628" s="13" t="s">
        <v>3558</v>
      </c>
    </row>
    <row r="1629" spans="1:8" x14ac:dyDescent="0.2">
      <c r="A1629" s="13" t="s">
        <v>2031</v>
      </c>
      <c r="B1629" s="13" t="s">
        <v>3578</v>
      </c>
      <c r="C1629" t="s">
        <v>5561</v>
      </c>
      <c r="D1629" s="15" t="s">
        <v>2060</v>
      </c>
      <c r="E1629" s="20">
        <v>2.3349503546099291</v>
      </c>
      <c r="F1629" s="13" t="str">
        <f>IF(Table1[[#This Row],[2020 Cropland Premium]]="No Data", "No Data", IF(OR(Table1[[#This Row],[2020 Cropland Premium]]=0.4,Table1[[#This Row],[2020 Cropland Premium]]&gt;0.4), "Yes", "No"))</f>
        <v>Yes</v>
      </c>
      <c r="G16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29" s="13" t="s">
        <v>3559</v>
      </c>
    </row>
    <row r="1630" spans="1:8" x14ac:dyDescent="0.2">
      <c r="A1630" s="13" t="s">
        <v>2031</v>
      </c>
      <c r="B1630" s="13" t="s">
        <v>3578</v>
      </c>
      <c r="C1630" t="s">
        <v>6528</v>
      </c>
      <c r="D1630" s="15" t="s">
        <v>2033</v>
      </c>
      <c r="E1630" s="20">
        <v>1.4737037037037037</v>
      </c>
      <c r="F1630" s="13" t="str">
        <f>IF(Table1[[#This Row],[2020 Cropland Premium]]="No Data", "No Data", IF(OR(Table1[[#This Row],[2020 Cropland Premium]]=0.4,Table1[[#This Row],[2020 Cropland Premium]]&gt;0.4), "Yes", "No"))</f>
        <v>Yes</v>
      </c>
      <c r="G16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30" s="13" t="s">
        <v>3558</v>
      </c>
    </row>
    <row r="1631" spans="1:8" x14ac:dyDescent="0.2">
      <c r="A1631" s="13" t="s">
        <v>2031</v>
      </c>
      <c r="B1631" s="13" t="s">
        <v>3578</v>
      </c>
      <c r="C1631" t="s">
        <v>6138</v>
      </c>
      <c r="D1631" s="15" t="s">
        <v>2045</v>
      </c>
      <c r="E1631" s="20">
        <v>2.0941388596183117</v>
      </c>
      <c r="F1631" s="13" t="str">
        <f>IF(Table1[[#This Row],[2020 Cropland Premium]]="No Data", "No Data", IF(OR(Table1[[#This Row],[2020 Cropland Premium]]=0.4,Table1[[#This Row],[2020 Cropland Premium]]&gt;0.4), "Yes", "No"))</f>
        <v>Yes</v>
      </c>
      <c r="G16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31" s="13" t="s">
        <v>3558</v>
      </c>
    </row>
    <row r="1632" spans="1:8" x14ac:dyDescent="0.2">
      <c r="A1632" s="13" t="s">
        <v>2031</v>
      </c>
      <c r="B1632" s="13" t="s">
        <v>3578</v>
      </c>
      <c r="C1632" t="s">
        <v>5929</v>
      </c>
      <c r="D1632" s="15" t="s">
        <v>2046</v>
      </c>
      <c r="E1632" s="20">
        <v>0.38777686628383917</v>
      </c>
      <c r="F1632" s="13" t="str">
        <f>IF(Table1[[#This Row],[2020 Cropland Premium]]="No Data", "No Data", IF(OR(Table1[[#This Row],[2020 Cropland Premium]]=0.4,Table1[[#This Row],[2020 Cropland Premium]]&gt;0.4), "Yes", "No"))</f>
        <v>No</v>
      </c>
      <c r="G163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632" s="13" t="s">
        <v>3558</v>
      </c>
    </row>
    <row r="1633" spans="1:8" x14ac:dyDescent="0.2">
      <c r="A1633" s="13" t="s">
        <v>2031</v>
      </c>
      <c r="B1633" s="13" t="s">
        <v>3578</v>
      </c>
      <c r="C1633" t="s">
        <v>6529</v>
      </c>
      <c r="D1633" s="15" t="s">
        <v>2072</v>
      </c>
      <c r="E1633" s="20">
        <v>1.7598218370049354</v>
      </c>
      <c r="F1633" s="13" t="str">
        <f>IF(Table1[[#This Row],[2020 Cropland Premium]]="No Data", "No Data", IF(OR(Table1[[#This Row],[2020 Cropland Premium]]=0.4,Table1[[#This Row],[2020 Cropland Premium]]&gt;0.4), "Yes", "No"))</f>
        <v>Yes</v>
      </c>
      <c r="G16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33" s="13" t="s">
        <v>3558</v>
      </c>
    </row>
    <row r="1634" spans="1:8" x14ac:dyDescent="0.2">
      <c r="A1634" s="13" t="s">
        <v>2031</v>
      </c>
      <c r="B1634" s="13" t="s">
        <v>3578</v>
      </c>
      <c r="C1634" t="s">
        <v>6530</v>
      </c>
      <c r="D1634" s="15" t="s">
        <v>2061</v>
      </c>
      <c r="E1634" s="20">
        <v>2.9878627921443175</v>
      </c>
      <c r="F1634" s="13" t="str">
        <f>IF(Table1[[#This Row],[2020 Cropland Premium]]="No Data", "No Data", IF(OR(Table1[[#This Row],[2020 Cropland Premium]]=0.4,Table1[[#This Row],[2020 Cropland Premium]]&gt;0.4), "Yes", "No"))</f>
        <v>Yes</v>
      </c>
      <c r="G16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34" s="13" t="s">
        <v>3559</v>
      </c>
    </row>
    <row r="1635" spans="1:8" x14ac:dyDescent="0.2">
      <c r="A1635" s="13" t="s">
        <v>2031</v>
      </c>
      <c r="B1635" s="13" t="s">
        <v>3578</v>
      </c>
      <c r="C1635" t="s">
        <v>5481</v>
      </c>
      <c r="D1635" s="15" t="s">
        <v>2080</v>
      </c>
      <c r="E1635" s="20">
        <v>2.5434127181699999</v>
      </c>
      <c r="F1635" s="13" t="str">
        <f>IF(Table1[[#This Row],[2020 Cropland Premium]]="No Data", "No Data", IF(OR(Table1[[#This Row],[2020 Cropland Premium]]=0.4,Table1[[#This Row],[2020 Cropland Premium]]&gt;0.4), "Yes", "No"))</f>
        <v>Yes</v>
      </c>
      <c r="G16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35" s="13" t="s">
        <v>3559</v>
      </c>
    </row>
    <row r="1636" spans="1:8" x14ac:dyDescent="0.2">
      <c r="A1636" s="13" t="s">
        <v>2031</v>
      </c>
      <c r="B1636" s="13" t="s">
        <v>3578</v>
      </c>
      <c r="C1636" t="s">
        <v>5931</v>
      </c>
      <c r="D1636" s="15" t="s">
        <v>2081</v>
      </c>
      <c r="E1636" s="20">
        <v>3.4267916962907452</v>
      </c>
      <c r="F1636" s="13" t="str">
        <f>IF(Table1[[#This Row],[2020 Cropland Premium]]="No Data", "No Data", IF(OR(Table1[[#This Row],[2020 Cropland Premium]]=0.4,Table1[[#This Row],[2020 Cropland Premium]]&gt;0.4), "Yes", "No"))</f>
        <v>Yes</v>
      </c>
      <c r="G16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36" s="13" t="s">
        <v>3559</v>
      </c>
    </row>
    <row r="1637" spans="1:8" x14ac:dyDescent="0.2">
      <c r="A1637" s="13" t="s">
        <v>2031</v>
      </c>
      <c r="B1637" s="13" t="s">
        <v>3578</v>
      </c>
      <c r="C1637" t="s">
        <v>6030</v>
      </c>
      <c r="D1637" s="15" t="s">
        <v>2062</v>
      </c>
      <c r="E1637" s="20">
        <v>3.0876710654936459</v>
      </c>
      <c r="F1637" s="13" t="str">
        <f>IF(Table1[[#This Row],[2020 Cropland Premium]]="No Data", "No Data", IF(OR(Table1[[#This Row],[2020 Cropland Premium]]=0.4,Table1[[#This Row],[2020 Cropland Premium]]&gt;0.4), "Yes", "No"))</f>
        <v>Yes</v>
      </c>
      <c r="G16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37" s="13" t="s">
        <v>3559</v>
      </c>
    </row>
    <row r="1638" spans="1:8" x14ac:dyDescent="0.2">
      <c r="A1638" s="13" t="s">
        <v>2031</v>
      </c>
      <c r="B1638" s="13" t="s">
        <v>3578</v>
      </c>
      <c r="C1638" t="s">
        <v>6072</v>
      </c>
      <c r="D1638" s="15" t="s">
        <v>2096</v>
      </c>
      <c r="E1638" s="20">
        <v>1.6264042459088899</v>
      </c>
      <c r="F1638" s="13" t="str">
        <f>IF(Table1[[#This Row],[2020 Cropland Premium]]="No Data", "No Data", IF(OR(Table1[[#This Row],[2020 Cropland Premium]]=0.4,Table1[[#This Row],[2020 Cropland Premium]]&gt;0.4), "Yes", "No"))</f>
        <v>Yes</v>
      </c>
      <c r="G16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38" s="13" t="s">
        <v>3558</v>
      </c>
    </row>
    <row r="1639" spans="1:8" x14ac:dyDescent="0.2">
      <c r="A1639" s="13" t="s">
        <v>2031</v>
      </c>
      <c r="B1639" s="13" t="s">
        <v>3578</v>
      </c>
      <c r="C1639" t="s">
        <v>6531</v>
      </c>
      <c r="D1639" s="15" t="s">
        <v>2047</v>
      </c>
      <c r="E1639" s="20" t="s">
        <v>3614</v>
      </c>
      <c r="F1639" s="13" t="str">
        <f>IF(Table1[[#This Row],[2020 Cropland Premium]]="No Data", "No Data", IF(OR(Table1[[#This Row],[2020 Cropland Premium]]=0.4,Table1[[#This Row],[2020 Cropland Premium]]&gt;0.4), "Yes", "No"))</f>
        <v>No Data</v>
      </c>
      <c r="G163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639" s="13" t="s">
        <v>3558</v>
      </c>
    </row>
    <row r="1640" spans="1:8" x14ac:dyDescent="0.2">
      <c r="A1640" s="13" t="s">
        <v>2031</v>
      </c>
      <c r="B1640" s="13" t="s">
        <v>3578</v>
      </c>
      <c r="C1640" t="s">
        <v>5679</v>
      </c>
      <c r="D1640" s="15" t="s">
        <v>2034</v>
      </c>
      <c r="E1640" s="20">
        <v>1.6745238095238095</v>
      </c>
      <c r="F1640" s="13" t="str">
        <f>IF(Table1[[#This Row],[2020 Cropland Premium]]="No Data", "No Data", IF(OR(Table1[[#This Row],[2020 Cropland Premium]]=0.4,Table1[[#This Row],[2020 Cropland Premium]]&gt;0.4), "Yes", "No"))</f>
        <v>Yes</v>
      </c>
      <c r="G16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0" s="13" t="s">
        <v>3558</v>
      </c>
    </row>
    <row r="1641" spans="1:8" x14ac:dyDescent="0.2">
      <c r="A1641" s="13" t="s">
        <v>2031</v>
      </c>
      <c r="B1641" s="13" t="s">
        <v>3578</v>
      </c>
      <c r="C1641" t="s">
        <v>5488</v>
      </c>
      <c r="D1641" s="15" t="s">
        <v>2113</v>
      </c>
      <c r="E1641" s="20">
        <v>3.5828520864381521</v>
      </c>
      <c r="F1641" s="13" t="str">
        <f>IF(Table1[[#This Row],[2020 Cropland Premium]]="No Data", "No Data", IF(OR(Table1[[#This Row],[2020 Cropland Premium]]=0.4,Table1[[#This Row],[2020 Cropland Premium]]&gt;0.4), "Yes", "No"))</f>
        <v>Yes</v>
      </c>
      <c r="G16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1" s="13" t="s">
        <v>3559</v>
      </c>
    </row>
    <row r="1642" spans="1:8" x14ac:dyDescent="0.2">
      <c r="A1642" s="13" t="s">
        <v>2031</v>
      </c>
      <c r="B1642" s="13" t="s">
        <v>3578</v>
      </c>
      <c r="C1642" t="s">
        <v>6532</v>
      </c>
      <c r="D1642" s="15" t="s">
        <v>2082</v>
      </c>
      <c r="E1642" s="20">
        <v>1.867117557440138</v>
      </c>
      <c r="F1642" s="13" t="str">
        <f>IF(Table1[[#This Row],[2020 Cropland Premium]]="No Data", "No Data", IF(OR(Table1[[#This Row],[2020 Cropland Premium]]=0.4,Table1[[#This Row],[2020 Cropland Premium]]&gt;0.4), "Yes", "No"))</f>
        <v>Yes</v>
      </c>
      <c r="G16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2" s="13" t="s">
        <v>3559</v>
      </c>
    </row>
    <row r="1643" spans="1:8" x14ac:dyDescent="0.2">
      <c r="A1643" s="13" t="s">
        <v>2031</v>
      </c>
      <c r="B1643" s="13" t="s">
        <v>3578</v>
      </c>
      <c r="C1643" t="s">
        <v>6533</v>
      </c>
      <c r="D1643" s="15" t="s">
        <v>2063</v>
      </c>
      <c r="E1643" s="20">
        <v>2.6825941182105564</v>
      </c>
      <c r="F1643" s="13" t="str">
        <f>IF(Table1[[#This Row],[2020 Cropland Premium]]="No Data", "No Data", IF(OR(Table1[[#This Row],[2020 Cropland Premium]]=0.4,Table1[[#This Row],[2020 Cropland Premium]]&gt;0.4), "Yes", "No"))</f>
        <v>Yes</v>
      </c>
      <c r="G16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3" s="13" t="s">
        <v>3559</v>
      </c>
    </row>
    <row r="1644" spans="1:8" x14ac:dyDescent="0.2">
      <c r="A1644" s="13" t="s">
        <v>2031</v>
      </c>
      <c r="B1644" s="13" t="s">
        <v>3578</v>
      </c>
      <c r="C1644" t="s">
        <v>5684</v>
      </c>
      <c r="D1644" s="15" t="s">
        <v>2073</v>
      </c>
      <c r="E1644" s="20">
        <v>1.3464207290294246</v>
      </c>
      <c r="F1644" s="13" t="str">
        <f>IF(Table1[[#This Row],[2020 Cropland Premium]]="No Data", "No Data", IF(OR(Table1[[#This Row],[2020 Cropland Premium]]=0.4,Table1[[#This Row],[2020 Cropland Premium]]&gt;0.4), "Yes", "No"))</f>
        <v>Yes</v>
      </c>
      <c r="G16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4" s="13" t="s">
        <v>3558</v>
      </c>
    </row>
    <row r="1645" spans="1:8" x14ac:dyDescent="0.2">
      <c r="A1645" s="13" t="s">
        <v>2031</v>
      </c>
      <c r="B1645" s="13" t="s">
        <v>3578</v>
      </c>
      <c r="C1645" t="s">
        <v>6362</v>
      </c>
      <c r="D1645" s="15" t="s">
        <v>2064</v>
      </c>
      <c r="E1645" s="20">
        <v>4.8387223311852061</v>
      </c>
      <c r="F1645" s="13" t="str">
        <f>IF(Table1[[#This Row],[2020 Cropland Premium]]="No Data", "No Data", IF(OR(Table1[[#This Row],[2020 Cropland Premium]]=0.4,Table1[[#This Row],[2020 Cropland Premium]]&gt;0.4), "Yes", "No"))</f>
        <v>Yes</v>
      </c>
      <c r="G16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5" s="13" t="s">
        <v>3559</v>
      </c>
    </row>
    <row r="1646" spans="1:8" x14ac:dyDescent="0.2">
      <c r="A1646" s="13" t="s">
        <v>2031</v>
      </c>
      <c r="B1646" s="13" t="s">
        <v>3578</v>
      </c>
      <c r="C1646" t="s">
        <v>6534</v>
      </c>
      <c r="D1646" s="15" t="s">
        <v>2035</v>
      </c>
      <c r="E1646" s="20">
        <v>0.861199294532628</v>
      </c>
      <c r="F1646" s="13" t="str">
        <f>IF(Table1[[#This Row],[2020 Cropland Premium]]="No Data", "No Data", IF(OR(Table1[[#This Row],[2020 Cropland Premium]]=0.4,Table1[[#This Row],[2020 Cropland Premium]]&gt;0.4), "Yes", "No"))</f>
        <v>Yes</v>
      </c>
      <c r="G1646" s="21">
        <f>IF(Table1[[#This Row],[Eligible]]="No Data", "No Data", IF(Table1[[#This Row],[Eligible]]="No", "N/A", IF(Table1[[#This Row],[2020 Cropland Premium]]&gt;1, 0, (1-((Table1[[#This Row],[2020 Cropland Premium]]-0.4)/(1-0.4)))*0.5)))</f>
        <v>0.11566725455614335</v>
      </c>
      <c r="H1646" s="13" t="s">
        <v>3558</v>
      </c>
    </row>
    <row r="1647" spans="1:8" x14ac:dyDescent="0.2">
      <c r="A1647" s="13" t="s">
        <v>2031</v>
      </c>
      <c r="B1647" s="13" t="s">
        <v>3578</v>
      </c>
      <c r="C1647" t="s">
        <v>5816</v>
      </c>
      <c r="D1647" s="15" t="s">
        <v>2074</v>
      </c>
      <c r="E1647" s="20">
        <v>1.7183751632602633</v>
      </c>
      <c r="F1647" s="13" t="str">
        <f>IF(Table1[[#This Row],[2020 Cropland Premium]]="No Data", "No Data", IF(OR(Table1[[#This Row],[2020 Cropland Premium]]=0.4,Table1[[#This Row],[2020 Cropland Premium]]&gt;0.4), "Yes", "No"))</f>
        <v>Yes</v>
      </c>
      <c r="G16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7" s="13" t="s">
        <v>3558</v>
      </c>
    </row>
    <row r="1648" spans="1:8" x14ac:dyDescent="0.2">
      <c r="A1648" s="13" t="s">
        <v>2031</v>
      </c>
      <c r="B1648" s="13" t="s">
        <v>3578</v>
      </c>
      <c r="C1648" t="s">
        <v>6535</v>
      </c>
      <c r="D1648" s="15" t="s">
        <v>2036</v>
      </c>
      <c r="E1648" s="20">
        <v>1.429100529100529</v>
      </c>
      <c r="F1648" s="13" t="str">
        <f>IF(Table1[[#This Row],[2020 Cropland Premium]]="No Data", "No Data", IF(OR(Table1[[#This Row],[2020 Cropland Premium]]=0.4,Table1[[#This Row],[2020 Cropland Premium]]&gt;0.4), "Yes", "No"))</f>
        <v>Yes</v>
      </c>
      <c r="G16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8" s="13" t="s">
        <v>3558</v>
      </c>
    </row>
    <row r="1649" spans="1:8" x14ac:dyDescent="0.2">
      <c r="A1649" s="13" t="s">
        <v>2031</v>
      </c>
      <c r="B1649" s="13" t="s">
        <v>3578</v>
      </c>
      <c r="C1649" t="s">
        <v>6536</v>
      </c>
      <c r="D1649" s="15" t="s">
        <v>2065</v>
      </c>
      <c r="E1649" s="20">
        <v>3.7578209277238401</v>
      </c>
      <c r="F1649" s="13" t="str">
        <f>IF(Table1[[#This Row],[2020 Cropland Premium]]="No Data", "No Data", IF(OR(Table1[[#This Row],[2020 Cropland Premium]]=0.4,Table1[[#This Row],[2020 Cropland Premium]]&gt;0.4), "Yes", "No"))</f>
        <v>Yes</v>
      </c>
      <c r="G16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49" s="13" t="s">
        <v>3559</v>
      </c>
    </row>
    <row r="1650" spans="1:8" x14ac:dyDescent="0.2">
      <c r="A1650" s="13" t="s">
        <v>2031</v>
      </c>
      <c r="B1650" s="13" t="s">
        <v>3578</v>
      </c>
      <c r="C1650" t="s">
        <v>5818</v>
      </c>
      <c r="D1650" s="15" t="s">
        <v>2083</v>
      </c>
      <c r="E1650" s="20">
        <v>3.1219881036394797</v>
      </c>
      <c r="F1650" s="13" t="str">
        <f>IF(Table1[[#This Row],[2020 Cropland Premium]]="No Data", "No Data", IF(OR(Table1[[#This Row],[2020 Cropland Premium]]=0.4,Table1[[#This Row],[2020 Cropland Premium]]&gt;0.4), "Yes", "No"))</f>
        <v>Yes</v>
      </c>
      <c r="G16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0" s="13" t="s">
        <v>3559</v>
      </c>
    </row>
    <row r="1651" spans="1:8" x14ac:dyDescent="0.2">
      <c r="A1651" s="13" t="s">
        <v>2031</v>
      </c>
      <c r="B1651" s="13" t="s">
        <v>3578</v>
      </c>
      <c r="C1651" t="s">
        <v>5688</v>
      </c>
      <c r="D1651" s="15" t="s">
        <v>2084</v>
      </c>
      <c r="E1651" s="20">
        <v>2.4631202540964643</v>
      </c>
      <c r="F1651" s="13" t="str">
        <f>IF(Table1[[#This Row],[2020 Cropland Premium]]="No Data", "No Data", IF(OR(Table1[[#This Row],[2020 Cropland Premium]]=0.4,Table1[[#This Row],[2020 Cropland Premium]]&gt;0.4), "Yes", "No"))</f>
        <v>Yes</v>
      </c>
      <c r="G16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1" s="13" t="s">
        <v>3559</v>
      </c>
    </row>
    <row r="1652" spans="1:8" x14ac:dyDescent="0.2">
      <c r="A1652" s="13" t="s">
        <v>2031</v>
      </c>
      <c r="B1652" s="13" t="s">
        <v>3578</v>
      </c>
      <c r="C1652" t="s">
        <v>6537</v>
      </c>
      <c r="D1652" s="15" t="s">
        <v>2097</v>
      </c>
      <c r="E1652" s="20">
        <v>1.3298298298298297</v>
      </c>
      <c r="F1652" s="13" t="str">
        <f>IF(Table1[[#This Row],[2020 Cropland Premium]]="No Data", "No Data", IF(OR(Table1[[#This Row],[2020 Cropland Premium]]=0.4,Table1[[#This Row],[2020 Cropland Premium]]&gt;0.4), "Yes", "No"))</f>
        <v>Yes</v>
      </c>
      <c r="G16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2" s="13" t="s">
        <v>3558</v>
      </c>
    </row>
    <row r="1653" spans="1:8" x14ac:dyDescent="0.2">
      <c r="A1653" s="13" t="s">
        <v>2031</v>
      </c>
      <c r="B1653" s="13" t="s">
        <v>3578</v>
      </c>
      <c r="C1653" t="s">
        <v>6364</v>
      </c>
      <c r="D1653" s="15" t="s">
        <v>2114</v>
      </c>
      <c r="E1653" s="20">
        <v>2.5564012595591543</v>
      </c>
      <c r="F1653" s="13" t="str">
        <f>IF(Table1[[#This Row],[2020 Cropland Premium]]="No Data", "No Data", IF(OR(Table1[[#This Row],[2020 Cropland Premium]]=0.4,Table1[[#This Row],[2020 Cropland Premium]]&gt;0.4), "Yes", "No"))</f>
        <v>Yes</v>
      </c>
      <c r="G16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3" s="13" t="s">
        <v>3559</v>
      </c>
    </row>
    <row r="1654" spans="1:8" x14ac:dyDescent="0.2">
      <c r="A1654" s="13" t="s">
        <v>2031</v>
      </c>
      <c r="B1654" s="13" t="s">
        <v>3578</v>
      </c>
      <c r="C1654" t="s">
        <v>5504</v>
      </c>
      <c r="D1654" s="15" t="s">
        <v>2106</v>
      </c>
      <c r="E1654" s="20">
        <v>2.3200918079096042</v>
      </c>
      <c r="F1654" s="13" t="str">
        <f>IF(Table1[[#This Row],[2020 Cropland Premium]]="No Data", "No Data", IF(OR(Table1[[#This Row],[2020 Cropland Premium]]=0.4,Table1[[#This Row],[2020 Cropland Premium]]&gt;0.4), "Yes", "No"))</f>
        <v>Yes</v>
      </c>
      <c r="G16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4" s="13" t="s">
        <v>3558</v>
      </c>
    </row>
    <row r="1655" spans="1:8" x14ac:dyDescent="0.2">
      <c r="A1655" s="13" t="s">
        <v>2031</v>
      </c>
      <c r="B1655" s="13" t="s">
        <v>3578</v>
      </c>
      <c r="C1655" t="s">
        <v>6538</v>
      </c>
      <c r="D1655" s="15" t="s">
        <v>2098</v>
      </c>
      <c r="E1655" s="20">
        <v>1.0181818181818183</v>
      </c>
      <c r="F1655" s="13" t="str">
        <f>IF(Table1[[#This Row],[2020 Cropland Premium]]="No Data", "No Data", IF(OR(Table1[[#This Row],[2020 Cropland Premium]]=0.4,Table1[[#This Row],[2020 Cropland Premium]]&gt;0.4), "Yes", "No"))</f>
        <v>Yes</v>
      </c>
      <c r="G16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5" s="13" t="s">
        <v>3558</v>
      </c>
    </row>
    <row r="1656" spans="1:8" x14ac:dyDescent="0.2">
      <c r="A1656" s="13" t="s">
        <v>2031</v>
      </c>
      <c r="B1656" s="13" t="s">
        <v>3578</v>
      </c>
      <c r="C1656" t="s">
        <v>6539</v>
      </c>
      <c r="D1656" s="15" t="s">
        <v>2107</v>
      </c>
      <c r="E1656" s="20">
        <v>1.4310191024024117</v>
      </c>
      <c r="F1656" s="13" t="str">
        <f>IF(Table1[[#This Row],[2020 Cropland Premium]]="No Data", "No Data", IF(OR(Table1[[#This Row],[2020 Cropland Premium]]=0.4,Table1[[#This Row],[2020 Cropland Premium]]&gt;0.4), "Yes", "No"))</f>
        <v>Yes</v>
      </c>
      <c r="G16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6" s="13" t="s">
        <v>3558</v>
      </c>
    </row>
    <row r="1657" spans="1:8" x14ac:dyDescent="0.2">
      <c r="A1657" s="13" t="s">
        <v>2031</v>
      </c>
      <c r="B1657" s="13" t="s">
        <v>3578</v>
      </c>
      <c r="C1657" t="s">
        <v>6540</v>
      </c>
      <c r="D1657" s="15" t="s">
        <v>2115</v>
      </c>
      <c r="E1657" s="20">
        <v>2.4182284980744542</v>
      </c>
      <c r="F1657" s="13" t="str">
        <f>IF(Table1[[#This Row],[2020 Cropland Premium]]="No Data", "No Data", IF(OR(Table1[[#This Row],[2020 Cropland Premium]]=0.4,Table1[[#This Row],[2020 Cropland Premium]]&gt;0.4), "Yes", "No"))</f>
        <v>Yes</v>
      </c>
      <c r="G16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7" s="13" t="s">
        <v>3559</v>
      </c>
    </row>
    <row r="1658" spans="1:8" x14ac:dyDescent="0.2">
      <c r="A1658" s="13" t="s">
        <v>2031</v>
      </c>
      <c r="B1658" s="13" t="s">
        <v>3578</v>
      </c>
      <c r="C1658" t="s">
        <v>6541</v>
      </c>
      <c r="D1658" s="15" t="s">
        <v>2037</v>
      </c>
      <c r="E1658" s="20">
        <v>1.6320191158900836</v>
      </c>
      <c r="F1658" s="13" t="str">
        <f>IF(Table1[[#This Row],[2020 Cropland Premium]]="No Data", "No Data", IF(OR(Table1[[#This Row],[2020 Cropland Premium]]=0.4,Table1[[#This Row],[2020 Cropland Premium]]&gt;0.4), "Yes", "No"))</f>
        <v>Yes</v>
      </c>
      <c r="G16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58" s="13" t="s">
        <v>3558</v>
      </c>
    </row>
    <row r="1659" spans="1:8" x14ac:dyDescent="0.2">
      <c r="A1659" s="13" t="s">
        <v>2031</v>
      </c>
      <c r="B1659" s="13" t="s">
        <v>3578</v>
      </c>
      <c r="C1659" t="s">
        <v>5693</v>
      </c>
      <c r="D1659" s="15" t="s">
        <v>2048</v>
      </c>
      <c r="E1659" s="20">
        <v>0.47397329302091212</v>
      </c>
      <c r="F1659" s="13" t="str">
        <f>IF(Table1[[#This Row],[2020 Cropland Premium]]="No Data", "No Data", IF(OR(Table1[[#This Row],[2020 Cropland Premium]]=0.4,Table1[[#This Row],[2020 Cropland Premium]]&gt;0.4), "Yes", "No"))</f>
        <v>Yes</v>
      </c>
      <c r="G1659" s="21">
        <f>IF(Table1[[#This Row],[Eligible]]="No Data", "No Data", IF(Table1[[#This Row],[Eligible]]="No", "N/A", IF(Table1[[#This Row],[2020 Cropland Premium]]&gt;1, 0, (1-((Table1[[#This Row],[2020 Cropland Premium]]-0.4)/(1-0.4)))*0.5)))</f>
        <v>0.43835558914923989</v>
      </c>
      <c r="H1659" s="13" t="s">
        <v>3558</v>
      </c>
    </row>
    <row r="1660" spans="1:8" x14ac:dyDescent="0.2">
      <c r="A1660" s="13" t="s">
        <v>2031</v>
      </c>
      <c r="B1660" s="13" t="s">
        <v>3578</v>
      </c>
      <c r="C1660" t="s">
        <v>6542</v>
      </c>
      <c r="D1660" s="15" t="s">
        <v>2108</v>
      </c>
      <c r="E1660" s="20">
        <v>1.2085808382634113</v>
      </c>
      <c r="F1660" s="13" t="str">
        <f>IF(Table1[[#This Row],[2020 Cropland Premium]]="No Data", "No Data", IF(OR(Table1[[#This Row],[2020 Cropland Premium]]=0.4,Table1[[#This Row],[2020 Cropland Premium]]&gt;0.4), "Yes", "No"))</f>
        <v>Yes</v>
      </c>
      <c r="G16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0" s="13" t="s">
        <v>3558</v>
      </c>
    </row>
    <row r="1661" spans="1:8" x14ac:dyDescent="0.2">
      <c r="A1661" s="13" t="s">
        <v>2031</v>
      </c>
      <c r="B1661" s="13" t="s">
        <v>3578</v>
      </c>
      <c r="C1661" t="s">
        <v>5578</v>
      </c>
      <c r="D1661" s="15" t="s">
        <v>2049</v>
      </c>
      <c r="E1661" s="20">
        <v>1.3483660130718953</v>
      </c>
      <c r="F1661" s="13" t="str">
        <f>IF(Table1[[#This Row],[2020 Cropland Premium]]="No Data", "No Data", IF(OR(Table1[[#This Row],[2020 Cropland Premium]]=0.4,Table1[[#This Row],[2020 Cropland Premium]]&gt;0.4), "Yes", "No"))</f>
        <v>Yes</v>
      </c>
      <c r="G16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1" s="13" t="s">
        <v>3558</v>
      </c>
    </row>
    <row r="1662" spans="1:8" x14ac:dyDescent="0.2">
      <c r="A1662" s="13" t="s">
        <v>2031</v>
      </c>
      <c r="B1662" s="13" t="s">
        <v>3578</v>
      </c>
      <c r="C1662" t="s">
        <v>6086</v>
      </c>
      <c r="D1662" s="15" t="s">
        <v>2075</v>
      </c>
      <c r="E1662" s="20">
        <v>1.5684173297966402</v>
      </c>
      <c r="F1662" s="13" t="str">
        <f>IF(Table1[[#This Row],[2020 Cropland Premium]]="No Data", "No Data", IF(OR(Table1[[#This Row],[2020 Cropland Premium]]=0.4,Table1[[#This Row],[2020 Cropland Premium]]&gt;0.4), "Yes", "No"))</f>
        <v>Yes</v>
      </c>
      <c r="G16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2" s="13" t="s">
        <v>3558</v>
      </c>
    </row>
    <row r="1663" spans="1:8" x14ac:dyDescent="0.2">
      <c r="A1663" s="13" t="s">
        <v>2031</v>
      </c>
      <c r="B1663" s="13" t="s">
        <v>3578</v>
      </c>
      <c r="C1663" t="s">
        <v>5836</v>
      </c>
      <c r="D1663" s="15" t="s">
        <v>2076</v>
      </c>
      <c r="E1663" s="20">
        <v>1.8558983086905652</v>
      </c>
      <c r="F1663" s="13" t="str">
        <f>IF(Table1[[#This Row],[2020 Cropland Premium]]="No Data", "No Data", IF(OR(Table1[[#This Row],[2020 Cropland Premium]]=0.4,Table1[[#This Row],[2020 Cropland Premium]]&gt;0.4), "Yes", "No"))</f>
        <v>Yes</v>
      </c>
      <c r="G16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3" s="13" t="s">
        <v>3558</v>
      </c>
    </row>
    <row r="1664" spans="1:8" x14ac:dyDescent="0.2">
      <c r="A1664" s="13" t="s">
        <v>2031</v>
      </c>
      <c r="B1664" s="13" t="s">
        <v>3578</v>
      </c>
      <c r="C1664" t="s">
        <v>5754</v>
      </c>
      <c r="D1664" s="15" t="s">
        <v>2085</v>
      </c>
      <c r="E1664" s="20">
        <v>3.2758208955223878</v>
      </c>
      <c r="F1664" s="13" t="str">
        <f>IF(Table1[[#This Row],[2020 Cropland Premium]]="No Data", "No Data", IF(OR(Table1[[#This Row],[2020 Cropland Premium]]=0.4,Table1[[#This Row],[2020 Cropland Premium]]&gt;0.4), "Yes", "No"))</f>
        <v>Yes</v>
      </c>
      <c r="G16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4" s="13" t="s">
        <v>3558</v>
      </c>
    </row>
    <row r="1665" spans="1:8" x14ac:dyDescent="0.2">
      <c r="A1665" s="13" t="s">
        <v>2031</v>
      </c>
      <c r="B1665" s="13" t="s">
        <v>3578</v>
      </c>
      <c r="C1665" t="s">
        <v>6159</v>
      </c>
      <c r="D1665" s="15" t="s">
        <v>2109</v>
      </c>
      <c r="E1665" s="20">
        <v>1.5697371844912829</v>
      </c>
      <c r="F1665" s="13" t="str">
        <f>IF(Table1[[#This Row],[2020 Cropland Premium]]="No Data", "No Data", IF(OR(Table1[[#This Row],[2020 Cropland Premium]]=0.4,Table1[[#This Row],[2020 Cropland Premium]]&gt;0.4), "Yes", "No"))</f>
        <v>Yes</v>
      </c>
      <c r="G16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5" s="13" t="s">
        <v>3558</v>
      </c>
    </row>
    <row r="1666" spans="1:8" x14ac:dyDescent="0.2">
      <c r="A1666" s="13" t="s">
        <v>2031</v>
      </c>
      <c r="B1666" s="13" t="s">
        <v>3578</v>
      </c>
      <c r="C1666" t="s">
        <v>6543</v>
      </c>
      <c r="D1666" s="15" t="s">
        <v>2099</v>
      </c>
      <c r="E1666" s="20">
        <v>1.7037037037037039</v>
      </c>
      <c r="F1666" s="13" t="str">
        <f>IF(Table1[[#This Row],[2020 Cropland Premium]]="No Data", "No Data", IF(OR(Table1[[#This Row],[2020 Cropland Premium]]=0.4,Table1[[#This Row],[2020 Cropland Premium]]&gt;0.4), "Yes", "No"))</f>
        <v>Yes</v>
      </c>
      <c r="G16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6" s="13" t="s">
        <v>3558</v>
      </c>
    </row>
    <row r="1667" spans="1:8" x14ac:dyDescent="0.2">
      <c r="A1667" s="13" t="s">
        <v>2031</v>
      </c>
      <c r="B1667" s="13" t="s">
        <v>3578</v>
      </c>
      <c r="C1667" t="s">
        <v>6544</v>
      </c>
      <c r="D1667" s="15" t="s">
        <v>2100</v>
      </c>
      <c r="E1667" s="20">
        <v>1.4959252806813783</v>
      </c>
      <c r="F1667" s="13" t="str">
        <f>IF(Table1[[#This Row],[2020 Cropland Premium]]="No Data", "No Data", IF(OR(Table1[[#This Row],[2020 Cropland Premium]]=0.4,Table1[[#This Row],[2020 Cropland Premium]]&gt;0.4), "Yes", "No"))</f>
        <v>Yes</v>
      </c>
      <c r="G16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7" s="13" t="s">
        <v>3558</v>
      </c>
    </row>
    <row r="1668" spans="1:8" x14ac:dyDescent="0.2">
      <c r="A1668" s="13" t="s">
        <v>2031</v>
      </c>
      <c r="B1668" s="13" t="s">
        <v>3578</v>
      </c>
      <c r="C1668" t="s">
        <v>6462</v>
      </c>
      <c r="D1668" s="15" t="s">
        <v>2050</v>
      </c>
      <c r="E1668" s="20">
        <v>1.0634392026617887</v>
      </c>
      <c r="F1668" s="13" t="str">
        <f>IF(Table1[[#This Row],[2020 Cropland Premium]]="No Data", "No Data", IF(OR(Table1[[#This Row],[2020 Cropland Premium]]=0.4,Table1[[#This Row],[2020 Cropland Premium]]&gt;0.4), "Yes", "No"))</f>
        <v>Yes</v>
      </c>
      <c r="G16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8" s="13" t="s">
        <v>3558</v>
      </c>
    </row>
    <row r="1669" spans="1:8" x14ac:dyDescent="0.2">
      <c r="A1669" s="13" t="s">
        <v>2031</v>
      </c>
      <c r="B1669" s="13" t="s">
        <v>3578</v>
      </c>
      <c r="C1669" t="s">
        <v>6545</v>
      </c>
      <c r="D1669" s="15" t="s">
        <v>2051</v>
      </c>
      <c r="E1669" s="20">
        <v>1.8414285714285714</v>
      </c>
      <c r="F1669" s="13" t="str">
        <f>IF(Table1[[#This Row],[2020 Cropland Premium]]="No Data", "No Data", IF(OR(Table1[[#This Row],[2020 Cropland Premium]]=0.4,Table1[[#This Row],[2020 Cropland Premium]]&gt;0.4), "Yes", "No"))</f>
        <v>Yes</v>
      </c>
      <c r="G16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69" s="13" t="s">
        <v>3558</v>
      </c>
    </row>
    <row r="1670" spans="1:8" x14ac:dyDescent="0.2">
      <c r="A1670" s="13" t="s">
        <v>2031</v>
      </c>
      <c r="B1670" s="13" t="s">
        <v>3578</v>
      </c>
      <c r="C1670" t="s">
        <v>5581</v>
      </c>
      <c r="D1670" s="15" t="s">
        <v>2077</v>
      </c>
      <c r="E1670" s="20">
        <v>2.0232108751825639</v>
      </c>
      <c r="F1670" s="13" t="str">
        <f>IF(Table1[[#This Row],[2020 Cropland Premium]]="No Data", "No Data", IF(OR(Table1[[#This Row],[2020 Cropland Premium]]=0.4,Table1[[#This Row],[2020 Cropland Premium]]&gt;0.4), "Yes", "No"))</f>
        <v>Yes</v>
      </c>
      <c r="G16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0" s="13" t="s">
        <v>3558</v>
      </c>
    </row>
    <row r="1671" spans="1:8" x14ac:dyDescent="0.2">
      <c r="A1671" s="13" t="s">
        <v>2031</v>
      </c>
      <c r="B1671" s="13" t="s">
        <v>3578</v>
      </c>
      <c r="C1671" t="s">
        <v>5511</v>
      </c>
      <c r="D1671" s="15" t="s">
        <v>2116</v>
      </c>
      <c r="E1671" s="20">
        <v>2.0246603510317982</v>
      </c>
      <c r="F1671" s="13" t="str">
        <f>IF(Table1[[#This Row],[2020 Cropland Premium]]="No Data", "No Data", IF(OR(Table1[[#This Row],[2020 Cropland Premium]]=0.4,Table1[[#This Row],[2020 Cropland Premium]]&gt;0.4), "Yes", "No"))</f>
        <v>Yes</v>
      </c>
      <c r="G16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1" s="13" t="s">
        <v>3559</v>
      </c>
    </row>
    <row r="1672" spans="1:8" x14ac:dyDescent="0.2">
      <c r="A1672" s="13" t="s">
        <v>2031</v>
      </c>
      <c r="B1672" s="13" t="s">
        <v>3578</v>
      </c>
      <c r="C1672" t="s">
        <v>5584</v>
      </c>
      <c r="D1672" s="15" t="s">
        <v>2117</v>
      </c>
      <c r="E1672" s="20">
        <v>2.2950315622330684</v>
      </c>
      <c r="F1672" s="13" t="str">
        <f>IF(Table1[[#This Row],[2020 Cropland Premium]]="No Data", "No Data", IF(OR(Table1[[#This Row],[2020 Cropland Premium]]=0.4,Table1[[#This Row],[2020 Cropland Premium]]&gt;0.4), "Yes", "No"))</f>
        <v>Yes</v>
      </c>
      <c r="G16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2" s="13" t="s">
        <v>3559</v>
      </c>
    </row>
    <row r="1673" spans="1:8" x14ac:dyDescent="0.2">
      <c r="A1673" s="13" t="s">
        <v>2031</v>
      </c>
      <c r="B1673" s="13" t="s">
        <v>3578</v>
      </c>
      <c r="C1673" t="s">
        <v>6546</v>
      </c>
      <c r="D1673" s="15" t="s">
        <v>2110</v>
      </c>
      <c r="E1673" s="20">
        <v>2.7281945565222503</v>
      </c>
      <c r="F1673" s="13" t="str">
        <f>IF(Table1[[#This Row],[2020 Cropland Premium]]="No Data", "No Data", IF(OR(Table1[[#This Row],[2020 Cropland Premium]]=0.4,Table1[[#This Row],[2020 Cropland Premium]]&gt;0.4), "Yes", "No"))</f>
        <v>Yes</v>
      </c>
      <c r="G16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3" s="13" t="s">
        <v>3558</v>
      </c>
    </row>
    <row r="1674" spans="1:8" x14ac:dyDescent="0.2">
      <c r="A1674" s="13" t="s">
        <v>2031</v>
      </c>
      <c r="B1674" s="13" t="s">
        <v>3578</v>
      </c>
      <c r="C1674" t="s">
        <v>6547</v>
      </c>
      <c r="D1674" s="15" t="s">
        <v>2101</v>
      </c>
      <c r="E1674" s="20">
        <v>2.0335061227556159</v>
      </c>
      <c r="F1674" s="13" t="str">
        <f>IF(Table1[[#This Row],[2020 Cropland Premium]]="No Data", "No Data", IF(OR(Table1[[#This Row],[2020 Cropland Premium]]=0.4,Table1[[#This Row],[2020 Cropland Premium]]&gt;0.4), "Yes", "No"))</f>
        <v>Yes</v>
      </c>
      <c r="G16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4" s="13" t="s">
        <v>3558</v>
      </c>
    </row>
    <row r="1675" spans="1:8" x14ac:dyDescent="0.2">
      <c r="A1675" s="13" t="s">
        <v>2031</v>
      </c>
      <c r="B1675" s="13" t="s">
        <v>3578</v>
      </c>
      <c r="C1675" t="s">
        <v>6548</v>
      </c>
      <c r="D1675" s="15" t="s">
        <v>2052</v>
      </c>
      <c r="E1675" s="20">
        <v>0.94459003028185418</v>
      </c>
      <c r="F1675" s="13" t="str">
        <f>IF(Table1[[#This Row],[2020 Cropland Premium]]="No Data", "No Data", IF(OR(Table1[[#This Row],[2020 Cropland Premium]]=0.4,Table1[[#This Row],[2020 Cropland Premium]]&gt;0.4), "Yes", "No"))</f>
        <v>Yes</v>
      </c>
      <c r="G1675" s="21">
        <f>IF(Table1[[#This Row],[Eligible]]="No Data", "No Data", IF(Table1[[#This Row],[Eligible]]="No", "N/A", IF(Table1[[#This Row],[2020 Cropland Premium]]&gt;1, 0, (1-((Table1[[#This Row],[2020 Cropland Premium]]-0.4)/(1-0.4)))*0.5)))</f>
        <v>4.6174974765121501E-2</v>
      </c>
      <c r="H1675" s="13" t="s">
        <v>3558</v>
      </c>
    </row>
    <row r="1676" spans="1:8" x14ac:dyDescent="0.2">
      <c r="A1676" s="13" t="s">
        <v>2031</v>
      </c>
      <c r="B1676" s="13" t="s">
        <v>3578</v>
      </c>
      <c r="C1676" t="s">
        <v>6549</v>
      </c>
      <c r="D1676" s="15" t="s">
        <v>2038</v>
      </c>
      <c r="E1676" s="20">
        <v>1.6768036093878791</v>
      </c>
      <c r="F1676" s="13" t="str">
        <f>IF(Table1[[#This Row],[2020 Cropland Premium]]="No Data", "No Data", IF(OR(Table1[[#This Row],[2020 Cropland Premium]]=0.4,Table1[[#This Row],[2020 Cropland Premium]]&gt;0.4), "Yes", "No"))</f>
        <v>Yes</v>
      </c>
      <c r="G16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6" s="13" t="s">
        <v>3558</v>
      </c>
    </row>
    <row r="1677" spans="1:8" x14ac:dyDescent="0.2">
      <c r="A1677" s="13" t="s">
        <v>2031</v>
      </c>
      <c r="B1677" s="13" t="s">
        <v>3578</v>
      </c>
      <c r="C1677" t="s">
        <v>5952</v>
      </c>
      <c r="D1677" s="15" t="s">
        <v>2066</v>
      </c>
      <c r="E1677" s="20">
        <v>3.3388376856118795</v>
      </c>
      <c r="F1677" s="13" t="str">
        <f>IF(Table1[[#This Row],[2020 Cropland Premium]]="No Data", "No Data", IF(OR(Table1[[#This Row],[2020 Cropland Premium]]=0.4,Table1[[#This Row],[2020 Cropland Premium]]&gt;0.4), "Yes", "No"))</f>
        <v>Yes</v>
      </c>
      <c r="G16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7" s="13" t="s">
        <v>3558</v>
      </c>
    </row>
    <row r="1678" spans="1:8" x14ac:dyDescent="0.2">
      <c r="A1678" s="13" t="s">
        <v>2031</v>
      </c>
      <c r="B1678" s="13" t="s">
        <v>3578</v>
      </c>
      <c r="C1678" t="s">
        <v>6550</v>
      </c>
      <c r="D1678" s="15" t="s">
        <v>2086</v>
      </c>
      <c r="E1678" s="20">
        <v>2.8275907220351666</v>
      </c>
      <c r="F1678" s="13" t="str">
        <f>IF(Table1[[#This Row],[2020 Cropland Premium]]="No Data", "No Data", IF(OR(Table1[[#This Row],[2020 Cropland Premium]]=0.4,Table1[[#This Row],[2020 Cropland Premium]]&gt;0.4), "Yes", "No"))</f>
        <v>Yes</v>
      </c>
      <c r="G16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8" s="13" t="s">
        <v>3559</v>
      </c>
    </row>
    <row r="1679" spans="1:8" x14ac:dyDescent="0.2">
      <c r="A1679" s="13" t="s">
        <v>2031</v>
      </c>
      <c r="B1679" s="13" t="s">
        <v>3578</v>
      </c>
      <c r="C1679" t="s">
        <v>5586</v>
      </c>
      <c r="D1679" s="15" t="s">
        <v>2102</v>
      </c>
      <c r="E1679" s="20">
        <v>1.7383436067646594</v>
      </c>
      <c r="F1679" s="13" t="str">
        <f>IF(Table1[[#This Row],[2020 Cropland Premium]]="No Data", "No Data", IF(OR(Table1[[#This Row],[2020 Cropland Premium]]=0.4,Table1[[#This Row],[2020 Cropland Premium]]&gt;0.4), "Yes", "No"))</f>
        <v>Yes</v>
      </c>
      <c r="G16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79" s="13" t="s">
        <v>3558</v>
      </c>
    </row>
    <row r="1680" spans="1:8" x14ac:dyDescent="0.2">
      <c r="A1680" s="13" t="s">
        <v>2031</v>
      </c>
      <c r="B1680" s="13" t="s">
        <v>3578</v>
      </c>
      <c r="C1680" t="s">
        <v>5588</v>
      </c>
      <c r="D1680" s="15" t="s">
        <v>2053</v>
      </c>
      <c r="E1680" s="20">
        <v>1.2482721956406166</v>
      </c>
      <c r="F1680" s="13" t="str">
        <f>IF(Table1[[#This Row],[2020 Cropland Premium]]="No Data", "No Data", IF(OR(Table1[[#This Row],[2020 Cropland Premium]]=0.4,Table1[[#This Row],[2020 Cropland Premium]]&gt;0.4), "Yes", "No"))</f>
        <v>Yes</v>
      </c>
      <c r="G16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0" s="13" t="s">
        <v>3558</v>
      </c>
    </row>
    <row r="1681" spans="1:8" x14ac:dyDescent="0.2">
      <c r="A1681" s="13" t="s">
        <v>2031</v>
      </c>
      <c r="B1681" s="13" t="s">
        <v>3578</v>
      </c>
      <c r="C1681" t="s">
        <v>6551</v>
      </c>
      <c r="D1681" s="15" t="s">
        <v>2054</v>
      </c>
      <c r="E1681" s="20">
        <v>1.1127692183592803</v>
      </c>
      <c r="F1681" s="13" t="str">
        <f>IF(Table1[[#This Row],[2020 Cropland Premium]]="No Data", "No Data", IF(OR(Table1[[#This Row],[2020 Cropland Premium]]=0.4,Table1[[#This Row],[2020 Cropland Premium]]&gt;0.4), "Yes", "No"))</f>
        <v>Yes</v>
      </c>
      <c r="G16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1" s="13" t="s">
        <v>3558</v>
      </c>
    </row>
    <row r="1682" spans="1:8" x14ac:dyDescent="0.2">
      <c r="A1682" s="13" t="s">
        <v>2031</v>
      </c>
      <c r="B1682" s="13" t="s">
        <v>3578</v>
      </c>
      <c r="C1682" t="s">
        <v>6098</v>
      </c>
      <c r="D1682" s="15" t="s">
        <v>2055</v>
      </c>
      <c r="E1682" s="20">
        <v>1.1837194337194337</v>
      </c>
      <c r="F1682" s="13" t="str">
        <f>IF(Table1[[#This Row],[2020 Cropland Premium]]="No Data", "No Data", IF(OR(Table1[[#This Row],[2020 Cropland Premium]]=0.4,Table1[[#This Row],[2020 Cropland Premium]]&gt;0.4), "Yes", "No"))</f>
        <v>Yes</v>
      </c>
      <c r="G16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2" s="13" t="s">
        <v>3558</v>
      </c>
    </row>
    <row r="1683" spans="1:8" x14ac:dyDescent="0.2">
      <c r="A1683" s="13" t="s">
        <v>2031</v>
      </c>
      <c r="B1683" s="13" t="s">
        <v>3578</v>
      </c>
      <c r="C1683" t="s">
        <v>5519</v>
      </c>
      <c r="D1683" s="15" t="s">
        <v>2067</v>
      </c>
      <c r="E1683" s="20">
        <v>2.7825803470964758</v>
      </c>
      <c r="F1683" s="13" t="str">
        <f>IF(Table1[[#This Row],[2020 Cropland Premium]]="No Data", "No Data", IF(OR(Table1[[#This Row],[2020 Cropland Premium]]=0.4,Table1[[#This Row],[2020 Cropland Premium]]&gt;0.4), "Yes", "No"))</f>
        <v>Yes</v>
      </c>
      <c r="G16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3" s="13" t="s">
        <v>3559</v>
      </c>
    </row>
    <row r="1684" spans="1:8" x14ac:dyDescent="0.2">
      <c r="A1684" s="13" t="s">
        <v>2031</v>
      </c>
      <c r="B1684" s="13" t="s">
        <v>3578</v>
      </c>
      <c r="C1684" t="s">
        <v>6552</v>
      </c>
      <c r="D1684" s="15" t="s">
        <v>2087</v>
      </c>
      <c r="E1684" s="20">
        <v>1.4796516988692694</v>
      </c>
      <c r="F1684" s="13" t="str">
        <f>IF(Table1[[#This Row],[2020 Cropland Premium]]="No Data", "No Data", IF(OR(Table1[[#This Row],[2020 Cropland Premium]]=0.4,Table1[[#This Row],[2020 Cropland Premium]]&gt;0.4), "Yes", "No"))</f>
        <v>Yes</v>
      </c>
      <c r="G16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4" s="13" t="s">
        <v>3558</v>
      </c>
    </row>
    <row r="1685" spans="1:8" x14ac:dyDescent="0.2">
      <c r="A1685" s="13" t="s">
        <v>2031</v>
      </c>
      <c r="B1685" s="13" t="s">
        <v>3578</v>
      </c>
      <c r="C1685" t="s">
        <v>6553</v>
      </c>
      <c r="D1685" s="15" t="s">
        <v>2039</v>
      </c>
      <c r="E1685" s="20" t="s">
        <v>3614</v>
      </c>
      <c r="F1685" s="13" t="str">
        <f>IF(Table1[[#This Row],[2020 Cropland Premium]]="No Data", "No Data", IF(OR(Table1[[#This Row],[2020 Cropland Premium]]=0.4,Table1[[#This Row],[2020 Cropland Premium]]&gt;0.4), "Yes", "No"))</f>
        <v>No Data</v>
      </c>
      <c r="G16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685" s="13" t="s">
        <v>3558</v>
      </c>
    </row>
    <row r="1686" spans="1:8" x14ac:dyDescent="0.2">
      <c r="A1686" s="13" t="s">
        <v>2031</v>
      </c>
      <c r="B1686" s="13" t="s">
        <v>3578</v>
      </c>
      <c r="C1686" t="s">
        <v>6554</v>
      </c>
      <c r="D1686" s="15" t="s">
        <v>2088</v>
      </c>
      <c r="E1686" s="20">
        <v>2.1303295360044885</v>
      </c>
      <c r="F1686" s="13" t="str">
        <f>IF(Table1[[#This Row],[2020 Cropland Premium]]="No Data", "No Data", IF(OR(Table1[[#This Row],[2020 Cropland Premium]]=0.4,Table1[[#This Row],[2020 Cropland Premium]]&gt;0.4), "Yes", "No"))</f>
        <v>Yes</v>
      </c>
      <c r="G16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6" s="13" t="s">
        <v>3559</v>
      </c>
    </row>
    <row r="1687" spans="1:8" x14ac:dyDescent="0.2">
      <c r="A1687" s="13" t="s">
        <v>2031</v>
      </c>
      <c r="B1687" s="13" t="s">
        <v>3578</v>
      </c>
      <c r="C1687" t="s">
        <v>6102</v>
      </c>
      <c r="D1687" s="15" t="s">
        <v>2118</v>
      </c>
      <c r="E1687" s="20">
        <v>2.9653186998733645</v>
      </c>
      <c r="F1687" s="13" t="str">
        <f>IF(Table1[[#This Row],[2020 Cropland Premium]]="No Data", "No Data", IF(OR(Table1[[#This Row],[2020 Cropland Premium]]=0.4,Table1[[#This Row],[2020 Cropland Premium]]&gt;0.4), "Yes", "No"))</f>
        <v>Yes</v>
      </c>
      <c r="G16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7" s="13" t="s">
        <v>3559</v>
      </c>
    </row>
    <row r="1688" spans="1:8" x14ac:dyDescent="0.2">
      <c r="A1688" s="13" t="s">
        <v>2031</v>
      </c>
      <c r="B1688" s="13" t="s">
        <v>3578</v>
      </c>
      <c r="C1688" t="s">
        <v>6555</v>
      </c>
      <c r="D1688" s="15" t="s">
        <v>2119</v>
      </c>
      <c r="E1688" s="20">
        <v>1.9835710041592394</v>
      </c>
      <c r="F1688" s="13" t="str">
        <f>IF(Table1[[#This Row],[2020 Cropland Premium]]="No Data", "No Data", IF(OR(Table1[[#This Row],[2020 Cropland Premium]]=0.4,Table1[[#This Row],[2020 Cropland Premium]]&gt;0.4), "Yes", "No"))</f>
        <v>Yes</v>
      </c>
      <c r="G16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8" s="13" t="s">
        <v>3559</v>
      </c>
    </row>
    <row r="1689" spans="1:8" x14ac:dyDescent="0.2">
      <c r="A1689" s="13" t="s">
        <v>2031</v>
      </c>
      <c r="B1689" s="13" t="s">
        <v>3578</v>
      </c>
      <c r="C1689" t="s">
        <v>6556</v>
      </c>
      <c r="D1689" s="15" t="s">
        <v>2120</v>
      </c>
      <c r="E1689" s="20">
        <v>3.0212987872350516</v>
      </c>
      <c r="F1689" s="13" t="str">
        <f>IF(Table1[[#This Row],[2020 Cropland Premium]]="No Data", "No Data", IF(OR(Table1[[#This Row],[2020 Cropland Premium]]=0.4,Table1[[#This Row],[2020 Cropland Premium]]&gt;0.4), "Yes", "No"))</f>
        <v>Yes</v>
      </c>
      <c r="G16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89" s="13" t="s">
        <v>3559</v>
      </c>
    </row>
    <row r="1690" spans="1:8" x14ac:dyDescent="0.2">
      <c r="A1690" s="13" t="s">
        <v>2031</v>
      </c>
      <c r="B1690" s="13" t="s">
        <v>3578</v>
      </c>
      <c r="C1690" t="s">
        <v>6109</v>
      </c>
      <c r="D1690" s="15" t="s">
        <v>2121</v>
      </c>
      <c r="E1690" s="20">
        <v>2.065314200890648</v>
      </c>
      <c r="F1690" s="13" t="str">
        <f>IF(Table1[[#This Row],[2020 Cropland Premium]]="No Data", "No Data", IF(OR(Table1[[#This Row],[2020 Cropland Premium]]=0.4,Table1[[#This Row],[2020 Cropland Premium]]&gt;0.4), "Yes", "No"))</f>
        <v>Yes</v>
      </c>
      <c r="G16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0" s="13" t="s">
        <v>3559</v>
      </c>
    </row>
    <row r="1691" spans="1:8" x14ac:dyDescent="0.2">
      <c r="A1691" s="13" t="s">
        <v>2031</v>
      </c>
      <c r="B1691" s="13" t="s">
        <v>3578</v>
      </c>
      <c r="C1691" t="s">
        <v>6557</v>
      </c>
      <c r="D1691" s="15" t="s">
        <v>2103</v>
      </c>
      <c r="E1691" s="20">
        <v>1.4489121989121987</v>
      </c>
      <c r="F1691" s="13" t="str">
        <f>IF(Table1[[#This Row],[2020 Cropland Premium]]="No Data", "No Data", IF(OR(Table1[[#This Row],[2020 Cropland Premium]]=0.4,Table1[[#This Row],[2020 Cropland Premium]]&gt;0.4), "Yes", "No"))</f>
        <v>Yes</v>
      </c>
      <c r="G16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1" s="13" t="s">
        <v>3558</v>
      </c>
    </row>
    <row r="1692" spans="1:8" x14ac:dyDescent="0.2">
      <c r="A1692" s="13" t="s">
        <v>2031</v>
      </c>
      <c r="B1692" s="13" t="s">
        <v>3578</v>
      </c>
      <c r="C1692" t="s">
        <v>6474</v>
      </c>
      <c r="D1692" s="15" t="s">
        <v>2111</v>
      </c>
      <c r="E1692" s="20">
        <v>1.6033869395711502</v>
      </c>
      <c r="F1692" s="13" t="str">
        <f>IF(Table1[[#This Row],[2020 Cropland Premium]]="No Data", "No Data", IF(OR(Table1[[#This Row],[2020 Cropland Premium]]=0.4,Table1[[#This Row],[2020 Cropland Premium]]&gt;0.4), "Yes", "No"))</f>
        <v>Yes</v>
      </c>
      <c r="G16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2" s="13" t="s">
        <v>3558</v>
      </c>
    </row>
    <row r="1693" spans="1:8" x14ac:dyDescent="0.2">
      <c r="A1693" s="13" t="s">
        <v>2031</v>
      </c>
      <c r="B1693" s="13" t="s">
        <v>3578</v>
      </c>
      <c r="C1693" t="s">
        <v>5861</v>
      </c>
      <c r="D1693" s="15" t="s">
        <v>2068</v>
      </c>
      <c r="E1693" s="20">
        <v>1.7414978482967054</v>
      </c>
      <c r="F1693" s="13" t="str">
        <f>IF(Table1[[#This Row],[2020 Cropland Premium]]="No Data", "No Data", IF(OR(Table1[[#This Row],[2020 Cropland Premium]]=0.4,Table1[[#This Row],[2020 Cropland Premium]]&gt;0.4), "Yes", "No"))</f>
        <v>Yes</v>
      </c>
      <c r="G16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3" s="13" t="s">
        <v>3559</v>
      </c>
    </row>
    <row r="1694" spans="1:8" x14ac:dyDescent="0.2">
      <c r="A1694" s="13" t="s">
        <v>2031</v>
      </c>
      <c r="B1694" s="13" t="s">
        <v>3578</v>
      </c>
      <c r="C1694" t="s">
        <v>6475</v>
      </c>
      <c r="D1694" s="15" t="s">
        <v>2089</v>
      </c>
      <c r="E1694" s="20">
        <v>2.5577639751552796</v>
      </c>
      <c r="F1694" s="13" t="str">
        <f>IF(Table1[[#This Row],[2020 Cropland Premium]]="No Data", "No Data", IF(OR(Table1[[#This Row],[2020 Cropland Premium]]=0.4,Table1[[#This Row],[2020 Cropland Premium]]&gt;0.4), "Yes", "No"))</f>
        <v>Yes</v>
      </c>
      <c r="G16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4" s="13" t="s">
        <v>3559</v>
      </c>
    </row>
    <row r="1695" spans="1:8" x14ac:dyDescent="0.2">
      <c r="A1695" s="13" t="s">
        <v>2031</v>
      </c>
      <c r="B1695" s="13" t="s">
        <v>3578</v>
      </c>
      <c r="C1695" t="s">
        <v>5597</v>
      </c>
      <c r="D1695" s="15" t="s">
        <v>2090</v>
      </c>
      <c r="E1695" s="20">
        <v>3.0083832157002885</v>
      </c>
      <c r="F1695" s="13" t="str">
        <f>IF(Table1[[#This Row],[2020 Cropland Premium]]="No Data", "No Data", IF(OR(Table1[[#This Row],[2020 Cropland Premium]]=0.4,Table1[[#This Row],[2020 Cropland Premium]]&gt;0.4), "Yes", "No"))</f>
        <v>Yes</v>
      </c>
      <c r="G16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5" s="13" t="s">
        <v>3559</v>
      </c>
    </row>
    <row r="1696" spans="1:8" x14ac:dyDescent="0.2">
      <c r="A1696" s="13" t="s">
        <v>2031</v>
      </c>
      <c r="B1696" s="13" t="s">
        <v>3578</v>
      </c>
      <c r="C1696" t="s">
        <v>6558</v>
      </c>
      <c r="D1696" s="15" t="s">
        <v>2104</v>
      </c>
      <c r="E1696" s="20">
        <v>1.6950469608364347</v>
      </c>
      <c r="F1696" s="13" t="str">
        <f>IF(Table1[[#This Row],[2020 Cropland Premium]]="No Data", "No Data", IF(OR(Table1[[#This Row],[2020 Cropland Premium]]=0.4,Table1[[#This Row],[2020 Cropland Premium]]&gt;0.4), "Yes", "No"))</f>
        <v>Yes</v>
      </c>
      <c r="G16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6" s="13" t="s">
        <v>3558</v>
      </c>
    </row>
    <row r="1697" spans="1:8" x14ac:dyDescent="0.2">
      <c r="A1697" s="13" t="s">
        <v>2031</v>
      </c>
      <c r="B1697" s="13" t="s">
        <v>3578</v>
      </c>
      <c r="C1697" t="s">
        <v>6559</v>
      </c>
      <c r="D1697" s="15" t="s">
        <v>2122</v>
      </c>
      <c r="E1697" s="20">
        <v>3.7197802197802194</v>
      </c>
      <c r="F1697" s="13" t="str">
        <f>IF(Table1[[#This Row],[2020 Cropland Premium]]="No Data", "No Data", IF(OR(Table1[[#This Row],[2020 Cropland Premium]]=0.4,Table1[[#This Row],[2020 Cropland Premium]]&gt;0.4), "Yes", "No"))</f>
        <v>Yes</v>
      </c>
      <c r="G16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7" s="13" t="s">
        <v>3559</v>
      </c>
    </row>
    <row r="1698" spans="1:8" x14ac:dyDescent="0.2">
      <c r="A1698" s="13" t="s">
        <v>2031</v>
      </c>
      <c r="B1698" s="13" t="s">
        <v>3578</v>
      </c>
      <c r="C1698" t="s">
        <v>6396</v>
      </c>
      <c r="D1698" s="15" t="s">
        <v>2056</v>
      </c>
      <c r="E1698" s="20">
        <v>0.56615384615384612</v>
      </c>
      <c r="F1698" s="13" t="str">
        <f>IF(Table1[[#This Row],[2020 Cropland Premium]]="No Data", "No Data", IF(OR(Table1[[#This Row],[2020 Cropland Premium]]=0.4,Table1[[#This Row],[2020 Cropland Premium]]&gt;0.4), "Yes", "No"))</f>
        <v>Yes</v>
      </c>
      <c r="G1698" s="21">
        <f>IF(Table1[[#This Row],[Eligible]]="No Data", "No Data", IF(Table1[[#This Row],[Eligible]]="No", "N/A", IF(Table1[[#This Row],[2020 Cropland Premium]]&gt;1, 0, (1-((Table1[[#This Row],[2020 Cropland Premium]]-0.4)/(1-0.4)))*0.5)))</f>
        <v>0.36153846153846159</v>
      </c>
      <c r="H1698" s="13" t="s">
        <v>3558</v>
      </c>
    </row>
    <row r="1699" spans="1:8" x14ac:dyDescent="0.2">
      <c r="A1699" s="13" t="s">
        <v>2031</v>
      </c>
      <c r="B1699" s="13" t="s">
        <v>3578</v>
      </c>
      <c r="C1699" t="s">
        <v>5602</v>
      </c>
      <c r="D1699" s="15" t="s">
        <v>2123</v>
      </c>
      <c r="E1699" s="20">
        <v>2.0372474747474745</v>
      </c>
      <c r="F1699" s="13" t="str">
        <f>IF(Table1[[#This Row],[2020 Cropland Premium]]="No Data", "No Data", IF(OR(Table1[[#This Row],[2020 Cropland Premium]]=0.4,Table1[[#This Row],[2020 Cropland Premium]]&gt;0.4), "Yes", "No"))</f>
        <v>Yes</v>
      </c>
      <c r="G16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699" s="13" t="s">
        <v>3559</v>
      </c>
    </row>
    <row r="1700" spans="1:8" x14ac:dyDescent="0.2">
      <c r="A1700" s="13" t="s">
        <v>2031</v>
      </c>
      <c r="B1700" s="13" t="s">
        <v>3578</v>
      </c>
      <c r="C1700" t="s">
        <v>6560</v>
      </c>
      <c r="D1700" s="15" t="s">
        <v>2091</v>
      </c>
      <c r="E1700" s="20">
        <v>4.3368745160883728</v>
      </c>
      <c r="F1700" s="13" t="str">
        <f>IF(Table1[[#This Row],[2020 Cropland Premium]]="No Data", "No Data", IF(OR(Table1[[#This Row],[2020 Cropland Premium]]=0.4,Table1[[#This Row],[2020 Cropland Premium]]&gt;0.4), "Yes", "No"))</f>
        <v>Yes</v>
      </c>
      <c r="G17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0" s="13" t="s">
        <v>3559</v>
      </c>
    </row>
    <row r="1701" spans="1:8" x14ac:dyDescent="0.2">
      <c r="A1701" s="13" t="s">
        <v>2031</v>
      </c>
      <c r="B1701" s="13" t="s">
        <v>3578</v>
      </c>
      <c r="C1701" t="s">
        <v>6561</v>
      </c>
      <c r="D1701" s="15" t="s">
        <v>2092</v>
      </c>
      <c r="E1701" s="20">
        <v>2.9828691875319371</v>
      </c>
      <c r="F1701" s="13" t="str">
        <f>IF(Table1[[#This Row],[2020 Cropland Premium]]="No Data", "No Data", IF(OR(Table1[[#This Row],[2020 Cropland Premium]]=0.4,Table1[[#This Row],[2020 Cropland Premium]]&gt;0.4), "Yes", "No"))</f>
        <v>Yes</v>
      </c>
      <c r="G17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1" s="13" t="s">
        <v>3559</v>
      </c>
    </row>
    <row r="1702" spans="1:8" x14ac:dyDescent="0.2">
      <c r="A1702" s="13" t="s">
        <v>2031</v>
      </c>
      <c r="B1702" s="13" t="s">
        <v>3578</v>
      </c>
      <c r="C1702" t="s">
        <v>6562</v>
      </c>
      <c r="D1702" s="15" t="s">
        <v>2040</v>
      </c>
      <c r="E1702" s="20">
        <v>1.4642490842490841</v>
      </c>
      <c r="F1702" s="13" t="str">
        <f>IF(Table1[[#This Row],[2020 Cropland Premium]]="No Data", "No Data", IF(OR(Table1[[#This Row],[2020 Cropland Premium]]=0.4,Table1[[#This Row],[2020 Cropland Premium]]&gt;0.4), "Yes", "No"))</f>
        <v>Yes</v>
      </c>
      <c r="G17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2" s="13" t="s">
        <v>3558</v>
      </c>
    </row>
    <row r="1703" spans="1:8" x14ac:dyDescent="0.2">
      <c r="A1703" s="13" t="s">
        <v>2031</v>
      </c>
      <c r="B1703" s="13" t="s">
        <v>3578</v>
      </c>
      <c r="C1703" t="s">
        <v>6118</v>
      </c>
      <c r="D1703" s="15" t="s">
        <v>2093</v>
      </c>
      <c r="E1703" s="20">
        <v>2.8413062674880045</v>
      </c>
      <c r="F1703" s="13" t="str">
        <f>IF(Table1[[#This Row],[2020 Cropland Premium]]="No Data", "No Data", IF(OR(Table1[[#This Row],[2020 Cropland Premium]]=0.4,Table1[[#This Row],[2020 Cropland Premium]]&gt;0.4), "Yes", "No"))</f>
        <v>Yes</v>
      </c>
      <c r="G17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3" s="13" t="s">
        <v>3559</v>
      </c>
    </row>
    <row r="1704" spans="1:8" x14ac:dyDescent="0.2">
      <c r="A1704" s="13" t="s">
        <v>2031</v>
      </c>
      <c r="B1704" s="13" t="s">
        <v>3578</v>
      </c>
      <c r="C1704" t="s">
        <v>6120</v>
      </c>
      <c r="D1704" s="15" t="s">
        <v>2041</v>
      </c>
      <c r="E1704" s="20">
        <v>1.0816117216117218</v>
      </c>
      <c r="F1704" s="13" t="str">
        <f>IF(Table1[[#This Row],[2020 Cropland Premium]]="No Data", "No Data", IF(OR(Table1[[#This Row],[2020 Cropland Premium]]=0.4,Table1[[#This Row],[2020 Cropland Premium]]&gt;0.4), "Yes", "No"))</f>
        <v>Yes</v>
      </c>
      <c r="G17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4" s="13" t="s">
        <v>3558</v>
      </c>
    </row>
    <row r="1705" spans="1:8" x14ac:dyDescent="0.2">
      <c r="A1705" s="13" t="s">
        <v>2031</v>
      </c>
      <c r="B1705" s="13" t="s">
        <v>3578</v>
      </c>
      <c r="C1705" t="s">
        <v>6121</v>
      </c>
      <c r="D1705" s="15" t="s">
        <v>2078</v>
      </c>
      <c r="E1705" s="20">
        <v>1.2119063717441001</v>
      </c>
      <c r="F1705" s="13" t="str">
        <f>IF(Table1[[#This Row],[2020 Cropland Premium]]="No Data", "No Data", IF(OR(Table1[[#This Row],[2020 Cropland Premium]]=0.4,Table1[[#This Row],[2020 Cropland Premium]]&gt;0.4), "Yes", "No"))</f>
        <v>Yes</v>
      </c>
      <c r="G17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5" s="13" t="s">
        <v>3558</v>
      </c>
    </row>
    <row r="1706" spans="1:8" x14ac:dyDescent="0.2">
      <c r="A1706" s="13" t="s">
        <v>2031</v>
      </c>
      <c r="B1706" s="13" t="s">
        <v>3578</v>
      </c>
      <c r="C1706" t="s">
        <v>6060</v>
      </c>
      <c r="D1706" s="15" t="s">
        <v>2042</v>
      </c>
      <c r="E1706" s="20">
        <v>2.0918600849950963</v>
      </c>
      <c r="F1706" s="13" t="str">
        <f>IF(Table1[[#This Row],[2020 Cropland Premium]]="No Data", "No Data", IF(OR(Table1[[#This Row],[2020 Cropland Premium]]=0.4,Table1[[#This Row],[2020 Cropland Premium]]&gt;0.4), "Yes", "No"))</f>
        <v>Yes</v>
      </c>
      <c r="G17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6" s="13" t="s">
        <v>3558</v>
      </c>
    </row>
    <row r="1707" spans="1:8" x14ac:dyDescent="0.2">
      <c r="A1707" s="13" t="s">
        <v>2031</v>
      </c>
      <c r="B1707" s="13" t="s">
        <v>3578</v>
      </c>
      <c r="C1707" t="s">
        <v>6124</v>
      </c>
      <c r="D1707" s="15" t="s">
        <v>2069</v>
      </c>
      <c r="E1707" s="20">
        <v>2.097376965962698</v>
      </c>
      <c r="F1707" s="13" t="str">
        <f>IF(Table1[[#This Row],[2020 Cropland Premium]]="No Data", "No Data", IF(OR(Table1[[#This Row],[2020 Cropland Premium]]=0.4,Table1[[#This Row],[2020 Cropland Premium]]&gt;0.4), "Yes", "No"))</f>
        <v>Yes</v>
      </c>
      <c r="G17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7" s="13" t="s">
        <v>3559</v>
      </c>
    </row>
    <row r="1708" spans="1:8" x14ac:dyDescent="0.2">
      <c r="A1708" s="13" t="s">
        <v>2031</v>
      </c>
      <c r="B1708" s="13" t="s">
        <v>3578</v>
      </c>
      <c r="C1708" t="s">
        <v>6563</v>
      </c>
      <c r="D1708" s="15" t="s">
        <v>2124</v>
      </c>
      <c r="E1708" s="20">
        <v>1.9531715623669648</v>
      </c>
      <c r="F1708" s="13" t="str">
        <f>IF(Table1[[#This Row],[2020 Cropland Premium]]="No Data", "No Data", IF(OR(Table1[[#This Row],[2020 Cropland Premium]]=0.4,Table1[[#This Row],[2020 Cropland Premium]]&gt;0.4), "Yes", "No"))</f>
        <v>Yes</v>
      </c>
      <c r="G17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8" s="13" t="s">
        <v>3559</v>
      </c>
    </row>
    <row r="1709" spans="1:8" x14ac:dyDescent="0.2">
      <c r="A1709" s="13" t="s">
        <v>2031</v>
      </c>
      <c r="B1709" s="13" t="s">
        <v>3578</v>
      </c>
      <c r="C1709" t="s">
        <v>5876</v>
      </c>
      <c r="D1709" s="15" t="s">
        <v>2057</v>
      </c>
      <c r="E1709" s="20">
        <v>1.9936507936507935</v>
      </c>
      <c r="F1709" s="13" t="str">
        <f>IF(Table1[[#This Row],[2020 Cropland Premium]]="No Data", "No Data", IF(OR(Table1[[#This Row],[2020 Cropland Premium]]=0.4,Table1[[#This Row],[2020 Cropland Premium]]&gt;0.4), "Yes", "No"))</f>
        <v>Yes</v>
      </c>
      <c r="G17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09" s="13" t="s">
        <v>3558</v>
      </c>
    </row>
    <row r="1710" spans="1:8" x14ac:dyDescent="0.2">
      <c r="A1710" s="13" t="s">
        <v>2031</v>
      </c>
      <c r="B1710" s="13" t="s">
        <v>3578</v>
      </c>
      <c r="C1710" t="s">
        <v>6564</v>
      </c>
      <c r="D1710" s="15" t="s">
        <v>2070</v>
      </c>
      <c r="E1710" s="20">
        <v>2.5170991996119327</v>
      </c>
      <c r="F1710" s="13" t="str">
        <f>IF(Table1[[#This Row],[2020 Cropland Premium]]="No Data", "No Data", IF(OR(Table1[[#This Row],[2020 Cropland Premium]]=0.4,Table1[[#This Row],[2020 Cropland Premium]]&gt;0.4), "Yes", "No"))</f>
        <v>Yes</v>
      </c>
      <c r="G17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10" s="13" t="s">
        <v>3559</v>
      </c>
    </row>
    <row r="1711" spans="1:8" x14ac:dyDescent="0.2">
      <c r="A1711" s="13" t="s">
        <v>2031</v>
      </c>
      <c r="B1711" s="13" t="s">
        <v>3578</v>
      </c>
      <c r="C1711" t="s">
        <v>5926</v>
      </c>
      <c r="D1711" s="15" t="s">
        <v>2079</v>
      </c>
      <c r="E1711" s="20">
        <v>1.031984424975664</v>
      </c>
      <c r="F1711" s="13" t="str">
        <f>IF(Table1[[#This Row],[2020 Cropland Premium]]="No Data", "No Data", IF(OR(Table1[[#This Row],[2020 Cropland Premium]]=0.4,Table1[[#This Row],[2020 Cropland Premium]]&gt;0.4), "Yes", "No"))</f>
        <v>Yes</v>
      </c>
      <c r="G17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11" s="13" t="s">
        <v>3558</v>
      </c>
    </row>
    <row r="1712" spans="1:8" x14ac:dyDescent="0.2">
      <c r="A1712" s="13" t="s">
        <v>2031</v>
      </c>
      <c r="B1712" s="13" t="s">
        <v>3578</v>
      </c>
      <c r="C1712" t="s">
        <v>5539</v>
      </c>
      <c r="D1712" s="15" t="s">
        <v>2094</v>
      </c>
      <c r="E1712" s="20">
        <v>2.6800062341710498</v>
      </c>
      <c r="F1712" s="13" t="str">
        <f>IF(Table1[[#This Row],[2020 Cropland Premium]]="No Data", "No Data", IF(OR(Table1[[#This Row],[2020 Cropland Premium]]=0.4,Table1[[#This Row],[2020 Cropland Premium]]&gt;0.4), "Yes", "No"))</f>
        <v>Yes</v>
      </c>
      <c r="G17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12" s="13" t="s">
        <v>3559</v>
      </c>
    </row>
    <row r="1713" spans="1:8" x14ac:dyDescent="0.2">
      <c r="A1713" s="13" t="s">
        <v>2031</v>
      </c>
      <c r="B1713" s="13" t="s">
        <v>3578</v>
      </c>
      <c r="C1713" t="s">
        <v>5887</v>
      </c>
      <c r="D1713" s="15" t="s">
        <v>2071</v>
      </c>
      <c r="E1713" s="20">
        <v>2.5316251303628583</v>
      </c>
      <c r="F1713" s="13" t="str">
        <f>IF(Table1[[#This Row],[2020 Cropland Premium]]="No Data", "No Data", IF(OR(Table1[[#This Row],[2020 Cropland Premium]]=0.4,Table1[[#This Row],[2020 Cropland Premium]]&gt;0.4), "Yes", "No"))</f>
        <v>Yes</v>
      </c>
      <c r="G17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13" s="13" t="s">
        <v>3559</v>
      </c>
    </row>
    <row r="1714" spans="1:8" x14ac:dyDescent="0.2">
      <c r="A1714" s="13" t="s">
        <v>2031</v>
      </c>
      <c r="B1714" s="13" t="s">
        <v>3578</v>
      </c>
      <c r="C1714" t="s">
        <v>5888</v>
      </c>
      <c r="D1714" s="15" t="s">
        <v>2112</v>
      </c>
      <c r="E1714" s="20">
        <v>1.5353487905249423</v>
      </c>
      <c r="F1714" s="13" t="str">
        <f>IF(Table1[[#This Row],[2020 Cropland Premium]]="No Data", "No Data", IF(OR(Table1[[#This Row],[2020 Cropland Premium]]=0.4,Table1[[#This Row],[2020 Cropland Premium]]&gt;0.4), "Yes", "No"))</f>
        <v>Yes</v>
      </c>
      <c r="G17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14" s="13" t="s">
        <v>3558</v>
      </c>
    </row>
    <row r="1715" spans="1:8" x14ac:dyDescent="0.2">
      <c r="A1715" s="13" t="s">
        <v>2031</v>
      </c>
      <c r="B1715" s="13" t="s">
        <v>3578</v>
      </c>
      <c r="C1715" t="s">
        <v>5889</v>
      </c>
      <c r="D1715" s="15" t="s">
        <v>2058</v>
      </c>
      <c r="E1715" s="20">
        <v>1.996491382439314</v>
      </c>
      <c r="F1715" s="13" t="str">
        <f>IF(Table1[[#This Row],[2020 Cropland Premium]]="No Data", "No Data", IF(OR(Table1[[#This Row],[2020 Cropland Premium]]=0.4,Table1[[#This Row],[2020 Cropland Premium]]&gt;0.4), "Yes", "No"))</f>
        <v>Yes</v>
      </c>
      <c r="G17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15" s="13" t="s">
        <v>3558</v>
      </c>
    </row>
    <row r="1716" spans="1:8" x14ac:dyDescent="0.2">
      <c r="A1716" s="13" t="s">
        <v>2031</v>
      </c>
      <c r="B1716" s="13" t="s">
        <v>3578</v>
      </c>
      <c r="C1716" t="s">
        <v>6262</v>
      </c>
      <c r="D1716" s="15" t="s">
        <v>2095</v>
      </c>
      <c r="E1716" s="20">
        <v>2.3482169171824343</v>
      </c>
      <c r="F1716" s="13" t="str">
        <f>IF(Table1[[#This Row],[2020 Cropland Premium]]="No Data", "No Data", IF(OR(Table1[[#This Row],[2020 Cropland Premium]]=0.4,Table1[[#This Row],[2020 Cropland Premium]]&gt;0.4), "Yes", "No"))</f>
        <v>Yes</v>
      </c>
      <c r="G17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16" s="13" t="s">
        <v>3559</v>
      </c>
    </row>
    <row r="1717" spans="1:8" x14ac:dyDescent="0.2">
      <c r="A1717" s="13" t="s">
        <v>2125</v>
      </c>
      <c r="B1717" s="13" t="s">
        <v>539</v>
      </c>
      <c r="C1717" t="s">
        <v>6565</v>
      </c>
      <c r="D1717" s="15" t="s">
        <v>2126</v>
      </c>
      <c r="E1717" s="20" t="s">
        <v>3614</v>
      </c>
      <c r="F1717" s="13" t="str">
        <f>IF(Table1[[#This Row],[2020 Cropland Premium]]="No Data", "No Data", IF(OR(Table1[[#This Row],[2020 Cropland Premium]]=0.4,Table1[[#This Row],[2020 Cropland Premium]]&gt;0.4), "Yes", "No"))</f>
        <v>No Data</v>
      </c>
      <c r="G171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17" s="13" t="s">
        <v>3558</v>
      </c>
    </row>
    <row r="1718" spans="1:8" x14ac:dyDescent="0.2">
      <c r="A1718" s="13" t="s">
        <v>2125</v>
      </c>
      <c r="B1718" s="13" t="s">
        <v>539</v>
      </c>
      <c r="C1718" t="s">
        <v>5565</v>
      </c>
      <c r="D1718" s="15" t="s">
        <v>2138</v>
      </c>
      <c r="E1718" s="20" t="s">
        <v>3614</v>
      </c>
      <c r="F1718" s="13" t="str">
        <f>IF(Table1[[#This Row],[2020 Cropland Premium]]="No Data", "No Data", IF(OR(Table1[[#This Row],[2020 Cropland Premium]]=0.4,Table1[[#This Row],[2020 Cropland Premium]]&gt;0.4), "Yes", "No"))</f>
        <v>No Data</v>
      </c>
      <c r="G171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18" s="13" t="s">
        <v>3558</v>
      </c>
    </row>
    <row r="1719" spans="1:8" x14ac:dyDescent="0.2">
      <c r="A1719" s="13" t="s">
        <v>2125</v>
      </c>
      <c r="B1719" s="13" t="s">
        <v>539</v>
      </c>
      <c r="C1719" t="s">
        <v>5688</v>
      </c>
      <c r="D1719" s="15" t="s">
        <v>2127</v>
      </c>
      <c r="E1719" s="20" t="s">
        <v>3614</v>
      </c>
      <c r="F1719" s="13" t="str">
        <f>IF(Table1[[#This Row],[2020 Cropland Premium]]="No Data", "No Data", IF(OR(Table1[[#This Row],[2020 Cropland Premium]]=0.4,Table1[[#This Row],[2020 Cropland Premium]]&gt;0.4), "Yes", "No"))</f>
        <v>No Data</v>
      </c>
      <c r="G171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19" s="13" t="s">
        <v>3558</v>
      </c>
    </row>
    <row r="1720" spans="1:8" x14ac:dyDescent="0.2">
      <c r="A1720" s="13" t="s">
        <v>2125</v>
      </c>
      <c r="B1720" s="13" t="s">
        <v>539</v>
      </c>
      <c r="C1720" t="s">
        <v>6566</v>
      </c>
      <c r="D1720" s="15" t="s">
        <v>2134</v>
      </c>
      <c r="E1720" s="20" t="s">
        <v>3614</v>
      </c>
      <c r="F1720" s="13" t="str">
        <f>IF(Table1[[#This Row],[2020 Cropland Premium]]="No Data", "No Data", IF(OR(Table1[[#This Row],[2020 Cropland Premium]]=0.4,Table1[[#This Row],[2020 Cropland Premium]]&gt;0.4), "Yes", "No"))</f>
        <v>No Data</v>
      </c>
      <c r="G172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0" s="13" t="s">
        <v>3558</v>
      </c>
    </row>
    <row r="1721" spans="1:8" x14ac:dyDescent="0.2">
      <c r="A1721" s="13" t="s">
        <v>2125</v>
      </c>
      <c r="B1721" s="13" t="s">
        <v>539</v>
      </c>
      <c r="C1721" t="s">
        <v>6567</v>
      </c>
      <c r="D1721" s="15" t="s">
        <v>2139</v>
      </c>
      <c r="E1721" s="20" t="s">
        <v>3614</v>
      </c>
      <c r="F1721" s="13" t="str">
        <f>IF(Table1[[#This Row],[2020 Cropland Premium]]="No Data", "No Data", IF(OR(Table1[[#This Row],[2020 Cropland Premium]]=0.4,Table1[[#This Row],[2020 Cropland Premium]]&gt;0.4), "Yes", "No"))</f>
        <v>No Data</v>
      </c>
      <c r="G172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1" s="13" t="s">
        <v>3558</v>
      </c>
    </row>
    <row r="1722" spans="1:8" x14ac:dyDescent="0.2">
      <c r="A1722" s="13" t="s">
        <v>2125</v>
      </c>
      <c r="B1722" s="13" t="s">
        <v>539</v>
      </c>
      <c r="C1722" t="s">
        <v>6568</v>
      </c>
      <c r="D1722" s="15" t="s">
        <v>2135</v>
      </c>
      <c r="E1722" s="20" t="s">
        <v>3614</v>
      </c>
      <c r="F1722" s="13" t="str">
        <f>IF(Table1[[#This Row],[2020 Cropland Premium]]="No Data", "No Data", IF(OR(Table1[[#This Row],[2020 Cropland Premium]]=0.4,Table1[[#This Row],[2020 Cropland Premium]]&gt;0.4), "Yes", "No"))</f>
        <v>No Data</v>
      </c>
      <c r="G172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2" s="13" t="s">
        <v>3558</v>
      </c>
    </row>
    <row r="1723" spans="1:8" x14ac:dyDescent="0.2">
      <c r="A1723" s="13" t="s">
        <v>2125</v>
      </c>
      <c r="B1723" s="13" t="s">
        <v>539</v>
      </c>
      <c r="C1723" t="s">
        <v>5625</v>
      </c>
      <c r="D1723" s="15" t="s">
        <v>2128</v>
      </c>
      <c r="E1723" s="20" t="s">
        <v>3614</v>
      </c>
      <c r="F1723" s="13" t="str">
        <f>IF(Table1[[#This Row],[2020 Cropland Premium]]="No Data", "No Data", IF(OR(Table1[[#This Row],[2020 Cropland Premium]]=0.4,Table1[[#This Row],[2020 Cropland Premium]]&gt;0.4), "Yes", "No"))</f>
        <v>No Data</v>
      </c>
      <c r="G172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3" s="13" t="s">
        <v>3558</v>
      </c>
    </row>
    <row r="1724" spans="1:8" x14ac:dyDescent="0.2">
      <c r="A1724" s="13" t="s">
        <v>2125</v>
      </c>
      <c r="B1724" s="13" t="s">
        <v>539</v>
      </c>
      <c r="C1724" t="s">
        <v>6569</v>
      </c>
      <c r="D1724" s="15" t="s">
        <v>2136</v>
      </c>
      <c r="E1724" s="20" t="s">
        <v>3614</v>
      </c>
      <c r="F1724" s="13" t="str">
        <f>IF(Table1[[#This Row],[2020 Cropland Premium]]="No Data", "No Data", IF(OR(Table1[[#This Row],[2020 Cropland Premium]]=0.4,Table1[[#This Row],[2020 Cropland Premium]]&gt;0.4), "Yes", "No"))</f>
        <v>No Data</v>
      </c>
      <c r="G172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4" s="13" t="s">
        <v>3558</v>
      </c>
    </row>
    <row r="1725" spans="1:8" x14ac:dyDescent="0.2">
      <c r="A1725" s="13" t="s">
        <v>2125</v>
      </c>
      <c r="B1725" s="13" t="s">
        <v>539</v>
      </c>
      <c r="C1725" t="s">
        <v>5586</v>
      </c>
      <c r="D1725" s="15" t="s">
        <v>2140</v>
      </c>
      <c r="E1725" s="20" t="s">
        <v>3614</v>
      </c>
      <c r="F1725" s="13" t="str">
        <f>IF(Table1[[#This Row],[2020 Cropland Premium]]="No Data", "No Data", IF(OR(Table1[[#This Row],[2020 Cropland Premium]]=0.4,Table1[[#This Row],[2020 Cropland Premium]]&gt;0.4), "Yes", "No"))</f>
        <v>No Data</v>
      </c>
      <c r="G172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5" s="13" t="s">
        <v>3558</v>
      </c>
    </row>
    <row r="1726" spans="1:8" x14ac:dyDescent="0.2">
      <c r="A1726" s="13" t="s">
        <v>2125</v>
      </c>
      <c r="B1726" s="13" t="s">
        <v>539</v>
      </c>
      <c r="C1726" t="s">
        <v>6046</v>
      </c>
      <c r="D1726" s="15" t="s">
        <v>2129</v>
      </c>
      <c r="E1726" s="20" t="s">
        <v>3614</v>
      </c>
      <c r="F1726" s="13" t="str">
        <f>IF(Table1[[#This Row],[2020 Cropland Premium]]="No Data", "No Data", IF(OR(Table1[[#This Row],[2020 Cropland Premium]]=0.4,Table1[[#This Row],[2020 Cropland Premium]]&gt;0.4), "Yes", "No"))</f>
        <v>No Data</v>
      </c>
      <c r="G172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6" s="13" t="s">
        <v>3558</v>
      </c>
    </row>
    <row r="1727" spans="1:8" x14ac:dyDescent="0.2">
      <c r="A1727" s="13" t="s">
        <v>2125</v>
      </c>
      <c r="B1727" s="13" t="s">
        <v>539</v>
      </c>
      <c r="C1727" t="s">
        <v>5705</v>
      </c>
      <c r="D1727" s="15" t="s">
        <v>2141</v>
      </c>
      <c r="E1727" s="20" t="s">
        <v>3614</v>
      </c>
      <c r="F1727" s="13" t="str">
        <f>IF(Table1[[#This Row],[2020 Cropland Premium]]="No Data", "No Data", IF(OR(Table1[[#This Row],[2020 Cropland Premium]]=0.4,Table1[[#This Row],[2020 Cropland Premium]]&gt;0.4), "Yes", "No"))</f>
        <v>No Data</v>
      </c>
      <c r="G172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7" s="13" t="s">
        <v>3558</v>
      </c>
    </row>
    <row r="1728" spans="1:8" x14ac:dyDescent="0.2">
      <c r="A1728" s="13" t="s">
        <v>2125</v>
      </c>
      <c r="B1728" s="13" t="s">
        <v>539</v>
      </c>
      <c r="C1728" t="s">
        <v>6570</v>
      </c>
      <c r="D1728" s="15" t="s">
        <v>2142</v>
      </c>
      <c r="E1728" s="20" t="s">
        <v>3614</v>
      </c>
      <c r="F1728" s="13" t="str">
        <f>IF(Table1[[#This Row],[2020 Cropland Premium]]="No Data", "No Data", IF(OR(Table1[[#This Row],[2020 Cropland Premium]]=0.4,Table1[[#This Row],[2020 Cropland Premium]]&gt;0.4), "Yes", "No"))</f>
        <v>No Data</v>
      </c>
      <c r="G172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8" s="13" t="s">
        <v>3558</v>
      </c>
    </row>
    <row r="1729" spans="1:8" x14ac:dyDescent="0.2">
      <c r="A1729" s="13" t="s">
        <v>2125</v>
      </c>
      <c r="B1729" s="13" t="s">
        <v>539</v>
      </c>
      <c r="C1729" t="s">
        <v>6571</v>
      </c>
      <c r="D1729" s="15" t="s">
        <v>2130</v>
      </c>
      <c r="E1729" s="20" t="s">
        <v>3614</v>
      </c>
      <c r="F1729" s="13" t="str">
        <f>IF(Table1[[#This Row],[2020 Cropland Premium]]="No Data", "No Data", IF(OR(Table1[[#This Row],[2020 Cropland Premium]]=0.4,Table1[[#This Row],[2020 Cropland Premium]]&gt;0.4), "Yes", "No"))</f>
        <v>No Data</v>
      </c>
      <c r="G172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29" s="13" t="s">
        <v>3558</v>
      </c>
    </row>
    <row r="1730" spans="1:8" x14ac:dyDescent="0.2">
      <c r="A1730" s="13" t="s">
        <v>2125</v>
      </c>
      <c r="B1730" s="13" t="s">
        <v>539</v>
      </c>
      <c r="C1730" t="s">
        <v>6572</v>
      </c>
      <c r="D1730" s="15" t="s">
        <v>2131</v>
      </c>
      <c r="E1730" s="20" t="s">
        <v>3614</v>
      </c>
      <c r="F1730" s="13" t="str">
        <f>IF(Table1[[#This Row],[2020 Cropland Premium]]="No Data", "No Data", IF(OR(Table1[[#This Row],[2020 Cropland Premium]]=0.4,Table1[[#This Row],[2020 Cropland Premium]]&gt;0.4), "Yes", "No"))</f>
        <v>No Data</v>
      </c>
      <c r="G173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0" s="13" t="s">
        <v>3558</v>
      </c>
    </row>
    <row r="1731" spans="1:8" x14ac:dyDescent="0.2">
      <c r="A1731" s="13" t="s">
        <v>2125</v>
      </c>
      <c r="B1731" s="13" t="s">
        <v>539</v>
      </c>
      <c r="C1731" t="s">
        <v>6573</v>
      </c>
      <c r="D1731" s="15" t="s">
        <v>2132</v>
      </c>
      <c r="E1731" s="20" t="s">
        <v>3614</v>
      </c>
      <c r="F1731" s="13" t="str">
        <f>IF(Table1[[#This Row],[2020 Cropland Premium]]="No Data", "No Data", IF(OR(Table1[[#This Row],[2020 Cropland Premium]]=0.4,Table1[[#This Row],[2020 Cropland Premium]]&gt;0.4), "Yes", "No"))</f>
        <v>No Data</v>
      </c>
      <c r="G173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1" s="13" t="s">
        <v>3558</v>
      </c>
    </row>
    <row r="1732" spans="1:8" x14ac:dyDescent="0.2">
      <c r="A1732" s="13" t="s">
        <v>2125</v>
      </c>
      <c r="B1732" s="13" t="s">
        <v>539</v>
      </c>
      <c r="C1732" t="s">
        <v>6574</v>
      </c>
      <c r="D1732" s="15" t="s">
        <v>2137</v>
      </c>
      <c r="E1732" s="20" t="s">
        <v>3614</v>
      </c>
      <c r="F1732" s="13" t="str">
        <f>IF(Table1[[#This Row],[2020 Cropland Premium]]="No Data", "No Data", IF(OR(Table1[[#This Row],[2020 Cropland Premium]]=0.4,Table1[[#This Row],[2020 Cropland Premium]]&gt;0.4), "Yes", "No"))</f>
        <v>No Data</v>
      </c>
      <c r="G173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2" s="13" t="s">
        <v>3558</v>
      </c>
    </row>
    <row r="1733" spans="1:8" x14ac:dyDescent="0.2">
      <c r="A1733" s="13" t="s">
        <v>2125</v>
      </c>
      <c r="B1733" s="13" t="s">
        <v>539</v>
      </c>
      <c r="C1733" t="s">
        <v>6575</v>
      </c>
      <c r="D1733" s="15" t="s">
        <v>2133</v>
      </c>
      <c r="E1733" s="20" t="s">
        <v>3614</v>
      </c>
      <c r="F1733" s="13" t="str">
        <f>IF(Table1[[#This Row],[2020 Cropland Premium]]="No Data", "No Data", IF(OR(Table1[[#This Row],[2020 Cropland Premium]]=0.4,Table1[[#This Row],[2020 Cropland Premium]]&gt;0.4), "Yes", "No"))</f>
        <v>No Data</v>
      </c>
      <c r="G173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3" s="13" t="s">
        <v>3558</v>
      </c>
    </row>
    <row r="1734" spans="1:8" x14ac:dyDescent="0.2">
      <c r="A1734" s="13" t="s">
        <v>2143</v>
      </c>
      <c r="B1734" s="13" t="s">
        <v>3579</v>
      </c>
      <c r="C1734" t="s">
        <v>6576</v>
      </c>
      <c r="D1734" s="15" t="s">
        <v>2144</v>
      </c>
      <c r="E1734" s="20" t="s">
        <v>3614</v>
      </c>
      <c r="F1734" s="13" t="str">
        <f>IF(Table1[[#This Row],[2020 Cropland Premium]]="No Data", "No Data", IF(OR(Table1[[#This Row],[2020 Cropland Premium]]=0.4,Table1[[#This Row],[2020 Cropland Premium]]&gt;0.4), "Yes", "No"))</f>
        <v>No Data</v>
      </c>
      <c r="G173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4" s="13" t="s">
        <v>3559</v>
      </c>
    </row>
    <row r="1735" spans="1:8" x14ac:dyDescent="0.2">
      <c r="A1735" s="13" t="s">
        <v>2143</v>
      </c>
      <c r="B1735" s="13" t="s">
        <v>3579</v>
      </c>
      <c r="C1735" t="s">
        <v>5563</v>
      </c>
      <c r="D1735" s="15" t="s">
        <v>2145</v>
      </c>
      <c r="E1735" s="20" t="s">
        <v>3614</v>
      </c>
      <c r="F1735" s="13" t="str">
        <f>IF(Table1[[#This Row],[2020 Cropland Premium]]="No Data", "No Data", IF(OR(Table1[[#This Row],[2020 Cropland Premium]]=0.4,Table1[[#This Row],[2020 Cropland Premium]]&gt;0.4), "Yes", "No"))</f>
        <v>No Data</v>
      </c>
      <c r="G173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5" s="13" t="s">
        <v>3559</v>
      </c>
    </row>
    <row r="1736" spans="1:8" x14ac:dyDescent="0.2">
      <c r="A1736" s="13" t="s">
        <v>2143</v>
      </c>
      <c r="B1736" s="13" t="s">
        <v>3579</v>
      </c>
      <c r="C1736" t="s">
        <v>6577</v>
      </c>
      <c r="D1736" s="15" t="s">
        <v>2146</v>
      </c>
      <c r="E1736" s="20" t="s">
        <v>3614</v>
      </c>
      <c r="F1736" s="13" t="str">
        <f>IF(Table1[[#This Row],[2020 Cropland Premium]]="No Data", "No Data", IF(OR(Table1[[#This Row],[2020 Cropland Premium]]=0.4,Table1[[#This Row],[2020 Cropland Premium]]&gt;0.4), "Yes", "No"))</f>
        <v>No Data</v>
      </c>
      <c r="G173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6" s="13" t="s">
        <v>3559</v>
      </c>
    </row>
    <row r="1737" spans="1:8" x14ac:dyDescent="0.2">
      <c r="A1737" s="13" t="s">
        <v>2143</v>
      </c>
      <c r="B1737" s="13" t="s">
        <v>3579</v>
      </c>
      <c r="C1737" t="s">
        <v>6578</v>
      </c>
      <c r="D1737" s="15" t="s">
        <v>2147</v>
      </c>
      <c r="E1737" s="20" t="s">
        <v>3614</v>
      </c>
      <c r="F1737" s="13" t="str">
        <f>IF(Table1[[#This Row],[2020 Cropland Premium]]="No Data", "No Data", IF(OR(Table1[[#This Row],[2020 Cropland Premium]]=0.4,Table1[[#This Row],[2020 Cropland Premium]]&gt;0.4), "Yes", "No"))</f>
        <v>No Data</v>
      </c>
      <c r="G173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7" s="13" t="s">
        <v>3559</v>
      </c>
    </row>
    <row r="1738" spans="1:8" x14ac:dyDescent="0.2">
      <c r="A1738" s="13" t="s">
        <v>2143</v>
      </c>
      <c r="B1738" s="13" t="s">
        <v>3579</v>
      </c>
      <c r="C1738" t="s">
        <v>6579</v>
      </c>
      <c r="D1738" s="15" t="s">
        <v>2148</v>
      </c>
      <c r="E1738" s="20" t="s">
        <v>3614</v>
      </c>
      <c r="F1738" s="13" t="str">
        <f>IF(Table1[[#This Row],[2020 Cropland Premium]]="No Data", "No Data", IF(OR(Table1[[#This Row],[2020 Cropland Premium]]=0.4,Table1[[#This Row],[2020 Cropland Premium]]&gt;0.4), "Yes", "No"))</f>
        <v>No Data</v>
      </c>
      <c r="G173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8" s="13" t="s">
        <v>3559</v>
      </c>
    </row>
    <row r="1739" spans="1:8" x14ac:dyDescent="0.2">
      <c r="A1739" s="13" t="s">
        <v>2143</v>
      </c>
      <c r="B1739" s="13" t="s">
        <v>3579</v>
      </c>
      <c r="C1739" t="s">
        <v>5759</v>
      </c>
      <c r="D1739" s="15" t="s">
        <v>2149</v>
      </c>
      <c r="E1739" s="20" t="s">
        <v>3614</v>
      </c>
      <c r="F1739" s="13" t="str">
        <f>IF(Table1[[#This Row],[2020 Cropland Premium]]="No Data", "No Data", IF(OR(Table1[[#This Row],[2020 Cropland Premium]]=0.4,Table1[[#This Row],[2020 Cropland Premium]]&gt;0.4), "Yes", "No"))</f>
        <v>No Data</v>
      </c>
      <c r="G173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39" s="13" t="s">
        <v>3559</v>
      </c>
    </row>
    <row r="1740" spans="1:8" x14ac:dyDescent="0.2">
      <c r="A1740" s="13" t="s">
        <v>2143</v>
      </c>
      <c r="B1740" s="13" t="s">
        <v>3579</v>
      </c>
      <c r="C1740" t="s">
        <v>6580</v>
      </c>
      <c r="D1740" s="15" t="s">
        <v>2150</v>
      </c>
      <c r="E1740" s="20" t="s">
        <v>3614</v>
      </c>
      <c r="F1740" s="13" t="str">
        <f>IF(Table1[[#This Row],[2020 Cropland Premium]]="No Data", "No Data", IF(OR(Table1[[#This Row],[2020 Cropland Premium]]=0.4,Table1[[#This Row],[2020 Cropland Premium]]&gt;0.4), "Yes", "No"))</f>
        <v>No Data</v>
      </c>
      <c r="G174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40" s="13" t="s">
        <v>3559</v>
      </c>
    </row>
    <row r="1741" spans="1:8" x14ac:dyDescent="0.2">
      <c r="A1741" s="13" t="s">
        <v>2143</v>
      </c>
      <c r="B1741" s="13" t="s">
        <v>3579</v>
      </c>
      <c r="C1741" t="s">
        <v>6581</v>
      </c>
      <c r="D1741" s="15" t="s">
        <v>2151</v>
      </c>
      <c r="E1741" s="20" t="s">
        <v>3614</v>
      </c>
      <c r="F1741" s="13" t="str">
        <f>IF(Table1[[#This Row],[2020 Cropland Premium]]="No Data", "No Data", IF(OR(Table1[[#This Row],[2020 Cropland Premium]]=0.4,Table1[[#This Row],[2020 Cropland Premium]]&gt;0.4), "Yes", "No"))</f>
        <v>No Data</v>
      </c>
      <c r="G174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41" s="13" t="s">
        <v>3559</v>
      </c>
    </row>
    <row r="1742" spans="1:8" x14ac:dyDescent="0.2">
      <c r="A1742" s="13" t="s">
        <v>2143</v>
      </c>
      <c r="B1742" s="13" t="s">
        <v>3579</v>
      </c>
      <c r="C1742" t="s">
        <v>6582</v>
      </c>
      <c r="D1742" s="15" t="s">
        <v>2152</v>
      </c>
      <c r="E1742" s="20" t="s">
        <v>3614</v>
      </c>
      <c r="F1742" s="13" t="str">
        <f>IF(Table1[[#This Row],[2020 Cropland Premium]]="No Data", "No Data", IF(OR(Table1[[#This Row],[2020 Cropland Premium]]=0.4,Table1[[#This Row],[2020 Cropland Premium]]&gt;0.4), "Yes", "No"))</f>
        <v>No Data</v>
      </c>
      <c r="G174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42" s="13" t="s">
        <v>3559</v>
      </c>
    </row>
    <row r="1743" spans="1:8" x14ac:dyDescent="0.2">
      <c r="A1743" s="13" t="s">
        <v>2143</v>
      </c>
      <c r="B1743" s="13" t="s">
        <v>3579</v>
      </c>
      <c r="C1743" t="s">
        <v>6012</v>
      </c>
      <c r="D1743" s="15" t="s">
        <v>2153</v>
      </c>
      <c r="E1743" s="20" t="s">
        <v>3614</v>
      </c>
      <c r="F1743" s="13" t="str">
        <f>IF(Table1[[#This Row],[2020 Cropland Premium]]="No Data", "No Data", IF(OR(Table1[[#This Row],[2020 Cropland Premium]]=0.4,Table1[[#This Row],[2020 Cropland Premium]]&gt;0.4), "Yes", "No"))</f>
        <v>No Data</v>
      </c>
      <c r="G174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43" s="13" t="s">
        <v>3559</v>
      </c>
    </row>
    <row r="1744" spans="1:8" x14ac:dyDescent="0.2">
      <c r="A1744" s="13" t="s">
        <v>2154</v>
      </c>
      <c r="B1744" s="13" t="s">
        <v>3580</v>
      </c>
      <c r="C1744" t="s">
        <v>6583</v>
      </c>
      <c r="D1744" s="15" t="s">
        <v>2170</v>
      </c>
      <c r="E1744" s="20" t="s">
        <v>3614</v>
      </c>
      <c r="F1744" s="13" t="str">
        <f>IF(Table1[[#This Row],[2020 Cropland Premium]]="No Data", "No Data", IF(OR(Table1[[#This Row],[2020 Cropland Premium]]=0.4,Table1[[#This Row],[2020 Cropland Premium]]&gt;0.4), "Yes", "No"))</f>
        <v>No Data</v>
      </c>
      <c r="G174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44" s="13" t="s">
        <v>3559</v>
      </c>
    </row>
    <row r="1745" spans="1:8" x14ac:dyDescent="0.2">
      <c r="A1745" s="13" t="s">
        <v>2154</v>
      </c>
      <c r="B1745" s="13" t="s">
        <v>3580</v>
      </c>
      <c r="C1745" t="s">
        <v>6584</v>
      </c>
      <c r="D1745" s="15" t="s">
        <v>2155</v>
      </c>
      <c r="E1745" s="20" t="s">
        <v>3614</v>
      </c>
      <c r="F1745" s="13" t="str">
        <f>IF(Table1[[#This Row],[2020 Cropland Premium]]="No Data", "No Data", IF(OR(Table1[[#This Row],[2020 Cropland Premium]]=0.4,Table1[[#This Row],[2020 Cropland Premium]]&gt;0.4), "Yes", "No"))</f>
        <v>No Data</v>
      </c>
      <c r="G174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45" s="13" t="s">
        <v>3559</v>
      </c>
    </row>
    <row r="1746" spans="1:8" x14ac:dyDescent="0.2">
      <c r="A1746" s="13" t="s">
        <v>2154</v>
      </c>
      <c r="B1746" s="13" t="s">
        <v>3580</v>
      </c>
      <c r="C1746" t="s">
        <v>6585</v>
      </c>
      <c r="D1746" s="15" t="s">
        <v>2165</v>
      </c>
      <c r="E1746" s="20">
        <v>0.10947888589398024</v>
      </c>
      <c r="F1746" s="13" t="str">
        <f>IF(Table1[[#This Row],[2020 Cropland Premium]]="No Data", "No Data", IF(OR(Table1[[#This Row],[2020 Cropland Premium]]=0.4,Table1[[#This Row],[2020 Cropland Premium]]&gt;0.4), "Yes", "No"))</f>
        <v>No</v>
      </c>
      <c r="G174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746" s="13" t="s">
        <v>3559</v>
      </c>
    </row>
    <row r="1747" spans="1:8" x14ac:dyDescent="0.2">
      <c r="A1747" s="13" t="s">
        <v>2154</v>
      </c>
      <c r="B1747" s="13" t="s">
        <v>3580</v>
      </c>
      <c r="C1747" t="s">
        <v>5801</v>
      </c>
      <c r="D1747" s="15" t="s">
        <v>2171</v>
      </c>
      <c r="E1747" s="20" t="s">
        <v>3614</v>
      </c>
      <c r="F1747" s="13" t="str">
        <f>IF(Table1[[#This Row],[2020 Cropland Premium]]="No Data", "No Data", IF(OR(Table1[[#This Row],[2020 Cropland Premium]]=0.4,Table1[[#This Row],[2020 Cropland Premium]]&gt;0.4), "Yes", "No"))</f>
        <v>No Data</v>
      </c>
      <c r="G174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47" s="13" t="s">
        <v>3559</v>
      </c>
    </row>
    <row r="1748" spans="1:8" x14ac:dyDescent="0.2">
      <c r="A1748" s="13" t="s">
        <v>2154</v>
      </c>
      <c r="B1748" s="13" t="s">
        <v>3580</v>
      </c>
      <c r="C1748" t="s">
        <v>6586</v>
      </c>
      <c r="D1748" s="15" t="s">
        <v>2172</v>
      </c>
      <c r="E1748" s="20" t="s">
        <v>3614</v>
      </c>
      <c r="F1748" s="13" t="str">
        <f>IF(Table1[[#This Row],[2020 Cropland Premium]]="No Data", "No Data", IF(OR(Table1[[#This Row],[2020 Cropland Premium]]=0.4,Table1[[#This Row],[2020 Cropland Premium]]&gt;0.4), "Yes", "No"))</f>
        <v>No Data</v>
      </c>
      <c r="G174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48" s="13" t="s">
        <v>3559</v>
      </c>
    </row>
    <row r="1749" spans="1:8" x14ac:dyDescent="0.2">
      <c r="A1749" s="13" t="s">
        <v>2154</v>
      </c>
      <c r="B1749" s="13" t="s">
        <v>3580</v>
      </c>
      <c r="C1749" t="s">
        <v>5936</v>
      </c>
      <c r="D1749" s="15" t="s">
        <v>2173</v>
      </c>
      <c r="E1749" s="20">
        <v>0.62525549310168627</v>
      </c>
      <c r="F1749" s="13" t="str">
        <f>IF(Table1[[#This Row],[2020 Cropland Premium]]="No Data", "No Data", IF(OR(Table1[[#This Row],[2020 Cropland Premium]]=0.4,Table1[[#This Row],[2020 Cropland Premium]]&gt;0.4), "Yes", "No"))</f>
        <v>Yes</v>
      </c>
      <c r="G1749" s="21">
        <f>IF(Table1[[#This Row],[Eligible]]="No Data", "No Data", IF(Table1[[#This Row],[Eligible]]="No", "N/A", IF(Table1[[#This Row],[2020 Cropland Premium]]&gt;1, 0, (1-((Table1[[#This Row],[2020 Cropland Premium]]-0.4)/(1-0.4)))*0.5)))</f>
        <v>0.31228708908192815</v>
      </c>
      <c r="H1749" s="13" t="s">
        <v>3559</v>
      </c>
    </row>
    <row r="1750" spans="1:8" x14ac:dyDescent="0.2">
      <c r="A1750" s="13" t="s">
        <v>2154</v>
      </c>
      <c r="B1750" s="13" t="s">
        <v>3580</v>
      </c>
      <c r="C1750" t="s">
        <v>6283</v>
      </c>
      <c r="D1750" s="15" t="s">
        <v>2156</v>
      </c>
      <c r="E1750" s="20" t="s">
        <v>3614</v>
      </c>
      <c r="F1750" s="13" t="str">
        <f>IF(Table1[[#This Row],[2020 Cropland Premium]]="No Data", "No Data", IF(OR(Table1[[#This Row],[2020 Cropland Premium]]=0.4,Table1[[#This Row],[2020 Cropland Premium]]&gt;0.4), "Yes", "No"))</f>
        <v>No Data</v>
      </c>
      <c r="G175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50" s="13" t="s">
        <v>3559</v>
      </c>
    </row>
    <row r="1751" spans="1:8" x14ac:dyDescent="0.2">
      <c r="A1751" s="13" t="s">
        <v>2154</v>
      </c>
      <c r="B1751" s="13" t="s">
        <v>3580</v>
      </c>
      <c r="C1751" t="s">
        <v>6587</v>
      </c>
      <c r="D1751" s="15" t="s">
        <v>2174</v>
      </c>
      <c r="E1751" s="20" t="s">
        <v>3614</v>
      </c>
      <c r="F1751" s="13" t="str">
        <f>IF(Table1[[#This Row],[2020 Cropland Premium]]="No Data", "No Data", IF(OR(Table1[[#This Row],[2020 Cropland Premium]]=0.4,Table1[[#This Row],[2020 Cropland Premium]]&gt;0.4), "Yes", "No"))</f>
        <v>No Data</v>
      </c>
      <c r="G175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51" s="13" t="s">
        <v>3559</v>
      </c>
    </row>
    <row r="1752" spans="1:8" x14ac:dyDescent="0.2">
      <c r="A1752" s="13" t="s">
        <v>2154</v>
      </c>
      <c r="B1752" s="13" t="s">
        <v>3580</v>
      </c>
      <c r="C1752" t="s">
        <v>6588</v>
      </c>
      <c r="D1752" s="15" t="s">
        <v>2157</v>
      </c>
      <c r="E1752" s="20" t="s">
        <v>3614</v>
      </c>
      <c r="F1752" s="13" t="str">
        <f>IF(Table1[[#This Row],[2020 Cropland Premium]]="No Data", "No Data", IF(OR(Table1[[#This Row],[2020 Cropland Premium]]=0.4,Table1[[#This Row],[2020 Cropland Premium]]&gt;0.4), "Yes", "No"))</f>
        <v>No Data</v>
      </c>
      <c r="G175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52" s="13" t="s">
        <v>3559</v>
      </c>
    </row>
    <row r="1753" spans="1:8" x14ac:dyDescent="0.2">
      <c r="A1753" s="13" t="s">
        <v>2154</v>
      </c>
      <c r="B1753" s="13" t="s">
        <v>3580</v>
      </c>
      <c r="C1753" t="s">
        <v>6589</v>
      </c>
      <c r="D1753" s="15" t="s">
        <v>2158</v>
      </c>
      <c r="E1753" s="20">
        <v>0.63601532567049812</v>
      </c>
      <c r="F1753" s="13" t="str">
        <f>IF(Table1[[#This Row],[2020 Cropland Premium]]="No Data", "No Data", IF(OR(Table1[[#This Row],[2020 Cropland Premium]]=0.4,Table1[[#This Row],[2020 Cropland Premium]]&gt;0.4), "Yes", "No"))</f>
        <v>Yes</v>
      </c>
      <c r="G1753" s="21">
        <f>IF(Table1[[#This Row],[Eligible]]="No Data", "No Data", IF(Table1[[#This Row],[Eligible]]="No", "N/A", IF(Table1[[#This Row],[2020 Cropland Premium]]&gt;1, 0, (1-((Table1[[#This Row],[2020 Cropland Premium]]-0.4)/(1-0.4)))*0.5)))</f>
        <v>0.30332056194125157</v>
      </c>
      <c r="H1753" s="13" t="s">
        <v>3559</v>
      </c>
    </row>
    <row r="1754" spans="1:8" x14ac:dyDescent="0.2">
      <c r="A1754" s="13" t="s">
        <v>2154</v>
      </c>
      <c r="B1754" s="13" t="s">
        <v>3580</v>
      </c>
      <c r="C1754" t="s">
        <v>5962</v>
      </c>
      <c r="D1754" s="15" t="s">
        <v>2166</v>
      </c>
      <c r="E1754" s="20" t="s">
        <v>3614</v>
      </c>
      <c r="F1754" s="13" t="str">
        <f>IF(Table1[[#This Row],[2020 Cropland Premium]]="No Data", "No Data", IF(OR(Table1[[#This Row],[2020 Cropland Premium]]=0.4,Table1[[#This Row],[2020 Cropland Premium]]&gt;0.4), "Yes", "No"))</f>
        <v>No Data</v>
      </c>
      <c r="G175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54" s="13" t="s">
        <v>3559</v>
      </c>
    </row>
    <row r="1755" spans="1:8" x14ac:dyDescent="0.2">
      <c r="A1755" s="13" t="s">
        <v>2154</v>
      </c>
      <c r="B1755" s="13" t="s">
        <v>3580</v>
      </c>
      <c r="C1755" t="s">
        <v>5728</v>
      </c>
      <c r="D1755" s="15" t="s">
        <v>2167</v>
      </c>
      <c r="E1755" s="20" t="s">
        <v>3614</v>
      </c>
      <c r="F1755" s="13" t="str">
        <f>IF(Table1[[#This Row],[2020 Cropland Premium]]="No Data", "No Data", IF(OR(Table1[[#This Row],[2020 Cropland Premium]]=0.4,Table1[[#This Row],[2020 Cropland Premium]]&gt;0.4), "Yes", "No"))</f>
        <v>No Data</v>
      </c>
      <c r="G175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55" s="13" t="s">
        <v>3559</v>
      </c>
    </row>
    <row r="1756" spans="1:8" x14ac:dyDescent="0.2">
      <c r="A1756" s="13" t="s">
        <v>2154</v>
      </c>
      <c r="B1756" s="13" t="s">
        <v>3580</v>
      </c>
      <c r="C1756" t="s">
        <v>6590</v>
      </c>
      <c r="D1756" s="15" t="s">
        <v>2168</v>
      </c>
      <c r="E1756" s="20">
        <v>0.41910173160173159</v>
      </c>
      <c r="F1756" s="13" t="str">
        <f>IF(Table1[[#This Row],[2020 Cropland Premium]]="No Data", "No Data", IF(OR(Table1[[#This Row],[2020 Cropland Premium]]=0.4,Table1[[#This Row],[2020 Cropland Premium]]&gt;0.4), "Yes", "No"))</f>
        <v>Yes</v>
      </c>
      <c r="G1756" s="21">
        <f>IF(Table1[[#This Row],[Eligible]]="No Data", "No Data", IF(Table1[[#This Row],[Eligible]]="No", "N/A", IF(Table1[[#This Row],[2020 Cropland Premium]]&gt;1, 0, (1-((Table1[[#This Row],[2020 Cropland Premium]]-0.4)/(1-0.4)))*0.5)))</f>
        <v>0.48408189033189036</v>
      </c>
      <c r="H1756" s="13" t="s">
        <v>3559</v>
      </c>
    </row>
    <row r="1757" spans="1:8" x14ac:dyDescent="0.2">
      <c r="A1757" s="13" t="s">
        <v>2154</v>
      </c>
      <c r="B1757" s="13" t="s">
        <v>3580</v>
      </c>
      <c r="C1757" t="s">
        <v>6100</v>
      </c>
      <c r="D1757" s="15" t="s">
        <v>2159</v>
      </c>
      <c r="E1757" s="20" t="s">
        <v>3614</v>
      </c>
      <c r="F1757" s="13" t="str">
        <f>IF(Table1[[#This Row],[2020 Cropland Premium]]="No Data", "No Data", IF(OR(Table1[[#This Row],[2020 Cropland Premium]]=0.4,Table1[[#This Row],[2020 Cropland Premium]]&gt;0.4), "Yes", "No"))</f>
        <v>No Data</v>
      </c>
      <c r="G175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57" s="13" t="s">
        <v>3559</v>
      </c>
    </row>
    <row r="1758" spans="1:8" x14ac:dyDescent="0.2">
      <c r="A1758" s="13" t="s">
        <v>2154</v>
      </c>
      <c r="B1758" s="13" t="s">
        <v>3580</v>
      </c>
      <c r="C1758" t="s">
        <v>6591</v>
      </c>
      <c r="D1758" s="15" t="s">
        <v>2169</v>
      </c>
      <c r="E1758" s="20" t="s">
        <v>3614</v>
      </c>
      <c r="F1758" s="13" t="str">
        <f>IF(Table1[[#This Row],[2020 Cropland Premium]]="No Data", "No Data", IF(OR(Table1[[#This Row],[2020 Cropland Premium]]=0.4,Table1[[#This Row],[2020 Cropland Premium]]&gt;0.4), "Yes", "No"))</f>
        <v>No Data</v>
      </c>
      <c r="G175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58" s="13" t="s">
        <v>3559</v>
      </c>
    </row>
    <row r="1759" spans="1:8" x14ac:dyDescent="0.2">
      <c r="A1759" s="13" t="s">
        <v>2154</v>
      </c>
      <c r="B1759" s="13" t="s">
        <v>3580</v>
      </c>
      <c r="C1759" t="s">
        <v>6592</v>
      </c>
      <c r="D1759" s="15" t="s">
        <v>2160</v>
      </c>
      <c r="E1759" s="20" t="s">
        <v>3614</v>
      </c>
      <c r="F1759" s="13" t="str">
        <f>IF(Table1[[#This Row],[2020 Cropland Premium]]="No Data", "No Data", IF(OR(Table1[[#This Row],[2020 Cropland Premium]]=0.4,Table1[[#This Row],[2020 Cropland Premium]]&gt;0.4), "Yes", "No"))</f>
        <v>No Data</v>
      </c>
      <c r="G175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59" s="13" t="s">
        <v>3559</v>
      </c>
    </row>
    <row r="1760" spans="1:8" x14ac:dyDescent="0.2">
      <c r="A1760" s="13" t="s">
        <v>2154</v>
      </c>
      <c r="B1760" s="13" t="s">
        <v>3580</v>
      </c>
      <c r="C1760" t="s">
        <v>6593</v>
      </c>
      <c r="D1760" s="15" t="s">
        <v>2175</v>
      </c>
      <c r="E1760" s="20">
        <v>0.62765678299658878</v>
      </c>
      <c r="F1760" s="13" t="str">
        <f>IF(Table1[[#This Row],[2020 Cropland Premium]]="No Data", "No Data", IF(OR(Table1[[#This Row],[2020 Cropland Premium]]=0.4,Table1[[#This Row],[2020 Cropland Premium]]&gt;0.4), "Yes", "No"))</f>
        <v>Yes</v>
      </c>
      <c r="G1760" s="21">
        <f>IF(Table1[[#This Row],[Eligible]]="No Data", "No Data", IF(Table1[[#This Row],[Eligible]]="No", "N/A", IF(Table1[[#This Row],[2020 Cropland Premium]]&gt;1, 0, (1-((Table1[[#This Row],[2020 Cropland Premium]]-0.4)/(1-0.4)))*0.5)))</f>
        <v>0.31028601416950935</v>
      </c>
      <c r="H1760" s="13" t="s">
        <v>3559</v>
      </c>
    </row>
    <row r="1761" spans="1:8" x14ac:dyDescent="0.2">
      <c r="A1761" s="13" t="s">
        <v>2154</v>
      </c>
      <c r="B1761" s="13" t="s">
        <v>3580</v>
      </c>
      <c r="C1761" t="s">
        <v>6260</v>
      </c>
      <c r="D1761" s="15" t="s">
        <v>2161</v>
      </c>
      <c r="E1761" s="20">
        <v>5.5236270753512132E-2</v>
      </c>
      <c r="F1761" s="13" t="str">
        <f>IF(Table1[[#This Row],[2020 Cropland Premium]]="No Data", "No Data", IF(OR(Table1[[#This Row],[2020 Cropland Premium]]=0.4,Table1[[#This Row],[2020 Cropland Premium]]&gt;0.4), "Yes", "No"))</f>
        <v>No</v>
      </c>
      <c r="G176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761" s="13" t="s">
        <v>3559</v>
      </c>
    </row>
    <row r="1762" spans="1:8" x14ac:dyDescent="0.2">
      <c r="A1762" s="13" t="s">
        <v>2154</v>
      </c>
      <c r="B1762" s="13" t="s">
        <v>3580</v>
      </c>
      <c r="C1762" t="s">
        <v>5735</v>
      </c>
      <c r="D1762" s="15" t="s">
        <v>2162</v>
      </c>
      <c r="E1762" s="20">
        <v>0.12899106002554278</v>
      </c>
      <c r="F1762" s="13" t="str">
        <f>IF(Table1[[#This Row],[2020 Cropland Premium]]="No Data", "No Data", IF(OR(Table1[[#This Row],[2020 Cropland Premium]]=0.4,Table1[[#This Row],[2020 Cropland Premium]]&gt;0.4), "Yes", "No"))</f>
        <v>No</v>
      </c>
      <c r="G176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762" s="13" t="s">
        <v>3559</v>
      </c>
    </row>
    <row r="1763" spans="1:8" x14ac:dyDescent="0.2">
      <c r="A1763" s="13" t="s">
        <v>2154</v>
      </c>
      <c r="B1763" s="13" t="s">
        <v>3580</v>
      </c>
      <c r="C1763" t="s">
        <v>5609</v>
      </c>
      <c r="D1763" s="15" t="s">
        <v>2163</v>
      </c>
      <c r="E1763" s="20" t="s">
        <v>3614</v>
      </c>
      <c r="F1763" s="13" t="str">
        <f>IF(Table1[[#This Row],[2020 Cropland Premium]]="No Data", "No Data", IF(OR(Table1[[#This Row],[2020 Cropland Premium]]=0.4,Table1[[#This Row],[2020 Cropland Premium]]&gt;0.4), "Yes", "No"))</f>
        <v>No Data</v>
      </c>
      <c r="G176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63" s="13" t="s">
        <v>3559</v>
      </c>
    </row>
    <row r="1764" spans="1:8" x14ac:dyDescent="0.2">
      <c r="A1764" s="13" t="s">
        <v>2154</v>
      </c>
      <c r="B1764" s="13" t="s">
        <v>3580</v>
      </c>
      <c r="C1764" t="s">
        <v>5886</v>
      </c>
      <c r="D1764" s="15" t="s">
        <v>2164</v>
      </c>
      <c r="E1764" s="20">
        <v>1.2068965517241379</v>
      </c>
      <c r="F1764" s="13" t="str">
        <f>IF(Table1[[#This Row],[2020 Cropland Premium]]="No Data", "No Data", IF(OR(Table1[[#This Row],[2020 Cropland Premium]]=0.4,Table1[[#This Row],[2020 Cropland Premium]]&gt;0.4), "Yes", "No"))</f>
        <v>Yes</v>
      </c>
      <c r="G17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64" s="13" t="s">
        <v>3559</v>
      </c>
    </row>
    <row r="1765" spans="1:8" x14ac:dyDescent="0.2">
      <c r="A1765" s="13" t="s">
        <v>2176</v>
      </c>
      <c r="B1765" s="13" t="s">
        <v>3581</v>
      </c>
      <c r="C1765" t="s">
        <v>6594</v>
      </c>
      <c r="D1765" s="15" t="s">
        <v>2177</v>
      </c>
      <c r="E1765" s="20" t="s">
        <v>3614</v>
      </c>
      <c r="F1765" s="13" t="str">
        <f>IF(Table1[[#This Row],[2020 Cropland Premium]]="No Data", "No Data", IF(OR(Table1[[#This Row],[2020 Cropland Premium]]=0.4,Table1[[#This Row],[2020 Cropland Premium]]&gt;0.4), "Yes", "No"))</f>
        <v>No Data</v>
      </c>
      <c r="G176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65" s="13" t="s">
        <v>3558</v>
      </c>
    </row>
    <row r="1766" spans="1:8" x14ac:dyDescent="0.2">
      <c r="A1766" s="13" t="s">
        <v>2176</v>
      </c>
      <c r="B1766" s="13" t="s">
        <v>3581</v>
      </c>
      <c r="C1766" t="s">
        <v>6595</v>
      </c>
      <c r="D1766" s="15" t="s">
        <v>2198</v>
      </c>
      <c r="E1766" s="20" t="s">
        <v>3614</v>
      </c>
      <c r="F1766" s="13" t="str">
        <f>IF(Table1[[#This Row],[2020 Cropland Premium]]="No Data", "No Data", IF(OR(Table1[[#This Row],[2020 Cropland Premium]]=0.4,Table1[[#This Row],[2020 Cropland Premium]]&gt;0.4), "Yes", "No"))</f>
        <v>No Data</v>
      </c>
      <c r="G176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66" s="13" t="s">
        <v>3558</v>
      </c>
    </row>
    <row r="1767" spans="1:8" x14ac:dyDescent="0.2">
      <c r="A1767" s="13" t="s">
        <v>2176</v>
      </c>
      <c r="B1767" s="13" t="s">
        <v>3581</v>
      </c>
      <c r="C1767" t="s">
        <v>6596</v>
      </c>
      <c r="D1767" s="15" t="s">
        <v>2204</v>
      </c>
      <c r="E1767" s="20" t="s">
        <v>3614</v>
      </c>
      <c r="F1767" s="13" t="str">
        <f>IF(Table1[[#This Row],[2020 Cropland Premium]]="No Data", "No Data", IF(OR(Table1[[#This Row],[2020 Cropland Premium]]=0.4,Table1[[#This Row],[2020 Cropland Premium]]&gt;0.4), "Yes", "No"))</f>
        <v>No Data</v>
      </c>
      <c r="G176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67" s="13" t="s">
        <v>3558</v>
      </c>
    </row>
    <row r="1768" spans="1:8" x14ac:dyDescent="0.2">
      <c r="A1768" s="13" t="s">
        <v>2176</v>
      </c>
      <c r="B1768" s="13" t="s">
        <v>3581</v>
      </c>
      <c r="C1768" t="s">
        <v>6597</v>
      </c>
      <c r="D1768" s="15" t="s">
        <v>2178</v>
      </c>
      <c r="E1768" s="20" t="s">
        <v>3614</v>
      </c>
      <c r="F1768" s="13" t="str">
        <f>IF(Table1[[#This Row],[2020 Cropland Premium]]="No Data", "No Data", IF(OR(Table1[[#This Row],[2020 Cropland Premium]]=0.4,Table1[[#This Row],[2020 Cropland Premium]]&gt;0.4), "Yes", "No"))</f>
        <v>No Data</v>
      </c>
      <c r="G176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68" s="13" t="s">
        <v>3558</v>
      </c>
    </row>
    <row r="1769" spans="1:8" x14ac:dyDescent="0.2">
      <c r="A1769" s="13" t="s">
        <v>2176</v>
      </c>
      <c r="B1769" s="13" t="s">
        <v>3581</v>
      </c>
      <c r="C1769" t="s">
        <v>6532</v>
      </c>
      <c r="D1769" s="15" t="s">
        <v>2187</v>
      </c>
      <c r="E1769" s="20">
        <v>2.1482919254658386</v>
      </c>
      <c r="F1769" s="13" t="str">
        <f>IF(Table1[[#This Row],[2020 Cropland Premium]]="No Data", "No Data", IF(OR(Table1[[#This Row],[2020 Cropland Premium]]=0.4,Table1[[#This Row],[2020 Cropland Premium]]&gt;0.4), "Yes", "No"))</f>
        <v>Yes</v>
      </c>
      <c r="G17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69" s="13" t="s">
        <v>3558</v>
      </c>
    </row>
    <row r="1770" spans="1:8" x14ac:dyDescent="0.2">
      <c r="A1770" s="13" t="s">
        <v>2176</v>
      </c>
      <c r="B1770" s="13" t="s">
        <v>3581</v>
      </c>
      <c r="C1770" t="s">
        <v>6598</v>
      </c>
      <c r="D1770" s="15" t="s">
        <v>2188</v>
      </c>
      <c r="E1770" s="20">
        <v>3.0315073397780163</v>
      </c>
      <c r="F1770" s="13" t="str">
        <f>IF(Table1[[#This Row],[2020 Cropland Premium]]="No Data", "No Data", IF(OR(Table1[[#This Row],[2020 Cropland Premium]]=0.4,Table1[[#This Row],[2020 Cropland Premium]]&gt;0.4), "Yes", "No"))</f>
        <v>Yes</v>
      </c>
      <c r="G17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70" s="13" t="s">
        <v>3558</v>
      </c>
    </row>
    <row r="1771" spans="1:8" x14ac:dyDescent="0.2">
      <c r="A1771" s="13" t="s">
        <v>2176</v>
      </c>
      <c r="B1771" s="13" t="s">
        <v>3581</v>
      </c>
      <c r="C1771" t="s">
        <v>6599</v>
      </c>
      <c r="D1771" s="15" t="s">
        <v>2189</v>
      </c>
      <c r="E1771" s="20">
        <v>3.5181992337164751</v>
      </c>
      <c r="F1771" s="13" t="str">
        <f>IF(Table1[[#This Row],[2020 Cropland Premium]]="No Data", "No Data", IF(OR(Table1[[#This Row],[2020 Cropland Premium]]=0.4,Table1[[#This Row],[2020 Cropland Premium]]&gt;0.4), "Yes", "No"))</f>
        <v>Yes</v>
      </c>
      <c r="G17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71" s="13" t="s">
        <v>3558</v>
      </c>
    </row>
    <row r="1772" spans="1:8" x14ac:dyDescent="0.2">
      <c r="A1772" s="13" t="s">
        <v>2176</v>
      </c>
      <c r="B1772" s="13" t="s">
        <v>3581</v>
      </c>
      <c r="C1772" t="s">
        <v>6600</v>
      </c>
      <c r="D1772" s="15" t="s">
        <v>2205</v>
      </c>
      <c r="E1772" s="20" t="s">
        <v>3614</v>
      </c>
      <c r="F1772" s="13" t="str">
        <f>IF(Table1[[#This Row],[2020 Cropland Premium]]="No Data", "No Data", IF(OR(Table1[[#This Row],[2020 Cropland Premium]]=0.4,Table1[[#This Row],[2020 Cropland Premium]]&gt;0.4), "Yes", "No"))</f>
        <v>No Data</v>
      </c>
      <c r="G177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72" s="13" t="s">
        <v>3558</v>
      </c>
    </row>
    <row r="1773" spans="1:8" x14ac:dyDescent="0.2">
      <c r="A1773" s="13" t="s">
        <v>2176</v>
      </c>
      <c r="B1773" s="13" t="s">
        <v>3581</v>
      </c>
      <c r="C1773" t="s">
        <v>6601</v>
      </c>
      <c r="D1773" s="15" t="s">
        <v>2206</v>
      </c>
      <c r="E1773" s="20" t="s">
        <v>3614</v>
      </c>
      <c r="F1773" s="13" t="str">
        <f>IF(Table1[[#This Row],[2020 Cropland Premium]]="No Data", "No Data", IF(OR(Table1[[#This Row],[2020 Cropland Premium]]=0.4,Table1[[#This Row],[2020 Cropland Premium]]&gt;0.4), "Yes", "No"))</f>
        <v>No Data</v>
      </c>
      <c r="G177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73" s="13" t="s">
        <v>3558</v>
      </c>
    </row>
    <row r="1774" spans="1:8" x14ac:dyDescent="0.2">
      <c r="A1774" s="13" t="s">
        <v>2176</v>
      </c>
      <c r="B1774" s="13" t="s">
        <v>3581</v>
      </c>
      <c r="C1774" t="s">
        <v>5578</v>
      </c>
      <c r="D1774" s="15" t="s">
        <v>2199</v>
      </c>
      <c r="E1774" s="20" t="s">
        <v>3614</v>
      </c>
      <c r="F1774" s="13" t="str">
        <f>IF(Table1[[#This Row],[2020 Cropland Premium]]="No Data", "No Data", IF(OR(Table1[[#This Row],[2020 Cropland Premium]]=0.4,Table1[[#This Row],[2020 Cropland Premium]]&gt;0.4), "Yes", "No"))</f>
        <v>No Data</v>
      </c>
      <c r="G177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74" s="13" t="s">
        <v>3558</v>
      </c>
    </row>
    <row r="1775" spans="1:8" x14ac:dyDescent="0.2">
      <c r="A1775" s="13" t="s">
        <v>2176</v>
      </c>
      <c r="B1775" s="13" t="s">
        <v>3581</v>
      </c>
      <c r="C1775" t="s">
        <v>6602</v>
      </c>
      <c r="D1775" s="15" t="s">
        <v>2190</v>
      </c>
      <c r="E1775" s="20">
        <v>2.2174836889909386</v>
      </c>
      <c r="F1775" s="13" t="str">
        <f>IF(Table1[[#This Row],[2020 Cropland Premium]]="No Data", "No Data", IF(OR(Table1[[#This Row],[2020 Cropland Premium]]=0.4,Table1[[#This Row],[2020 Cropland Premium]]&gt;0.4), "Yes", "No"))</f>
        <v>Yes</v>
      </c>
      <c r="G17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75" s="13" t="s">
        <v>3558</v>
      </c>
    </row>
    <row r="1776" spans="1:8" x14ac:dyDescent="0.2">
      <c r="A1776" s="13" t="s">
        <v>2176</v>
      </c>
      <c r="B1776" s="13" t="s">
        <v>3581</v>
      </c>
      <c r="C1776" t="s">
        <v>6603</v>
      </c>
      <c r="D1776" s="15" t="s">
        <v>2191</v>
      </c>
      <c r="E1776" s="20">
        <v>2.024112907833838</v>
      </c>
      <c r="F1776" s="13" t="str">
        <f>IF(Table1[[#This Row],[2020 Cropland Premium]]="No Data", "No Data", IF(OR(Table1[[#This Row],[2020 Cropland Premium]]=0.4,Table1[[#This Row],[2020 Cropland Premium]]&gt;0.4), "Yes", "No"))</f>
        <v>Yes</v>
      </c>
      <c r="G17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76" s="13" t="s">
        <v>3558</v>
      </c>
    </row>
    <row r="1777" spans="1:8" x14ac:dyDescent="0.2">
      <c r="A1777" s="13" t="s">
        <v>2176</v>
      </c>
      <c r="B1777" s="13" t="s">
        <v>3581</v>
      </c>
      <c r="C1777" t="s">
        <v>6604</v>
      </c>
      <c r="D1777" s="15" t="s">
        <v>2200</v>
      </c>
      <c r="E1777" s="20" t="s">
        <v>3614</v>
      </c>
      <c r="F1777" s="13" t="str">
        <f>IF(Table1[[#This Row],[2020 Cropland Premium]]="No Data", "No Data", IF(OR(Table1[[#This Row],[2020 Cropland Premium]]=0.4,Table1[[#This Row],[2020 Cropland Premium]]&gt;0.4), "Yes", "No"))</f>
        <v>No Data</v>
      </c>
      <c r="G177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77" s="13" t="s">
        <v>3558</v>
      </c>
    </row>
    <row r="1778" spans="1:8" x14ac:dyDescent="0.2">
      <c r="A1778" s="13" t="s">
        <v>2176</v>
      </c>
      <c r="B1778" s="13" t="s">
        <v>3581</v>
      </c>
      <c r="C1778" t="s">
        <v>6605</v>
      </c>
      <c r="D1778" s="15" t="s">
        <v>2207</v>
      </c>
      <c r="E1778" s="20" t="s">
        <v>3614</v>
      </c>
      <c r="F1778" s="13" t="str">
        <f>IF(Table1[[#This Row],[2020 Cropland Premium]]="No Data", "No Data", IF(OR(Table1[[#This Row],[2020 Cropland Premium]]=0.4,Table1[[#This Row],[2020 Cropland Premium]]&gt;0.4), "Yes", "No"))</f>
        <v>No Data</v>
      </c>
      <c r="G177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78" s="13" t="s">
        <v>3558</v>
      </c>
    </row>
    <row r="1779" spans="1:8" x14ac:dyDescent="0.2">
      <c r="A1779" s="13" t="s">
        <v>2176</v>
      </c>
      <c r="B1779" s="13" t="s">
        <v>3581</v>
      </c>
      <c r="C1779" t="s">
        <v>5586</v>
      </c>
      <c r="D1779" s="15" t="s">
        <v>2208</v>
      </c>
      <c r="E1779" s="20" t="s">
        <v>3614</v>
      </c>
      <c r="F1779" s="13" t="str">
        <f>IF(Table1[[#This Row],[2020 Cropland Premium]]="No Data", "No Data", IF(OR(Table1[[#This Row],[2020 Cropland Premium]]=0.4,Table1[[#This Row],[2020 Cropland Premium]]&gt;0.4), "Yes", "No"))</f>
        <v>No Data</v>
      </c>
      <c r="G177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79" s="13" t="s">
        <v>3558</v>
      </c>
    </row>
    <row r="1780" spans="1:8" x14ac:dyDescent="0.2">
      <c r="A1780" s="13" t="s">
        <v>2176</v>
      </c>
      <c r="B1780" s="13" t="s">
        <v>3581</v>
      </c>
      <c r="C1780" t="s">
        <v>6606</v>
      </c>
      <c r="D1780" s="15" t="s">
        <v>2179</v>
      </c>
      <c r="E1780" s="20" t="s">
        <v>3614</v>
      </c>
      <c r="F1780" s="13" t="str">
        <f>IF(Table1[[#This Row],[2020 Cropland Premium]]="No Data", "No Data", IF(OR(Table1[[#This Row],[2020 Cropland Premium]]=0.4,Table1[[#This Row],[2020 Cropland Premium]]&gt;0.4), "Yes", "No"))</f>
        <v>No Data</v>
      </c>
      <c r="G178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80" s="13" t="s">
        <v>3558</v>
      </c>
    </row>
    <row r="1781" spans="1:8" x14ac:dyDescent="0.2">
      <c r="A1781" s="13" t="s">
        <v>2176</v>
      </c>
      <c r="B1781" s="13" t="s">
        <v>3581</v>
      </c>
      <c r="C1781" t="s">
        <v>6607</v>
      </c>
      <c r="D1781" s="15" t="s">
        <v>2201</v>
      </c>
      <c r="E1781" s="20" t="s">
        <v>3614</v>
      </c>
      <c r="F1781" s="13" t="str">
        <f>IF(Table1[[#This Row],[2020 Cropland Premium]]="No Data", "No Data", IF(OR(Table1[[#This Row],[2020 Cropland Premium]]=0.4,Table1[[#This Row],[2020 Cropland Premium]]&gt;0.4), "Yes", "No"))</f>
        <v>No Data</v>
      </c>
      <c r="G17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81" s="13" t="s">
        <v>3558</v>
      </c>
    </row>
    <row r="1782" spans="1:8" x14ac:dyDescent="0.2">
      <c r="A1782" s="13" t="s">
        <v>2176</v>
      </c>
      <c r="B1782" s="13" t="s">
        <v>3581</v>
      </c>
      <c r="C1782" t="s">
        <v>6608</v>
      </c>
      <c r="D1782" s="15" t="s">
        <v>2180</v>
      </c>
      <c r="E1782" s="20" t="s">
        <v>3614</v>
      </c>
      <c r="F1782" s="13" t="str">
        <f>IF(Table1[[#This Row],[2020 Cropland Premium]]="No Data", "No Data", IF(OR(Table1[[#This Row],[2020 Cropland Premium]]=0.4,Table1[[#This Row],[2020 Cropland Premium]]&gt;0.4), "Yes", "No"))</f>
        <v>No Data</v>
      </c>
      <c r="G17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82" s="13" t="s">
        <v>3558</v>
      </c>
    </row>
    <row r="1783" spans="1:8" x14ac:dyDescent="0.2">
      <c r="A1783" s="13" t="s">
        <v>2176</v>
      </c>
      <c r="B1783" s="13" t="s">
        <v>3581</v>
      </c>
      <c r="C1783" t="s">
        <v>6609</v>
      </c>
      <c r="D1783" s="15" t="s">
        <v>2192</v>
      </c>
      <c r="E1783" s="20">
        <v>4.0307045895281197</v>
      </c>
      <c r="F1783" s="13" t="str">
        <f>IF(Table1[[#This Row],[2020 Cropland Premium]]="No Data", "No Data", IF(OR(Table1[[#This Row],[2020 Cropland Premium]]=0.4,Table1[[#This Row],[2020 Cropland Premium]]&gt;0.4), "Yes", "No"))</f>
        <v>Yes</v>
      </c>
      <c r="G17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83" s="13" t="s">
        <v>3558</v>
      </c>
    </row>
    <row r="1784" spans="1:8" x14ac:dyDescent="0.2">
      <c r="A1784" s="13" t="s">
        <v>2176</v>
      </c>
      <c r="B1784" s="13" t="s">
        <v>3581</v>
      </c>
      <c r="C1784" t="s">
        <v>5709</v>
      </c>
      <c r="D1784" s="15" t="s">
        <v>2209</v>
      </c>
      <c r="E1784" s="20" t="s">
        <v>3614</v>
      </c>
      <c r="F1784" s="13" t="str">
        <f>IF(Table1[[#This Row],[2020 Cropland Premium]]="No Data", "No Data", IF(OR(Table1[[#This Row],[2020 Cropland Premium]]=0.4,Table1[[#This Row],[2020 Cropland Premium]]&gt;0.4), "Yes", "No"))</f>
        <v>No Data</v>
      </c>
      <c r="G178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84" s="13" t="s">
        <v>3558</v>
      </c>
    </row>
    <row r="1785" spans="1:8" x14ac:dyDescent="0.2">
      <c r="A1785" s="13" t="s">
        <v>2176</v>
      </c>
      <c r="B1785" s="13" t="s">
        <v>3581</v>
      </c>
      <c r="C1785" t="s">
        <v>6610</v>
      </c>
      <c r="D1785" s="15" t="s">
        <v>2193</v>
      </c>
      <c r="E1785" s="20">
        <v>2.5612219758561223</v>
      </c>
      <c r="F1785" s="13" t="str">
        <f>IF(Table1[[#This Row],[2020 Cropland Premium]]="No Data", "No Data", IF(OR(Table1[[#This Row],[2020 Cropland Premium]]=0.4,Table1[[#This Row],[2020 Cropland Premium]]&gt;0.4), "Yes", "No"))</f>
        <v>Yes</v>
      </c>
      <c r="G17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85" s="13" t="s">
        <v>3558</v>
      </c>
    </row>
    <row r="1786" spans="1:8" x14ac:dyDescent="0.2">
      <c r="A1786" s="13" t="s">
        <v>2176</v>
      </c>
      <c r="B1786" s="13" t="s">
        <v>3581</v>
      </c>
      <c r="C1786" t="s">
        <v>6611</v>
      </c>
      <c r="D1786" s="15" t="s">
        <v>2181</v>
      </c>
      <c r="E1786" s="20" t="s">
        <v>3614</v>
      </c>
      <c r="F1786" s="13" t="str">
        <f>IF(Table1[[#This Row],[2020 Cropland Premium]]="No Data", "No Data", IF(OR(Table1[[#This Row],[2020 Cropland Premium]]=0.4,Table1[[#This Row],[2020 Cropland Premium]]&gt;0.4), "Yes", "No"))</f>
        <v>No Data</v>
      </c>
      <c r="G178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86" s="13" t="s">
        <v>3558</v>
      </c>
    </row>
    <row r="1787" spans="1:8" x14ac:dyDescent="0.2">
      <c r="A1787" s="13" t="s">
        <v>2176</v>
      </c>
      <c r="B1787" s="13" t="s">
        <v>3581</v>
      </c>
      <c r="C1787" t="s">
        <v>6514</v>
      </c>
      <c r="D1787" s="15" t="s">
        <v>2194</v>
      </c>
      <c r="E1787" s="20">
        <v>4.1446869070208727</v>
      </c>
      <c r="F1787" s="13" t="str">
        <f>IF(Table1[[#This Row],[2020 Cropland Premium]]="No Data", "No Data", IF(OR(Table1[[#This Row],[2020 Cropland Premium]]=0.4,Table1[[#This Row],[2020 Cropland Premium]]&gt;0.4), "Yes", "No"))</f>
        <v>Yes</v>
      </c>
      <c r="G17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87" s="13" t="s">
        <v>3558</v>
      </c>
    </row>
    <row r="1788" spans="1:8" x14ac:dyDescent="0.2">
      <c r="A1788" s="13" t="s">
        <v>2176</v>
      </c>
      <c r="B1788" s="13" t="s">
        <v>3581</v>
      </c>
      <c r="C1788" t="s">
        <v>6612</v>
      </c>
      <c r="D1788" s="15" t="s">
        <v>2182</v>
      </c>
      <c r="E1788" s="20" t="s">
        <v>3614</v>
      </c>
      <c r="F1788" s="13" t="str">
        <f>IF(Table1[[#This Row],[2020 Cropland Premium]]="No Data", "No Data", IF(OR(Table1[[#This Row],[2020 Cropland Premium]]=0.4,Table1[[#This Row],[2020 Cropland Premium]]&gt;0.4), "Yes", "No"))</f>
        <v>No Data</v>
      </c>
      <c r="G178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88" s="13" t="s">
        <v>3558</v>
      </c>
    </row>
    <row r="1789" spans="1:8" x14ac:dyDescent="0.2">
      <c r="A1789" s="13" t="s">
        <v>2176</v>
      </c>
      <c r="B1789" s="13" t="s">
        <v>3581</v>
      </c>
      <c r="C1789" t="s">
        <v>5719</v>
      </c>
      <c r="D1789" s="15" t="s">
        <v>2183</v>
      </c>
      <c r="E1789" s="20" t="s">
        <v>3614</v>
      </c>
      <c r="F1789" s="13" t="str">
        <f>IF(Table1[[#This Row],[2020 Cropland Premium]]="No Data", "No Data", IF(OR(Table1[[#This Row],[2020 Cropland Premium]]=0.4,Table1[[#This Row],[2020 Cropland Premium]]&gt;0.4), "Yes", "No"))</f>
        <v>No Data</v>
      </c>
      <c r="G178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89" s="13" t="s">
        <v>3558</v>
      </c>
    </row>
    <row r="1790" spans="1:8" x14ac:dyDescent="0.2">
      <c r="A1790" s="13" t="s">
        <v>2176</v>
      </c>
      <c r="B1790" s="13" t="s">
        <v>3581</v>
      </c>
      <c r="C1790" t="s">
        <v>5720</v>
      </c>
      <c r="D1790" s="15" t="s">
        <v>2195</v>
      </c>
      <c r="E1790" s="20">
        <v>5.2493987493987495</v>
      </c>
      <c r="F1790" s="13" t="str">
        <f>IF(Table1[[#This Row],[2020 Cropland Premium]]="No Data", "No Data", IF(OR(Table1[[#This Row],[2020 Cropland Premium]]=0.4,Table1[[#This Row],[2020 Cropland Premium]]&gt;0.4), "Yes", "No"))</f>
        <v>Yes</v>
      </c>
      <c r="G17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90" s="13" t="s">
        <v>3558</v>
      </c>
    </row>
    <row r="1791" spans="1:8" x14ac:dyDescent="0.2">
      <c r="A1791" s="13" t="s">
        <v>2176</v>
      </c>
      <c r="B1791" s="13" t="s">
        <v>3581</v>
      </c>
      <c r="C1791" t="s">
        <v>6613</v>
      </c>
      <c r="D1791" s="15" t="s">
        <v>2184</v>
      </c>
      <c r="E1791" s="20" t="s">
        <v>3614</v>
      </c>
      <c r="F1791" s="13" t="str">
        <f>IF(Table1[[#This Row],[2020 Cropland Premium]]="No Data", "No Data", IF(OR(Table1[[#This Row],[2020 Cropland Premium]]=0.4,Table1[[#This Row],[2020 Cropland Premium]]&gt;0.4), "Yes", "No"))</f>
        <v>No Data</v>
      </c>
      <c r="G17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91" s="13" t="s">
        <v>3558</v>
      </c>
    </row>
    <row r="1792" spans="1:8" x14ac:dyDescent="0.2">
      <c r="A1792" s="13" t="s">
        <v>2176</v>
      </c>
      <c r="B1792" s="13" t="s">
        <v>3581</v>
      </c>
      <c r="C1792" t="s">
        <v>5657</v>
      </c>
      <c r="D1792" s="15" t="s">
        <v>2202</v>
      </c>
      <c r="E1792" s="20" t="s">
        <v>3614</v>
      </c>
      <c r="F1792" s="13" t="str">
        <f>IF(Table1[[#This Row],[2020 Cropland Premium]]="No Data", "No Data", IF(OR(Table1[[#This Row],[2020 Cropland Premium]]=0.4,Table1[[#This Row],[2020 Cropland Premium]]&gt;0.4), "Yes", "No"))</f>
        <v>No Data</v>
      </c>
      <c r="G179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92" s="13" t="s">
        <v>3558</v>
      </c>
    </row>
    <row r="1793" spans="1:8" x14ac:dyDescent="0.2">
      <c r="A1793" s="13" t="s">
        <v>2176</v>
      </c>
      <c r="B1793" s="13" t="s">
        <v>3581</v>
      </c>
      <c r="C1793" t="s">
        <v>6614</v>
      </c>
      <c r="D1793" s="15" t="s">
        <v>2203</v>
      </c>
      <c r="E1793" s="20" t="s">
        <v>3614</v>
      </c>
      <c r="F1793" s="13" t="str">
        <f>IF(Table1[[#This Row],[2020 Cropland Premium]]="No Data", "No Data", IF(OR(Table1[[#This Row],[2020 Cropland Premium]]=0.4,Table1[[#This Row],[2020 Cropland Premium]]&gt;0.4), "Yes", "No"))</f>
        <v>No Data</v>
      </c>
      <c r="G179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93" s="13" t="s">
        <v>3558</v>
      </c>
    </row>
    <row r="1794" spans="1:8" x14ac:dyDescent="0.2">
      <c r="A1794" s="13" t="s">
        <v>2176</v>
      </c>
      <c r="B1794" s="13" t="s">
        <v>3581</v>
      </c>
      <c r="C1794" t="s">
        <v>6615</v>
      </c>
      <c r="D1794" s="15" t="s">
        <v>2185</v>
      </c>
      <c r="E1794" s="20" t="s">
        <v>3614</v>
      </c>
      <c r="F1794" s="13" t="str">
        <f>IF(Table1[[#This Row],[2020 Cropland Premium]]="No Data", "No Data", IF(OR(Table1[[#This Row],[2020 Cropland Premium]]=0.4,Table1[[#This Row],[2020 Cropland Premium]]&gt;0.4), "Yes", "No"))</f>
        <v>No Data</v>
      </c>
      <c r="G179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94" s="13" t="s">
        <v>3558</v>
      </c>
    </row>
    <row r="1795" spans="1:8" x14ac:dyDescent="0.2">
      <c r="A1795" s="13" t="s">
        <v>2176</v>
      </c>
      <c r="B1795" s="13" t="s">
        <v>3581</v>
      </c>
      <c r="C1795" t="s">
        <v>6616</v>
      </c>
      <c r="D1795" s="15" t="s">
        <v>2196</v>
      </c>
      <c r="E1795" s="20">
        <v>4.6602575462224589</v>
      </c>
      <c r="F1795" s="13" t="str">
        <f>IF(Table1[[#This Row],[2020 Cropland Premium]]="No Data", "No Data", IF(OR(Table1[[#This Row],[2020 Cropland Premium]]=0.4,Table1[[#This Row],[2020 Cropland Premium]]&gt;0.4), "Yes", "No"))</f>
        <v>Yes</v>
      </c>
      <c r="G17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95" s="13" t="s">
        <v>3558</v>
      </c>
    </row>
    <row r="1796" spans="1:8" x14ac:dyDescent="0.2">
      <c r="A1796" s="13" t="s">
        <v>2176</v>
      </c>
      <c r="B1796" s="13" t="s">
        <v>3581</v>
      </c>
      <c r="C1796" t="s">
        <v>5609</v>
      </c>
      <c r="D1796" s="15" t="s">
        <v>2197</v>
      </c>
      <c r="E1796" s="20">
        <v>1.5197278911564627</v>
      </c>
      <c r="F1796" s="13" t="str">
        <f>IF(Table1[[#This Row],[2020 Cropland Premium]]="No Data", "No Data", IF(OR(Table1[[#This Row],[2020 Cropland Premium]]=0.4,Table1[[#This Row],[2020 Cropland Premium]]&gt;0.4), "Yes", "No"))</f>
        <v>Yes</v>
      </c>
      <c r="G17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96" s="13" t="s">
        <v>3558</v>
      </c>
    </row>
    <row r="1797" spans="1:8" x14ac:dyDescent="0.2">
      <c r="A1797" s="13" t="s">
        <v>2176</v>
      </c>
      <c r="B1797" s="13" t="s">
        <v>3581</v>
      </c>
      <c r="C1797" t="s">
        <v>6617</v>
      </c>
      <c r="D1797" s="15" t="s">
        <v>2186</v>
      </c>
      <c r="E1797" s="20" t="s">
        <v>3614</v>
      </c>
      <c r="F1797" s="13" t="str">
        <f>IF(Table1[[#This Row],[2020 Cropland Premium]]="No Data", "No Data", IF(OR(Table1[[#This Row],[2020 Cropland Premium]]=0.4,Table1[[#This Row],[2020 Cropland Premium]]&gt;0.4), "Yes", "No"))</f>
        <v>No Data</v>
      </c>
      <c r="G179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797" s="13" t="s">
        <v>3558</v>
      </c>
    </row>
    <row r="1798" spans="1:8" x14ac:dyDescent="0.2">
      <c r="A1798" s="13" t="s">
        <v>2211</v>
      </c>
      <c r="B1798" s="13" t="s">
        <v>2210</v>
      </c>
      <c r="C1798" t="s">
        <v>6618</v>
      </c>
      <c r="D1798" s="15" t="s">
        <v>2241</v>
      </c>
      <c r="E1798" s="20">
        <v>2.2043088490456912</v>
      </c>
      <c r="F1798" s="13" t="str">
        <f>IF(Table1[[#This Row],[2020 Cropland Premium]]="No Data", "No Data", IF(OR(Table1[[#This Row],[2020 Cropland Premium]]=0.4,Table1[[#This Row],[2020 Cropland Premium]]&gt;0.4), "Yes", "No"))</f>
        <v>Yes</v>
      </c>
      <c r="G17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98" s="13" t="s">
        <v>3559</v>
      </c>
    </row>
    <row r="1799" spans="1:8" x14ac:dyDescent="0.2">
      <c r="A1799" s="13" t="s">
        <v>2211</v>
      </c>
      <c r="B1799" s="13" t="s">
        <v>2210</v>
      </c>
      <c r="C1799" t="s">
        <v>6263</v>
      </c>
      <c r="D1799" s="15" t="s">
        <v>2249</v>
      </c>
      <c r="E1799" s="20">
        <v>1.5037707390648567</v>
      </c>
      <c r="F1799" s="13" t="str">
        <f>IF(Table1[[#This Row],[2020 Cropland Premium]]="No Data", "No Data", IF(OR(Table1[[#This Row],[2020 Cropland Premium]]=0.4,Table1[[#This Row],[2020 Cropland Premium]]&gt;0.4), "Yes", "No"))</f>
        <v>Yes</v>
      </c>
      <c r="G17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799" s="13" t="s">
        <v>3559</v>
      </c>
    </row>
    <row r="1800" spans="1:8" x14ac:dyDescent="0.2">
      <c r="A1800" s="13" t="s">
        <v>2211</v>
      </c>
      <c r="B1800" s="13" t="s">
        <v>2210</v>
      </c>
      <c r="C1800" t="s">
        <v>6619</v>
      </c>
      <c r="D1800" s="15" t="s">
        <v>3546</v>
      </c>
      <c r="E1800" s="20" t="s">
        <v>3614</v>
      </c>
      <c r="F1800" s="13" t="str">
        <f>IF(Table1[[#This Row],[2020 Cropland Premium]]="No Data", "No Data", IF(OR(Table1[[#This Row],[2020 Cropland Premium]]=0.4,Table1[[#This Row],[2020 Cropland Premium]]&gt;0.4), "Yes", "No"))</f>
        <v>No Data</v>
      </c>
      <c r="G180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00" s="13" t="s">
        <v>3559</v>
      </c>
    </row>
    <row r="1801" spans="1:8" x14ac:dyDescent="0.2">
      <c r="A1801" s="13" t="s">
        <v>2211</v>
      </c>
      <c r="B1801" s="13" t="s">
        <v>2210</v>
      </c>
      <c r="C1801" t="s">
        <v>6620</v>
      </c>
      <c r="D1801" s="15" t="s">
        <v>2253</v>
      </c>
      <c r="E1801" s="20">
        <v>0.29909154437456326</v>
      </c>
      <c r="F1801" s="13" t="str">
        <f>IF(Table1[[#This Row],[2020 Cropland Premium]]="No Data", "No Data", IF(OR(Table1[[#This Row],[2020 Cropland Premium]]=0.4,Table1[[#This Row],[2020 Cropland Premium]]&gt;0.4), "Yes", "No"))</f>
        <v>No</v>
      </c>
      <c r="G180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01" s="13" t="s">
        <v>3559</v>
      </c>
    </row>
    <row r="1802" spans="1:8" x14ac:dyDescent="0.2">
      <c r="A1802" s="13" t="s">
        <v>2211</v>
      </c>
      <c r="B1802" s="13" t="s">
        <v>2210</v>
      </c>
      <c r="C1802" t="s">
        <v>6621</v>
      </c>
      <c r="D1802" s="15" t="s">
        <v>2250</v>
      </c>
      <c r="E1802" s="20">
        <v>2.1098245614035087</v>
      </c>
      <c r="F1802" s="13" t="str">
        <f>IF(Table1[[#This Row],[2020 Cropland Premium]]="No Data", "No Data", IF(OR(Table1[[#This Row],[2020 Cropland Premium]]=0.4,Table1[[#This Row],[2020 Cropland Premium]]&gt;0.4), "Yes", "No"))</f>
        <v>Yes</v>
      </c>
      <c r="G18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02" s="13" t="s">
        <v>3559</v>
      </c>
    </row>
    <row r="1803" spans="1:8" x14ac:dyDescent="0.2">
      <c r="A1803" s="13" t="s">
        <v>2211</v>
      </c>
      <c r="B1803" s="13" t="s">
        <v>2210</v>
      </c>
      <c r="C1803" t="s">
        <v>6622</v>
      </c>
      <c r="D1803" s="15" t="s">
        <v>2232</v>
      </c>
      <c r="E1803" s="20">
        <v>3.102455825097334</v>
      </c>
      <c r="F1803" s="13" t="str">
        <f>IF(Table1[[#This Row],[2020 Cropland Premium]]="No Data", "No Data", IF(OR(Table1[[#This Row],[2020 Cropland Premium]]=0.4,Table1[[#This Row],[2020 Cropland Premium]]&gt;0.4), "Yes", "No"))</f>
        <v>Yes</v>
      </c>
      <c r="G18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03" s="13" t="s">
        <v>3559</v>
      </c>
    </row>
    <row r="1804" spans="1:8" x14ac:dyDescent="0.2">
      <c r="A1804" s="13" t="s">
        <v>2211</v>
      </c>
      <c r="B1804" s="13" t="s">
        <v>2210</v>
      </c>
      <c r="C1804" t="s">
        <v>6073</v>
      </c>
      <c r="D1804" s="15" t="s">
        <v>2251</v>
      </c>
      <c r="E1804" s="20">
        <v>1.0624757150090076</v>
      </c>
      <c r="F1804" s="13" t="str">
        <f>IF(Table1[[#This Row],[2020 Cropland Premium]]="No Data", "No Data", IF(OR(Table1[[#This Row],[2020 Cropland Premium]]=0.4,Table1[[#This Row],[2020 Cropland Premium]]&gt;0.4), "Yes", "No"))</f>
        <v>Yes</v>
      </c>
      <c r="G18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04" s="13" t="s">
        <v>3559</v>
      </c>
    </row>
    <row r="1805" spans="1:8" x14ac:dyDescent="0.2">
      <c r="A1805" s="13" t="s">
        <v>2211</v>
      </c>
      <c r="B1805" s="13" t="s">
        <v>2210</v>
      </c>
      <c r="C1805" t="s">
        <v>6623</v>
      </c>
      <c r="D1805" s="15" t="s">
        <v>2254</v>
      </c>
      <c r="E1805" s="20">
        <v>0.18456076283221748</v>
      </c>
      <c r="F1805" s="13" t="str">
        <f>IF(Table1[[#This Row],[2020 Cropland Premium]]="No Data", "No Data", IF(OR(Table1[[#This Row],[2020 Cropland Premium]]=0.4,Table1[[#This Row],[2020 Cropland Premium]]&gt;0.4), "Yes", "No"))</f>
        <v>No</v>
      </c>
      <c r="G180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05" s="13" t="s">
        <v>3559</v>
      </c>
    </row>
    <row r="1806" spans="1:8" x14ac:dyDescent="0.2">
      <c r="A1806" s="13" t="s">
        <v>2211</v>
      </c>
      <c r="B1806" s="13" t="s">
        <v>2210</v>
      </c>
      <c r="C1806" t="s">
        <v>6624</v>
      </c>
      <c r="D1806" s="15" t="s">
        <v>2233</v>
      </c>
      <c r="E1806" s="20">
        <v>1.0246281321753019</v>
      </c>
      <c r="F1806" s="13" t="str">
        <f>IF(Table1[[#This Row],[2020 Cropland Premium]]="No Data", "No Data", IF(OR(Table1[[#This Row],[2020 Cropland Premium]]=0.4,Table1[[#This Row],[2020 Cropland Premium]]&gt;0.4), "Yes", "No"))</f>
        <v>Yes</v>
      </c>
      <c r="G18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06" s="13" t="s">
        <v>3559</v>
      </c>
    </row>
    <row r="1807" spans="1:8" x14ac:dyDescent="0.2">
      <c r="A1807" s="13" t="s">
        <v>2211</v>
      </c>
      <c r="B1807" s="13" t="s">
        <v>2210</v>
      </c>
      <c r="C1807" t="s">
        <v>5934</v>
      </c>
      <c r="D1807" s="15" t="s">
        <v>2215</v>
      </c>
      <c r="E1807" s="20">
        <v>2.1160173160173157</v>
      </c>
      <c r="F1807" s="13" t="str">
        <f>IF(Table1[[#This Row],[2020 Cropland Premium]]="No Data", "No Data", IF(OR(Table1[[#This Row],[2020 Cropland Premium]]=0.4,Table1[[#This Row],[2020 Cropland Premium]]&gt;0.4), "Yes", "No"))</f>
        <v>Yes</v>
      </c>
      <c r="G18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07" s="13" t="s">
        <v>3559</v>
      </c>
    </row>
    <row r="1808" spans="1:8" x14ac:dyDescent="0.2">
      <c r="A1808" s="13" t="s">
        <v>2211</v>
      </c>
      <c r="B1808" s="13" t="s">
        <v>2210</v>
      </c>
      <c r="C1808" t="s">
        <v>5567</v>
      </c>
      <c r="D1808" s="15" t="s">
        <v>2258</v>
      </c>
      <c r="E1808" s="20">
        <v>0.50628935229023597</v>
      </c>
      <c r="F1808" s="13" t="str">
        <f>IF(Table1[[#This Row],[2020 Cropland Premium]]="No Data", "No Data", IF(OR(Table1[[#This Row],[2020 Cropland Premium]]=0.4,Table1[[#This Row],[2020 Cropland Premium]]&gt;0.4), "Yes", "No"))</f>
        <v>Yes</v>
      </c>
      <c r="G1808" s="21">
        <f>IF(Table1[[#This Row],[Eligible]]="No Data", "No Data", IF(Table1[[#This Row],[Eligible]]="No", "N/A", IF(Table1[[#This Row],[2020 Cropland Premium]]&gt;1, 0, (1-((Table1[[#This Row],[2020 Cropland Premium]]-0.4)/(1-0.4)))*0.5)))</f>
        <v>0.41142553975813667</v>
      </c>
      <c r="H1808" s="13" t="s">
        <v>3559</v>
      </c>
    </row>
    <row r="1809" spans="1:8" x14ac:dyDescent="0.2">
      <c r="A1809" s="13" t="s">
        <v>2211</v>
      </c>
      <c r="B1809" s="13" t="s">
        <v>2210</v>
      </c>
      <c r="C1809" t="s">
        <v>6625</v>
      </c>
      <c r="D1809" s="15" t="s">
        <v>2234</v>
      </c>
      <c r="E1809" s="20">
        <v>1.2787965865552071</v>
      </c>
      <c r="F1809" s="13" t="str">
        <f>IF(Table1[[#This Row],[2020 Cropland Premium]]="No Data", "No Data", IF(OR(Table1[[#This Row],[2020 Cropland Premium]]=0.4,Table1[[#This Row],[2020 Cropland Premium]]&gt;0.4), "Yes", "No"))</f>
        <v>Yes</v>
      </c>
      <c r="G18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09" s="13" t="s">
        <v>3559</v>
      </c>
    </row>
    <row r="1810" spans="1:8" x14ac:dyDescent="0.2">
      <c r="A1810" s="13" t="s">
        <v>2211</v>
      </c>
      <c r="B1810" s="13" t="s">
        <v>2210</v>
      </c>
      <c r="C1810" t="s">
        <v>5986</v>
      </c>
      <c r="D1810" s="15" t="s">
        <v>2259</v>
      </c>
      <c r="E1810" s="20">
        <v>0.86752136752136755</v>
      </c>
      <c r="F1810" s="13" t="str">
        <f>IF(Table1[[#This Row],[2020 Cropland Premium]]="No Data", "No Data", IF(OR(Table1[[#This Row],[2020 Cropland Premium]]=0.4,Table1[[#This Row],[2020 Cropland Premium]]&gt;0.4), "Yes", "No"))</f>
        <v>Yes</v>
      </c>
      <c r="G1810" s="21">
        <f>IF(Table1[[#This Row],[Eligible]]="No Data", "No Data", IF(Table1[[#This Row],[Eligible]]="No", "N/A", IF(Table1[[#This Row],[2020 Cropland Premium]]&gt;1, 0, (1-((Table1[[#This Row],[2020 Cropland Premium]]-0.4)/(1-0.4)))*0.5)))</f>
        <v>0.11039886039886038</v>
      </c>
      <c r="H1810" s="13" t="s">
        <v>3559</v>
      </c>
    </row>
    <row r="1811" spans="1:8" x14ac:dyDescent="0.2">
      <c r="A1811" s="13" t="s">
        <v>2211</v>
      </c>
      <c r="B1811" s="13" t="s">
        <v>2210</v>
      </c>
      <c r="C1811" t="s">
        <v>6626</v>
      </c>
      <c r="D1811" s="15" t="s">
        <v>2260</v>
      </c>
      <c r="E1811" s="20">
        <v>0.16817367921342227</v>
      </c>
      <c r="F1811" s="13" t="str">
        <f>IF(Table1[[#This Row],[2020 Cropland Premium]]="No Data", "No Data", IF(OR(Table1[[#This Row],[2020 Cropland Premium]]=0.4,Table1[[#This Row],[2020 Cropland Premium]]&gt;0.4), "Yes", "No"))</f>
        <v>No</v>
      </c>
      <c r="G181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11" s="13" t="s">
        <v>3559</v>
      </c>
    </row>
    <row r="1812" spans="1:8" x14ac:dyDescent="0.2">
      <c r="A1812" s="13" t="s">
        <v>2211</v>
      </c>
      <c r="B1812" s="13" t="s">
        <v>2210</v>
      </c>
      <c r="C1812" t="s">
        <v>6627</v>
      </c>
      <c r="D1812" s="15" t="s">
        <v>2220</v>
      </c>
      <c r="E1812" s="20">
        <v>1.5040348193277688</v>
      </c>
      <c r="F1812" s="13" t="str">
        <f>IF(Table1[[#This Row],[2020 Cropland Premium]]="No Data", "No Data", IF(OR(Table1[[#This Row],[2020 Cropland Premium]]=0.4,Table1[[#This Row],[2020 Cropland Premium]]&gt;0.4), "Yes", "No"))</f>
        <v>Yes</v>
      </c>
      <c r="G18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12" s="13" t="s">
        <v>3559</v>
      </c>
    </row>
    <row r="1813" spans="1:8" x14ac:dyDescent="0.2">
      <c r="A1813" s="13" t="s">
        <v>2211</v>
      </c>
      <c r="B1813" s="13" t="s">
        <v>2210</v>
      </c>
      <c r="C1813" t="s">
        <v>6283</v>
      </c>
      <c r="D1813" s="15" t="s">
        <v>2216</v>
      </c>
      <c r="E1813" s="20" t="s">
        <v>3614</v>
      </c>
      <c r="F1813" s="13" t="str">
        <f>IF(Table1[[#This Row],[2020 Cropland Premium]]="No Data", "No Data", IF(OR(Table1[[#This Row],[2020 Cropland Premium]]=0.4,Table1[[#This Row],[2020 Cropland Premium]]&gt;0.4), "Yes", "No"))</f>
        <v>No Data</v>
      </c>
      <c r="G181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13" s="13" t="s">
        <v>3559</v>
      </c>
    </row>
    <row r="1814" spans="1:8" x14ac:dyDescent="0.2">
      <c r="A1814" s="13" t="s">
        <v>2211</v>
      </c>
      <c r="B1814" s="13" t="s">
        <v>2210</v>
      </c>
      <c r="C1814" t="s">
        <v>5504</v>
      </c>
      <c r="D1814" s="15" t="s">
        <v>2217</v>
      </c>
      <c r="E1814" s="20">
        <v>2.0506060606060608</v>
      </c>
      <c r="F1814" s="13" t="str">
        <f>IF(Table1[[#This Row],[2020 Cropland Premium]]="No Data", "No Data", IF(OR(Table1[[#This Row],[2020 Cropland Premium]]=0.4,Table1[[#This Row],[2020 Cropland Premium]]&gt;0.4), "Yes", "No"))</f>
        <v>Yes</v>
      </c>
      <c r="G18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14" s="13" t="s">
        <v>3559</v>
      </c>
    </row>
    <row r="1815" spans="1:8" x14ac:dyDescent="0.2">
      <c r="A1815" s="13" t="s">
        <v>2211</v>
      </c>
      <c r="B1815" s="13" t="s">
        <v>2210</v>
      </c>
      <c r="C1815" t="s">
        <v>5576</v>
      </c>
      <c r="D1815" s="15" t="s">
        <v>2242</v>
      </c>
      <c r="E1815" s="20">
        <v>0.45815676141257539</v>
      </c>
      <c r="F1815" s="13" t="str">
        <f>IF(Table1[[#This Row],[2020 Cropland Premium]]="No Data", "No Data", IF(OR(Table1[[#This Row],[2020 Cropland Premium]]=0.4,Table1[[#This Row],[2020 Cropland Premium]]&gt;0.4), "Yes", "No"))</f>
        <v>Yes</v>
      </c>
      <c r="G1815" s="21">
        <f>IF(Table1[[#This Row],[Eligible]]="No Data", "No Data", IF(Table1[[#This Row],[Eligible]]="No", "N/A", IF(Table1[[#This Row],[2020 Cropland Premium]]&gt;1, 0, (1-((Table1[[#This Row],[2020 Cropland Premium]]-0.4)/(1-0.4)))*0.5)))</f>
        <v>0.45153603215618721</v>
      </c>
      <c r="H1815" s="13" t="s">
        <v>3559</v>
      </c>
    </row>
    <row r="1816" spans="1:8" x14ac:dyDescent="0.2">
      <c r="A1816" s="13" t="s">
        <v>2211</v>
      </c>
      <c r="B1816" s="13" t="s">
        <v>2210</v>
      </c>
      <c r="C1816" t="s">
        <v>6304</v>
      </c>
      <c r="D1816" s="15" t="s">
        <v>2221</v>
      </c>
      <c r="E1816" s="20">
        <v>1.4284446171238627</v>
      </c>
      <c r="F1816" s="13" t="str">
        <f>IF(Table1[[#This Row],[2020 Cropland Premium]]="No Data", "No Data", IF(OR(Table1[[#This Row],[2020 Cropland Premium]]=0.4,Table1[[#This Row],[2020 Cropland Premium]]&gt;0.4), "Yes", "No"))</f>
        <v>Yes</v>
      </c>
      <c r="G18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16" s="13" t="s">
        <v>3559</v>
      </c>
    </row>
    <row r="1817" spans="1:8" x14ac:dyDescent="0.2">
      <c r="A1817" s="13" t="s">
        <v>2211</v>
      </c>
      <c r="B1817" s="13" t="s">
        <v>2210</v>
      </c>
      <c r="C1817" t="s">
        <v>5506</v>
      </c>
      <c r="D1817" s="15" t="s">
        <v>2261</v>
      </c>
      <c r="E1817" s="20">
        <v>0.4881059921710329</v>
      </c>
      <c r="F1817" s="13" t="str">
        <f>IF(Table1[[#This Row],[2020 Cropland Premium]]="No Data", "No Data", IF(OR(Table1[[#This Row],[2020 Cropland Premium]]=0.4,Table1[[#This Row],[2020 Cropland Premium]]&gt;0.4), "Yes", "No"))</f>
        <v>Yes</v>
      </c>
      <c r="G1817" s="21">
        <f>IF(Table1[[#This Row],[Eligible]]="No Data", "No Data", IF(Table1[[#This Row],[Eligible]]="No", "N/A", IF(Table1[[#This Row],[2020 Cropland Premium]]&gt;1, 0, (1-((Table1[[#This Row],[2020 Cropland Premium]]-0.4)/(1-0.4)))*0.5)))</f>
        <v>0.42657833985747262</v>
      </c>
      <c r="H1817" s="13" t="s">
        <v>3559</v>
      </c>
    </row>
    <row r="1818" spans="1:8" x14ac:dyDescent="0.2">
      <c r="A1818" s="13" t="s">
        <v>2211</v>
      </c>
      <c r="B1818" s="13" t="s">
        <v>2210</v>
      </c>
      <c r="C1818" t="s">
        <v>5754</v>
      </c>
      <c r="D1818" s="15" t="s">
        <v>2218</v>
      </c>
      <c r="E1818" s="20" t="s">
        <v>3614</v>
      </c>
      <c r="F1818" s="13" t="str">
        <f>IF(Table1[[#This Row],[2020 Cropland Premium]]="No Data", "No Data", IF(OR(Table1[[#This Row],[2020 Cropland Premium]]=0.4,Table1[[#This Row],[2020 Cropland Premium]]&gt;0.4), "Yes", "No"))</f>
        <v>No Data</v>
      </c>
      <c r="G181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18" s="13" t="s">
        <v>3559</v>
      </c>
    </row>
    <row r="1819" spans="1:8" x14ac:dyDescent="0.2">
      <c r="A1819" s="13" t="s">
        <v>2211</v>
      </c>
      <c r="B1819" s="13" t="s">
        <v>2210</v>
      </c>
      <c r="C1819" t="s">
        <v>6628</v>
      </c>
      <c r="D1819" s="15" t="s">
        <v>2235</v>
      </c>
      <c r="E1819" s="20">
        <v>1.1843873517786561</v>
      </c>
      <c r="F1819" s="13" t="str">
        <f>IF(Table1[[#This Row],[2020 Cropland Premium]]="No Data", "No Data", IF(OR(Table1[[#This Row],[2020 Cropland Premium]]=0.4,Table1[[#This Row],[2020 Cropland Premium]]&gt;0.4), "Yes", "No"))</f>
        <v>Yes</v>
      </c>
      <c r="G18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19" s="13" t="s">
        <v>3559</v>
      </c>
    </row>
    <row r="1820" spans="1:8" x14ac:dyDescent="0.2">
      <c r="A1820" s="13" t="s">
        <v>2211</v>
      </c>
      <c r="B1820" s="13" t="s">
        <v>2210</v>
      </c>
      <c r="C1820" t="s">
        <v>5511</v>
      </c>
      <c r="D1820" s="15" t="s">
        <v>2212</v>
      </c>
      <c r="E1820" s="20">
        <v>1.4186046511627908</v>
      </c>
      <c r="F1820" s="13" t="str">
        <f>IF(Table1[[#This Row],[2020 Cropland Premium]]="No Data", "No Data", IF(OR(Table1[[#This Row],[2020 Cropland Premium]]=0.4,Table1[[#This Row],[2020 Cropland Premium]]&gt;0.4), "Yes", "No"))</f>
        <v>Yes</v>
      </c>
      <c r="G18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20" s="13" t="s">
        <v>3559</v>
      </c>
    </row>
    <row r="1821" spans="1:8" x14ac:dyDescent="0.2">
      <c r="A1821" s="13" t="s">
        <v>2211</v>
      </c>
      <c r="B1821" s="13" t="s">
        <v>2210</v>
      </c>
      <c r="C1821" t="s">
        <v>5629</v>
      </c>
      <c r="D1821" s="15" t="s">
        <v>2268</v>
      </c>
      <c r="E1821" s="20" t="s">
        <v>3614</v>
      </c>
      <c r="F1821" s="13" t="str">
        <f>IF(Table1[[#This Row],[2020 Cropland Premium]]="No Data", "No Data", IF(OR(Table1[[#This Row],[2020 Cropland Premium]]=0.4,Table1[[#This Row],[2020 Cropland Premium]]&gt;0.4), "Yes", "No"))</f>
        <v>No Data</v>
      </c>
      <c r="G182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21" s="13" t="s">
        <v>3559</v>
      </c>
    </row>
    <row r="1822" spans="1:8" x14ac:dyDescent="0.2">
      <c r="A1822" s="13" t="s">
        <v>2211</v>
      </c>
      <c r="B1822" s="13" t="s">
        <v>2210</v>
      </c>
      <c r="C1822" t="s">
        <v>5916</v>
      </c>
      <c r="D1822" s="15" t="s">
        <v>2213</v>
      </c>
      <c r="E1822" s="20">
        <v>1.7906976744186047</v>
      </c>
      <c r="F1822" s="13" t="str">
        <f>IF(Table1[[#This Row],[2020 Cropland Premium]]="No Data", "No Data", IF(OR(Table1[[#This Row],[2020 Cropland Premium]]=0.4,Table1[[#This Row],[2020 Cropland Premium]]&gt;0.4), "Yes", "No"))</f>
        <v>Yes</v>
      </c>
      <c r="G18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22" s="13" t="s">
        <v>3559</v>
      </c>
    </row>
    <row r="1823" spans="1:8" x14ac:dyDescent="0.2">
      <c r="A1823" s="13" t="s">
        <v>2211</v>
      </c>
      <c r="B1823" s="13" t="s">
        <v>2210</v>
      </c>
      <c r="C1823" t="s">
        <v>5954</v>
      </c>
      <c r="D1823" s="15" t="s">
        <v>2222</v>
      </c>
      <c r="E1823" s="20">
        <v>1.5799145299145299</v>
      </c>
      <c r="F1823" s="13" t="str">
        <f>IF(Table1[[#This Row],[2020 Cropland Premium]]="No Data", "No Data", IF(OR(Table1[[#This Row],[2020 Cropland Premium]]=0.4,Table1[[#This Row],[2020 Cropland Premium]]&gt;0.4), "Yes", "No"))</f>
        <v>Yes</v>
      </c>
      <c r="G18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23" s="13" t="s">
        <v>3559</v>
      </c>
    </row>
    <row r="1824" spans="1:8" x14ac:dyDescent="0.2">
      <c r="A1824" s="13" t="s">
        <v>2211</v>
      </c>
      <c r="B1824" s="13" t="s">
        <v>2210</v>
      </c>
      <c r="C1824" t="s">
        <v>5519</v>
      </c>
      <c r="D1824" s="15" t="s">
        <v>2236</v>
      </c>
      <c r="E1824" s="20">
        <v>0.94188013136289006</v>
      </c>
      <c r="F1824" s="13" t="str">
        <f>IF(Table1[[#This Row],[2020 Cropland Premium]]="No Data", "No Data", IF(OR(Table1[[#This Row],[2020 Cropland Premium]]=0.4,Table1[[#This Row],[2020 Cropland Premium]]&gt;0.4), "Yes", "No"))</f>
        <v>Yes</v>
      </c>
      <c r="G1824" s="21">
        <f>IF(Table1[[#This Row],[Eligible]]="No Data", "No Data", IF(Table1[[#This Row],[Eligible]]="No", "N/A", IF(Table1[[#This Row],[2020 Cropland Premium]]&gt;1, 0, (1-((Table1[[#This Row],[2020 Cropland Premium]]-0.4)/(1-0.4)))*0.5)))</f>
        <v>4.8433223864258301E-2</v>
      </c>
      <c r="H1824" s="13" t="s">
        <v>3559</v>
      </c>
    </row>
    <row r="1825" spans="1:8" x14ac:dyDescent="0.2">
      <c r="A1825" s="13" t="s">
        <v>2211</v>
      </c>
      <c r="B1825" s="13" t="s">
        <v>2210</v>
      </c>
      <c r="C1825" t="s">
        <v>5524</v>
      </c>
      <c r="D1825" s="15" t="s">
        <v>2223</v>
      </c>
      <c r="E1825" s="20">
        <v>0.96480982330038945</v>
      </c>
      <c r="F1825" s="13" t="str">
        <f>IF(Table1[[#This Row],[2020 Cropland Premium]]="No Data", "No Data", IF(OR(Table1[[#This Row],[2020 Cropland Premium]]=0.4,Table1[[#This Row],[2020 Cropland Premium]]&gt;0.4), "Yes", "No"))</f>
        <v>Yes</v>
      </c>
      <c r="G1825" s="21">
        <f>IF(Table1[[#This Row],[Eligible]]="No Data", "No Data", IF(Table1[[#This Row],[Eligible]]="No", "N/A", IF(Table1[[#This Row],[2020 Cropland Premium]]&gt;1, 0, (1-((Table1[[#This Row],[2020 Cropland Premium]]-0.4)/(1-0.4)))*0.5)))</f>
        <v>2.9325147249675443E-2</v>
      </c>
      <c r="H1825" s="13" t="s">
        <v>3559</v>
      </c>
    </row>
    <row r="1826" spans="1:8" x14ac:dyDescent="0.2">
      <c r="A1826" s="13" t="s">
        <v>2211</v>
      </c>
      <c r="B1826" s="13" t="s">
        <v>2210</v>
      </c>
      <c r="C1826" t="s">
        <v>5525</v>
      </c>
      <c r="D1826" s="15" t="s">
        <v>2243</v>
      </c>
      <c r="E1826" s="20">
        <v>0.62101284958427816</v>
      </c>
      <c r="F1826" s="13" t="str">
        <f>IF(Table1[[#This Row],[2020 Cropland Premium]]="No Data", "No Data", IF(OR(Table1[[#This Row],[2020 Cropland Premium]]=0.4,Table1[[#This Row],[2020 Cropland Premium]]&gt;0.4), "Yes", "No"))</f>
        <v>Yes</v>
      </c>
      <c r="G1826" s="21">
        <f>IF(Table1[[#This Row],[Eligible]]="No Data", "No Data", IF(Table1[[#This Row],[Eligible]]="No", "N/A", IF(Table1[[#This Row],[2020 Cropland Premium]]&gt;1, 0, (1-((Table1[[#This Row],[2020 Cropland Premium]]-0.4)/(1-0.4)))*0.5)))</f>
        <v>0.3158226253464349</v>
      </c>
      <c r="H1826" s="13" t="s">
        <v>3559</v>
      </c>
    </row>
    <row r="1827" spans="1:8" x14ac:dyDescent="0.2">
      <c r="A1827" s="13" t="s">
        <v>2211</v>
      </c>
      <c r="B1827" s="13" t="s">
        <v>2210</v>
      </c>
      <c r="C1827" t="s">
        <v>5768</v>
      </c>
      <c r="D1827" s="15" t="s">
        <v>2269</v>
      </c>
      <c r="E1827" s="20" t="s">
        <v>3614</v>
      </c>
      <c r="F1827" s="13" t="str">
        <f>IF(Table1[[#This Row],[2020 Cropland Premium]]="No Data", "No Data", IF(OR(Table1[[#This Row],[2020 Cropland Premium]]=0.4,Table1[[#This Row],[2020 Cropland Premium]]&gt;0.4), "Yes", "No"))</f>
        <v>No Data</v>
      </c>
      <c r="G182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27" s="13" t="s">
        <v>3559</v>
      </c>
    </row>
    <row r="1828" spans="1:8" x14ac:dyDescent="0.2">
      <c r="A1828" s="13" t="s">
        <v>2211</v>
      </c>
      <c r="B1828" s="13" t="s">
        <v>2210</v>
      </c>
      <c r="C1828" t="s">
        <v>6629</v>
      </c>
      <c r="D1828" s="15" t="s">
        <v>2270</v>
      </c>
      <c r="E1828" s="20" t="s">
        <v>3614</v>
      </c>
      <c r="F1828" s="13" t="str">
        <f>IF(Table1[[#This Row],[2020 Cropland Premium]]="No Data", "No Data", IF(OR(Table1[[#This Row],[2020 Cropland Premium]]=0.4,Table1[[#This Row],[2020 Cropland Premium]]&gt;0.4), "Yes", "No"))</f>
        <v>No Data</v>
      </c>
      <c r="G182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28" s="13" t="s">
        <v>3559</v>
      </c>
    </row>
    <row r="1829" spans="1:8" x14ac:dyDescent="0.2">
      <c r="A1829" s="13" t="s">
        <v>2211</v>
      </c>
      <c r="B1829" s="13" t="s">
        <v>2210</v>
      </c>
      <c r="C1829" t="s">
        <v>6630</v>
      </c>
      <c r="D1829" s="15" t="s">
        <v>2224</v>
      </c>
      <c r="E1829" s="20">
        <v>0.5547218377407056</v>
      </c>
      <c r="F1829" s="13" t="str">
        <f>IF(Table1[[#This Row],[2020 Cropland Premium]]="No Data", "No Data", IF(OR(Table1[[#This Row],[2020 Cropland Premium]]=0.4,Table1[[#This Row],[2020 Cropland Premium]]&gt;0.4), "Yes", "No"))</f>
        <v>Yes</v>
      </c>
      <c r="G1829" s="21">
        <f>IF(Table1[[#This Row],[Eligible]]="No Data", "No Data", IF(Table1[[#This Row],[Eligible]]="No", "N/A", IF(Table1[[#This Row],[2020 Cropland Premium]]&gt;1, 0, (1-((Table1[[#This Row],[2020 Cropland Premium]]-0.4)/(1-0.4)))*0.5)))</f>
        <v>0.37106513521607865</v>
      </c>
      <c r="H1829" s="13" t="s">
        <v>3559</v>
      </c>
    </row>
    <row r="1830" spans="1:8" x14ac:dyDescent="0.2">
      <c r="A1830" s="13" t="s">
        <v>2211</v>
      </c>
      <c r="B1830" s="13" t="s">
        <v>2210</v>
      </c>
      <c r="C1830" t="s">
        <v>5919</v>
      </c>
      <c r="D1830" s="15" t="s">
        <v>2237</v>
      </c>
      <c r="E1830" s="20">
        <v>1.486498203889508</v>
      </c>
      <c r="F1830" s="13" t="str">
        <f>IF(Table1[[#This Row],[2020 Cropland Premium]]="No Data", "No Data", IF(OR(Table1[[#This Row],[2020 Cropland Premium]]=0.4,Table1[[#This Row],[2020 Cropland Premium]]&gt;0.4), "Yes", "No"))</f>
        <v>Yes</v>
      </c>
      <c r="G18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30" s="13" t="s">
        <v>3559</v>
      </c>
    </row>
    <row r="1831" spans="1:8" x14ac:dyDescent="0.2">
      <c r="A1831" s="13" t="s">
        <v>2211</v>
      </c>
      <c r="B1831" s="13" t="s">
        <v>2210</v>
      </c>
      <c r="C1831" t="s">
        <v>6631</v>
      </c>
      <c r="D1831" s="15" t="s">
        <v>2238</v>
      </c>
      <c r="E1831" s="20">
        <v>0.98393101919045323</v>
      </c>
      <c r="F1831" s="13" t="str">
        <f>IF(Table1[[#This Row],[2020 Cropland Premium]]="No Data", "No Data", IF(OR(Table1[[#This Row],[2020 Cropland Premium]]=0.4,Table1[[#This Row],[2020 Cropland Premium]]&gt;0.4), "Yes", "No"))</f>
        <v>Yes</v>
      </c>
      <c r="G1831" s="21">
        <f>IF(Table1[[#This Row],[Eligible]]="No Data", "No Data", IF(Table1[[#This Row],[Eligible]]="No", "N/A", IF(Table1[[#This Row],[2020 Cropland Premium]]&gt;1, 0, (1-((Table1[[#This Row],[2020 Cropland Premium]]-0.4)/(1-0.4)))*0.5)))</f>
        <v>1.3390817341288996E-2</v>
      </c>
      <c r="H1831" s="13" t="s">
        <v>3559</v>
      </c>
    </row>
    <row r="1832" spans="1:8" x14ac:dyDescent="0.2">
      <c r="A1832" s="13" t="s">
        <v>2211</v>
      </c>
      <c r="B1832" s="13" t="s">
        <v>2210</v>
      </c>
      <c r="C1832" t="s">
        <v>6632</v>
      </c>
      <c r="D1832" s="15" t="s">
        <v>2225</v>
      </c>
      <c r="E1832" s="20">
        <v>2.4293136450642603</v>
      </c>
      <c r="F1832" s="13" t="str">
        <f>IF(Table1[[#This Row],[2020 Cropland Premium]]="No Data", "No Data", IF(OR(Table1[[#This Row],[2020 Cropland Premium]]=0.4,Table1[[#This Row],[2020 Cropland Premium]]&gt;0.4), "Yes", "No"))</f>
        <v>Yes</v>
      </c>
      <c r="G18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32" s="13" t="s">
        <v>3559</v>
      </c>
    </row>
    <row r="1833" spans="1:8" x14ac:dyDescent="0.2">
      <c r="A1833" s="13" t="s">
        <v>2211</v>
      </c>
      <c r="B1833" s="13" t="s">
        <v>2210</v>
      </c>
      <c r="C1833" t="s">
        <v>5642</v>
      </c>
      <c r="D1833" s="15" t="s">
        <v>2262</v>
      </c>
      <c r="E1833" s="20">
        <v>1.9866361788617886</v>
      </c>
      <c r="F1833" s="13" t="str">
        <f>IF(Table1[[#This Row],[2020 Cropland Premium]]="No Data", "No Data", IF(OR(Table1[[#This Row],[2020 Cropland Premium]]=0.4,Table1[[#This Row],[2020 Cropland Premium]]&gt;0.4), "Yes", "No"))</f>
        <v>Yes</v>
      </c>
      <c r="G18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33" s="13" t="s">
        <v>3559</v>
      </c>
    </row>
    <row r="1834" spans="1:8" x14ac:dyDescent="0.2">
      <c r="A1834" s="13" t="s">
        <v>2211</v>
      </c>
      <c r="B1834" s="13" t="s">
        <v>2210</v>
      </c>
      <c r="C1834" t="s">
        <v>6633</v>
      </c>
      <c r="D1834" s="15" t="s">
        <v>2226</v>
      </c>
      <c r="E1834" s="20">
        <v>1.6959924884453186</v>
      </c>
      <c r="F1834" s="13" t="str">
        <f>IF(Table1[[#This Row],[2020 Cropland Premium]]="No Data", "No Data", IF(OR(Table1[[#This Row],[2020 Cropland Premium]]=0.4,Table1[[#This Row],[2020 Cropland Premium]]&gt;0.4), "Yes", "No"))</f>
        <v>Yes</v>
      </c>
      <c r="G18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34" s="13" t="s">
        <v>3559</v>
      </c>
    </row>
    <row r="1835" spans="1:8" x14ac:dyDescent="0.2">
      <c r="A1835" s="13" t="s">
        <v>2211</v>
      </c>
      <c r="B1835" s="13" t="s">
        <v>2210</v>
      </c>
      <c r="C1835" t="s">
        <v>6634</v>
      </c>
      <c r="D1835" s="15" t="s">
        <v>2239</v>
      </c>
      <c r="E1835" s="20">
        <v>0.9458333333333333</v>
      </c>
      <c r="F1835" s="13" t="str">
        <f>IF(Table1[[#This Row],[2020 Cropland Premium]]="No Data", "No Data", IF(OR(Table1[[#This Row],[2020 Cropland Premium]]=0.4,Table1[[#This Row],[2020 Cropland Premium]]&gt;0.4), "Yes", "No"))</f>
        <v>Yes</v>
      </c>
      <c r="G1835" s="21">
        <f>IF(Table1[[#This Row],[Eligible]]="No Data", "No Data", IF(Table1[[#This Row],[Eligible]]="No", "N/A", IF(Table1[[#This Row],[2020 Cropland Premium]]&gt;1, 0, (1-((Table1[[#This Row],[2020 Cropland Premium]]-0.4)/(1-0.4)))*0.5)))</f>
        <v>4.5138888888888895E-2</v>
      </c>
      <c r="H1835" s="13" t="s">
        <v>3559</v>
      </c>
    </row>
    <row r="1836" spans="1:8" x14ac:dyDescent="0.2">
      <c r="A1836" s="13" t="s">
        <v>2211</v>
      </c>
      <c r="B1836" s="13" t="s">
        <v>2210</v>
      </c>
      <c r="C1836" t="s">
        <v>6341</v>
      </c>
      <c r="D1836" s="15" t="s">
        <v>2240</v>
      </c>
      <c r="E1836" s="20">
        <v>0.66945496632996626</v>
      </c>
      <c r="F1836" s="13" t="str">
        <f>IF(Table1[[#This Row],[2020 Cropland Premium]]="No Data", "No Data", IF(OR(Table1[[#This Row],[2020 Cropland Premium]]=0.4,Table1[[#This Row],[2020 Cropland Premium]]&gt;0.4), "Yes", "No"))</f>
        <v>Yes</v>
      </c>
      <c r="G1836" s="21">
        <f>IF(Table1[[#This Row],[Eligible]]="No Data", "No Data", IF(Table1[[#This Row],[Eligible]]="No", "N/A", IF(Table1[[#This Row],[2020 Cropland Premium]]&gt;1, 0, (1-((Table1[[#This Row],[2020 Cropland Premium]]-0.4)/(1-0.4)))*0.5)))</f>
        <v>0.27545419472502813</v>
      </c>
      <c r="H1836" s="13" t="s">
        <v>3559</v>
      </c>
    </row>
    <row r="1837" spans="1:8" x14ac:dyDescent="0.2">
      <c r="A1837" s="13" t="s">
        <v>2211</v>
      </c>
      <c r="B1837" s="13" t="s">
        <v>2210</v>
      </c>
      <c r="C1837" t="s">
        <v>5775</v>
      </c>
      <c r="D1837" s="15" t="s">
        <v>2263</v>
      </c>
      <c r="E1837" s="20" t="s">
        <v>3614</v>
      </c>
      <c r="F1837" s="13" t="str">
        <f>IF(Table1[[#This Row],[2020 Cropland Premium]]="No Data", "No Data", IF(OR(Table1[[#This Row],[2020 Cropland Premium]]=0.4,Table1[[#This Row],[2020 Cropland Premium]]&gt;0.4), "Yes", "No"))</f>
        <v>No Data</v>
      </c>
      <c r="G183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37" s="13" t="s">
        <v>3559</v>
      </c>
    </row>
    <row r="1838" spans="1:8" x14ac:dyDescent="0.2">
      <c r="A1838" s="13" t="s">
        <v>2211</v>
      </c>
      <c r="B1838" s="13" t="s">
        <v>2210</v>
      </c>
      <c r="C1838" t="s">
        <v>6635</v>
      </c>
      <c r="D1838" s="15" t="s">
        <v>2271</v>
      </c>
      <c r="E1838" s="20" t="s">
        <v>3614</v>
      </c>
      <c r="F1838" s="13" t="str">
        <f>IF(Table1[[#This Row],[2020 Cropland Premium]]="No Data", "No Data", IF(OR(Table1[[#This Row],[2020 Cropland Premium]]=0.4,Table1[[#This Row],[2020 Cropland Premium]]&gt;0.4), "Yes", "No"))</f>
        <v>No Data</v>
      </c>
      <c r="G183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38" s="13" t="s">
        <v>3559</v>
      </c>
    </row>
    <row r="1839" spans="1:8" x14ac:dyDescent="0.2">
      <c r="A1839" s="13" t="s">
        <v>2211</v>
      </c>
      <c r="B1839" s="13" t="s">
        <v>2210</v>
      </c>
      <c r="C1839" t="s">
        <v>6636</v>
      </c>
      <c r="D1839" s="15" t="s">
        <v>2244</v>
      </c>
      <c r="E1839" s="20">
        <v>2.1717348927875242</v>
      </c>
      <c r="F1839" s="13" t="str">
        <f>IF(Table1[[#This Row],[2020 Cropland Premium]]="No Data", "No Data", IF(OR(Table1[[#This Row],[2020 Cropland Premium]]=0.4,Table1[[#This Row],[2020 Cropland Premium]]&gt;0.4), "Yes", "No"))</f>
        <v>Yes</v>
      </c>
      <c r="G18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39" s="13" t="s">
        <v>3559</v>
      </c>
    </row>
    <row r="1840" spans="1:8" x14ac:dyDescent="0.2">
      <c r="A1840" s="13" t="s">
        <v>2211</v>
      </c>
      <c r="B1840" s="13" t="s">
        <v>2210</v>
      </c>
      <c r="C1840" t="s">
        <v>5864</v>
      </c>
      <c r="D1840" s="15" t="s">
        <v>2272</v>
      </c>
      <c r="E1840" s="20" t="s">
        <v>3614</v>
      </c>
      <c r="F1840" s="13" t="str">
        <f>IF(Table1[[#This Row],[2020 Cropland Premium]]="No Data", "No Data", IF(OR(Table1[[#This Row],[2020 Cropland Premium]]=0.4,Table1[[#This Row],[2020 Cropland Premium]]&gt;0.4), "Yes", "No"))</f>
        <v>No Data</v>
      </c>
      <c r="G184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40" s="13" t="s">
        <v>3559</v>
      </c>
    </row>
    <row r="1841" spans="1:8" x14ac:dyDescent="0.2">
      <c r="A1841" s="13" t="s">
        <v>2211</v>
      </c>
      <c r="B1841" s="13" t="s">
        <v>2210</v>
      </c>
      <c r="C1841" t="s">
        <v>6637</v>
      </c>
      <c r="D1841" s="15" t="s">
        <v>2264</v>
      </c>
      <c r="E1841" s="20" t="s">
        <v>3614</v>
      </c>
      <c r="F1841" s="13" t="str">
        <f>IF(Table1[[#This Row],[2020 Cropland Premium]]="No Data", "No Data", IF(OR(Table1[[#This Row],[2020 Cropland Premium]]=0.4,Table1[[#This Row],[2020 Cropland Premium]]&gt;0.4), "Yes", "No"))</f>
        <v>No Data</v>
      </c>
      <c r="G184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41" s="13" t="s">
        <v>3559</v>
      </c>
    </row>
    <row r="1842" spans="1:8" x14ac:dyDescent="0.2">
      <c r="A1842" s="13" t="s">
        <v>2211</v>
      </c>
      <c r="B1842" s="13" t="s">
        <v>2210</v>
      </c>
      <c r="C1842" t="s">
        <v>6638</v>
      </c>
      <c r="D1842" s="15" t="s">
        <v>2214</v>
      </c>
      <c r="E1842" s="20">
        <v>1.5</v>
      </c>
      <c r="F1842" s="13" t="str">
        <f>IF(Table1[[#This Row],[2020 Cropland Premium]]="No Data", "No Data", IF(OR(Table1[[#This Row],[2020 Cropland Premium]]=0.4,Table1[[#This Row],[2020 Cropland Premium]]&gt;0.4), "Yes", "No"))</f>
        <v>Yes</v>
      </c>
      <c r="G18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42" s="13" t="s">
        <v>3559</v>
      </c>
    </row>
    <row r="1843" spans="1:8" x14ac:dyDescent="0.2">
      <c r="A1843" s="13" t="s">
        <v>2211</v>
      </c>
      <c r="B1843" s="13" t="s">
        <v>2210</v>
      </c>
      <c r="C1843" t="s">
        <v>6639</v>
      </c>
      <c r="D1843" s="15" t="s">
        <v>2245</v>
      </c>
      <c r="E1843" s="20">
        <v>1.2578947368421052</v>
      </c>
      <c r="F1843" s="13" t="str">
        <f>IF(Table1[[#This Row],[2020 Cropland Premium]]="No Data", "No Data", IF(OR(Table1[[#This Row],[2020 Cropland Premium]]=0.4,Table1[[#This Row],[2020 Cropland Premium]]&gt;0.4), "Yes", "No"))</f>
        <v>Yes</v>
      </c>
      <c r="G18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43" s="13" t="s">
        <v>3559</v>
      </c>
    </row>
    <row r="1844" spans="1:8" x14ac:dyDescent="0.2">
      <c r="A1844" s="13" t="s">
        <v>2211</v>
      </c>
      <c r="B1844" s="13" t="s">
        <v>2210</v>
      </c>
      <c r="C1844" t="s">
        <v>6640</v>
      </c>
      <c r="D1844" s="15" t="s">
        <v>2246</v>
      </c>
      <c r="E1844" s="20" t="s">
        <v>3614</v>
      </c>
      <c r="F1844" s="13" t="str">
        <f>IF(Table1[[#This Row],[2020 Cropland Premium]]="No Data", "No Data", IF(OR(Table1[[#This Row],[2020 Cropland Premium]]=0.4,Table1[[#This Row],[2020 Cropland Premium]]&gt;0.4), "Yes", "No"))</f>
        <v>No Data</v>
      </c>
      <c r="G184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44" s="13" t="s">
        <v>3559</v>
      </c>
    </row>
    <row r="1845" spans="1:8" x14ac:dyDescent="0.2">
      <c r="A1845" s="13" t="s">
        <v>2211</v>
      </c>
      <c r="B1845" s="13" t="s">
        <v>2210</v>
      </c>
      <c r="C1845" t="s">
        <v>6641</v>
      </c>
      <c r="D1845" s="15" t="s">
        <v>2247</v>
      </c>
      <c r="E1845" s="20">
        <v>0.74166781382401081</v>
      </c>
      <c r="F1845" s="13" t="str">
        <f>IF(Table1[[#This Row],[2020 Cropland Premium]]="No Data", "No Data", IF(OR(Table1[[#This Row],[2020 Cropland Premium]]=0.4,Table1[[#This Row],[2020 Cropland Premium]]&gt;0.4), "Yes", "No"))</f>
        <v>Yes</v>
      </c>
      <c r="G1845" s="21">
        <f>IF(Table1[[#This Row],[Eligible]]="No Data", "No Data", IF(Table1[[#This Row],[Eligible]]="No", "N/A", IF(Table1[[#This Row],[2020 Cropland Premium]]&gt;1, 0, (1-((Table1[[#This Row],[2020 Cropland Premium]]-0.4)/(1-0.4)))*0.5)))</f>
        <v>0.2152768218133243</v>
      </c>
      <c r="H1845" s="13" t="s">
        <v>3559</v>
      </c>
    </row>
    <row r="1846" spans="1:8" x14ac:dyDescent="0.2">
      <c r="A1846" s="13" t="s">
        <v>2211</v>
      </c>
      <c r="B1846" s="13" t="s">
        <v>2210</v>
      </c>
      <c r="C1846" t="s">
        <v>5970</v>
      </c>
      <c r="D1846" s="15" t="s">
        <v>2255</v>
      </c>
      <c r="E1846" s="20">
        <v>0.27400419287211741</v>
      </c>
      <c r="F1846" s="13" t="str">
        <f>IF(Table1[[#This Row],[2020 Cropland Premium]]="No Data", "No Data", IF(OR(Table1[[#This Row],[2020 Cropland Premium]]=0.4,Table1[[#This Row],[2020 Cropland Premium]]&gt;0.4), "Yes", "No"))</f>
        <v>No</v>
      </c>
      <c r="G184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46" s="13" t="s">
        <v>3559</v>
      </c>
    </row>
    <row r="1847" spans="1:8" x14ac:dyDescent="0.2">
      <c r="A1847" s="13" t="s">
        <v>2211</v>
      </c>
      <c r="B1847" s="13" t="s">
        <v>2210</v>
      </c>
      <c r="C1847" t="s">
        <v>6642</v>
      </c>
      <c r="D1847" s="15" t="s">
        <v>2227</v>
      </c>
      <c r="E1847" s="20">
        <v>1.1221126787164524</v>
      </c>
      <c r="F1847" s="13" t="str">
        <f>IF(Table1[[#This Row],[2020 Cropland Premium]]="No Data", "No Data", IF(OR(Table1[[#This Row],[2020 Cropland Premium]]=0.4,Table1[[#This Row],[2020 Cropland Premium]]&gt;0.4), "Yes", "No"))</f>
        <v>Yes</v>
      </c>
      <c r="G18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47" s="13" t="s">
        <v>3559</v>
      </c>
    </row>
    <row r="1848" spans="1:8" x14ac:dyDescent="0.2">
      <c r="A1848" s="13" t="s">
        <v>2211</v>
      </c>
      <c r="B1848" s="13" t="s">
        <v>2210</v>
      </c>
      <c r="C1848" t="s">
        <v>6011</v>
      </c>
      <c r="D1848" s="15" t="s">
        <v>2252</v>
      </c>
      <c r="E1848" s="20">
        <v>0.72570532915360497</v>
      </c>
      <c r="F1848" s="13" t="str">
        <f>IF(Table1[[#This Row],[2020 Cropland Premium]]="No Data", "No Data", IF(OR(Table1[[#This Row],[2020 Cropland Premium]]=0.4,Table1[[#This Row],[2020 Cropland Premium]]&gt;0.4), "Yes", "No"))</f>
        <v>Yes</v>
      </c>
      <c r="G1848" s="21">
        <f>IF(Table1[[#This Row],[Eligible]]="No Data", "No Data", IF(Table1[[#This Row],[Eligible]]="No", "N/A", IF(Table1[[#This Row],[2020 Cropland Premium]]&gt;1, 0, (1-((Table1[[#This Row],[2020 Cropland Premium]]-0.4)/(1-0.4)))*0.5)))</f>
        <v>0.22857889237199586</v>
      </c>
      <c r="H1848" s="13" t="s">
        <v>3559</v>
      </c>
    </row>
    <row r="1849" spans="1:8" x14ac:dyDescent="0.2">
      <c r="A1849" s="13" t="s">
        <v>2211</v>
      </c>
      <c r="B1849" s="13" t="s">
        <v>2210</v>
      </c>
      <c r="C1849" t="s">
        <v>6288</v>
      </c>
      <c r="D1849" s="15" t="s">
        <v>2273</v>
      </c>
      <c r="E1849" s="20" t="s">
        <v>3614</v>
      </c>
      <c r="F1849" s="13" t="str">
        <f>IF(Table1[[#This Row],[2020 Cropland Premium]]="No Data", "No Data", IF(OR(Table1[[#This Row],[2020 Cropland Premium]]=0.4,Table1[[#This Row],[2020 Cropland Premium]]&gt;0.4), "Yes", "No"))</f>
        <v>No Data</v>
      </c>
      <c r="G184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49" s="13" t="s">
        <v>3559</v>
      </c>
    </row>
    <row r="1850" spans="1:8" x14ac:dyDescent="0.2">
      <c r="A1850" s="13" t="s">
        <v>2211</v>
      </c>
      <c r="B1850" s="13" t="s">
        <v>2210</v>
      </c>
      <c r="C1850" t="s">
        <v>6012</v>
      </c>
      <c r="D1850" s="15" t="s">
        <v>2265</v>
      </c>
      <c r="E1850" s="20" t="s">
        <v>3614</v>
      </c>
      <c r="F1850" s="13" t="str">
        <f>IF(Table1[[#This Row],[2020 Cropland Premium]]="No Data", "No Data", IF(OR(Table1[[#This Row],[2020 Cropland Premium]]=0.4,Table1[[#This Row],[2020 Cropland Premium]]&gt;0.4), "Yes", "No"))</f>
        <v>No Data</v>
      </c>
      <c r="G185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50" s="13" t="s">
        <v>3559</v>
      </c>
    </row>
    <row r="1851" spans="1:8" x14ac:dyDescent="0.2">
      <c r="A1851" s="13" t="s">
        <v>2211</v>
      </c>
      <c r="B1851" s="13" t="s">
        <v>2210</v>
      </c>
      <c r="C1851" t="s">
        <v>6643</v>
      </c>
      <c r="D1851" s="15" t="s">
        <v>2256</v>
      </c>
      <c r="E1851" s="20">
        <v>0.18888888888888888</v>
      </c>
      <c r="F1851" s="13" t="str">
        <f>IF(Table1[[#This Row],[2020 Cropland Premium]]="No Data", "No Data", IF(OR(Table1[[#This Row],[2020 Cropland Premium]]=0.4,Table1[[#This Row],[2020 Cropland Premium]]&gt;0.4), "Yes", "No"))</f>
        <v>No</v>
      </c>
      <c r="G185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51" s="13" t="s">
        <v>3559</v>
      </c>
    </row>
    <row r="1852" spans="1:8" x14ac:dyDescent="0.2">
      <c r="A1852" s="13" t="s">
        <v>2211</v>
      </c>
      <c r="B1852" s="13" t="s">
        <v>2210</v>
      </c>
      <c r="C1852" t="s">
        <v>6644</v>
      </c>
      <c r="D1852" s="15" t="s">
        <v>2257</v>
      </c>
      <c r="E1852" s="20">
        <v>0.84732986181555869</v>
      </c>
      <c r="F1852" s="13" t="str">
        <f>IF(Table1[[#This Row],[2020 Cropland Premium]]="No Data", "No Data", IF(OR(Table1[[#This Row],[2020 Cropland Premium]]=0.4,Table1[[#This Row],[2020 Cropland Premium]]&gt;0.4), "Yes", "No"))</f>
        <v>Yes</v>
      </c>
      <c r="G1852" s="21">
        <f>IF(Table1[[#This Row],[Eligible]]="No Data", "No Data", IF(Table1[[#This Row],[Eligible]]="No", "N/A", IF(Table1[[#This Row],[2020 Cropland Premium]]&gt;1, 0, (1-((Table1[[#This Row],[2020 Cropland Premium]]-0.4)/(1-0.4)))*0.5)))</f>
        <v>0.12722511515370111</v>
      </c>
      <c r="H1852" s="13" t="s">
        <v>3559</v>
      </c>
    </row>
    <row r="1853" spans="1:8" x14ac:dyDescent="0.2">
      <c r="A1853" s="13" t="s">
        <v>2211</v>
      </c>
      <c r="B1853" s="13" t="s">
        <v>2210</v>
      </c>
      <c r="C1853" t="s">
        <v>6645</v>
      </c>
      <c r="D1853" s="15" t="s">
        <v>2266</v>
      </c>
      <c r="E1853" s="20">
        <v>2.5641981715325426</v>
      </c>
      <c r="F1853" s="13" t="str">
        <f>IF(Table1[[#This Row],[2020 Cropland Premium]]="No Data", "No Data", IF(OR(Table1[[#This Row],[2020 Cropland Premium]]=0.4,Table1[[#This Row],[2020 Cropland Premium]]&gt;0.4), "Yes", "No"))</f>
        <v>Yes</v>
      </c>
      <c r="G18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53" s="13" t="s">
        <v>3559</v>
      </c>
    </row>
    <row r="1854" spans="1:8" x14ac:dyDescent="0.2">
      <c r="A1854" s="13" t="s">
        <v>2211</v>
      </c>
      <c r="B1854" s="13" t="s">
        <v>2210</v>
      </c>
      <c r="C1854" t="s">
        <v>5886</v>
      </c>
      <c r="D1854" s="15" t="s">
        <v>2219</v>
      </c>
      <c r="E1854" s="20" t="s">
        <v>3614</v>
      </c>
      <c r="F1854" s="13" t="str">
        <f>IF(Table1[[#This Row],[2020 Cropland Premium]]="No Data", "No Data", IF(OR(Table1[[#This Row],[2020 Cropland Premium]]=0.4,Table1[[#This Row],[2020 Cropland Premium]]&gt;0.4), "Yes", "No"))</f>
        <v>No Data</v>
      </c>
      <c r="G185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54" s="13" t="s">
        <v>3559</v>
      </c>
    </row>
    <row r="1855" spans="1:8" x14ac:dyDescent="0.2">
      <c r="A1855" s="13" t="s">
        <v>2211</v>
      </c>
      <c r="B1855" s="13" t="s">
        <v>2210</v>
      </c>
      <c r="C1855" t="s">
        <v>5539</v>
      </c>
      <c r="D1855" s="15" t="s">
        <v>2248</v>
      </c>
      <c r="E1855" s="20">
        <v>1.347718253968254</v>
      </c>
      <c r="F1855" s="13" t="str">
        <f>IF(Table1[[#This Row],[2020 Cropland Premium]]="No Data", "No Data", IF(OR(Table1[[#This Row],[2020 Cropland Premium]]=0.4,Table1[[#This Row],[2020 Cropland Premium]]&gt;0.4), "Yes", "No"))</f>
        <v>Yes</v>
      </c>
      <c r="G18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55" s="13" t="s">
        <v>3559</v>
      </c>
    </row>
    <row r="1856" spans="1:8" x14ac:dyDescent="0.2">
      <c r="A1856" s="13" t="s">
        <v>2211</v>
      </c>
      <c r="B1856" s="13" t="s">
        <v>2210</v>
      </c>
      <c r="C1856" t="s">
        <v>5887</v>
      </c>
      <c r="D1856" s="15" t="s">
        <v>2228</v>
      </c>
      <c r="E1856" s="20">
        <v>1.0714744393989679</v>
      </c>
      <c r="F1856" s="13" t="str">
        <f>IF(Table1[[#This Row],[2020 Cropland Premium]]="No Data", "No Data", IF(OR(Table1[[#This Row],[2020 Cropland Premium]]=0.4,Table1[[#This Row],[2020 Cropland Premium]]&gt;0.4), "Yes", "No"))</f>
        <v>Yes</v>
      </c>
      <c r="G18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56" s="13" t="s">
        <v>3559</v>
      </c>
    </row>
    <row r="1857" spans="1:8" x14ac:dyDescent="0.2">
      <c r="A1857" s="13" t="s">
        <v>2211</v>
      </c>
      <c r="B1857" s="13" t="s">
        <v>2210</v>
      </c>
      <c r="C1857" t="s">
        <v>6646</v>
      </c>
      <c r="D1857" s="15" t="s">
        <v>2267</v>
      </c>
      <c r="E1857" s="20" t="s">
        <v>3614</v>
      </c>
      <c r="F1857" s="13" t="str">
        <f>IF(Table1[[#This Row],[2020 Cropland Premium]]="No Data", "No Data", IF(OR(Table1[[#This Row],[2020 Cropland Premium]]=0.4,Table1[[#This Row],[2020 Cropland Premium]]&gt;0.4), "Yes", "No"))</f>
        <v>No Data</v>
      </c>
      <c r="G185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57" s="13" t="s">
        <v>3559</v>
      </c>
    </row>
    <row r="1858" spans="1:8" x14ac:dyDescent="0.2">
      <c r="A1858" s="13" t="s">
        <v>2211</v>
      </c>
      <c r="B1858" s="13" t="s">
        <v>2210</v>
      </c>
      <c r="C1858" t="s">
        <v>6647</v>
      </c>
      <c r="D1858" s="15" t="s">
        <v>2230</v>
      </c>
      <c r="E1858" s="20">
        <v>1.4349608835710999</v>
      </c>
      <c r="F1858" s="13" t="str">
        <f>IF(Table1[[#This Row],[2020 Cropland Premium]]="No Data", "No Data", IF(OR(Table1[[#This Row],[2020 Cropland Premium]]=0.4,Table1[[#This Row],[2020 Cropland Premium]]&gt;0.4), "Yes", "No"))</f>
        <v>Yes</v>
      </c>
      <c r="G18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58" s="13" t="s">
        <v>3559</v>
      </c>
    </row>
    <row r="1859" spans="1:8" x14ac:dyDescent="0.2">
      <c r="A1859" s="13" t="s">
        <v>2211</v>
      </c>
      <c r="B1859" s="13" t="s">
        <v>2210</v>
      </c>
      <c r="C1859" t="s">
        <v>6648</v>
      </c>
      <c r="D1859" s="15" t="s">
        <v>2231</v>
      </c>
      <c r="E1859" s="20">
        <v>2.7408781694495978</v>
      </c>
      <c r="F1859" s="13" t="str">
        <f>IF(Table1[[#This Row],[2020 Cropland Premium]]="No Data", "No Data", IF(OR(Table1[[#This Row],[2020 Cropland Premium]]=0.4,Table1[[#This Row],[2020 Cropland Premium]]&gt;0.4), "Yes", "No"))</f>
        <v>Yes</v>
      </c>
      <c r="G18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59" s="13" t="s">
        <v>3559</v>
      </c>
    </row>
    <row r="1860" spans="1:8" x14ac:dyDescent="0.2">
      <c r="A1860" s="13" t="s">
        <v>2274</v>
      </c>
      <c r="B1860" s="13" t="s">
        <v>3582</v>
      </c>
      <c r="C1860" t="s">
        <v>6649</v>
      </c>
      <c r="D1860" s="15" t="s">
        <v>2300</v>
      </c>
      <c r="E1860" s="20">
        <v>0.33971825276173107</v>
      </c>
      <c r="F1860" s="13" t="str">
        <f>IF(Table1[[#This Row],[2020 Cropland Premium]]="No Data", "No Data", IF(OR(Table1[[#This Row],[2020 Cropland Premium]]=0.4,Table1[[#This Row],[2020 Cropland Premium]]&gt;0.4), "Yes", "No"))</f>
        <v>No</v>
      </c>
      <c r="G186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60" s="13" t="s">
        <v>3559</v>
      </c>
    </row>
    <row r="1861" spans="1:8" x14ac:dyDescent="0.2">
      <c r="A1861" s="13" t="s">
        <v>2274</v>
      </c>
      <c r="B1861" s="13" t="s">
        <v>3582</v>
      </c>
      <c r="C1861" t="s">
        <v>5927</v>
      </c>
      <c r="D1861" s="15" t="s">
        <v>2313</v>
      </c>
      <c r="E1861" s="20">
        <v>1.1075977162933686</v>
      </c>
      <c r="F1861" s="13" t="str">
        <f>IF(Table1[[#This Row],[2020 Cropland Premium]]="No Data", "No Data", IF(OR(Table1[[#This Row],[2020 Cropland Premium]]=0.4,Table1[[#This Row],[2020 Cropland Premium]]&gt;0.4), "Yes", "No"))</f>
        <v>Yes</v>
      </c>
      <c r="G18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61" s="13" t="s">
        <v>3559</v>
      </c>
    </row>
    <row r="1862" spans="1:8" x14ac:dyDescent="0.2">
      <c r="A1862" s="13" t="s">
        <v>2274</v>
      </c>
      <c r="B1862" s="13" t="s">
        <v>3582</v>
      </c>
      <c r="C1862" t="s">
        <v>6650</v>
      </c>
      <c r="D1862" s="15" t="s">
        <v>2275</v>
      </c>
      <c r="E1862" s="20">
        <v>2.0948275862068968</v>
      </c>
      <c r="F1862" s="13" t="str">
        <f>IF(Table1[[#This Row],[2020 Cropland Premium]]="No Data", "No Data", IF(OR(Table1[[#This Row],[2020 Cropland Premium]]=0.4,Table1[[#This Row],[2020 Cropland Premium]]&gt;0.4), "Yes", "No"))</f>
        <v>Yes</v>
      </c>
      <c r="G18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62" s="13" t="s">
        <v>3559</v>
      </c>
    </row>
    <row r="1863" spans="1:8" x14ac:dyDescent="0.2">
      <c r="A1863" s="13" t="s">
        <v>2274</v>
      </c>
      <c r="B1863" s="13" t="s">
        <v>3582</v>
      </c>
      <c r="C1863" t="s">
        <v>6651</v>
      </c>
      <c r="D1863" s="15" t="s">
        <v>2323</v>
      </c>
      <c r="E1863" s="20">
        <v>0.90109200109200105</v>
      </c>
      <c r="F1863" s="13" t="str">
        <f>IF(Table1[[#This Row],[2020 Cropland Premium]]="No Data", "No Data", IF(OR(Table1[[#This Row],[2020 Cropland Premium]]=0.4,Table1[[#This Row],[2020 Cropland Premium]]&gt;0.4), "Yes", "No"))</f>
        <v>Yes</v>
      </c>
      <c r="G1863" s="21">
        <f>IF(Table1[[#This Row],[Eligible]]="No Data", "No Data", IF(Table1[[#This Row],[Eligible]]="No", "N/A", IF(Table1[[#This Row],[2020 Cropland Premium]]&gt;1, 0, (1-((Table1[[#This Row],[2020 Cropland Premium]]-0.4)/(1-0.4)))*0.5)))</f>
        <v>8.242333242333244E-2</v>
      </c>
      <c r="H1863" s="13" t="s">
        <v>3559</v>
      </c>
    </row>
    <row r="1864" spans="1:8" x14ac:dyDescent="0.2">
      <c r="A1864" s="13" t="s">
        <v>2274</v>
      </c>
      <c r="B1864" s="13" t="s">
        <v>3582</v>
      </c>
      <c r="C1864" t="s">
        <v>6652</v>
      </c>
      <c r="D1864" s="15" t="s">
        <v>2276</v>
      </c>
      <c r="E1864" s="20">
        <v>3.2581082999687649</v>
      </c>
      <c r="F1864" s="13" t="str">
        <f>IF(Table1[[#This Row],[2020 Cropland Premium]]="No Data", "No Data", IF(OR(Table1[[#This Row],[2020 Cropland Premium]]=0.4,Table1[[#This Row],[2020 Cropland Premium]]&gt;0.4), "Yes", "No"))</f>
        <v>Yes</v>
      </c>
      <c r="G18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64" s="13" t="s">
        <v>3559</v>
      </c>
    </row>
    <row r="1865" spans="1:8" x14ac:dyDescent="0.2">
      <c r="A1865" s="13" t="s">
        <v>2274</v>
      </c>
      <c r="B1865" s="13" t="s">
        <v>3582</v>
      </c>
      <c r="C1865" t="s">
        <v>6653</v>
      </c>
      <c r="D1865" s="15" t="s">
        <v>2277</v>
      </c>
      <c r="E1865" s="20" t="s">
        <v>3614</v>
      </c>
      <c r="F1865" s="13" t="str">
        <f>IF(Table1[[#This Row],[2020 Cropland Premium]]="No Data", "No Data", IF(OR(Table1[[#This Row],[2020 Cropland Premium]]=0.4,Table1[[#This Row],[2020 Cropland Premium]]&gt;0.4), "Yes", "No"))</f>
        <v>No Data</v>
      </c>
      <c r="G186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65" s="13" t="s">
        <v>3559</v>
      </c>
    </row>
    <row r="1866" spans="1:8" x14ac:dyDescent="0.2">
      <c r="A1866" s="13" t="s">
        <v>2274</v>
      </c>
      <c r="B1866" s="13" t="s">
        <v>3582</v>
      </c>
      <c r="C1866" t="s">
        <v>6654</v>
      </c>
      <c r="D1866" s="15" t="s">
        <v>2350</v>
      </c>
      <c r="E1866" s="20">
        <v>1.3380382356679164</v>
      </c>
      <c r="F1866" s="13" t="str">
        <f>IF(Table1[[#This Row],[2020 Cropland Premium]]="No Data", "No Data", IF(OR(Table1[[#This Row],[2020 Cropland Premium]]=0.4,Table1[[#This Row],[2020 Cropland Premium]]&gt;0.4), "Yes", "No"))</f>
        <v>Yes</v>
      </c>
      <c r="G18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66" s="13" t="s">
        <v>3559</v>
      </c>
    </row>
    <row r="1867" spans="1:8" x14ac:dyDescent="0.2">
      <c r="A1867" s="13" t="s">
        <v>2274</v>
      </c>
      <c r="B1867" s="13" t="s">
        <v>3582</v>
      </c>
      <c r="C1867" t="s">
        <v>6655</v>
      </c>
      <c r="D1867" s="15" t="s">
        <v>2334</v>
      </c>
      <c r="E1867" s="20">
        <v>1.2144608495875635</v>
      </c>
      <c r="F1867" s="13" t="str">
        <f>IF(Table1[[#This Row],[2020 Cropland Premium]]="No Data", "No Data", IF(OR(Table1[[#This Row],[2020 Cropland Premium]]=0.4,Table1[[#This Row],[2020 Cropland Premium]]&gt;0.4), "Yes", "No"))</f>
        <v>Yes</v>
      </c>
      <c r="G18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67" s="13" t="s">
        <v>3559</v>
      </c>
    </row>
    <row r="1868" spans="1:8" x14ac:dyDescent="0.2">
      <c r="A1868" s="13" t="s">
        <v>2274</v>
      </c>
      <c r="B1868" s="13" t="s">
        <v>3582</v>
      </c>
      <c r="C1868" t="s">
        <v>6656</v>
      </c>
      <c r="D1868" s="15" t="s">
        <v>2362</v>
      </c>
      <c r="E1868" s="20">
        <v>1.1369926385548803</v>
      </c>
      <c r="F1868" s="13" t="str">
        <f>IF(Table1[[#This Row],[2020 Cropland Premium]]="No Data", "No Data", IF(OR(Table1[[#This Row],[2020 Cropland Premium]]=0.4,Table1[[#This Row],[2020 Cropland Premium]]&gt;0.4), "Yes", "No"))</f>
        <v>Yes</v>
      </c>
      <c r="G18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68" s="13" t="s">
        <v>3559</v>
      </c>
    </row>
    <row r="1869" spans="1:8" x14ac:dyDescent="0.2">
      <c r="A1869" s="13" t="s">
        <v>2274</v>
      </c>
      <c r="B1869" s="13" t="s">
        <v>3582</v>
      </c>
      <c r="C1869" t="s">
        <v>6657</v>
      </c>
      <c r="D1869" s="15" t="s">
        <v>2363</v>
      </c>
      <c r="E1869" s="20">
        <v>0.80826831641363617</v>
      </c>
      <c r="F1869" s="13" t="str">
        <f>IF(Table1[[#This Row],[2020 Cropland Premium]]="No Data", "No Data", IF(OR(Table1[[#This Row],[2020 Cropland Premium]]=0.4,Table1[[#This Row],[2020 Cropland Premium]]&gt;0.4), "Yes", "No"))</f>
        <v>Yes</v>
      </c>
      <c r="G1869" s="21">
        <f>IF(Table1[[#This Row],[Eligible]]="No Data", "No Data", IF(Table1[[#This Row],[Eligible]]="No", "N/A", IF(Table1[[#This Row],[2020 Cropland Premium]]&gt;1, 0, (1-((Table1[[#This Row],[2020 Cropland Premium]]-0.4)/(1-0.4)))*0.5)))</f>
        <v>0.15977640298863655</v>
      </c>
      <c r="H1869" s="13" t="s">
        <v>3559</v>
      </c>
    </row>
    <row r="1870" spans="1:8" x14ac:dyDescent="0.2">
      <c r="A1870" s="13" t="s">
        <v>2274</v>
      </c>
      <c r="B1870" s="13" t="s">
        <v>3582</v>
      </c>
      <c r="C1870" t="s">
        <v>6658</v>
      </c>
      <c r="D1870" s="15" t="s">
        <v>2283</v>
      </c>
      <c r="E1870" s="20">
        <v>1.3</v>
      </c>
      <c r="F1870" s="13" t="str">
        <f>IF(Table1[[#This Row],[2020 Cropland Premium]]="No Data", "No Data", IF(OR(Table1[[#This Row],[2020 Cropland Premium]]=0.4,Table1[[#This Row],[2020 Cropland Premium]]&gt;0.4), "Yes", "No"))</f>
        <v>Yes</v>
      </c>
      <c r="G18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70" s="13" t="s">
        <v>3559</v>
      </c>
    </row>
    <row r="1871" spans="1:8" x14ac:dyDescent="0.2">
      <c r="A1871" s="13" t="s">
        <v>2274</v>
      </c>
      <c r="B1871" s="13" t="s">
        <v>3582</v>
      </c>
      <c r="C1871" t="s">
        <v>5799</v>
      </c>
      <c r="D1871" s="15" t="s">
        <v>2284</v>
      </c>
      <c r="E1871" s="20">
        <v>1.2430750077808901</v>
      </c>
      <c r="F1871" s="13" t="str">
        <f>IF(Table1[[#This Row],[2020 Cropland Premium]]="No Data", "No Data", IF(OR(Table1[[#This Row],[2020 Cropland Premium]]=0.4,Table1[[#This Row],[2020 Cropland Premium]]&gt;0.4), "Yes", "No"))</f>
        <v>Yes</v>
      </c>
      <c r="G18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71" s="13" t="s">
        <v>3559</v>
      </c>
    </row>
    <row r="1872" spans="1:8" x14ac:dyDescent="0.2">
      <c r="A1872" s="13" t="s">
        <v>2274</v>
      </c>
      <c r="B1872" s="13" t="s">
        <v>3582</v>
      </c>
      <c r="C1872" t="s">
        <v>6659</v>
      </c>
      <c r="D1872" s="15" t="s">
        <v>2324</v>
      </c>
      <c r="E1872" s="20">
        <v>1.9923747276688453</v>
      </c>
      <c r="F1872" s="13" t="str">
        <f>IF(Table1[[#This Row],[2020 Cropland Premium]]="No Data", "No Data", IF(OR(Table1[[#This Row],[2020 Cropland Premium]]=0.4,Table1[[#This Row],[2020 Cropland Premium]]&gt;0.4), "Yes", "No"))</f>
        <v>Yes</v>
      </c>
      <c r="G18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72" s="13" t="s">
        <v>3559</v>
      </c>
    </row>
    <row r="1873" spans="1:8" x14ac:dyDescent="0.2">
      <c r="A1873" s="13" t="s">
        <v>2274</v>
      </c>
      <c r="B1873" s="13" t="s">
        <v>3582</v>
      </c>
      <c r="C1873" t="s">
        <v>6144</v>
      </c>
      <c r="D1873" s="15" t="s">
        <v>2278</v>
      </c>
      <c r="E1873" s="20">
        <v>1.0925438596491228</v>
      </c>
      <c r="F1873" s="13" t="str">
        <f>IF(Table1[[#This Row],[2020 Cropland Premium]]="No Data", "No Data", IF(OR(Table1[[#This Row],[2020 Cropland Premium]]=0.4,Table1[[#This Row],[2020 Cropland Premium]]&gt;0.4), "Yes", "No"))</f>
        <v>Yes</v>
      </c>
      <c r="G18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73" s="13" t="s">
        <v>3559</v>
      </c>
    </row>
    <row r="1874" spans="1:8" x14ac:dyDescent="0.2">
      <c r="A1874" s="13" t="s">
        <v>2274</v>
      </c>
      <c r="B1874" s="13" t="s">
        <v>3582</v>
      </c>
      <c r="C1874" t="s">
        <v>5801</v>
      </c>
      <c r="D1874" s="15" t="s">
        <v>2335</v>
      </c>
      <c r="E1874" s="20">
        <v>1.1704386067701398</v>
      </c>
      <c r="F1874" s="13" t="str">
        <f>IF(Table1[[#This Row],[2020 Cropland Premium]]="No Data", "No Data", IF(OR(Table1[[#This Row],[2020 Cropland Premium]]=0.4,Table1[[#This Row],[2020 Cropland Premium]]&gt;0.4), "Yes", "No"))</f>
        <v>Yes</v>
      </c>
      <c r="G18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74" s="13" t="s">
        <v>3559</v>
      </c>
    </row>
    <row r="1875" spans="1:8" x14ac:dyDescent="0.2">
      <c r="A1875" s="13" t="s">
        <v>2274</v>
      </c>
      <c r="B1875" s="13" t="s">
        <v>3582</v>
      </c>
      <c r="C1875" t="s">
        <v>6660</v>
      </c>
      <c r="D1875" s="15" t="s">
        <v>2351</v>
      </c>
      <c r="E1875" s="20">
        <v>1.1188582401224105</v>
      </c>
      <c r="F1875" s="13" t="str">
        <f>IF(Table1[[#This Row],[2020 Cropland Premium]]="No Data", "No Data", IF(OR(Table1[[#This Row],[2020 Cropland Premium]]=0.4,Table1[[#This Row],[2020 Cropland Premium]]&gt;0.4), "Yes", "No"))</f>
        <v>Yes</v>
      </c>
      <c r="G18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75" s="13" t="s">
        <v>3559</v>
      </c>
    </row>
    <row r="1876" spans="1:8" x14ac:dyDescent="0.2">
      <c r="A1876" s="13" t="s">
        <v>2274</v>
      </c>
      <c r="B1876" s="13" t="s">
        <v>3582</v>
      </c>
      <c r="C1876" t="s">
        <v>6661</v>
      </c>
      <c r="D1876" s="15" t="s">
        <v>2301</v>
      </c>
      <c r="E1876" s="20">
        <v>0.62440191387559807</v>
      </c>
      <c r="F1876" s="13" t="str">
        <f>IF(Table1[[#This Row],[2020 Cropland Premium]]="No Data", "No Data", IF(OR(Table1[[#This Row],[2020 Cropland Premium]]=0.4,Table1[[#This Row],[2020 Cropland Premium]]&gt;0.4), "Yes", "No"))</f>
        <v>Yes</v>
      </c>
      <c r="G1876" s="21">
        <f>IF(Table1[[#This Row],[Eligible]]="No Data", "No Data", IF(Table1[[#This Row],[Eligible]]="No", "N/A", IF(Table1[[#This Row],[2020 Cropland Premium]]&gt;1, 0, (1-((Table1[[#This Row],[2020 Cropland Premium]]-0.4)/(1-0.4)))*0.5)))</f>
        <v>0.31299840510366828</v>
      </c>
      <c r="H1876" s="13" t="s">
        <v>3559</v>
      </c>
    </row>
    <row r="1877" spans="1:8" x14ac:dyDescent="0.2">
      <c r="A1877" s="13" t="s">
        <v>2274</v>
      </c>
      <c r="B1877" s="13" t="s">
        <v>3582</v>
      </c>
      <c r="C1877" t="s">
        <v>6662</v>
      </c>
      <c r="D1877" s="15" t="s">
        <v>2314</v>
      </c>
      <c r="E1877" s="20">
        <v>0.70875816993464058</v>
      </c>
      <c r="F1877" s="13" t="str">
        <f>IF(Table1[[#This Row],[2020 Cropland Premium]]="No Data", "No Data", IF(OR(Table1[[#This Row],[2020 Cropland Premium]]=0.4,Table1[[#This Row],[2020 Cropland Premium]]&gt;0.4), "Yes", "No"))</f>
        <v>Yes</v>
      </c>
      <c r="G1877" s="21">
        <f>IF(Table1[[#This Row],[Eligible]]="No Data", "No Data", IF(Table1[[#This Row],[Eligible]]="No", "N/A", IF(Table1[[#This Row],[2020 Cropland Premium]]&gt;1, 0, (1-((Table1[[#This Row],[2020 Cropland Premium]]-0.4)/(1-0.4)))*0.5)))</f>
        <v>0.24270152505446618</v>
      </c>
      <c r="H1877" s="13" t="s">
        <v>3559</v>
      </c>
    </row>
    <row r="1878" spans="1:8" x14ac:dyDescent="0.2">
      <c r="A1878" s="13" t="s">
        <v>2274</v>
      </c>
      <c r="B1878" s="13" t="s">
        <v>3582</v>
      </c>
      <c r="C1878" t="s">
        <v>5805</v>
      </c>
      <c r="D1878" s="15" t="s">
        <v>2315</v>
      </c>
      <c r="E1878" s="20">
        <v>0.24379652605459057</v>
      </c>
      <c r="F1878" s="13" t="str">
        <f>IF(Table1[[#This Row],[2020 Cropland Premium]]="No Data", "No Data", IF(OR(Table1[[#This Row],[2020 Cropland Premium]]=0.4,Table1[[#This Row],[2020 Cropland Premium]]&gt;0.4), "Yes", "No"))</f>
        <v>No</v>
      </c>
      <c r="G187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878" s="13" t="s">
        <v>3559</v>
      </c>
    </row>
    <row r="1879" spans="1:8" x14ac:dyDescent="0.2">
      <c r="A1879" s="13" t="s">
        <v>2274</v>
      </c>
      <c r="B1879" s="13" t="s">
        <v>3582</v>
      </c>
      <c r="C1879" t="s">
        <v>5484</v>
      </c>
      <c r="D1879" s="15" t="s">
        <v>2285</v>
      </c>
      <c r="E1879" s="20" t="s">
        <v>3614</v>
      </c>
      <c r="F1879" s="13" t="str">
        <f>IF(Table1[[#This Row],[2020 Cropland Premium]]="No Data", "No Data", IF(OR(Table1[[#This Row],[2020 Cropland Premium]]=0.4,Table1[[#This Row],[2020 Cropland Premium]]&gt;0.4), "Yes", "No"))</f>
        <v>No Data</v>
      </c>
      <c r="G187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79" s="13" t="s">
        <v>3559</v>
      </c>
    </row>
    <row r="1880" spans="1:8" x14ac:dyDescent="0.2">
      <c r="A1880" s="13" t="s">
        <v>2274</v>
      </c>
      <c r="B1880" s="13" t="s">
        <v>3582</v>
      </c>
      <c r="C1880" t="s">
        <v>6663</v>
      </c>
      <c r="D1880" s="15" t="s">
        <v>2336</v>
      </c>
      <c r="E1880" s="20">
        <v>1.1538505924671274</v>
      </c>
      <c r="F1880" s="13" t="str">
        <f>IF(Table1[[#This Row],[2020 Cropland Premium]]="No Data", "No Data", IF(OR(Table1[[#This Row],[2020 Cropland Premium]]=0.4,Table1[[#This Row],[2020 Cropland Premium]]&gt;0.4), "Yes", "No"))</f>
        <v>Yes</v>
      </c>
      <c r="G18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80" s="13" t="s">
        <v>3559</v>
      </c>
    </row>
    <row r="1881" spans="1:8" x14ac:dyDescent="0.2">
      <c r="A1881" s="13" t="s">
        <v>2274</v>
      </c>
      <c r="B1881" s="13" t="s">
        <v>3582</v>
      </c>
      <c r="C1881" t="s">
        <v>5488</v>
      </c>
      <c r="D1881" s="15" t="s">
        <v>2286</v>
      </c>
      <c r="E1881" s="20" t="s">
        <v>3614</v>
      </c>
      <c r="F1881" s="13" t="str">
        <f>IF(Table1[[#This Row],[2020 Cropland Premium]]="No Data", "No Data", IF(OR(Table1[[#This Row],[2020 Cropland Premium]]=0.4,Table1[[#This Row],[2020 Cropland Premium]]&gt;0.4), "Yes", "No"))</f>
        <v>No Data</v>
      </c>
      <c r="G18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81" s="13" t="s">
        <v>3559</v>
      </c>
    </row>
    <row r="1882" spans="1:8" x14ac:dyDescent="0.2">
      <c r="A1882" s="13" t="s">
        <v>2274</v>
      </c>
      <c r="B1882" s="13" t="s">
        <v>3582</v>
      </c>
      <c r="C1882" t="s">
        <v>5566</v>
      </c>
      <c r="D1882" s="15" t="s">
        <v>2325</v>
      </c>
      <c r="E1882" s="20">
        <v>0.61775271512113628</v>
      </c>
      <c r="F1882" s="13" t="str">
        <f>IF(Table1[[#This Row],[2020 Cropland Premium]]="No Data", "No Data", IF(OR(Table1[[#This Row],[2020 Cropland Premium]]=0.4,Table1[[#This Row],[2020 Cropland Premium]]&gt;0.4), "Yes", "No"))</f>
        <v>Yes</v>
      </c>
      <c r="G1882" s="21">
        <f>IF(Table1[[#This Row],[Eligible]]="No Data", "No Data", IF(Table1[[#This Row],[Eligible]]="No", "N/A", IF(Table1[[#This Row],[2020 Cropland Premium]]&gt;1, 0, (1-((Table1[[#This Row],[2020 Cropland Premium]]-0.4)/(1-0.4)))*0.5)))</f>
        <v>0.31853940406571979</v>
      </c>
      <c r="H1882" s="13" t="s">
        <v>3559</v>
      </c>
    </row>
    <row r="1883" spans="1:8" x14ac:dyDescent="0.2">
      <c r="A1883" s="13" t="s">
        <v>2274</v>
      </c>
      <c r="B1883" s="13" t="s">
        <v>3582</v>
      </c>
      <c r="C1883" t="s">
        <v>6664</v>
      </c>
      <c r="D1883" s="15" t="s">
        <v>2364</v>
      </c>
      <c r="E1883" s="20">
        <v>0.93206458551331239</v>
      </c>
      <c r="F1883" s="13" t="str">
        <f>IF(Table1[[#This Row],[2020 Cropland Premium]]="No Data", "No Data", IF(OR(Table1[[#This Row],[2020 Cropland Premium]]=0.4,Table1[[#This Row],[2020 Cropland Premium]]&gt;0.4), "Yes", "No"))</f>
        <v>Yes</v>
      </c>
      <c r="G1883" s="21">
        <f>IF(Table1[[#This Row],[Eligible]]="No Data", "No Data", IF(Table1[[#This Row],[Eligible]]="No", "N/A", IF(Table1[[#This Row],[2020 Cropland Premium]]&gt;1, 0, (1-((Table1[[#This Row],[2020 Cropland Premium]]-0.4)/(1-0.4)))*0.5)))</f>
        <v>5.6612845405572987E-2</v>
      </c>
      <c r="H1883" s="13" t="s">
        <v>3559</v>
      </c>
    </row>
    <row r="1884" spans="1:8" x14ac:dyDescent="0.2">
      <c r="A1884" s="13" t="s">
        <v>2274</v>
      </c>
      <c r="B1884" s="13" t="s">
        <v>3582</v>
      </c>
      <c r="C1884" t="s">
        <v>6665</v>
      </c>
      <c r="D1884" s="15" t="s">
        <v>2352</v>
      </c>
      <c r="E1884" s="20">
        <v>1.2498033044846577</v>
      </c>
      <c r="F1884" s="13" t="str">
        <f>IF(Table1[[#This Row],[2020 Cropland Premium]]="No Data", "No Data", IF(OR(Table1[[#This Row],[2020 Cropland Premium]]=0.4,Table1[[#This Row],[2020 Cropland Premium]]&gt;0.4), "Yes", "No"))</f>
        <v>Yes</v>
      </c>
      <c r="G18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84" s="13" t="s">
        <v>3559</v>
      </c>
    </row>
    <row r="1885" spans="1:8" x14ac:dyDescent="0.2">
      <c r="A1885" s="13" t="s">
        <v>2274</v>
      </c>
      <c r="B1885" s="13" t="s">
        <v>3582</v>
      </c>
      <c r="C1885" t="s">
        <v>5936</v>
      </c>
      <c r="D1885" s="15" t="s">
        <v>2365</v>
      </c>
      <c r="E1885" s="20">
        <v>0.73544232922732355</v>
      </c>
      <c r="F1885" s="13" t="str">
        <f>IF(Table1[[#This Row],[2020 Cropland Premium]]="No Data", "No Data", IF(OR(Table1[[#This Row],[2020 Cropland Premium]]=0.4,Table1[[#This Row],[2020 Cropland Premium]]&gt;0.4), "Yes", "No"))</f>
        <v>Yes</v>
      </c>
      <c r="G1885" s="21">
        <f>IF(Table1[[#This Row],[Eligible]]="No Data", "No Data", IF(Table1[[#This Row],[Eligible]]="No", "N/A", IF(Table1[[#This Row],[2020 Cropland Premium]]&gt;1, 0, (1-((Table1[[#This Row],[2020 Cropland Premium]]-0.4)/(1-0.4)))*0.5)))</f>
        <v>0.22046472564389702</v>
      </c>
      <c r="H1885" s="13" t="s">
        <v>3559</v>
      </c>
    </row>
    <row r="1886" spans="1:8" x14ac:dyDescent="0.2">
      <c r="A1886" s="13" t="s">
        <v>2274</v>
      </c>
      <c r="B1886" s="13" t="s">
        <v>3582</v>
      </c>
      <c r="C1886" t="s">
        <v>6666</v>
      </c>
      <c r="D1886" s="15" t="s">
        <v>2337</v>
      </c>
      <c r="E1886" s="20">
        <v>1.1912912481047089</v>
      </c>
      <c r="F1886" s="13" t="str">
        <f>IF(Table1[[#This Row],[2020 Cropland Premium]]="No Data", "No Data", IF(OR(Table1[[#This Row],[2020 Cropland Premium]]=0.4,Table1[[#This Row],[2020 Cropland Premium]]&gt;0.4), "Yes", "No"))</f>
        <v>Yes</v>
      </c>
      <c r="G18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86" s="13" t="s">
        <v>3559</v>
      </c>
    </row>
    <row r="1887" spans="1:8" x14ac:dyDescent="0.2">
      <c r="A1887" s="13" t="s">
        <v>2274</v>
      </c>
      <c r="B1887" s="13" t="s">
        <v>3582</v>
      </c>
      <c r="C1887" t="s">
        <v>6667</v>
      </c>
      <c r="D1887" s="15" t="s">
        <v>2338</v>
      </c>
      <c r="E1887" s="20" t="s">
        <v>3614</v>
      </c>
      <c r="F1887" s="13" t="str">
        <f>IF(Table1[[#This Row],[2020 Cropland Premium]]="No Data", "No Data", IF(OR(Table1[[#This Row],[2020 Cropland Premium]]=0.4,Table1[[#This Row],[2020 Cropland Premium]]&gt;0.4), "Yes", "No"))</f>
        <v>No Data</v>
      </c>
      <c r="G188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87" s="13" t="s">
        <v>3559</v>
      </c>
    </row>
    <row r="1888" spans="1:8" x14ac:dyDescent="0.2">
      <c r="A1888" s="13" t="s">
        <v>2274</v>
      </c>
      <c r="B1888" s="13" t="s">
        <v>3582</v>
      </c>
      <c r="C1888" t="s">
        <v>6668</v>
      </c>
      <c r="D1888" s="15" t="s">
        <v>2316</v>
      </c>
      <c r="E1888" s="20">
        <v>1.1819012493354599</v>
      </c>
      <c r="F1888" s="13" t="str">
        <f>IF(Table1[[#This Row],[2020 Cropland Premium]]="No Data", "No Data", IF(OR(Table1[[#This Row],[2020 Cropland Premium]]=0.4,Table1[[#This Row],[2020 Cropland Premium]]&gt;0.4), "Yes", "No"))</f>
        <v>Yes</v>
      </c>
      <c r="G18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88" s="13" t="s">
        <v>3559</v>
      </c>
    </row>
    <row r="1889" spans="1:8" x14ac:dyDescent="0.2">
      <c r="A1889" s="13" t="s">
        <v>2274</v>
      </c>
      <c r="B1889" s="13" t="s">
        <v>3582</v>
      </c>
      <c r="C1889" t="s">
        <v>6669</v>
      </c>
      <c r="D1889" s="15" t="s">
        <v>2317</v>
      </c>
      <c r="E1889" s="20">
        <v>1.7427536231884055</v>
      </c>
      <c r="F1889" s="13" t="str">
        <f>IF(Table1[[#This Row],[2020 Cropland Premium]]="No Data", "No Data", IF(OR(Table1[[#This Row],[2020 Cropland Premium]]=0.4,Table1[[#This Row],[2020 Cropland Premium]]&gt;0.4), "Yes", "No"))</f>
        <v>Yes</v>
      </c>
      <c r="G18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89" s="13" t="s">
        <v>3559</v>
      </c>
    </row>
    <row r="1890" spans="1:8" x14ac:dyDescent="0.2">
      <c r="A1890" s="13" t="s">
        <v>2274</v>
      </c>
      <c r="B1890" s="13" t="s">
        <v>3582</v>
      </c>
      <c r="C1890" t="s">
        <v>6670</v>
      </c>
      <c r="D1890" s="15" t="s">
        <v>2366</v>
      </c>
      <c r="E1890" s="20">
        <v>0.76514303166038877</v>
      </c>
      <c r="F1890" s="13" t="str">
        <f>IF(Table1[[#This Row],[2020 Cropland Premium]]="No Data", "No Data", IF(OR(Table1[[#This Row],[2020 Cropland Premium]]=0.4,Table1[[#This Row],[2020 Cropland Premium]]&gt;0.4), "Yes", "No"))</f>
        <v>Yes</v>
      </c>
      <c r="G1890" s="21">
        <f>IF(Table1[[#This Row],[Eligible]]="No Data", "No Data", IF(Table1[[#This Row],[Eligible]]="No", "N/A", IF(Table1[[#This Row],[2020 Cropland Premium]]&gt;1, 0, (1-((Table1[[#This Row],[2020 Cropland Premium]]-0.4)/(1-0.4)))*0.5)))</f>
        <v>0.19571414028300937</v>
      </c>
      <c r="H1890" s="13" t="s">
        <v>3559</v>
      </c>
    </row>
    <row r="1891" spans="1:8" x14ac:dyDescent="0.2">
      <c r="A1891" s="13" t="s">
        <v>2274</v>
      </c>
      <c r="B1891" s="13" t="s">
        <v>3582</v>
      </c>
      <c r="C1891" t="s">
        <v>6671</v>
      </c>
      <c r="D1891" s="15" t="s">
        <v>2302</v>
      </c>
      <c r="E1891" s="20" t="s">
        <v>3614</v>
      </c>
      <c r="F1891" s="13" t="str">
        <f>IF(Table1[[#This Row],[2020 Cropland Premium]]="No Data", "No Data", IF(OR(Table1[[#This Row],[2020 Cropland Premium]]=0.4,Table1[[#This Row],[2020 Cropland Premium]]&gt;0.4), "Yes", "No"))</f>
        <v>No Data</v>
      </c>
      <c r="G18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91" s="13" t="s">
        <v>3559</v>
      </c>
    </row>
    <row r="1892" spans="1:8" x14ac:dyDescent="0.2">
      <c r="A1892" s="13" t="s">
        <v>2274</v>
      </c>
      <c r="B1892" s="13" t="s">
        <v>3582</v>
      </c>
      <c r="C1892" t="s">
        <v>6672</v>
      </c>
      <c r="D1892" s="15" t="s">
        <v>2339</v>
      </c>
      <c r="E1892" s="20">
        <v>1.0598758671047828</v>
      </c>
      <c r="F1892" s="13" t="str">
        <f>IF(Table1[[#This Row],[2020 Cropland Premium]]="No Data", "No Data", IF(OR(Table1[[#This Row],[2020 Cropland Premium]]=0.4,Table1[[#This Row],[2020 Cropland Premium]]&gt;0.4), "Yes", "No"))</f>
        <v>Yes</v>
      </c>
      <c r="G18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92" s="13" t="s">
        <v>3559</v>
      </c>
    </row>
    <row r="1893" spans="1:8" x14ac:dyDescent="0.2">
      <c r="A1893" s="13" t="s">
        <v>2274</v>
      </c>
      <c r="B1893" s="13" t="s">
        <v>3582</v>
      </c>
      <c r="C1893" t="s">
        <v>5828</v>
      </c>
      <c r="D1893" s="15" t="s">
        <v>2303</v>
      </c>
      <c r="E1893" s="20">
        <v>1.5603111215514318</v>
      </c>
      <c r="F1893" s="13" t="str">
        <f>IF(Table1[[#This Row],[2020 Cropland Premium]]="No Data", "No Data", IF(OR(Table1[[#This Row],[2020 Cropland Premium]]=0.4,Table1[[#This Row],[2020 Cropland Premium]]&gt;0.4), "Yes", "No"))</f>
        <v>Yes</v>
      </c>
      <c r="G18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93" s="13" t="s">
        <v>3559</v>
      </c>
    </row>
    <row r="1894" spans="1:8" x14ac:dyDescent="0.2">
      <c r="A1894" s="13" t="s">
        <v>2274</v>
      </c>
      <c r="B1894" s="13" t="s">
        <v>3582</v>
      </c>
      <c r="C1894" t="s">
        <v>5504</v>
      </c>
      <c r="D1894" s="15" t="s">
        <v>2304</v>
      </c>
      <c r="E1894" s="20">
        <v>0.75974296604454139</v>
      </c>
      <c r="F1894" s="13" t="str">
        <f>IF(Table1[[#This Row],[2020 Cropland Premium]]="No Data", "No Data", IF(OR(Table1[[#This Row],[2020 Cropland Premium]]=0.4,Table1[[#This Row],[2020 Cropland Premium]]&gt;0.4), "Yes", "No"))</f>
        <v>Yes</v>
      </c>
      <c r="G1894" s="21">
        <f>IF(Table1[[#This Row],[Eligible]]="No Data", "No Data", IF(Table1[[#This Row],[Eligible]]="No", "N/A", IF(Table1[[#This Row],[2020 Cropland Premium]]&gt;1, 0, (1-((Table1[[#This Row],[2020 Cropland Premium]]-0.4)/(1-0.4)))*0.5)))</f>
        <v>0.20021419496288217</v>
      </c>
      <c r="H1894" s="13" t="s">
        <v>3559</v>
      </c>
    </row>
    <row r="1895" spans="1:8" x14ac:dyDescent="0.2">
      <c r="A1895" s="13" t="s">
        <v>2274</v>
      </c>
      <c r="B1895" s="13" t="s">
        <v>3582</v>
      </c>
      <c r="C1895" t="s">
        <v>6673</v>
      </c>
      <c r="D1895" s="15" t="s">
        <v>2326</v>
      </c>
      <c r="E1895" s="20">
        <v>0.43460925039872406</v>
      </c>
      <c r="F1895" s="13" t="str">
        <f>IF(Table1[[#This Row],[2020 Cropland Premium]]="No Data", "No Data", IF(OR(Table1[[#This Row],[2020 Cropland Premium]]=0.4,Table1[[#This Row],[2020 Cropland Premium]]&gt;0.4), "Yes", "No"))</f>
        <v>Yes</v>
      </c>
      <c r="G1895" s="21">
        <f>IF(Table1[[#This Row],[Eligible]]="No Data", "No Data", IF(Table1[[#This Row],[Eligible]]="No", "N/A", IF(Table1[[#This Row],[2020 Cropland Premium]]&gt;1, 0, (1-((Table1[[#This Row],[2020 Cropland Premium]]-0.4)/(1-0.4)))*0.5)))</f>
        <v>0.47115895800106333</v>
      </c>
      <c r="H1895" s="13" t="s">
        <v>3559</v>
      </c>
    </row>
    <row r="1896" spans="1:8" x14ac:dyDescent="0.2">
      <c r="A1896" s="13" t="s">
        <v>2274</v>
      </c>
      <c r="B1896" s="13" t="s">
        <v>3582</v>
      </c>
      <c r="C1896" t="s">
        <v>6674</v>
      </c>
      <c r="D1896" s="15" t="s">
        <v>2340</v>
      </c>
      <c r="E1896" s="20">
        <v>1.0870981716432484</v>
      </c>
      <c r="F1896" s="13" t="str">
        <f>IF(Table1[[#This Row],[2020 Cropland Premium]]="No Data", "No Data", IF(OR(Table1[[#This Row],[2020 Cropland Premium]]=0.4,Table1[[#This Row],[2020 Cropland Premium]]&gt;0.4), "Yes", "No"))</f>
        <v>Yes</v>
      </c>
      <c r="G18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96" s="13" t="s">
        <v>3559</v>
      </c>
    </row>
    <row r="1897" spans="1:8" x14ac:dyDescent="0.2">
      <c r="A1897" s="13" t="s">
        <v>2274</v>
      </c>
      <c r="B1897" s="13" t="s">
        <v>3582</v>
      </c>
      <c r="C1897" t="s">
        <v>5546</v>
      </c>
      <c r="D1897" s="15" t="s">
        <v>2287</v>
      </c>
      <c r="E1897" s="20" t="s">
        <v>3614</v>
      </c>
      <c r="F1897" s="13" t="str">
        <f>IF(Table1[[#This Row],[2020 Cropland Premium]]="No Data", "No Data", IF(OR(Table1[[#This Row],[2020 Cropland Premium]]=0.4,Table1[[#This Row],[2020 Cropland Premium]]&gt;0.4), "Yes", "No"))</f>
        <v>No Data</v>
      </c>
      <c r="G189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897" s="13" t="s">
        <v>3559</v>
      </c>
    </row>
    <row r="1898" spans="1:8" x14ac:dyDescent="0.2">
      <c r="A1898" s="13" t="s">
        <v>2274</v>
      </c>
      <c r="B1898" s="13" t="s">
        <v>3582</v>
      </c>
      <c r="C1898" t="s">
        <v>6675</v>
      </c>
      <c r="D1898" s="15" t="s">
        <v>2305</v>
      </c>
      <c r="E1898" s="20">
        <v>1.3142516398330353</v>
      </c>
      <c r="F1898" s="13" t="str">
        <f>IF(Table1[[#This Row],[2020 Cropland Premium]]="No Data", "No Data", IF(OR(Table1[[#This Row],[2020 Cropland Premium]]=0.4,Table1[[#This Row],[2020 Cropland Premium]]&gt;0.4), "Yes", "No"))</f>
        <v>Yes</v>
      </c>
      <c r="G18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98" s="13" t="s">
        <v>3559</v>
      </c>
    </row>
    <row r="1899" spans="1:8" x14ac:dyDescent="0.2">
      <c r="A1899" s="13" t="s">
        <v>2274</v>
      </c>
      <c r="B1899" s="13" t="s">
        <v>3582</v>
      </c>
      <c r="C1899" t="s">
        <v>5506</v>
      </c>
      <c r="D1899" s="15" t="s">
        <v>2353</v>
      </c>
      <c r="E1899" s="20">
        <v>1.4970733054472216</v>
      </c>
      <c r="F1899" s="13" t="str">
        <f>IF(Table1[[#This Row],[2020 Cropland Premium]]="No Data", "No Data", IF(OR(Table1[[#This Row],[2020 Cropland Premium]]=0.4,Table1[[#This Row],[2020 Cropland Premium]]&gt;0.4), "Yes", "No"))</f>
        <v>Yes</v>
      </c>
      <c r="G18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899" s="13" t="s">
        <v>3559</v>
      </c>
    </row>
    <row r="1900" spans="1:8" x14ac:dyDescent="0.2">
      <c r="A1900" s="13" t="s">
        <v>2274</v>
      </c>
      <c r="B1900" s="13" t="s">
        <v>3582</v>
      </c>
      <c r="C1900" t="s">
        <v>6676</v>
      </c>
      <c r="D1900" s="15" t="s">
        <v>2306</v>
      </c>
      <c r="E1900" s="20">
        <v>0.71100653941322023</v>
      </c>
      <c r="F1900" s="13" t="str">
        <f>IF(Table1[[#This Row],[2020 Cropland Premium]]="No Data", "No Data", IF(OR(Table1[[#This Row],[2020 Cropland Premium]]=0.4,Table1[[#This Row],[2020 Cropland Premium]]&gt;0.4), "Yes", "No"))</f>
        <v>Yes</v>
      </c>
      <c r="G1900" s="21">
        <f>IF(Table1[[#This Row],[Eligible]]="No Data", "No Data", IF(Table1[[#This Row],[Eligible]]="No", "N/A", IF(Table1[[#This Row],[2020 Cropland Premium]]&gt;1, 0, (1-((Table1[[#This Row],[2020 Cropland Premium]]-0.4)/(1-0.4)))*0.5)))</f>
        <v>0.24082788382231646</v>
      </c>
      <c r="H1900" s="13" t="s">
        <v>3559</v>
      </c>
    </row>
    <row r="1901" spans="1:8" x14ac:dyDescent="0.2">
      <c r="A1901" s="13" t="s">
        <v>2274</v>
      </c>
      <c r="B1901" s="13" t="s">
        <v>3582</v>
      </c>
      <c r="C1901" t="s">
        <v>6677</v>
      </c>
      <c r="D1901" s="15" t="s">
        <v>2341</v>
      </c>
      <c r="E1901" s="20">
        <v>1.3434421534937</v>
      </c>
      <c r="F1901" s="13" t="str">
        <f>IF(Table1[[#This Row],[2020 Cropland Premium]]="No Data", "No Data", IF(OR(Table1[[#This Row],[2020 Cropland Premium]]=0.4,Table1[[#This Row],[2020 Cropland Premium]]&gt;0.4), "Yes", "No"))</f>
        <v>Yes</v>
      </c>
      <c r="G19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01" s="13" t="s">
        <v>3559</v>
      </c>
    </row>
    <row r="1902" spans="1:8" x14ac:dyDescent="0.2">
      <c r="A1902" s="13" t="s">
        <v>2274</v>
      </c>
      <c r="B1902" s="13" t="s">
        <v>3582</v>
      </c>
      <c r="C1902" t="s">
        <v>6678</v>
      </c>
      <c r="D1902" s="15" t="s">
        <v>2367</v>
      </c>
      <c r="E1902" s="20">
        <v>1.1711558854718982</v>
      </c>
      <c r="F1902" s="13" t="str">
        <f>IF(Table1[[#This Row],[2020 Cropland Premium]]="No Data", "No Data", IF(OR(Table1[[#This Row],[2020 Cropland Premium]]=0.4,Table1[[#This Row],[2020 Cropland Premium]]&gt;0.4), "Yes", "No"))</f>
        <v>Yes</v>
      </c>
      <c r="G19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02" s="13" t="s">
        <v>3559</v>
      </c>
    </row>
    <row r="1903" spans="1:8" x14ac:dyDescent="0.2">
      <c r="A1903" s="13" t="s">
        <v>2274</v>
      </c>
      <c r="B1903" s="13" t="s">
        <v>3582</v>
      </c>
      <c r="C1903" t="s">
        <v>6679</v>
      </c>
      <c r="D1903" s="15" t="s">
        <v>2288</v>
      </c>
      <c r="E1903" s="20">
        <v>4.7002923976608191</v>
      </c>
      <c r="F1903" s="13" t="str">
        <f>IF(Table1[[#This Row],[2020 Cropland Premium]]="No Data", "No Data", IF(OR(Table1[[#This Row],[2020 Cropland Premium]]=0.4,Table1[[#This Row],[2020 Cropland Premium]]&gt;0.4), "Yes", "No"))</f>
        <v>Yes</v>
      </c>
      <c r="G19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03" s="13" t="s">
        <v>3559</v>
      </c>
    </row>
    <row r="1904" spans="1:8" x14ac:dyDescent="0.2">
      <c r="A1904" s="13" t="s">
        <v>2274</v>
      </c>
      <c r="B1904" s="13" t="s">
        <v>3582</v>
      </c>
      <c r="C1904" t="s">
        <v>5945</v>
      </c>
      <c r="D1904" s="15" t="s">
        <v>2289</v>
      </c>
      <c r="E1904" s="20">
        <v>2.7282953761214634</v>
      </c>
      <c r="F1904" s="13" t="str">
        <f>IF(Table1[[#This Row],[2020 Cropland Premium]]="No Data", "No Data", IF(OR(Table1[[#This Row],[2020 Cropland Premium]]=0.4,Table1[[#This Row],[2020 Cropland Premium]]&gt;0.4), "Yes", "No"))</f>
        <v>Yes</v>
      </c>
      <c r="G19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04" s="13" t="s">
        <v>3559</v>
      </c>
    </row>
    <row r="1905" spans="1:8" x14ac:dyDescent="0.2">
      <c r="A1905" s="13" t="s">
        <v>2274</v>
      </c>
      <c r="B1905" s="13" t="s">
        <v>3582</v>
      </c>
      <c r="C1905" t="s">
        <v>6680</v>
      </c>
      <c r="D1905" s="15" t="s">
        <v>2342</v>
      </c>
      <c r="E1905" s="20">
        <v>1.2525193612646874</v>
      </c>
      <c r="F1905" s="13" t="str">
        <f>IF(Table1[[#This Row],[2020 Cropland Premium]]="No Data", "No Data", IF(OR(Table1[[#This Row],[2020 Cropland Premium]]=0.4,Table1[[#This Row],[2020 Cropland Premium]]&gt;0.4), "Yes", "No"))</f>
        <v>Yes</v>
      </c>
      <c r="G19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05" s="13" t="s">
        <v>3559</v>
      </c>
    </row>
    <row r="1906" spans="1:8" x14ac:dyDescent="0.2">
      <c r="A1906" s="13" t="s">
        <v>2274</v>
      </c>
      <c r="B1906" s="13" t="s">
        <v>3582</v>
      </c>
      <c r="C1906" t="s">
        <v>6681</v>
      </c>
      <c r="D1906" s="15" t="s">
        <v>2368</v>
      </c>
      <c r="E1906" s="20">
        <v>0.23073326846939465</v>
      </c>
      <c r="F1906" s="13" t="str">
        <f>IF(Table1[[#This Row],[2020 Cropland Premium]]="No Data", "No Data", IF(OR(Table1[[#This Row],[2020 Cropland Premium]]=0.4,Table1[[#This Row],[2020 Cropland Premium]]&gt;0.4), "Yes", "No"))</f>
        <v>No</v>
      </c>
      <c r="G190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906" s="13" t="s">
        <v>3559</v>
      </c>
    </row>
    <row r="1907" spans="1:8" x14ac:dyDescent="0.2">
      <c r="A1907" s="13" t="s">
        <v>2274</v>
      </c>
      <c r="B1907" s="13" t="s">
        <v>3582</v>
      </c>
      <c r="C1907" t="s">
        <v>6682</v>
      </c>
      <c r="D1907" s="15" t="s">
        <v>2354</v>
      </c>
      <c r="E1907" s="20">
        <v>2.9687103232276715</v>
      </c>
      <c r="F1907" s="13" t="str">
        <f>IF(Table1[[#This Row],[2020 Cropland Premium]]="No Data", "No Data", IF(OR(Table1[[#This Row],[2020 Cropland Premium]]=0.4,Table1[[#This Row],[2020 Cropland Premium]]&gt;0.4), "Yes", "No"))</f>
        <v>Yes</v>
      </c>
      <c r="G19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07" s="13" t="s">
        <v>3559</v>
      </c>
    </row>
    <row r="1908" spans="1:8" x14ac:dyDescent="0.2">
      <c r="A1908" s="13" t="s">
        <v>2274</v>
      </c>
      <c r="B1908" s="13" t="s">
        <v>3582</v>
      </c>
      <c r="C1908" t="s">
        <v>6683</v>
      </c>
      <c r="D1908" s="15" t="s">
        <v>2318</v>
      </c>
      <c r="E1908" s="20">
        <v>0.80626205400192863</v>
      </c>
      <c r="F1908" s="13" t="str">
        <f>IF(Table1[[#This Row],[2020 Cropland Premium]]="No Data", "No Data", IF(OR(Table1[[#This Row],[2020 Cropland Premium]]=0.4,Table1[[#This Row],[2020 Cropland Premium]]&gt;0.4), "Yes", "No"))</f>
        <v>Yes</v>
      </c>
      <c r="G1908" s="21">
        <f>IF(Table1[[#This Row],[Eligible]]="No Data", "No Data", IF(Table1[[#This Row],[Eligible]]="No", "N/A", IF(Table1[[#This Row],[2020 Cropland Premium]]&gt;1, 0, (1-((Table1[[#This Row],[2020 Cropland Premium]]-0.4)/(1-0.4)))*0.5)))</f>
        <v>0.16144828833172614</v>
      </c>
      <c r="H1908" s="13" t="s">
        <v>3559</v>
      </c>
    </row>
    <row r="1909" spans="1:8" x14ac:dyDescent="0.2">
      <c r="A1909" s="13" t="s">
        <v>2274</v>
      </c>
      <c r="B1909" s="13" t="s">
        <v>3582</v>
      </c>
      <c r="C1909" t="s">
        <v>5510</v>
      </c>
      <c r="D1909" s="15" t="s">
        <v>2290</v>
      </c>
      <c r="E1909" s="20" t="s">
        <v>3614</v>
      </c>
      <c r="F1909" s="13" t="str">
        <f>IF(Table1[[#This Row],[2020 Cropland Premium]]="No Data", "No Data", IF(OR(Table1[[#This Row],[2020 Cropland Premium]]=0.4,Table1[[#This Row],[2020 Cropland Premium]]&gt;0.4), "Yes", "No"))</f>
        <v>No Data</v>
      </c>
      <c r="G190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09" s="13" t="s">
        <v>3559</v>
      </c>
    </row>
    <row r="1910" spans="1:8" x14ac:dyDescent="0.2">
      <c r="A1910" s="13" t="s">
        <v>2274</v>
      </c>
      <c r="B1910" s="13" t="s">
        <v>3582</v>
      </c>
      <c r="C1910" t="s">
        <v>6684</v>
      </c>
      <c r="D1910" s="15" t="s">
        <v>2355</v>
      </c>
      <c r="E1910" s="20">
        <v>1.5785814517157801</v>
      </c>
      <c r="F1910" s="13" t="str">
        <f>IF(Table1[[#This Row],[2020 Cropland Premium]]="No Data", "No Data", IF(OR(Table1[[#This Row],[2020 Cropland Premium]]=0.4,Table1[[#This Row],[2020 Cropland Premium]]&gt;0.4), "Yes", "No"))</f>
        <v>Yes</v>
      </c>
      <c r="G19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10" s="13" t="s">
        <v>3559</v>
      </c>
    </row>
    <row r="1911" spans="1:8" x14ac:dyDescent="0.2">
      <c r="A1911" s="13" t="s">
        <v>2274</v>
      </c>
      <c r="B1911" s="13" t="s">
        <v>3582</v>
      </c>
      <c r="C1911" t="s">
        <v>5846</v>
      </c>
      <c r="D1911" s="15" t="s">
        <v>2356</v>
      </c>
      <c r="E1911" s="20">
        <v>1.0686130541850227</v>
      </c>
      <c r="F1911" s="13" t="str">
        <f>IF(Table1[[#This Row],[2020 Cropland Premium]]="No Data", "No Data", IF(OR(Table1[[#This Row],[2020 Cropland Premium]]=0.4,Table1[[#This Row],[2020 Cropland Premium]]&gt;0.4), "Yes", "No"))</f>
        <v>Yes</v>
      </c>
      <c r="G19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11" s="13" t="s">
        <v>3559</v>
      </c>
    </row>
    <row r="1912" spans="1:8" x14ac:dyDescent="0.2">
      <c r="A1912" s="13" t="s">
        <v>2274</v>
      </c>
      <c r="B1912" s="13" t="s">
        <v>3582</v>
      </c>
      <c r="C1912" t="s">
        <v>5515</v>
      </c>
      <c r="D1912" s="15" t="s">
        <v>2319</v>
      </c>
      <c r="E1912" s="20">
        <v>1.8627322975149063</v>
      </c>
      <c r="F1912" s="13" t="str">
        <f>IF(Table1[[#This Row],[2020 Cropland Premium]]="No Data", "No Data", IF(OR(Table1[[#This Row],[2020 Cropland Premium]]=0.4,Table1[[#This Row],[2020 Cropland Premium]]&gt;0.4), "Yes", "No"))</f>
        <v>Yes</v>
      </c>
      <c r="G19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12" s="13" t="s">
        <v>3559</v>
      </c>
    </row>
    <row r="1913" spans="1:8" x14ac:dyDescent="0.2">
      <c r="A1913" s="13" t="s">
        <v>2274</v>
      </c>
      <c r="B1913" s="13" t="s">
        <v>3582</v>
      </c>
      <c r="C1913" t="s">
        <v>6685</v>
      </c>
      <c r="D1913" s="15" t="s">
        <v>2357</v>
      </c>
      <c r="E1913" s="20">
        <v>1.1772334950240257</v>
      </c>
      <c r="F1913" s="13" t="str">
        <f>IF(Table1[[#This Row],[2020 Cropland Premium]]="No Data", "No Data", IF(OR(Table1[[#This Row],[2020 Cropland Premium]]=0.4,Table1[[#This Row],[2020 Cropland Premium]]&gt;0.4), "Yes", "No"))</f>
        <v>Yes</v>
      </c>
      <c r="G19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13" s="13" t="s">
        <v>3559</v>
      </c>
    </row>
    <row r="1914" spans="1:8" x14ac:dyDescent="0.2">
      <c r="A1914" s="13" t="s">
        <v>2274</v>
      </c>
      <c r="B1914" s="13" t="s">
        <v>3582</v>
      </c>
      <c r="C1914" t="s">
        <v>5586</v>
      </c>
      <c r="D1914" s="15" t="s">
        <v>2327</v>
      </c>
      <c r="E1914" s="20">
        <v>0.50942028985507248</v>
      </c>
      <c r="F1914" s="13" t="str">
        <f>IF(Table1[[#This Row],[2020 Cropland Premium]]="No Data", "No Data", IF(OR(Table1[[#This Row],[2020 Cropland Premium]]=0.4,Table1[[#This Row],[2020 Cropland Premium]]&gt;0.4), "Yes", "No"))</f>
        <v>Yes</v>
      </c>
      <c r="G1914" s="21">
        <f>IF(Table1[[#This Row],[Eligible]]="No Data", "No Data", IF(Table1[[#This Row],[Eligible]]="No", "N/A", IF(Table1[[#This Row],[2020 Cropland Premium]]&gt;1, 0, (1-((Table1[[#This Row],[2020 Cropland Premium]]-0.4)/(1-0.4)))*0.5)))</f>
        <v>0.40881642512077293</v>
      </c>
      <c r="H1914" s="13" t="s">
        <v>3559</v>
      </c>
    </row>
    <row r="1915" spans="1:8" x14ac:dyDescent="0.2">
      <c r="A1915" s="13" t="s">
        <v>2274</v>
      </c>
      <c r="B1915" s="13" t="s">
        <v>3582</v>
      </c>
      <c r="C1915" t="s">
        <v>6686</v>
      </c>
      <c r="D1915" s="15" t="s">
        <v>2291</v>
      </c>
      <c r="E1915" s="20" t="s">
        <v>3614</v>
      </c>
      <c r="F1915" s="13" t="str">
        <f>IF(Table1[[#This Row],[2020 Cropland Premium]]="No Data", "No Data", IF(OR(Table1[[#This Row],[2020 Cropland Premium]]=0.4,Table1[[#This Row],[2020 Cropland Premium]]&gt;0.4), "Yes", "No"))</f>
        <v>No Data</v>
      </c>
      <c r="G191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15" s="13" t="s">
        <v>3559</v>
      </c>
    </row>
    <row r="1916" spans="1:8" x14ac:dyDescent="0.2">
      <c r="A1916" s="13" t="s">
        <v>2274</v>
      </c>
      <c r="B1916" s="13" t="s">
        <v>3582</v>
      </c>
      <c r="C1916" t="s">
        <v>5518</v>
      </c>
      <c r="D1916" s="15" t="s">
        <v>2292</v>
      </c>
      <c r="E1916" s="20" t="s">
        <v>3614</v>
      </c>
      <c r="F1916" s="13" t="str">
        <f>IF(Table1[[#This Row],[2020 Cropland Premium]]="No Data", "No Data", IF(OR(Table1[[#This Row],[2020 Cropland Premium]]=0.4,Table1[[#This Row],[2020 Cropland Premium]]&gt;0.4), "Yes", "No"))</f>
        <v>No Data</v>
      </c>
      <c r="G191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16" s="13" t="s">
        <v>3559</v>
      </c>
    </row>
    <row r="1917" spans="1:8" x14ac:dyDescent="0.2">
      <c r="A1917" s="13" t="s">
        <v>2274</v>
      </c>
      <c r="B1917" s="13" t="s">
        <v>3582</v>
      </c>
      <c r="C1917" t="s">
        <v>5519</v>
      </c>
      <c r="D1917" s="15" t="s">
        <v>2293</v>
      </c>
      <c r="E1917" s="20">
        <v>3.324074074074074</v>
      </c>
      <c r="F1917" s="13" t="str">
        <f>IF(Table1[[#This Row],[2020 Cropland Premium]]="No Data", "No Data", IF(OR(Table1[[#This Row],[2020 Cropland Premium]]=0.4,Table1[[#This Row],[2020 Cropland Premium]]&gt;0.4), "Yes", "No"))</f>
        <v>Yes</v>
      </c>
      <c r="G19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17" s="13" t="s">
        <v>3559</v>
      </c>
    </row>
    <row r="1918" spans="1:8" x14ac:dyDescent="0.2">
      <c r="A1918" s="13" t="s">
        <v>2274</v>
      </c>
      <c r="B1918" s="13" t="s">
        <v>3582</v>
      </c>
      <c r="C1918" t="s">
        <v>5766</v>
      </c>
      <c r="D1918" s="15" t="s">
        <v>2343</v>
      </c>
      <c r="E1918" s="20">
        <v>1.1797570476423822</v>
      </c>
      <c r="F1918" s="13" t="str">
        <f>IF(Table1[[#This Row],[2020 Cropland Premium]]="No Data", "No Data", IF(OR(Table1[[#This Row],[2020 Cropland Premium]]=0.4,Table1[[#This Row],[2020 Cropland Premium]]&gt;0.4), "Yes", "No"))</f>
        <v>Yes</v>
      </c>
      <c r="G19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18" s="13" t="s">
        <v>3559</v>
      </c>
    </row>
    <row r="1919" spans="1:8" x14ac:dyDescent="0.2">
      <c r="A1919" s="13" t="s">
        <v>2274</v>
      </c>
      <c r="B1919" s="13" t="s">
        <v>3582</v>
      </c>
      <c r="C1919" t="s">
        <v>6687</v>
      </c>
      <c r="D1919" s="15" t="s">
        <v>2328</v>
      </c>
      <c r="E1919" s="20" t="s">
        <v>3614</v>
      </c>
      <c r="F1919" s="13" t="str">
        <f>IF(Table1[[#This Row],[2020 Cropland Premium]]="No Data", "No Data", IF(OR(Table1[[#This Row],[2020 Cropland Premium]]=0.4,Table1[[#This Row],[2020 Cropland Premium]]&gt;0.4), "Yes", "No"))</f>
        <v>No Data</v>
      </c>
      <c r="G191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19" s="13" t="s">
        <v>3559</v>
      </c>
    </row>
    <row r="1920" spans="1:8" x14ac:dyDescent="0.2">
      <c r="A1920" s="13" t="s">
        <v>2274</v>
      </c>
      <c r="B1920" s="13" t="s">
        <v>3582</v>
      </c>
      <c r="C1920" t="s">
        <v>5854</v>
      </c>
      <c r="D1920" s="15" t="s">
        <v>2294</v>
      </c>
      <c r="E1920" s="20" t="s">
        <v>3614</v>
      </c>
      <c r="F1920" s="13" t="str">
        <f>IF(Table1[[#This Row],[2020 Cropland Premium]]="No Data", "No Data", IF(OR(Table1[[#This Row],[2020 Cropland Premium]]=0.4,Table1[[#This Row],[2020 Cropland Premium]]&gt;0.4), "Yes", "No"))</f>
        <v>No Data</v>
      </c>
      <c r="G192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20" s="13" t="s">
        <v>3559</v>
      </c>
    </row>
    <row r="1921" spans="1:8" x14ac:dyDescent="0.2">
      <c r="A1921" s="13" t="s">
        <v>2274</v>
      </c>
      <c r="B1921" s="13" t="s">
        <v>3582</v>
      </c>
      <c r="C1921" t="s">
        <v>5525</v>
      </c>
      <c r="D1921" s="15" t="s">
        <v>2329</v>
      </c>
      <c r="E1921" s="20" t="s">
        <v>3614</v>
      </c>
      <c r="F1921" s="13" t="str">
        <f>IF(Table1[[#This Row],[2020 Cropland Premium]]="No Data", "No Data", IF(OR(Table1[[#This Row],[2020 Cropland Premium]]=0.4,Table1[[#This Row],[2020 Cropland Premium]]&gt;0.4), "Yes", "No"))</f>
        <v>No Data</v>
      </c>
      <c r="G192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21" s="13" t="s">
        <v>3559</v>
      </c>
    </row>
    <row r="1922" spans="1:8" x14ac:dyDescent="0.2">
      <c r="A1922" s="13" t="s">
        <v>2274</v>
      </c>
      <c r="B1922" s="13" t="s">
        <v>3582</v>
      </c>
      <c r="C1922" t="s">
        <v>6688</v>
      </c>
      <c r="D1922" s="15" t="s">
        <v>2330</v>
      </c>
      <c r="E1922" s="20">
        <v>0.47015099626400997</v>
      </c>
      <c r="F1922" s="13" t="str">
        <f>IF(Table1[[#This Row],[2020 Cropland Premium]]="No Data", "No Data", IF(OR(Table1[[#This Row],[2020 Cropland Premium]]=0.4,Table1[[#This Row],[2020 Cropland Premium]]&gt;0.4), "Yes", "No"))</f>
        <v>Yes</v>
      </c>
      <c r="G1922" s="21">
        <f>IF(Table1[[#This Row],[Eligible]]="No Data", "No Data", IF(Table1[[#This Row],[Eligible]]="No", "N/A", IF(Table1[[#This Row],[2020 Cropland Premium]]&gt;1, 0, (1-((Table1[[#This Row],[2020 Cropland Premium]]-0.4)/(1-0.4)))*0.5)))</f>
        <v>0.44154083644665837</v>
      </c>
      <c r="H1922" s="13" t="s">
        <v>3559</v>
      </c>
    </row>
    <row r="1923" spans="1:8" x14ac:dyDescent="0.2">
      <c r="A1923" s="13" t="s">
        <v>2274</v>
      </c>
      <c r="B1923" s="13" t="s">
        <v>3582</v>
      </c>
      <c r="C1923" t="s">
        <v>6689</v>
      </c>
      <c r="D1923" s="15" t="s">
        <v>2344</v>
      </c>
      <c r="E1923" s="20">
        <v>2.2726429961991284</v>
      </c>
      <c r="F1923" s="13" t="str">
        <f>IF(Table1[[#This Row],[2020 Cropland Premium]]="No Data", "No Data", IF(OR(Table1[[#This Row],[2020 Cropland Premium]]=0.4,Table1[[#This Row],[2020 Cropland Premium]]&gt;0.4), "Yes", "No"))</f>
        <v>Yes</v>
      </c>
      <c r="G19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23" s="13" t="s">
        <v>3559</v>
      </c>
    </row>
    <row r="1924" spans="1:8" x14ac:dyDescent="0.2">
      <c r="A1924" s="13" t="s">
        <v>2274</v>
      </c>
      <c r="B1924" s="13" t="s">
        <v>3582</v>
      </c>
      <c r="C1924" t="s">
        <v>6690</v>
      </c>
      <c r="D1924" s="15" t="s">
        <v>2369</v>
      </c>
      <c r="E1924" s="20" t="s">
        <v>3614</v>
      </c>
      <c r="F1924" s="13" t="str">
        <f>IF(Table1[[#This Row],[2020 Cropland Premium]]="No Data", "No Data", IF(OR(Table1[[#This Row],[2020 Cropland Premium]]=0.4,Table1[[#This Row],[2020 Cropland Premium]]&gt;0.4), "Yes", "No"))</f>
        <v>No Data</v>
      </c>
      <c r="G192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24" s="13" t="s">
        <v>3559</v>
      </c>
    </row>
    <row r="1925" spans="1:8" x14ac:dyDescent="0.2">
      <c r="A1925" s="13" t="s">
        <v>2274</v>
      </c>
      <c r="B1925" s="13" t="s">
        <v>3582</v>
      </c>
      <c r="C1925" t="s">
        <v>6691</v>
      </c>
      <c r="D1925" s="15" t="s">
        <v>2345</v>
      </c>
      <c r="E1925" s="20">
        <v>1.1719832468689968</v>
      </c>
      <c r="F1925" s="13" t="str">
        <f>IF(Table1[[#This Row],[2020 Cropland Premium]]="No Data", "No Data", IF(OR(Table1[[#This Row],[2020 Cropland Premium]]=0.4,Table1[[#This Row],[2020 Cropland Premium]]&gt;0.4), "Yes", "No"))</f>
        <v>Yes</v>
      </c>
      <c r="G19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25" s="13" t="s">
        <v>3559</v>
      </c>
    </row>
    <row r="1926" spans="1:8" x14ac:dyDescent="0.2">
      <c r="A1926" s="13" t="s">
        <v>2274</v>
      </c>
      <c r="B1926" s="13" t="s">
        <v>3582</v>
      </c>
      <c r="C1926" t="s">
        <v>6692</v>
      </c>
      <c r="D1926" s="15" t="s">
        <v>2370</v>
      </c>
      <c r="E1926" s="20">
        <v>0.92123314914422438</v>
      </c>
      <c r="F1926" s="13" t="str">
        <f>IF(Table1[[#This Row],[2020 Cropland Premium]]="No Data", "No Data", IF(OR(Table1[[#This Row],[2020 Cropland Premium]]=0.4,Table1[[#This Row],[2020 Cropland Premium]]&gt;0.4), "Yes", "No"))</f>
        <v>Yes</v>
      </c>
      <c r="G1926" s="21">
        <f>IF(Table1[[#This Row],[Eligible]]="No Data", "No Data", IF(Table1[[#This Row],[Eligible]]="No", "N/A", IF(Table1[[#This Row],[2020 Cropland Premium]]&gt;1, 0, (1-((Table1[[#This Row],[2020 Cropland Premium]]-0.4)/(1-0.4)))*0.5)))</f>
        <v>6.5639042379812995E-2</v>
      </c>
      <c r="H1926" s="13" t="s">
        <v>3559</v>
      </c>
    </row>
    <row r="1927" spans="1:8" x14ac:dyDescent="0.2">
      <c r="A1927" s="13" t="s">
        <v>2274</v>
      </c>
      <c r="B1927" s="13" t="s">
        <v>3582</v>
      </c>
      <c r="C1927" t="s">
        <v>5642</v>
      </c>
      <c r="D1927" s="15" t="s">
        <v>2307</v>
      </c>
      <c r="E1927" s="20">
        <v>0.4071428571428572</v>
      </c>
      <c r="F1927" s="13" t="str">
        <f>IF(Table1[[#This Row],[2020 Cropland Premium]]="No Data", "No Data", IF(OR(Table1[[#This Row],[2020 Cropland Premium]]=0.4,Table1[[#This Row],[2020 Cropland Premium]]&gt;0.4), "Yes", "No"))</f>
        <v>Yes</v>
      </c>
      <c r="G1927" s="21">
        <f>IF(Table1[[#This Row],[Eligible]]="No Data", "No Data", IF(Table1[[#This Row],[Eligible]]="No", "N/A", IF(Table1[[#This Row],[2020 Cropland Premium]]&gt;1, 0, (1-((Table1[[#This Row],[2020 Cropland Premium]]-0.4)/(1-0.4)))*0.5)))</f>
        <v>0.49404761904761901</v>
      </c>
      <c r="H1927" s="13" t="s">
        <v>3559</v>
      </c>
    </row>
    <row r="1928" spans="1:8" x14ac:dyDescent="0.2">
      <c r="A1928" s="13" t="s">
        <v>2274</v>
      </c>
      <c r="B1928" s="13" t="s">
        <v>3582</v>
      </c>
      <c r="C1928" t="s">
        <v>6693</v>
      </c>
      <c r="D1928" s="15" t="s">
        <v>2358</v>
      </c>
      <c r="E1928" s="20">
        <v>0.96898841453977147</v>
      </c>
      <c r="F1928" s="13" t="str">
        <f>IF(Table1[[#This Row],[2020 Cropland Premium]]="No Data", "No Data", IF(OR(Table1[[#This Row],[2020 Cropland Premium]]=0.4,Table1[[#This Row],[2020 Cropland Premium]]&gt;0.4), "Yes", "No"))</f>
        <v>Yes</v>
      </c>
      <c r="G1928" s="21">
        <f>IF(Table1[[#This Row],[Eligible]]="No Data", "No Data", IF(Table1[[#This Row],[Eligible]]="No", "N/A", IF(Table1[[#This Row],[2020 Cropland Premium]]&gt;1, 0, (1-((Table1[[#This Row],[2020 Cropland Premium]]-0.4)/(1-0.4)))*0.5)))</f>
        <v>2.5842987883523794E-2</v>
      </c>
      <c r="H1928" s="13" t="s">
        <v>3559</v>
      </c>
    </row>
    <row r="1929" spans="1:8" x14ac:dyDescent="0.2">
      <c r="A1929" s="13" t="s">
        <v>2274</v>
      </c>
      <c r="B1929" s="13" t="s">
        <v>3582</v>
      </c>
      <c r="C1929" t="s">
        <v>6694</v>
      </c>
      <c r="D1929" s="15" t="s">
        <v>2346</v>
      </c>
      <c r="E1929" s="20">
        <v>1.5954383404528814</v>
      </c>
      <c r="F1929" s="13" t="str">
        <f>IF(Table1[[#This Row],[2020 Cropland Premium]]="No Data", "No Data", IF(OR(Table1[[#This Row],[2020 Cropland Premium]]=0.4,Table1[[#This Row],[2020 Cropland Premium]]&gt;0.4), "Yes", "No"))</f>
        <v>Yes</v>
      </c>
      <c r="G19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29" s="13" t="s">
        <v>3559</v>
      </c>
    </row>
    <row r="1930" spans="1:8" x14ac:dyDescent="0.2">
      <c r="A1930" s="13" t="s">
        <v>2274</v>
      </c>
      <c r="B1930" s="13" t="s">
        <v>3582</v>
      </c>
      <c r="C1930" t="s">
        <v>6695</v>
      </c>
      <c r="D1930" s="15" t="s">
        <v>2371</v>
      </c>
      <c r="E1930" s="20">
        <v>0.53836457205098542</v>
      </c>
      <c r="F1930" s="13" t="str">
        <f>IF(Table1[[#This Row],[2020 Cropland Premium]]="No Data", "No Data", IF(OR(Table1[[#This Row],[2020 Cropland Premium]]=0.4,Table1[[#This Row],[2020 Cropland Premium]]&gt;0.4), "Yes", "No"))</f>
        <v>Yes</v>
      </c>
      <c r="G1930" s="21">
        <f>IF(Table1[[#This Row],[Eligible]]="No Data", "No Data", IF(Table1[[#This Row],[Eligible]]="No", "N/A", IF(Table1[[#This Row],[2020 Cropland Premium]]&gt;1, 0, (1-((Table1[[#This Row],[2020 Cropland Premium]]-0.4)/(1-0.4)))*0.5)))</f>
        <v>0.38469618995751215</v>
      </c>
      <c r="H1930" s="13" t="s">
        <v>3559</v>
      </c>
    </row>
    <row r="1931" spans="1:8" x14ac:dyDescent="0.2">
      <c r="A1931" s="13" t="s">
        <v>2274</v>
      </c>
      <c r="B1931" s="13" t="s">
        <v>3582</v>
      </c>
      <c r="C1931" t="s">
        <v>6696</v>
      </c>
      <c r="D1931" s="15" t="s">
        <v>2347</v>
      </c>
      <c r="E1931" s="20">
        <v>1.1447203491241713</v>
      </c>
      <c r="F1931" s="13" t="str">
        <f>IF(Table1[[#This Row],[2020 Cropland Premium]]="No Data", "No Data", IF(OR(Table1[[#This Row],[2020 Cropland Premium]]=0.4,Table1[[#This Row],[2020 Cropland Premium]]&gt;0.4), "Yes", "No"))</f>
        <v>Yes</v>
      </c>
      <c r="G19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31" s="13" t="s">
        <v>3559</v>
      </c>
    </row>
    <row r="1932" spans="1:8" x14ac:dyDescent="0.2">
      <c r="A1932" s="13" t="s">
        <v>2274</v>
      </c>
      <c r="B1932" s="13" t="s">
        <v>3582</v>
      </c>
      <c r="C1932" t="s">
        <v>6697</v>
      </c>
      <c r="D1932" s="15" t="s">
        <v>2308</v>
      </c>
      <c r="E1932" s="20">
        <v>0.56672427035330264</v>
      </c>
      <c r="F1932" s="13" t="str">
        <f>IF(Table1[[#This Row],[2020 Cropland Premium]]="No Data", "No Data", IF(OR(Table1[[#This Row],[2020 Cropland Premium]]=0.4,Table1[[#This Row],[2020 Cropland Premium]]&gt;0.4), "Yes", "No"))</f>
        <v>Yes</v>
      </c>
      <c r="G1932" s="21">
        <f>IF(Table1[[#This Row],[Eligible]]="No Data", "No Data", IF(Table1[[#This Row],[Eligible]]="No", "N/A", IF(Table1[[#This Row],[2020 Cropland Premium]]&gt;1, 0, (1-((Table1[[#This Row],[2020 Cropland Premium]]-0.4)/(1-0.4)))*0.5)))</f>
        <v>0.3610631080389145</v>
      </c>
      <c r="H1932" s="13" t="s">
        <v>3559</v>
      </c>
    </row>
    <row r="1933" spans="1:8" x14ac:dyDescent="0.2">
      <c r="A1933" s="13" t="s">
        <v>2274</v>
      </c>
      <c r="B1933" s="13" t="s">
        <v>3582</v>
      </c>
      <c r="C1933" t="s">
        <v>6698</v>
      </c>
      <c r="D1933" s="15" t="s">
        <v>2359</v>
      </c>
      <c r="E1933" s="20">
        <v>1.3627594208150715</v>
      </c>
      <c r="F1933" s="13" t="str">
        <f>IF(Table1[[#This Row],[2020 Cropland Premium]]="No Data", "No Data", IF(OR(Table1[[#This Row],[2020 Cropland Premium]]=0.4,Table1[[#This Row],[2020 Cropland Premium]]&gt;0.4), "Yes", "No"))</f>
        <v>Yes</v>
      </c>
      <c r="G19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33" s="13" t="s">
        <v>3559</v>
      </c>
    </row>
    <row r="1934" spans="1:8" x14ac:dyDescent="0.2">
      <c r="A1934" s="13" t="s">
        <v>2274</v>
      </c>
      <c r="B1934" s="13" t="s">
        <v>3582</v>
      </c>
      <c r="C1934" t="s">
        <v>5597</v>
      </c>
      <c r="D1934" s="15" t="s">
        <v>2295</v>
      </c>
      <c r="E1934" s="20" t="s">
        <v>3614</v>
      </c>
      <c r="F1934" s="13" t="str">
        <f>IF(Table1[[#This Row],[2020 Cropland Premium]]="No Data", "No Data", IF(OR(Table1[[#This Row],[2020 Cropland Premium]]=0.4,Table1[[#This Row],[2020 Cropland Premium]]&gt;0.4), "Yes", "No"))</f>
        <v>No Data</v>
      </c>
      <c r="G193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34" s="13" t="s">
        <v>3559</v>
      </c>
    </row>
    <row r="1935" spans="1:8" x14ac:dyDescent="0.2">
      <c r="A1935" s="13" t="s">
        <v>2274</v>
      </c>
      <c r="B1935" s="13" t="s">
        <v>3582</v>
      </c>
      <c r="C1935" t="s">
        <v>5530</v>
      </c>
      <c r="D1935" s="15" t="s">
        <v>2320</v>
      </c>
      <c r="E1935" s="20">
        <v>0.57990147783251234</v>
      </c>
      <c r="F1935" s="13" t="str">
        <f>IF(Table1[[#This Row],[2020 Cropland Premium]]="No Data", "No Data", IF(OR(Table1[[#This Row],[2020 Cropland Premium]]=0.4,Table1[[#This Row],[2020 Cropland Premium]]&gt;0.4), "Yes", "No"))</f>
        <v>Yes</v>
      </c>
      <c r="G1935" s="21">
        <f>IF(Table1[[#This Row],[Eligible]]="No Data", "No Data", IF(Table1[[#This Row],[Eligible]]="No", "N/A", IF(Table1[[#This Row],[2020 Cropland Premium]]&gt;1, 0, (1-((Table1[[#This Row],[2020 Cropland Premium]]-0.4)/(1-0.4)))*0.5)))</f>
        <v>0.35008210180623972</v>
      </c>
      <c r="H1935" s="13" t="s">
        <v>3559</v>
      </c>
    </row>
    <row r="1936" spans="1:8" x14ac:dyDescent="0.2">
      <c r="A1936" s="13" t="s">
        <v>2274</v>
      </c>
      <c r="B1936" s="13" t="s">
        <v>3582</v>
      </c>
      <c r="C1936" t="s">
        <v>5864</v>
      </c>
      <c r="D1936" s="15" t="s">
        <v>2331</v>
      </c>
      <c r="E1936" s="20">
        <v>1.4798482693219537</v>
      </c>
      <c r="F1936" s="13" t="str">
        <f>IF(Table1[[#This Row],[2020 Cropland Premium]]="No Data", "No Data", IF(OR(Table1[[#This Row],[2020 Cropland Premium]]=0.4,Table1[[#This Row],[2020 Cropland Premium]]&gt;0.4), "Yes", "No"))</f>
        <v>Yes</v>
      </c>
      <c r="G19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36" s="13" t="s">
        <v>3559</v>
      </c>
    </row>
    <row r="1937" spans="1:8" x14ac:dyDescent="0.2">
      <c r="A1937" s="13" t="s">
        <v>2274</v>
      </c>
      <c r="B1937" s="13" t="s">
        <v>3582</v>
      </c>
      <c r="C1937" t="s">
        <v>6699</v>
      </c>
      <c r="D1937" s="15" t="s">
        <v>2372</v>
      </c>
      <c r="E1937" s="20">
        <v>0.60959595959595958</v>
      </c>
      <c r="F1937" s="13" t="str">
        <f>IF(Table1[[#This Row],[2020 Cropland Premium]]="No Data", "No Data", IF(OR(Table1[[#This Row],[2020 Cropland Premium]]=0.4,Table1[[#This Row],[2020 Cropland Premium]]&gt;0.4), "Yes", "No"))</f>
        <v>Yes</v>
      </c>
      <c r="G1937" s="21">
        <f>IF(Table1[[#This Row],[Eligible]]="No Data", "No Data", IF(Table1[[#This Row],[Eligible]]="No", "N/A", IF(Table1[[#This Row],[2020 Cropland Premium]]&gt;1, 0, (1-((Table1[[#This Row],[2020 Cropland Premium]]-0.4)/(1-0.4)))*0.5)))</f>
        <v>0.32533670033670037</v>
      </c>
      <c r="H1937" s="13" t="s">
        <v>3559</v>
      </c>
    </row>
    <row r="1938" spans="1:8" x14ac:dyDescent="0.2">
      <c r="A1938" s="13" t="s">
        <v>2274</v>
      </c>
      <c r="B1938" s="13" t="s">
        <v>3582</v>
      </c>
      <c r="C1938" t="s">
        <v>6581</v>
      </c>
      <c r="D1938" s="15" t="s">
        <v>2309</v>
      </c>
      <c r="E1938" s="20">
        <v>1.4000000000000001</v>
      </c>
      <c r="F1938" s="13" t="str">
        <f>IF(Table1[[#This Row],[2020 Cropland Premium]]="No Data", "No Data", IF(OR(Table1[[#This Row],[2020 Cropland Premium]]=0.4,Table1[[#This Row],[2020 Cropland Premium]]&gt;0.4), "Yes", "No"))</f>
        <v>Yes</v>
      </c>
      <c r="G19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38" s="13" t="s">
        <v>3559</v>
      </c>
    </row>
    <row r="1939" spans="1:8" x14ac:dyDescent="0.2">
      <c r="A1939" s="13" t="s">
        <v>2274</v>
      </c>
      <c r="B1939" s="13" t="s">
        <v>3582</v>
      </c>
      <c r="C1939" t="s">
        <v>6183</v>
      </c>
      <c r="D1939" s="15" t="s">
        <v>2321</v>
      </c>
      <c r="E1939" s="20">
        <v>1.4656346069389548</v>
      </c>
      <c r="F1939" s="13" t="str">
        <f>IF(Table1[[#This Row],[2020 Cropland Premium]]="No Data", "No Data", IF(OR(Table1[[#This Row],[2020 Cropland Premium]]=0.4,Table1[[#This Row],[2020 Cropland Premium]]&gt;0.4), "Yes", "No"))</f>
        <v>Yes</v>
      </c>
      <c r="G19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39" s="13" t="s">
        <v>3559</v>
      </c>
    </row>
    <row r="1940" spans="1:8" x14ac:dyDescent="0.2">
      <c r="A1940" s="13" t="s">
        <v>2274</v>
      </c>
      <c r="B1940" s="13" t="s">
        <v>3582</v>
      </c>
      <c r="C1940" t="s">
        <v>6700</v>
      </c>
      <c r="D1940" s="15" t="s">
        <v>2296</v>
      </c>
      <c r="E1940" s="20">
        <v>0.85074085074085071</v>
      </c>
      <c r="F1940" s="13" t="str">
        <f>IF(Table1[[#This Row],[2020 Cropland Premium]]="No Data", "No Data", IF(OR(Table1[[#This Row],[2020 Cropland Premium]]=0.4,Table1[[#This Row],[2020 Cropland Premium]]&gt;0.4), "Yes", "No"))</f>
        <v>Yes</v>
      </c>
      <c r="G1940" s="21">
        <f>IF(Table1[[#This Row],[Eligible]]="No Data", "No Data", IF(Table1[[#This Row],[Eligible]]="No", "N/A", IF(Table1[[#This Row],[2020 Cropland Premium]]&gt;1, 0, (1-((Table1[[#This Row],[2020 Cropland Premium]]-0.4)/(1-0.4)))*0.5)))</f>
        <v>0.12438262438262443</v>
      </c>
      <c r="H1940" s="13" t="s">
        <v>3559</v>
      </c>
    </row>
    <row r="1941" spans="1:8" x14ac:dyDescent="0.2">
      <c r="A1941" s="13" t="s">
        <v>2274</v>
      </c>
      <c r="B1941" s="13" t="s">
        <v>3582</v>
      </c>
      <c r="C1941" t="s">
        <v>6701</v>
      </c>
      <c r="D1941" s="15" t="s">
        <v>2373</v>
      </c>
      <c r="E1941" s="20">
        <v>1.0814814814814815</v>
      </c>
      <c r="F1941" s="13" t="str">
        <f>IF(Table1[[#This Row],[2020 Cropland Premium]]="No Data", "No Data", IF(OR(Table1[[#This Row],[2020 Cropland Premium]]=0.4,Table1[[#This Row],[2020 Cropland Premium]]&gt;0.4), "Yes", "No"))</f>
        <v>Yes</v>
      </c>
      <c r="G19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41" s="13" t="s">
        <v>3559</v>
      </c>
    </row>
    <row r="1942" spans="1:8" x14ac:dyDescent="0.2">
      <c r="A1942" s="13" t="s">
        <v>2274</v>
      </c>
      <c r="B1942" s="13" t="s">
        <v>3582</v>
      </c>
      <c r="C1942" t="s">
        <v>6482</v>
      </c>
      <c r="D1942" s="15" t="s">
        <v>2374</v>
      </c>
      <c r="E1942" s="20">
        <v>0.33878557572864842</v>
      </c>
      <c r="F1942" s="13" t="str">
        <f>IF(Table1[[#This Row],[2020 Cropland Premium]]="No Data", "No Data", IF(OR(Table1[[#This Row],[2020 Cropland Premium]]=0.4,Table1[[#This Row],[2020 Cropland Premium]]&gt;0.4), "Yes", "No"))</f>
        <v>No</v>
      </c>
      <c r="G194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1942" s="13" t="s">
        <v>3559</v>
      </c>
    </row>
    <row r="1943" spans="1:8" x14ac:dyDescent="0.2">
      <c r="A1943" s="13" t="s">
        <v>2274</v>
      </c>
      <c r="B1943" s="13" t="s">
        <v>3582</v>
      </c>
      <c r="C1943" t="s">
        <v>6702</v>
      </c>
      <c r="D1943" s="15" t="s">
        <v>2332</v>
      </c>
      <c r="E1943" s="20">
        <v>1.5219662058371737</v>
      </c>
      <c r="F1943" s="13" t="str">
        <f>IF(Table1[[#This Row],[2020 Cropland Premium]]="No Data", "No Data", IF(OR(Table1[[#This Row],[2020 Cropland Premium]]=0.4,Table1[[#This Row],[2020 Cropland Premium]]&gt;0.4), "Yes", "No"))</f>
        <v>Yes</v>
      </c>
      <c r="G19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43" s="13" t="s">
        <v>3559</v>
      </c>
    </row>
    <row r="1944" spans="1:8" x14ac:dyDescent="0.2">
      <c r="A1944" s="13" t="s">
        <v>2274</v>
      </c>
      <c r="B1944" s="13" t="s">
        <v>3582</v>
      </c>
      <c r="C1944" t="s">
        <v>6703</v>
      </c>
      <c r="D1944" s="15" t="s">
        <v>2310</v>
      </c>
      <c r="E1944" s="20">
        <v>1.1328239661572994</v>
      </c>
      <c r="F1944" s="13" t="str">
        <f>IF(Table1[[#This Row],[2020 Cropland Premium]]="No Data", "No Data", IF(OR(Table1[[#This Row],[2020 Cropland Premium]]=0.4,Table1[[#This Row],[2020 Cropland Premium]]&gt;0.4), "Yes", "No"))</f>
        <v>Yes</v>
      </c>
      <c r="G19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44" s="13" t="s">
        <v>3559</v>
      </c>
    </row>
    <row r="1945" spans="1:8" x14ac:dyDescent="0.2">
      <c r="A1945" s="13" t="s">
        <v>2274</v>
      </c>
      <c r="B1945" s="13" t="s">
        <v>3582</v>
      </c>
      <c r="C1945" t="s">
        <v>6704</v>
      </c>
      <c r="D1945" s="15" t="s">
        <v>2279</v>
      </c>
      <c r="E1945" s="20">
        <v>1.5994842322428529</v>
      </c>
      <c r="F1945" s="13" t="str">
        <f>IF(Table1[[#This Row],[2020 Cropland Premium]]="No Data", "No Data", IF(OR(Table1[[#This Row],[2020 Cropland Premium]]=0.4,Table1[[#This Row],[2020 Cropland Premium]]&gt;0.4), "Yes", "No"))</f>
        <v>Yes</v>
      </c>
      <c r="G19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45" s="13" t="s">
        <v>3559</v>
      </c>
    </row>
    <row r="1946" spans="1:8" x14ac:dyDescent="0.2">
      <c r="A1946" s="13" t="s">
        <v>2274</v>
      </c>
      <c r="B1946" s="13" t="s">
        <v>3582</v>
      </c>
      <c r="C1946" t="s">
        <v>6705</v>
      </c>
      <c r="D1946" s="15" t="s">
        <v>2297</v>
      </c>
      <c r="E1946" s="20" t="s">
        <v>3614</v>
      </c>
      <c r="F1946" s="13" t="str">
        <f>IF(Table1[[#This Row],[2020 Cropland Premium]]="No Data", "No Data", IF(OR(Table1[[#This Row],[2020 Cropland Premium]]=0.4,Table1[[#This Row],[2020 Cropland Premium]]&gt;0.4), "Yes", "No"))</f>
        <v>No Data</v>
      </c>
      <c r="G194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46" s="13" t="s">
        <v>3559</v>
      </c>
    </row>
    <row r="1947" spans="1:8" x14ac:dyDescent="0.2">
      <c r="A1947" s="13" t="s">
        <v>2274</v>
      </c>
      <c r="B1947" s="13" t="s">
        <v>3582</v>
      </c>
      <c r="C1947" t="s">
        <v>6706</v>
      </c>
      <c r="D1947" s="15" t="s">
        <v>2298</v>
      </c>
      <c r="E1947" s="20" t="s">
        <v>3614</v>
      </c>
      <c r="F1947" s="13" t="str">
        <f>IF(Table1[[#This Row],[2020 Cropland Premium]]="No Data", "No Data", IF(OR(Table1[[#This Row],[2020 Cropland Premium]]=0.4,Table1[[#This Row],[2020 Cropland Premium]]&gt;0.4), "Yes", "No"))</f>
        <v>No Data</v>
      </c>
      <c r="G194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47" s="13" t="s">
        <v>3559</v>
      </c>
    </row>
    <row r="1948" spans="1:8" x14ac:dyDescent="0.2">
      <c r="A1948" s="13" t="s">
        <v>2274</v>
      </c>
      <c r="B1948" s="13" t="s">
        <v>3582</v>
      </c>
      <c r="C1948" t="s">
        <v>6707</v>
      </c>
      <c r="D1948" s="15" t="s">
        <v>2348</v>
      </c>
      <c r="E1948" s="20">
        <v>2.0521999580994179</v>
      </c>
      <c r="F1948" s="13" t="str">
        <f>IF(Table1[[#This Row],[2020 Cropland Premium]]="No Data", "No Data", IF(OR(Table1[[#This Row],[2020 Cropland Premium]]=0.4,Table1[[#This Row],[2020 Cropland Premium]]&gt;0.4), "Yes", "No"))</f>
        <v>Yes</v>
      </c>
      <c r="G19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48" s="13" t="s">
        <v>3559</v>
      </c>
    </row>
    <row r="1949" spans="1:8" x14ac:dyDescent="0.2">
      <c r="A1949" s="13" t="s">
        <v>2274</v>
      </c>
      <c r="B1949" s="13" t="s">
        <v>3582</v>
      </c>
      <c r="C1949" t="s">
        <v>5609</v>
      </c>
      <c r="D1949" s="15" t="s">
        <v>2333</v>
      </c>
      <c r="E1949" s="20">
        <v>1.1507668891230536</v>
      </c>
      <c r="F1949" s="13" t="str">
        <f>IF(Table1[[#This Row],[2020 Cropland Premium]]="No Data", "No Data", IF(OR(Table1[[#This Row],[2020 Cropland Premium]]=0.4,Table1[[#This Row],[2020 Cropland Premium]]&gt;0.4), "Yes", "No"))</f>
        <v>Yes</v>
      </c>
      <c r="G19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49" s="13" t="s">
        <v>3559</v>
      </c>
    </row>
    <row r="1950" spans="1:8" x14ac:dyDescent="0.2">
      <c r="A1950" s="13" t="s">
        <v>2274</v>
      </c>
      <c r="B1950" s="13" t="s">
        <v>3582</v>
      </c>
      <c r="C1950" t="s">
        <v>6708</v>
      </c>
      <c r="D1950" s="15" t="s">
        <v>2311</v>
      </c>
      <c r="E1950" s="20" t="s">
        <v>3614</v>
      </c>
      <c r="F1950" s="13" t="str">
        <f>IF(Table1[[#This Row],[2020 Cropland Premium]]="No Data", "No Data", IF(OR(Table1[[#This Row],[2020 Cropland Premium]]=0.4,Table1[[#This Row],[2020 Cropland Premium]]&gt;0.4), "Yes", "No"))</f>
        <v>No Data</v>
      </c>
      <c r="G195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1950" s="13" t="s">
        <v>3559</v>
      </c>
    </row>
    <row r="1951" spans="1:8" x14ac:dyDescent="0.2">
      <c r="A1951" s="13" t="s">
        <v>2274</v>
      </c>
      <c r="B1951" s="13" t="s">
        <v>3582</v>
      </c>
      <c r="C1951" t="s">
        <v>6709</v>
      </c>
      <c r="D1951" s="15" t="s">
        <v>2322</v>
      </c>
      <c r="E1951" s="20">
        <v>1.7525083612040133</v>
      </c>
      <c r="F1951" s="13" t="str">
        <f>IF(Table1[[#This Row],[2020 Cropland Premium]]="No Data", "No Data", IF(OR(Table1[[#This Row],[2020 Cropland Premium]]=0.4,Table1[[#This Row],[2020 Cropland Premium]]&gt;0.4), "Yes", "No"))</f>
        <v>Yes</v>
      </c>
      <c r="G19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51" s="13" t="s">
        <v>3559</v>
      </c>
    </row>
    <row r="1952" spans="1:8" x14ac:dyDescent="0.2">
      <c r="A1952" s="13" t="s">
        <v>2274</v>
      </c>
      <c r="B1952" s="13" t="s">
        <v>3582</v>
      </c>
      <c r="C1952" t="s">
        <v>5886</v>
      </c>
      <c r="D1952" s="15" t="s">
        <v>2312</v>
      </c>
      <c r="E1952" s="20">
        <v>0.87310606060606055</v>
      </c>
      <c r="F1952" s="13" t="str">
        <f>IF(Table1[[#This Row],[2020 Cropland Premium]]="No Data", "No Data", IF(OR(Table1[[#This Row],[2020 Cropland Premium]]=0.4,Table1[[#This Row],[2020 Cropland Premium]]&gt;0.4), "Yes", "No"))</f>
        <v>Yes</v>
      </c>
      <c r="G1952" s="21">
        <f>IF(Table1[[#This Row],[Eligible]]="No Data", "No Data", IF(Table1[[#This Row],[Eligible]]="No", "N/A", IF(Table1[[#This Row],[2020 Cropland Premium]]&gt;1, 0, (1-((Table1[[#This Row],[2020 Cropland Premium]]-0.4)/(1-0.4)))*0.5)))</f>
        <v>0.10574494949494956</v>
      </c>
      <c r="H1952" s="13" t="s">
        <v>3559</v>
      </c>
    </row>
    <row r="1953" spans="1:8" x14ac:dyDescent="0.2">
      <c r="A1953" s="13" t="s">
        <v>2274</v>
      </c>
      <c r="B1953" s="13" t="s">
        <v>3582</v>
      </c>
      <c r="C1953" t="s">
        <v>5539</v>
      </c>
      <c r="D1953" s="15" t="s">
        <v>2349</v>
      </c>
      <c r="E1953" s="20">
        <v>1.7621218738792483</v>
      </c>
      <c r="F1953" s="13" t="str">
        <f>IF(Table1[[#This Row],[2020 Cropland Premium]]="No Data", "No Data", IF(OR(Table1[[#This Row],[2020 Cropland Premium]]=0.4,Table1[[#This Row],[2020 Cropland Premium]]&gt;0.4), "Yes", "No"))</f>
        <v>Yes</v>
      </c>
      <c r="G19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53" s="13" t="s">
        <v>3559</v>
      </c>
    </row>
    <row r="1954" spans="1:8" x14ac:dyDescent="0.2">
      <c r="A1954" s="13" t="s">
        <v>2274</v>
      </c>
      <c r="B1954" s="13" t="s">
        <v>3582</v>
      </c>
      <c r="C1954" t="s">
        <v>6710</v>
      </c>
      <c r="D1954" s="15" t="s">
        <v>2280</v>
      </c>
      <c r="E1954" s="20">
        <v>1.4125164690382082</v>
      </c>
      <c r="F1954" s="13" t="str">
        <f>IF(Table1[[#This Row],[2020 Cropland Premium]]="No Data", "No Data", IF(OR(Table1[[#This Row],[2020 Cropland Premium]]=0.4,Table1[[#This Row],[2020 Cropland Premium]]&gt;0.4), "Yes", "No"))</f>
        <v>Yes</v>
      </c>
      <c r="G19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54" s="13" t="s">
        <v>3559</v>
      </c>
    </row>
    <row r="1955" spans="1:8" x14ac:dyDescent="0.2">
      <c r="A1955" s="13" t="s">
        <v>2274</v>
      </c>
      <c r="B1955" s="13" t="s">
        <v>3582</v>
      </c>
      <c r="C1955" t="s">
        <v>5887</v>
      </c>
      <c r="D1955" s="15" t="s">
        <v>2360</v>
      </c>
      <c r="E1955" s="20">
        <v>1.3317886178861789</v>
      </c>
      <c r="F1955" s="13" t="str">
        <f>IF(Table1[[#This Row],[2020 Cropland Premium]]="No Data", "No Data", IF(OR(Table1[[#This Row],[2020 Cropland Premium]]=0.4,Table1[[#This Row],[2020 Cropland Premium]]&gt;0.4), "Yes", "No"))</f>
        <v>Yes</v>
      </c>
      <c r="G19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55" s="13" t="s">
        <v>3559</v>
      </c>
    </row>
    <row r="1956" spans="1:8" x14ac:dyDescent="0.2">
      <c r="A1956" s="13" t="s">
        <v>2274</v>
      </c>
      <c r="B1956" s="13" t="s">
        <v>3582</v>
      </c>
      <c r="C1956" t="s">
        <v>5891</v>
      </c>
      <c r="D1956" s="15" t="s">
        <v>2281</v>
      </c>
      <c r="E1956" s="20">
        <v>0.69136768862796261</v>
      </c>
      <c r="F1956" s="13" t="str">
        <f>IF(Table1[[#This Row],[2020 Cropland Premium]]="No Data", "No Data", IF(OR(Table1[[#This Row],[2020 Cropland Premium]]=0.4,Table1[[#This Row],[2020 Cropland Premium]]&gt;0.4), "Yes", "No"))</f>
        <v>Yes</v>
      </c>
      <c r="G1956" s="21">
        <f>IF(Table1[[#This Row],[Eligible]]="No Data", "No Data", IF(Table1[[#This Row],[Eligible]]="No", "N/A", IF(Table1[[#This Row],[2020 Cropland Premium]]&gt;1, 0, (1-((Table1[[#This Row],[2020 Cropland Premium]]-0.4)/(1-0.4)))*0.5)))</f>
        <v>0.25719359281003118</v>
      </c>
      <c r="H1956" s="13" t="s">
        <v>3559</v>
      </c>
    </row>
    <row r="1957" spans="1:8" x14ac:dyDescent="0.2">
      <c r="A1957" s="13" t="s">
        <v>2274</v>
      </c>
      <c r="B1957" s="13" t="s">
        <v>3582</v>
      </c>
      <c r="C1957" t="s">
        <v>6131</v>
      </c>
      <c r="D1957" s="15" t="s">
        <v>2361</v>
      </c>
      <c r="E1957" s="20">
        <v>1.6914897766838681</v>
      </c>
      <c r="F1957" s="13" t="str">
        <f>IF(Table1[[#This Row],[2020 Cropland Premium]]="No Data", "No Data", IF(OR(Table1[[#This Row],[2020 Cropland Premium]]=0.4,Table1[[#This Row],[2020 Cropland Premium]]&gt;0.4), "Yes", "No"))</f>
        <v>Yes</v>
      </c>
      <c r="G19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57" s="13" t="s">
        <v>3559</v>
      </c>
    </row>
    <row r="1958" spans="1:8" x14ac:dyDescent="0.2">
      <c r="A1958" s="13" t="s">
        <v>2274</v>
      </c>
      <c r="B1958" s="13" t="s">
        <v>3582</v>
      </c>
      <c r="C1958" t="s">
        <v>6711</v>
      </c>
      <c r="D1958" s="15" t="s">
        <v>2282</v>
      </c>
      <c r="E1958" s="20">
        <v>0.48843175883080586</v>
      </c>
      <c r="F1958" s="13" t="str">
        <f>IF(Table1[[#This Row],[2020 Cropland Premium]]="No Data", "No Data", IF(OR(Table1[[#This Row],[2020 Cropland Premium]]=0.4,Table1[[#This Row],[2020 Cropland Premium]]&gt;0.4), "Yes", "No"))</f>
        <v>Yes</v>
      </c>
      <c r="G1958" s="21">
        <f>IF(Table1[[#This Row],[Eligible]]="No Data", "No Data", IF(Table1[[#This Row],[Eligible]]="No", "N/A", IF(Table1[[#This Row],[2020 Cropland Premium]]&gt;1, 0, (1-((Table1[[#This Row],[2020 Cropland Premium]]-0.4)/(1-0.4)))*0.5)))</f>
        <v>0.42630686764099512</v>
      </c>
      <c r="H1958" s="13" t="s">
        <v>3559</v>
      </c>
    </row>
    <row r="1959" spans="1:8" x14ac:dyDescent="0.2">
      <c r="A1959" s="13" t="s">
        <v>2274</v>
      </c>
      <c r="B1959" s="13" t="s">
        <v>3582</v>
      </c>
      <c r="C1959" t="s">
        <v>6712</v>
      </c>
      <c r="D1959" s="15" t="s">
        <v>2299</v>
      </c>
      <c r="E1959" s="20">
        <v>2.4334948320413439</v>
      </c>
      <c r="F1959" s="13" t="str">
        <f>IF(Table1[[#This Row],[2020 Cropland Premium]]="No Data", "No Data", IF(OR(Table1[[#This Row],[2020 Cropland Premium]]=0.4,Table1[[#This Row],[2020 Cropland Premium]]&gt;0.4), "Yes", "No"))</f>
        <v>Yes</v>
      </c>
      <c r="G19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59" s="13" t="s">
        <v>3559</v>
      </c>
    </row>
    <row r="1960" spans="1:8" x14ac:dyDescent="0.2">
      <c r="A1960" s="13" t="s">
        <v>2375</v>
      </c>
      <c r="B1960" s="13" t="s">
        <v>3583</v>
      </c>
      <c r="C1960" t="s">
        <v>5670</v>
      </c>
      <c r="D1960" s="15" t="s">
        <v>2410</v>
      </c>
      <c r="E1960" s="20">
        <v>1.2300759013282732</v>
      </c>
      <c r="F1960" s="13" t="str">
        <f>IF(Table1[[#This Row],[2020 Cropland Premium]]="No Data", "No Data", IF(OR(Table1[[#This Row],[2020 Cropland Premium]]=0.4,Table1[[#This Row],[2020 Cropland Premium]]&gt;0.4), "Yes", "No"))</f>
        <v>Yes</v>
      </c>
      <c r="G19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0" s="13" t="s">
        <v>3558</v>
      </c>
    </row>
    <row r="1961" spans="1:8" x14ac:dyDescent="0.2">
      <c r="A1961" s="13" t="s">
        <v>2375</v>
      </c>
      <c r="B1961" s="13" t="s">
        <v>3583</v>
      </c>
      <c r="C1961" t="s">
        <v>6713</v>
      </c>
      <c r="D1961" s="15" t="s">
        <v>2405</v>
      </c>
      <c r="E1961" s="20">
        <v>2.9982983550765741</v>
      </c>
      <c r="F1961" s="13" t="str">
        <f>IF(Table1[[#This Row],[2020 Cropland Premium]]="No Data", "No Data", IF(OR(Table1[[#This Row],[2020 Cropland Premium]]=0.4,Table1[[#This Row],[2020 Cropland Premium]]&gt;0.4), "Yes", "No"))</f>
        <v>Yes</v>
      </c>
      <c r="G19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1" s="13" t="s">
        <v>3558</v>
      </c>
    </row>
    <row r="1962" spans="1:8" x14ac:dyDescent="0.2">
      <c r="A1962" s="13" t="s">
        <v>2375</v>
      </c>
      <c r="B1962" s="13" t="s">
        <v>3583</v>
      </c>
      <c r="C1962" t="s">
        <v>6714</v>
      </c>
      <c r="D1962" s="15" t="s">
        <v>2382</v>
      </c>
      <c r="E1962" s="20">
        <v>2.1225304515745691</v>
      </c>
      <c r="F1962" s="13" t="str">
        <f>IF(Table1[[#This Row],[2020 Cropland Premium]]="No Data", "No Data", IF(OR(Table1[[#This Row],[2020 Cropland Premium]]=0.4,Table1[[#This Row],[2020 Cropland Premium]]&gt;0.4), "Yes", "No"))</f>
        <v>Yes</v>
      </c>
      <c r="G19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2" s="13" t="s">
        <v>3558</v>
      </c>
    </row>
    <row r="1963" spans="1:8" x14ac:dyDescent="0.2">
      <c r="A1963" s="13" t="s">
        <v>2375</v>
      </c>
      <c r="B1963" s="13" t="s">
        <v>3583</v>
      </c>
      <c r="C1963" t="s">
        <v>6715</v>
      </c>
      <c r="D1963" s="15" t="s">
        <v>2411</v>
      </c>
      <c r="E1963" s="20">
        <v>1.1770833333333333</v>
      </c>
      <c r="F1963" s="13" t="str">
        <f>IF(Table1[[#This Row],[2020 Cropland Premium]]="No Data", "No Data", IF(OR(Table1[[#This Row],[2020 Cropland Premium]]=0.4,Table1[[#This Row],[2020 Cropland Premium]]&gt;0.4), "Yes", "No"))</f>
        <v>Yes</v>
      </c>
      <c r="G19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3" s="13" t="s">
        <v>3558</v>
      </c>
    </row>
    <row r="1964" spans="1:8" x14ac:dyDescent="0.2">
      <c r="A1964" s="13" t="s">
        <v>2375</v>
      </c>
      <c r="B1964" s="13" t="s">
        <v>3583</v>
      </c>
      <c r="C1964" t="s">
        <v>6716</v>
      </c>
      <c r="D1964" s="15" t="s">
        <v>2383</v>
      </c>
      <c r="E1964" s="20">
        <v>1.9090909090909092</v>
      </c>
      <c r="F1964" s="13" t="str">
        <f>IF(Table1[[#This Row],[2020 Cropland Premium]]="No Data", "No Data", IF(OR(Table1[[#This Row],[2020 Cropland Premium]]=0.4,Table1[[#This Row],[2020 Cropland Premium]]&gt;0.4), "Yes", "No"))</f>
        <v>Yes</v>
      </c>
      <c r="G19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4" s="13" t="s">
        <v>3558</v>
      </c>
    </row>
    <row r="1965" spans="1:8" x14ac:dyDescent="0.2">
      <c r="A1965" s="13" t="s">
        <v>2375</v>
      </c>
      <c r="B1965" s="13" t="s">
        <v>3583</v>
      </c>
      <c r="C1965" t="s">
        <v>6717</v>
      </c>
      <c r="D1965" s="15" t="s">
        <v>2412</v>
      </c>
      <c r="E1965" s="20">
        <v>1.5883760683760684</v>
      </c>
      <c r="F1965" s="13" t="str">
        <f>IF(Table1[[#This Row],[2020 Cropland Premium]]="No Data", "No Data", IF(OR(Table1[[#This Row],[2020 Cropland Premium]]=0.4,Table1[[#This Row],[2020 Cropland Premium]]&gt;0.4), "Yes", "No"))</f>
        <v>Yes</v>
      </c>
      <c r="G19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5" s="13" t="s">
        <v>3558</v>
      </c>
    </row>
    <row r="1966" spans="1:8" x14ac:dyDescent="0.2">
      <c r="A1966" s="13" t="s">
        <v>2375</v>
      </c>
      <c r="B1966" s="13" t="s">
        <v>3583</v>
      </c>
      <c r="C1966" t="s">
        <v>5799</v>
      </c>
      <c r="D1966" s="15" t="s">
        <v>2376</v>
      </c>
      <c r="E1966" s="20">
        <v>2.9298515104966714</v>
      </c>
      <c r="F1966" s="13" t="str">
        <f>IF(Table1[[#This Row],[2020 Cropland Premium]]="No Data", "No Data", IF(OR(Table1[[#This Row],[2020 Cropland Premium]]=0.4,Table1[[#This Row],[2020 Cropland Premium]]&gt;0.4), "Yes", "No"))</f>
        <v>Yes</v>
      </c>
      <c r="G19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6" s="13" t="s">
        <v>3558</v>
      </c>
    </row>
    <row r="1967" spans="1:8" x14ac:dyDescent="0.2">
      <c r="A1967" s="13" t="s">
        <v>2375</v>
      </c>
      <c r="B1967" s="13" t="s">
        <v>3583</v>
      </c>
      <c r="C1967" t="s">
        <v>6718</v>
      </c>
      <c r="D1967" s="15" t="s">
        <v>2417</v>
      </c>
      <c r="E1967" s="20">
        <v>1.6821436821436822</v>
      </c>
      <c r="F1967" s="13" t="str">
        <f>IF(Table1[[#This Row],[2020 Cropland Premium]]="No Data", "No Data", IF(OR(Table1[[#This Row],[2020 Cropland Premium]]=0.4,Table1[[#This Row],[2020 Cropland Premium]]&gt;0.4), "Yes", "No"))</f>
        <v>Yes</v>
      </c>
      <c r="G19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7" s="13" t="s">
        <v>3558</v>
      </c>
    </row>
    <row r="1968" spans="1:8" x14ac:dyDescent="0.2">
      <c r="A1968" s="13" t="s">
        <v>2375</v>
      </c>
      <c r="B1968" s="13" t="s">
        <v>3583</v>
      </c>
      <c r="C1968" t="s">
        <v>5931</v>
      </c>
      <c r="D1968" s="15" t="s">
        <v>2406</v>
      </c>
      <c r="E1968" s="20">
        <v>3.7644444444444445</v>
      </c>
      <c r="F1968" s="13" t="str">
        <f>IF(Table1[[#This Row],[2020 Cropland Premium]]="No Data", "No Data", IF(OR(Table1[[#This Row],[2020 Cropland Premium]]=0.4,Table1[[#This Row],[2020 Cropland Premium]]&gt;0.4), "Yes", "No"))</f>
        <v>Yes</v>
      </c>
      <c r="G19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8" s="13" t="s">
        <v>3558</v>
      </c>
    </row>
    <row r="1969" spans="1:8" x14ac:dyDescent="0.2">
      <c r="A1969" s="13" t="s">
        <v>2375</v>
      </c>
      <c r="B1969" s="13" t="s">
        <v>3583</v>
      </c>
      <c r="C1969" t="s">
        <v>6719</v>
      </c>
      <c r="D1969" s="15" t="s">
        <v>2387</v>
      </c>
      <c r="E1969" s="20">
        <v>3.1937728937728935</v>
      </c>
      <c r="F1969" s="13" t="str">
        <f>IF(Table1[[#This Row],[2020 Cropland Premium]]="No Data", "No Data", IF(OR(Table1[[#This Row],[2020 Cropland Premium]]=0.4,Table1[[#This Row],[2020 Cropland Premium]]&gt;0.4), "Yes", "No"))</f>
        <v>Yes</v>
      </c>
      <c r="G19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69" s="13" t="s">
        <v>3558</v>
      </c>
    </row>
    <row r="1970" spans="1:8" x14ac:dyDescent="0.2">
      <c r="A1970" s="13" t="s">
        <v>2375</v>
      </c>
      <c r="B1970" s="13" t="s">
        <v>3583</v>
      </c>
      <c r="C1970" t="s">
        <v>6720</v>
      </c>
      <c r="D1970" s="15" t="s">
        <v>2422</v>
      </c>
      <c r="E1970" s="20">
        <v>1.8429084602997647</v>
      </c>
      <c r="F1970" s="13" t="str">
        <f>IF(Table1[[#This Row],[2020 Cropland Premium]]="No Data", "No Data", IF(OR(Table1[[#This Row],[2020 Cropland Premium]]=0.4,Table1[[#This Row],[2020 Cropland Premium]]&gt;0.4), "Yes", "No"))</f>
        <v>Yes</v>
      </c>
      <c r="G19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0" s="13" t="s">
        <v>3558</v>
      </c>
    </row>
    <row r="1971" spans="1:8" x14ac:dyDescent="0.2">
      <c r="A1971" s="13" t="s">
        <v>2375</v>
      </c>
      <c r="B1971" s="13" t="s">
        <v>3583</v>
      </c>
      <c r="C1971" t="s">
        <v>6721</v>
      </c>
      <c r="D1971" s="15" t="s">
        <v>2377</v>
      </c>
      <c r="E1971" s="20">
        <v>2.7033690316822843</v>
      </c>
      <c r="F1971" s="13" t="str">
        <f>IF(Table1[[#This Row],[2020 Cropland Premium]]="No Data", "No Data", IF(OR(Table1[[#This Row],[2020 Cropland Premium]]=0.4,Table1[[#This Row],[2020 Cropland Premium]]&gt;0.4), "Yes", "No"))</f>
        <v>Yes</v>
      </c>
      <c r="G19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1" s="13" t="s">
        <v>3558</v>
      </c>
    </row>
    <row r="1972" spans="1:8" x14ac:dyDescent="0.2">
      <c r="A1972" s="13" t="s">
        <v>2375</v>
      </c>
      <c r="B1972" s="13" t="s">
        <v>3583</v>
      </c>
      <c r="C1972" t="s">
        <v>6722</v>
      </c>
      <c r="D1972" s="15" t="s">
        <v>2394</v>
      </c>
      <c r="E1972" s="20">
        <v>1.0215622688740968</v>
      </c>
      <c r="F1972" s="13" t="str">
        <f>IF(Table1[[#This Row],[2020 Cropland Premium]]="No Data", "No Data", IF(OR(Table1[[#This Row],[2020 Cropland Premium]]=0.4,Table1[[#This Row],[2020 Cropland Premium]]&gt;0.4), "Yes", "No"))</f>
        <v>Yes</v>
      </c>
      <c r="G19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2" s="13" t="s">
        <v>3558</v>
      </c>
    </row>
    <row r="1973" spans="1:8" x14ac:dyDescent="0.2">
      <c r="A1973" s="13" t="s">
        <v>2375</v>
      </c>
      <c r="B1973" s="13" t="s">
        <v>3583</v>
      </c>
      <c r="C1973" t="s">
        <v>6601</v>
      </c>
      <c r="D1973" s="15" t="s">
        <v>2399</v>
      </c>
      <c r="E1973" s="20">
        <v>1.875</v>
      </c>
      <c r="F1973" s="13" t="str">
        <f>IF(Table1[[#This Row],[2020 Cropland Premium]]="No Data", "No Data", IF(OR(Table1[[#This Row],[2020 Cropland Premium]]=0.4,Table1[[#This Row],[2020 Cropland Premium]]&gt;0.4), "Yes", "No"))</f>
        <v>Yes</v>
      </c>
      <c r="G19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3" s="13" t="s">
        <v>3558</v>
      </c>
    </row>
    <row r="1974" spans="1:8" x14ac:dyDescent="0.2">
      <c r="A1974" s="13" t="s">
        <v>2375</v>
      </c>
      <c r="B1974" s="13" t="s">
        <v>3583</v>
      </c>
      <c r="C1974" t="s">
        <v>6723</v>
      </c>
      <c r="D1974" s="15" t="s">
        <v>2418</v>
      </c>
      <c r="E1974" s="20">
        <v>2.4108818011257038</v>
      </c>
      <c r="F1974" s="13" t="str">
        <f>IF(Table1[[#This Row],[2020 Cropland Premium]]="No Data", "No Data", IF(OR(Table1[[#This Row],[2020 Cropland Premium]]=0.4,Table1[[#This Row],[2020 Cropland Premium]]&gt;0.4), "Yes", "No"))</f>
        <v>Yes</v>
      </c>
      <c r="G19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4" s="13" t="s">
        <v>3558</v>
      </c>
    </row>
    <row r="1975" spans="1:8" x14ac:dyDescent="0.2">
      <c r="A1975" s="13" t="s">
        <v>2375</v>
      </c>
      <c r="B1975" s="13" t="s">
        <v>3583</v>
      </c>
      <c r="C1975" t="s">
        <v>6724</v>
      </c>
      <c r="D1975" s="15" t="s">
        <v>2400</v>
      </c>
      <c r="E1975" s="20">
        <v>2.5444896115627826</v>
      </c>
      <c r="F1975" s="13" t="str">
        <f>IF(Table1[[#This Row],[2020 Cropland Premium]]="No Data", "No Data", IF(OR(Table1[[#This Row],[2020 Cropland Premium]]=0.4,Table1[[#This Row],[2020 Cropland Premium]]&gt;0.4), "Yes", "No"))</f>
        <v>Yes</v>
      </c>
      <c r="G19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5" s="13" t="s">
        <v>3558</v>
      </c>
    </row>
    <row r="1976" spans="1:8" x14ac:dyDescent="0.2">
      <c r="A1976" s="13" t="s">
        <v>2375</v>
      </c>
      <c r="B1976" s="13" t="s">
        <v>3583</v>
      </c>
      <c r="C1976" t="s">
        <v>6501</v>
      </c>
      <c r="D1976" s="15" t="s">
        <v>2413</v>
      </c>
      <c r="E1976" s="20">
        <v>1.607721207410286</v>
      </c>
      <c r="F1976" s="13" t="str">
        <f>IF(Table1[[#This Row],[2020 Cropland Premium]]="No Data", "No Data", IF(OR(Table1[[#This Row],[2020 Cropland Premium]]=0.4,Table1[[#This Row],[2020 Cropland Premium]]&gt;0.4), "Yes", "No"))</f>
        <v>Yes</v>
      </c>
      <c r="G19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6" s="13" t="s">
        <v>3558</v>
      </c>
    </row>
    <row r="1977" spans="1:8" x14ac:dyDescent="0.2">
      <c r="A1977" s="13" t="s">
        <v>2375</v>
      </c>
      <c r="B1977" s="13" t="s">
        <v>3583</v>
      </c>
      <c r="C1977" t="s">
        <v>6725</v>
      </c>
      <c r="D1977" s="15" t="s">
        <v>2388</v>
      </c>
      <c r="E1977" s="20">
        <v>4.4701298701298704</v>
      </c>
      <c r="F1977" s="13" t="str">
        <f>IF(Table1[[#This Row],[2020 Cropland Premium]]="No Data", "No Data", IF(OR(Table1[[#This Row],[2020 Cropland Premium]]=0.4,Table1[[#This Row],[2020 Cropland Premium]]&gt;0.4), "Yes", "No"))</f>
        <v>Yes</v>
      </c>
      <c r="G19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7" s="13" t="s">
        <v>3558</v>
      </c>
    </row>
    <row r="1978" spans="1:8" x14ac:dyDescent="0.2">
      <c r="A1978" s="13" t="s">
        <v>2375</v>
      </c>
      <c r="B1978" s="13" t="s">
        <v>3583</v>
      </c>
      <c r="C1978" t="s">
        <v>5578</v>
      </c>
      <c r="D1978" s="15" t="s">
        <v>2419</v>
      </c>
      <c r="E1978" s="20">
        <v>0.94647696476964771</v>
      </c>
      <c r="F1978" s="13" t="str">
        <f>IF(Table1[[#This Row],[2020 Cropland Premium]]="No Data", "No Data", IF(OR(Table1[[#This Row],[2020 Cropland Premium]]=0.4,Table1[[#This Row],[2020 Cropland Premium]]&gt;0.4), "Yes", "No"))</f>
        <v>Yes</v>
      </c>
      <c r="G1978" s="21">
        <f>IF(Table1[[#This Row],[Eligible]]="No Data", "No Data", IF(Table1[[#This Row],[Eligible]]="No", "N/A", IF(Table1[[#This Row],[2020 Cropland Premium]]&gt;1, 0, (1-((Table1[[#This Row],[2020 Cropland Premium]]-0.4)/(1-0.4)))*0.5)))</f>
        <v>4.4602529358626908E-2</v>
      </c>
      <c r="H1978" s="13" t="s">
        <v>3558</v>
      </c>
    </row>
    <row r="1979" spans="1:8" x14ac:dyDescent="0.2">
      <c r="A1979" s="13" t="s">
        <v>2375</v>
      </c>
      <c r="B1979" s="13" t="s">
        <v>3583</v>
      </c>
      <c r="C1979" t="s">
        <v>6726</v>
      </c>
      <c r="D1979" s="15" t="s">
        <v>2407</v>
      </c>
      <c r="E1979" s="20">
        <v>3.2272272272272269</v>
      </c>
      <c r="F1979" s="13" t="str">
        <f>IF(Table1[[#This Row],[2020 Cropland Premium]]="No Data", "No Data", IF(OR(Table1[[#This Row],[2020 Cropland Premium]]=0.4,Table1[[#This Row],[2020 Cropland Premium]]&gt;0.4), "Yes", "No"))</f>
        <v>Yes</v>
      </c>
      <c r="G19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79" s="13" t="s">
        <v>3558</v>
      </c>
    </row>
    <row r="1980" spans="1:8" x14ac:dyDescent="0.2">
      <c r="A1980" s="13" t="s">
        <v>2375</v>
      </c>
      <c r="B1980" s="13" t="s">
        <v>3583</v>
      </c>
      <c r="C1980" t="s">
        <v>6727</v>
      </c>
      <c r="D1980" s="15" t="s">
        <v>2414</v>
      </c>
      <c r="E1980" s="20">
        <v>1.4156325156325156</v>
      </c>
      <c r="F1980" s="13" t="str">
        <f>IF(Table1[[#This Row],[2020 Cropland Premium]]="No Data", "No Data", IF(OR(Table1[[#This Row],[2020 Cropland Premium]]=0.4,Table1[[#This Row],[2020 Cropland Premium]]&gt;0.4), "Yes", "No"))</f>
        <v>Yes</v>
      </c>
      <c r="G19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0" s="13" t="s">
        <v>3558</v>
      </c>
    </row>
    <row r="1981" spans="1:8" x14ac:dyDescent="0.2">
      <c r="A1981" s="13" t="s">
        <v>2375</v>
      </c>
      <c r="B1981" s="13" t="s">
        <v>3583</v>
      </c>
      <c r="C1981" t="s">
        <v>6728</v>
      </c>
      <c r="D1981" s="15" t="s">
        <v>2401</v>
      </c>
      <c r="E1981" s="20">
        <v>1.0238095238095237</v>
      </c>
      <c r="F1981" s="13" t="str">
        <f>IF(Table1[[#This Row],[2020 Cropland Premium]]="No Data", "No Data", IF(OR(Table1[[#This Row],[2020 Cropland Premium]]=0.4,Table1[[#This Row],[2020 Cropland Premium]]&gt;0.4), "Yes", "No"))</f>
        <v>Yes</v>
      </c>
      <c r="G19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1" s="13" t="s">
        <v>3558</v>
      </c>
    </row>
    <row r="1982" spans="1:8" x14ac:dyDescent="0.2">
      <c r="A1982" s="13" t="s">
        <v>2375</v>
      </c>
      <c r="B1982" s="13" t="s">
        <v>3583</v>
      </c>
      <c r="C1982" t="s">
        <v>6729</v>
      </c>
      <c r="D1982" s="15" t="s">
        <v>2423</v>
      </c>
      <c r="E1982" s="20">
        <v>2.1481032329928764</v>
      </c>
      <c r="F1982" s="13" t="str">
        <f>IF(Table1[[#This Row],[2020 Cropland Premium]]="No Data", "No Data", IF(OR(Table1[[#This Row],[2020 Cropland Premium]]=0.4,Table1[[#This Row],[2020 Cropland Premium]]&gt;0.4), "Yes", "No"))</f>
        <v>Yes</v>
      </c>
      <c r="G19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2" s="13" t="s">
        <v>3558</v>
      </c>
    </row>
    <row r="1983" spans="1:8" x14ac:dyDescent="0.2">
      <c r="A1983" s="13" t="s">
        <v>2375</v>
      </c>
      <c r="B1983" s="13" t="s">
        <v>3583</v>
      </c>
      <c r="C1983" t="s">
        <v>5588</v>
      </c>
      <c r="D1983" s="15" t="s">
        <v>2424</v>
      </c>
      <c r="E1983" s="20">
        <v>1.3122783014087362</v>
      </c>
      <c r="F1983" s="13" t="str">
        <f>IF(Table1[[#This Row],[2020 Cropland Premium]]="No Data", "No Data", IF(OR(Table1[[#This Row],[2020 Cropland Premium]]=0.4,Table1[[#This Row],[2020 Cropland Premium]]&gt;0.4), "Yes", "No"))</f>
        <v>Yes</v>
      </c>
      <c r="G19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3" s="13" t="s">
        <v>3558</v>
      </c>
    </row>
    <row r="1984" spans="1:8" x14ac:dyDescent="0.2">
      <c r="A1984" s="13" t="s">
        <v>2375</v>
      </c>
      <c r="B1984" s="13" t="s">
        <v>3583</v>
      </c>
      <c r="C1984" t="s">
        <v>5956</v>
      </c>
      <c r="D1984" s="15" t="s">
        <v>2384</v>
      </c>
      <c r="E1984" s="20">
        <v>1.5776515151515149</v>
      </c>
      <c r="F1984" s="13" t="str">
        <f>IF(Table1[[#This Row],[2020 Cropland Premium]]="No Data", "No Data", IF(OR(Table1[[#This Row],[2020 Cropland Premium]]=0.4,Table1[[#This Row],[2020 Cropland Premium]]&gt;0.4), "Yes", "No"))</f>
        <v>Yes</v>
      </c>
      <c r="G19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4" s="13" t="s">
        <v>3558</v>
      </c>
    </row>
    <row r="1985" spans="1:8" x14ac:dyDescent="0.2">
      <c r="A1985" s="13" t="s">
        <v>2375</v>
      </c>
      <c r="B1985" s="13" t="s">
        <v>3583</v>
      </c>
      <c r="C1985" t="s">
        <v>5852</v>
      </c>
      <c r="D1985" s="15" t="s">
        <v>2425</v>
      </c>
      <c r="E1985" s="20">
        <v>1.176152463888313</v>
      </c>
      <c r="F1985" s="13" t="str">
        <f>IF(Table1[[#This Row],[2020 Cropland Premium]]="No Data", "No Data", IF(OR(Table1[[#This Row],[2020 Cropland Premium]]=0.4,Table1[[#This Row],[2020 Cropland Premium]]&gt;0.4), "Yes", "No"))</f>
        <v>Yes</v>
      </c>
      <c r="G19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5" s="13" t="s">
        <v>3558</v>
      </c>
    </row>
    <row r="1986" spans="1:8" x14ac:dyDescent="0.2">
      <c r="A1986" s="13" t="s">
        <v>2375</v>
      </c>
      <c r="B1986" s="13" t="s">
        <v>3583</v>
      </c>
      <c r="C1986" t="s">
        <v>6730</v>
      </c>
      <c r="D1986" s="15" t="s">
        <v>2395</v>
      </c>
      <c r="E1986" s="20">
        <v>1.5147127076951639</v>
      </c>
      <c r="F1986" s="13" t="str">
        <f>IF(Table1[[#This Row],[2020 Cropland Premium]]="No Data", "No Data", IF(OR(Table1[[#This Row],[2020 Cropland Premium]]=0.4,Table1[[#This Row],[2020 Cropland Premium]]&gt;0.4), "Yes", "No"))</f>
        <v>Yes</v>
      </c>
      <c r="G19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6" s="13" t="s">
        <v>3558</v>
      </c>
    </row>
    <row r="1987" spans="1:8" x14ac:dyDescent="0.2">
      <c r="A1987" s="13" t="s">
        <v>2375</v>
      </c>
      <c r="B1987" s="13" t="s">
        <v>3583</v>
      </c>
      <c r="C1987" t="s">
        <v>5957</v>
      </c>
      <c r="D1987" s="15" t="s">
        <v>2396</v>
      </c>
      <c r="E1987" s="20">
        <v>2.9008001158538792</v>
      </c>
      <c r="F1987" s="13" t="str">
        <f>IF(Table1[[#This Row],[2020 Cropland Premium]]="No Data", "No Data", IF(OR(Table1[[#This Row],[2020 Cropland Premium]]=0.4,Table1[[#This Row],[2020 Cropland Premium]]&gt;0.4), "Yes", "No"))</f>
        <v>Yes</v>
      </c>
      <c r="G19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7" s="13" t="s">
        <v>3558</v>
      </c>
    </row>
    <row r="1988" spans="1:8" x14ac:dyDescent="0.2">
      <c r="A1988" s="13" t="s">
        <v>2375</v>
      </c>
      <c r="B1988" s="13" t="s">
        <v>3583</v>
      </c>
      <c r="C1988" t="s">
        <v>5962</v>
      </c>
      <c r="D1988" s="15" t="s">
        <v>2397</v>
      </c>
      <c r="E1988" s="20">
        <v>1.3120295698924731</v>
      </c>
      <c r="F1988" s="13" t="str">
        <f>IF(Table1[[#This Row],[2020 Cropland Premium]]="No Data", "No Data", IF(OR(Table1[[#This Row],[2020 Cropland Premium]]=0.4,Table1[[#This Row],[2020 Cropland Premium]]&gt;0.4), "Yes", "No"))</f>
        <v>Yes</v>
      </c>
      <c r="G19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88" s="13" t="s">
        <v>3558</v>
      </c>
    </row>
    <row r="1989" spans="1:8" x14ac:dyDescent="0.2">
      <c r="A1989" s="13" t="s">
        <v>2375</v>
      </c>
      <c r="B1989" s="13" t="s">
        <v>3583</v>
      </c>
      <c r="C1989" t="s">
        <v>6101</v>
      </c>
      <c r="D1989" s="15" t="s">
        <v>2420</v>
      </c>
      <c r="E1989" s="20">
        <v>0.96539503856577025</v>
      </c>
      <c r="F1989" s="13" t="str">
        <f>IF(Table1[[#This Row],[2020 Cropland Premium]]="No Data", "No Data", IF(OR(Table1[[#This Row],[2020 Cropland Premium]]=0.4,Table1[[#This Row],[2020 Cropland Premium]]&gt;0.4), "Yes", "No"))</f>
        <v>Yes</v>
      </c>
      <c r="G1989" s="21">
        <f>IF(Table1[[#This Row],[Eligible]]="No Data", "No Data", IF(Table1[[#This Row],[Eligible]]="No", "N/A", IF(Table1[[#This Row],[2020 Cropland Premium]]&gt;1, 0, (1-((Table1[[#This Row],[2020 Cropland Premium]]-0.4)/(1-0.4)))*0.5)))</f>
        <v>2.8837467861858146E-2</v>
      </c>
      <c r="H1989" s="13" t="s">
        <v>3558</v>
      </c>
    </row>
    <row r="1990" spans="1:8" x14ac:dyDescent="0.2">
      <c r="A1990" s="13" t="s">
        <v>2375</v>
      </c>
      <c r="B1990" s="13" t="s">
        <v>3583</v>
      </c>
      <c r="C1990" t="s">
        <v>6731</v>
      </c>
      <c r="D1990" s="15" t="s">
        <v>2378</v>
      </c>
      <c r="E1990" s="20">
        <v>2.4280719280719278</v>
      </c>
      <c r="F1990" s="13" t="str">
        <f>IF(Table1[[#This Row],[2020 Cropland Premium]]="No Data", "No Data", IF(OR(Table1[[#This Row],[2020 Cropland Premium]]=0.4,Table1[[#This Row],[2020 Cropland Premium]]&gt;0.4), "Yes", "No"))</f>
        <v>Yes</v>
      </c>
      <c r="G19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0" s="13" t="s">
        <v>3558</v>
      </c>
    </row>
    <row r="1991" spans="1:8" x14ac:dyDescent="0.2">
      <c r="A1991" s="13" t="s">
        <v>2375</v>
      </c>
      <c r="B1991" s="13" t="s">
        <v>3583</v>
      </c>
      <c r="C1991" t="s">
        <v>6175</v>
      </c>
      <c r="D1991" s="15" t="s">
        <v>2389</v>
      </c>
      <c r="E1991" s="20">
        <v>2.20353835978836</v>
      </c>
      <c r="F1991" s="13" t="str">
        <f>IF(Table1[[#This Row],[2020 Cropland Premium]]="No Data", "No Data", IF(OR(Table1[[#This Row],[2020 Cropland Premium]]=0.4,Table1[[#This Row],[2020 Cropland Premium]]&gt;0.4), "Yes", "No"))</f>
        <v>Yes</v>
      </c>
      <c r="G19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1" s="13" t="s">
        <v>3558</v>
      </c>
    </row>
    <row r="1992" spans="1:8" x14ac:dyDescent="0.2">
      <c r="A1992" s="13" t="s">
        <v>2375</v>
      </c>
      <c r="B1992" s="13" t="s">
        <v>3583</v>
      </c>
      <c r="C1992" t="s">
        <v>6732</v>
      </c>
      <c r="D1992" s="15" t="s">
        <v>2398</v>
      </c>
      <c r="E1992" s="20">
        <v>1.6154188948306594</v>
      </c>
      <c r="F1992" s="13" t="str">
        <f>IF(Table1[[#This Row],[2020 Cropland Premium]]="No Data", "No Data", IF(OR(Table1[[#This Row],[2020 Cropland Premium]]=0.4,Table1[[#This Row],[2020 Cropland Premium]]&gt;0.4), "Yes", "No"))</f>
        <v>Yes</v>
      </c>
      <c r="G19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2" s="13" t="s">
        <v>3558</v>
      </c>
    </row>
    <row r="1993" spans="1:8" x14ac:dyDescent="0.2">
      <c r="A1993" s="13" t="s">
        <v>2375</v>
      </c>
      <c r="B1993" s="13" t="s">
        <v>3583</v>
      </c>
      <c r="C1993" t="s">
        <v>6733</v>
      </c>
      <c r="D1993" s="15" t="s">
        <v>2390</v>
      </c>
      <c r="E1993" s="20">
        <v>4.2986772486772482</v>
      </c>
      <c r="F1993" s="13" t="str">
        <f>IF(Table1[[#This Row],[2020 Cropland Premium]]="No Data", "No Data", IF(OR(Table1[[#This Row],[2020 Cropland Premium]]=0.4,Table1[[#This Row],[2020 Cropland Premium]]&gt;0.4), "Yes", "No"))</f>
        <v>Yes</v>
      </c>
      <c r="G19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3" s="13" t="s">
        <v>3558</v>
      </c>
    </row>
    <row r="1994" spans="1:8" x14ac:dyDescent="0.2">
      <c r="A1994" s="13" t="s">
        <v>2375</v>
      </c>
      <c r="B1994" s="13" t="s">
        <v>3583</v>
      </c>
      <c r="C1994" t="s">
        <v>5861</v>
      </c>
      <c r="D1994" s="15" t="s">
        <v>2385</v>
      </c>
      <c r="E1994" s="20">
        <v>1.8932773109243699</v>
      </c>
      <c r="F1994" s="13" t="str">
        <f>IF(Table1[[#This Row],[2020 Cropland Premium]]="No Data", "No Data", IF(OR(Table1[[#This Row],[2020 Cropland Premium]]=0.4,Table1[[#This Row],[2020 Cropland Premium]]&gt;0.4), "Yes", "No"))</f>
        <v>Yes</v>
      </c>
      <c r="G19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4" s="13" t="s">
        <v>3558</v>
      </c>
    </row>
    <row r="1995" spans="1:8" x14ac:dyDescent="0.2">
      <c r="A1995" s="13" t="s">
        <v>2375</v>
      </c>
      <c r="B1995" s="13" t="s">
        <v>3583</v>
      </c>
      <c r="C1995" t="s">
        <v>6392</v>
      </c>
      <c r="D1995" s="15" t="s">
        <v>2391</v>
      </c>
      <c r="E1995" s="20">
        <v>2.164924506387921</v>
      </c>
      <c r="F1995" s="13" t="str">
        <f>IF(Table1[[#This Row],[2020 Cropland Premium]]="No Data", "No Data", IF(OR(Table1[[#This Row],[2020 Cropland Premium]]=0.4,Table1[[#This Row],[2020 Cropland Premium]]&gt;0.4), "Yes", "No"))</f>
        <v>Yes</v>
      </c>
      <c r="G19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5" s="13" t="s">
        <v>3558</v>
      </c>
    </row>
    <row r="1996" spans="1:8" x14ac:dyDescent="0.2">
      <c r="A1996" s="13" t="s">
        <v>2375</v>
      </c>
      <c r="B1996" s="13" t="s">
        <v>3583</v>
      </c>
      <c r="C1996" t="s">
        <v>6734</v>
      </c>
      <c r="D1996" s="15" t="s">
        <v>2426</v>
      </c>
      <c r="E1996" s="20">
        <v>2.7765590689503732</v>
      </c>
      <c r="F1996" s="13" t="str">
        <f>IF(Table1[[#This Row],[2020 Cropland Premium]]="No Data", "No Data", IF(OR(Table1[[#This Row],[2020 Cropland Premium]]=0.4,Table1[[#This Row],[2020 Cropland Premium]]&gt;0.4), "Yes", "No"))</f>
        <v>Yes</v>
      </c>
      <c r="G19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6" s="13" t="s">
        <v>3558</v>
      </c>
    </row>
    <row r="1997" spans="1:8" x14ac:dyDescent="0.2">
      <c r="A1997" s="13" t="s">
        <v>2375</v>
      </c>
      <c r="B1997" s="13" t="s">
        <v>3583</v>
      </c>
      <c r="C1997" t="s">
        <v>6395</v>
      </c>
      <c r="D1997" s="15" t="s">
        <v>2379</v>
      </c>
      <c r="E1997" s="20">
        <v>2.3773809523809524</v>
      </c>
      <c r="F1997" s="13" t="str">
        <f>IF(Table1[[#This Row],[2020 Cropland Premium]]="No Data", "No Data", IF(OR(Table1[[#This Row],[2020 Cropland Premium]]=0.4,Table1[[#This Row],[2020 Cropland Premium]]&gt;0.4), "Yes", "No"))</f>
        <v>Yes</v>
      </c>
      <c r="G19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7" s="13" t="s">
        <v>3558</v>
      </c>
    </row>
    <row r="1998" spans="1:8" x14ac:dyDescent="0.2">
      <c r="A1998" s="13" t="s">
        <v>2375</v>
      </c>
      <c r="B1998" s="13" t="s">
        <v>3583</v>
      </c>
      <c r="C1998" t="s">
        <v>5967</v>
      </c>
      <c r="D1998" s="15" t="s">
        <v>2427</v>
      </c>
      <c r="E1998" s="20">
        <v>3.7437825332562173</v>
      </c>
      <c r="F1998" s="13" t="str">
        <f>IF(Table1[[#This Row],[2020 Cropland Premium]]="No Data", "No Data", IF(OR(Table1[[#This Row],[2020 Cropland Premium]]=0.4,Table1[[#This Row],[2020 Cropland Premium]]&gt;0.4), "Yes", "No"))</f>
        <v>Yes</v>
      </c>
      <c r="G19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8" s="13" t="s">
        <v>3558</v>
      </c>
    </row>
    <row r="1999" spans="1:8" x14ac:dyDescent="0.2">
      <c r="A1999" s="13" t="s">
        <v>2375</v>
      </c>
      <c r="B1999" s="13" t="s">
        <v>3583</v>
      </c>
      <c r="C1999" t="s">
        <v>6735</v>
      </c>
      <c r="D1999" s="15" t="s">
        <v>2386</v>
      </c>
      <c r="E1999" s="20">
        <v>1.6212983727215224</v>
      </c>
      <c r="F1999" s="13" t="str">
        <f>IF(Table1[[#This Row],[2020 Cropland Premium]]="No Data", "No Data", IF(OR(Table1[[#This Row],[2020 Cropland Premium]]=0.4,Table1[[#This Row],[2020 Cropland Premium]]&gt;0.4), "Yes", "No"))</f>
        <v>Yes</v>
      </c>
      <c r="G19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1999" s="13" t="s">
        <v>3558</v>
      </c>
    </row>
    <row r="2000" spans="1:8" x14ac:dyDescent="0.2">
      <c r="A2000" s="13" t="s">
        <v>2375</v>
      </c>
      <c r="B2000" s="13" t="s">
        <v>3583</v>
      </c>
      <c r="C2000" t="s">
        <v>6736</v>
      </c>
      <c r="D2000" s="15" t="s">
        <v>2428</v>
      </c>
      <c r="E2000" s="20">
        <v>2.3199837199837199</v>
      </c>
      <c r="F2000" s="13" t="str">
        <f>IF(Table1[[#This Row],[2020 Cropland Premium]]="No Data", "No Data", IF(OR(Table1[[#This Row],[2020 Cropland Premium]]=0.4,Table1[[#This Row],[2020 Cropland Premium]]&gt;0.4), "Yes", "No"))</f>
        <v>Yes</v>
      </c>
      <c r="G20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0" s="13" t="s">
        <v>3558</v>
      </c>
    </row>
    <row r="2001" spans="1:8" x14ac:dyDescent="0.2">
      <c r="A2001" s="13" t="s">
        <v>2375</v>
      </c>
      <c r="B2001" s="13" t="s">
        <v>3583</v>
      </c>
      <c r="C2001" t="s">
        <v>6120</v>
      </c>
      <c r="D2001" s="15" t="s">
        <v>2402</v>
      </c>
      <c r="E2001" s="20">
        <v>1.6667770138358373</v>
      </c>
      <c r="F2001" s="13" t="str">
        <f>IF(Table1[[#This Row],[2020 Cropland Premium]]="No Data", "No Data", IF(OR(Table1[[#This Row],[2020 Cropland Premium]]=0.4,Table1[[#This Row],[2020 Cropland Premium]]&gt;0.4), "Yes", "No"))</f>
        <v>Yes</v>
      </c>
      <c r="G20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1" s="13" t="s">
        <v>3558</v>
      </c>
    </row>
    <row r="2002" spans="1:8" x14ac:dyDescent="0.2">
      <c r="A2002" s="13" t="s">
        <v>2375</v>
      </c>
      <c r="B2002" s="13" t="s">
        <v>3583</v>
      </c>
      <c r="C2002" t="s">
        <v>6060</v>
      </c>
      <c r="D2002" s="15" t="s">
        <v>2421</v>
      </c>
      <c r="E2002" s="20">
        <v>1.0286738351254481</v>
      </c>
      <c r="F2002" s="13" t="str">
        <f>IF(Table1[[#This Row],[2020 Cropland Premium]]="No Data", "No Data", IF(OR(Table1[[#This Row],[2020 Cropland Premium]]=0.4,Table1[[#This Row],[2020 Cropland Premium]]&gt;0.4), "Yes", "No"))</f>
        <v>Yes</v>
      </c>
      <c r="G20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2" s="13" t="s">
        <v>3558</v>
      </c>
    </row>
    <row r="2003" spans="1:8" x14ac:dyDescent="0.2">
      <c r="A2003" s="13" t="s">
        <v>2375</v>
      </c>
      <c r="B2003" s="13" t="s">
        <v>3583</v>
      </c>
      <c r="C2003" t="s">
        <v>6737</v>
      </c>
      <c r="D2003" s="15" t="s">
        <v>2415</v>
      </c>
      <c r="E2003" s="20">
        <v>1.2120630265791557</v>
      </c>
      <c r="F2003" s="13" t="str">
        <f>IF(Table1[[#This Row],[2020 Cropland Premium]]="No Data", "No Data", IF(OR(Table1[[#This Row],[2020 Cropland Premium]]=0.4,Table1[[#This Row],[2020 Cropland Premium]]&gt;0.4), "Yes", "No"))</f>
        <v>Yes</v>
      </c>
      <c r="G20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3" s="13" t="s">
        <v>3558</v>
      </c>
    </row>
    <row r="2004" spans="1:8" x14ac:dyDescent="0.2">
      <c r="A2004" s="13" t="s">
        <v>2375</v>
      </c>
      <c r="B2004" s="13" t="s">
        <v>3583</v>
      </c>
      <c r="C2004" t="s">
        <v>5971</v>
      </c>
      <c r="D2004" s="15" t="s">
        <v>2416</v>
      </c>
      <c r="E2004" s="20">
        <v>1.1905017921146954</v>
      </c>
      <c r="F2004" s="13" t="str">
        <f>IF(Table1[[#This Row],[2020 Cropland Premium]]="No Data", "No Data", IF(OR(Table1[[#This Row],[2020 Cropland Premium]]=0.4,Table1[[#This Row],[2020 Cropland Premium]]&gt;0.4), "Yes", "No"))</f>
        <v>Yes</v>
      </c>
      <c r="G20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4" s="13" t="s">
        <v>3558</v>
      </c>
    </row>
    <row r="2005" spans="1:8" x14ac:dyDescent="0.2">
      <c r="A2005" s="13" t="s">
        <v>2375</v>
      </c>
      <c r="B2005" s="13" t="s">
        <v>3583</v>
      </c>
      <c r="C2005" t="s">
        <v>6402</v>
      </c>
      <c r="D2005" s="15" t="s">
        <v>2408</v>
      </c>
      <c r="E2005" s="20">
        <v>3.1167991899699223</v>
      </c>
      <c r="F2005" s="13" t="str">
        <f>IF(Table1[[#This Row],[2020 Cropland Premium]]="No Data", "No Data", IF(OR(Table1[[#This Row],[2020 Cropland Premium]]=0.4,Table1[[#This Row],[2020 Cropland Premium]]&gt;0.4), "Yes", "No"))</f>
        <v>Yes</v>
      </c>
      <c r="G20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5" s="13" t="s">
        <v>3558</v>
      </c>
    </row>
    <row r="2006" spans="1:8" x14ac:dyDescent="0.2">
      <c r="A2006" s="13" t="s">
        <v>2375</v>
      </c>
      <c r="B2006" s="13" t="s">
        <v>3583</v>
      </c>
      <c r="C2006" t="s">
        <v>6738</v>
      </c>
      <c r="D2006" s="15" t="s">
        <v>2403</v>
      </c>
      <c r="E2006" s="20">
        <v>2.3864664082687335</v>
      </c>
      <c r="F2006" s="13" t="str">
        <f>IF(Table1[[#This Row],[2020 Cropland Premium]]="No Data", "No Data", IF(OR(Table1[[#This Row],[2020 Cropland Premium]]=0.4,Table1[[#This Row],[2020 Cropland Premium]]&gt;0.4), "Yes", "No"))</f>
        <v>Yes</v>
      </c>
      <c r="G20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6" s="13" t="s">
        <v>3558</v>
      </c>
    </row>
    <row r="2007" spans="1:8" x14ac:dyDescent="0.2">
      <c r="A2007" s="13" t="s">
        <v>2375</v>
      </c>
      <c r="B2007" s="13" t="s">
        <v>3583</v>
      </c>
      <c r="C2007" t="s">
        <v>6739</v>
      </c>
      <c r="D2007" s="15" t="s">
        <v>2392</v>
      </c>
      <c r="E2007" s="20">
        <v>3.0187267904509283</v>
      </c>
      <c r="F2007" s="13" t="str">
        <f>IF(Table1[[#This Row],[2020 Cropland Premium]]="No Data", "No Data", IF(OR(Table1[[#This Row],[2020 Cropland Premium]]=0.4,Table1[[#This Row],[2020 Cropland Premium]]&gt;0.4), "Yes", "No"))</f>
        <v>Yes</v>
      </c>
      <c r="G20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7" s="13" t="s">
        <v>3558</v>
      </c>
    </row>
    <row r="2008" spans="1:8" x14ac:dyDescent="0.2">
      <c r="A2008" s="13" t="s">
        <v>2375</v>
      </c>
      <c r="B2008" s="13" t="s">
        <v>3583</v>
      </c>
      <c r="C2008" t="s">
        <v>6740</v>
      </c>
      <c r="D2008" s="15" t="s">
        <v>2409</v>
      </c>
      <c r="E2008" s="20">
        <v>5.3387770669717938</v>
      </c>
      <c r="F2008" s="13" t="str">
        <f>IF(Table1[[#This Row],[2020 Cropland Premium]]="No Data", "No Data", IF(OR(Table1[[#This Row],[2020 Cropland Premium]]=0.4,Table1[[#This Row],[2020 Cropland Premium]]&gt;0.4), "Yes", "No"))</f>
        <v>Yes</v>
      </c>
      <c r="G20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8" s="13" t="s">
        <v>3558</v>
      </c>
    </row>
    <row r="2009" spans="1:8" x14ac:dyDescent="0.2">
      <c r="A2009" s="13" t="s">
        <v>2375</v>
      </c>
      <c r="B2009" s="13" t="s">
        <v>3583</v>
      </c>
      <c r="C2009" t="s">
        <v>6741</v>
      </c>
      <c r="D2009" s="15" t="s">
        <v>2393</v>
      </c>
      <c r="E2009" s="20">
        <v>3.6926703707191511</v>
      </c>
      <c r="F2009" s="13" t="str">
        <f>IF(Table1[[#This Row],[2020 Cropland Premium]]="No Data", "No Data", IF(OR(Table1[[#This Row],[2020 Cropland Premium]]=0.4,Table1[[#This Row],[2020 Cropland Premium]]&gt;0.4), "Yes", "No"))</f>
        <v>Yes</v>
      </c>
      <c r="G20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09" s="13" t="s">
        <v>3558</v>
      </c>
    </row>
    <row r="2010" spans="1:8" x14ac:dyDescent="0.2">
      <c r="A2010" s="13" t="s">
        <v>2375</v>
      </c>
      <c r="B2010" s="13" t="s">
        <v>3583</v>
      </c>
      <c r="C2010" t="s">
        <v>6742</v>
      </c>
      <c r="D2010" s="15" t="s">
        <v>2380</v>
      </c>
      <c r="E2010" s="20">
        <v>3.1200466200466201</v>
      </c>
      <c r="F2010" s="13" t="str">
        <f>IF(Table1[[#This Row],[2020 Cropland Premium]]="No Data", "No Data", IF(OR(Table1[[#This Row],[2020 Cropland Premium]]=0.4,Table1[[#This Row],[2020 Cropland Premium]]&gt;0.4), "Yes", "No"))</f>
        <v>Yes</v>
      </c>
      <c r="G20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0" s="13" t="s">
        <v>3558</v>
      </c>
    </row>
    <row r="2011" spans="1:8" x14ac:dyDescent="0.2">
      <c r="A2011" s="13" t="s">
        <v>2375</v>
      </c>
      <c r="B2011" s="13" t="s">
        <v>3583</v>
      </c>
      <c r="C2011" t="s">
        <v>6020</v>
      </c>
      <c r="D2011" s="15" t="s">
        <v>2404</v>
      </c>
      <c r="E2011" s="20">
        <v>2.3753346106287281</v>
      </c>
      <c r="F2011" s="13" t="str">
        <f>IF(Table1[[#This Row],[2020 Cropland Premium]]="No Data", "No Data", IF(OR(Table1[[#This Row],[2020 Cropland Premium]]=0.4,Table1[[#This Row],[2020 Cropland Premium]]&gt;0.4), "Yes", "No"))</f>
        <v>Yes</v>
      </c>
      <c r="G20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1" s="13" t="s">
        <v>3558</v>
      </c>
    </row>
    <row r="2012" spans="1:8" x14ac:dyDescent="0.2">
      <c r="A2012" s="13" t="s">
        <v>2375</v>
      </c>
      <c r="B2012" s="13" t="s">
        <v>3583</v>
      </c>
      <c r="C2012" t="s">
        <v>6743</v>
      </c>
      <c r="D2012" s="15" t="s">
        <v>2381</v>
      </c>
      <c r="E2012" s="20">
        <v>3.127384960718294</v>
      </c>
      <c r="F2012" s="13" t="str">
        <f>IF(Table1[[#This Row],[2020 Cropland Premium]]="No Data", "No Data", IF(OR(Table1[[#This Row],[2020 Cropland Premium]]=0.4,Table1[[#This Row],[2020 Cropland Premium]]&gt;0.4), "Yes", "No"))</f>
        <v>Yes</v>
      </c>
      <c r="G20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2" s="13" t="s">
        <v>3558</v>
      </c>
    </row>
    <row r="2013" spans="1:8" x14ac:dyDescent="0.2">
      <c r="A2013" s="13" t="s">
        <v>2429</v>
      </c>
      <c r="B2013" s="13" t="s">
        <v>1155</v>
      </c>
      <c r="C2013" t="s">
        <v>5670</v>
      </c>
      <c r="D2013" s="15" t="s">
        <v>2499</v>
      </c>
      <c r="E2013" s="20">
        <v>2.247567222677969</v>
      </c>
      <c r="F2013" s="13" t="str">
        <f>IF(Table1[[#This Row],[2020 Cropland Premium]]="No Data", "No Data", IF(OR(Table1[[#This Row],[2020 Cropland Premium]]=0.4,Table1[[#This Row],[2020 Cropland Premium]]&gt;0.4), "Yes", "No"))</f>
        <v>Yes</v>
      </c>
      <c r="G20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3" s="13" t="s">
        <v>3559</v>
      </c>
    </row>
    <row r="2014" spans="1:8" x14ac:dyDescent="0.2">
      <c r="A2014" s="13" t="s">
        <v>2429</v>
      </c>
      <c r="B2014" s="13" t="s">
        <v>1155</v>
      </c>
      <c r="C2014" t="s">
        <v>5981</v>
      </c>
      <c r="D2014" s="15" t="s">
        <v>2430</v>
      </c>
      <c r="E2014" s="20" t="s">
        <v>3614</v>
      </c>
      <c r="F2014" s="13" t="str">
        <f>IF(Table1[[#This Row],[2020 Cropland Premium]]="No Data", "No Data", IF(OR(Table1[[#This Row],[2020 Cropland Premium]]=0.4,Table1[[#This Row],[2020 Cropland Premium]]&gt;0.4), "Yes", "No"))</f>
        <v>No Data</v>
      </c>
      <c r="G201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14" s="13" t="s">
        <v>3559</v>
      </c>
    </row>
    <row r="2015" spans="1:8" x14ac:dyDescent="0.2">
      <c r="A2015" s="13" t="s">
        <v>2429</v>
      </c>
      <c r="B2015" s="13" t="s">
        <v>1155</v>
      </c>
      <c r="C2015" t="s">
        <v>6744</v>
      </c>
      <c r="D2015" s="15" t="s">
        <v>2441</v>
      </c>
      <c r="E2015" s="20">
        <v>2.2749155405405403</v>
      </c>
      <c r="F2015" s="13" t="str">
        <f>IF(Table1[[#This Row],[2020 Cropland Premium]]="No Data", "No Data", IF(OR(Table1[[#This Row],[2020 Cropland Premium]]=0.4,Table1[[#This Row],[2020 Cropland Premium]]&gt;0.4), "Yes", "No"))</f>
        <v>Yes</v>
      </c>
      <c r="G20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5" s="13" t="s">
        <v>3559</v>
      </c>
    </row>
    <row r="2016" spans="1:8" x14ac:dyDescent="0.2">
      <c r="A2016" s="13" t="s">
        <v>2429</v>
      </c>
      <c r="B2016" s="13" t="s">
        <v>1155</v>
      </c>
      <c r="C2016" t="s">
        <v>6745</v>
      </c>
      <c r="D2016" s="15" t="s">
        <v>2451</v>
      </c>
      <c r="E2016" s="20">
        <v>0.98335123523093448</v>
      </c>
      <c r="F2016" s="13" t="str">
        <f>IF(Table1[[#This Row],[2020 Cropland Premium]]="No Data", "No Data", IF(OR(Table1[[#This Row],[2020 Cropland Premium]]=0.4,Table1[[#This Row],[2020 Cropland Premium]]&gt;0.4), "Yes", "No"))</f>
        <v>Yes</v>
      </c>
      <c r="G2016" s="21">
        <f>IF(Table1[[#This Row],[Eligible]]="No Data", "No Data", IF(Table1[[#This Row],[Eligible]]="No", "N/A", IF(Table1[[#This Row],[2020 Cropland Premium]]&gt;1, 0, (1-((Table1[[#This Row],[2020 Cropland Premium]]-0.4)/(1-0.4)))*0.5)))</f>
        <v>1.3873970640887912E-2</v>
      </c>
      <c r="H2016" s="13" t="s">
        <v>3559</v>
      </c>
    </row>
    <row r="2017" spans="1:8" x14ac:dyDescent="0.2">
      <c r="A2017" s="13" t="s">
        <v>2429</v>
      </c>
      <c r="B2017" s="13" t="s">
        <v>1155</v>
      </c>
      <c r="C2017" t="s">
        <v>6746</v>
      </c>
      <c r="D2017" s="15" t="s">
        <v>2507</v>
      </c>
      <c r="E2017" s="20">
        <v>2.711024459411556</v>
      </c>
      <c r="F2017" s="13" t="str">
        <f>IF(Table1[[#This Row],[2020 Cropland Premium]]="No Data", "No Data", IF(OR(Table1[[#This Row],[2020 Cropland Premium]]=0.4,Table1[[#This Row],[2020 Cropland Premium]]&gt;0.4), "Yes", "No"))</f>
        <v>Yes</v>
      </c>
      <c r="G20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7" s="13" t="s">
        <v>3559</v>
      </c>
    </row>
    <row r="2018" spans="1:8" x14ac:dyDescent="0.2">
      <c r="A2018" s="13" t="s">
        <v>2429</v>
      </c>
      <c r="B2018" s="13" t="s">
        <v>1155</v>
      </c>
      <c r="C2018" t="s">
        <v>6747</v>
      </c>
      <c r="D2018" s="15" t="s">
        <v>2463</v>
      </c>
      <c r="E2018" s="20">
        <v>2.6315789473684212</v>
      </c>
      <c r="F2018" s="13" t="str">
        <f>IF(Table1[[#This Row],[2020 Cropland Premium]]="No Data", "No Data", IF(OR(Table1[[#This Row],[2020 Cropland Premium]]=0.4,Table1[[#This Row],[2020 Cropland Premium]]&gt;0.4), "Yes", "No"))</f>
        <v>Yes</v>
      </c>
      <c r="G20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8" s="13" t="s">
        <v>3559</v>
      </c>
    </row>
    <row r="2019" spans="1:8" x14ac:dyDescent="0.2">
      <c r="A2019" s="13" t="s">
        <v>2429</v>
      </c>
      <c r="B2019" s="13" t="s">
        <v>1155</v>
      </c>
      <c r="C2019" t="s">
        <v>6748</v>
      </c>
      <c r="D2019" s="15" t="s">
        <v>2484</v>
      </c>
      <c r="E2019" s="20">
        <v>1.1408602150537634</v>
      </c>
      <c r="F2019" s="13" t="str">
        <f>IF(Table1[[#This Row],[2020 Cropland Premium]]="No Data", "No Data", IF(OR(Table1[[#This Row],[2020 Cropland Premium]]=0.4,Table1[[#This Row],[2020 Cropland Premium]]&gt;0.4), "Yes", "No"))</f>
        <v>Yes</v>
      </c>
      <c r="G20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19" s="13" t="s">
        <v>3559</v>
      </c>
    </row>
    <row r="2020" spans="1:8" x14ac:dyDescent="0.2">
      <c r="A2020" s="13" t="s">
        <v>2429</v>
      </c>
      <c r="B2020" s="13" t="s">
        <v>1155</v>
      </c>
      <c r="C2020" t="s">
        <v>5929</v>
      </c>
      <c r="D2020" s="15" t="s">
        <v>2500</v>
      </c>
      <c r="E2020" s="20">
        <v>2.9654187880602976</v>
      </c>
      <c r="F2020" s="13" t="str">
        <f>IF(Table1[[#This Row],[2020 Cropland Premium]]="No Data", "No Data", IF(OR(Table1[[#This Row],[2020 Cropland Premium]]=0.4,Table1[[#This Row],[2020 Cropland Premium]]&gt;0.4), "Yes", "No"))</f>
        <v>Yes</v>
      </c>
      <c r="G20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0" s="13" t="s">
        <v>3559</v>
      </c>
    </row>
    <row r="2021" spans="1:8" x14ac:dyDescent="0.2">
      <c r="A2021" s="13" t="s">
        <v>2429</v>
      </c>
      <c r="B2021" s="13" t="s">
        <v>1155</v>
      </c>
      <c r="C2021" t="s">
        <v>5481</v>
      </c>
      <c r="D2021" s="15" t="s">
        <v>2491</v>
      </c>
      <c r="E2021" s="20">
        <v>2.2150392908611356</v>
      </c>
      <c r="F2021" s="13" t="str">
        <f>IF(Table1[[#This Row],[2020 Cropland Premium]]="No Data", "No Data", IF(OR(Table1[[#This Row],[2020 Cropland Premium]]=0.4,Table1[[#This Row],[2020 Cropland Premium]]&gt;0.4), "Yes", "No"))</f>
        <v>Yes</v>
      </c>
      <c r="G20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1" s="13" t="s">
        <v>3559</v>
      </c>
    </row>
    <row r="2022" spans="1:8" x14ac:dyDescent="0.2">
      <c r="A2022" s="13" t="s">
        <v>2429</v>
      </c>
      <c r="B2022" s="13" t="s">
        <v>1155</v>
      </c>
      <c r="C2022" t="s">
        <v>5563</v>
      </c>
      <c r="D2022" s="15" t="s">
        <v>2485</v>
      </c>
      <c r="E2022" s="20">
        <v>2.8209876543209873</v>
      </c>
      <c r="F2022" s="13" t="str">
        <f>IF(Table1[[#This Row],[2020 Cropland Premium]]="No Data", "No Data", IF(OR(Table1[[#This Row],[2020 Cropland Premium]]=0.4,Table1[[#This Row],[2020 Cropland Premium]]&gt;0.4), "Yes", "No"))</f>
        <v>Yes</v>
      </c>
      <c r="G20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2" s="13" t="s">
        <v>3559</v>
      </c>
    </row>
    <row r="2023" spans="1:8" x14ac:dyDescent="0.2">
      <c r="A2023" s="13" t="s">
        <v>2429</v>
      </c>
      <c r="B2023" s="13" t="s">
        <v>1155</v>
      </c>
      <c r="C2023" t="s">
        <v>5932</v>
      </c>
      <c r="D2023" s="15" t="s">
        <v>2464</v>
      </c>
      <c r="E2023" s="20">
        <v>3.1609195402298851</v>
      </c>
      <c r="F2023" s="13" t="str">
        <f>IF(Table1[[#This Row],[2020 Cropland Premium]]="No Data", "No Data", IF(OR(Table1[[#This Row],[2020 Cropland Premium]]=0.4,Table1[[#This Row],[2020 Cropland Premium]]&gt;0.4), "Yes", "No"))</f>
        <v>Yes</v>
      </c>
      <c r="G20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3" s="13" t="s">
        <v>3559</v>
      </c>
    </row>
    <row r="2024" spans="1:8" x14ac:dyDescent="0.2">
      <c r="A2024" s="13" t="s">
        <v>2429</v>
      </c>
      <c r="B2024" s="13" t="s">
        <v>1155</v>
      </c>
      <c r="C2024" t="s">
        <v>5565</v>
      </c>
      <c r="D2024" s="15" t="s">
        <v>2465</v>
      </c>
      <c r="E2024" s="20">
        <v>3</v>
      </c>
      <c r="F2024" s="13" t="str">
        <f>IF(Table1[[#This Row],[2020 Cropland Premium]]="No Data", "No Data", IF(OR(Table1[[#This Row],[2020 Cropland Premium]]=0.4,Table1[[#This Row],[2020 Cropland Premium]]&gt;0.4), "Yes", "No"))</f>
        <v>Yes</v>
      </c>
      <c r="G20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4" s="13" t="s">
        <v>3559</v>
      </c>
    </row>
    <row r="2025" spans="1:8" x14ac:dyDescent="0.2">
      <c r="A2025" s="13" t="s">
        <v>2429</v>
      </c>
      <c r="B2025" s="13" t="s">
        <v>1155</v>
      </c>
      <c r="C2025" t="s">
        <v>6749</v>
      </c>
      <c r="D2025" s="15" t="s">
        <v>2492</v>
      </c>
      <c r="E2025" s="20">
        <v>1.9619337647506663</v>
      </c>
      <c r="F2025" s="13" t="str">
        <f>IF(Table1[[#This Row],[2020 Cropland Premium]]="No Data", "No Data", IF(OR(Table1[[#This Row],[2020 Cropland Premium]]=0.4,Table1[[#This Row],[2020 Cropland Premium]]&gt;0.4), "Yes", "No"))</f>
        <v>Yes</v>
      </c>
      <c r="G20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5" s="13" t="s">
        <v>3559</v>
      </c>
    </row>
    <row r="2026" spans="1:8" x14ac:dyDescent="0.2">
      <c r="A2026" s="13" t="s">
        <v>2429</v>
      </c>
      <c r="B2026" s="13" t="s">
        <v>1155</v>
      </c>
      <c r="C2026" t="s">
        <v>5934</v>
      </c>
      <c r="D2026" s="15" t="s">
        <v>2493</v>
      </c>
      <c r="E2026" s="20">
        <v>3.488251546228355</v>
      </c>
      <c r="F2026" s="13" t="str">
        <f>IF(Table1[[#This Row],[2020 Cropland Premium]]="No Data", "No Data", IF(OR(Table1[[#This Row],[2020 Cropland Premium]]=0.4,Table1[[#This Row],[2020 Cropland Premium]]&gt;0.4), "Yes", "No"))</f>
        <v>Yes</v>
      </c>
      <c r="G20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6" s="13" t="s">
        <v>3559</v>
      </c>
    </row>
    <row r="2027" spans="1:8" x14ac:dyDescent="0.2">
      <c r="A2027" s="13" t="s">
        <v>2429</v>
      </c>
      <c r="B2027" s="13" t="s">
        <v>1155</v>
      </c>
      <c r="C2027" t="s">
        <v>6750</v>
      </c>
      <c r="D2027" s="15" t="s">
        <v>2452</v>
      </c>
      <c r="E2027" s="20">
        <v>1.284564393939394</v>
      </c>
      <c r="F2027" s="13" t="str">
        <f>IF(Table1[[#This Row],[2020 Cropland Premium]]="No Data", "No Data", IF(OR(Table1[[#This Row],[2020 Cropland Premium]]=0.4,Table1[[#This Row],[2020 Cropland Premium]]&gt;0.4), "Yes", "No"))</f>
        <v>Yes</v>
      </c>
      <c r="G20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7" s="13" t="s">
        <v>3559</v>
      </c>
    </row>
    <row r="2028" spans="1:8" x14ac:dyDescent="0.2">
      <c r="A2028" s="13" t="s">
        <v>2429</v>
      </c>
      <c r="B2028" s="13" t="s">
        <v>1155</v>
      </c>
      <c r="C2028" t="s">
        <v>6751</v>
      </c>
      <c r="D2028" s="15" t="s">
        <v>2486</v>
      </c>
      <c r="E2028" s="20">
        <v>3.1501322751322753</v>
      </c>
      <c r="F2028" s="13" t="str">
        <f>IF(Table1[[#This Row],[2020 Cropland Premium]]="No Data", "No Data", IF(OR(Table1[[#This Row],[2020 Cropland Premium]]=0.4,Table1[[#This Row],[2020 Cropland Premium]]&gt;0.4), "Yes", "No"))</f>
        <v>Yes</v>
      </c>
      <c r="G20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8" s="13" t="s">
        <v>3559</v>
      </c>
    </row>
    <row r="2029" spans="1:8" x14ac:dyDescent="0.2">
      <c r="A2029" s="13" t="s">
        <v>2429</v>
      </c>
      <c r="B2029" s="13" t="s">
        <v>1155</v>
      </c>
      <c r="C2029" t="s">
        <v>5570</v>
      </c>
      <c r="D2029" s="15" t="s">
        <v>2442</v>
      </c>
      <c r="E2029" s="20">
        <v>3.4611721611721613</v>
      </c>
      <c r="F2029" s="13" t="str">
        <f>IF(Table1[[#This Row],[2020 Cropland Premium]]="No Data", "No Data", IF(OR(Table1[[#This Row],[2020 Cropland Premium]]=0.4,Table1[[#This Row],[2020 Cropland Premium]]&gt;0.4), "Yes", "No"))</f>
        <v>Yes</v>
      </c>
      <c r="G20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29" s="13" t="s">
        <v>3559</v>
      </c>
    </row>
    <row r="2030" spans="1:8" x14ac:dyDescent="0.2">
      <c r="A2030" s="13" t="s">
        <v>2429</v>
      </c>
      <c r="B2030" s="13" t="s">
        <v>1155</v>
      </c>
      <c r="C2030" t="s">
        <v>6752</v>
      </c>
      <c r="D2030" s="15" t="s">
        <v>2453</v>
      </c>
      <c r="E2030" s="20" t="s">
        <v>3614</v>
      </c>
      <c r="F2030" s="13" t="str">
        <f>IF(Table1[[#This Row],[2020 Cropland Premium]]="No Data", "No Data", IF(OR(Table1[[#This Row],[2020 Cropland Premium]]=0.4,Table1[[#This Row],[2020 Cropland Premium]]&gt;0.4), "Yes", "No"))</f>
        <v>No Data</v>
      </c>
      <c r="G203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30" s="13" t="s">
        <v>3559</v>
      </c>
    </row>
    <row r="2031" spans="1:8" x14ac:dyDescent="0.2">
      <c r="A2031" s="13" t="s">
        <v>2429</v>
      </c>
      <c r="B2031" s="13" t="s">
        <v>1155</v>
      </c>
      <c r="C2031" t="s">
        <v>6753</v>
      </c>
      <c r="D2031" s="15" t="s">
        <v>2466</v>
      </c>
      <c r="E2031" s="20">
        <v>2.6666666666666665</v>
      </c>
      <c r="F2031" s="13" t="str">
        <f>IF(Table1[[#This Row],[2020 Cropland Premium]]="No Data", "No Data", IF(OR(Table1[[#This Row],[2020 Cropland Premium]]=0.4,Table1[[#This Row],[2020 Cropland Premium]]&gt;0.4), "Yes", "No"))</f>
        <v>Yes</v>
      </c>
      <c r="G20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31" s="13" t="s">
        <v>3559</v>
      </c>
    </row>
    <row r="2032" spans="1:8" x14ac:dyDescent="0.2">
      <c r="A2032" s="13" t="s">
        <v>2429</v>
      </c>
      <c r="B2032" s="13" t="s">
        <v>1155</v>
      </c>
      <c r="C2032" t="s">
        <v>6754</v>
      </c>
      <c r="D2032" s="15" t="s">
        <v>2431</v>
      </c>
      <c r="E2032" s="20" t="s">
        <v>3614</v>
      </c>
      <c r="F2032" s="13" t="str">
        <f>IF(Table1[[#This Row],[2020 Cropland Premium]]="No Data", "No Data", IF(OR(Table1[[#This Row],[2020 Cropland Premium]]=0.4,Table1[[#This Row],[2020 Cropland Premium]]&gt;0.4), "Yes", "No"))</f>
        <v>No Data</v>
      </c>
      <c r="G203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32" s="13" t="s">
        <v>3559</v>
      </c>
    </row>
    <row r="2033" spans="1:8" x14ac:dyDescent="0.2">
      <c r="A2033" s="13" t="s">
        <v>2429</v>
      </c>
      <c r="B2033" s="13" t="s">
        <v>1155</v>
      </c>
      <c r="C2033" t="s">
        <v>5986</v>
      </c>
      <c r="D2033" s="15" t="s">
        <v>2472</v>
      </c>
      <c r="E2033" s="20">
        <v>1.9969980036351718</v>
      </c>
      <c r="F2033" s="13" t="str">
        <f>IF(Table1[[#This Row],[2020 Cropland Premium]]="No Data", "No Data", IF(OR(Table1[[#This Row],[2020 Cropland Premium]]=0.4,Table1[[#This Row],[2020 Cropland Premium]]&gt;0.4), "Yes", "No"))</f>
        <v>Yes</v>
      </c>
      <c r="G20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33" s="13" t="s">
        <v>3559</v>
      </c>
    </row>
    <row r="2034" spans="1:8" x14ac:dyDescent="0.2">
      <c r="A2034" s="13" t="s">
        <v>2429</v>
      </c>
      <c r="B2034" s="13" t="s">
        <v>1155</v>
      </c>
      <c r="C2034" t="s">
        <v>6627</v>
      </c>
      <c r="D2034" s="15" t="s">
        <v>2443</v>
      </c>
      <c r="E2034" s="20">
        <v>3.8857142857142857</v>
      </c>
      <c r="F2034" s="13" t="str">
        <f>IF(Table1[[#This Row],[2020 Cropland Premium]]="No Data", "No Data", IF(OR(Table1[[#This Row],[2020 Cropland Premium]]=0.4,Table1[[#This Row],[2020 Cropland Premium]]&gt;0.4), "Yes", "No"))</f>
        <v>Yes</v>
      </c>
      <c r="G20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34" s="13" t="s">
        <v>3559</v>
      </c>
    </row>
    <row r="2035" spans="1:8" x14ac:dyDescent="0.2">
      <c r="A2035" s="13" t="s">
        <v>2429</v>
      </c>
      <c r="B2035" s="13" t="s">
        <v>1155</v>
      </c>
      <c r="C2035" t="s">
        <v>5725</v>
      </c>
      <c r="D2035" s="15" t="s">
        <v>2473</v>
      </c>
      <c r="E2035" s="20">
        <v>2.0385882016036656</v>
      </c>
      <c r="F2035" s="13" t="str">
        <f>IF(Table1[[#This Row],[2020 Cropland Premium]]="No Data", "No Data", IF(OR(Table1[[#This Row],[2020 Cropland Premium]]=0.4,Table1[[#This Row],[2020 Cropland Premium]]&gt;0.4), "Yes", "No"))</f>
        <v>Yes</v>
      </c>
      <c r="G20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35" s="13" t="s">
        <v>3559</v>
      </c>
    </row>
    <row r="2036" spans="1:8" x14ac:dyDescent="0.2">
      <c r="A2036" s="13" t="s">
        <v>2429</v>
      </c>
      <c r="B2036" s="13" t="s">
        <v>1155</v>
      </c>
      <c r="C2036" t="s">
        <v>5503</v>
      </c>
      <c r="D2036" s="15" t="s">
        <v>2474</v>
      </c>
      <c r="E2036" s="20">
        <v>2.8486081975336082</v>
      </c>
      <c r="F2036" s="13" t="str">
        <f>IF(Table1[[#This Row],[2020 Cropland Premium]]="No Data", "No Data", IF(OR(Table1[[#This Row],[2020 Cropland Premium]]=0.4,Table1[[#This Row],[2020 Cropland Premium]]&gt;0.4), "Yes", "No"))</f>
        <v>Yes</v>
      </c>
      <c r="G20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36" s="13" t="s">
        <v>3559</v>
      </c>
    </row>
    <row r="2037" spans="1:8" x14ac:dyDescent="0.2">
      <c r="A2037" s="13" t="s">
        <v>2429</v>
      </c>
      <c r="B2037" s="13" t="s">
        <v>1155</v>
      </c>
      <c r="C2037" t="s">
        <v>5504</v>
      </c>
      <c r="D2037" s="15" t="s">
        <v>2475</v>
      </c>
      <c r="E2037" s="20">
        <v>2.2235705133935224</v>
      </c>
      <c r="F2037" s="13" t="str">
        <f>IF(Table1[[#This Row],[2020 Cropland Premium]]="No Data", "No Data", IF(OR(Table1[[#This Row],[2020 Cropland Premium]]=0.4,Table1[[#This Row],[2020 Cropland Premium]]&gt;0.4), "Yes", "No"))</f>
        <v>Yes</v>
      </c>
      <c r="G20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37" s="13" t="s">
        <v>3559</v>
      </c>
    </row>
    <row r="2038" spans="1:8" x14ac:dyDescent="0.2">
      <c r="A2038" s="13" t="s">
        <v>2429</v>
      </c>
      <c r="B2038" s="13" t="s">
        <v>1155</v>
      </c>
      <c r="C2038" t="s">
        <v>5576</v>
      </c>
      <c r="D2038" s="15" t="s">
        <v>2432</v>
      </c>
      <c r="E2038" s="20" t="s">
        <v>3614</v>
      </c>
      <c r="F2038" s="13" t="str">
        <f>IF(Table1[[#This Row],[2020 Cropland Premium]]="No Data", "No Data", IF(OR(Table1[[#This Row],[2020 Cropland Premium]]=0.4,Table1[[#This Row],[2020 Cropland Premium]]&gt;0.4), "Yes", "No"))</f>
        <v>No Data</v>
      </c>
      <c r="G203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38" s="13" t="s">
        <v>3559</v>
      </c>
    </row>
    <row r="2039" spans="1:8" x14ac:dyDescent="0.2">
      <c r="A2039" s="13" t="s">
        <v>2429</v>
      </c>
      <c r="B2039" s="13" t="s">
        <v>1155</v>
      </c>
      <c r="C2039" t="s">
        <v>6755</v>
      </c>
      <c r="D2039" s="15" t="s">
        <v>2501</v>
      </c>
      <c r="E2039" s="20">
        <v>1.5809712306496078</v>
      </c>
      <c r="F2039" s="13" t="str">
        <f>IF(Table1[[#This Row],[2020 Cropland Premium]]="No Data", "No Data", IF(OR(Table1[[#This Row],[2020 Cropland Premium]]=0.4,Table1[[#This Row],[2020 Cropland Premium]]&gt;0.4), "Yes", "No"))</f>
        <v>Yes</v>
      </c>
      <c r="G20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39" s="13" t="s">
        <v>3559</v>
      </c>
    </row>
    <row r="2040" spans="1:8" x14ac:dyDescent="0.2">
      <c r="A2040" s="13" t="s">
        <v>2429</v>
      </c>
      <c r="B2040" s="13" t="s">
        <v>1155</v>
      </c>
      <c r="C2040" t="s">
        <v>6756</v>
      </c>
      <c r="D2040" s="15" t="s">
        <v>2454</v>
      </c>
      <c r="E2040" s="20">
        <v>0.14823129251700679</v>
      </c>
      <c r="F2040" s="13" t="str">
        <f>IF(Table1[[#This Row],[2020 Cropland Premium]]="No Data", "No Data", IF(OR(Table1[[#This Row],[2020 Cropland Premium]]=0.4,Table1[[#This Row],[2020 Cropland Premium]]&gt;0.4), "Yes", "No"))</f>
        <v>No</v>
      </c>
      <c r="G204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040" s="13" t="s">
        <v>3559</v>
      </c>
    </row>
    <row r="2041" spans="1:8" x14ac:dyDescent="0.2">
      <c r="A2041" s="13" t="s">
        <v>2429</v>
      </c>
      <c r="B2041" s="13" t="s">
        <v>1155</v>
      </c>
      <c r="C2041" t="s">
        <v>5506</v>
      </c>
      <c r="D2041" s="15" t="s">
        <v>2494</v>
      </c>
      <c r="E2041" s="20">
        <v>2.5589287524070135</v>
      </c>
      <c r="F2041" s="13" t="str">
        <f>IF(Table1[[#This Row],[2020 Cropland Premium]]="No Data", "No Data", IF(OR(Table1[[#This Row],[2020 Cropland Premium]]=0.4,Table1[[#This Row],[2020 Cropland Premium]]&gt;0.4), "Yes", "No"))</f>
        <v>Yes</v>
      </c>
      <c r="G20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41" s="13" t="s">
        <v>3559</v>
      </c>
    </row>
    <row r="2042" spans="1:8" x14ac:dyDescent="0.2">
      <c r="A2042" s="13" t="s">
        <v>2429</v>
      </c>
      <c r="B2042" s="13" t="s">
        <v>1155</v>
      </c>
      <c r="C2042" t="s">
        <v>6757</v>
      </c>
      <c r="D2042" s="15" t="s">
        <v>2508</v>
      </c>
      <c r="E2042" s="20">
        <v>2.4095571095571096</v>
      </c>
      <c r="F2042" s="13" t="str">
        <f>IF(Table1[[#This Row],[2020 Cropland Premium]]="No Data", "No Data", IF(OR(Table1[[#This Row],[2020 Cropland Premium]]=0.4,Table1[[#This Row],[2020 Cropland Premium]]&gt;0.4), "Yes", "No"))</f>
        <v>Yes</v>
      </c>
      <c r="G20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42" s="13" t="s">
        <v>3559</v>
      </c>
    </row>
    <row r="2043" spans="1:8" x14ac:dyDescent="0.2">
      <c r="A2043" s="13" t="s">
        <v>2429</v>
      </c>
      <c r="B2043" s="13" t="s">
        <v>1155</v>
      </c>
      <c r="C2043" t="s">
        <v>5754</v>
      </c>
      <c r="D2043" s="15" t="s">
        <v>2495</v>
      </c>
      <c r="E2043" s="20" t="s">
        <v>3614</v>
      </c>
      <c r="F2043" s="13" t="str">
        <f>IF(Table1[[#This Row],[2020 Cropland Premium]]="No Data", "No Data", IF(OR(Table1[[#This Row],[2020 Cropland Premium]]=0.4,Table1[[#This Row],[2020 Cropland Premium]]&gt;0.4), "Yes", "No"))</f>
        <v>No Data</v>
      </c>
      <c r="G204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43" s="13" t="s">
        <v>3559</v>
      </c>
    </row>
    <row r="2044" spans="1:8" x14ac:dyDescent="0.2">
      <c r="A2044" s="13" t="s">
        <v>2429</v>
      </c>
      <c r="B2044" s="13" t="s">
        <v>1155</v>
      </c>
      <c r="C2044" t="s">
        <v>5837</v>
      </c>
      <c r="D2044" s="15" t="s">
        <v>2433</v>
      </c>
      <c r="E2044" s="20" t="s">
        <v>3614</v>
      </c>
      <c r="F2044" s="13" t="str">
        <f>IF(Table1[[#This Row],[2020 Cropland Premium]]="No Data", "No Data", IF(OR(Table1[[#This Row],[2020 Cropland Premium]]=0.4,Table1[[#This Row],[2020 Cropland Premium]]&gt;0.4), "Yes", "No"))</f>
        <v>No Data</v>
      </c>
      <c r="G204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44" s="13" t="s">
        <v>3559</v>
      </c>
    </row>
    <row r="2045" spans="1:8" x14ac:dyDescent="0.2">
      <c r="A2045" s="13" t="s">
        <v>2429</v>
      </c>
      <c r="B2045" s="13" t="s">
        <v>1155</v>
      </c>
      <c r="C2045" t="s">
        <v>5944</v>
      </c>
      <c r="D2045" s="15" t="s">
        <v>2467</v>
      </c>
      <c r="E2045" s="20">
        <v>2.2105263157894739</v>
      </c>
      <c r="F2045" s="13" t="str">
        <f>IF(Table1[[#This Row],[2020 Cropland Premium]]="No Data", "No Data", IF(OR(Table1[[#This Row],[2020 Cropland Premium]]=0.4,Table1[[#This Row],[2020 Cropland Premium]]&gt;0.4), "Yes", "No"))</f>
        <v>Yes</v>
      </c>
      <c r="G20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45" s="13" t="s">
        <v>3559</v>
      </c>
    </row>
    <row r="2046" spans="1:8" x14ac:dyDescent="0.2">
      <c r="A2046" s="13" t="s">
        <v>2429</v>
      </c>
      <c r="B2046" s="13" t="s">
        <v>1155</v>
      </c>
      <c r="C2046" t="s">
        <v>5991</v>
      </c>
      <c r="D2046" s="15" t="s">
        <v>2487</v>
      </c>
      <c r="E2046" s="20">
        <v>1.1484674329501916</v>
      </c>
      <c r="F2046" s="13" t="str">
        <f>IF(Table1[[#This Row],[2020 Cropland Premium]]="No Data", "No Data", IF(OR(Table1[[#This Row],[2020 Cropland Premium]]=0.4,Table1[[#This Row],[2020 Cropland Premium]]&gt;0.4), "Yes", "No"))</f>
        <v>Yes</v>
      </c>
      <c r="G20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46" s="13" t="s">
        <v>3559</v>
      </c>
    </row>
    <row r="2047" spans="1:8" x14ac:dyDescent="0.2">
      <c r="A2047" s="13" t="s">
        <v>2429</v>
      </c>
      <c r="B2047" s="13" t="s">
        <v>1155</v>
      </c>
      <c r="C2047" t="s">
        <v>5508</v>
      </c>
      <c r="D2047" s="15" t="s">
        <v>2434</v>
      </c>
      <c r="E2047" s="20" t="s">
        <v>3614</v>
      </c>
      <c r="F2047" s="13" t="str">
        <f>IF(Table1[[#This Row],[2020 Cropland Premium]]="No Data", "No Data", IF(OR(Table1[[#This Row],[2020 Cropland Premium]]=0.4,Table1[[#This Row],[2020 Cropland Premium]]&gt;0.4), "Yes", "No"))</f>
        <v>No Data</v>
      </c>
      <c r="G204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47" s="13" t="s">
        <v>3559</v>
      </c>
    </row>
    <row r="2048" spans="1:8" x14ac:dyDescent="0.2">
      <c r="A2048" s="13" t="s">
        <v>2429</v>
      </c>
      <c r="B2048" s="13" t="s">
        <v>1155</v>
      </c>
      <c r="C2048" t="s">
        <v>6758</v>
      </c>
      <c r="D2048" s="15" t="s">
        <v>2502</v>
      </c>
      <c r="E2048" s="20">
        <v>3.6487830687830685</v>
      </c>
      <c r="F2048" s="13" t="str">
        <f>IF(Table1[[#This Row],[2020 Cropland Premium]]="No Data", "No Data", IF(OR(Table1[[#This Row],[2020 Cropland Premium]]=0.4,Table1[[#This Row],[2020 Cropland Premium]]&gt;0.4), "Yes", "No"))</f>
        <v>Yes</v>
      </c>
      <c r="G20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48" s="13" t="s">
        <v>3559</v>
      </c>
    </row>
    <row r="2049" spans="1:8" x14ac:dyDescent="0.2">
      <c r="A2049" s="13" t="s">
        <v>2429</v>
      </c>
      <c r="B2049" s="13" t="s">
        <v>1155</v>
      </c>
      <c r="C2049" t="s">
        <v>6759</v>
      </c>
      <c r="D2049" s="15" t="s">
        <v>2509</v>
      </c>
      <c r="E2049" s="20">
        <v>4.0306027306027312</v>
      </c>
      <c r="F2049" s="13" t="str">
        <f>IF(Table1[[#This Row],[2020 Cropland Premium]]="No Data", "No Data", IF(OR(Table1[[#This Row],[2020 Cropland Premium]]=0.4,Table1[[#This Row],[2020 Cropland Premium]]&gt;0.4), "Yes", "No"))</f>
        <v>Yes</v>
      </c>
      <c r="G20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49" s="13" t="s">
        <v>3559</v>
      </c>
    </row>
    <row r="2050" spans="1:8" x14ac:dyDescent="0.2">
      <c r="A2050" s="13" t="s">
        <v>2429</v>
      </c>
      <c r="B2050" s="13" t="s">
        <v>1155</v>
      </c>
      <c r="C2050" t="s">
        <v>5760</v>
      </c>
      <c r="D2050" s="15" t="s">
        <v>2488</v>
      </c>
      <c r="E2050" s="20">
        <v>2.7341259584733351</v>
      </c>
      <c r="F2050" s="13" t="str">
        <f>IF(Table1[[#This Row],[2020 Cropland Premium]]="No Data", "No Data", IF(OR(Table1[[#This Row],[2020 Cropland Premium]]=0.4,Table1[[#This Row],[2020 Cropland Premium]]&gt;0.4), "Yes", "No"))</f>
        <v>Yes</v>
      </c>
      <c r="G20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50" s="13" t="s">
        <v>3559</v>
      </c>
    </row>
    <row r="2051" spans="1:8" x14ac:dyDescent="0.2">
      <c r="A2051" s="13" t="s">
        <v>2429</v>
      </c>
      <c r="B2051" s="13" t="s">
        <v>1155</v>
      </c>
      <c r="C2051" t="s">
        <v>6311</v>
      </c>
      <c r="D2051" s="15" t="s">
        <v>2444</v>
      </c>
      <c r="E2051" s="20">
        <v>2.5824175824175821</v>
      </c>
      <c r="F2051" s="13" t="str">
        <f>IF(Table1[[#This Row],[2020 Cropland Premium]]="No Data", "No Data", IF(OR(Table1[[#This Row],[2020 Cropland Premium]]=0.4,Table1[[#This Row],[2020 Cropland Premium]]&gt;0.4), "Yes", "No"))</f>
        <v>Yes</v>
      </c>
      <c r="G20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51" s="13" t="s">
        <v>3559</v>
      </c>
    </row>
    <row r="2052" spans="1:8" x14ac:dyDescent="0.2">
      <c r="A2052" s="13" t="s">
        <v>2429</v>
      </c>
      <c r="B2052" s="13" t="s">
        <v>1155</v>
      </c>
      <c r="C2052" t="s">
        <v>5510</v>
      </c>
      <c r="D2052" s="15" t="s">
        <v>2503</v>
      </c>
      <c r="E2052" s="20">
        <v>0.71726292575349182</v>
      </c>
      <c r="F2052" s="13" t="str">
        <f>IF(Table1[[#This Row],[2020 Cropland Premium]]="No Data", "No Data", IF(OR(Table1[[#This Row],[2020 Cropland Premium]]=0.4,Table1[[#This Row],[2020 Cropland Premium]]&gt;0.4), "Yes", "No"))</f>
        <v>Yes</v>
      </c>
      <c r="G2052" s="21">
        <f>IF(Table1[[#This Row],[Eligible]]="No Data", "No Data", IF(Table1[[#This Row],[Eligible]]="No", "N/A", IF(Table1[[#This Row],[2020 Cropland Premium]]&gt;1, 0, (1-((Table1[[#This Row],[2020 Cropland Premium]]-0.4)/(1-0.4)))*0.5)))</f>
        <v>0.2356142285387568</v>
      </c>
      <c r="H2052" s="13" t="s">
        <v>3559</v>
      </c>
    </row>
    <row r="2053" spans="1:8" x14ac:dyDescent="0.2">
      <c r="A2053" s="13" t="s">
        <v>2429</v>
      </c>
      <c r="B2053" s="13" t="s">
        <v>1155</v>
      </c>
      <c r="C2053" t="s">
        <v>5511</v>
      </c>
      <c r="D2053" s="15" t="s">
        <v>2489</v>
      </c>
      <c r="E2053" s="20">
        <v>0.46007786762503744</v>
      </c>
      <c r="F2053" s="13" t="str">
        <f>IF(Table1[[#This Row],[2020 Cropland Premium]]="No Data", "No Data", IF(OR(Table1[[#This Row],[2020 Cropland Premium]]=0.4,Table1[[#This Row],[2020 Cropland Premium]]&gt;0.4), "Yes", "No"))</f>
        <v>Yes</v>
      </c>
      <c r="G2053" s="21">
        <f>IF(Table1[[#This Row],[Eligible]]="No Data", "No Data", IF(Table1[[#This Row],[Eligible]]="No", "N/A", IF(Table1[[#This Row],[2020 Cropland Premium]]&gt;1, 0, (1-((Table1[[#This Row],[2020 Cropland Premium]]-0.4)/(1-0.4)))*0.5)))</f>
        <v>0.4499351103124688</v>
      </c>
      <c r="H2053" s="13" t="s">
        <v>3559</v>
      </c>
    </row>
    <row r="2054" spans="1:8" x14ac:dyDescent="0.2">
      <c r="A2054" s="13" t="s">
        <v>2429</v>
      </c>
      <c r="B2054" s="13" t="s">
        <v>1155</v>
      </c>
      <c r="C2054" t="s">
        <v>5952</v>
      </c>
      <c r="D2054" s="15" t="s">
        <v>2476</v>
      </c>
      <c r="E2054" s="20">
        <v>1.7609574176960627</v>
      </c>
      <c r="F2054" s="13" t="str">
        <f>IF(Table1[[#This Row],[2020 Cropland Premium]]="No Data", "No Data", IF(OR(Table1[[#This Row],[2020 Cropland Premium]]=0.4,Table1[[#This Row],[2020 Cropland Premium]]&gt;0.4), "Yes", "No"))</f>
        <v>Yes</v>
      </c>
      <c r="G20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54" s="13" t="s">
        <v>3559</v>
      </c>
    </row>
    <row r="2055" spans="1:8" x14ac:dyDescent="0.2">
      <c r="A2055" s="13" t="s">
        <v>2429</v>
      </c>
      <c r="B2055" s="13" t="s">
        <v>1155</v>
      </c>
      <c r="C2055" t="s">
        <v>5630</v>
      </c>
      <c r="D2055" s="15" t="s">
        <v>2455</v>
      </c>
      <c r="E2055" s="20" t="s">
        <v>3614</v>
      </c>
      <c r="F2055" s="13" t="str">
        <f>IF(Table1[[#This Row],[2020 Cropland Premium]]="No Data", "No Data", IF(OR(Table1[[#This Row],[2020 Cropland Premium]]=0.4,Table1[[#This Row],[2020 Cropland Premium]]&gt;0.4), "Yes", "No"))</f>
        <v>No Data</v>
      </c>
      <c r="G205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55" s="13" t="s">
        <v>3559</v>
      </c>
    </row>
    <row r="2056" spans="1:8" x14ac:dyDescent="0.2">
      <c r="A2056" s="13" t="s">
        <v>2429</v>
      </c>
      <c r="B2056" s="13" t="s">
        <v>1155</v>
      </c>
      <c r="C2056" t="s">
        <v>5514</v>
      </c>
      <c r="D2056" s="15" t="s">
        <v>2504</v>
      </c>
      <c r="E2056" s="20">
        <v>1.2850454227812718</v>
      </c>
      <c r="F2056" s="13" t="str">
        <f>IF(Table1[[#This Row],[2020 Cropland Premium]]="No Data", "No Data", IF(OR(Table1[[#This Row],[2020 Cropland Premium]]=0.4,Table1[[#This Row],[2020 Cropland Premium]]&gt;0.4), "Yes", "No"))</f>
        <v>Yes</v>
      </c>
      <c r="G20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56" s="13" t="s">
        <v>3559</v>
      </c>
    </row>
    <row r="2057" spans="1:8" x14ac:dyDescent="0.2">
      <c r="A2057" s="13" t="s">
        <v>2429</v>
      </c>
      <c r="B2057" s="13" t="s">
        <v>1155</v>
      </c>
      <c r="C2057" t="s">
        <v>6760</v>
      </c>
      <c r="D2057" s="15" t="s">
        <v>2477</v>
      </c>
      <c r="E2057" s="20">
        <v>2.500302638369448</v>
      </c>
      <c r="F2057" s="13" t="str">
        <f>IF(Table1[[#This Row],[2020 Cropland Premium]]="No Data", "No Data", IF(OR(Table1[[#This Row],[2020 Cropland Premium]]=0.4,Table1[[#This Row],[2020 Cropland Premium]]&gt;0.4), "Yes", "No"))</f>
        <v>Yes</v>
      </c>
      <c r="G20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57" s="13" t="s">
        <v>3559</v>
      </c>
    </row>
    <row r="2058" spans="1:8" x14ac:dyDescent="0.2">
      <c r="A2058" s="13" t="s">
        <v>2429</v>
      </c>
      <c r="B2058" s="13" t="s">
        <v>1155</v>
      </c>
      <c r="C2058" t="s">
        <v>5588</v>
      </c>
      <c r="D2058" s="15" t="s">
        <v>2468</v>
      </c>
      <c r="E2058" s="20">
        <v>1.9298245614035088</v>
      </c>
      <c r="F2058" s="13" t="str">
        <f>IF(Table1[[#This Row],[2020 Cropland Premium]]="No Data", "No Data", IF(OR(Table1[[#This Row],[2020 Cropland Premium]]=0.4,Table1[[#This Row],[2020 Cropland Premium]]&gt;0.4), "Yes", "No"))</f>
        <v>Yes</v>
      </c>
      <c r="G20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58" s="13" t="s">
        <v>3559</v>
      </c>
    </row>
    <row r="2059" spans="1:8" x14ac:dyDescent="0.2">
      <c r="A2059" s="13" t="s">
        <v>2429</v>
      </c>
      <c r="B2059" s="13" t="s">
        <v>1155</v>
      </c>
      <c r="C2059" t="s">
        <v>6761</v>
      </c>
      <c r="D2059" s="15" t="s">
        <v>2445</v>
      </c>
      <c r="E2059" s="20">
        <v>1.5543956043956044</v>
      </c>
      <c r="F2059" s="13" t="str">
        <f>IF(Table1[[#This Row],[2020 Cropland Premium]]="No Data", "No Data", IF(OR(Table1[[#This Row],[2020 Cropland Premium]]=0.4,Table1[[#This Row],[2020 Cropland Premium]]&gt;0.4), "Yes", "No"))</f>
        <v>Yes</v>
      </c>
      <c r="G20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59" s="13" t="s">
        <v>3559</v>
      </c>
    </row>
    <row r="2060" spans="1:8" x14ac:dyDescent="0.2">
      <c r="A2060" s="13" t="s">
        <v>2429</v>
      </c>
      <c r="B2060" s="13" t="s">
        <v>1155</v>
      </c>
      <c r="C2060" t="s">
        <v>6045</v>
      </c>
      <c r="D2060" s="15" t="s">
        <v>2435</v>
      </c>
      <c r="E2060" s="20" t="s">
        <v>3614</v>
      </c>
      <c r="F2060" s="13" t="str">
        <f>IF(Table1[[#This Row],[2020 Cropland Premium]]="No Data", "No Data", IF(OR(Table1[[#This Row],[2020 Cropland Premium]]=0.4,Table1[[#This Row],[2020 Cropland Premium]]&gt;0.4), "Yes", "No"))</f>
        <v>No Data</v>
      </c>
      <c r="G206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60" s="13" t="s">
        <v>3559</v>
      </c>
    </row>
    <row r="2061" spans="1:8" x14ac:dyDescent="0.2">
      <c r="A2061" s="13" t="s">
        <v>2429</v>
      </c>
      <c r="B2061" s="13" t="s">
        <v>1155</v>
      </c>
      <c r="C2061" t="s">
        <v>5519</v>
      </c>
      <c r="D2061" s="15" t="s">
        <v>2478</v>
      </c>
      <c r="E2061" s="20">
        <v>3.0359666115442159</v>
      </c>
      <c r="F2061" s="13" t="str">
        <f>IF(Table1[[#This Row],[2020 Cropland Premium]]="No Data", "No Data", IF(OR(Table1[[#This Row],[2020 Cropland Premium]]=0.4,Table1[[#This Row],[2020 Cropland Premium]]&gt;0.4), "Yes", "No"))</f>
        <v>Yes</v>
      </c>
      <c r="G20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61" s="13" t="s">
        <v>3559</v>
      </c>
    </row>
    <row r="2062" spans="1:8" x14ac:dyDescent="0.2">
      <c r="A2062" s="13" t="s">
        <v>2429</v>
      </c>
      <c r="B2062" s="13" t="s">
        <v>1155</v>
      </c>
      <c r="C2062" t="s">
        <v>6762</v>
      </c>
      <c r="D2062" s="15" t="s">
        <v>2456</v>
      </c>
      <c r="E2062" s="20">
        <v>0.97686116700201198</v>
      </c>
      <c r="F2062" s="13" t="str">
        <f>IF(Table1[[#This Row],[2020 Cropland Premium]]="No Data", "No Data", IF(OR(Table1[[#This Row],[2020 Cropland Premium]]=0.4,Table1[[#This Row],[2020 Cropland Premium]]&gt;0.4), "Yes", "No"))</f>
        <v>Yes</v>
      </c>
      <c r="G2062" s="21">
        <f>IF(Table1[[#This Row],[Eligible]]="No Data", "No Data", IF(Table1[[#This Row],[Eligible]]="No", "N/A", IF(Table1[[#This Row],[2020 Cropland Premium]]&gt;1, 0, (1-((Table1[[#This Row],[2020 Cropland Premium]]-0.4)/(1-0.4)))*0.5)))</f>
        <v>1.9282360831656686E-2</v>
      </c>
      <c r="H2062" s="13" t="s">
        <v>3559</v>
      </c>
    </row>
    <row r="2063" spans="1:8" x14ac:dyDescent="0.2">
      <c r="A2063" s="13" t="s">
        <v>2429</v>
      </c>
      <c r="B2063" s="13" t="s">
        <v>1155</v>
      </c>
      <c r="C2063" t="s">
        <v>5521</v>
      </c>
      <c r="D2063" s="15" t="s">
        <v>2479</v>
      </c>
      <c r="E2063" s="20">
        <v>2.3109785167307293</v>
      </c>
      <c r="F2063" s="13" t="str">
        <f>IF(Table1[[#This Row],[2020 Cropland Premium]]="No Data", "No Data", IF(OR(Table1[[#This Row],[2020 Cropland Premium]]=0.4,Table1[[#This Row],[2020 Cropland Premium]]&gt;0.4), "Yes", "No"))</f>
        <v>Yes</v>
      </c>
      <c r="G20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63" s="13" t="s">
        <v>3559</v>
      </c>
    </row>
    <row r="2064" spans="1:8" x14ac:dyDescent="0.2">
      <c r="A2064" s="13" t="s">
        <v>2429</v>
      </c>
      <c r="B2064" s="13" t="s">
        <v>1155</v>
      </c>
      <c r="C2064" t="s">
        <v>6763</v>
      </c>
      <c r="D2064" s="15" t="s">
        <v>2457</v>
      </c>
      <c r="E2064" s="20">
        <v>0.48224097331240184</v>
      </c>
      <c r="F2064" s="13" t="str">
        <f>IF(Table1[[#This Row],[2020 Cropland Premium]]="No Data", "No Data", IF(OR(Table1[[#This Row],[2020 Cropland Premium]]=0.4,Table1[[#This Row],[2020 Cropland Premium]]&gt;0.4), "Yes", "No"))</f>
        <v>Yes</v>
      </c>
      <c r="G2064" s="21">
        <f>IF(Table1[[#This Row],[Eligible]]="No Data", "No Data", IF(Table1[[#This Row],[Eligible]]="No", "N/A", IF(Table1[[#This Row],[2020 Cropland Premium]]&gt;1, 0, (1-((Table1[[#This Row],[2020 Cropland Premium]]-0.4)/(1-0.4)))*0.5)))</f>
        <v>0.43146585557299849</v>
      </c>
      <c r="H2064" s="13" t="s">
        <v>3559</v>
      </c>
    </row>
    <row r="2065" spans="1:8" x14ac:dyDescent="0.2">
      <c r="A2065" s="13" t="s">
        <v>2429</v>
      </c>
      <c r="B2065" s="13" t="s">
        <v>1155</v>
      </c>
      <c r="C2065" t="s">
        <v>6764</v>
      </c>
      <c r="D2065" s="15" t="s">
        <v>2510</v>
      </c>
      <c r="E2065" s="20">
        <v>1.2604182557843886</v>
      </c>
      <c r="F2065" s="13" t="str">
        <f>IF(Table1[[#This Row],[2020 Cropland Premium]]="No Data", "No Data", IF(OR(Table1[[#This Row],[2020 Cropland Premium]]=0.4,Table1[[#This Row],[2020 Cropland Premium]]&gt;0.4), "Yes", "No"))</f>
        <v>Yes</v>
      </c>
      <c r="G20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65" s="13" t="s">
        <v>3559</v>
      </c>
    </row>
    <row r="2066" spans="1:8" x14ac:dyDescent="0.2">
      <c r="A2066" s="13" t="s">
        <v>2429</v>
      </c>
      <c r="B2066" s="13" t="s">
        <v>1155</v>
      </c>
      <c r="C2066" t="s">
        <v>5962</v>
      </c>
      <c r="D2066" s="15" t="s">
        <v>2469</v>
      </c>
      <c r="E2066" s="20">
        <v>2.4736842105263159</v>
      </c>
      <c r="F2066" s="13" t="str">
        <f>IF(Table1[[#This Row],[2020 Cropland Premium]]="No Data", "No Data", IF(OR(Table1[[#This Row],[2020 Cropland Premium]]=0.4,Table1[[#This Row],[2020 Cropland Premium]]&gt;0.4), "Yes", "No"))</f>
        <v>Yes</v>
      </c>
      <c r="G20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66" s="13" t="s">
        <v>3559</v>
      </c>
    </row>
    <row r="2067" spans="1:8" x14ac:dyDescent="0.2">
      <c r="A2067" s="13" t="s">
        <v>2429</v>
      </c>
      <c r="B2067" s="13" t="s">
        <v>1155</v>
      </c>
      <c r="C2067" t="s">
        <v>5999</v>
      </c>
      <c r="D2067" s="15" t="s">
        <v>2470</v>
      </c>
      <c r="E2067" s="20">
        <v>1.9298245614035088</v>
      </c>
      <c r="F2067" s="13" t="str">
        <f>IF(Table1[[#This Row],[2020 Cropland Premium]]="No Data", "No Data", IF(OR(Table1[[#This Row],[2020 Cropland Premium]]=0.4,Table1[[#This Row],[2020 Cropland Premium]]&gt;0.4), "Yes", "No"))</f>
        <v>Yes</v>
      </c>
      <c r="G20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67" s="13" t="s">
        <v>3559</v>
      </c>
    </row>
    <row r="2068" spans="1:8" x14ac:dyDescent="0.2">
      <c r="A2068" s="13" t="s">
        <v>2429</v>
      </c>
      <c r="B2068" s="13" t="s">
        <v>1155</v>
      </c>
      <c r="C2068" t="s">
        <v>5524</v>
      </c>
      <c r="D2068" s="15" t="s">
        <v>2511</v>
      </c>
      <c r="E2068" s="20">
        <v>1.764288362731077</v>
      </c>
      <c r="F2068" s="13" t="str">
        <f>IF(Table1[[#This Row],[2020 Cropland Premium]]="No Data", "No Data", IF(OR(Table1[[#This Row],[2020 Cropland Premium]]=0.4,Table1[[#This Row],[2020 Cropland Premium]]&gt;0.4), "Yes", "No"))</f>
        <v>Yes</v>
      </c>
      <c r="G20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68" s="13" t="s">
        <v>3559</v>
      </c>
    </row>
    <row r="2069" spans="1:8" x14ac:dyDescent="0.2">
      <c r="A2069" s="13" t="s">
        <v>2429</v>
      </c>
      <c r="B2069" s="13" t="s">
        <v>1155</v>
      </c>
      <c r="C2069" t="s">
        <v>5525</v>
      </c>
      <c r="D2069" s="15" t="s">
        <v>2496</v>
      </c>
      <c r="E2069" s="20">
        <v>2.9530847921091823</v>
      </c>
      <c r="F2069" s="13" t="str">
        <f>IF(Table1[[#This Row],[2020 Cropland Premium]]="No Data", "No Data", IF(OR(Table1[[#This Row],[2020 Cropland Premium]]=0.4,Table1[[#This Row],[2020 Cropland Premium]]&gt;0.4), "Yes", "No"))</f>
        <v>Yes</v>
      </c>
      <c r="G20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69" s="13" t="s">
        <v>3559</v>
      </c>
    </row>
    <row r="2070" spans="1:8" x14ac:dyDescent="0.2">
      <c r="A2070" s="13" t="s">
        <v>2429</v>
      </c>
      <c r="B2070" s="13" t="s">
        <v>1155</v>
      </c>
      <c r="C2070" t="s">
        <v>5526</v>
      </c>
      <c r="D2070" s="15" t="s">
        <v>2512</v>
      </c>
      <c r="E2070" s="20">
        <v>1.210627921154237</v>
      </c>
      <c r="F2070" s="13" t="str">
        <f>IF(Table1[[#This Row],[2020 Cropland Premium]]="No Data", "No Data", IF(OR(Table1[[#This Row],[2020 Cropland Premium]]=0.4,Table1[[#This Row],[2020 Cropland Premium]]&gt;0.4), "Yes", "No"))</f>
        <v>Yes</v>
      </c>
      <c r="G20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70" s="13" t="s">
        <v>3559</v>
      </c>
    </row>
    <row r="2071" spans="1:8" x14ac:dyDescent="0.2">
      <c r="A2071" s="13" t="s">
        <v>2429</v>
      </c>
      <c r="B2071" s="13" t="s">
        <v>1155</v>
      </c>
      <c r="C2071" t="s">
        <v>6765</v>
      </c>
      <c r="D2071" s="15" t="s">
        <v>2480</v>
      </c>
      <c r="E2071" s="20">
        <v>1.8242677512589018</v>
      </c>
      <c r="F2071" s="13" t="str">
        <f>IF(Table1[[#This Row],[2020 Cropland Premium]]="No Data", "No Data", IF(OR(Table1[[#This Row],[2020 Cropland Premium]]=0.4,Table1[[#This Row],[2020 Cropland Premium]]&gt;0.4), "Yes", "No"))</f>
        <v>Yes</v>
      </c>
      <c r="G20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71" s="13" t="s">
        <v>3559</v>
      </c>
    </row>
    <row r="2072" spans="1:8" x14ac:dyDescent="0.2">
      <c r="A2072" s="13" t="s">
        <v>2429</v>
      </c>
      <c r="B2072" s="13" t="s">
        <v>1155</v>
      </c>
      <c r="C2072" t="s">
        <v>6766</v>
      </c>
      <c r="D2072" s="15" t="s">
        <v>2513</v>
      </c>
      <c r="E2072" s="20">
        <v>3.6260319917440662</v>
      </c>
      <c r="F2072" s="13" t="str">
        <f>IF(Table1[[#This Row],[2020 Cropland Premium]]="No Data", "No Data", IF(OR(Table1[[#This Row],[2020 Cropland Premium]]=0.4,Table1[[#This Row],[2020 Cropland Premium]]&gt;0.4), "Yes", "No"))</f>
        <v>Yes</v>
      </c>
      <c r="G20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72" s="13" t="s">
        <v>3559</v>
      </c>
    </row>
    <row r="2073" spans="1:8" x14ac:dyDescent="0.2">
      <c r="A2073" s="13" t="s">
        <v>2429</v>
      </c>
      <c r="B2073" s="13" t="s">
        <v>1155</v>
      </c>
      <c r="C2073" t="s">
        <v>6000</v>
      </c>
      <c r="D2073" s="15" t="s">
        <v>2514</v>
      </c>
      <c r="E2073" s="20">
        <v>0.90322580645161299</v>
      </c>
      <c r="F2073" s="13" t="str">
        <f>IF(Table1[[#This Row],[2020 Cropland Premium]]="No Data", "No Data", IF(OR(Table1[[#This Row],[2020 Cropland Premium]]=0.4,Table1[[#This Row],[2020 Cropland Premium]]&gt;0.4), "Yes", "No"))</f>
        <v>Yes</v>
      </c>
      <c r="G2073" s="21">
        <f>IF(Table1[[#This Row],[Eligible]]="No Data", "No Data", IF(Table1[[#This Row],[Eligible]]="No", "N/A", IF(Table1[[#This Row],[2020 Cropland Premium]]&gt;1, 0, (1-((Table1[[#This Row],[2020 Cropland Premium]]-0.4)/(1-0.4)))*0.5)))</f>
        <v>8.0645161290322509E-2</v>
      </c>
      <c r="H2073" s="13" t="s">
        <v>3559</v>
      </c>
    </row>
    <row r="2074" spans="1:8" x14ac:dyDescent="0.2">
      <c r="A2074" s="13" t="s">
        <v>2429</v>
      </c>
      <c r="B2074" s="13" t="s">
        <v>1155</v>
      </c>
      <c r="C2074" t="s">
        <v>6108</v>
      </c>
      <c r="D2074" s="15" t="s">
        <v>2446</v>
      </c>
      <c r="E2074" s="20">
        <v>2.914652014652015</v>
      </c>
      <c r="F2074" s="13" t="str">
        <f>IF(Table1[[#This Row],[2020 Cropland Premium]]="No Data", "No Data", IF(OR(Table1[[#This Row],[2020 Cropland Premium]]=0.4,Table1[[#This Row],[2020 Cropland Premium]]&gt;0.4), "Yes", "No"))</f>
        <v>Yes</v>
      </c>
      <c r="G20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74" s="13" t="s">
        <v>3559</v>
      </c>
    </row>
    <row r="2075" spans="1:8" x14ac:dyDescent="0.2">
      <c r="A2075" s="13" t="s">
        <v>2429</v>
      </c>
      <c r="B2075" s="13" t="s">
        <v>1155</v>
      </c>
      <c r="C2075" t="s">
        <v>5859</v>
      </c>
      <c r="D2075" s="15" t="s">
        <v>2436</v>
      </c>
      <c r="E2075" s="20" t="s">
        <v>3614</v>
      </c>
      <c r="F2075" s="13" t="str">
        <f>IF(Table1[[#This Row],[2020 Cropland Premium]]="No Data", "No Data", IF(OR(Table1[[#This Row],[2020 Cropland Premium]]=0.4,Table1[[#This Row],[2020 Cropland Premium]]&gt;0.4), "Yes", "No"))</f>
        <v>No Data</v>
      </c>
      <c r="G207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75" s="13" t="s">
        <v>3559</v>
      </c>
    </row>
    <row r="2076" spans="1:8" x14ac:dyDescent="0.2">
      <c r="A2076" s="13" t="s">
        <v>2429</v>
      </c>
      <c r="B2076" s="13" t="s">
        <v>1155</v>
      </c>
      <c r="C2076" t="s">
        <v>5527</v>
      </c>
      <c r="D2076" s="15" t="s">
        <v>2515</v>
      </c>
      <c r="E2076" s="20">
        <v>1.2571670989794186</v>
      </c>
      <c r="F2076" s="13" t="str">
        <f>IF(Table1[[#This Row],[2020 Cropland Premium]]="No Data", "No Data", IF(OR(Table1[[#This Row],[2020 Cropland Premium]]=0.4,Table1[[#This Row],[2020 Cropland Premium]]&gt;0.4), "Yes", "No"))</f>
        <v>Yes</v>
      </c>
      <c r="G20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76" s="13" t="s">
        <v>3559</v>
      </c>
    </row>
    <row r="2077" spans="1:8" x14ac:dyDescent="0.2">
      <c r="A2077" s="13" t="s">
        <v>2429</v>
      </c>
      <c r="B2077" s="13" t="s">
        <v>1155</v>
      </c>
      <c r="C2077" t="s">
        <v>6767</v>
      </c>
      <c r="D2077" s="15" t="s">
        <v>2481</v>
      </c>
      <c r="E2077" s="20">
        <v>2.3225207286992187</v>
      </c>
      <c r="F2077" s="13" t="str">
        <f>IF(Table1[[#This Row],[2020 Cropland Premium]]="No Data", "No Data", IF(OR(Table1[[#This Row],[2020 Cropland Premium]]=0.4,Table1[[#This Row],[2020 Cropland Premium]]&gt;0.4), "Yes", "No"))</f>
        <v>Yes</v>
      </c>
      <c r="G20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77" s="13" t="s">
        <v>3559</v>
      </c>
    </row>
    <row r="2078" spans="1:8" x14ac:dyDescent="0.2">
      <c r="A2078" s="13" t="s">
        <v>2429</v>
      </c>
      <c r="B2078" s="13" t="s">
        <v>1155</v>
      </c>
      <c r="C2078" t="s">
        <v>5529</v>
      </c>
      <c r="D2078" s="15" t="s">
        <v>2505</v>
      </c>
      <c r="E2078" s="20">
        <v>2.9376659678546471</v>
      </c>
      <c r="F2078" s="13" t="str">
        <f>IF(Table1[[#This Row],[2020 Cropland Premium]]="No Data", "No Data", IF(OR(Table1[[#This Row],[2020 Cropland Premium]]=0.4,Table1[[#This Row],[2020 Cropland Premium]]&gt;0.4), "Yes", "No"))</f>
        <v>Yes</v>
      </c>
      <c r="G20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78" s="13" t="s">
        <v>3559</v>
      </c>
    </row>
    <row r="2079" spans="1:8" x14ac:dyDescent="0.2">
      <c r="A2079" s="13" t="s">
        <v>2429</v>
      </c>
      <c r="B2079" s="13" t="s">
        <v>1155</v>
      </c>
      <c r="C2079" t="s">
        <v>6768</v>
      </c>
      <c r="D2079" s="15" t="s">
        <v>2458</v>
      </c>
      <c r="E2079" s="20">
        <v>0.87660875160875151</v>
      </c>
      <c r="F2079" s="13" t="str">
        <f>IF(Table1[[#This Row],[2020 Cropland Premium]]="No Data", "No Data", IF(OR(Table1[[#This Row],[2020 Cropland Premium]]=0.4,Table1[[#This Row],[2020 Cropland Premium]]&gt;0.4), "Yes", "No"))</f>
        <v>Yes</v>
      </c>
      <c r="G2079" s="21">
        <f>IF(Table1[[#This Row],[Eligible]]="No Data", "No Data", IF(Table1[[#This Row],[Eligible]]="No", "N/A", IF(Table1[[#This Row],[2020 Cropland Premium]]&gt;1, 0, (1-((Table1[[#This Row],[2020 Cropland Premium]]-0.4)/(1-0.4)))*0.5)))</f>
        <v>0.10282604032604042</v>
      </c>
      <c r="H2079" s="13" t="s">
        <v>3559</v>
      </c>
    </row>
    <row r="2080" spans="1:8" x14ac:dyDescent="0.2">
      <c r="A2080" s="13" t="s">
        <v>2429</v>
      </c>
      <c r="B2080" s="13" t="s">
        <v>1155</v>
      </c>
      <c r="C2080" t="s">
        <v>6769</v>
      </c>
      <c r="D2080" s="15" t="s">
        <v>2497</v>
      </c>
      <c r="E2080" s="20">
        <v>3.148396567299006</v>
      </c>
      <c r="F2080" s="13" t="str">
        <f>IF(Table1[[#This Row],[2020 Cropland Premium]]="No Data", "No Data", IF(OR(Table1[[#This Row],[2020 Cropland Premium]]=0.4,Table1[[#This Row],[2020 Cropland Premium]]&gt;0.4), "Yes", "No"))</f>
        <v>Yes</v>
      </c>
      <c r="G20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80" s="13" t="s">
        <v>3559</v>
      </c>
    </row>
    <row r="2081" spans="1:8" x14ac:dyDescent="0.2">
      <c r="A2081" s="13" t="s">
        <v>2429</v>
      </c>
      <c r="B2081" s="13" t="s">
        <v>1155</v>
      </c>
      <c r="C2081" t="s">
        <v>5775</v>
      </c>
      <c r="D2081" s="15" t="s">
        <v>2437</v>
      </c>
      <c r="E2081" s="20" t="s">
        <v>3614</v>
      </c>
      <c r="F2081" s="13" t="str">
        <f>IF(Table1[[#This Row],[2020 Cropland Premium]]="No Data", "No Data", IF(OR(Table1[[#This Row],[2020 Cropland Premium]]=0.4,Table1[[#This Row],[2020 Cropland Premium]]&gt;0.4), "Yes", "No"))</f>
        <v>No Data</v>
      </c>
      <c r="G20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81" s="13" t="s">
        <v>3559</v>
      </c>
    </row>
    <row r="2082" spans="1:8" x14ac:dyDescent="0.2">
      <c r="A2082" s="13" t="s">
        <v>2429</v>
      </c>
      <c r="B2082" s="13" t="s">
        <v>1155</v>
      </c>
      <c r="C2082" t="s">
        <v>5967</v>
      </c>
      <c r="D2082" s="15" t="s">
        <v>2447</v>
      </c>
      <c r="E2082" s="20">
        <v>3.0046620046620047</v>
      </c>
      <c r="F2082" s="13" t="str">
        <f>IF(Table1[[#This Row],[2020 Cropland Premium]]="No Data", "No Data", IF(OR(Table1[[#This Row],[2020 Cropland Premium]]=0.4,Table1[[#This Row],[2020 Cropland Premium]]&gt;0.4), "Yes", "No"))</f>
        <v>Yes</v>
      </c>
      <c r="G20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82" s="13" t="s">
        <v>3559</v>
      </c>
    </row>
    <row r="2083" spans="1:8" x14ac:dyDescent="0.2">
      <c r="A2083" s="13" t="s">
        <v>2429</v>
      </c>
      <c r="B2083" s="13" t="s">
        <v>1155</v>
      </c>
      <c r="C2083" t="s">
        <v>6770</v>
      </c>
      <c r="D2083" s="15" t="s">
        <v>2482</v>
      </c>
      <c r="E2083" s="20">
        <v>4.7851669085631352</v>
      </c>
      <c r="F2083" s="13" t="str">
        <f>IF(Table1[[#This Row],[2020 Cropland Premium]]="No Data", "No Data", IF(OR(Table1[[#This Row],[2020 Cropland Premium]]=0.4,Table1[[#This Row],[2020 Cropland Premium]]&gt;0.4), "Yes", "No"))</f>
        <v>Yes</v>
      </c>
      <c r="G20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83" s="13" t="s">
        <v>3559</v>
      </c>
    </row>
    <row r="2084" spans="1:8" x14ac:dyDescent="0.2">
      <c r="A2084" s="13" t="s">
        <v>2429</v>
      </c>
      <c r="B2084" s="13" t="s">
        <v>1155</v>
      </c>
      <c r="C2084" t="s">
        <v>6771</v>
      </c>
      <c r="D2084" s="15" t="s">
        <v>2448</v>
      </c>
      <c r="E2084" s="20">
        <v>2.6042995839112342</v>
      </c>
      <c r="F2084" s="13" t="str">
        <f>IF(Table1[[#This Row],[2020 Cropland Premium]]="No Data", "No Data", IF(OR(Table1[[#This Row],[2020 Cropland Premium]]=0.4,Table1[[#This Row],[2020 Cropland Premium]]&gt;0.4), "Yes", "No"))</f>
        <v>Yes</v>
      </c>
      <c r="G20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84" s="13" t="s">
        <v>3559</v>
      </c>
    </row>
    <row r="2085" spans="1:8" x14ac:dyDescent="0.2">
      <c r="A2085" s="13" t="s">
        <v>2429</v>
      </c>
      <c r="B2085" s="13" t="s">
        <v>1155</v>
      </c>
      <c r="C2085" t="s">
        <v>6772</v>
      </c>
      <c r="D2085" s="15" t="s">
        <v>2506</v>
      </c>
      <c r="E2085" s="20">
        <v>1.2562693421183988</v>
      </c>
      <c r="F2085" s="13" t="str">
        <f>IF(Table1[[#This Row],[2020 Cropland Premium]]="No Data", "No Data", IF(OR(Table1[[#This Row],[2020 Cropland Premium]]=0.4,Table1[[#This Row],[2020 Cropland Premium]]&gt;0.4), "Yes", "No"))</f>
        <v>Yes</v>
      </c>
      <c r="G20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85" s="13" t="s">
        <v>3559</v>
      </c>
    </row>
    <row r="2086" spans="1:8" x14ac:dyDescent="0.2">
      <c r="A2086" s="13" t="s">
        <v>2429</v>
      </c>
      <c r="B2086" s="13" t="s">
        <v>1155</v>
      </c>
      <c r="C2086" t="s">
        <v>6642</v>
      </c>
      <c r="D2086" s="15" t="s">
        <v>2449</v>
      </c>
      <c r="E2086" s="20">
        <v>3.1457875457875462</v>
      </c>
      <c r="F2086" s="13" t="str">
        <f>IF(Table1[[#This Row],[2020 Cropland Premium]]="No Data", "No Data", IF(OR(Table1[[#This Row],[2020 Cropland Premium]]=0.4,Table1[[#This Row],[2020 Cropland Premium]]&gt;0.4), "Yes", "No"))</f>
        <v>Yes</v>
      </c>
      <c r="G20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86" s="13" t="s">
        <v>3559</v>
      </c>
    </row>
    <row r="2087" spans="1:8" x14ac:dyDescent="0.2">
      <c r="A2087" s="13" t="s">
        <v>2429</v>
      </c>
      <c r="B2087" s="13" t="s">
        <v>1155</v>
      </c>
      <c r="C2087" t="s">
        <v>5533</v>
      </c>
      <c r="D2087" s="15" t="s">
        <v>2471</v>
      </c>
      <c r="E2087" s="20">
        <v>2.5614035087719298</v>
      </c>
      <c r="F2087" s="13" t="str">
        <f>IF(Table1[[#This Row],[2020 Cropland Premium]]="No Data", "No Data", IF(OR(Table1[[#This Row],[2020 Cropland Premium]]=0.4,Table1[[#This Row],[2020 Cropland Premium]]&gt;0.4), "Yes", "No"))</f>
        <v>Yes</v>
      </c>
      <c r="G20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87" s="13" t="s">
        <v>3559</v>
      </c>
    </row>
    <row r="2088" spans="1:8" x14ac:dyDescent="0.2">
      <c r="A2088" s="13" t="s">
        <v>2429</v>
      </c>
      <c r="B2088" s="13" t="s">
        <v>1155</v>
      </c>
      <c r="C2088" t="s">
        <v>5971</v>
      </c>
      <c r="D2088" s="15" t="s">
        <v>2459</v>
      </c>
      <c r="E2088" s="20">
        <v>0.79985183355969869</v>
      </c>
      <c r="F2088" s="13" t="str">
        <f>IF(Table1[[#This Row],[2020 Cropland Premium]]="No Data", "No Data", IF(OR(Table1[[#This Row],[2020 Cropland Premium]]=0.4,Table1[[#This Row],[2020 Cropland Premium]]&gt;0.4), "Yes", "No"))</f>
        <v>Yes</v>
      </c>
      <c r="G2088" s="21">
        <f>IF(Table1[[#This Row],[Eligible]]="No Data", "No Data", IF(Table1[[#This Row],[Eligible]]="No", "N/A", IF(Table1[[#This Row],[2020 Cropland Premium]]&gt;1, 0, (1-((Table1[[#This Row],[2020 Cropland Premium]]-0.4)/(1-0.4)))*0.5)))</f>
        <v>0.16679013870025111</v>
      </c>
      <c r="H2088" s="13" t="s">
        <v>3559</v>
      </c>
    </row>
    <row r="2089" spans="1:8" x14ac:dyDescent="0.2">
      <c r="A2089" s="13" t="s">
        <v>2429</v>
      </c>
      <c r="B2089" s="13" t="s">
        <v>1155</v>
      </c>
      <c r="C2089" t="s">
        <v>5722</v>
      </c>
      <c r="D2089" s="15" t="s">
        <v>2460</v>
      </c>
      <c r="E2089" s="20" t="s">
        <v>3614</v>
      </c>
      <c r="F2089" s="13" t="str">
        <f>IF(Table1[[#This Row],[2020 Cropland Premium]]="No Data", "No Data", IF(OR(Table1[[#This Row],[2020 Cropland Premium]]=0.4,Table1[[#This Row],[2020 Cropland Premium]]&gt;0.4), "Yes", "No"))</f>
        <v>No Data</v>
      </c>
      <c r="G208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89" s="13" t="s">
        <v>3559</v>
      </c>
    </row>
    <row r="2090" spans="1:8" x14ac:dyDescent="0.2">
      <c r="A2090" s="13" t="s">
        <v>2429</v>
      </c>
      <c r="B2090" s="13" t="s">
        <v>1155</v>
      </c>
      <c r="C2090" t="s">
        <v>6773</v>
      </c>
      <c r="D2090" s="15" t="s">
        <v>2461</v>
      </c>
      <c r="E2090" s="20">
        <v>8.3398744113029832E-2</v>
      </c>
      <c r="F2090" s="13" t="str">
        <f>IF(Table1[[#This Row],[2020 Cropland Premium]]="No Data", "No Data", IF(OR(Table1[[#This Row],[2020 Cropland Premium]]=0.4,Table1[[#This Row],[2020 Cropland Premium]]&gt;0.4), "Yes", "No"))</f>
        <v>No</v>
      </c>
      <c r="G209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090" s="13" t="s">
        <v>3559</v>
      </c>
    </row>
    <row r="2091" spans="1:8" x14ac:dyDescent="0.2">
      <c r="A2091" s="13" t="s">
        <v>2429</v>
      </c>
      <c r="B2091" s="13" t="s">
        <v>1155</v>
      </c>
      <c r="C2091" t="s">
        <v>6774</v>
      </c>
      <c r="D2091" s="15" t="s">
        <v>2490</v>
      </c>
      <c r="E2091" s="20">
        <v>2.0601894346255247</v>
      </c>
      <c r="F2091" s="13" t="str">
        <f>IF(Table1[[#This Row],[2020 Cropland Premium]]="No Data", "No Data", IF(OR(Table1[[#This Row],[2020 Cropland Premium]]=0.4,Table1[[#This Row],[2020 Cropland Premium]]&gt;0.4), "Yes", "No"))</f>
        <v>Yes</v>
      </c>
      <c r="G20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91" s="13" t="s">
        <v>3559</v>
      </c>
    </row>
    <row r="2092" spans="1:8" x14ac:dyDescent="0.2">
      <c r="A2092" s="13" t="s">
        <v>2429</v>
      </c>
      <c r="B2092" s="13" t="s">
        <v>1155</v>
      </c>
      <c r="C2092" t="s">
        <v>5609</v>
      </c>
      <c r="D2092" s="15" t="s">
        <v>2483</v>
      </c>
      <c r="E2092" s="20">
        <v>2.7751453527315597</v>
      </c>
      <c r="F2092" s="13" t="str">
        <f>IF(Table1[[#This Row],[2020 Cropland Premium]]="No Data", "No Data", IF(OR(Table1[[#This Row],[2020 Cropland Premium]]=0.4,Table1[[#This Row],[2020 Cropland Premium]]&gt;0.4), "Yes", "No"))</f>
        <v>Yes</v>
      </c>
      <c r="G20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92" s="13" t="s">
        <v>3559</v>
      </c>
    </row>
    <row r="2093" spans="1:8" x14ac:dyDescent="0.2">
      <c r="A2093" s="13" t="s">
        <v>2429</v>
      </c>
      <c r="B2093" s="13" t="s">
        <v>1155</v>
      </c>
      <c r="C2093" t="s">
        <v>6775</v>
      </c>
      <c r="D2093" s="15" t="s">
        <v>2438</v>
      </c>
      <c r="E2093" s="20" t="s">
        <v>3614</v>
      </c>
      <c r="F2093" s="13" t="str">
        <f>IF(Table1[[#This Row],[2020 Cropland Premium]]="No Data", "No Data", IF(OR(Table1[[#This Row],[2020 Cropland Premium]]=0.4,Table1[[#This Row],[2020 Cropland Premium]]&gt;0.4), "Yes", "No"))</f>
        <v>No Data</v>
      </c>
      <c r="G209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93" s="13" t="s">
        <v>3559</v>
      </c>
    </row>
    <row r="2094" spans="1:8" x14ac:dyDescent="0.2">
      <c r="A2094" s="13" t="s">
        <v>2429</v>
      </c>
      <c r="B2094" s="13" t="s">
        <v>1155</v>
      </c>
      <c r="C2094" t="s">
        <v>6776</v>
      </c>
      <c r="D2094" s="15" t="s">
        <v>2516</v>
      </c>
      <c r="E2094" s="20">
        <v>2.0589632589632587</v>
      </c>
      <c r="F2094" s="13" t="str">
        <f>IF(Table1[[#This Row],[2020 Cropland Premium]]="No Data", "No Data", IF(OR(Table1[[#This Row],[2020 Cropland Premium]]=0.4,Table1[[#This Row],[2020 Cropland Premium]]&gt;0.4), "Yes", "No"))</f>
        <v>Yes</v>
      </c>
      <c r="G20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94" s="13" t="s">
        <v>3559</v>
      </c>
    </row>
    <row r="2095" spans="1:8" x14ac:dyDescent="0.2">
      <c r="A2095" s="13" t="s">
        <v>2429</v>
      </c>
      <c r="B2095" s="13" t="s">
        <v>1155</v>
      </c>
      <c r="C2095" t="s">
        <v>5886</v>
      </c>
      <c r="D2095" s="15" t="s">
        <v>2498</v>
      </c>
      <c r="E2095" s="20">
        <v>2.014192274466247</v>
      </c>
      <c r="F2095" s="13" t="str">
        <f>IF(Table1[[#This Row],[2020 Cropland Premium]]="No Data", "No Data", IF(OR(Table1[[#This Row],[2020 Cropland Premium]]=0.4,Table1[[#This Row],[2020 Cropland Premium]]&gt;0.4), "Yes", "No"))</f>
        <v>Yes</v>
      </c>
      <c r="G20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95" s="13" t="s">
        <v>3559</v>
      </c>
    </row>
    <row r="2096" spans="1:8" x14ac:dyDescent="0.2">
      <c r="A2096" s="13" t="s">
        <v>2429</v>
      </c>
      <c r="B2096" s="13" t="s">
        <v>1155</v>
      </c>
      <c r="C2096" t="s">
        <v>5539</v>
      </c>
      <c r="D2096" s="15" t="s">
        <v>2517</v>
      </c>
      <c r="E2096" s="20">
        <v>3.4404838709677423</v>
      </c>
      <c r="F2096" s="13" t="str">
        <f>IF(Table1[[#This Row],[2020 Cropland Premium]]="No Data", "No Data", IF(OR(Table1[[#This Row],[2020 Cropland Premium]]=0.4,Table1[[#This Row],[2020 Cropland Premium]]&gt;0.4), "Yes", "No"))</f>
        <v>Yes</v>
      </c>
      <c r="G20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96" s="13" t="s">
        <v>3559</v>
      </c>
    </row>
    <row r="2097" spans="1:8" x14ac:dyDescent="0.2">
      <c r="A2097" s="13" t="s">
        <v>2429</v>
      </c>
      <c r="B2097" s="13" t="s">
        <v>1155</v>
      </c>
      <c r="C2097" t="s">
        <v>5887</v>
      </c>
      <c r="D2097" s="15" t="s">
        <v>2462</v>
      </c>
      <c r="E2097" s="20">
        <v>1.3428178963893249</v>
      </c>
      <c r="F2097" s="13" t="str">
        <f>IF(Table1[[#This Row],[2020 Cropland Premium]]="No Data", "No Data", IF(OR(Table1[[#This Row],[2020 Cropland Premium]]=0.4,Table1[[#This Row],[2020 Cropland Premium]]&gt;0.4), "Yes", "No"))</f>
        <v>Yes</v>
      </c>
      <c r="G20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097" s="13" t="s">
        <v>3559</v>
      </c>
    </row>
    <row r="2098" spans="1:8" x14ac:dyDescent="0.2">
      <c r="A2098" s="13" t="s">
        <v>2429</v>
      </c>
      <c r="B2098" s="13" t="s">
        <v>1155</v>
      </c>
      <c r="C2098" t="s">
        <v>6743</v>
      </c>
      <c r="D2098" s="15" t="s">
        <v>2439</v>
      </c>
      <c r="E2098" s="20" t="s">
        <v>3614</v>
      </c>
      <c r="F2098" s="13" t="str">
        <f>IF(Table1[[#This Row],[2020 Cropland Premium]]="No Data", "No Data", IF(OR(Table1[[#This Row],[2020 Cropland Premium]]=0.4,Table1[[#This Row],[2020 Cropland Premium]]&gt;0.4), "Yes", "No"))</f>
        <v>No Data</v>
      </c>
      <c r="G209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98" s="13" t="s">
        <v>3559</v>
      </c>
    </row>
    <row r="2099" spans="1:8" x14ac:dyDescent="0.2">
      <c r="A2099" s="13" t="s">
        <v>2429</v>
      </c>
      <c r="B2099" s="13" t="s">
        <v>1155</v>
      </c>
      <c r="C2099" t="s">
        <v>6777</v>
      </c>
      <c r="D2099" s="15" t="s">
        <v>2440</v>
      </c>
      <c r="E2099" s="20" t="s">
        <v>3614</v>
      </c>
      <c r="F2099" s="13" t="str">
        <f>IF(Table1[[#This Row],[2020 Cropland Premium]]="No Data", "No Data", IF(OR(Table1[[#This Row],[2020 Cropland Premium]]=0.4,Table1[[#This Row],[2020 Cropland Premium]]&gt;0.4), "Yes", "No"))</f>
        <v>No Data</v>
      </c>
      <c r="G209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099" s="13" t="s">
        <v>3559</v>
      </c>
    </row>
    <row r="2100" spans="1:8" x14ac:dyDescent="0.2">
      <c r="A2100" s="13" t="s">
        <v>2429</v>
      </c>
      <c r="B2100" s="13" t="s">
        <v>1155</v>
      </c>
      <c r="C2100" t="s">
        <v>6778</v>
      </c>
      <c r="D2100" s="15" t="s">
        <v>2450</v>
      </c>
      <c r="E2100" s="20">
        <v>3.1487179487179486</v>
      </c>
      <c r="F2100" s="13" t="str">
        <f>IF(Table1[[#This Row],[2020 Cropland Premium]]="No Data", "No Data", IF(OR(Table1[[#This Row],[2020 Cropland Premium]]=0.4,Table1[[#This Row],[2020 Cropland Premium]]&gt;0.4), "Yes", "No"))</f>
        <v>Yes</v>
      </c>
      <c r="G21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00" s="13" t="s">
        <v>3559</v>
      </c>
    </row>
    <row r="2101" spans="1:8" x14ac:dyDescent="0.2">
      <c r="A2101" s="13" t="s">
        <v>2519</v>
      </c>
      <c r="B2101" s="13" t="s">
        <v>2518</v>
      </c>
      <c r="C2101" t="s">
        <v>6022</v>
      </c>
      <c r="D2101" s="15" t="s">
        <v>2583</v>
      </c>
      <c r="E2101" s="20">
        <v>0.49005501000181856</v>
      </c>
      <c r="F2101" s="13" t="str">
        <f>IF(Table1[[#This Row],[2020 Cropland Premium]]="No Data", "No Data", IF(OR(Table1[[#This Row],[2020 Cropland Premium]]=0.4,Table1[[#This Row],[2020 Cropland Premium]]&gt;0.4), "Yes", "No"))</f>
        <v>Yes</v>
      </c>
      <c r="G2101" s="21">
        <f>IF(Table1[[#This Row],[Eligible]]="No Data", "No Data", IF(Table1[[#This Row],[Eligible]]="No", "N/A", IF(Table1[[#This Row],[2020 Cropland Premium]]&gt;1, 0, (1-((Table1[[#This Row],[2020 Cropland Premium]]-0.4)/(1-0.4)))*0.5)))</f>
        <v>0.42495415833181788</v>
      </c>
      <c r="H2101" s="13" t="s">
        <v>3559</v>
      </c>
    </row>
    <row r="2102" spans="1:8" x14ac:dyDescent="0.2">
      <c r="A2102" s="13" t="s">
        <v>2519</v>
      </c>
      <c r="B2102" s="13" t="s">
        <v>2518</v>
      </c>
      <c r="C2102" t="s">
        <v>6779</v>
      </c>
      <c r="D2102" s="15" t="s">
        <v>2539</v>
      </c>
      <c r="E2102" s="20">
        <v>1.9429118773946359</v>
      </c>
      <c r="F2102" s="13" t="str">
        <f>IF(Table1[[#This Row],[2020 Cropland Premium]]="No Data", "No Data", IF(OR(Table1[[#This Row],[2020 Cropland Premium]]=0.4,Table1[[#This Row],[2020 Cropland Premium]]&gt;0.4), "Yes", "No"))</f>
        <v>Yes</v>
      </c>
      <c r="G21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02" s="13" t="s">
        <v>3558</v>
      </c>
    </row>
    <row r="2103" spans="1:8" x14ac:dyDescent="0.2">
      <c r="A2103" s="13" t="s">
        <v>2519</v>
      </c>
      <c r="B2103" s="13" t="s">
        <v>2518</v>
      </c>
      <c r="C2103" t="s">
        <v>6780</v>
      </c>
      <c r="D2103" s="15" t="s">
        <v>2560</v>
      </c>
      <c r="E2103" s="20">
        <v>0.23611111111111108</v>
      </c>
      <c r="F2103" s="13" t="str">
        <f>IF(Table1[[#This Row],[2020 Cropland Premium]]="No Data", "No Data", IF(OR(Table1[[#This Row],[2020 Cropland Premium]]=0.4,Table1[[#This Row],[2020 Cropland Premium]]&gt;0.4), "Yes", "No"))</f>
        <v>No</v>
      </c>
      <c r="G210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03" s="13" t="s">
        <v>3559</v>
      </c>
    </row>
    <row r="2104" spans="1:8" x14ac:dyDescent="0.2">
      <c r="A2104" s="13" t="s">
        <v>2519</v>
      </c>
      <c r="B2104" s="13" t="s">
        <v>2518</v>
      </c>
      <c r="C2104" t="s">
        <v>6781</v>
      </c>
      <c r="D2104" s="15" t="s">
        <v>2520</v>
      </c>
      <c r="E2104" s="20">
        <v>1.0938276921077008</v>
      </c>
      <c r="F2104" s="13" t="str">
        <f>IF(Table1[[#This Row],[2020 Cropland Premium]]="No Data", "No Data", IF(OR(Table1[[#This Row],[2020 Cropland Premium]]=0.4,Table1[[#This Row],[2020 Cropland Premium]]&gt;0.4), "Yes", "No"))</f>
        <v>Yes</v>
      </c>
      <c r="G21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04" s="13" t="s">
        <v>3558</v>
      </c>
    </row>
    <row r="2105" spans="1:8" x14ac:dyDescent="0.2">
      <c r="A2105" s="13" t="s">
        <v>2519</v>
      </c>
      <c r="B2105" s="13" t="s">
        <v>2518</v>
      </c>
      <c r="C2105" t="s">
        <v>6782</v>
      </c>
      <c r="D2105" s="15" t="s">
        <v>2525</v>
      </c>
      <c r="E2105" s="20">
        <v>0.86743589743589744</v>
      </c>
      <c r="F2105" s="13" t="str">
        <f>IF(Table1[[#This Row],[2020 Cropland Premium]]="No Data", "No Data", IF(OR(Table1[[#This Row],[2020 Cropland Premium]]=0.4,Table1[[#This Row],[2020 Cropland Premium]]&gt;0.4), "Yes", "No"))</f>
        <v>Yes</v>
      </c>
      <c r="G2105" s="21">
        <f>IF(Table1[[#This Row],[Eligible]]="No Data", "No Data", IF(Table1[[#This Row],[Eligible]]="No", "N/A", IF(Table1[[#This Row],[2020 Cropland Premium]]&gt;1, 0, (1-((Table1[[#This Row],[2020 Cropland Premium]]-0.4)/(1-0.4)))*0.5)))</f>
        <v>0.11047008547008547</v>
      </c>
      <c r="H2105" s="13" t="s">
        <v>3558</v>
      </c>
    </row>
    <row r="2106" spans="1:8" x14ac:dyDescent="0.2">
      <c r="A2106" s="13" t="s">
        <v>2519</v>
      </c>
      <c r="B2106" s="13" t="s">
        <v>2518</v>
      </c>
      <c r="C2106" t="s">
        <v>5899</v>
      </c>
      <c r="D2106" s="15" t="s">
        <v>2526</v>
      </c>
      <c r="E2106" s="20">
        <v>1.1570660522273426</v>
      </c>
      <c r="F2106" s="13" t="str">
        <f>IF(Table1[[#This Row],[2020 Cropland Premium]]="No Data", "No Data", IF(OR(Table1[[#This Row],[2020 Cropland Premium]]=0.4,Table1[[#This Row],[2020 Cropland Premium]]&gt;0.4), "Yes", "No"))</f>
        <v>Yes</v>
      </c>
      <c r="G21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06" s="13" t="s">
        <v>3558</v>
      </c>
    </row>
    <row r="2107" spans="1:8" x14ac:dyDescent="0.2">
      <c r="A2107" s="13" t="s">
        <v>2519</v>
      </c>
      <c r="B2107" s="13" t="s">
        <v>2518</v>
      </c>
      <c r="C2107" t="s">
        <v>5797</v>
      </c>
      <c r="D2107" s="15" t="s">
        <v>2561</v>
      </c>
      <c r="E2107" s="20">
        <v>0.37182940516273844</v>
      </c>
      <c r="F2107" s="13" t="str">
        <f>IF(Table1[[#This Row],[2020 Cropland Premium]]="No Data", "No Data", IF(OR(Table1[[#This Row],[2020 Cropland Premium]]=0.4,Table1[[#This Row],[2020 Cropland Premium]]&gt;0.4), "Yes", "No"))</f>
        <v>No</v>
      </c>
      <c r="G210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07" s="13" t="s">
        <v>3559</v>
      </c>
    </row>
    <row r="2108" spans="1:8" x14ac:dyDescent="0.2">
      <c r="A2108" s="13" t="s">
        <v>2519</v>
      </c>
      <c r="B2108" s="13" t="s">
        <v>2518</v>
      </c>
      <c r="C2108" t="s">
        <v>6783</v>
      </c>
      <c r="D2108" s="15" t="s">
        <v>2531</v>
      </c>
      <c r="E2108" s="20">
        <v>1.3243633085418074</v>
      </c>
      <c r="F2108" s="13" t="str">
        <f>IF(Table1[[#This Row],[2020 Cropland Premium]]="No Data", "No Data", IF(OR(Table1[[#This Row],[2020 Cropland Premium]]=0.4,Table1[[#This Row],[2020 Cropland Premium]]&gt;0.4), "Yes", "No"))</f>
        <v>Yes</v>
      </c>
      <c r="G21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08" s="13" t="s">
        <v>3558</v>
      </c>
    </row>
    <row r="2109" spans="1:8" x14ac:dyDescent="0.2">
      <c r="A2109" s="13" t="s">
        <v>2519</v>
      </c>
      <c r="B2109" s="13" t="s">
        <v>2518</v>
      </c>
      <c r="C2109" t="s">
        <v>6784</v>
      </c>
      <c r="D2109" s="15" t="s">
        <v>2547</v>
      </c>
      <c r="E2109" s="20">
        <v>0.75503254450622881</v>
      </c>
      <c r="F2109" s="13" t="str">
        <f>IF(Table1[[#This Row],[2020 Cropland Premium]]="No Data", "No Data", IF(OR(Table1[[#This Row],[2020 Cropland Premium]]=0.4,Table1[[#This Row],[2020 Cropland Premium]]&gt;0.4), "Yes", "No"))</f>
        <v>Yes</v>
      </c>
      <c r="G2109" s="21">
        <f>IF(Table1[[#This Row],[Eligible]]="No Data", "No Data", IF(Table1[[#This Row],[Eligible]]="No", "N/A", IF(Table1[[#This Row],[2020 Cropland Premium]]&gt;1, 0, (1-((Table1[[#This Row],[2020 Cropland Premium]]-0.4)/(1-0.4)))*0.5)))</f>
        <v>0.20413954624480934</v>
      </c>
      <c r="H2109" s="13" t="s">
        <v>3559</v>
      </c>
    </row>
    <row r="2110" spans="1:8" x14ac:dyDescent="0.2">
      <c r="A2110" s="13" t="s">
        <v>2519</v>
      </c>
      <c r="B2110" s="13" t="s">
        <v>2518</v>
      </c>
      <c r="C2110" t="s">
        <v>6148</v>
      </c>
      <c r="D2110" s="15" t="s">
        <v>2562</v>
      </c>
      <c r="E2110" s="20">
        <v>0.41574770258980781</v>
      </c>
      <c r="F2110" s="13" t="str">
        <f>IF(Table1[[#This Row],[2020 Cropland Premium]]="No Data", "No Data", IF(OR(Table1[[#This Row],[2020 Cropland Premium]]=0.4,Table1[[#This Row],[2020 Cropland Premium]]&gt;0.4), "Yes", "No"))</f>
        <v>Yes</v>
      </c>
      <c r="G2110" s="21">
        <f>IF(Table1[[#This Row],[Eligible]]="No Data", "No Data", IF(Table1[[#This Row],[Eligible]]="No", "N/A", IF(Table1[[#This Row],[2020 Cropland Premium]]&gt;1, 0, (1-((Table1[[#This Row],[2020 Cropland Premium]]-0.4)/(1-0.4)))*0.5)))</f>
        <v>0.48687691450849352</v>
      </c>
      <c r="H2110" s="13" t="s">
        <v>3559</v>
      </c>
    </row>
    <row r="2111" spans="1:8" x14ac:dyDescent="0.2">
      <c r="A2111" s="13" t="s">
        <v>2519</v>
      </c>
      <c r="B2111" s="13" t="s">
        <v>2518</v>
      </c>
      <c r="C2111" t="s">
        <v>5484</v>
      </c>
      <c r="D2111" s="15" t="s">
        <v>2584</v>
      </c>
      <c r="E2111" s="20">
        <v>0.54603174603174598</v>
      </c>
      <c r="F2111" s="13" t="str">
        <f>IF(Table1[[#This Row],[2020 Cropland Premium]]="No Data", "No Data", IF(OR(Table1[[#This Row],[2020 Cropland Premium]]=0.4,Table1[[#This Row],[2020 Cropland Premium]]&gt;0.4), "Yes", "No"))</f>
        <v>Yes</v>
      </c>
      <c r="G2111" s="21">
        <f>IF(Table1[[#This Row],[Eligible]]="No Data", "No Data", IF(Table1[[#This Row],[Eligible]]="No", "N/A", IF(Table1[[#This Row],[2020 Cropland Premium]]&gt;1, 0, (1-((Table1[[#This Row],[2020 Cropland Premium]]-0.4)/(1-0.4)))*0.5)))</f>
        <v>0.37830687830687837</v>
      </c>
      <c r="H2111" s="13" t="s">
        <v>3559</v>
      </c>
    </row>
    <row r="2112" spans="1:8" x14ac:dyDescent="0.2">
      <c r="A2112" s="13" t="s">
        <v>2519</v>
      </c>
      <c r="B2112" s="13" t="s">
        <v>2518</v>
      </c>
      <c r="C2112" t="s">
        <v>5486</v>
      </c>
      <c r="D2112" s="15" t="s">
        <v>2592</v>
      </c>
      <c r="E2112" s="20">
        <v>1.511136712749616</v>
      </c>
      <c r="F2112" s="13" t="str">
        <f>IF(Table1[[#This Row],[2020 Cropland Premium]]="No Data", "No Data", IF(OR(Table1[[#This Row],[2020 Cropland Premium]]=0.4,Table1[[#This Row],[2020 Cropland Premium]]&gt;0.4), "Yes", "No"))</f>
        <v>Yes</v>
      </c>
      <c r="G21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12" s="13" t="s">
        <v>3559</v>
      </c>
    </row>
    <row r="2113" spans="1:8" x14ac:dyDescent="0.2">
      <c r="A2113" s="13" t="s">
        <v>2519</v>
      </c>
      <c r="B2113" s="13" t="s">
        <v>2518</v>
      </c>
      <c r="C2113" t="s">
        <v>6785</v>
      </c>
      <c r="D2113" s="15" t="s">
        <v>2521</v>
      </c>
      <c r="E2113" s="20">
        <v>2.0616774397596314</v>
      </c>
      <c r="F2113" s="13" t="str">
        <f>IF(Table1[[#This Row],[2020 Cropland Premium]]="No Data", "No Data", IF(OR(Table1[[#This Row],[2020 Cropland Premium]]=0.4,Table1[[#This Row],[2020 Cropland Premium]]&gt;0.4), "Yes", "No"))</f>
        <v>Yes</v>
      </c>
      <c r="G21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13" s="13" t="s">
        <v>3558</v>
      </c>
    </row>
    <row r="2114" spans="1:8" x14ac:dyDescent="0.2">
      <c r="A2114" s="13" t="s">
        <v>2519</v>
      </c>
      <c r="B2114" s="13" t="s">
        <v>2518</v>
      </c>
      <c r="C2114" t="s">
        <v>5566</v>
      </c>
      <c r="D2114" s="15" t="s">
        <v>2548</v>
      </c>
      <c r="E2114" s="20">
        <v>0.54305555555555551</v>
      </c>
      <c r="F2114" s="13" t="str">
        <f>IF(Table1[[#This Row],[2020 Cropland Premium]]="No Data", "No Data", IF(OR(Table1[[#This Row],[2020 Cropland Premium]]=0.4,Table1[[#This Row],[2020 Cropland Premium]]&gt;0.4), "Yes", "No"))</f>
        <v>Yes</v>
      </c>
      <c r="G2114" s="21">
        <f>IF(Table1[[#This Row],[Eligible]]="No Data", "No Data", IF(Table1[[#This Row],[Eligible]]="No", "N/A", IF(Table1[[#This Row],[2020 Cropland Premium]]&gt;1, 0, (1-((Table1[[#This Row],[2020 Cropland Premium]]-0.4)/(1-0.4)))*0.5)))</f>
        <v>0.38078703703703709</v>
      </c>
      <c r="H2114" s="13" t="s">
        <v>3559</v>
      </c>
    </row>
    <row r="2115" spans="1:8" x14ac:dyDescent="0.2">
      <c r="A2115" s="13" t="s">
        <v>2519</v>
      </c>
      <c r="B2115" s="13" t="s">
        <v>2518</v>
      </c>
      <c r="C2115" t="s">
        <v>6786</v>
      </c>
      <c r="D2115" s="15" t="s">
        <v>2563</v>
      </c>
      <c r="E2115" s="20">
        <v>0.46497584541062803</v>
      </c>
      <c r="F2115" s="13" t="str">
        <f>IF(Table1[[#This Row],[2020 Cropland Premium]]="No Data", "No Data", IF(OR(Table1[[#This Row],[2020 Cropland Premium]]=0.4,Table1[[#This Row],[2020 Cropland Premium]]&gt;0.4), "Yes", "No"))</f>
        <v>Yes</v>
      </c>
      <c r="G2115" s="21">
        <f>IF(Table1[[#This Row],[Eligible]]="No Data", "No Data", IF(Table1[[#This Row],[Eligible]]="No", "N/A", IF(Table1[[#This Row],[2020 Cropland Premium]]&gt;1, 0, (1-((Table1[[#This Row],[2020 Cropland Premium]]-0.4)/(1-0.4)))*0.5)))</f>
        <v>0.44585346215780997</v>
      </c>
      <c r="H2115" s="13" t="s">
        <v>3559</v>
      </c>
    </row>
    <row r="2116" spans="1:8" x14ac:dyDescent="0.2">
      <c r="A2116" s="13" t="s">
        <v>2519</v>
      </c>
      <c r="B2116" s="13" t="s">
        <v>2518</v>
      </c>
      <c r="C2116" t="s">
        <v>6076</v>
      </c>
      <c r="D2116" s="15" t="s">
        <v>2532</v>
      </c>
      <c r="E2116" s="20">
        <v>0.66695727986050579</v>
      </c>
      <c r="F2116" s="13" t="str">
        <f>IF(Table1[[#This Row],[2020 Cropland Premium]]="No Data", "No Data", IF(OR(Table1[[#This Row],[2020 Cropland Premium]]=0.4,Table1[[#This Row],[2020 Cropland Premium]]&gt;0.4), "Yes", "No"))</f>
        <v>Yes</v>
      </c>
      <c r="G2116" s="21">
        <f>IF(Table1[[#This Row],[Eligible]]="No Data", "No Data", IF(Table1[[#This Row],[Eligible]]="No", "N/A", IF(Table1[[#This Row],[2020 Cropland Premium]]&gt;1, 0, (1-((Table1[[#This Row],[2020 Cropland Premium]]-0.4)/(1-0.4)))*0.5)))</f>
        <v>0.27753560011624517</v>
      </c>
      <c r="H2116" s="13" t="s">
        <v>3558</v>
      </c>
    </row>
    <row r="2117" spans="1:8" x14ac:dyDescent="0.2">
      <c r="A2117" s="13" t="s">
        <v>2519</v>
      </c>
      <c r="B2117" s="13" t="s">
        <v>2518</v>
      </c>
      <c r="C2117" t="s">
        <v>6787</v>
      </c>
      <c r="D2117" s="15" t="s">
        <v>2533</v>
      </c>
      <c r="E2117" s="20">
        <v>0.98076923076923084</v>
      </c>
      <c r="F2117" s="13" t="str">
        <f>IF(Table1[[#This Row],[2020 Cropland Premium]]="No Data", "No Data", IF(OR(Table1[[#This Row],[2020 Cropland Premium]]=0.4,Table1[[#This Row],[2020 Cropland Premium]]&gt;0.4), "Yes", "No"))</f>
        <v>Yes</v>
      </c>
      <c r="G2117" s="21">
        <f>IF(Table1[[#This Row],[Eligible]]="No Data", "No Data", IF(Table1[[#This Row],[Eligible]]="No", "N/A", IF(Table1[[#This Row],[2020 Cropland Premium]]&gt;1, 0, (1-((Table1[[#This Row],[2020 Cropland Premium]]-0.4)/(1-0.4)))*0.5)))</f>
        <v>1.6025641025640969E-2</v>
      </c>
      <c r="H2117" s="13" t="s">
        <v>3558</v>
      </c>
    </row>
    <row r="2118" spans="1:8" x14ac:dyDescent="0.2">
      <c r="A2118" s="13" t="s">
        <v>2519</v>
      </c>
      <c r="B2118" s="13" t="s">
        <v>2518</v>
      </c>
      <c r="C2118" t="s">
        <v>6788</v>
      </c>
      <c r="D2118" s="15" t="s">
        <v>2572</v>
      </c>
      <c r="E2118" s="20">
        <v>2.6327045969903113E-2</v>
      </c>
      <c r="F2118" s="13" t="str">
        <f>IF(Table1[[#This Row],[2020 Cropland Premium]]="No Data", "No Data", IF(OR(Table1[[#This Row],[2020 Cropland Premium]]=0.4,Table1[[#This Row],[2020 Cropland Premium]]&gt;0.4), "Yes", "No"))</f>
        <v>No</v>
      </c>
      <c r="G211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18" s="13" t="s">
        <v>3559</v>
      </c>
    </row>
    <row r="2119" spans="1:8" x14ac:dyDescent="0.2">
      <c r="A2119" s="13" t="s">
        <v>2519</v>
      </c>
      <c r="B2119" s="13" t="s">
        <v>2518</v>
      </c>
      <c r="C2119" t="s">
        <v>6789</v>
      </c>
      <c r="D2119" s="15" t="s">
        <v>2549</v>
      </c>
      <c r="E2119" s="20">
        <v>0.22619047619047619</v>
      </c>
      <c r="F2119" s="13" t="str">
        <f>IF(Table1[[#This Row],[2020 Cropland Premium]]="No Data", "No Data", IF(OR(Table1[[#This Row],[2020 Cropland Premium]]=0.4,Table1[[#This Row],[2020 Cropland Premium]]&gt;0.4), "Yes", "No"))</f>
        <v>No</v>
      </c>
      <c r="G211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19" s="13" t="s">
        <v>3559</v>
      </c>
    </row>
    <row r="2120" spans="1:8" x14ac:dyDescent="0.2">
      <c r="A2120" s="13" t="s">
        <v>2519</v>
      </c>
      <c r="B2120" s="13" t="s">
        <v>2518</v>
      </c>
      <c r="C2120" t="s">
        <v>5684</v>
      </c>
      <c r="D2120" s="15" t="s">
        <v>2527</v>
      </c>
      <c r="E2120" s="20">
        <v>2.2560386473429954</v>
      </c>
      <c r="F2120" s="13" t="str">
        <f>IF(Table1[[#This Row],[2020 Cropland Premium]]="No Data", "No Data", IF(OR(Table1[[#This Row],[2020 Cropland Premium]]=0.4,Table1[[#This Row],[2020 Cropland Premium]]&gt;0.4), "Yes", "No"))</f>
        <v>Yes</v>
      </c>
      <c r="G21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20" s="13" t="s">
        <v>3558</v>
      </c>
    </row>
    <row r="2121" spans="1:8" x14ac:dyDescent="0.2">
      <c r="A2121" s="13" t="s">
        <v>2519</v>
      </c>
      <c r="B2121" s="13" t="s">
        <v>2518</v>
      </c>
      <c r="C2121" t="s">
        <v>5986</v>
      </c>
      <c r="D2121" s="15" t="s">
        <v>2573</v>
      </c>
      <c r="E2121" s="20">
        <v>0.39735035079862668</v>
      </c>
      <c r="F2121" s="13" t="str">
        <f>IF(Table1[[#This Row],[2020 Cropland Premium]]="No Data", "No Data", IF(OR(Table1[[#This Row],[2020 Cropland Premium]]=0.4,Table1[[#This Row],[2020 Cropland Premium]]&gt;0.4), "Yes", "No"))</f>
        <v>No</v>
      </c>
      <c r="G212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21" s="13" t="s">
        <v>3559</v>
      </c>
    </row>
    <row r="2122" spans="1:8" x14ac:dyDescent="0.2">
      <c r="A2122" s="13" t="s">
        <v>2519</v>
      </c>
      <c r="B2122" s="13" t="s">
        <v>2518</v>
      </c>
      <c r="C2122" t="s">
        <v>6790</v>
      </c>
      <c r="D2122" s="15" t="s">
        <v>2528</v>
      </c>
      <c r="E2122" s="20">
        <v>1.8085858585858585</v>
      </c>
      <c r="F2122" s="13" t="str">
        <f>IF(Table1[[#This Row],[2020 Cropland Premium]]="No Data", "No Data", IF(OR(Table1[[#This Row],[2020 Cropland Premium]]=0.4,Table1[[#This Row],[2020 Cropland Premium]]&gt;0.4), "Yes", "No"))</f>
        <v>Yes</v>
      </c>
      <c r="G21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22" s="13" t="s">
        <v>3558</v>
      </c>
    </row>
    <row r="2123" spans="1:8" x14ac:dyDescent="0.2">
      <c r="A2123" s="13" t="s">
        <v>2519</v>
      </c>
      <c r="B2123" s="13" t="s">
        <v>2518</v>
      </c>
      <c r="C2123" t="s">
        <v>6080</v>
      </c>
      <c r="D2123" s="15" t="s">
        <v>2522</v>
      </c>
      <c r="E2123" s="20">
        <v>1.3450738409642515</v>
      </c>
      <c r="F2123" s="13" t="str">
        <f>IF(Table1[[#This Row],[2020 Cropland Premium]]="No Data", "No Data", IF(OR(Table1[[#This Row],[2020 Cropland Premium]]=0.4,Table1[[#This Row],[2020 Cropland Premium]]&gt;0.4), "Yes", "No"))</f>
        <v>Yes</v>
      </c>
      <c r="G21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23" s="13" t="s">
        <v>3558</v>
      </c>
    </row>
    <row r="2124" spans="1:8" x14ac:dyDescent="0.2">
      <c r="A2124" s="13" t="s">
        <v>2519</v>
      </c>
      <c r="B2124" s="13" t="s">
        <v>2518</v>
      </c>
      <c r="C2124" t="s">
        <v>5693</v>
      </c>
      <c r="D2124" s="15" t="s">
        <v>2540</v>
      </c>
      <c r="E2124" s="20">
        <v>1.4501304554079697</v>
      </c>
      <c r="F2124" s="13" t="str">
        <f>IF(Table1[[#This Row],[2020 Cropland Premium]]="No Data", "No Data", IF(OR(Table1[[#This Row],[2020 Cropland Premium]]=0.4,Table1[[#This Row],[2020 Cropland Premium]]&gt;0.4), "Yes", "No"))</f>
        <v>Yes</v>
      </c>
      <c r="G21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24" s="13" t="s">
        <v>3559</v>
      </c>
    </row>
    <row r="2125" spans="1:8" x14ac:dyDescent="0.2">
      <c r="A2125" s="13" t="s">
        <v>2519</v>
      </c>
      <c r="B2125" s="13" t="s">
        <v>2518</v>
      </c>
      <c r="C2125" t="s">
        <v>6791</v>
      </c>
      <c r="D2125" s="15" t="s">
        <v>2564</v>
      </c>
      <c r="E2125" s="20">
        <v>0.92730158730158729</v>
      </c>
      <c r="F2125" s="13" t="str">
        <f>IF(Table1[[#This Row],[2020 Cropland Premium]]="No Data", "No Data", IF(OR(Table1[[#This Row],[2020 Cropland Premium]]=0.4,Table1[[#This Row],[2020 Cropland Premium]]&gt;0.4), "Yes", "No"))</f>
        <v>Yes</v>
      </c>
      <c r="G2125" s="21">
        <f>IF(Table1[[#This Row],[Eligible]]="No Data", "No Data", IF(Table1[[#This Row],[Eligible]]="No", "N/A", IF(Table1[[#This Row],[2020 Cropland Premium]]&gt;1, 0, (1-((Table1[[#This Row],[2020 Cropland Premium]]-0.4)/(1-0.4)))*0.5)))</f>
        <v>6.058201058201057E-2</v>
      </c>
      <c r="H2125" s="13" t="s">
        <v>3559</v>
      </c>
    </row>
    <row r="2126" spans="1:8" x14ac:dyDescent="0.2">
      <c r="A2126" s="13" t="s">
        <v>2519</v>
      </c>
      <c r="B2126" s="13" t="s">
        <v>2518</v>
      </c>
      <c r="C2126" t="s">
        <v>5833</v>
      </c>
      <c r="D2126" s="15" t="s">
        <v>2550</v>
      </c>
      <c r="E2126" s="20">
        <v>0.67500569605832761</v>
      </c>
      <c r="F2126" s="13" t="str">
        <f>IF(Table1[[#This Row],[2020 Cropland Premium]]="No Data", "No Data", IF(OR(Table1[[#This Row],[2020 Cropland Premium]]=0.4,Table1[[#This Row],[2020 Cropland Premium]]&gt;0.4), "Yes", "No"))</f>
        <v>Yes</v>
      </c>
      <c r="G2126" s="21">
        <f>IF(Table1[[#This Row],[Eligible]]="No Data", "No Data", IF(Table1[[#This Row],[Eligible]]="No", "N/A", IF(Table1[[#This Row],[2020 Cropland Premium]]&gt;1, 0, (1-((Table1[[#This Row],[2020 Cropland Premium]]-0.4)/(1-0.4)))*0.5)))</f>
        <v>0.27082858661806031</v>
      </c>
      <c r="H2126" s="13" t="s">
        <v>3559</v>
      </c>
    </row>
    <row r="2127" spans="1:8" x14ac:dyDescent="0.2">
      <c r="A2127" s="13" t="s">
        <v>2519</v>
      </c>
      <c r="B2127" s="13" t="s">
        <v>2518</v>
      </c>
      <c r="C2127" t="s">
        <v>5578</v>
      </c>
      <c r="D2127" s="15" t="s">
        <v>2541</v>
      </c>
      <c r="E2127" s="20">
        <v>2.1688034188034186</v>
      </c>
      <c r="F2127" s="13" t="str">
        <f>IF(Table1[[#This Row],[2020 Cropland Premium]]="No Data", "No Data", IF(OR(Table1[[#This Row],[2020 Cropland Premium]]=0.4,Table1[[#This Row],[2020 Cropland Premium]]&gt;0.4), "Yes", "No"))</f>
        <v>Yes</v>
      </c>
      <c r="G21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27" s="13" t="s">
        <v>3558</v>
      </c>
    </row>
    <row r="2128" spans="1:8" x14ac:dyDescent="0.2">
      <c r="A2128" s="13" t="s">
        <v>2519</v>
      </c>
      <c r="B2128" s="13" t="s">
        <v>2518</v>
      </c>
      <c r="C2128" t="s">
        <v>6792</v>
      </c>
      <c r="D2128" s="15" t="s">
        <v>2534</v>
      </c>
      <c r="E2128" s="20">
        <v>1.7431848852901481</v>
      </c>
      <c r="F2128" s="13" t="str">
        <f>IF(Table1[[#This Row],[2020 Cropland Premium]]="No Data", "No Data", IF(OR(Table1[[#This Row],[2020 Cropland Premium]]=0.4,Table1[[#This Row],[2020 Cropland Premium]]&gt;0.4), "Yes", "No"))</f>
        <v>Yes</v>
      </c>
      <c r="G21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28" s="13" t="s">
        <v>3558</v>
      </c>
    </row>
    <row r="2129" spans="1:8" x14ac:dyDescent="0.2">
      <c r="A2129" s="13" t="s">
        <v>2519</v>
      </c>
      <c r="B2129" s="13" t="s">
        <v>2518</v>
      </c>
      <c r="C2129" t="s">
        <v>6793</v>
      </c>
      <c r="D2129" s="15" t="s">
        <v>2535</v>
      </c>
      <c r="E2129" s="20">
        <v>1.4083670715249663</v>
      </c>
      <c r="F2129" s="13" t="str">
        <f>IF(Table1[[#This Row],[2020 Cropland Premium]]="No Data", "No Data", IF(OR(Table1[[#This Row],[2020 Cropland Premium]]=0.4,Table1[[#This Row],[2020 Cropland Premium]]&gt;0.4), "Yes", "No"))</f>
        <v>Yes</v>
      </c>
      <c r="G21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29" s="13" t="s">
        <v>3558</v>
      </c>
    </row>
    <row r="2130" spans="1:8" x14ac:dyDescent="0.2">
      <c r="A2130" s="13" t="s">
        <v>2519</v>
      </c>
      <c r="B2130" s="13" t="s">
        <v>2518</v>
      </c>
      <c r="C2130" t="s">
        <v>6088</v>
      </c>
      <c r="D2130" s="15" t="s">
        <v>2523</v>
      </c>
      <c r="E2130" s="20">
        <v>1.4295927637555794</v>
      </c>
      <c r="F2130" s="13" t="str">
        <f>IF(Table1[[#This Row],[2020 Cropland Premium]]="No Data", "No Data", IF(OR(Table1[[#This Row],[2020 Cropland Premium]]=0.4,Table1[[#This Row],[2020 Cropland Premium]]&gt;0.4), "Yes", "No"))</f>
        <v>Yes</v>
      </c>
      <c r="G21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30" s="13" t="s">
        <v>3558</v>
      </c>
    </row>
    <row r="2131" spans="1:8" x14ac:dyDescent="0.2">
      <c r="A2131" s="13" t="s">
        <v>2519</v>
      </c>
      <c r="B2131" s="13" t="s">
        <v>2518</v>
      </c>
      <c r="C2131" t="s">
        <v>6090</v>
      </c>
      <c r="D2131" s="15" t="s">
        <v>2585</v>
      </c>
      <c r="E2131" s="20">
        <v>0.44219977553310885</v>
      </c>
      <c r="F2131" s="13" t="str">
        <f>IF(Table1[[#This Row],[2020 Cropland Premium]]="No Data", "No Data", IF(OR(Table1[[#This Row],[2020 Cropland Premium]]=0.4,Table1[[#This Row],[2020 Cropland Premium]]&gt;0.4), "Yes", "No"))</f>
        <v>Yes</v>
      </c>
      <c r="G2131" s="21">
        <f>IF(Table1[[#This Row],[Eligible]]="No Data", "No Data", IF(Table1[[#This Row],[Eligible]]="No", "N/A", IF(Table1[[#This Row],[2020 Cropland Premium]]&gt;1, 0, (1-((Table1[[#This Row],[2020 Cropland Premium]]-0.4)/(1-0.4)))*0.5)))</f>
        <v>0.46483352038907599</v>
      </c>
      <c r="H2131" s="13" t="s">
        <v>3559</v>
      </c>
    </row>
    <row r="2132" spans="1:8" x14ac:dyDescent="0.2">
      <c r="A2132" s="13" t="s">
        <v>2519</v>
      </c>
      <c r="B2132" s="13" t="s">
        <v>2518</v>
      </c>
      <c r="C2132" t="s">
        <v>6794</v>
      </c>
      <c r="D2132" s="15" t="s">
        <v>2586</v>
      </c>
      <c r="E2132" s="20">
        <v>0.34004884004884001</v>
      </c>
      <c r="F2132" s="13" t="str">
        <f>IF(Table1[[#This Row],[2020 Cropland Premium]]="No Data", "No Data", IF(OR(Table1[[#This Row],[2020 Cropland Premium]]=0.4,Table1[[#This Row],[2020 Cropland Premium]]&gt;0.4), "Yes", "No"))</f>
        <v>No</v>
      </c>
      <c r="G213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32" s="13" t="s">
        <v>3559</v>
      </c>
    </row>
    <row r="2133" spans="1:8" x14ac:dyDescent="0.2">
      <c r="A2133" s="13" t="s">
        <v>2519</v>
      </c>
      <c r="B2133" s="13" t="s">
        <v>2518</v>
      </c>
      <c r="C2133" t="s">
        <v>5510</v>
      </c>
      <c r="D2133" s="15" t="s">
        <v>2536</v>
      </c>
      <c r="E2133" s="20">
        <v>1.1238425925925926</v>
      </c>
      <c r="F2133" s="13" t="str">
        <f>IF(Table1[[#This Row],[2020 Cropland Premium]]="No Data", "No Data", IF(OR(Table1[[#This Row],[2020 Cropland Premium]]=0.4,Table1[[#This Row],[2020 Cropland Premium]]&gt;0.4), "Yes", "No"))</f>
        <v>Yes</v>
      </c>
      <c r="G21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33" s="13" t="s">
        <v>3558</v>
      </c>
    </row>
    <row r="2134" spans="1:8" x14ac:dyDescent="0.2">
      <c r="A2134" s="13" t="s">
        <v>2519</v>
      </c>
      <c r="B2134" s="13" t="s">
        <v>2518</v>
      </c>
      <c r="C2134" t="s">
        <v>5511</v>
      </c>
      <c r="D2134" s="15" t="s">
        <v>2565</v>
      </c>
      <c r="E2134" s="20">
        <v>0.7973790322580645</v>
      </c>
      <c r="F2134" s="13" t="str">
        <f>IF(Table1[[#This Row],[2020 Cropland Premium]]="No Data", "No Data", IF(OR(Table1[[#This Row],[2020 Cropland Premium]]=0.4,Table1[[#This Row],[2020 Cropland Premium]]&gt;0.4), "Yes", "No"))</f>
        <v>Yes</v>
      </c>
      <c r="G2134" s="21">
        <f>IF(Table1[[#This Row],[Eligible]]="No Data", "No Data", IF(Table1[[#This Row],[Eligible]]="No", "N/A", IF(Table1[[#This Row],[2020 Cropland Premium]]&gt;1, 0, (1-((Table1[[#This Row],[2020 Cropland Premium]]-0.4)/(1-0.4)))*0.5)))</f>
        <v>0.16885080645161293</v>
      </c>
      <c r="H2134" s="13" t="s">
        <v>3558</v>
      </c>
    </row>
    <row r="2135" spans="1:8" x14ac:dyDescent="0.2">
      <c r="A2135" s="13" t="s">
        <v>2519</v>
      </c>
      <c r="B2135" s="13" t="s">
        <v>2518</v>
      </c>
      <c r="C2135" t="s">
        <v>6684</v>
      </c>
      <c r="D2135" s="15" t="s">
        <v>2566</v>
      </c>
      <c r="E2135" s="20">
        <v>0.73913043478260876</v>
      </c>
      <c r="F2135" s="13" t="str">
        <f>IF(Table1[[#This Row],[2020 Cropland Premium]]="No Data", "No Data", IF(OR(Table1[[#This Row],[2020 Cropland Premium]]=0.4,Table1[[#This Row],[2020 Cropland Premium]]&gt;0.4), "Yes", "No"))</f>
        <v>Yes</v>
      </c>
      <c r="G2135" s="21">
        <f>IF(Table1[[#This Row],[Eligible]]="No Data", "No Data", IF(Table1[[#This Row],[Eligible]]="No", "N/A", IF(Table1[[#This Row],[2020 Cropland Premium]]&gt;1, 0, (1-((Table1[[#This Row],[2020 Cropland Premium]]-0.4)/(1-0.4)))*0.5)))</f>
        <v>0.21739130434782605</v>
      </c>
      <c r="H2135" s="13" t="s">
        <v>3559</v>
      </c>
    </row>
    <row r="2136" spans="1:8" x14ac:dyDescent="0.2">
      <c r="A2136" s="13" t="s">
        <v>2519</v>
      </c>
      <c r="B2136" s="13" t="s">
        <v>2518</v>
      </c>
      <c r="C2136" t="s">
        <v>6795</v>
      </c>
      <c r="D2136" s="15" t="s">
        <v>2542</v>
      </c>
      <c r="E2136" s="20">
        <v>1.5280701754385966</v>
      </c>
      <c r="F2136" s="13" t="str">
        <f>IF(Table1[[#This Row],[2020 Cropland Premium]]="No Data", "No Data", IF(OR(Table1[[#This Row],[2020 Cropland Premium]]=0.4,Table1[[#This Row],[2020 Cropland Premium]]&gt;0.4), "Yes", "No"))</f>
        <v>Yes</v>
      </c>
      <c r="G21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36" s="13" t="s">
        <v>3559</v>
      </c>
    </row>
    <row r="2137" spans="1:8" x14ac:dyDescent="0.2">
      <c r="A2137" s="13" t="s">
        <v>2519</v>
      </c>
      <c r="B2137" s="13" t="s">
        <v>2518</v>
      </c>
      <c r="C2137" t="s">
        <v>6796</v>
      </c>
      <c r="D2137" s="15" t="s">
        <v>2551</v>
      </c>
      <c r="E2137" s="20">
        <v>0.91360294117647056</v>
      </c>
      <c r="F2137" s="13" t="str">
        <f>IF(Table1[[#This Row],[2020 Cropland Premium]]="No Data", "No Data", IF(OR(Table1[[#This Row],[2020 Cropland Premium]]=0.4,Table1[[#This Row],[2020 Cropland Premium]]&gt;0.4), "Yes", "No"))</f>
        <v>Yes</v>
      </c>
      <c r="G2137" s="21">
        <f>IF(Table1[[#This Row],[Eligible]]="No Data", "No Data", IF(Table1[[#This Row],[Eligible]]="No", "N/A", IF(Table1[[#This Row],[2020 Cropland Premium]]&gt;1, 0, (1-((Table1[[#This Row],[2020 Cropland Premium]]-0.4)/(1-0.4)))*0.5)))</f>
        <v>7.1997549019607865E-2</v>
      </c>
      <c r="H2137" s="13" t="s">
        <v>3558</v>
      </c>
    </row>
    <row r="2138" spans="1:8" x14ac:dyDescent="0.2">
      <c r="A2138" s="13" t="s">
        <v>2519</v>
      </c>
      <c r="B2138" s="13" t="s">
        <v>2518</v>
      </c>
      <c r="C2138" t="s">
        <v>5699</v>
      </c>
      <c r="D2138" s="15" t="s">
        <v>2537</v>
      </c>
      <c r="E2138" s="20">
        <v>1.0710488505747127</v>
      </c>
      <c r="F2138" s="13" t="str">
        <f>IF(Table1[[#This Row],[2020 Cropland Premium]]="No Data", "No Data", IF(OR(Table1[[#This Row],[2020 Cropland Premium]]=0.4,Table1[[#This Row],[2020 Cropland Premium]]&gt;0.4), "Yes", "No"))</f>
        <v>Yes</v>
      </c>
      <c r="G21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38" s="13" t="s">
        <v>3558</v>
      </c>
    </row>
    <row r="2139" spans="1:8" x14ac:dyDescent="0.2">
      <c r="A2139" s="13" t="s">
        <v>2519</v>
      </c>
      <c r="B2139" s="13" t="s">
        <v>2518</v>
      </c>
      <c r="C2139" t="s">
        <v>6797</v>
      </c>
      <c r="D2139" s="15" t="s">
        <v>2593</v>
      </c>
      <c r="E2139" s="20">
        <v>0.28000000000000003</v>
      </c>
      <c r="F2139" s="13" t="str">
        <f>IF(Table1[[#This Row],[2020 Cropland Premium]]="No Data", "No Data", IF(OR(Table1[[#This Row],[2020 Cropland Premium]]=0.4,Table1[[#This Row],[2020 Cropland Premium]]&gt;0.4), "Yes", "No"))</f>
        <v>No</v>
      </c>
      <c r="G213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39" s="13" t="s">
        <v>3559</v>
      </c>
    </row>
    <row r="2140" spans="1:8" x14ac:dyDescent="0.2">
      <c r="A2140" s="13" t="s">
        <v>2519</v>
      </c>
      <c r="B2140" s="13" t="s">
        <v>2518</v>
      </c>
      <c r="C2140" t="s">
        <v>6798</v>
      </c>
      <c r="D2140" s="15" t="s">
        <v>2594</v>
      </c>
      <c r="E2140" s="20">
        <v>0.29297912713472485</v>
      </c>
      <c r="F2140" s="13" t="str">
        <f>IF(Table1[[#This Row],[2020 Cropland Premium]]="No Data", "No Data", IF(OR(Table1[[#This Row],[2020 Cropland Premium]]=0.4,Table1[[#This Row],[2020 Cropland Premium]]&gt;0.4), "Yes", "No"))</f>
        <v>No</v>
      </c>
      <c r="G214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40" s="13" t="s">
        <v>3559</v>
      </c>
    </row>
    <row r="2141" spans="1:8" x14ac:dyDescent="0.2">
      <c r="A2141" s="13" t="s">
        <v>2519</v>
      </c>
      <c r="B2141" s="13" t="s">
        <v>2518</v>
      </c>
      <c r="C2141" t="s">
        <v>5586</v>
      </c>
      <c r="D2141" s="15" t="s">
        <v>2552</v>
      </c>
      <c r="E2141" s="20">
        <v>0.81396825396825401</v>
      </c>
      <c r="F2141" s="13" t="str">
        <f>IF(Table1[[#This Row],[2020 Cropland Premium]]="No Data", "No Data", IF(OR(Table1[[#This Row],[2020 Cropland Premium]]=0.4,Table1[[#This Row],[2020 Cropland Premium]]&gt;0.4), "Yes", "No"))</f>
        <v>Yes</v>
      </c>
      <c r="G2141" s="21">
        <f>IF(Table1[[#This Row],[Eligible]]="No Data", "No Data", IF(Table1[[#This Row],[Eligible]]="No", "N/A", IF(Table1[[#This Row],[2020 Cropland Premium]]&gt;1, 0, (1-((Table1[[#This Row],[2020 Cropland Premium]]-0.4)/(1-0.4)))*0.5)))</f>
        <v>0.15502645502645501</v>
      </c>
      <c r="H2141" s="13" t="s">
        <v>3559</v>
      </c>
    </row>
    <row r="2142" spans="1:8" x14ac:dyDescent="0.2">
      <c r="A2142" s="13" t="s">
        <v>2519</v>
      </c>
      <c r="B2142" s="13" t="s">
        <v>2518</v>
      </c>
      <c r="C2142" t="s">
        <v>5588</v>
      </c>
      <c r="D2142" s="15" t="s">
        <v>2553</v>
      </c>
      <c r="E2142" s="20">
        <v>0.714945054945055</v>
      </c>
      <c r="F2142" s="13" t="str">
        <f>IF(Table1[[#This Row],[2020 Cropland Premium]]="No Data", "No Data", IF(OR(Table1[[#This Row],[2020 Cropland Premium]]=0.4,Table1[[#This Row],[2020 Cropland Premium]]&gt;0.4), "Yes", "No"))</f>
        <v>Yes</v>
      </c>
      <c r="G2142" s="21">
        <f>IF(Table1[[#This Row],[Eligible]]="No Data", "No Data", IF(Table1[[#This Row],[Eligible]]="No", "N/A", IF(Table1[[#This Row],[2020 Cropland Premium]]&gt;1, 0, (1-((Table1[[#This Row],[2020 Cropland Premium]]-0.4)/(1-0.4)))*0.5)))</f>
        <v>0.23754578754578748</v>
      </c>
      <c r="H2142" s="13" t="s">
        <v>3559</v>
      </c>
    </row>
    <row r="2143" spans="1:8" x14ac:dyDescent="0.2">
      <c r="A2143" s="13" t="s">
        <v>2519</v>
      </c>
      <c r="B2143" s="13" t="s">
        <v>2518</v>
      </c>
      <c r="C2143" t="s">
        <v>6799</v>
      </c>
      <c r="D2143" s="15" t="s">
        <v>2567</v>
      </c>
      <c r="E2143" s="20">
        <v>0.30947249589490972</v>
      </c>
      <c r="F2143" s="13" t="str">
        <f>IF(Table1[[#This Row],[2020 Cropland Premium]]="No Data", "No Data", IF(OR(Table1[[#This Row],[2020 Cropland Premium]]=0.4,Table1[[#This Row],[2020 Cropland Premium]]&gt;0.4), "Yes", "No"))</f>
        <v>No</v>
      </c>
      <c r="G214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43" s="13" t="s">
        <v>3559</v>
      </c>
    </row>
    <row r="2144" spans="1:8" x14ac:dyDescent="0.2">
      <c r="A2144" s="13" t="s">
        <v>2519</v>
      </c>
      <c r="B2144" s="13" t="s">
        <v>2518</v>
      </c>
      <c r="C2144" t="s">
        <v>6800</v>
      </c>
      <c r="D2144" s="15" t="s">
        <v>2554</v>
      </c>
      <c r="E2144" s="20">
        <v>1.3542328042328042</v>
      </c>
      <c r="F2144" s="13" t="str">
        <f>IF(Table1[[#This Row],[2020 Cropland Premium]]="No Data", "No Data", IF(OR(Table1[[#This Row],[2020 Cropland Premium]]=0.4,Table1[[#This Row],[2020 Cropland Premium]]&gt;0.4), "Yes", "No"))</f>
        <v>Yes</v>
      </c>
      <c r="G21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44" s="13" t="s">
        <v>3559</v>
      </c>
    </row>
    <row r="2145" spans="1:8" x14ac:dyDescent="0.2">
      <c r="A2145" s="13" t="s">
        <v>2519</v>
      </c>
      <c r="B2145" s="13" t="s">
        <v>2518</v>
      </c>
      <c r="C2145" t="s">
        <v>6801</v>
      </c>
      <c r="D2145" s="15" t="s">
        <v>2595</v>
      </c>
      <c r="E2145" s="20">
        <v>1.1389247311827957</v>
      </c>
      <c r="F2145" s="13" t="str">
        <f>IF(Table1[[#This Row],[2020 Cropland Premium]]="No Data", "No Data", IF(OR(Table1[[#This Row],[2020 Cropland Premium]]=0.4,Table1[[#This Row],[2020 Cropland Premium]]&gt;0.4), "Yes", "No"))</f>
        <v>Yes</v>
      </c>
      <c r="G21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45" s="13" t="s">
        <v>3559</v>
      </c>
    </row>
    <row r="2146" spans="1:8" x14ac:dyDescent="0.2">
      <c r="A2146" s="13" t="s">
        <v>2519</v>
      </c>
      <c r="B2146" s="13" t="s">
        <v>2518</v>
      </c>
      <c r="C2146" t="s">
        <v>5852</v>
      </c>
      <c r="D2146" s="15" t="s">
        <v>2587</v>
      </c>
      <c r="E2146" s="20">
        <v>2.7819548872180449E-2</v>
      </c>
      <c r="F2146" s="13" t="str">
        <f>IF(Table1[[#This Row],[2020 Cropland Premium]]="No Data", "No Data", IF(OR(Table1[[#This Row],[2020 Cropland Premium]]=0.4,Table1[[#This Row],[2020 Cropland Premium]]&gt;0.4), "Yes", "No"))</f>
        <v>No</v>
      </c>
      <c r="G214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46" s="13" t="s">
        <v>3559</v>
      </c>
    </row>
    <row r="2147" spans="1:8" x14ac:dyDescent="0.2">
      <c r="A2147" s="13" t="s">
        <v>2519</v>
      </c>
      <c r="B2147" s="13" t="s">
        <v>2518</v>
      </c>
      <c r="C2147" t="s">
        <v>6802</v>
      </c>
      <c r="D2147" s="15" t="s">
        <v>2543</v>
      </c>
      <c r="E2147" s="20">
        <v>1.896521739130435</v>
      </c>
      <c r="F2147" s="13" t="str">
        <f>IF(Table1[[#This Row],[2020 Cropland Premium]]="No Data", "No Data", IF(OR(Table1[[#This Row],[2020 Cropland Premium]]=0.4,Table1[[#This Row],[2020 Cropland Premium]]&gt;0.4), "Yes", "No"))</f>
        <v>Yes</v>
      </c>
      <c r="G21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47" s="13" t="s">
        <v>3558</v>
      </c>
    </row>
    <row r="2148" spans="1:8" x14ac:dyDescent="0.2">
      <c r="A2148" s="13" t="s">
        <v>2519</v>
      </c>
      <c r="B2148" s="13" t="s">
        <v>2518</v>
      </c>
      <c r="C2148" t="s">
        <v>5522</v>
      </c>
      <c r="D2148" s="15" t="s">
        <v>2568</v>
      </c>
      <c r="E2148" s="20">
        <v>0.26645299145299145</v>
      </c>
      <c r="F2148" s="13" t="str">
        <f>IF(Table1[[#This Row],[2020 Cropland Premium]]="No Data", "No Data", IF(OR(Table1[[#This Row],[2020 Cropland Premium]]=0.4,Table1[[#This Row],[2020 Cropland Premium]]&gt;0.4), "Yes", "No"))</f>
        <v>No</v>
      </c>
      <c r="G214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48" s="13" t="s">
        <v>3559</v>
      </c>
    </row>
    <row r="2149" spans="1:8" x14ac:dyDescent="0.2">
      <c r="A2149" s="13" t="s">
        <v>2519</v>
      </c>
      <c r="B2149" s="13" t="s">
        <v>2518</v>
      </c>
      <c r="C2149" t="s">
        <v>6803</v>
      </c>
      <c r="D2149" s="15" t="s">
        <v>2574</v>
      </c>
      <c r="E2149" s="20">
        <v>0.33707010582010583</v>
      </c>
      <c r="F2149" s="13" t="str">
        <f>IF(Table1[[#This Row],[2020 Cropland Premium]]="No Data", "No Data", IF(OR(Table1[[#This Row],[2020 Cropland Premium]]=0.4,Table1[[#This Row],[2020 Cropland Premium]]&gt;0.4), "Yes", "No"))</f>
        <v>No</v>
      </c>
      <c r="G214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49" s="13" t="s">
        <v>3559</v>
      </c>
    </row>
    <row r="2150" spans="1:8" x14ac:dyDescent="0.2">
      <c r="A2150" s="13" t="s">
        <v>2519</v>
      </c>
      <c r="B2150" s="13" t="s">
        <v>2518</v>
      </c>
      <c r="C2150" t="s">
        <v>5855</v>
      </c>
      <c r="D2150" s="15" t="s">
        <v>2569</v>
      </c>
      <c r="E2150" s="20">
        <v>0.51532567049808431</v>
      </c>
      <c r="F2150" s="13" t="str">
        <f>IF(Table1[[#This Row],[2020 Cropland Premium]]="No Data", "No Data", IF(OR(Table1[[#This Row],[2020 Cropland Premium]]=0.4,Table1[[#This Row],[2020 Cropland Premium]]&gt;0.4), "Yes", "No"))</f>
        <v>Yes</v>
      </c>
      <c r="G2150" s="21">
        <f>IF(Table1[[#This Row],[Eligible]]="No Data", "No Data", IF(Table1[[#This Row],[Eligible]]="No", "N/A", IF(Table1[[#This Row],[2020 Cropland Premium]]&gt;1, 0, (1-((Table1[[#This Row],[2020 Cropland Premium]]-0.4)/(1-0.4)))*0.5)))</f>
        <v>0.40389527458492974</v>
      </c>
      <c r="H2150" s="13" t="s">
        <v>3559</v>
      </c>
    </row>
    <row r="2151" spans="1:8" x14ac:dyDescent="0.2">
      <c r="A2151" s="13" t="s">
        <v>2519</v>
      </c>
      <c r="B2151" s="13" t="s">
        <v>2518</v>
      </c>
      <c r="C2151" t="s">
        <v>6804</v>
      </c>
      <c r="D2151" s="15" t="s">
        <v>2588</v>
      </c>
      <c r="E2151" s="20">
        <v>1.0517929694400283</v>
      </c>
      <c r="F2151" s="13" t="str">
        <f>IF(Table1[[#This Row],[2020 Cropland Premium]]="No Data", "No Data", IF(OR(Table1[[#This Row],[2020 Cropland Premium]]=0.4,Table1[[#This Row],[2020 Cropland Premium]]&gt;0.4), "Yes", "No"))</f>
        <v>Yes</v>
      </c>
      <c r="G21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51" s="13" t="s">
        <v>3559</v>
      </c>
    </row>
    <row r="2152" spans="1:8" x14ac:dyDescent="0.2">
      <c r="A2152" s="13" t="s">
        <v>2519</v>
      </c>
      <c r="B2152" s="13" t="s">
        <v>2518</v>
      </c>
      <c r="C2152" t="s">
        <v>6000</v>
      </c>
      <c r="D2152" s="15" t="s">
        <v>2544</v>
      </c>
      <c r="E2152" s="20">
        <v>1.1600955794504182</v>
      </c>
      <c r="F2152" s="13" t="str">
        <f>IF(Table1[[#This Row],[2020 Cropland Premium]]="No Data", "No Data", IF(OR(Table1[[#This Row],[2020 Cropland Premium]]=0.4,Table1[[#This Row],[2020 Cropland Premium]]&gt;0.4), "Yes", "No"))</f>
        <v>Yes</v>
      </c>
      <c r="G21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52" s="13" t="s">
        <v>3559</v>
      </c>
    </row>
    <row r="2153" spans="1:8" x14ac:dyDescent="0.2">
      <c r="A2153" s="13" t="s">
        <v>2519</v>
      </c>
      <c r="B2153" s="13" t="s">
        <v>2518</v>
      </c>
      <c r="C2153" t="s">
        <v>6805</v>
      </c>
      <c r="D2153" s="15" t="s">
        <v>2575</v>
      </c>
      <c r="E2153" s="20">
        <v>0.3394179894179894</v>
      </c>
      <c r="F2153" s="13" t="str">
        <f>IF(Table1[[#This Row],[2020 Cropland Premium]]="No Data", "No Data", IF(OR(Table1[[#This Row],[2020 Cropland Premium]]=0.4,Table1[[#This Row],[2020 Cropland Premium]]&gt;0.4), "Yes", "No"))</f>
        <v>No</v>
      </c>
      <c r="G215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53" s="13" t="s">
        <v>3559</v>
      </c>
    </row>
    <row r="2154" spans="1:8" x14ac:dyDescent="0.2">
      <c r="A2154" s="13" t="s">
        <v>2519</v>
      </c>
      <c r="B2154" s="13" t="s">
        <v>2518</v>
      </c>
      <c r="C2154" t="s">
        <v>6806</v>
      </c>
      <c r="D2154" s="15" t="s">
        <v>2555</v>
      </c>
      <c r="E2154" s="20">
        <v>1.0013175230566536</v>
      </c>
      <c r="F2154" s="13" t="str">
        <f>IF(Table1[[#This Row],[2020 Cropland Premium]]="No Data", "No Data", IF(OR(Table1[[#This Row],[2020 Cropland Premium]]=0.4,Table1[[#This Row],[2020 Cropland Premium]]&gt;0.4), "Yes", "No"))</f>
        <v>Yes</v>
      </c>
      <c r="G21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54" s="13" t="s">
        <v>3559</v>
      </c>
    </row>
    <row r="2155" spans="1:8" x14ac:dyDescent="0.2">
      <c r="A2155" s="13" t="s">
        <v>2519</v>
      </c>
      <c r="B2155" s="13" t="s">
        <v>2518</v>
      </c>
      <c r="C2155" t="s">
        <v>6807</v>
      </c>
      <c r="D2155" s="15" t="s">
        <v>2556</v>
      </c>
      <c r="E2155" s="20">
        <v>1.4854166666666666</v>
      </c>
      <c r="F2155" s="13" t="str">
        <f>IF(Table1[[#This Row],[2020 Cropland Premium]]="No Data", "No Data", IF(OR(Table1[[#This Row],[2020 Cropland Premium]]=0.4,Table1[[#This Row],[2020 Cropland Premium]]&gt;0.4), "Yes", "No"))</f>
        <v>Yes</v>
      </c>
      <c r="G21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55" s="13" t="s">
        <v>3559</v>
      </c>
    </row>
    <row r="2156" spans="1:8" x14ac:dyDescent="0.2">
      <c r="A2156" s="13" t="s">
        <v>2519</v>
      </c>
      <c r="B2156" s="13" t="s">
        <v>2518</v>
      </c>
      <c r="C2156" t="s">
        <v>6808</v>
      </c>
      <c r="D2156" s="15" t="s">
        <v>2589</v>
      </c>
      <c r="E2156" s="20">
        <v>0.65206552706552701</v>
      </c>
      <c r="F2156" s="13" t="str">
        <f>IF(Table1[[#This Row],[2020 Cropland Premium]]="No Data", "No Data", IF(OR(Table1[[#This Row],[2020 Cropland Premium]]=0.4,Table1[[#This Row],[2020 Cropland Premium]]&gt;0.4), "Yes", "No"))</f>
        <v>Yes</v>
      </c>
      <c r="G2156" s="21">
        <f>IF(Table1[[#This Row],[Eligible]]="No Data", "No Data", IF(Table1[[#This Row],[Eligible]]="No", "N/A", IF(Table1[[#This Row],[2020 Cropland Premium]]&gt;1, 0, (1-((Table1[[#This Row],[2020 Cropland Premium]]-0.4)/(1-0.4)))*0.5)))</f>
        <v>0.28994539411206083</v>
      </c>
      <c r="H2156" s="13" t="s">
        <v>3559</v>
      </c>
    </row>
    <row r="2157" spans="1:8" x14ac:dyDescent="0.2">
      <c r="A2157" s="13" t="s">
        <v>2519</v>
      </c>
      <c r="B2157" s="13" t="s">
        <v>2518</v>
      </c>
      <c r="C2157" t="s">
        <v>6106</v>
      </c>
      <c r="D2157" s="15" t="s">
        <v>2576</v>
      </c>
      <c r="E2157" s="20">
        <v>0.81021825396825398</v>
      </c>
      <c r="F2157" s="13" t="str">
        <f>IF(Table1[[#This Row],[2020 Cropland Premium]]="No Data", "No Data", IF(OR(Table1[[#This Row],[2020 Cropland Premium]]=0.4,Table1[[#This Row],[2020 Cropland Premium]]&gt;0.4), "Yes", "No"))</f>
        <v>Yes</v>
      </c>
      <c r="G2157" s="21">
        <f>IF(Table1[[#This Row],[Eligible]]="No Data", "No Data", IF(Table1[[#This Row],[Eligible]]="No", "N/A", IF(Table1[[#This Row],[2020 Cropland Premium]]&gt;1, 0, (1-((Table1[[#This Row],[2020 Cropland Premium]]-0.4)/(1-0.4)))*0.5)))</f>
        <v>0.158151455026455</v>
      </c>
      <c r="H2157" s="13" t="s">
        <v>3559</v>
      </c>
    </row>
    <row r="2158" spans="1:8" x14ac:dyDescent="0.2">
      <c r="A2158" s="13" t="s">
        <v>2519</v>
      </c>
      <c r="B2158" s="13" t="s">
        <v>2518</v>
      </c>
      <c r="C2158" t="s">
        <v>6108</v>
      </c>
      <c r="D2158" s="15" t="s">
        <v>2577</v>
      </c>
      <c r="E2158" s="20">
        <v>0.314169202678028</v>
      </c>
      <c r="F2158" s="13" t="str">
        <f>IF(Table1[[#This Row],[2020 Cropland Premium]]="No Data", "No Data", IF(OR(Table1[[#This Row],[2020 Cropland Premium]]=0.4,Table1[[#This Row],[2020 Cropland Premium]]&gt;0.4), "Yes", "No"))</f>
        <v>No</v>
      </c>
      <c r="G215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58" s="13" t="s">
        <v>3559</v>
      </c>
    </row>
    <row r="2159" spans="1:8" x14ac:dyDescent="0.2">
      <c r="A2159" s="13" t="s">
        <v>2519</v>
      </c>
      <c r="B2159" s="13" t="s">
        <v>2518</v>
      </c>
      <c r="C2159" t="s">
        <v>6109</v>
      </c>
      <c r="D2159" s="15" t="s">
        <v>2578</v>
      </c>
      <c r="E2159" s="20">
        <v>0.75090909090909097</v>
      </c>
      <c r="F2159" s="13" t="str">
        <f>IF(Table1[[#This Row],[2020 Cropland Premium]]="No Data", "No Data", IF(OR(Table1[[#This Row],[2020 Cropland Premium]]=0.4,Table1[[#This Row],[2020 Cropland Premium]]&gt;0.4), "Yes", "No"))</f>
        <v>Yes</v>
      </c>
      <c r="G2159" s="21">
        <f>IF(Table1[[#This Row],[Eligible]]="No Data", "No Data", IF(Table1[[#This Row],[Eligible]]="No", "N/A", IF(Table1[[#This Row],[2020 Cropland Premium]]&gt;1, 0, (1-((Table1[[#This Row],[2020 Cropland Premium]]-0.4)/(1-0.4)))*0.5)))</f>
        <v>0.20757575757575752</v>
      </c>
      <c r="H2159" s="13" t="s">
        <v>3559</v>
      </c>
    </row>
    <row r="2160" spans="1:8" x14ac:dyDescent="0.2">
      <c r="A2160" s="13" t="s">
        <v>2519</v>
      </c>
      <c r="B2160" s="13" t="s">
        <v>2518</v>
      </c>
      <c r="C2160" t="s">
        <v>6809</v>
      </c>
      <c r="D2160" s="15" t="s">
        <v>2557</v>
      </c>
      <c r="E2160" s="20">
        <v>0.50955600631057019</v>
      </c>
      <c r="F2160" s="13" t="str">
        <f>IF(Table1[[#This Row],[2020 Cropland Premium]]="No Data", "No Data", IF(OR(Table1[[#This Row],[2020 Cropland Premium]]=0.4,Table1[[#This Row],[2020 Cropland Premium]]&gt;0.4), "Yes", "No"))</f>
        <v>Yes</v>
      </c>
      <c r="G2160" s="21">
        <f>IF(Table1[[#This Row],[Eligible]]="No Data", "No Data", IF(Table1[[#This Row],[Eligible]]="No", "N/A", IF(Table1[[#This Row],[2020 Cropland Premium]]&gt;1, 0, (1-((Table1[[#This Row],[2020 Cropland Premium]]-0.4)/(1-0.4)))*0.5)))</f>
        <v>0.40870332807452486</v>
      </c>
      <c r="H2160" s="13" t="s">
        <v>3559</v>
      </c>
    </row>
    <row r="2161" spans="1:8" x14ac:dyDescent="0.2">
      <c r="A2161" s="13" t="s">
        <v>2519</v>
      </c>
      <c r="B2161" s="13" t="s">
        <v>2518</v>
      </c>
      <c r="C2161" t="s">
        <v>6810</v>
      </c>
      <c r="D2161" s="15" t="s">
        <v>2590</v>
      </c>
      <c r="E2161" s="20">
        <v>0.47638084734858932</v>
      </c>
      <c r="F2161" s="13" t="str">
        <f>IF(Table1[[#This Row],[2020 Cropland Premium]]="No Data", "No Data", IF(OR(Table1[[#This Row],[2020 Cropland Premium]]=0.4,Table1[[#This Row],[2020 Cropland Premium]]&gt;0.4), "Yes", "No"))</f>
        <v>Yes</v>
      </c>
      <c r="G2161" s="21">
        <f>IF(Table1[[#This Row],[Eligible]]="No Data", "No Data", IF(Table1[[#This Row],[Eligible]]="No", "N/A", IF(Table1[[#This Row],[2020 Cropland Premium]]&gt;1, 0, (1-((Table1[[#This Row],[2020 Cropland Premium]]-0.4)/(1-0.4)))*0.5)))</f>
        <v>0.4363492938761756</v>
      </c>
      <c r="H2161" s="13" t="s">
        <v>3559</v>
      </c>
    </row>
    <row r="2162" spans="1:8" x14ac:dyDescent="0.2">
      <c r="A2162" s="13" t="s">
        <v>2519</v>
      </c>
      <c r="B2162" s="13" t="s">
        <v>2518</v>
      </c>
      <c r="C2162" t="s">
        <v>6435</v>
      </c>
      <c r="D2162" s="15" t="s">
        <v>2570</v>
      </c>
      <c r="E2162" s="20">
        <v>0.54528985507246375</v>
      </c>
      <c r="F2162" s="13" t="str">
        <f>IF(Table1[[#This Row],[2020 Cropland Premium]]="No Data", "No Data", IF(OR(Table1[[#This Row],[2020 Cropland Premium]]=0.4,Table1[[#This Row],[2020 Cropland Premium]]&gt;0.4), "Yes", "No"))</f>
        <v>Yes</v>
      </c>
      <c r="G2162" s="21">
        <f>IF(Table1[[#This Row],[Eligible]]="No Data", "No Data", IF(Table1[[#This Row],[Eligible]]="No", "N/A", IF(Table1[[#This Row],[2020 Cropland Premium]]&gt;1, 0, (1-((Table1[[#This Row],[2020 Cropland Premium]]-0.4)/(1-0.4)))*0.5)))</f>
        <v>0.37892512077294688</v>
      </c>
      <c r="H2162" s="13" t="s">
        <v>3559</v>
      </c>
    </row>
    <row r="2163" spans="1:8" x14ac:dyDescent="0.2">
      <c r="A2163" s="13" t="s">
        <v>2519</v>
      </c>
      <c r="B2163" s="13" t="s">
        <v>2518</v>
      </c>
      <c r="C2163" t="s">
        <v>6110</v>
      </c>
      <c r="D2163" s="15" t="s">
        <v>2558</v>
      </c>
      <c r="E2163" s="20">
        <v>1.3156349206349207</v>
      </c>
      <c r="F2163" s="13" t="str">
        <f>IF(Table1[[#This Row],[2020 Cropland Premium]]="No Data", "No Data", IF(OR(Table1[[#This Row],[2020 Cropland Premium]]=0.4,Table1[[#This Row],[2020 Cropland Premium]]&gt;0.4), "Yes", "No"))</f>
        <v>Yes</v>
      </c>
      <c r="G21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63" s="13" t="s">
        <v>3559</v>
      </c>
    </row>
    <row r="2164" spans="1:8" x14ac:dyDescent="0.2">
      <c r="A2164" s="13" t="s">
        <v>2519</v>
      </c>
      <c r="B2164" s="13" t="s">
        <v>2518</v>
      </c>
      <c r="C2164" t="s">
        <v>6811</v>
      </c>
      <c r="D2164" s="15" t="s">
        <v>2596</v>
      </c>
      <c r="E2164" s="20">
        <v>1.483264320220842</v>
      </c>
      <c r="F2164" s="13" t="str">
        <f>IF(Table1[[#This Row],[2020 Cropland Premium]]="No Data", "No Data", IF(OR(Table1[[#This Row],[2020 Cropland Premium]]=0.4,Table1[[#This Row],[2020 Cropland Premium]]&gt;0.4), "Yes", "No"))</f>
        <v>Yes</v>
      </c>
      <c r="G21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64" s="13" t="s">
        <v>3559</v>
      </c>
    </row>
    <row r="2165" spans="1:8" x14ac:dyDescent="0.2">
      <c r="A2165" s="13" t="s">
        <v>2519</v>
      </c>
      <c r="B2165" s="13" t="s">
        <v>2518</v>
      </c>
      <c r="C2165" t="s">
        <v>6812</v>
      </c>
      <c r="D2165" s="15" t="s">
        <v>2529</v>
      </c>
      <c r="E2165" s="20">
        <v>1.2668854443047992</v>
      </c>
      <c r="F2165" s="13" t="str">
        <f>IF(Table1[[#This Row],[2020 Cropland Premium]]="No Data", "No Data", IF(OR(Table1[[#This Row],[2020 Cropland Premium]]=0.4,Table1[[#This Row],[2020 Cropland Premium]]&gt;0.4), "Yes", "No"))</f>
        <v>Yes</v>
      </c>
      <c r="G21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65" s="13" t="s">
        <v>3558</v>
      </c>
    </row>
    <row r="2166" spans="1:8" x14ac:dyDescent="0.2">
      <c r="A2166" s="13" t="s">
        <v>2519</v>
      </c>
      <c r="B2166" s="13" t="s">
        <v>2518</v>
      </c>
      <c r="C2166" t="s">
        <v>6813</v>
      </c>
      <c r="D2166" s="15" t="s">
        <v>2579</v>
      </c>
      <c r="E2166" s="20">
        <v>9.7418493379325691E-2</v>
      </c>
      <c r="F2166" s="13" t="str">
        <f>IF(Table1[[#This Row],[2020 Cropland Premium]]="No Data", "No Data", IF(OR(Table1[[#This Row],[2020 Cropland Premium]]=0.4,Table1[[#This Row],[2020 Cropland Premium]]&gt;0.4), "Yes", "No"))</f>
        <v>No</v>
      </c>
      <c r="G216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66" s="13" t="s">
        <v>3559</v>
      </c>
    </row>
    <row r="2167" spans="1:8" x14ac:dyDescent="0.2">
      <c r="A2167" s="13" t="s">
        <v>2519</v>
      </c>
      <c r="B2167" s="13" t="s">
        <v>2518</v>
      </c>
      <c r="C2167" t="s">
        <v>5780</v>
      </c>
      <c r="D2167" s="15" t="s">
        <v>2559</v>
      </c>
      <c r="E2167" s="20">
        <v>0.35273368606701938</v>
      </c>
      <c r="F2167" s="13" t="str">
        <f>IF(Table1[[#This Row],[2020 Cropland Premium]]="No Data", "No Data", IF(OR(Table1[[#This Row],[2020 Cropland Premium]]=0.4,Table1[[#This Row],[2020 Cropland Premium]]&gt;0.4), "Yes", "No"))</f>
        <v>No</v>
      </c>
      <c r="G216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67" s="13" t="s">
        <v>3559</v>
      </c>
    </row>
    <row r="2168" spans="1:8" x14ac:dyDescent="0.2">
      <c r="A2168" s="13" t="s">
        <v>2519</v>
      </c>
      <c r="B2168" s="13" t="s">
        <v>2518</v>
      </c>
      <c r="C2168" t="s">
        <v>6814</v>
      </c>
      <c r="D2168" s="15" t="s">
        <v>2591</v>
      </c>
      <c r="E2168" s="20">
        <v>1.3101851851851851</v>
      </c>
      <c r="F2168" s="13" t="str">
        <f>IF(Table1[[#This Row],[2020 Cropland Premium]]="No Data", "No Data", IF(OR(Table1[[#This Row],[2020 Cropland Premium]]=0.4,Table1[[#This Row],[2020 Cropland Premium]]&gt;0.4), "Yes", "No"))</f>
        <v>Yes</v>
      </c>
      <c r="G21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68" s="13" t="s">
        <v>3559</v>
      </c>
    </row>
    <row r="2169" spans="1:8" x14ac:dyDescent="0.2">
      <c r="A2169" s="13" t="s">
        <v>2519</v>
      </c>
      <c r="B2169" s="13" t="s">
        <v>2518</v>
      </c>
      <c r="C2169" t="s">
        <v>5869</v>
      </c>
      <c r="D2169" s="15" t="s">
        <v>2571</v>
      </c>
      <c r="E2169" s="20">
        <v>0.40825883354618986</v>
      </c>
      <c r="F2169" s="13" t="str">
        <f>IF(Table1[[#This Row],[2020 Cropland Premium]]="No Data", "No Data", IF(OR(Table1[[#This Row],[2020 Cropland Premium]]=0.4,Table1[[#This Row],[2020 Cropland Premium]]&gt;0.4), "Yes", "No"))</f>
        <v>Yes</v>
      </c>
      <c r="G2169" s="21">
        <f>IF(Table1[[#This Row],[Eligible]]="No Data", "No Data", IF(Table1[[#This Row],[Eligible]]="No", "N/A", IF(Table1[[#This Row],[2020 Cropland Premium]]&gt;1, 0, (1-((Table1[[#This Row],[2020 Cropland Premium]]-0.4)/(1-0.4)))*0.5)))</f>
        <v>0.49311763871150849</v>
      </c>
      <c r="H2169" s="13" t="s">
        <v>3559</v>
      </c>
    </row>
    <row r="2170" spans="1:8" x14ac:dyDescent="0.2">
      <c r="A2170" s="13" t="s">
        <v>2519</v>
      </c>
      <c r="B2170" s="13" t="s">
        <v>2518</v>
      </c>
      <c r="C2170" t="s">
        <v>6486</v>
      </c>
      <c r="D2170" s="15" t="s">
        <v>2524</v>
      </c>
      <c r="E2170" s="20">
        <v>1.7188552188552186</v>
      </c>
      <c r="F2170" s="13" t="str">
        <f>IF(Table1[[#This Row],[2020 Cropland Premium]]="No Data", "No Data", IF(OR(Table1[[#This Row],[2020 Cropland Premium]]=0.4,Table1[[#This Row],[2020 Cropland Premium]]&gt;0.4), "Yes", "No"))</f>
        <v>Yes</v>
      </c>
      <c r="G21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70" s="13" t="s">
        <v>3558</v>
      </c>
    </row>
    <row r="2171" spans="1:8" x14ac:dyDescent="0.2">
      <c r="A2171" s="13" t="s">
        <v>2519</v>
      </c>
      <c r="B2171" s="13" t="s">
        <v>2518</v>
      </c>
      <c r="C2171" t="s">
        <v>6815</v>
      </c>
      <c r="D2171" s="15" t="s">
        <v>2538</v>
      </c>
      <c r="E2171" s="20">
        <v>1.2104166666666667</v>
      </c>
      <c r="F2171" s="13" t="str">
        <f>IF(Table1[[#This Row],[2020 Cropland Premium]]="No Data", "No Data", IF(OR(Table1[[#This Row],[2020 Cropland Premium]]=0.4,Table1[[#This Row],[2020 Cropland Premium]]&gt;0.4), "Yes", "No"))</f>
        <v>Yes</v>
      </c>
      <c r="G21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71" s="13" t="s">
        <v>3558</v>
      </c>
    </row>
    <row r="2172" spans="1:8" x14ac:dyDescent="0.2">
      <c r="A2172" s="13" t="s">
        <v>2519</v>
      </c>
      <c r="B2172" s="13" t="s">
        <v>2518</v>
      </c>
      <c r="C2172" t="s">
        <v>6816</v>
      </c>
      <c r="D2172" s="15" t="s">
        <v>2580</v>
      </c>
      <c r="E2172" s="20">
        <v>0.91111111111111109</v>
      </c>
      <c r="F2172" s="13" t="str">
        <f>IF(Table1[[#This Row],[2020 Cropland Premium]]="No Data", "No Data", IF(OR(Table1[[#This Row],[2020 Cropland Premium]]=0.4,Table1[[#This Row],[2020 Cropland Premium]]&gt;0.4), "Yes", "No"))</f>
        <v>Yes</v>
      </c>
      <c r="G2172" s="21">
        <f>IF(Table1[[#This Row],[Eligible]]="No Data", "No Data", IF(Table1[[#This Row],[Eligible]]="No", "N/A", IF(Table1[[#This Row],[2020 Cropland Premium]]&gt;1, 0, (1-((Table1[[#This Row],[2020 Cropland Premium]]-0.4)/(1-0.4)))*0.5)))</f>
        <v>7.407407407407407E-2</v>
      </c>
      <c r="H2172" s="13" t="s">
        <v>3559</v>
      </c>
    </row>
    <row r="2173" spans="1:8" x14ac:dyDescent="0.2">
      <c r="A2173" s="13" t="s">
        <v>2519</v>
      </c>
      <c r="B2173" s="13" t="s">
        <v>2518</v>
      </c>
      <c r="C2173" t="s">
        <v>6817</v>
      </c>
      <c r="D2173" s="15" t="s">
        <v>2581</v>
      </c>
      <c r="E2173" s="20">
        <v>0.55594035594035596</v>
      </c>
      <c r="F2173" s="13" t="str">
        <f>IF(Table1[[#This Row],[2020 Cropland Premium]]="No Data", "No Data", IF(OR(Table1[[#This Row],[2020 Cropland Premium]]=0.4,Table1[[#This Row],[2020 Cropland Premium]]&gt;0.4), "Yes", "No"))</f>
        <v>Yes</v>
      </c>
      <c r="G2173" s="21">
        <f>IF(Table1[[#This Row],[Eligible]]="No Data", "No Data", IF(Table1[[#This Row],[Eligible]]="No", "N/A", IF(Table1[[#This Row],[2020 Cropland Premium]]&gt;1, 0, (1-((Table1[[#This Row],[2020 Cropland Premium]]-0.4)/(1-0.4)))*0.5)))</f>
        <v>0.37004970338303672</v>
      </c>
      <c r="H2173" s="13" t="s">
        <v>3559</v>
      </c>
    </row>
    <row r="2174" spans="1:8" x14ac:dyDescent="0.2">
      <c r="A2174" s="13" t="s">
        <v>2519</v>
      </c>
      <c r="B2174" s="13" t="s">
        <v>2518</v>
      </c>
      <c r="C2174" t="s">
        <v>5539</v>
      </c>
      <c r="D2174" s="15" t="s">
        <v>2582</v>
      </c>
      <c r="E2174" s="20">
        <v>0.38746498599439777</v>
      </c>
      <c r="F2174" s="13" t="str">
        <f>IF(Table1[[#This Row],[2020 Cropland Premium]]="No Data", "No Data", IF(OR(Table1[[#This Row],[2020 Cropland Premium]]=0.4,Table1[[#This Row],[2020 Cropland Premium]]&gt;0.4), "Yes", "No"))</f>
        <v>No</v>
      </c>
      <c r="G217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74" s="13" t="s">
        <v>3559</v>
      </c>
    </row>
    <row r="2175" spans="1:8" x14ac:dyDescent="0.2">
      <c r="A2175" s="13" t="s">
        <v>2519</v>
      </c>
      <c r="B2175" s="13" t="s">
        <v>2518</v>
      </c>
      <c r="C2175" t="s">
        <v>6818</v>
      </c>
      <c r="D2175" s="15" t="s">
        <v>2530</v>
      </c>
      <c r="E2175" s="20">
        <v>1.5168574635241301</v>
      </c>
      <c r="F2175" s="13" t="str">
        <f>IF(Table1[[#This Row],[2020 Cropland Premium]]="No Data", "No Data", IF(OR(Table1[[#This Row],[2020 Cropland Premium]]=0.4,Table1[[#This Row],[2020 Cropland Premium]]&gt;0.4), "Yes", "No"))</f>
        <v>Yes</v>
      </c>
      <c r="G21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75" s="13" t="s">
        <v>3558</v>
      </c>
    </row>
    <row r="2176" spans="1:8" x14ac:dyDescent="0.2">
      <c r="A2176" s="13" t="s">
        <v>2519</v>
      </c>
      <c r="B2176" s="13" t="s">
        <v>2518</v>
      </c>
      <c r="C2176" t="s">
        <v>6819</v>
      </c>
      <c r="D2176" s="15" t="s">
        <v>2545</v>
      </c>
      <c r="E2176" s="20">
        <v>2.4867299367299367</v>
      </c>
      <c r="F2176" s="13" t="str">
        <f>IF(Table1[[#This Row],[2020 Cropland Premium]]="No Data", "No Data", IF(OR(Table1[[#This Row],[2020 Cropland Premium]]=0.4,Table1[[#This Row],[2020 Cropland Premium]]&gt;0.4), "Yes", "No"))</f>
        <v>Yes</v>
      </c>
      <c r="G21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76" s="13" t="s">
        <v>3558</v>
      </c>
    </row>
    <row r="2177" spans="1:8" x14ac:dyDescent="0.2">
      <c r="A2177" s="13" t="s">
        <v>2519</v>
      </c>
      <c r="B2177" s="13" t="s">
        <v>2518</v>
      </c>
      <c r="C2177" t="s">
        <v>6820</v>
      </c>
      <c r="D2177" s="15" t="s">
        <v>2546</v>
      </c>
      <c r="E2177" s="20">
        <v>2.0764790764790764</v>
      </c>
      <c r="F2177" s="13" t="str">
        <f>IF(Table1[[#This Row],[2020 Cropland Premium]]="No Data", "No Data", IF(OR(Table1[[#This Row],[2020 Cropland Premium]]=0.4,Table1[[#This Row],[2020 Cropland Premium]]&gt;0.4), "Yes", "No"))</f>
        <v>Yes</v>
      </c>
      <c r="G21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77" s="13" t="s">
        <v>3558</v>
      </c>
    </row>
    <row r="2178" spans="1:8" x14ac:dyDescent="0.2">
      <c r="A2178" s="13" t="s">
        <v>2597</v>
      </c>
      <c r="B2178" s="13" t="s">
        <v>1954</v>
      </c>
      <c r="C2178" t="s">
        <v>5738</v>
      </c>
      <c r="D2178" s="15" t="s">
        <v>2616</v>
      </c>
      <c r="E2178" s="20">
        <v>6.8997201492537314</v>
      </c>
      <c r="F2178" s="13" t="str">
        <f>IF(Table1[[#This Row],[2020 Cropland Premium]]="No Data", "No Data", IF(OR(Table1[[#This Row],[2020 Cropland Premium]]=0.4,Table1[[#This Row],[2020 Cropland Premium]]&gt;0.4), "Yes", "No"))</f>
        <v>Yes</v>
      </c>
      <c r="G21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78" s="13" t="s">
        <v>3558</v>
      </c>
    </row>
    <row r="2179" spans="1:8" x14ac:dyDescent="0.2">
      <c r="A2179" s="13" t="s">
        <v>2597</v>
      </c>
      <c r="B2179" s="13" t="s">
        <v>1954</v>
      </c>
      <c r="C2179" t="s">
        <v>5560</v>
      </c>
      <c r="D2179" s="15" t="s">
        <v>2598</v>
      </c>
      <c r="E2179" s="20">
        <v>3.1676940639269406</v>
      </c>
      <c r="F2179" s="13" t="str">
        <f>IF(Table1[[#This Row],[2020 Cropland Premium]]="No Data", "No Data", IF(OR(Table1[[#This Row],[2020 Cropland Premium]]=0.4,Table1[[#This Row],[2020 Cropland Premium]]&gt;0.4), "Yes", "No"))</f>
        <v>Yes</v>
      </c>
      <c r="G21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79" s="13" t="s">
        <v>3559</v>
      </c>
    </row>
    <row r="2180" spans="1:8" x14ac:dyDescent="0.2">
      <c r="A2180" s="13" t="s">
        <v>2597</v>
      </c>
      <c r="B2180" s="13" t="s">
        <v>1954</v>
      </c>
      <c r="C2180" t="s">
        <v>6821</v>
      </c>
      <c r="D2180" s="15" t="s">
        <v>2599</v>
      </c>
      <c r="E2180" s="20">
        <v>1.9588393187708253</v>
      </c>
      <c r="F2180" s="13" t="str">
        <f>IF(Table1[[#This Row],[2020 Cropland Premium]]="No Data", "No Data", IF(OR(Table1[[#This Row],[2020 Cropland Premium]]=0.4,Table1[[#This Row],[2020 Cropland Premium]]&gt;0.4), "Yes", "No"))</f>
        <v>Yes</v>
      </c>
      <c r="G21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80" s="13" t="s">
        <v>3559</v>
      </c>
    </row>
    <row r="2181" spans="1:8" x14ac:dyDescent="0.2">
      <c r="A2181" s="13" t="s">
        <v>2597</v>
      </c>
      <c r="B2181" s="13" t="s">
        <v>1954</v>
      </c>
      <c r="C2181" t="s">
        <v>6822</v>
      </c>
      <c r="D2181" s="15" t="s">
        <v>2600</v>
      </c>
      <c r="E2181" s="20" t="s">
        <v>3614</v>
      </c>
      <c r="F2181" s="13" t="str">
        <f>IF(Table1[[#This Row],[2020 Cropland Premium]]="No Data", "No Data", IF(OR(Table1[[#This Row],[2020 Cropland Premium]]=0.4,Table1[[#This Row],[2020 Cropland Premium]]&gt;0.4), "Yes", "No"))</f>
        <v>No Data</v>
      </c>
      <c r="G21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181" s="13" t="s">
        <v>3559</v>
      </c>
    </row>
    <row r="2182" spans="1:8" x14ac:dyDescent="0.2">
      <c r="A2182" s="13" t="s">
        <v>2597</v>
      </c>
      <c r="B2182" s="13" t="s">
        <v>1954</v>
      </c>
      <c r="C2182" t="s">
        <v>5567</v>
      </c>
      <c r="D2182" s="15" t="s">
        <v>2601</v>
      </c>
      <c r="E2182" s="20">
        <v>0.5998709746787807</v>
      </c>
      <c r="F2182" s="13" t="str">
        <f>IF(Table1[[#This Row],[2020 Cropland Premium]]="No Data", "No Data", IF(OR(Table1[[#This Row],[2020 Cropland Premium]]=0.4,Table1[[#This Row],[2020 Cropland Premium]]&gt;0.4), "Yes", "No"))</f>
        <v>Yes</v>
      </c>
      <c r="G2182" s="21">
        <f>IF(Table1[[#This Row],[Eligible]]="No Data", "No Data", IF(Table1[[#This Row],[Eligible]]="No", "N/A", IF(Table1[[#This Row],[2020 Cropland Premium]]&gt;1, 0, (1-((Table1[[#This Row],[2020 Cropland Premium]]-0.4)/(1-0.4)))*0.5)))</f>
        <v>0.33344085443434945</v>
      </c>
      <c r="H2182" s="13" t="s">
        <v>3559</v>
      </c>
    </row>
    <row r="2183" spans="1:8" x14ac:dyDescent="0.2">
      <c r="A2183" s="13" t="s">
        <v>2597</v>
      </c>
      <c r="B2183" s="13" t="s">
        <v>1954</v>
      </c>
      <c r="C2183" t="s">
        <v>6578</v>
      </c>
      <c r="D2183" s="15" t="s">
        <v>2620</v>
      </c>
      <c r="E2183" s="20">
        <v>1.456319929101584</v>
      </c>
      <c r="F2183" s="13" t="str">
        <f>IF(Table1[[#This Row],[2020 Cropland Premium]]="No Data", "No Data", IF(OR(Table1[[#This Row],[2020 Cropland Premium]]=0.4,Table1[[#This Row],[2020 Cropland Premium]]&gt;0.4), "Yes", "No"))</f>
        <v>Yes</v>
      </c>
      <c r="G21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83" s="13" t="s">
        <v>3559</v>
      </c>
    </row>
    <row r="2184" spans="1:8" x14ac:dyDescent="0.2">
      <c r="A2184" s="13" t="s">
        <v>2597</v>
      </c>
      <c r="B2184" s="13" t="s">
        <v>1954</v>
      </c>
      <c r="C2184" t="s">
        <v>6823</v>
      </c>
      <c r="D2184" s="15" t="s">
        <v>2625</v>
      </c>
      <c r="E2184" s="20">
        <v>1.658033106134372</v>
      </c>
      <c r="F2184" s="13" t="str">
        <f>IF(Table1[[#This Row],[2020 Cropland Premium]]="No Data", "No Data", IF(OR(Table1[[#This Row],[2020 Cropland Premium]]=0.4,Table1[[#This Row],[2020 Cropland Premium]]&gt;0.4), "Yes", "No"))</f>
        <v>Yes</v>
      </c>
      <c r="G21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84" s="13" t="s">
        <v>3558</v>
      </c>
    </row>
    <row r="2185" spans="1:8" x14ac:dyDescent="0.2">
      <c r="A2185" s="13" t="s">
        <v>2597</v>
      </c>
      <c r="B2185" s="13" t="s">
        <v>1954</v>
      </c>
      <c r="C2185" t="s">
        <v>6598</v>
      </c>
      <c r="D2185" s="15" t="s">
        <v>2621</v>
      </c>
      <c r="E2185" s="20" t="s">
        <v>3614</v>
      </c>
      <c r="F2185" s="13" t="str">
        <f>IF(Table1[[#This Row],[2020 Cropland Premium]]="No Data", "No Data", IF(OR(Table1[[#This Row],[2020 Cropland Premium]]=0.4,Table1[[#This Row],[2020 Cropland Premium]]&gt;0.4), "Yes", "No"))</f>
        <v>No Data</v>
      </c>
      <c r="G21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185" s="13" t="s">
        <v>3559</v>
      </c>
    </row>
    <row r="2186" spans="1:8" x14ac:dyDescent="0.2">
      <c r="A2186" s="13" t="s">
        <v>2597</v>
      </c>
      <c r="B2186" s="13" t="s">
        <v>1954</v>
      </c>
      <c r="C2186" t="s">
        <v>6824</v>
      </c>
      <c r="D2186" s="15" t="s">
        <v>2626</v>
      </c>
      <c r="E2186" s="20">
        <v>1.1743697478991595</v>
      </c>
      <c r="F2186" s="13" t="str">
        <f>IF(Table1[[#This Row],[2020 Cropland Premium]]="No Data", "No Data", IF(OR(Table1[[#This Row],[2020 Cropland Premium]]=0.4,Table1[[#This Row],[2020 Cropland Premium]]&gt;0.4), "Yes", "No"))</f>
        <v>Yes</v>
      </c>
      <c r="G21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86" s="13" t="s">
        <v>3558</v>
      </c>
    </row>
    <row r="2187" spans="1:8" x14ac:dyDescent="0.2">
      <c r="A2187" s="13" t="s">
        <v>2597</v>
      </c>
      <c r="B2187" s="13" t="s">
        <v>1954</v>
      </c>
      <c r="C2187" t="s">
        <v>5688</v>
      </c>
      <c r="D2187" s="15" t="s">
        <v>2622</v>
      </c>
      <c r="E2187" s="20">
        <v>0.92174881648565865</v>
      </c>
      <c r="F2187" s="13" t="str">
        <f>IF(Table1[[#This Row],[2020 Cropland Premium]]="No Data", "No Data", IF(OR(Table1[[#This Row],[2020 Cropland Premium]]=0.4,Table1[[#This Row],[2020 Cropland Premium]]&gt;0.4), "Yes", "No"))</f>
        <v>Yes</v>
      </c>
      <c r="G2187" s="21">
        <f>IF(Table1[[#This Row],[Eligible]]="No Data", "No Data", IF(Table1[[#This Row],[Eligible]]="No", "N/A", IF(Table1[[#This Row],[2020 Cropland Premium]]&gt;1, 0, (1-((Table1[[#This Row],[2020 Cropland Premium]]-0.4)/(1-0.4)))*0.5)))</f>
        <v>6.5209319595284476E-2</v>
      </c>
      <c r="H2187" s="13" t="s">
        <v>3559</v>
      </c>
    </row>
    <row r="2188" spans="1:8" x14ac:dyDescent="0.2">
      <c r="A2188" s="13" t="s">
        <v>2597</v>
      </c>
      <c r="B2188" s="13" t="s">
        <v>1954</v>
      </c>
      <c r="C2188" t="s">
        <v>6825</v>
      </c>
      <c r="D2188" s="15" t="s">
        <v>2611</v>
      </c>
      <c r="E2188" s="20">
        <v>3.6488095238095237</v>
      </c>
      <c r="F2188" s="13" t="str">
        <f>IF(Table1[[#This Row],[2020 Cropland Premium]]="No Data", "No Data", IF(OR(Table1[[#This Row],[2020 Cropland Premium]]=0.4,Table1[[#This Row],[2020 Cropland Premium]]&gt;0.4), "Yes", "No"))</f>
        <v>Yes</v>
      </c>
      <c r="G21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88" s="13" t="s">
        <v>3558</v>
      </c>
    </row>
    <row r="2189" spans="1:8" x14ac:dyDescent="0.2">
      <c r="A2189" s="13" t="s">
        <v>2597</v>
      </c>
      <c r="B2189" s="13" t="s">
        <v>1954</v>
      </c>
      <c r="C2189" t="s">
        <v>5578</v>
      </c>
      <c r="D2189" s="15" t="s">
        <v>2627</v>
      </c>
      <c r="E2189" s="20">
        <v>4.2472527472527473</v>
      </c>
      <c r="F2189" s="13" t="str">
        <f>IF(Table1[[#This Row],[2020 Cropland Premium]]="No Data", "No Data", IF(OR(Table1[[#This Row],[2020 Cropland Premium]]=0.4,Table1[[#This Row],[2020 Cropland Premium]]&gt;0.4), "Yes", "No"))</f>
        <v>Yes</v>
      </c>
      <c r="G21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89" s="13" t="s">
        <v>3558</v>
      </c>
    </row>
    <row r="2190" spans="1:8" x14ac:dyDescent="0.2">
      <c r="A2190" s="13" t="s">
        <v>2597</v>
      </c>
      <c r="B2190" s="13" t="s">
        <v>1954</v>
      </c>
      <c r="C2190" t="s">
        <v>6826</v>
      </c>
      <c r="D2190" s="15" t="s">
        <v>2628</v>
      </c>
      <c r="E2190" s="20">
        <v>2.793449197860963</v>
      </c>
      <c r="F2190" s="13" t="str">
        <f>IF(Table1[[#This Row],[2020 Cropland Premium]]="No Data", "No Data", IF(OR(Table1[[#This Row],[2020 Cropland Premium]]=0.4,Table1[[#This Row],[2020 Cropland Premium]]&gt;0.4), "Yes", "No"))</f>
        <v>Yes</v>
      </c>
      <c r="G21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90" s="13" t="s">
        <v>3558</v>
      </c>
    </row>
    <row r="2191" spans="1:8" x14ac:dyDescent="0.2">
      <c r="A2191" s="13" t="s">
        <v>2597</v>
      </c>
      <c r="B2191" s="13" t="s">
        <v>1954</v>
      </c>
      <c r="C2191" t="s">
        <v>6827</v>
      </c>
      <c r="D2191" s="15" t="s">
        <v>2612</v>
      </c>
      <c r="E2191" s="20" t="s">
        <v>3614</v>
      </c>
      <c r="F2191" s="13" t="str">
        <f>IF(Table1[[#This Row],[2020 Cropland Premium]]="No Data", "No Data", IF(OR(Table1[[#This Row],[2020 Cropland Premium]]=0.4,Table1[[#This Row],[2020 Cropland Premium]]&gt;0.4), "Yes", "No"))</f>
        <v>No Data</v>
      </c>
      <c r="G21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191" s="13" t="s">
        <v>3559</v>
      </c>
    </row>
    <row r="2192" spans="1:8" x14ac:dyDescent="0.2">
      <c r="A2192" s="13" t="s">
        <v>2597</v>
      </c>
      <c r="B2192" s="13" t="s">
        <v>1954</v>
      </c>
      <c r="C2192" t="s">
        <v>5510</v>
      </c>
      <c r="D2192" s="15" t="s">
        <v>2623</v>
      </c>
      <c r="E2192" s="20">
        <v>2.0130931160342924</v>
      </c>
      <c r="F2192" s="13" t="str">
        <f>IF(Table1[[#This Row],[2020 Cropland Premium]]="No Data", "No Data", IF(OR(Table1[[#This Row],[2020 Cropland Premium]]=0.4,Table1[[#This Row],[2020 Cropland Premium]]&gt;0.4), "Yes", "No"))</f>
        <v>Yes</v>
      </c>
      <c r="G21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92" s="13" t="s">
        <v>3559</v>
      </c>
    </row>
    <row r="2193" spans="1:8" x14ac:dyDescent="0.2">
      <c r="A2193" s="13" t="s">
        <v>2597</v>
      </c>
      <c r="B2193" s="13" t="s">
        <v>1954</v>
      </c>
      <c r="C2193" t="s">
        <v>5511</v>
      </c>
      <c r="D2193" s="15" t="s">
        <v>2629</v>
      </c>
      <c r="E2193" s="20">
        <v>1.1743697478991595</v>
      </c>
      <c r="F2193" s="13" t="str">
        <f>IF(Table1[[#This Row],[2020 Cropland Premium]]="No Data", "No Data", IF(OR(Table1[[#This Row],[2020 Cropland Premium]]=0.4,Table1[[#This Row],[2020 Cropland Premium]]&gt;0.4), "Yes", "No"))</f>
        <v>Yes</v>
      </c>
      <c r="G21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93" s="13" t="s">
        <v>3558</v>
      </c>
    </row>
    <row r="2194" spans="1:8" x14ac:dyDescent="0.2">
      <c r="A2194" s="13" t="s">
        <v>2597</v>
      </c>
      <c r="B2194" s="13" t="s">
        <v>1954</v>
      </c>
      <c r="C2194" t="s">
        <v>6828</v>
      </c>
      <c r="D2194" s="15" t="s">
        <v>2624</v>
      </c>
      <c r="E2194" s="20" t="s">
        <v>3614</v>
      </c>
      <c r="F2194" s="13" t="str">
        <f>IF(Table1[[#This Row],[2020 Cropland Premium]]="No Data", "No Data", IF(OR(Table1[[#This Row],[2020 Cropland Premium]]=0.4,Table1[[#This Row],[2020 Cropland Premium]]&gt;0.4), "Yes", "No"))</f>
        <v>No Data</v>
      </c>
      <c r="G219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194" s="13" t="s">
        <v>3559</v>
      </c>
    </row>
    <row r="2195" spans="1:8" x14ac:dyDescent="0.2">
      <c r="A2195" s="13" t="s">
        <v>2597</v>
      </c>
      <c r="B2195" s="13" t="s">
        <v>1954</v>
      </c>
      <c r="C2195" t="s">
        <v>6829</v>
      </c>
      <c r="D2195" s="15" t="s">
        <v>2630</v>
      </c>
      <c r="E2195" s="20">
        <v>5.812843160658869E-2</v>
      </c>
      <c r="F2195" s="13" t="str">
        <f>IF(Table1[[#This Row],[2020 Cropland Premium]]="No Data", "No Data", IF(OR(Table1[[#This Row],[2020 Cropland Premium]]=0.4,Table1[[#This Row],[2020 Cropland Premium]]&gt;0.4), "Yes", "No"))</f>
        <v>No</v>
      </c>
      <c r="G219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195" s="13" t="s">
        <v>3558</v>
      </c>
    </row>
    <row r="2196" spans="1:8" x14ac:dyDescent="0.2">
      <c r="A2196" s="13" t="s">
        <v>2597</v>
      </c>
      <c r="B2196" s="13" t="s">
        <v>1954</v>
      </c>
      <c r="C2196" t="s">
        <v>5630</v>
      </c>
      <c r="D2196" s="15" t="s">
        <v>2631</v>
      </c>
      <c r="E2196" s="20">
        <v>3.0678879310344831</v>
      </c>
      <c r="F2196" s="13" t="str">
        <f>IF(Table1[[#This Row],[2020 Cropland Premium]]="No Data", "No Data", IF(OR(Table1[[#This Row],[2020 Cropland Premium]]=0.4,Table1[[#This Row],[2020 Cropland Premium]]&gt;0.4), "Yes", "No"))</f>
        <v>Yes</v>
      </c>
      <c r="G21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96" s="13" t="s">
        <v>3558</v>
      </c>
    </row>
    <row r="2197" spans="1:8" x14ac:dyDescent="0.2">
      <c r="A2197" s="13" t="s">
        <v>2597</v>
      </c>
      <c r="B2197" s="13" t="s">
        <v>1954</v>
      </c>
      <c r="C2197" t="s">
        <v>6096</v>
      </c>
      <c r="D2197" s="15" t="s">
        <v>2602</v>
      </c>
      <c r="E2197" s="20">
        <v>1.7845665445665446</v>
      </c>
      <c r="F2197" s="13" t="str">
        <f>IF(Table1[[#This Row],[2020 Cropland Premium]]="No Data", "No Data", IF(OR(Table1[[#This Row],[2020 Cropland Premium]]=0.4,Table1[[#This Row],[2020 Cropland Premium]]&gt;0.4), "Yes", "No"))</f>
        <v>Yes</v>
      </c>
      <c r="G21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97" s="13" t="s">
        <v>3559</v>
      </c>
    </row>
    <row r="2198" spans="1:8" x14ac:dyDescent="0.2">
      <c r="A2198" s="13" t="s">
        <v>2597</v>
      </c>
      <c r="B2198" s="13" t="s">
        <v>1954</v>
      </c>
      <c r="C2198" t="s">
        <v>5586</v>
      </c>
      <c r="D2198" s="15" t="s">
        <v>2603</v>
      </c>
      <c r="E2198" s="20" t="s">
        <v>3614</v>
      </c>
      <c r="F2198" s="13" t="str">
        <f>IF(Table1[[#This Row],[2020 Cropland Premium]]="No Data", "No Data", IF(OR(Table1[[#This Row],[2020 Cropland Premium]]=0.4,Table1[[#This Row],[2020 Cropland Premium]]&gt;0.4), "Yes", "No"))</f>
        <v>No Data</v>
      </c>
      <c r="G219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198" s="13" t="s">
        <v>3559</v>
      </c>
    </row>
    <row r="2199" spans="1:8" x14ac:dyDescent="0.2">
      <c r="A2199" s="13" t="s">
        <v>2597</v>
      </c>
      <c r="B2199" s="13" t="s">
        <v>1954</v>
      </c>
      <c r="C2199" t="s">
        <v>6043</v>
      </c>
      <c r="D2199" s="15" t="s">
        <v>2604</v>
      </c>
      <c r="E2199" s="20">
        <v>1.8305555555555557</v>
      </c>
      <c r="F2199" s="13" t="str">
        <f>IF(Table1[[#This Row],[2020 Cropland Premium]]="No Data", "No Data", IF(OR(Table1[[#This Row],[2020 Cropland Premium]]=0.4,Table1[[#This Row],[2020 Cropland Premium]]&gt;0.4), "Yes", "No"))</f>
        <v>Yes</v>
      </c>
      <c r="G21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199" s="13" t="s">
        <v>3559</v>
      </c>
    </row>
    <row r="2200" spans="1:8" x14ac:dyDescent="0.2">
      <c r="A2200" s="13" t="s">
        <v>2597</v>
      </c>
      <c r="B2200" s="13" t="s">
        <v>1954</v>
      </c>
      <c r="C2200" t="s">
        <v>6830</v>
      </c>
      <c r="D2200" s="15" t="s">
        <v>2632</v>
      </c>
      <c r="E2200" s="20">
        <v>3.6145564168819981</v>
      </c>
      <c r="F2200" s="13" t="str">
        <f>IF(Table1[[#This Row],[2020 Cropland Premium]]="No Data", "No Data", IF(OR(Table1[[#This Row],[2020 Cropland Premium]]=0.4,Table1[[#This Row],[2020 Cropland Premium]]&gt;0.4), "Yes", "No"))</f>
        <v>Yes</v>
      </c>
      <c r="G22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0" s="13" t="s">
        <v>3558</v>
      </c>
    </row>
    <row r="2201" spans="1:8" x14ac:dyDescent="0.2">
      <c r="A2201" s="13" t="s">
        <v>2597</v>
      </c>
      <c r="B2201" s="13" t="s">
        <v>1954</v>
      </c>
      <c r="C2201" t="s">
        <v>5521</v>
      </c>
      <c r="D2201" s="15" t="s">
        <v>2605</v>
      </c>
      <c r="E2201" s="20">
        <v>1.9128207428785766</v>
      </c>
      <c r="F2201" s="13" t="str">
        <f>IF(Table1[[#This Row],[2020 Cropland Premium]]="No Data", "No Data", IF(OR(Table1[[#This Row],[2020 Cropland Premium]]=0.4,Table1[[#This Row],[2020 Cropland Premium]]&gt;0.4), "Yes", "No"))</f>
        <v>Yes</v>
      </c>
      <c r="G22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1" s="13" t="s">
        <v>3559</v>
      </c>
    </row>
    <row r="2202" spans="1:8" x14ac:dyDescent="0.2">
      <c r="A2202" s="13" t="s">
        <v>2597</v>
      </c>
      <c r="B2202" s="13" t="s">
        <v>1954</v>
      </c>
      <c r="C2202" t="s">
        <v>6765</v>
      </c>
      <c r="D2202" s="15" t="s">
        <v>2613</v>
      </c>
      <c r="E2202" s="20">
        <v>3.1785714285714288</v>
      </c>
      <c r="F2202" s="13" t="str">
        <f>IF(Table1[[#This Row],[2020 Cropland Premium]]="No Data", "No Data", IF(OR(Table1[[#This Row],[2020 Cropland Premium]]=0.4,Table1[[#This Row],[2020 Cropland Premium]]&gt;0.4), "Yes", "No"))</f>
        <v>Yes</v>
      </c>
      <c r="G22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2" s="13" t="s">
        <v>3558</v>
      </c>
    </row>
    <row r="2203" spans="1:8" x14ac:dyDescent="0.2">
      <c r="A2203" s="13" t="s">
        <v>2597</v>
      </c>
      <c r="B2203" s="13" t="s">
        <v>1954</v>
      </c>
      <c r="C2203" t="s">
        <v>6831</v>
      </c>
      <c r="D2203" s="15" t="s">
        <v>2606</v>
      </c>
      <c r="E2203" s="20">
        <v>2.0688554909143142</v>
      </c>
      <c r="F2203" s="13" t="str">
        <f>IF(Table1[[#This Row],[2020 Cropland Premium]]="No Data", "No Data", IF(OR(Table1[[#This Row],[2020 Cropland Premium]]=0.4,Table1[[#This Row],[2020 Cropland Premium]]&gt;0.4), "Yes", "No"))</f>
        <v>Yes</v>
      </c>
      <c r="G22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3" s="13" t="s">
        <v>3559</v>
      </c>
    </row>
    <row r="2204" spans="1:8" x14ac:dyDescent="0.2">
      <c r="A2204" s="13" t="s">
        <v>2597</v>
      </c>
      <c r="B2204" s="13" t="s">
        <v>1954</v>
      </c>
      <c r="C2204" t="s">
        <v>5597</v>
      </c>
      <c r="D2204" s="15" t="s">
        <v>2607</v>
      </c>
      <c r="E2204" s="20">
        <v>0.87374465148378189</v>
      </c>
      <c r="F2204" s="13" t="str">
        <f>IF(Table1[[#This Row],[2020 Cropland Premium]]="No Data", "No Data", IF(OR(Table1[[#This Row],[2020 Cropland Premium]]=0.4,Table1[[#This Row],[2020 Cropland Premium]]&gt;0.4), "Yes", "No"))</f>
        <v>Yes</v>
      </c>
      <c r="G2204" s="21">
        <f>IF(Table1[[#This Row],[Eligible]]="No Data", "No Data", IF(Table1[[#This Row],[Eligible]]="No", "N/A", IF(Table1[[#This Row],[2020 Cropland Premium]]&gt;1, 0, (1-((Table1[[#This Row],[2020 Cropland Premium]]-0.4)/(1-0.4)))*0.5)))</f>
        <v>0.10521279043018178</v>
      </c>
      <c r="H2204" s="13" t="s">
        <v>3559</v>
      </c>
    </row>
    <row r="2205" spans="1:8" x14ac:dyDescent="0.2">
      <c r="A2205" s="13" t="s">
        <v>2597</v>
      </c>
      <c r="B2205" s="13" t="s">
        <v>1954</v>
      </c>
      <c r="C2205" t="s">
        <v>6121</v>
      </c>
      <c r="D2205" s="15" t="s">
        <v>2614</v>
      </c>
      <c r="E2205" s="20" t="s">
        <v>3614</v>
      </c>
      <c r="F2205" s="13" t="str">
        <f>IF(Table1[[#This Row],[2020 Cropland Premium]]="No Data", "No Data", IF(OR(Table1[[#This Row],[2020 Cropland Premium]]=0.4,Table1[[#This Row],[2020 Cropland Premium]]&gt;0.4), "Yes", "No"))</f>
        <v>No Data</v>
      </c>
      <c r="G220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05" s="13" t="s">
        <v>3558</v>
      </c>
    </row>
    <row r="2206" spans="1:8" x14ac:dyDescent="0.2">
      <c r="A2206" s="13" t="s">
        <v>2597</v>
      </c>
      <c r="B2206" s="13" t="s">
        <v>1954</v>
      </c>
      <c r="C2206" t="s">
        <v>6832</v>
      </c>
      <c r="D2206" s="15" t="s">
        <v>2608</v>
      </c>
      <c r="E2206" s="20">
        <v>1.0611700074419608</v>
      </c>
      <c r="F2206" s="13" t="str">
        <f>IF(Table1[[#This Row],[2020 Cropland Premium]]="No Data", "No Data", IF(OR(Table1[[#This Row],[2020 Cropland Premium]]=0.4,Table1[[#This Row],[2020 Cropland Premium]]&gt;0.4), "Yes", "No"))</f>
        <v>Yes</v>
      </c>
      <c r="G22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6" s="13" t="s">
        <v>3559</v>
      </c>
    </row>
    <row r="2207" spans="1:8" x14ac:dyDescent="0.2">
      <c r="A2207" s="13" t="s">
        <v>2597</v>
      </c>
      <c r="B2207" s="13" t="s">
        <v>1954</v>
      </c>
      <c r="C2207" t="s">
        <v>6833</v>
      </c>
      <c r="D2207" s="15" t="s">
        <v>2617</v>
      </c>
      <c r="E2207" s="20">
        <v>7.3883719928496037</v>
      </c>
      <c r="F2207" s="13" t="str">
        <f>IF(Table1[[#This Row],[2020 Cropland Premium]]="No Data", "No Data", IF(OR(Table1[[#This Row],[2020 Cropland Premium]]=0.4,Table1[[#This Row],[2020 Cropland Premium]]&gt;0.4), "Yes", "No"))</f>
        <v>Yes</v>
      </c>
      <c r="G22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7" s="13" t="s">
        <v>3558</v>
      </c>
    </row>
    <row r="2208" spans="1:8" x14ac:dyDescent="0.2">
      <c r="A2208" s="13" t="s">
        <v>2597</v>
      </c>
      <c r="B2208" s="13" t="s">
        <v>1954</v>
      </c>
      <c r="C2208" t="s">
        <v>5609</v>
      </c>
      <c r="D2208" s="15" t="s">
        <v>2618</v>
      </c>
      <c r="E2208" s="20">
        <v>7.8734217171717171</v>
      </c>
      <c r="F2208" s="13" t="str">
        <f>IF(Table1[[#This Row],[2020 Cropland Premium]]="No Data", "No Data", IF(OR(Table1[[#This Row],[2020 Cropland Premium]]=0.4,Table1[[#This Row],[2020 Cropland Premium]]&gt;0.4), "Yes", "No"))</f>
        <v>Yes</v>
      </c>
      <c r="G22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8" s="13" t="s">
        <v>3559</v>
      </c>
    </row>
    <row r="2209" spans="1:8" x14ac:dyDescent="0.2">
      <c r="A2209" s="13" t="s">
        <v>2597</v>
      </c>
      <c r="B2209" s="13" t="s">
        <v>1954</v>
      </c>
      <c r="C2209" t="s">
        <v>6834</v>
      </c>
      <c r="D2209" s="15" t="s">
        <v>2619</v>
      </c>
      <c r="E2209" s="20">
        <v>6.8496677740863801</v>
      </c>
      <c r="F2209" s="13" t="str">
        <f>IF(Table1[[#This Row],[2020 Cropland Premium]]="No Data", "No Data", IF(OR(Table1[[#This Row],[2020 Cropland Premium]]=0.4,Table1[[#This Row],[2020 Cropland Premium]]&gt;0.4), "Yes", "No"))</f>
        <v>Yes</v>
      </c>
      <c r="G22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09" s="13" t="s">
        <v>3559</v>
      </c>
    </row>
    <row r="2210" spans="1:8" x14ac:dyDescent="0.2">
      <c r="A2210" s="13" t="s">
        <v>2597</v>
      </c>
      <c r="B2210" s="13" t="s">
        <v>1954</v>
      </c>
      <c r="C2210" t="s">
        <v>6835</v>
      </c>
      <c r="D2210" s="15" t="s">
        <v>2615</v>
      </c>
      <c r="E2210" s="20">
        <v>7.6765615337043904</v>
      </c>
      <c r="F2210" s="13" t="str">
        <f>IF(Table1[[#This Row],[2020 Cropland Premium]]="No Data", "No Data", IF(OR(Table1[[#This Row],[2020 Cropland Premium]]=0.4,Table1[[#This Row],[2020 Cropland Premium]]&gt;0.4), "Yes", "No"))</f>
        <v>Yes</v>
      </c>
      <c r="G22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10" s="13" t="s">
        <v>3558</v>
      </c>
    </row>
    <row r="2211" spans="1:8" x14ac:dyDescent="0.2">
      <c r="A2211" s="13" t="s">
        <v>2597</v>
      </c>
      <c r="B2211" s="13" t="s">
        <v>1954</v>
      </c>
      <c r="C2211" t="s">
        <v>5539</v>
      </c>
      <c r="D2211" s="15" t="s">
        <v>2609</v>
      </c>
      <c r="E2211" s="20">
        <v>1.1139994603409238</v>
      </c>
      <c r="F2211" s="13" t="str">
        <f>IF(Table1[[#This Row],[2020 Cropland Premium]]="No Data", "No Data", IF(OR(Table1[[#This Row],[2020 Cropland Premium]]=0.4,Table1[[#This Row],[2020 Cropland Premium]]&gt;0.4), "Yes", "No"))</f>
        <v>Yes</v>
      </c>
      <c r="G22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11" s="13" t="s">
        <v>3559</v>
      </c>
    </row>
    <row r="2212" spans="1:8" x14ac:dyDescent="0.2">
      <c r="A2212" s="13" t="s">
        <v>2597</v>
      </c>
      <c r="B2212" s="13" t="s">
        <v>1954</v>
      </c>
      <c r="C2212" t="s">
        <v>5889</v>
      </c>
      <c r="D2212" s="15" t="s">
        <v>2633</v>
      </c>
      <c r="E2212" s="20">
        <v>9.0446428571428577</v>
      </c>
      <c r="F2212" s="13" t="str">
        <f>IF(Table1[[#This Row],[2020 Cropland Premium]]="No Data", "No Data", IF(OR(Table1[[#This Row],[2020 Cropland Premium]]=0.4,Table1[[#This Row],[2020 Cropland Premium]]&gt;0.4), "Yes", "No"))</f>
        <v>Yes</v>
      </c>
      <c r="G22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12" s="13" t="s">
        <v>3558</v>
      </c>
    </row>
    <row r="2213" spans="1:8" x14ac:dyDescent="0.2">
      <c r="A2213" s="13" t="s">
        <v>2597</v>
      </c>
      <c r="B2213" s="13" t="s">
        <v>1954</v>
      </c>
      <c r="C2213" t="s">
        <v>6836</v>
      </c>
      <c r="D2213" s="15" t="s">
        <v>2610</v>
      </c>
      <c r="E2213" s="20">
        <v>0.75905245761121209</v>
      </c>
      <c r="F2213" s="13" t="str">
        <f>IF(Table1[[#This Row],[2020 Cropland Premium]]="No Data", "No Data", IF(OR(Table1[[#This Row],[2020 Cropland Premium]]=0.4,Table1[[#This Row],[2020 Cropland Premium]]&gt;0.4), "Yes", "No"))</f>
        <v>Yes</v>
      </c>
      <c r="G2213" s="21">
        <f>IF(Table1[[#This Row],[Eligible]]="No Data", "No Data", IF(Table1[[#This Row],[Eligible]]="No", "N/A", IF(Table1[[#This Row],[2020 Cropland Premium]]&gt;1, 0, (1-((Table1[[#This Row],[2020 Cropland Premium]]-0.4)/(1-0.4)))*0.5)))</f>
        <v>0.20078961865732325</v>
      </c>
      <c r="H2213" s="13" t="s">
        <v>3559</v>
      </c>
    </row>
    <row r="2214" spans="1:8" x14ac:dyDescent="0.2">
      <c r="A2214" s="13" t="s">
        <v>2634</v>
      </c>
      <c r="B2214" s="13" t="s">
        <v>3584</v>
      </c>
      <c r="C2214" t="s">
        <v>5670</v>
      </c>
      <c r="D2214" s="15" t="s">
        <v>2688</v>
      </c>
      <c r="E2214" s="20">
        <v>0.82804232804232802</v>
      </c>
      <c r="F2214" s="13" t="str">
        <f>IF(Table1[[#This Row],[2020 Cropland Premium]]="No Data", "No Data", IF(OR(Table1[[#This Row],[2020 Cropland Premium]]=0.4,Table1[[#This Row],[2020 Cropland Premium]]&gt;0.4), "Yes", "No"))</f>
        <v>Yes</v>
      </c>
      <c r="G2214" s="21">
        <f>IF(Table1[[#This Row],[Eligible]]="No Data", "No Data", IF(Table1[[#This Row],[Eligible]]="No", "N/A", IF(Table1[[#This Row],[2020 Cropland Premium]]&gt;1, 0, (1-((Table1[[#This Row],[2020 Cropland Premium]]-0.4)/(1-0.4)))*0.5)))</f>
        <v>0.14329805996472667</v>
      </c>
      <c r="H2214" s="13" t="s">
        <v>3559</v>
      </c>
    </row>
    <row r="2215" spans="1:8" x14ac:dyDescent="0.2">
      <c r="A2215" s="13" t="s">
        <v>2634</v>
      </c>
      <c r="B2215" s="13" t="s">
        <v>3584</v>
      </c>
      <c r="C2215" t="s">
        <v>6837</v>
      </c>
      <c r="D2215" s="15" t="s">
        <v>2682</v>
      </c>
      <c r="E2215" s="20">
        <v>0.13801507134840468</v>
      </c>
      <c r="F2215" s="13" t="str">
        <f>IF(Table1[[#This Row],[2020 Cropland Premium]]="No Data", "No Data", IF(OR(Table1[[#This Row],[2020 Cropland Premium]]=0.4,Table1[[#This Row],[2020 Cropland Premium]]&gt;0.4), "Yes", "No"))</f>
        <v>No</v>
      </c>
      <c r="G221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15" s="13" t="s">
        <v>3559</v>
      </c>
    </row>
    <row r="2216" spans="1:8" x14ac:dyDescent="0.2">
      <c r="A2216" s="13" t="s">
        <v>2634</v>
      </c>
      <c r="B2216" s="13" t="s">
        <v>3584</v>
      </c>
      <c r="C2216" t="s">
        <v>6838</v>
      </c>
      <c r="D2216" s="15" t="s">
        <v>2654</v>
      </c>
      <c r="E2216" s="20">
        <v>1.6019388954171565</v>
      </c>
      <c r="F2216" s="13" t="str">
        <f>IF(Table1[[#This Row],[2020 Cropland Premium]]="No Data", "No Data", IF(OR(Table1[[#This Row],[2020 Cropland Premium]]=0.4,Table1[[#This Row],[2020 Cropland Premium]]&gt;0.4), "Yes", "No"))</f>
        <v>Yes</v>
      </c>
      <c r="G22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16" s="13" t="s">
        <v>3559</v>
      </c>
    </row>
    <row r="2217" spans="1:8" x14ac:dyDescent="0.2">
      <c r="A2217" s="13" t="s">
        <v>2634</v>
      </c>
      <c r="B2217" s="13" t="s">
        <v>3584</v>
      </c>
      <c r="C2217" t="s">
        <v>6781</v>
      </c>
      <c r="D2217" s="15" t="s">
        <v>2655</v>
      </c>
      <c r="E2217" s="20">
        <v>0.82649693540782643</v>
      </c>
      <c r="F2217" s="13" t="str">
        <f>IF(Table1[[#This Row],[2020 Cropland Premium]]="No Data", "No Data", IF(OR(Table1[[#This Row],[2020 Cropland Premium]]=0.4,Table1[[#This Row],[2020 Cropland Premium]]&gt;0.4), "Yes", "No"))</f>
        <v>Yes</v>
      </c>
      <c r="G2217" s="21">
        <f>IF(Table1[[#This Row],[Eligible]]="No Data", "No Data", IF(Table1[[#This Row],[Eligible]]="No", "N/A", IF(Table1[[#This Row],[2020 Cropland Premium]]&gt;1, 0, (1-((Table1[[#This Row],[2020 Cropland Premium]]-0.4)/(1-0.4)))*0.5)))</f>
        <v>0.14458588716014464</v>
      </c>
      <c r="H2217" s="13" t="s">
        <v>3559</v>
      </c>
    </row>
    <row r="2218" spans="1:8" x14ac:dyDescent="0.2">
      <c r="A2218" s="13" t="s">
        <v>2634</v>
      </c>
      <c r="B2218" s="13" t="s">
        <v>3584</v>
      </c>
      <c r="C2218" t="s">
        <v>6839</v>
      </c>
      <c r="D2218" s="15" t="s">
        <v>2689</v>
      </c>
      <c r="E2218" s="20">
        <v>1.7654376275065931</v>
      </c>
      <c r="F2218" s="13" t="str">
        <f>IF(Table1[[#This Row],[2020 Cropland Premium]]="No Data", "No Data", IF(OR(Table1[[#This Row],[2020 Cropland Premium]]=0.4,Table1[[#This Row],[2020 Cropland Premium]]&gt;0.4), "Yes", "No"))</f>
        <v>Yes</v>
      </c>
      <c r="G22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18" s="13" t="s">
        <v>3559</v>
      </c>
    </row>
    <row r="2219" spans="1:8" x14ac:dyDescent="0.2">
      <c r="A2219" s="13" t="s">
        <v>2634</v>
      </c>
      <c r="B2219" s="13" t="s">
        <v>3584</v>
      </c>
      <c r="C2219" t="s">
        <v>6840</v>
      </c>
      <c r="D2219" s="15" t="s">
        <v>2694</v>
      </c>
      <c r="E2219" s="20">
        <v>1.0159004980550403</v>
      </c>
      <c r="F2219" s="13" t="str">
        <f>IF(Table1[[#This Row],[2020 Cropland Premium]]="No Data", "No Data", IF(OR(Table1[[#This Row],[2020 Cropland Premium]]=0.4,Table1[[#This Row],[2020 Cropland Premium]]&gt;0.4), "Yes", "No"))</f>
        <v>Yes</v>
      </c>
      <c r="G22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19" s="13" t="s">
        <v>3559</v>
      </c>
    </row>
    <row r="2220" spans="1:8" x14ac:dyDescent="0.2">
      <c r="A2220" s="13" t="s">
        <v>2634</v>
      </c>
      <c r="B2220" s="13" t="s">
        <v>3584</v>
      </c>
      <c r="C2220" t="s">
        <v>6841</v>
      </c>
      <c r="D2220" s="15" t="s">
        <v>2661</v>
      </c>
      <c r="E2220" s="20">
        <v>2.2865778435726622</v>
      </c>
      <c r="F2220" s="13" t="str">
        <f>IF(Table1[[#This Row],[2020 Cropland Premium]]="No Data", "No Data", IF(OR(Table1[[#This Row],[2020 Cropland Premium]]=0.4,Table1[[#This Row],[2020 Cropland Premium]]&gt;0.4), "Yes", "No"))</f>
        <v>Yes</v>
      </c>
      <c r="G22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20" s="13" t="s">
        <v>3559</v>
      </c>
    </row>
    <row r="2221" spans="1:8" x14ac:dyDescent="0.2">
      <c r="A2221" s="13" t="s">
        <v>2634</v>
      </c>
      <c r="B2221" s="13" t="s">
        <v>3584</v>
      </c>
      <c r="C2221" t="s">
        <v>5740</v>
      </c>
      <c r="D2221" s="15" t="s">
        <v>2641</v>
      </c>
      <c r="E2221" s="20">
        <v>1.3356456456456456</v>
      </c>
      <c r="F2221" s="13" t="str">
        <f>IF(Table1[[#This Row],[2020 Cropland Premium]]="No Data", "No Data", IF(OR(Table1[[#This Row],[2020 Cropland Premium]]=0.4,Table1[[#This Row],[2020 Cropland Premium]]&gt;0.4), "Yes", "No"))</f>
        <v>Yes</v>
      </c>
      <c r="G22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21" s="13" t="s">
        <v>3559</v>
      </c>
    </row>
    <row r="2222" spans="1:8" x14ac:dyDescent="0.2">
      <c r="A2222" s="13" t="s">
        <v>2634</v>
      </c>
      <c r="B2222" s="13" t="s">
        <v>3584</v>
      </c>
      <c r="C2222" t="s">
        <v>6842</v>
      </c>
      <c r="D2222" s="15" t="s">
        <v>2695</v>
      </c>
      <c r="E2222" s="20">
        <v>-0.17160401626421043</v>
      </c>
      <c r="F2222" s="13" t="str">
        <f>IF(Table1[[#This Row],[2020 Cropland Premium]]="No Data", "No Data", IF(OR(Table1[[#This Row],[2020 Cropland Premium]]=0.4,Table1[[#This Row],[2020 Cropland Premium]]&gt;0.4), "Yes", "No"))</f>
        <v>No</v>
      </c>
      <c r="G222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22" s="13" t="s">
        <v>3559</v>
      </c>
    </row>
    <row r="2223" spans="1:8" x14ac:dyDescent="0.2">
      <c r="A2223" s="13" t="s">
        <v>2634</v>
      </c>
      <c r="B2223" s="13" t="s">
        <v>3584</v>
      </c>
      <c r="C2223" t="s">
        <v>5481</v>
      </c>
      <c r="D2223" s="15" t="s">
        <v>2656</v>
      </c>
      <c r="E2223" s="20">
        <v>1.671875</v>
      </c>
      <c r="F2223" s="13" t="str">
        <f>IF(Table1[[#This Row],[2020 Cropland Premium]]="No Data", "No Data", IF(OR(Table1[[#This Row],[2020 Cropland Premium]]=0.4,Table1[[#This Row],[2020 Cropland Premium]]&gt;0.4), "Yes", "No"))</f>
        <v>Yes</v>
      </c>
      <c r="G22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23" s="13" t="s">
        <v>3559</v>
      </c>
    </row>
    <row r="2224" spans="1:8" x14ac:dyDescent="0.2">
      <c r="A2224" s="13" t="s">
        <v>2634</v>
      </c>
      <c r="B2224" s="13" t="s">
        <v>3584</v>
      </c>
      <c r="C2224" t="s">
        <v>6843</v>
      </c>
      <c r="D2224" s="15" t="s">
        <v>2662</v>
      </c>
      <c r="E2224" s="20">
        <v>-0.24335660605090659</v>
      </c>
      <c r="F2224" s="13" t="str">
        <f>IF(Table1[[#This Row],[2020 Cropland Premium]]="No Data", "No Data", IF(OR(Table1[[#This Row],[2020 Cropland Premium]]=0.4,Table1[[#This Row],[2020 Cropland Premium]]&gt;0.4), "Yes", "No"))</f>
        <v>No</v>
      </c>
      <c r="G222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24" s="13" t="s">
        <v>3559</v>
      </c>
    </row>
    <row r="2225" spans="1:8" x14ac:dyDescent="0.2">
      <c r="A2225" s="13" t="s">
        <v>2634</v>
      </c>
      <c r="B2225" s="13" t="s">
        <v>3584</v>
      </c>
      <c r="C2225" t="s">
        <v>6844</v>
      </c>
      <c r="D2225" s="15" t="s">
        <v>2642</v>
      </c>
      <c r="E2225" s="20" t="s">
        <v>3614</v>
      </c>
      <c r="F2225" s="13" t="str">
        <f>IF(Table1[[#This Row],[2020 Cropland Premium]]="No Data", "No Data", IF(OR(Table1[[#This Row],[2020 Cropland Premium]]=0.4,Table1[[#This Row],[2020 Cropland Premium]]&gt;0.4), "Yes", "No"))</f>
        <v>No Data</v>
      </c>
      <c r="G222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25" s="13" t="s">
        <v>3559</v>
      </c>
    </row>
    <row r="2226" spans="1:8" x14ac:dyDescent="0.2">
      <c r="A2226" s="13" t="s">
        <v>2634</v>
      </c>
      <c r="B2226" s="13" t="s">
        <v>3584</v>
      </c>
      <c r="C2226" t="s">
        <v>6492</v>
      </c>
      <c r="D2226" s="15" t="s">
        <v>2675</v>
      </c>
      <c r="E2226" s="20" t="s">
        <v>3614</v>
      </c>
      <c r="F2226" s="13" t="str">
        <f>IF(Table1[[#This Row],[2020 Cropland Premium]]="No Data", "No Data", IF(OR(Table1[[#This Row],[2020 Cropland Premium]]=0.4,Table1[[#This Row],[2020 Cropland Premium]]&gt;0.4), "Yes", "No"))</f>
        <v>No Data</v>
      </c>
      <c r="G222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26" s="13" t="s">
        <v>3559</v>
      </c>
    </row>
    <row r="2227" spans="1:8" x14ac:dyDescent="0.2">
      <c r="A2227" s="13" t="s">
        <v>2634</v>
      </c>
      <c r="B2227" s="13" t="s">
        <v>3584</v>
      </c>
      <c r="C2227" t="s">
        <v>6845</v>
      </c>
      <c r="D2227" s="15" t="s">
        <v>2663</v>
      </c>
      <c r="E2227" s="20">
        <v>1.3941798941798942</v>
      </c>
      <c r="F2227" s="13" t="str">
        <f>IF(Table1[[#This Row],[2020 Cropland Premium]]="No Data", "No Data", IF(OR(Table1[[#This Row],[2020 Cropland Premium]]=0.4,Table1[[#This Row],[2020 Cropland Premium]]&gt;0.4), "Yes", "No"))</f>
        <v>Yes</v>
      </c>
      <c r="G22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27" s="13" t="s">
        <v>3559</v>
      </c>
    </row>
    <row r="2228" spans="1:8" x14ac:dyDescent="0.2">
      <c r="A2228" s="13" t="s">
        <v>2634</v>
      </c>
      <c r="B2228" s="13" t="s">
        <v>3584</v>
      </c>
      <c r="C2228" t="s">
        <v>6846</v>
      </c>
      <c r="D2228" s="15" t="s">
        <v>2696</v>
      </c>
      <c r="E2228" s="20">
        <v>0.90388129467891165</v>
      </c>
      <c r="F2228" s="13" t="str">
        <f>IF(Table1[[#This Row],[2020 Cropland Premium]]="No Data", "No Data", IF(OR(Table1[[#This Row],[2020 Cropland Premium]]=0.4,Table1[[#This Row],[2020 Cropland Premium]]&gt;0.4), "Yes", "No"))</f>
        <v>Yes</v>
      </c>
      <c r="G2228" s="21">
        <f>IF(Table1[[#This Row],[Eligible]]="No Data", "No Data", IF(Table1[[#This Row],[Eligible]]="No", "N/A", IF(Table1[[#This Row],[2020 Cropland Premium]]&gt;1, 0, (1-((Table1[[#This Row],[2020 Cropland Premium]]-0.4)/(1-0.4)))*0.5)))</f>
        <v>8.0098921100906939E-2</v>
      </c>
      <c r="H2228" s="13" t="s">
        <v>3559</v>
      </c>
    </row>
    <row r="2229" spans="1:8" x14ac:dyDescent="0.2">
      <c r="A2229" s="13" t="s">
        <v>2634</v>
      </c>
      <c r="B2229" s="13" t="s">
        <v>3584</v>
      </c>
      <c r="C2229" t="s">
        <v>6847</v>
      </c>
      <c r="D2229" s="15" t="s">
        <v>2657</v>
      </c>
      <c r="E2229" s="20">
        <v>0.77477477477477474</v>
      </c>
      <c r="F2229" s="13" t="str">
        <f>IF(Table1[[#This Row],[2020 Cropland Premium]]="No Data", "No Data", IF(OR(Table1[[#This Row],[2020 Cropland Premium]]=0.4,Table1[[#This Row],[2020 Cropland Premium]]&gt;0.4), "Yes", "No"))</f>
        <v>Yes</v>
      </c>
      <c r="G2229" s="21">
        <f>IF(Table1[[#This Row],[Eligible]]="No Data", "No Data", IF(Table1[[#This Row],[Eligible]]="No", "N/A", IF(Table1[[#This Row],[2020 Cropland Premium]]&gt;1, 0, (1-((Table1[[#This Row],[2020 Cropland Premium]]-0.4)/(1-0.4)))*0.5)))</f>
        <v>0.18768768768768773</v>
      </c>
      <c r="H2229" s="13" t="s">
        <v>3559</v>
      </c>
    </row>
    <row r="2230" spans="1:8" x14ac:dyDescent="0.2">
      <c r="A2230" s="13" t="s">
        <v>2634</v>
      </c>
      <c r="B2230" s="13" t="s">
        <v>3584</v>
      </c>
      <c r="C2230" t="s">
        <v>6848</v>
      </c>
      <c r="D2230" s="15" t="s">
        <v>2664</v>
      </c>
      <c r="E2230" s="20">
        <v>-0.54032881882622819</v>
      </c>
      <c r="F2230" s="13" t="str">
        <f>IF(Table1[[#This Row],[2020 Cropland Premium]]="No Data", "No Data", IF(OR(Table1[[#This Row],[2020 Cropland Premium]]=0.4,Table1[[#This Row],[2020 Cropland Premium]]&gt;0.4), "Yes", "No"))</f>
        <v>No</v>
      </c>
      <c r="G223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30" s="13" t="s">
        <v>3559</v>
      </c>
    </row>
    <row r="2231" spans="1:8" x14ac:dyDescent="0.2">
      <c r="A2231" s="13" t="s">
        <v>2634</v>
      </c>
      <c r="B2231" s="13" t="s">
        <v>3584</v>
      </c>
      <c r="C2231" t="s">
        <v>5934</v>
      </c>
      <c r="D2231" s="15" t="s">
        <v>2643</v>
      </c>
      <c r="E2231" s="20">
        <v>4.1106812808940463</v>
      </c>
      <c r="F2231" s="13" t="str">
        <f>IF(Table1[[#This Row],[2020 Cropland Premium]]="No Data", "No Data", IF(OR(Table1[[#This Row],[2020 Cropland Premium]]=0.4,Table1[[#This Row],[2020 Cropland Premium]]&gt;0.4), "Yes", "No"))</f>
        <v>Yes</v>
      </c>
      <c r="G22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31" s="13" t="s">
        <v>3559</v>
      </c>
    </row>
    <row r="2232" spans="1:8" x14ac:dyDescent="0.2">
      <c r="A2232" s="13" t="s">
        <v>2634</v>
      </c>
      <c r="B2232" s="13" t="s">
        <v>3584</v>
      </c>
      <c r="C2232" t="s">
        <v>5567</v>
      </c>
      <c r="D2232" s="15" t="s">
        <v>2665</v>
      </c>
      <c r="E2232" s="20">
        <v>0.43915418008682261</v>
      </c>
      <c r="F2232" s="13" t="str">
        <f>IF(Table1[[#This Row],[2020 Cropland Premium]]="No Data", "No Data", IF(OR(Table1[[#This Row],[2020 Cropland Premium]]=0.4,Table1[[#This Row],[2020 Cropland Premium]]&gt;0.4), "Yes", "No"))</f>
        <v>Yes</v>
      </c>
      <c r="G2232" s="21">
        <f>IF(Table1[[#This Row],[Eligible]]="No Data", "No Data", IF(Table1[[#This Row],[Eligible]]="No", "N/A", IF(Table1[[#This Row],[2020 Cropland Premium]]&gt;1, 0, (1-((Table1[[#This Row],[2020 Cropland Premium]]-0.4)/(1-0.4)))*0.5)))</f>
        <v>0.46737151659431453</v>
      </c>
      <c r="H2232" s="13" t="s">
        <v>3559</v>
      </c>
    </row>
    <row r="2233" spans="1:8" x14ac:dyDescent="0.2">
      <c r="A2233" s="13" t="s">
        <v>2634</v>
      </c>
      <c r="B2233" s="13" t="s">
        <v>3584</v>
      </c>
      <c r="C2233" t="s">
        <v>5570</v>
      </c>
      <c r="D2233" s="15" t="s">
        <v>2635</v>
      </c>
      <c r="E2233" s="20">
        <v>0.84893939393939399</v>
      </c>
      <c r="F2233" s="13" t="str">
        <f>IF(Table1[[#This Row],[2020 Cropland Premium]]="No Data", "No Data", IF(OR(Table1[[#This Row],[2020 Cropland Premium]]=0.4,Table1[[#This Row],[2020 Cropland Premium]]&gt;0.4), "Yes", "No"))</f>
        <v>Yes</v>
      </c>
      <c r="G2233" s="21">
        <f>IF(Table1[[#This Row],[Eligible]]="No Data", "No Data", IF(Table1[[#This Row],[Eligible]]="No", "N/A", IF(Table1[[#This Row],[2020 Cropland Premium]]&gt;1, 0, (1-((Table1[[#This Row],[2020 Cropland Premium]]-0.4)/(1-0.4)))*0.5)))</f>
        <v>0.12588383838383832</v>
      </c>
      <c r="H2233" s="13" t="s">
        <v>3559</v>
      </c>
    </row>
    <row r="2234" spans="1:8" x14ac:dyDescent="0.2">
      <c r="A2234" s="13" t="s">
        <v>2634</v>
      </c>
      <c r="B2234" s="13" t="s">
        <v>3584</v>
      </c>
      <c r="C2234" t="s">
        <v>5936</v>
      </c>
      <c r="D2234" s="15" t="s">
        <v>2690</v>
      </c>
      <c r="E2234" s="20">
        <v>1.2704673947024008</v>
      </c>
      <c r="F2234" s="13" t="str">
        <f>IF(Table1[[#This Row],[2020 Cropland Premium]]="No Data", "No Data", IF(OR(Table1[[#This Row],[2020 Cropland Premium]]=0.4,Table1[[#This Row],[2020 Cropland Premium]]&gt;0.4), "Yes", "No"))</f>
        <v>Yes</v>
      </c>
      <c r="G22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34" s="13" t="s">
        <v>3559</v>
      </c>
    </row>
    <row r="2235" spans="1:8" x14ac:dyDescent="0.2">
      <c r="A2235" s="13" t="s">
        <v>2634</v>
      </c>
      <c r="B2235" s="13" t="s">
        <v>3584</v>
      </c>
      <c r="C2235" t="s">
        <v>6849</v>
      </c>
      <c r="D2235" s="15" t="s">
        <v>2666</v>
      </c>
      <c r="E2235" s="20">
        <v>0.67259237401724448</v>
      </c>
      <c r="F2235" s="13" t="str">
        <f>IF(Table1[[#This Row],[2020 Cropland Premium]]="No Data", "No Data", IF(OR(Table1[[#This Row],[2020 Cropland Premium]]=0.4,Table1[[#This Row],[2020 Cropland Premium]]&gt;0.4), "Yes", "No"))</f>
        <v>Yes</v>
      </c>
      <c r="G2235" s="21">
        <f>IF(Table1[[#This Row],[Eligible]]="No Data", "No Data", IF(Table1[[#This Row],[Eligible]]="No", "N/A", IF(Table1[[#This Row],[2020 Cropland Premium]]&gt;1, 0, (1-((Table1[[#This Row],[2020 Cropland Premium]]-0.4)/(1-0.4)))*0.5)))</f>
        <v>0.27283968831896294</v>
      </c>
      <c r="H2235" s="13" t="s">
        <v>3559</v>
      </c>
    </row>
    <row r="2236" spans="1:8" x14ac:dyDescent="0.2">
      <c r="A2236" s="13" t="s">
        <v>2634</v>
      </c>
      <c r="B2236" s="13" t="s">
        <v>3584</v>
      </c>
      <c r="C2236" t="s">
        <v>5986</v>
      </c>
      <c r="D2236" s="15" t="s">
        <v>2697</v>
      </c>
      <c r="E2236" s="20" t="s">
        <v>3614</v>
      </c>
      <c r="F2236" s="13" t="str">
        <f>IF(Table1[[#This Row],[2020 Cropland Premium]]="No Data", "No Data", IF(OR(Table1[[#This Row],[2020 Cropland Premium]]=0.4,Table1[[#This Row],[2020 Cropland Premium]]&gt;0.4), "Yes", "No"))</f>
        <v>No Data</v>
      </c>
      <c r="G223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36" s="13" t="s">
        <v>3559</v>
      </c>
    </row>
    <row r="2237" spans="1:8" x14ac:dyDescent="0.2">
      <c r="A2237" s="13" t="s">
        <v>2634</v>
      </c>
      <c r="B2237" s="13" t="s">
        <v>3584</v>
      </c>
      <c r="C2237" t="s">
        <v>6079</v>
      </c>
      <c r="D2237" s="15" t="s">
        <v>2644</v>
      </c>
      <c r="E2237" s="20" t="s">
        <v>3614</v>
      </c>
      <c r="F2237" s="13" t="str">
        <f>IF(Table1[[#This Row],[2020 Cropland Premium]]="No Data", "No Data", IF(OR(Table1[[#This Row],[2020 Cropland Premium]]=0.4,Table1[[#This Row],[2020 Cropland Premium]]&gt;0.4), "Yes", "No"))</f>
        <v>No Data</v>
      </c>
      <c r="G223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37" s="13" t="s">
        <v>3559</v>
      </c>
    </row>
    <row r="2238" spans="1:8" x14ac:dyDescent="0.2">
      <c r="A2238" s="13" t="s">
        <v>2634</v>
      </c>
      <c r="B2238" s="13" t="s">
        <v>3584</v>
      </c>
      <c r="C2238" t="s">
        <v>6627</v>
      </c>
      <c r="D2238" s="15" t="s">
        <v>2636</v>
      </c>
      <c r="E2238" s="20">
        <v>1.8032186948853617</v>
      </c>
      <c r="F2238" s="13" t="str">
        <f>IF(Table1[[#This Row],[2020 Cropland Premium]]="No Data", "No Data", IF(OR(Table1[[#This Row],[2020 Cropland Premium]]=0.4,Table1[[#This Row],[2020 Cropland Premium]]&gt;0.4), "Yes", "No"))</f>
        <v>Yes</v>
      </c>
      <c r="G22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38" s="13" t="s">
        <v>3559</v>
      </c>
    </row>
    <row r="2239" spans="1:8" x14ac:dyDescent="0.2">
      <c r="A2239" s="13" t="s">
        <v>2634</v>
      </c>
      <c r="B2239" s="13" t="s">
        <v>3584</v>
      </c>
      <c r="C2239" t="s">
        <v>5503</v>
      </c>
      <c r="D2239" s="15" t="s">
        <v>2683</v>
      </c>
      <c r="E2239" s="20">
        <v>1.0989036164293897</v>
      </c>
      <c r="F2239" s="13" t="str">
        <f>IF(Table1[[#This Row],[2020 Cropland Premium]]="No Data", "No Data", IF(OR(Table1[[#This Row],[2020 Cropland Premium]]=0.4,Table1[[#This Row],[2020 Cropland Premium]]&gt;0.4), "Yes", "No"))</f>
        <v>Yes</v>
      </c>
      <c r="G22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39" s="13" t="s">
        <v>3559</v>
      </c>
    </row>
    <row r="2240" spans="1:8" x14ac:dyDescent="0.2">
      <c r="A2240" s="13" t="s">
        <v>2634</v>
      </c>
      <c r="B2240" s="13" t="s">
        <v>3584</v>
      </c>
      <c r="C2240" t="s">
        <v>6850</v>
      </c>
      <c r="D2240" s="15" t="s">
        <v>2637</v>
      </c>
      <c r="E2240" s="20" t="s">
        <v>3614</v>
      </c>
      <c r="F2240" s="13" t="str">
        <f>IF(Table1[[#This Row],[2020 Cropland Premium]]="No Data", "No Data", IF(OR(Table1[[#This Row],[2020 Cropland Premium]]=0.4,Table1[[#This Row],[2020 Cropland Premium]]&gt;0.4), "Yes", "No"))</f>
        <v>No Data</v>
      </c>
      <c r="G224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40" s="13" t="s">
        <v>3559</v>
      </c>
    </row>
    <row r="2241" spans="1:8" x14ac:dyDescent="0.2">
      <c r="A2241" s="13" t="s">
        <v>2634</v>
      </c>
      <c r="B2241" s="13" t="s">
        <v>3584</v>
      </c>
      <c r="C2241" t="s">
        <v>5504</v>
      </c>
      <c r="D2241" s="15" t="s">
        <v>2691</v>
      </c>
      <c r="E2241" s="20">
        <v>2.0065057886969715</v>
      </c>
      <c r="F2241" s="13" t="str">
        <f>IF(Table1[[#This Row],[2020 Cropland Premium]]="No Data", "No Data", IF(OR(Table1[[#This Row],[2020 Cropland Premium]]=0.4,Table1[[#This Row],[2020 Cropland Premium]]&gt;0.4), "Yes", "No"))</f>
        <v>Yes</v>
      </c>
      <c r="G22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41" s="13" t="s">
        <v>3559</v>
      </c>
    </row>
    <row r="2242" spans="1:8" x14ac:dyDescent="0.2">
      <c r="A2242" s="13" t="s">
        <v>2634</v>
      </c>
      <c r="B2242" s="13" t="s">
        <v>3584</v>
      </c>
      <c r="C2242" t="s">
        <v>5576</v>
      </c>
      <c r="D2242" s="15" t="s">
        <v>2692</v>
      </c>
      <c r="E2242" s="20">
        <v>1.1713858517895523</v>
      </c>
      <c r="F2242" s="13" t="str">
        <f>IF(Table1[[#This Row],[2020 Cropland Premium]]="No Data", "No Data", IF(OR(Table1[[#This Row],[2020 Cropland Premium]]=0.4,Table1[[#This Row],[2020 Cropland Premium]]&gt;0.4), "Yes", "No"))</f>
        <v>Yes</v>
      </c>
      <c r="G22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42" s="13" t="s">
        <v>3559</v>
      </c>
    </row>
    <row r="2243" spans="1:8" x14ac:dyDescent="0.2">
      <c r="A2243" s="13" t="s">
        <v>2634</v>
      </c>
      <c r="B2243" s="13" t="s">
        <v>3584</v>
      </c>
      <c r="C2243" t="s">
        <v>5506</v>
      </c>
      <c r="D2243" s="15" t="s">
        <v>2684</v>
      </c>
      <c r="E2243" s="20">
        <v>0.23669309467062274</v>
      </c>
      <c r="F2243" s="13" t="str">
        <f>IF(Table1[[#This Row],[2020 Cropland Premium]]="No Data", "No Data", IF(OR(Table1[[#This Row],[2020 Cropland Premium]]=0.4,Table1[[#This Row],[2020 Cropland Premium]]&gt;0.4), "Yes", "No"))</f>
        <v>No</v>
      </c>
      <c r="G224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43" s="13" t="s">
        <v>3559</v>
      </c>
    </row>
    <row r="2244" spans="1:8" x14ac:dyDescent="0.2">
      <c r="A2244" s="13" t="s">
        <v>2634</v>
      </c>
      <c r="B2244" s="13" t="s">
        <v>3584</v>
      </c>
      <c r="C2244" t="s">
        <v>6851</v>
      </c>
      <c r="D2244" s="15" t="s">
        <v>2667</v>
      </c>
      <c r="E2244" s="20">
        <v>0.53316079742254241</v>
      </c>
      <c r="F2244" s="13" t="str">
        <f>IF(Table1[[#This Row],[2020 Cropland Premium]]="No Data", "No Data", IF(OR(Table1[[#This Row],[2020 Cropland Premium]]=0.4,Table1[[#This Row],[2020 Cropland Premium]]&gt;0.4), "Yes", "No"))</f>
        <v>Yes</v>
      </c>
      <c r="G2244" s="21">
        <f>IF(Table1[[#This Row],[Eligible]]="No Data", "No Data", IF(Table1[[#This Row],[Eligible]]="No", "N/A", IF(Table1[[#This Row],[2020 Cropland Premium]]&gt;1, 0, (1-((Table1[[#This Row],[2020 Cropland Premium]]-0.4)/(1-0.4)))*0.5)))</f>
        <v>0.38903266881454801</v>
      </c>
      <c r="H2244" s="13" t="s">
        <v>3559</v>
      </c>
    </row>
    <row r="2245" spans="1:8" x14ac:dyDescent="0.2">
      <c r="A2245" s="13" t="s">
        <v>2634</v>
      </c>
      <c r="B2245" s="13" t="s">
        <v>3584</v>
      </c>
      <c r="C2245" t="s">
        <v>6852</v>
      </c>
      <c r="D2245" s="15" t="s">
        <v>2658</v>
      </c>
      <c r="E2245" s="20">
        <v>1.1634699215344377</v>
      </c>
      <c r="F2245" s="13" t="str">
        <f>IF(Table1[[#This Row],[2020 Cropland Premium]]="No Data", "No Data", IF(OR(Table1[[#This Row],[2020 Cropland Premium]]=0.4,Table1[[#This Row],[2020 Cropland Premium]]&gt;0.4), "Yes", "No"))</f>
        <v>Yes</v>
      </c>
      <c r="G22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45" s="13" t="s">
        <v>3559</v>
      </c>
    </row>
    <row r="2246" spans="1:8" x14ac:dyDescent="0.2">
      <c r="A2246" s="13" t="s">
        <v>2634</v>
      </c>
      <c r="B2246" s="13" t="s">
        <v>3584</v>
      </c>
      <c r="C2246" t="s">
        <v>5511</v>
      </c>
      <c r="D2246" s="15" t="s">
        <v>2659</v>
      </c>
      <c r="E2246" s="20">
        <v>0.21106821106821105</v>
      </c>
      <c r="F2246" s="13" t="str">
        <f>IF(Table1[[#This Row],[2020 Cropland Premium]]="No Data", "No Data", IF(OR(Table1[[#This Row],[2020 Cropland Premium]]=0.4,Table1[[#This Row],[2020 Cropland Premium]]&gt;0.4), "Yes", "No"))</f>
        <v>No</v>
      </c>
      <c r="G224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46" s="13" t="s">
        <v>3559</v>
      </c>
    </row>
    <row r="2247" spans="1:8" x14ac:dyDescent="0.2">
      <c r="A2247" s="13" t="s">
        <v>2634</v>
      </c>
      <c r="B2247" s="13" t="s">
        <v>3584</v>
      </c>
      <c r="C2247" t="s">
        <v>6853</v>
      </c>
      <c r="D2247" s="15" t="s">
        <v>2668</v>
      </c>
      <c r="E2247" s="20">
        <v>1.7999362244897956</v>
      </c>
      <c r="F2247" s="13" t="str">
        <f>IF(Table1[[#This Row],[2020 Cropland Premium]]="No Data", "No Data", IF(OR(Table1[[#This Row],[2020 Cropland Premium]]=0.4,Table1[[#This Row],[2020 Cropland Premium]]&gt;0.4), "Yes", "No"))</f>
        <v>Yes</v>
      </c>
      <c r="G22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47" s="13" t="s">
        <v>3559</v>
      </c>
    </row>
    <row r="2248" spans="1:8" x14ac:dyDescent="0.2">
      <c r="A2248" s="13" t="s">
        <v>2634</v>
      </c>
      <c r="B2248" s="13" t="s">
        <v>3584</v>
      </c>
      <c r="C2248" t="s">
        <v>6854</v>
      </c>
      <c r="D2248" s="15" t="s">
        <v>2650</v>
      </c>
      <c r="E2248" s="20">
        <v>-0.1875</v>
      </c>
      <c r="F2248" s="13" t="str">
        <f>IF(Table1[[#This Row],[2020 Cropland Premium]]="No Data", "No Data", IF(OR(Table1[[#This Row],[2020 Cropland Premium]]=0.4,Table1[[#This Row],[2020 Cropland Premium]]&gt;0.4), "Yes", "No"))</f>
        <v>No</v>
      </c>
      <c r="G224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48" s="13" t="s">
        <v>3559</v>
      </c>
    </row>
    <row r="2249" spans="1:8" x14ac:dyDescent="0.2">
      <c r="A2249" s="13" t="s">
        <v>2634</v>
      </c>
      <c r="B2249" s="13" t="s">
        <v>3584</v>
      </c>
      <c r="C2249" t="s">
        <v>6550</v>
      </c>
      <c r="D2249" s="15" t="s">
        <v>2698</v>
      </c>
      <c r="E2249" s="20">
        <v>2.2900378310214378</v>
      </c>
      <c r="F2249" s="13" t="str">
        <f>IF(Table1[[#This Row],[2020 Cropland Premium]]="No Data", "No Data", IF(OR(Table1[[#This Row],[2020 Cropland Premium]]=0.4,Table1[[#This Row],[2020 Cropland Premium]]&gt;0.4), "Yes", "No"))</f>
        <v>Yes</v>
      </c>
      <c r="G22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49" s="13" t="s">
        <v>3559</v>
      </c>
    </row>
    <row r="2250" spans="1:8" x14ac:dyDescent="0.2">
      <c r="A2250" s="13" t="s">
        <v>2634</v>
      </c>
      <c r="B2250" s="13" t="s">
        <v>3584</v>
      </c>
      <c r="C2250" t="s">
        <v>5514</v>
      </c>
      <c r="D2250" s="15" t="s">
        <v>2660</v>
      </c>
      <c r="E2250" s="20">
        <v>1.3420181968569065</v>
      </c>
      <c r="F2250" s="13" t="str">
        <f>IF(Table1[[#This Row],[2020 Cropland Premium]]="No Data", "No Data", IF(OR(Table1[[#This Row],[2020 Cropland Premium]]=0.4,Table1[[#This Row],[2020 Cropland Premium]]&gt;0.4), "Yes", "No"))</f>
        <v>Yes</v>
      </c>
      <c r="G22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50" s="13" t="s">
        <v>3559</v>
      </c>
    </row>
    <row r="2251" spans="1:8" x14ac:dyDescent="0.2">
      <c r="A2251" s="13" t="s">
        <v>2634</v>
      </c>
      <c r="B2251" s="13" t="s">
        <v>3584</v>
      </c>
      <c r="C2251" t="s">
        <v>6855</v>
      </c>
      <c r="D2251" s="15" t="s">
        <v>2699</v>
      </c>
      <c r="E2251" s="20">
        <v>2.1499275636180397</v>
      </c>
      <c r="F2251" s="13" t="str">
        <f>IF(Table1[[#This Row],[2020 Cropland Premium]]="No Data", "No Data", IF(OR(Table1[[#This Row],[2020 Cropland Premium]]=0.4,Table1[[#This Row],[2020 Cropland Premium]]&gt;0.4), "Yes", "No"))</f>
        <v>Yes</v>
      </c>
      <c r="G22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51" s="13" t="s">
        <v>3559</v>
      </c>
    </row>
    <row r="2252" spans="1:8" x14ac:dyDescent="0.2">
      <c r="A2252" s="13" t="s">
        <v>2634</v>
      </c>
      <c r="B2252" s="13" t="s">
        <v>3584</v>
      </c>
      <c r="C2252" t="s">
        <v>6856</v>
      </c>
      <c r="D2252" s="15" t="s">
        <v>2676</v>
      </c>
      <c r="E2252" s="20">
        <v>1.6551136363636365</v>
      </c>
      <c r="F2252" s="13" t="str">
        <f>IF(Table1[[#This Row],[2020 Cropland Premium]]="No Data", "No Data", IF(OR(Table1[[#This Row],[2020 Cropland Premium]]=0.4,Table1[[#This Row],[2020 Cropland Premium]]&gt;0.4), "Yes", "No"))</f>
        <v>Yes</v>
      </c>
      <c r="G22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52" s="13" t="s">
        <v>3559</v>
      </c>
    </row>
    <row r="2253" spans="1:8" x14ac:dyDescent="0.2">
      <c r="A2253" s="13" t="s">
        <v>2634</v>
      </c>
      <c r="B2253" s="13" t="s">
        <v>3584</v>
      </c>
      <c r="C2253" t="s">
        <v>6857</v>
      </c>
      <c r="D2253" s="15" t="s">
        <v>2677</v>
      </c>
      <c r="E2253" s="20">
        <v>0.73885918003565054</v>
      </c>
      <c r="F2253" s="13" t="str">
        <f>IF(Table1[[#This Row],[2020 Cropland Premium]]="No Data", "No Data", IF(OR(Table1[[#This Row],[2020 Cropland Premium]]=0.4,Table1[[#This Row],[2020 Cropland Premium]]&gt;0.4), "Yes", "No"))</f>
        <v>Yes</v>
      </c>
      <c r="G2253" s="21">
        <f>IF(Table1[[#This Row],[Eligible]]="No Data", "No Data", IF(Table1[[#This Row],[Eligible]]="No", "N/A", IF(Table1[[#This Row],[2020 Cropland Premium]]&gt;1, 0, (1-((Table1[[#This Row],[2020 Cropland Premium]]-0.4)/(1-0.4)))*0.5)))</f>
        <v>0.2176173499702912</v>
      </c>
      <c r="H2253" s="13" t="s">
        <v>3559</v>
      </c>
    </row>
    <row r="2254" spans="1:8" x14ac:dyDescent="0.2">
      <c r="A2254" s="13" t="s">
        <v>2634</v>
      </c>
      <c r="B2254" s="13" t="s">
        <v>3584</v>
      </c>
      <c r="C2254" t="s">
        <v>6858</v>
      </c>
      <c r="D2254" s="15" t="s">
        <v>2645</v>
      </c>
      <c r="E2254" s="20">
        <v>1.8370994427028908</v>
      </c>
      <c r="F2254" s="13" t="str">
        <f>IF(Table1[[#This Row],[2020 Cropland Premium]]="No Data", "No Data", IF(OR(Table1[[#This Row],[2020 Cropland Premium]]=0.4,Table1[[#This Row],[2020 Cropland Premium]]&gt;0.4), "Yes", "No"))</f>
        <v>Yes</v>
      </c>
      <c r="G22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54" s="13" t="s">
        <v>3559</v>
      </c>
    </row>
    <row r="2255" spans="1:8" x14ac:dyDescent="0.2">
      <c r="A2255" s="13" t="s">
        <v>2634</v>
      </c>
      <c r="B2255" s="13" t="s">
        <v>3584</v>
      </c>
      <c r="C2255" t="s">
        <v>6859</v>
      </c>
      <c r="D2255" s="15" t="s">
        <v>2646</v>
      </c>
      <c r="E2255" s="20">
        <v>0.48106060606060613</v>
      </c>
      <c r="F2255" s="13" t="str">
        <f>IF(Table1[[#This Row],[2020 Cropland Premium]]="No Data", "No Data", IF(OR(Table1[[#This Row],[2020 Cropland Premium]]=0.4,Table1[[#This Row],[2020 Cropland Premium]]&gt;0.4), "Yes", "No"))</f>
        <v>Yes</v>
      </c>
      <c r="G2255" s="21">
        <f>IF(Table1[[#This Row],[Eligible]]="No Data", "No Data", IF(Table1[[#This Row],[Eligible]]="No", "N/A", IF(Table1[[#This Row],[2020 Cropland Premium]]&gt;1, 0, (1-((Table1[[#This Row],[2020 Cropland Premium]]-0.4)/(1-0.4)))*0.5)))</f>
        <v>0.43244949494949492</v>
      </c>
      <c r="H2255" s="13" t="s">
        <v>3559</v>
      </c>
    </row>
    <row r="2256" spans="1:8" x14ac:dyDescent="0.2">
      <c r="A2256" s="13" t="s">
        <v>2634</v>
      </c>
      <c r="B2256" s="13" t="s">
        <v>3584</v>
      </c>
      <c r="C2256" t="s">
        <v>5962</v>
      </c>
      <c r="D2256" s="15" t="s">
        <v>2638</v>
      </c>
      <c r="E2256" s="20">
        <v>1.4327351406389208</v>
      </c>
      <c r="F2256" s="13" t="str">
        <f>IF(Table1[[#This Row],[2020 Cropland Premium]]="No Data", "No Data", IF(OR(Table1[[#This Row],[2020 Cropland Premium]]=0.4,Table1[[#This Row],[2020 Cropland Premium]]&gt;0.4), "Yes", "No"))</f>
        <v>Yes</v>
      </c>
      <c r="G22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56" s="13" t="s">
        <v>3559</v>
      </c>
    </row>
    <row r="2257" spans="1:8" x14ac:dyDescent="0.2">
      <c r="A2257" s="13" t="s">
        <v>2634</v>
      </c>
      <c r="B2257" s="13" t="s">
        <v>3584</v>
      </c>
      <c r="C2257" t="s">
        <v>6860</v>
      </c>
      <c r="D2257" s="15" t="s">
        <v>2669</v>
      </c>
      <c r="E2257" s="20">
        <v>1.0132601160998727</v>
      </c>
      <c r="F2257" s="13" t="str">
        <f>IF(Table1[[#This Row],[2020 Cropland Premium]]="No Data", "No Data", IF(OR(Table1[[#This Row],[2020 Cropland Premium]]=0.4,Table1[[#This Row],[2020 Cropland Premium]]&gt;0.4), "Yes", "No"))</f>
        <v>Yes</v>
      </c>
      <c r="G22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57" s="13" t="s">
        <v>3559</v>
      </c>
    </row>
    <row r="2258" spans="1:8" x14ac:dyDescent="0.2">
      <c r="A2258" s="13" t="s">
        <v>2634</v>
      </c>
      <c r="B2258" s="13" t="s">
        <v>3584</v>
      </c>
      <c r="C2258" t="s">
        <v>5524</v>
      </c>
      <c r="D2258" s="15" t="s">
        <v>2678</v>
      </c>
      <c r="E2258" s="20" t="s">
        <v>3614</v>
      </c>
      <c r="F2258" s="13" t="str">
        <f>IF(Table1[[#This Row],[2020 Cropland Premium]]="No Data", "No Data", IF(OR(Table1[[#This Row],[2020 Cropland Premium]]=0.4,Table1[[#This Row],[2020 Cropland Premium]]&gt;0.4), "Yes", "No"))</f>
        <v>No Data</v>
      </c>
      <c r="G225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58" s="13" t="s">
        <v>3559</v>
      </c>
    </row>
    <row r="2259" spans="1:8" x14ac:dyDescent="0.2">
      <c r="A2259" s="13" t="s">
        <v>2634</v>
      </c>
      <c r="B2259" s="13" t="s">
        <v>3584</v>
      </c>
      <c r="C2259" t="s">
        <v>5525</v>
      </c>
      <c r="D2259" s="15" t="s">
        <v>2700</v>
      </c>
      <c r="E2259" s="20" t="s">
        <v>3614</v>
      </c>
      <c r="F2259" s="13" t="str">
        <f>IF(Table1[[#This Row],[2020 Cropland Premium]]="No Data", "No Data", IF(OR(Table1[[#This Row],[2020 Cropland Premium]]=0.4,Table1[[#This Row],[2020 Cropland Premium]]&gt;0.4), "Yes", "No"))</f>
        <v>No Data</v>
      </c>
      <c r="G225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59" s="13" t="s">
        <v>3559</v>
      </c>
    </row>
    <row r="2260" spans="1:8" x14ac:dyDescent="0.2">
      <c r="A2260" s="13" t="s">
        <v>2634</v>
      </c>
      <c r="B2260" s="13" t="s">
        <v>3584</v>
      </c>
      <c r="C2260" t="s">
        <v>6861</v>
      </c>
      <c r="D2260" s="15" t="s">
        <v>2670</v>
      </c>
      <c r="E2260" s="20">
        <v>0.60922339808350179</v>
      </c>
      <c r="F2260" s="13" t="str">
        <f>IF(Table1[[#This Row],[2020 Cropland Premium]]="No Data", "No Data", IF(OR(Table1[[#This Row],[2020 Cropland Premium]]=0.4,Table1[[#This Row],[2020 Cropland Premium]]&gt;0.4), "Yes", "No"))</f>
        <v>Yes</v>
      </c>
      <c r="G2260" s="21">
        <f>IF(Table1[[#This Row],[Eligible]]="No Data", "No Data", IF(Table1[[#This Row],[Eligible]]="No", "N/A", IF(Table1[[#This Row],[2020 Cropland Premium]]&gt;1, 0, (1-((Table1[[#This Row],[2020 Cropland Premium]]-0.4)/(1-0.4)))*0.5)))</f>
        <v>0.32564716826374851</v>
      </c>
      <c r="H2260" s="13" t="s">
        <v>3559</v>
      </c>
    </row>
    <row r="2261" spans="1:8" x14ac:dyDescent="0.2">
      <c r="A2261" s="13" t="s">
        <v>2634</v>
      </c>
      <c r="B2261" s="13" t="s">
        <v>3584</v>
      </c>
      <c r="C2261" t="s">
        <v>6691</v>
      </c>
      <c r="D2261" s="15" t="s">
        <v>2679</v>
      </c>
      <c r="E2261" s="20">
        <v>2.7925579322638145</v>
      </c>
      <c r="F2261" s="13" t="str">
        <f>IF(Table1[[#This Row],[2020 Cropland Premium]]="No Data", "No Data", IF(OR(Table1[[#This Row],[2020 Cropland Premium]]=0.4,Table1[[#This Row],[2020 Cropland Premium]]&gt;0.4), "Yes", "No"))</f>
        <v>Yes</v>
      </c>
      <c r="G22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61" s="13" t="s">
        <v>3559</v>
      </c>
    </row>
    <row r="2262" spans="1:8" x14ac:dyDescent="0.2">
      <c r="A2262" s="13" t="s">
        <v>2634</v>
      </c>
      <c r="B2262" s="13" t="s">
        <v>3584</v>
      </c>
      <c r="C2262" t="s">
        <v>6862</v>
      </c>
      <c r="D2262" s="15" t="s">
        <v>2671</v>
      </c>
      <c r="E2262" s="20">
        <v>0.90503439107566042</v>
      </c>
      <c r="F2262" s="13" t="str">
        <f>IF(Table1[[#This Row],[2020 Cropland Premium]]="No Data", "No Data", IF(OR(Table1[[#This Row],[2020 Cropland Premium]]=0.4,Table1[[#This Row],[2020 Cropland Premium]]&gt;0.4), "Yes", "No"))</f>
        <v>Yes</v>
      </c>
      <c r="G2262" s="21">
        <f>IF(Table1[[#This Row],[Eligible]]="No Data", "No Data", IF(Table1[[#This Row],[Eligible]]="No", "N/A", IF(Table1[[#This Row],[2020 Cropland Premium]]&gt;1, 0, (1-((Table1[[#This Row],[2020 Cropland Premium]]-0.4)/(1-0.4)))*0.5)))</f>
        <v>7.9138007436949653E-2</v>
      </c>
      <c r="H2262" s="13" t="s">
        <v>3559</v>
      </c>
    </row>
    <row r="2263" spans="1:8" x14ac:dyDescent="0.2">
      <c r="A2263" s="13" t="s">
        <v>2634</v>
      </c>
      <c r="B2263" s="13" t="s">
        <v>3584</v>
      </c>
      <c r="C2263" t="s">
        <v>5527</v>
      </c>
      <c r="D2263" s="15" t="s">
        <v>2672</v>
      </c>
      <c r="E2263" s="20">
        <v>0.855438596491228</v>
      </c>
      <c r="F2263" s="13" t="str">
        <f>IF(Table1[[#This Row],[2020 Cropland Premium]]="No Data", "No Data", IF(OR(Table1[[#This Row],[2020 Cropland Premium]]=0.4,Table1[[#This Row],[2020 Cropland Premium]]&gt;0.4), "Yes", "No"))</f>
        <v>Yes</v>
      </c>
      <c r="G2263" s="21">
        <f>IF(Table1[[#This Row],[Eligible]]="No Data", "No Data", IF(Table1[[#This Row],[Eligible]]="No", "N/A", IF(Table1[[#This Row],[2020 Cropland Premium]]&gt;1, 0, (1-((Table1[[#This Row],[2020 Cropland Premium]]-0.4)/(1-0.4)))*0.5)))</f>
        <v>0.12046783625731</v>
      </c>
      <c r="H2263" s="13" t="s">
        <v>3559</v>
      </c>
    </row>
    <row r="2264" spans="1:8" x14ac:dyDescent="0.2">
      <c r="A2264" s="13" t="s">
        <v>2634</v>
      </c>
      <c r="B2264" s="13" t="s">
        <v>3584</v>
      </c>
      <c r="C2264" t="s">
        <v>6863</v>
      </c>
      <c r="D2264" s="15" t="s">
        <v>2701</v>
      </c>
      <c r="E2264" s="20" t="s">
        <v>3614</v>
      </c>
      <c r="F2264" s="13" t="str">
        <f>IF(Table1[[#This Row],[2020 Cropland Premium]]="No Data", "No Data", IF(OR(Table1[[#This Row],[2020 Cropland Premium]]=0.4,Table1[[#This Row],[2020 Cropland Premium]]&gt;0.4), "Yes", "No"))</f>
        <v>No Data</v>
      </c>
      <c r="G226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64" s="13" t="s">
        <v>3559</v>
      </c>
    </row>
    <row r="2265" spans="1:8" x14ac:dyDescent="0.2">
      <c r="A2265" s="13" t="s">
        <v>2634</v>
      </c>
      <c r="B2265" s="13" t="s">
        <v>3584</v>
      </c>
      <c r="C2265" t="s">
        <v>5529</v>
      </c>
      <c r="D2265" s="15" t="s">
        <v>2680</v>
      </c>
      <c r="E2265" s="20" t="s">
        <v>3614</v>
      </c>
      <c r="F2265" s="13" t="str">
        <f>IF(Table1[[#This Row],[2020 Cropland Premium]]="No Data", "No Data", IF(OR(Table1[[#This Row],[2020 Cropland Premium]]=0.4,Table1[[#This Row],[2020 Cropland Premium]]&gt;0.4), "Yes", "No"))</f>
        <v>No Data</v>
      </c>
      <c r="G226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65" s="13" t="s">
        <v>3559</v>
      </c>
    </row>
    <row r="2266" spans="1:8" x14ac:dyDescent="0.2">
      <c r="A2266" s="13" t="s">
        <v>2634</v>
      </c>
      <c r="B2266" s="13" t="s">
        <v>3584</v>
      </c>
      <c r="C2266" t="s">
        <v>6864</v>
      </c>
      <c r="D2266" s="15" t="s">
        <v>2647</v>
      </c>
      <c r="E2266" s="20">
        <v>1.4797979797979799</v>
      </c>
      <c r="F2266" s="13" t="str">
        <f>IF(Table1[[#This Row],[2020 Cropland Premium]]="No Data", "No Data", IF(OR(Table1[[#This Row],[2020 Cropland Premium]]=0.4,Table1[[#This Row],[2020 Cropland Premium]]&gt;0.4), "Yes", "No"))</f>
        <v>Yes</v>
      </c>
      <c r="G22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66" s="13" t="s">
        <v>3559</v>
      </c>
    </row>
    <row r="2267" spans="1:8" x14ac:dyDescent="0.2">
      <c r="A2267" s="13" t="s">
        <v>2634</v>
      </c>
      <c r="B2267" s="13" t="s">
        <v>3584</v>
      </c>
      <c r="C2267" t="s">
        <v>6865</v>
      </c>
      <c r="D2267" s="15" t="s">
        <v>2681</v>
      </c>
      <c r="E2267" s="20">
        <v>1.9893048128342246</v>
      </c>
      <c r="F2267" s="13" t="str">
        <f>IF(Table1[[#This Row],[2020 Cropland Premium]]="No Data", "No Data", IF(OR(Table1[[#This Row],[2020 Cropland Premium]]=0.4,Table1[[#This Row],[2020 Cropland Premium]]&gt;0.4), "Yes", "No"))</f>
        <v>Yes</v>
      </c>
      <c r="G22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67" s="13" t="s">
        <v>3559</v>
      </c>
    </row>
    <row r="2268" spans="1:8" x14ac:dyDescent="0.2">
      <c r="A2268" s="13" t="s">
        <v>2634</v>
      </c>
      <c r="B2268" s="13" t="s">
        <v>3584</v>
      </c>
      <c r="C2268" t="s">
        <v>6866</v>
      </c>
      <c r="D2268" s="15" t="s">
        <v>2673</v>
      </c>
      <c r="E2268" s="20">
        <v>0.82037223340040244</v>
      </c>
      <c r="F2268" s="13" t="str">
        <f>IF(Table1[[#This Row],[2020 Cropland Premium]]="No Data", "No Data", IF(OR(Table1[[#This Row],[2020 Cropland Premium]]=0.4,Table1[[#This Row],[2020 Cropland Premium]]&gt;0.4), "Yes", "No"))</f>
        <v>Yes</v>
      </c>
      <c r="G2268" s="21">
        <f>IF(Table1[[#This Row],[Eligible]]="No Data", "No Data", IF(Table1[[#This Row],[Eligible]]="No", "N/A", IF(Table1[[#This Row],[2020 Cropland Premium]]&gt;1, 0, (1-((Table1[[#This Row],[2020 Cropland Premium]]-0.4)/(1-0.4)))*0.5)))</f>
        <v>0.14968980549966465</v>
      </c>
      <c r="H2268" s="13" t="s">
        <v>3559</v>
      </c>
    </row>
    <row r="2269" spans="1:8" x14ac:dyDescent="0.2">
      <c r="A2269" s="13" t="s">
        <v>2634</v>
      </c>
      <c r="B2269" s="13" t="s">
        <v>3584</v>
      </c>
      <c r="C2269" t="s">
        <v>6260</v>
      </c>
      <c r="D2269" s="15" t="s">
        <v>2685</v>
      </c>
      <c r="E2269" s="20">
        <v>0.68612440191387558</v>
      </c>
      <c r="F2269" s="13" t="str">
        <f>IF(Table1[[#This Row],[2020 Cropland Premium]]="No Data", "No Data", IF(OR(Table1[[#This Row],[2020 Cropland Premium]]=0.4,Table1[[#This Row],[2020 Cropland Premium]]&gt;0.4), "Yes", "No"))</f>
        <v>Yes</v>
      </c>
      <c r="G2269" s="21">
        <f>IF(Table1[[#This Row],[Eligible]]="No Data", "No Data", IF(Table1[[#This Row],[Eligible]]="No", "N/A", IF(Table1[[#This Row],[2020 Cropland Premium]]&gt;1, 0, (1-((Table1[[#This Row],[2020 Cropland Premium]]-0.4)/(1-0.4)))*0.5)))</f>
        <v>0.26156299840510366</v>
      </c>
      <c r="H2269" s="13" t="s">
        <v>3559</v>
      </c>
    </row>
    <row r="2270" spans="1:8" x14ac:dyDescent="0.2">
      <c r="A2270" s="13" t="s">
        <v>2634</v>
      </c>
      <c r="B2270" s="13" t="s">
        <v>3584</v>
      </c>
      <c r="C2270" t="s">
        <v>6012</v>
      </c>
      <c r="D2270" s="15" t="s">
        <v>2648</v>
      </c>
      <c r="E2270" s="20">
        <v>0.71085858585858597</v>
      </c>
      <c r="F2270" s="13" t="str">
        <f>IF(Table1[[#This Row],[2020 Cropland Premium]]="No Data", "No Data", IF(OR(Table1[[#This Row],[2020 Cropland Premium]]=0.4,Table1[[#This Row],[2020 Cropland Premium]]&gt;0.4), "Yes", "No"))</f>
        <v>Yes</v>
      </c>
      <c r="G2270" s="21">
        <f>IF(Table1[[#This Row],[Eligible]]="No Data", "No Data", IF(Table1[[#This Row],[Eligible]]="No", "N/A", IF(Table1[[#This Row],[2020 Cropland Premium]]&gt;1, 0, (1-((Table1[[#This Row],[2020 Cropland Premium]]-0.4)/(1-0.4)))*0.5)))</f>
        <v>0.24095117845117836</v>
      </c>
      <c r="H2270" s="13" t="s">
        <v>3559</v>
      </c>
    </row>
    <row r="2271" spans="1:8" x14ac:dyDescent="0.2">
      <c r="A2271" s="13" t="s">
        <v>2634</v>
      </c>
      <c r="B2271" s="13" t="s">
        <v>3584</v>
      </c>
      <c r="C2271" t="s">
        <v>6867</v>
      </c>
      <c r="D2271" s="15" t="s">
        <v>2651</v>
      </c>
      <c r="E2271" s="20">
        <v>-0.59375</v>
      </c>
      <c r="F2271" s="13" t="str">
        <f>IF(Table1[[#This Row],[2020 Cropland Premium]]="No Data", "No Data", IF(OR(Table1[[#This Row],[2020 Cropland Premium]]=0.4,Table1[[#This Row],[2020 Cropland Premium]]&gt;0.4), "Yes", "No"))</f>
        <v>No</v>
      </c>
      <c r="G227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71" s="13" t="s">
        <v>3559</v>
      </c>
    </row>
    <row r="2272" spans="1:8" x14ac:dyDescent="0.2">
      <c r="A2272" s="13" t="s">
        <v>2634</v>
      </c>
      <c r="B2272" s="13" t="s">
        <v>3584</v>
      </c>
      <c r="C2272" t="s">
        <v>6643</v>
      </c>
      <c r="D2272" s="15" t="s">
        <v>2649</v>
      </c>
      <c r="E2272" s="20">
        <v>1.2604617604617603</v>
      </c>
      <c r="F2272" s="13" t="str">
        <f>IF(Table1[[#This Row],[2020 Cropland Premium]]="No Data", "No Data", IF(OR(Table1[[#This Row],[2020 Cropland Premium]]=0.4,Table1[[#This Row],[2020 Cropland Premium]]&gt;0.4), "Yes", "No"))</f>
        <v>Yes</v>
      </c>
      <c r="G22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72" s="13" t="s">
        <v>3559</v>
      </c>
    </row>
    <row r="2273" spans="1:8" x14ac:dyDescent="0.2">
      <c r="A2273" s="13" t="s">
        <v>2634</v>
      </c>
      <c r="B2273" s="13" t="s">
        <v>3584</v>
      </c>
      <c r="C2273" t="s">
        <v>5609</v>
      </c>
      <c r="D2273" s="15" t="s">
        <v>2674</v>
      </c>
      <c r="E2273" s="20">
        <v>1.4390161725067385</v>
      </c>
      <c r="F2273" s="13" t="str">
        <f>IF(Table1[[#This Row],[2020 Cropland Premium]]="No Data", "No Data", IF(OR(Table1[[#This Row],[2020 Cropland Premium]]=0.4,Table1[[#This Row],[2020 Cropland Premium]]&gt;0.4), "Yes", "No"))</f>
        <v>Yes</v>
      </c>
      <c r="G22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73" s="13" t="s">
        <v>3559</v>
      </c>
    </row>
    <row r="2274" spans="1:8" x14ac:dyDescent="0.2">
      <c r="A2274" s="13" t="s">
        <v>2634</v>
      </c>
      <c r="B2274" s="13" t="s">
        <v>3584</v>
      </c>
      <c r="C2274" t="s">
        <v>6868</v>
      </c>
      <c r="D2274" s="15" t="s">
        <v>2639</v>
      </c>
      <c r="E2274" s="20">
        <v>0.64201940035273364</v>
      </c>
      <c r="F2274" s="13" t="str">
        <f>IF(Table1[[#This Row],[2020 Cropland Premium]]="No Data", "No Data", IF(OR(Table1[[#This Row],[2020 Cropland Premium]]=0.4,Table1[[#This Row],[2020 Cropland Premium]]&gt;0.4), "Yes", "No"))</f>
        <v>Yes</v>
      </c>
      <c r="G2274" s="21">
        <f>IF(Table1[[#This Row],[Eligible]]="No Data", "No Data", IF(Table1[[#This Row],[Eligible]]="No", "N/A", IF(Table1[[#This Row],[2020 Cropland Premium]]&gt;1, 0, (1-((Table1[[#This Row],[2020 Cropland Premium]]-0.4)/(1-0.4)))*0.5)))</f>
        <v>0.29831716637272199</v>
      </c>
      <c r="H2274" s="13" t="s">
        <v>3559</v>
      </c>
    </row>
    <row r="2275" spans="1:8" x14ac:dyDescent="0.2">
      <c r="A2275" s="13" t="s">
        <v>2634</v>
      </c>
      <c r="B2275" s="13" t="s">
        <v>3584</v>
      </c>
      <c r="C2275" t="s">
        <v>5886</v>
      </c>
      <c r="D2275" s="15" t="s">
        <v>2640</v>
      </c>
      <c r="E2275" s="20" t="s">
        <v>3614</v>
      </c>
      <c r="F2275" s="13" t="str">
        <f>IF(Table1[[#This Row],[2020 Cropland Premium]]="No Data", "No Data", IF(OR(Table1[[#This Row],[2020 Cropland Premium]]=0.4,Table1[[#This Row],[2020 Cropland Premium]]&gt;0.4), "Yes", "No"))</f>
        <v>No Data</v>
      </c>
      <c r="G227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75" s="13" t="s">
        <v>3559</v>
      </c>
    </row>
    <row r="2276" spans="1:8" x14ac:dyDescent="0.2">
      <c r="A2276" s="13" t="s">
        <v>2634</v>
      </c>
      <c r="B2276" s="13" t="s">
        <v>3584</v>
      </c>
      <c r="C2276" t="s">
        <v>5539</v>
      </c>
      <c r="D2276" s="15" t="s">
        <v>2686</v>
      </c>
      <c r="E2276" s="20">
        <v>1.7114027947361281</v>
      </c>
      <c r="F2276" s="13" t="str">
        <f>IF(Table1[[#This Row],[2020 Cropland Premium]]="No Data", "No Data", IF(OR(Table1[[#This Row],[2020 Cropland Premium]]=0.4,Table1[[#This Row],[2020 Cropland Premium]]&gt;0.4), "Yes", "No"))</f>
        <v>Yes</v>
      </c>
      <c r="G22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76" s="13" t="s">
        <v>3559</v>
      </c>
    </row>
    <row r="2277" spans="1:8" x14ac:dyDescent="0.2">
      <c r="A2277" s="13" t="s">
        <v>2634</v>
      </c>
      <c r="B2277" s="13" t="s">
        <v>3584</v>
      </c>
      <c r="C2277" t="s">
        <v>5887</v>
      </c>
      <c r="D2277" s="15" t="s">
        <v>2652</v>
      </c>
      <c r="E2277" s="20">
        <v>0.90476190476190477</v>
      </c>
      <c r="F2277" s="13" t="str">
        <f>IF(Table1[[#This Row],[2020 Cropland Premium]]="No Data", "No Data", IF(OR(Table1[[#This Row],[2020 Cropland Premium]]=0.4,Table1[[#This Row],[2020 Cropland Premium]]&gt;0.4), "Yes", "No"))</f>
        <v>Yes</v>
      </c>
      <c r="G2277" s="21">
        <f>IF(Table1[[#This Row],[Eligible]]="No Data", "No Data", IF(Table1[[#This Row],[Eligible]]="No", "N/A", IF(Table1[[#This Row],[2020 Cropland Premium]]&gt;1, 0, (1-((Table1[[#This Row],[2020 Cropland Premium]]-0.4)/(1-0.4)))*0.5)))</f>
        <v>7.9365079365079361E-2</v>
      </c>
      <c r="H2277" s="13" t="s">
        <v>3559</v>
      </c>
    </row>
    <row r="2278" spans="1:8" x14ac:dyDescent="0.2">
      <c r="A2278" s="13" t="s">
        <v>2634</v>
      </c>
      <c r="B2278" s="13" t="s">
        <v>3584</v>
      </c>
      <c r="C2278" t="s">
        <v>6869</v>
      </c>
      <c r="D2278" s="15" t="s">
        <v>2687</v>
      </c>
      <c r="E2278" s="20">
        <v>0.70095140264631794</v>
      </c>
      <c r="F2278" s="13" t="str">
        <f>IF(Table1[[#This Row],[2020 Cropland Premium]]="No Data", "No Data", IF(OR(Table1[[#This Row],[2020 Cropland Premium]]=0.4,Table1[[#This Row],[2020 Cropland Premium]]&gt;0.4), "Yes", "No"))</f>
        <v>Yes</v>
      </c>
      <c r="G2278" s="21">
        <f>IF(Table1[[#This Row],[Eligible]]="No Data", "No Data", IF(Table1[[#This Row],[Eligible]]="No", "N/A", IF(Table1[[#This Row],[2020 Cropland Premium]]&gt;1, 0, (1-((Table1[[#This Row],[2020 Cropland Premium]]-0.4)/(1-0.4)))*0.5)))</f>
        <v>0.24920716446140173</v>
      </c>
      <c r="H2278" s="13" t="s">
        <v>3559</v>
      </c>
    </row>
    <row r="2279" spans="1:8" x14ac:dyDescent="0.2">
      <c r="A2279" s="13" t="s">
        <v>2634</v>
      </c>
      <c r="B2279" s="13" t="s">
        <v>3584</v>
      </c>
      <c r="C2279" t="s">
        <v>6647</v>
      </c>
      <c r="D2279" s="15" t="s">
        <v>2653</v>
      </c>
      <c r="E2279" s="20">
        <v>-0.265625</v>
      </c>
      <c r="F2279" s="13" t="str">
        <f>IF(Table1[[#This Row],[2020 Cropland Premium]]="No Data", "No Data", IF(OR(Table1[[#This Row],[2020 Cropland Premium]]=0.4,Table1[[#This Row],[2020 Cropland Premium]]&gt;0.4), "Yes", "No"))</f>
        <v>No</v>
      </c>
      <c r="G227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79" s="13" t="s">
        <v>3559</v>
      </c>
    </row>
    <row r="2280" spans="1:8" x14ac:dyDescent="0.2">
      <c r="A2280" s="13" t="s">
        <v>2634</v>
      </c>
      <c r="B2280" s="13" t="s">
        <v>3584</v>
      </c>
      <c r="C2280" t="s">
        <v>6262</v>
      </c>
      <c r="D2280" s="15" t="s">
        <v>2693</v>
      </c>
      <c r="E2280" s="20">
        <v>1.647541931752458</v>
      </c>
      <c r="F2280" s="13" t="str">
        <f>IF(Table1[[#This Row],[2020 Cropland Premium]]="No Data", "No Data", IF(OR(Table1[[#This Row],[2020 Cropland Premium]]=0.4,Table1[[#This Row],[2020 Cropland Premium]]&gt;0.4), "Yes", "No"))</f>
        <v>Yes</v>
      </c>
      <c r="G22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80" s="13" t="s">
        <v>3559</v>
      </c>
    </row>
    <row r="2281" spans="1:8" x14ac:dyDescent="0.2">
      <c r="A2281" s="13" t="s">
        <v>2702</v>
      </c>
      <c r="B2281" s="13" t="s">
        <v>3585</v>
      </c>
      <c r="C2281" t="s">
        <v>6281</v>
      </c>
      <c r="D2281" s="15" t="s">
        <v>2703</v>
      </c>
      <c r="E2281" s="20" t="s">
        <v>3614</v>
      </c>
      <c r="F2281" s="13" t="str">
        <f>IF(Table1[[#This Row],[2020 Cropland Premium]]="No Data", "No Data", IF(OR(Table1[[#This Row],[2020 Cropland Premium]]=0.4,Table1[[#This Row],[2020 Cropland Premium]]&gt;0.4), "Yes", "No"))</f>
        <v>No Data</v>
      </c>
      <c r="G22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81" s="13" t="s">
        <v>3559</v>
      </c>
    </row>
    <row r="2282" spans="1:8" x14ac:dyDescent="0.2">
      <c r="A2282" s="13" t="s">
        <v>2702</v>
      </c>
      <c r="B2282" s="13" t="s">
        <v>3585</v>
      </c>
      <c r="C2282" t="s">
        <v>5733</v>
      </c>
      <c r="D2282" s="15" t="s">
        <v>2704</v>
      </c>
      <c r="E2282" s="20" t="s">
        <v>3614</v>
      </c>
      <c r="F2282" s="13" t="str">
        <f>IF(Table1[[#This Row],[2020 Cropland Premium]]="No Data", "No Data", IF(OR(Table1[[#This Row],[2020 Cropland Premium]]=0.4,Table1[[#This Row],[2020 Cropland Premium]]&gt;0.4), "Yes", "No"))</f>
        <v>No Data</v>
      </c>
      <c r="G22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82" s="13" t="s">
        <v>3559</v>
      </c>
    </row>
    <row r="2283" spans="1:8" x14ac:dyDescent="0.2">
      <c r="A2283" s="13" t="s">
        <v>2702</v>
      </c>
      <c r="B2283" s="13" t="s">
        <v>3585</v>
      </c>
      <c r="C2283" t="s">
        <v>6870</v>
      </c>
      <c r="D2283" s="15" t="s">
        <v>2705</v>
      </c>
      <c r="E2283" s="20" t="s">
        <v>3614</v>
      </c>
      <c r="F2283" s="13" t="str">
        <f>IF(Table1[[#This Row],[2020 Cropland Premium]]="No Data", "No Data", IF(OR(Table1[[#This Row],[2020 Cropland Premium]]=0.4,Table1[[#This Row],[2020 Cropland Premium]]&gt;0.4), "Yes", "No"))</f>
        <v>No Data</v>
      </c>
      <c r="G228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83" s="13" t="s">
        <v>3559</v>
      </c>
    </row>
    <row r="2284" spans="1:8" x14ac:dyDescent="0.2">
      <c r="A2284" s="13" t="s">
        <v>2702</v>
      </c>
      <c r="B2284" s="13" t="s">
        <v>3585</v>
      </c>
      <c r="C2284" t="s">
        <v>6871</v>
      </c>
      <c r="D2284" s="15" t="s">
        <v>2706</v>
      </c>
      <c r="E2284" s="20" t="s">
        <v>3614</v>
      </c>
      <c r="F2284" s="13" t="str">
        <f>IF(Table1[[#This Row],[2020 Cropland Premium]]="No Data", "No Data", IF(OR(Table1[[#This Row],[2020 Cropland Premium]]=0.4,Table1[[#This Row],[2020 Cropland Premium]]&gt;0.4), "Yes", "No"))</f>
        <v>No Data</v>
      </c>
      <c r="G228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84" s="13" t="s">
        <v>3559</v>
      </c>
    </row>
    <row r="2285" spans="1:8" x14ac:dyDescent="0.2">
      <c r="A2285" s="13" t="s">
        <v>2702</v>
      </c>
      <c r="B2285" s="13" t="s">
        <v>3585</v>
      </c>
      <c r="C2285" t="s">
        <v>5539</v>
      </c>
      <c r="D2285" s="15" t="s">
        <v>2707</v>
      </c>
      <c r="E2285" s="20" t="s">
        <v>3614</v>
      </c>
      <c r="F2285" s="13" t="str">
        <f>IF(Table1[[#This Row],[2020 Cropland Premium]]="No Data", "No Data", IF(OR(Table1[[#This Row],[2020 Cropland Premium]]=0.4,Table1[[#This Row],[2020 Cropland Premium]]&gt;0.4), "Yes", "No"))</f>
        <v>No Data</v>
      </c>
      <c r="G22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85" s="13" t="s">
        <v>3559</v>
      </c>
    </row>
    <row r="2286" spans="1:8" x14ac:dyDescent="0.2">
      <c r="A2286" s="13" t="s">
        <v>2708</v>
      </c>
      <c r="B2286" s="13" t="s">
        <v>3586</v>
      </c>
      <c r="C2286" t="s">
        <v>6872</v>
      </c>
      <c r="D2286" s="15" t="s">
        <v>2731</v>
      </c>
      <c r="E2286" s="20">
        <v>0.26455026455026459</v>
      </c>
      <c r="F2286" s="13" t="str">
        <f>IF(Table1[[#This Row],[2020 Cropland Premium]]="No Data", "No Data", IF(OR(Table1[[#This Row],[2020 Cropland Premium]]=0.4,Table1[[#This Row],[2020 Cropland Premium]]&gt;0.4), "Yes", "No"))</f>
        <v>No</v>
      </c>
      <c r="G228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86" s="13" t="s">
        <v>3559</v>
      </c>
    </row>
    <row r="2287" spans="1:8" x14ac:dyDescent="0.2">
      <c r="A2287" s="13" t="s">
        <v>2708</v>
      </c>
      <c r="B2287" s="13" t="s">
        <v>3586</v>
      </c>
      <c r="C2287" t="s">
        <v>6873</v>
      </c>
      <c r="D2287" s="15" t="s">
        <v>2732</v>
      </c>
      <c r="E2287" s="20">
        <v>0.29081035923141191</v>
      </c>
      <c r="F2287" s="13" t="str">
        <f>IF(Table1[[#This Row],[2020 Cropland Premium]]="No Data", "No Data", IF(OR(Table1[[#This Row],[2020 Cropland Premium]]=0.4,Table1[[#This Row],[2020 Cropland Premium]]&gt;0.4), "Yes", "No"))</f>
        <v>No</v>
      </c>
      <c r="G228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87" s="13" t="s">
        <v>3559</v>
      </c>
    </row>
    <row r="2288" spans="1:8" x14ac:dyDescent="0.2">
      <c r="A2288" s="13" t="s">
        <v>2708</v>
      </c>
      <c r="B2288" s="13" t="s">
        <v>3586</v>
      </c>
      <c r="C2288" t="s">
        <v>6874</v>
      </c>
      <c r="D2288" s="15" t="s">
        <v>2745</v>
      </c>
      <c r="E2288" s="20">
        <v>0.26793460126793461</v>
      </c>
      <c r="F2288" s="13" t="str">
        <f>IF(Table1[[#This Row],[2020 Cropland Premium]]="No Data", "No Data", IF(OR(Table1[[#This Row],[2020 Cropland Premium]]=0.4,Table1[[#This Row],[2020 Cropland Premium]]&gt;0.4), "Yes", "No"))</f>
        <v>No</v>
      </c>
      <c r="G228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88" s="13" t="s">
        <v>3559</v>
      </c>
    </row>
    <row r="2289" spans="1:8" x14ac:dyDescent="0.2">
      <c r="A2289" s="13" t="s">
        <v>2708</v>
      </c>
      <c r="B2289" s="13" t="s">
        <v>3586</v>
      </c>
      <c r="C2289" t="s">
        <v>6067</v>
      </c>
      <c r="D2289" s="15" t="s">
        <v>2709</v>
      </c>
      <c r="E2289" s="20">
        <v>0.23865147198480532</v>
      </c>
      <c r="F2289" s="13" t="str">
        <f>IF(Table1[[#This Row],[2020 Cropland Premium]]="No Data", "No Data", IF(OR(Table1[[#This Row],[2020 Cropland Premium]]=0.4,Table1[[#This Row],[2020 Cropland Premium]]&gt;0.4), "Yes", "No"))</f>
        <v>No</v>
      </c>
      <c r="G228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89" s="13" t="s">
        <v>3559</v>
      </c>
    </row>
    <row r="2290" spans="1:8" x14ac:dyDescent="0.2">
      <c r="A2290" s="13" t="s">
        <v>2708</v>
      </c>
      <c r="B2290" s="13" t="s">
        <v>3586</v>
      </c>
      <c r="C2290" t="s">
        <v>6875</v>
      </c>
      <c r="D2290" s="15" t="s">
        <v>2746</v>
      </c>
      <c r="E2290" s="20">
        <v>0.37628205128205128</v>
      </c>
      <c r="F2290" s="13" t="str">
        <f>IF(Table1[[#This Row],[2020 Cropland Premium]]="No Data", "No Data", IF(OR(Table1[[#This Row],[2020 Cropland Premium]]=0.4,Table1[[#This Row],[2020 Cropland Premium]]&gt;0.4), "Yes", "No"))</f>
        <v>No</v>
      </c>
      <c r="G229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90" s="13" t="s">
        <v>3559</v>
      </c>
    </row>
    <row r="2291" spans="1:8" x14ac:dyDescent="0.2">
      <c r="A2291" s="13" t="s">
        <v>2708</v>
      </c>
      <c r="B2291" s="13" t="s">
        <v>3586</v>
      </c>
      <c r="C2291" t="s">
        <v>6876</v>
      </c>
      <c r="D2291" s="15" t="s">
        <v>2747</v>
      </c>
      <c r="E2291" s="20">
        <v>0.10905349794238683</v>
      </c>
      <c r="F2291" s="13" t="str">
        <f>IF(Table1[[#This Row],[2020 Cropland Premium]]="No Data", "No Data", IF(OR(Table1[[#This Row],[2020 Cropland Premium]]=0.4,Table1[[#This Row],[2020 Cropland Premium]]&gt;0.4), "Yes", "No"))</f>
        <v>No</v>
      </c>
      <c r="G229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91" s="13" t="s">
        <v>3559</v>
      </c>
    </row>
    <row r="2292" spans="1:8" x14ac:dyDescent="0.2">
      <c r="A2292" s="13" t="s">
        <v>2708</v>
      </c>
      <c r="B2292" s="13" t="s">
        <v>3586</v>
      </c>
      <c r="C2292" t="s">
        <v>6654</v>
      </c>
      <c r="D2292" s="15" t="s">
        <v>2748</v>
      </c>
      <c r="E2292" s="20" t="s">
        <v>3614</v>
      </c>
      <c r="F2292" s="13" t="str">
        <f>IF(Table1[[#This Row],[2020 Cropland Premium]]="No Data", "No Data", IF(OR(Table1[[#This Row],[2020 Cropland Premium]]=0.4,Table1[[#This Row],[2020 Cropland Premium]]&gt;0.4), "Yes", "No"))</f>
        <v>No Data</v>
      </c>
      <c r="G229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92" s="13" t="s">
        <v>3559</v>
      </c>
    </row>
    <row r="2293" spans="1:8" x14ac:dyDescent="0.2">
      <c r="A2293" s="13" t="s">
        <v>2708</v>
      </c>
      <c r="B2293" s="13" t="s">
        <v>3586</v>
      </c>
      <c r="C2293" t="s">
        <v>6877</v>
      </c>
      <c r="D2293" s="15" t="s">
        <v>2749</v>
      </c>
      <c r="E2293" s="20">
        <v>0.85228978978978975</v>
      </c>
      <c r="F2293" s="13" t="str">
        <f>IF(Table1[[#This Row],[2020 Cropland Premium]]="No Data", "No Data", IF(OR(Table1[[#This Row],[2020 Cropland Premium]]=0.4,Table1[[#This Row],[2020 Cropland Premium]]&gt;0.4), "Yes", "No"))</f>
        <v>Yes</v>
      </c>
      <c r="G2293" s="21">
        <f>IF(Table1[[#This Row],[Eligible]]="No Data", "No Data", IF(Table1[[#This Row],[Eligible]]="No", "N/A", IF(Table1[[#This Row],[2020 Cropland Premium]]&gt;1, 0, (1-((Table1[[#This Row],[2020 Cropland Premium]]-0.4)/(1-0.4)))*0.5)))</f>
        <v>0.12309184184184185</v>
      </c>
      <c r="H2293" s="13" t="s">
        <v>3559</v>
      </c>
    </row>
    <row r="2294" spans="1:8" x14ac:dyDescent="0.2">
      <c r="A2294" s="13" t="s">
        <v>2708</v>
      </c>
      <c r="B2294" s="13" t="s">
        <v>3586</v>
      </c>
      <c r="C2294" t="s">
        <v>5482</v>
      </c>
      <c r="D2294" s="15" t="s">
        <v>2738</v>
      </c>
      <c r="E2294" s="20">
        <v>0.41180487936817051</v>
      </c>
      <c r="F2294" s="13" t="str">
        <f>IF(Table1[[#This Row],[2020 Cropland Premium]]="No Data", "No Data", IF(OR(Table1[[#This Row],[2020 Cropland Premium]]=0.4,Table1[[#This Row],[2020 Cropland Premium]]&gt;0.4), "Yes", "No"))</f>
        <v>Yes</v>
      </c>
      <c r="G2294" s="21">
        <f>IF(Table1[[#This Row],[Eligible]]="No Data", "No Data", IF(Table1[[#This Row],[Eligible]]="No", "N/A", IF(Table1[[#This Row],[2020 Cropland Premium]]&gt;1, 0, (1-((Table1[[#This Row],[2020 Cropland Premium]]-0.4)/(1-0.4)))*0.5)))</f>
        <v>0.49016260052652461</v>
      </c>
      <c r="H2294" s="13" t="s">
        <v>3559</v>
      </c>
    </row>
    <row r="2295" spans="1:8" x14ac:dyDescent="0.2">
      <c r="A2295" s="13" t="s">
        <v>2708</v>
      </c>
      <c r="B2295" s="13" t="s">
        <v>3586</v>
      </c>
      <c r="C2295" t="s">
        <v>6878</v>
      </c>
      <c r="D2295" s="15" t="s">
        <v>2750</v>
      </c>
      <c r="E2295" s="20" t="s">
        <v>3614</v>
      </c>
      <c r="F2295" s="13" t="str">
        <f>IF(Table1[[#This Row],[2020 Cropland Premium]]="No Data", "No Data", IF(OR(Table1[[#This Row],[2020 Cropland Premium]]=0.4,Table1[[#This Row],[2020 Cropland Premium]]&gt;0.4), "Yes", "No"))</f>
        <v>No Data</v>
      </c>
      <c r="G229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295" s="13" t="s">
        <v>3559</v>
      </c>
    </row>
    <row r="2296" spans="1:8" x14ac:dyDescent="0.2">
      <c r="A2296" s="13" t="s">
        <v>2708</v>
      </c>
      <c r="B2296" s="13" t="s">
        <v>3586</v>
      </c>
      <c r="C2296" t="s">
        <v>5484</v>
      </c>
      <c r="D2296" s="15" t="s">
        <v>2710</v>
      </c>
      <c r="E2296" s="20">
        <v>0.31275917065390751</v>
      </c>
      <c r="F2296" s="13" t="str">
        <f>IF(Table1[[#This Row],[2020 Cropland Premium]]="No Data", "No Data", IF(OR(Table1[[#This Row],[2020 Cropland Premium]]=0.4,Table1[[#This Row],[2020 Cropland Premium]]&gt;0.4), "Yes", "No"))</f>
        <v>No</v>
      </c>
      <c r="G229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96" s="13" t="s">
        <v>3559</v>
      </c>
    </row>
    <row r="2297" spans="1:8" x14ac:dyDescent="0.2">
      <c r="A2297" s="13" t="s">
        <v>2708</v>
      </c>
      <c r="B2297" s="13" t="s">
        <v>3586</v>
      </c>
      <c r="C2297" t="s">
        <v>6846</v>
      </c>
      <c r="D2297" s="15" t="s">
        <v>2717</v>
      </c>
      <c r="E2297" s="20">
        <v>1.2075641025641026</v>
      </c>
      <c r="F2297" s="13" t="str">
        <f>IF(Table1[[#This Row],[2020 Cropland Premium]]="No Data", "No Data", IF(OR(Table1[[#This Row],[2020 Cropland Premium]]=0.4,Table1[[#This Row],[2020 Cropland Premium]]&gt;0.4), "Yes", "No"))</f>
        <v>Yes</v>
      </c>
      <c r="G22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297" s="13" t="s">
        <v>3559</v>
      </c>
    </row>
    <row r="2298" spans="1:8" x14ac:dyDescent="0.2">
      <c r="A2298" s="13" t="s">
        <v>2708</v>
      </c>
      <c r="B2298" s="13" t="s">
        <v>3586</v>
      </c>
      <c r="C2298" t="s">
        <v>6879</v>
      </c>
      <c r="D2298" s="15" t="s">
        <v>2722</v>
      </c>
      <c r="E2298" s="20">
        <v>0.62011306403535826</v>
      </c>
      <c r="F2298" s="13" t="str">
        <f>IF(Table1[[#This Row],[2020 Cropland Premium]]="No Data", "No Data", IF(OR(Table1[[#This Row],[2020 Cropland Premium]]=0.4,Table1[[#This Row],[2020 Cropland Premium]]&gt;0.4), "Yes", "No"))</f>
        <v>Yes</v>
      </c>
      <c r="G2298" s="21">
        <f>IF(Table1[[#This Row],[Eligible]]="No Data", "No Data", IF(Table1[[#This Row],[Eligible]]="No", "N/A", IF(Table1[[#This Row],[2020 Cropland Premium]]&gt;1, 0, (1-((Table1[[#This Row],[2020 Cropland Premium]]-0.4)/(1-0.4)))*0.5)))</f>
        <v>0.31657244663720147</v>
      </c>
      <c r="H2298" s="13" t="s">
        <v>3559</v>
      </c>
    </row>
    <row r="2299" spans="1:8" x14ac:dyDescent="0.2">
      <c r="A2299" s="13" t="s">
        <v>2708</v>
      </c>
      <c r="B2299" s="13" t="s">
        <v>3586</v>
      </c>
      <c r="C2299" t="s">
        <v>6880</v>
      </c>
      <c r="D2299" s="15" t="s">
        <v>2739</v>
      </c>
      <c r="E2299" s="20">
        <v>0.33904035486313971</v>
      </c>
      <c r="F2299" s="13" t="str">
        <f>IF(Table1[[#This Row],[2020 Cropland Premium]]="No Data", "No Data", IF(OR(Table1[[#This Row],[2020 Cropland Premium]]=0.4,Table1[[#This Row],[2020 Cropland Premium]]&gt;0.4), "Yes", "No"))</f>
        <v>No</v>
      </c>
      <c r="G229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299" s="13" t="s">
        <v>3559</v>
      </c>
    </row>
    <row r="2300" spans="1:8" x14ac:dyDescent="0.2">
      <c r="A2300" s="13" t="s">
        <v>2708</v>
      </c>
      <c r="B2300" s="13" t="s">
        <v>3586</v>
      </c>
      <c r="C2300" t="s">
        <v>6881</v>
      </c>
      <c r="D2300" s="15" t="s">
        <v>2751</v>
      </c>
      <c r="E2300" s="20">
        <v>0.68706515323056683</v>
      </c>
      <c r="F2300" s="13" t="str">
        <f>IF(Table1[[#This Row],[2020 Cropland Premium]]="No Data", "No Data", IF(OR(Table1[[#This Row],[2020 Cropland Premium]]=0.4,Table1[[#This Row],[2020 Cropland Premium]]&gt;0.4), "Yes", "No"))</f>
        <v>Yes</v>
      </c>
      <c r="G2300" s="21">
        <f>IF(Table1[[#This Row],[Eligible]]="No Data", "No Data", IF(Table1[[#This Row],[Eligible]]="No", "N/A", IF(Table1[[#This Row],[2020 Cropland Premium]]&gt;1, 0, (1-((Table1[[#This Row],[2020 Cropland Premium]]-0.4)/(1-0.4)))*0.5)))</f>
        <v>0.26077903897452764</v>
      </c>
      <c r="H2300" s="13" t="s">
        <v>3559</v>
      </c>
    </row>
    <row r="2301" spans="1:8" x14ac:dyDescent="0.2">
      <c r="A2301" s="13" t="s">
        <v>2708</v>
      </c>
      <c r="B2301" s="13" t="s">
        <v>3586</v>
      </c>
      <c r="C2301" t="s">
        <v>6882</v>
      </c>
      <c r="D2301" s="15" t="s">
        <v>2723</v>
      </c>
      <c r="E2301" s="20">
        <v>0.47489754098360654</v>
      </c>
      <c r="F2301" s="13" t="str">
        <f>IF(Table1[[#This Row],[2020 Cropland Premium]]="No Data", "No Data", IF(OR(Table1[[#This Row],[2020 Cropland Premium]]=0.4,Table1[[#This Row],[2020 Cropland Premium]]&gt;0.4), "Yes", "No"))</f>
        <v>Yes</v>
      </c>
      <c r="G2301" s="21">
        <f>IF(Table1[[#This Row],[Eligible]]="No Data", "No Data", IF(Table1[[#This Row],[Eligible]]="No", "N/A", IF(Table1[[#This Row],[2020 Cropland Premium]]&gt;1, 0, (1-((Table1[[#This Row],[2020 Cropland Premium]]-0.4)/(1-0.4)))*0.5)))</f>
        <v>0.43758538251366125</v>
      </c>
      <c r="H2301" s="13" t="s">
        <v>3559</v>
      </c>
    </row>
    <row r="2302" spans="1:8" x14ac:dyDescent="0.2">
      <c r="A2302" s="13" t="s">
        <v>2708</v>
      </c>
      <c r="B2302" s="13" t="s">
        <v>3586</v>
      </c>
      <c r="C2302" t="s">
        <v>6883</v>
      </c>
      <c r="D2302" s="15" t="s">
        <v>2724</v>
      </c>
      <c r="E2302" s="20">
        <v>0.42112865883357681</v>
      </c>
      <c r="F2302" s="13" t="str">
        <f>IF(Table1[[#This Row],[2020 Cropland Premium]]="No Data", "No Data", IF(OR(Table1[[#This Row],[2020 Cropland Premium]]=0.4,Table1[[#This Row],[2020 Cropland Premium]]&gt;0.4), "Yes", "No"))</f>
        <v>Yes</v>
      </c>
      <c r="G2302" s="21">
        <f>IF(Table1[[#This Row],[Eligible]]="No Data", "No Data", IF(Table1[[#This Row],[Eligible]]="No", "N/A", IF(Table1[[#This Row],[2020 Cropland Premium]]&gt;1, 0, (1-((Table1[[#This Row],[2020 Cropland Premium]]-0.4)/(1-0.4)))*0.5)))</f>
        <v>0.48239278430535271</v>
      </c>
      <c r="H2302" s="13" t="s">
        <v>3559</v>
      </c>
    </row>
    <row r="2303" spans="1:8" x14ac:dyDescent="0.2">
      <c r="A2303" s="13" t="s">
        <v>2708</v>
      </c>
      <c r="B2303" s="13" t="s">
        <v>3586</v>
      </c>
      <c r="C2303" t="s">
        <v>6270</v>
      </c>
      <c r="D2303" s="15" t="s">
        <v>2752</v>
      </c>
      <c r="E2303" s="20">
        <v>0.35843370251972401</v>
      </c>
      <c r="F2303" s="13" t="str">
        <f>IF(Table1[[#This Row],[2020 Cropland Premium]]="No Data", "No Data", IF(OR(Table1[[#This Row],[2020 Cropland Premium]]=0.4,Table1[[#This Row],[2020 Cropland Premium]]&gt;0.4), "Yes", "No"))</f>
        <v>No</v>
      </c>
      <c r="G230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03" s="13" t="s">
        <v>3559</v>
      </c>
    </row>
    <row r="2304" spans="1:8" x14ac:dyDescent="0.2">
      <c r="A2304" s="13" t="s">
        <v>2708</v>
      </c>
      <c r="B2304" s="13" t="s">
        <v>3586</v>
      </c>
      <c r="C2304" t="s">
        <v>6884</v>
      </c>
      <c r="D2304" s="15" t="s">
        <v>2733</v>
      </c>
      <c r="E2304" s="20">
        <v>0.37626649638143889</v>
      </c>
      <c r="F2304" s="13" t="str">
        <f>IF(Table1[[#This Row],[2020 Cropland Premium]]="No Data", "No Data", IF(OR(Table1[[#This Row],[2020 Cropland Premium]]=0.4,Table1[[#This Row],[2020 Cropland Premium]]&gt;0.4), "Yes", "No"))</f>
        <v>No</v>
      </c>
      <c r="G230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04" s="13" t="s">
        <v>3559</v>
      </c>
    </row>
    <row r="2305" spans="1:8" x14ac:dyDescent="0.2">
      <c r="A2305" s="13" t="s">
        <v>2708</v>
      </c>
      <c r="B2305" s="13" t="s">
        <v>3586</v>
      </c>
      <c r="C2305" t="s">
        <v>5725</v>
      </c>
      <c r="D2305" s="15" t="s">
        <v>2718</v>
      </c>
      <c r="E2305" s="20">
        <v>0.23132183908045978</v>
      </c>
      <c r="F2305" s="13" t="str">
        <f>IF(Table1[[#This Row],[2020 Cropland Premium]]="No Data", "No Data", IF(OR(Table1[[#This Row],[2020 Cropland Premium]]=0.4,Table1[[#This Row],[2020 Cropland Premium]]&gt;0.4), "Yes", "No"))</f>
        <v>No</v>
      </c>
      <c r="G230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05" s="13" t="s">
        <v>3559</v>
      </c>
    </row>
    <row r="2306" spans="1:8" x14ac:dyDescent="0.2">
      <c r="A2306" s="13" t="s">
        <v>2708</v>
      </c>
      <c r="B2306" s="13" t="s">
        <v>3586</v>
      </c>
      <c r="C2306" t="s">
        <v>6885</v>
      </c>
      <c r="D2306" s="15" t="s">
        <v>2725</v>
      </c>
      <c r="E2306" s="20">
        <v>0.21394877132582049</v>
      </c>
      <c r="F2306" s="13" t="str">
        <f>IF(Table1[[#This Row],[2020 Cropland Premium]]="No Data", "No Data", IF(OR(Table1[[#This Row],[2020 Cropland Premium]]=0.4,Table1[[#This Row],[2020 Cropland Premium]]&gt;0.4), "Yes", "No"))</f>
        <v>No</v>
      </c>
      <c r="G230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06" s="13" t="s">
        <v>3559</v>
      </c>
    </row>
    <row r="2307" spans="1:8" x14ac:dyDescent="0.2">
      <c r="A2307" s="13" t="s">
        <v>2708</v>
      </c>
      <c r="B2307" s="13" t="s">
        <v>3586</v>
      </c>
      <c r="C2307" t="s">
        <v>6886</v>
      </c>
      <c r="D2307" s="15" t="s">
        <v>2726</v>
      </c>
      <c r="E2307" s="20" t="s">
        <v>3614</v>
      </c>
      <c r="F2307" s="13" t="str">
        <f>IF(Table1[[#This Row],[2020 Cropland Premium]]="No Data", "No Data", IF(OR(Table1[[#This Row],[2020 Cropland Premium]]=0.4,Table1[[#This Row],[2020 Cropland Premium]]&gt;0.4), "Yes", "No"))</f>
        <v>No Data</v>
      </c>
      <c r="G230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307" s="13" t="s">
        <v>3559</v>
      </c>
    </row>
    <row r="2308" spans="1:8" x14ac:dyDescent="0.2">
      <c r="A2308" s="13" t="s">
        <v>2708</v>
      </c>
      <c r="B2308" s="13" t="s">
        <v>3586</v>
      </c>
      <c r="C2308" t="s">
        <v>6887</v>
      </c>
      <c r="D2308" s="15" t="s">
        <v>2711</v>
      </c>
      <c r="E2308" s="20">
        <v>0.4063492063492064</v>
      </c>
      <c r="F2308" s="13" t="str">
        <f>IF(Table1[[#This Row],[2020 Cropland Premium]]="No Data", "No Data", IF(OR(Table1[[#This Row],[2020 Cropland Premium]]=0.4,Table1[[#This Row],[2020 Cropland Premium]]&gt;0.4), "Yes", "No"))</f>
        <v>Yes</v>
      </c>
      <c r="G2308" s="21">
        <f>IF(Table1[[#This Row],[Eligible]]="No Data", "No Data", IF(Table1[[#This Row],[Eligible]]="No", "N/A", IF(Table1[[#This Row],[2020 Cropland Premium]]&gt;1, 0, (1-((Table1[[#This Row],[2020 Cropland Premium]]-0.4)/(1-0.4)))*0.5)))</f>
        <v>0.49470899470899465</v>
      </c>
      <c r="H2308" s="13" t="s">
        <v>3559</v>
      </c>
    </row>
    <row r="2309" spans="1:8" x14ac:dyDescent="0.2">
      <c r="A2309" s="13" t="s">
        <v>2708</v>
      </c>
      <c r="B2309" s="13" t="s">
        <v>3586</v>
      </c>
      <c r="C2309" t="s">
        <v>6087</v>
      </c>
      <c r="D2309" s="15" t="s">
        <v>2734</v>
      </c>
      <c r="E2309" s="20">
        <v>0.39529914529914528</v>
      </c>
      <c r="F2309" s="13" t="str">
        <f>IF(Table1[[#This Row],[2020 Cropland Premium]]="No Data", "No Data", IF(OR(Table1[[#This Row],[2020 Cropland Premium]]=0.4,Table1[[#This Row],[2020 Cropland Premium]]&gt;0.4), "Yes", "No"))</f>
        <v>No</v>
      </c>
      <c r="G230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09" s="13" t="s">
        <v>3559</v>
      </c>
    </row>
    <row r="2310" spans="1:8" x14ac:dyDescent="0.2">
      <c r="A2310" s="13" t="s">
        <v>2708</v>
      </c>
      <c r="B2310" s="13" t="s">
        <v>3586</v>
      </c>
      <c r="C2310" t="s">
        <v>6888</v>
      </c>
      <c r="D2310" s="15" t="s">
        <v>2753</v>
      </c>
      <c r="E2310" s="20">
        <v>0.55303030303030309</v>
      </c>
      <c r="F2310" s="13" t="str">
        <f>IF(Table1[[#This Row],[2020 Cropland Premium]]="No Data", "No Data", IF(OR(Table1[[#This Row],[2020 Cropland Premium]]=0.4,Table1[[#This Row],[2020 Cropland Premium]]&gt;0.4), "Yes", "No"))</f>
        <v>Yes</v>
      </c>
      <c r="G2310" s="21">
        <f>IF(Table1[[#This Row],[Eligible]]="No Data", "No Data", IF(Table1[[#This Row],[Eligible]]="No", "N/A", IF(Table1[[#This Row],[2020 Cropland Premium]]&gt;1, 0, (1-((Table1[[#This Row],[2020 Cropland Premium]]-0.4)/(1-0.4)))*0.5)))</f>
        <v>0.3724747474747474</v>
      </c>
      <c r="H2310" s="13" t="s">
        <v>3559</v>
      </c>
    </row>
    <row r="2311" spans="1:8" x14ac:dyDescent="0.2">
      <c r="A2311" s="13" t="s">
        <v>2708</v>
      </c>
      <c r="B2311" s="13" t="s">
        <v>3586</v>
      </c>
      <c r="C2311" t="s">
        <v>6889</v>
      </c>
      <c r="D2311" s="15" t="s">
        <v>2727</v>
      </c>
      <c r="E2311" s="20">
        <v>0.86545829649277939</v>
      </c>
      <c r="F2311" s="13" t="str">
        <f>IF(Table1[[#This Row],[2020 Cropland Premium]]="No Data", "No Data", IF(OR(Table1[[#This Row],[2020 Cropland Premium]]=0.4,Table1[[#This Row],[2020 Cropland Premium]]&gt;0.4), "Yes", "No"))</f>
        <v>Yes</v>
      </c>
      <c r="G2311" s="21">
        <f>IF(Table1[[#This Row],[Eligible]]="No Data", "No Data", IF(Table1[[#This Row],[Eligible]]="No", "N/A", IF(Table1[[#This Row],[2020 Cropland Premium]]&gt;1, 0, (1-((Table1[[#This Row],[2020 Cropland Premium]]-0.4)/(1-0.4)))*0.5)))</f>
        <v>0.11211808625601716</v>
      </c>
      <c r="H2311" s="13" t="s">
        <v>3559</v>
      </c>
    </row>
    <row r="2312" spans="1:8" x14ac:dyDescent="0.2">
      <c r="A2312" s="13" t="s">
        <v>2708</v>
      </c>
      <c r="B2312" s="13" t="s">
        <v>3586</v>
      </c>
      <c r="C2312" t="s">
        <v>5843</v>
      </c>
      <c r="D2312" s="15" t="s">
        <v>2754</v>
      </c>
      <c r="E2312" s="20" t="s">
        <v>3614</v>
      </c>
      <c r="F2312" s="13" t="str">
        <f>IF(Table1[[#This Row],[2020 Cropland Premium]]="No Data", "No Data", IF(OR(Table1[[#This Row],[2020 Cropland Premium]]=0.4,Table1[[#This Row],[2020 Cropland Premium]]&gt;0.4), "Yes", "No"))</f>
        <v>No Data</v>
      </c>
      <c r="G231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312" s="13" t="s">
        <v>3559</v>
      </c>
    </row>
    <row r="2313" spans="1:8" x14ac:dyDescent="0.2">
      <c r="A2313" s="13" t="s">
        <v>2708</v>
      </c>
      <c r="B2313" s="13" t="s">
        <v>3586</v>
      </c>
      <c r="C2313" t="s">
        <v>6890</v>
      </c>
      <c r="D2313" s="15" t="s">
        <v>2719</v>
      </c>
      <c r="E2313" s="20">
        <v>1.5039159341897677</v>
      </c>
      <c r="F2313" s="13" t="str">
        <f>IF(Table1[[#This Row],[2020 Cropland Premium]]="No Data", "No Data", IF(OR(Table1[[#This Row],[2020 Cropland Premium]]=0.4,Table1[[#This Row],[2020 Cropland Premium]]&gt;0.4), "Yes", "No"))</f>
        <v>Yes</v>
      </c>
      <c r="G23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13" s="13" t="s">
        <v>3559</v>
      </c>
    </row>
    <row r="2314" spans="1:8" x14ac:dyDescent="0.2">
      <c r="A2314" s="13" t="s">
        <v>2708</v>
      </c>
      <c r="B2314" s="13" t="s">
        <v>3586</v>
      </c>
      <c r="C2314" t="s">
        <v>6550</v>
      </c>
      <c r="D2314" s="15" t="s">
        <v>2720</v>
      </c>
      <c r="E2314" s="20">
        <v>0.12003546099290781</v>
      </c>
      <c r="F2314" s="13" t="str">
        <f>IF(Table1[[#This Row],[2020 Cropland Premium]]="No Data", "No Data", IF(OR(Table1[[#This Row],[2020 Cropland Premium]]=0.4,Table1[[#This Row],[2020 Cropland Premium]]&gt;0.4), "Yes", "No"))</f>
        <v>No</v>
      </c>
      <c r="G231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14" s="13" t="s">
        <v>3559</v>
      </c>
    </row>
    <row r="2315" spans="1:8" x14ac:dyDescent="0.2">
      <c r="A2315" s="13" t="s">
        <v>2708</v>
      </c>
      <c r="B2315" s="13" t="s">
        <v>3586</v>
      </c>
      <c r="C2315" t="s">
        <v>5848</v>
      </c>
      <c r="D2315" s="15" t="s">
        <v>2712</v>
      </c>
      <c r="E2315" s="20">
        <v>1.2500000000000002E-2</v>
      </c>
      <c r="F2315" s="13" t="str">
        <f>IF(Table1[[#This Row],[2020 Cropland Premium]]="No Data", "No Data", IF(OR(Table1[[#This Row],[2020 Cropland Premium]]=0.4,Table1[[#This Row],[2020 Cropland Premium]]&gt;0.4), "Yes", "No"))</f>
        <v>No</v>
      </c>
      <c r="G231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15" s="13" t="s">
        <v>3559</v>
      </c>
    </row>
    <row r="2316" spans="1:8" x14ac:dyDescent="0.2">
      <c r="A2316" s="13" t="s">
        <v>2708</v>
      </c>
      <c r="B2316" s="13" t="s">
        <v>3586</v>
      </c>
      <c r="C2316" t="s">
        <v>5515</v>
      </c>
      <c r="D2316" s="15" t="s">
        <v>2740</v>
      </c>
      <c r="E2316" s="20">
        <v>0.52040057340690249</v>
      </c>
      <c r="F2316" s="13" t="str">
        <f>IF(Table1[[#This Row],[2020 Cropland Premium]]="No Data", "No Data", IF(OR(Table1[[#This Row],[2020 Cropland Premium]]=0.4,Table1[[#This Row],[2020 Cropland Premium]]&gt;0.4), "Yes", "No"))</f>
        <v>Yes</v>
      </c>
      <c r="G2316" s="21">
        <f>IF(Table1[[#This Row],[Eligible]]="No Data", "No Data", IF(Table1[[#This Row],[Eligible]]="No", "N/A", IF(Table1[[#This Row],[2020 Cropland Premium]]&gt;1, 0, (1-((Table1[[#This Row],[2020 Cropland Premium]]-0.4)/(1-0.4)))*0.5)))</f>
        <v>0.39966618882758126</v>
      </c>
      <c r="H2316" s="13" t="s">
        <v>3559</v>
      </c>
    </row>
    <row r="2317" spans="1:8" x14ac:dyDescent="0.2">
      <c r="A2317" s="13" t="s">
        <v>2708</v>
      </c>
      <c r="B2317" s="13" t="s">
        <v>3586</v>
      </c>
      <c r="C2317" t="s">
        <v>6891</v>
      </c>
      <c r="D2317" s="15" t="s">
        <v>2741</v>
      </c>
      <c r="E2317" s="20">
        <v>-9.154224818781781E-2</v>
      </c>
      <c r="F2317" s="13" t="str">
        <f>IF(Table1[[#This Row],[2020 Cropland Premium]]="No Data", "No Data", IF(OR(Table1[[#This Row],[2020 Cropland Premium]]=0.4,Table1[[#This Row],[2020 Cropland Premium]]&gt;0.4), "Yes", "No"))</f>
        <v>No</v>
      </c>
      <c r="G231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17" s="13" t="s">
        <v>3559</v>
      </c>
    </row>
    <row r="2318" spans="1:8" x14ac:dyDescent="0.2">
      <c r="A2318" s="13" t="s">
        <v>2708</v>
      </c>
      <c r="B2318" s="13" t="s">
        <v>3586</v>
      </c>
      <c r="C2318" t="s">
        <v>6892</v>
      </c>
      <c r="D2318" s="15" t="s">
        <v>2735</v>
      </c>
      <c r="E2318" s="20" t="s">
        <v>3614</v>
      </c>
      <c r="F2318" s="13" t="str">
        <f>IF(Table1[[#This Row],[2020 Cropland Premium]]="No Data", "No Data", IF(OR(Table1[[#This Row],[2020 Cropland Premium]]=0.4,Table1[[#This Row],[2020 Cropland Premium]]&gt;0.4), "Yes", "No"))</f>
        <v>No Data</v>
      </c>
      <c r="G231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318" s="13" t="s">
        <v>3559</v>
      </c>
    </row>
    <row r="2319" spans="1:8" x14ac:dyDescent="0.2">
      <c r="A2319" s="13" t="s">
        <v>2708</v>
      </c>
      <c r="B2319" s="13" t="s">
        <v>3586</v>
      </c>
      <c r="C2319" t="s">
        <v>5521</v>
      </c>
      <c r="D2319" s="15" t="s">
        <v>2728</v>
      </c>
      <c r="E2319" s="20">
        <v>0.23737373737373738</v>
      </c>
      <c r="F2319" s="13" t="str">
        <f>IF(Table1[[#This Row],[2020 Cropland Premium]]="No Data", "No Data", IF(OR(Table1[[#This Row],[2020 Cropland Premium]]=0.4,Table1[[#This Row],[2020 Cropland Premium]]&gt;0.4), "Yes", "No"))</f>
        <v>No</v>
      </c>
      <c r="G231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19" s="13" t="s">
        <v>3559</v>
      </c>
    </row>
    <row r="2320" spans="1:8" x14ac:dyDescent="0.2">
      <c r="A2320" s="13" t="s">
        <v>2708</v>
      </c>
      <c r="B2320" s="13" t="s">
        <v>3586</v>
      </c>
      <c r="C2320" t="s">
        <v>6893</v>
      </c>
      <c r="D2320" s="15" t="s">
        <v>2729</v>
      </c>
      <c r="E2320" s="20">
        <v>0.65725228020309989</v>
      </c>
      <c r="F2320" s="13" t="str">
        <f>IF(Table1[[#This Row],[2020 Cropland Premium]]="No Data", "No Data", IF(OR(Table1[[#This Row],[2020 Cropland Premium]]=0.4,Table1[[#This Row],[2020 Cropland Premium]]&gt;0.4), "Yes", "No"))</f>
        <v>Yes</v>
      </c>
      <c r="G2320" s="21">
        <f>IF(Table1[[#This Row],[Eligible]]="No Data", "No Data", IF(Table1[[#This Row],[Eligible]]="No", "N/A", IF(Table1[[#This Row],[2020 Cropland Premium]]&gt;1, 0, (1-((Table1[[#This Row],[2020 Cropland Premium]]-0.4)/(1-0.4)))*0.5)))</f>
        <v>0.28562309983075007</v>
      </c>
      <c r="H2320" s="13" t="s">
        <v>3559</v>
      </c>
    </row>
    <row r="2321" spans="1:8" x14ac:dyDescent="0.2">
      <c r="A2321" s="13" t="s">
        <v>2708</v>
      </c>
      <c r="B2321" s="13" t="s">
        <v>3586</v>
      </c>
      <c r="C2321" t="s">
        <v>6894</v>
      </c>
      <c r="D2321" s="15" t="s">
        <v>2736</v>
      </c>
      <c r="E2321" s="20">
        <v>0.51551840594393783</v>
      </c>
      <c r="F2321" s="13" t="str">
        <f>IF(Table1[[#This Row],[2020 Cropland Premium]]="No Data", "No Data", IF(OR(Table1[[#This Row],[2020 Cropland Premium]]=0.4,Table1[[#This Row],[2020 Cropland Premium]]&gt;0.4), "Yes", "No"))</f>
        <v>Yes</v>
      </c>
      <c r="G2321" s="21">
        <f>IF(Table1[[#This Row],[Eligible]]="No Data", "No Data", IF(Table1[[#This Row],[Eligible]]="No", "N/A", IF(Table1[[#This Row],[2020 Cropland Premium]]&gt;1, 0, (1-((Table1[[#This Row],[2020 Cropland Premium]]-0.4)/(1-0.4)))*0.5)))</f>
        <v>0.40373466171338512</v>
      </c>
      <c r="H2321" s="13" t="s">
        <v>3559</v>
      </c>
    </row>
    <row r="2322" spans="1:8" x14ac:dyDescent="0.2">
      <c r="A2322" s="13" t="s">
        <v>2708</v>
      </c>
      <c r="B2322" s="13" t="s">
        <v>3586</v>
      </c>
      <c r="C2322" t="s">
        <v>5857</v>
      </c>
      <c r="D2322" s="15" t="s">
        <v>2713</v>
      </c>
      <c r="E2322" s="20">
        <v>0.46221001221001218</v>
      </c>
      <c r="F2322" s="13" t="str">
        <f>IF(Table1[[#This Row],[2020 Cropland Premium]]="No Data", "No Data", IF(OR(Table1[[#This Row],[2020 Cropland Premium]]=0.4,Table1[[#This Row],[2020 Cropland Premium]]&gt;0.4), "Yes", "No"))</f>
        <v>Yes</v>
      </c>
      <c r="G2322" s="21">
        <f>IF(Table1[[#This Row],[Eligible]]="No Data", "No Data", IF(Table1[[#This Row],[Eligible]]="No", "N/A", IF(Table1[[#This Row],[2020 Cropland Premium]]&gt;1, 0, (1-((Table1[[#This Row],[2020 Cropland Premium]]-0.4)/(1-0.4)))*0.5)))</f>
        <v>0.44815832315832321</v>
      </c>
      <c r="H2322" s="13" t="s">
        <v>3559</v>
      </c>
    </row>
    <row r="2323" spans="1:8" x14ac:dyDescent="0.2">
      <c r="A2323" s="13" t="s">
        <v>2708</v>
      </c>
      <c r="B2323" s="13" t="s">
        <v>3586</v>
      </c>
      <c r="C2323" t="s">
        <v>6895</v>
      </c>
      <c r="D2323" s="15" t="s">
        <v>2742</v>
      </c>
      <c r="E2323" s="20">
        <v>0.61916099773242628</v>
      </c>
      <c r="F2323" s="13" t="str">
        <f>IF(Table1[[#This Row],[2020 Cropland Premium]]="No Data", "No Data", IF(OR(Table1[[#This Row],[2020 Cropland Premium]]=0.4,Table1[[#This Row],[2020 Cropland Premium]]&gt;0.4), "Yes", "No"))</f>
        <v>Yes</v>
      </c>
      <c r="G2323" s="21">
        <f>IF(Table1[[#This Row],[Eligible]]="No Data", "No Data", IF(Table1[[#This Row],[Eligible]]="No", "N/A", IF(Table1[[#This Row],[2020 Cropland Premium]]&gt;1, 0, (1-((Table1[[#This Row],[2020 Cropland Premium]]-0.4)/(1-0.4)))*0.5)))</f>
        <v>0.31736583522297812</v>
      </c>
      <c r="H2323" s="13" t="s">
        <v>3559</v>
      </c>
    </row>
    <row r="2324" spans="1:8" x14ac:dyDescent="0.2">
      <c r="A2324" s="13" t="s">
        <v>2708</v>
      </c>
      <c r="B2324" s="13" t="s">
        <v>3586</v>
      </c>
      <c r="C2324" t="s">
        <v>5528</v>
      </c>
      <c r="D2324" s="15" t="s">
        <v>2714</v>
      </c>
      <c r="E2324" s="20">
        <v>0.65093954248366015</v>
      </c>
      <c r="F2324" s="13" t="str">
        <f>IF(Table1[[#This Row],[2020 Cropland Premium]]="No Data", "No Data", IF(OR(Table1[[#This Row],[2020 Cropland Premium]]=0.4,Table1[[#This Row],[2020 Cropland Premium]]&gt;0.4), "Yes", "No"))</f>
        <v>Yes</v>
      </c>
      <c r="G2324" s="21">
        <f>IF(Table1[[#This Row],[Eligible]]="No Data", "No Data", IF(Table1[[#This Row],[Eligible]]="No", "N/A", IF(Table1[[#This Row],[2020 Cropland Premium]]&gt;1, 0, (1-((Table1[[#This Row],[2020 Cropland Premium]]-0.4)/(1-0.4)))*0.5)))</f>
        <v>0.29088371459694989</v>
      </c>
      <c r="H2324" s="13" t="s">
        <v>3559</v>
      </c>
    </row>
    <row r="2325" spans="1:8" x14ac:dyDescent="0.2">
      <c r="A2325" s="13" t="s">
        <v>2708</v>
      </c>
      <c r="B2325" s="13" t="s">
        <v>3586</v>
      </c>
      <c r="C2325" t="s">
        <v>5967</v>
      </c>
      <c r="D2325" s="15" t="s">
        <v>2743</v>
      </c>
      <c r="E2325" s="20">
        <v>9.4882613869955626E-2</v>
      </c>
      <c r="F2325" s="13" t="str">
        <f>IF(Table1[[#This Row],[2020 Cropland Premium]]="No Data", "No Data", IF(OR(Table1[[#This Row],[2020 Cropland Premium]]=0.4,Table1[[#This Row],[2020 Cropland Premium]]&gt;0.4), "Yes", "No"))</f>
        <v>No</v>
      </c>
      <c r="G232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25" s="13" t="s">
        <v>3559</v>
      </c>
    </row>
    <row r="2326" spans="1:8" x14ac:dyDescent="0.2">
      <c r="A2326" s="13" t="s">
        <v>2708</v>
      </c>
      <c r="B2326" s="13" t="s">
        <v>3586</v>
      </c>
      <c r="C2326" t="s">
        <v>6896</v>
      </c>
      <c r="D2326" s="15" t="s">
        <v>2737</v>
      </c>
      <c r="E2326" s="20">
        <v>0.15167118337850047</v>
      </c>
      <c r="F2326" s="13" t="str">
        <f>IF(Table1[[#This Row],[2020 Cropland Premium]]="No Data", "No Data", IF(OR(Table1[[#This Row],[2020 Cropland Premium]]=0.4,Table1[[#This Row],[2020 Cropland Premium]]&gt;0.4), "Yes", "No"))</f>
        <v>No</v>
      </c>
      <c r="G232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26" s="13" t="s">
        <v>3559</v>
      </c>
    </row>
    <row r="2327" spans="1:8" x14ac:dyDescent="0.2">
      <c r="A2327" s="13" t="s">
        <v>2708</v>
      </c>
      <c r="B2327" s="13" t="s">
        <v>3586</v>
      </c>
      <c r="C2327" t="s">
        <v>6897</v>
      </c>
      <c r="D2327" s="15" t="s">
        <v>2715</v>
      </c>
      <c r="E2327" s="20">
        <v>0.51853709508881918</v>
      </c>
      <c r="F2327" s="13" t="str">
        <f>IF(Table1[[#This Row],[2020 Cropland Premium]]="No Data", "No Data", IF(OR(Table1[[#This Row],[2020 Cropland Premium]]=0.4,Table1[[#This Row],[2020 Cropland Premium]]&gt;0.4), "Yes", "No"))</f>
        <v>Yes</v>
      </c>
      <c r="G2327" s="21">
        <f>IF(Table1[[#This Row],[Eligible]]="No Data", "No Data", IF(Table1[[#This Row],[Eligible]]="No", "N/A", IF(Table1[[#This Row],[2020 Cropland Premium]]&gt;1, 0, (1-((Table1[[#This Row],[2020 Cropland Premium]]-0.4)/(1-0.4)))*0.5)))</f>
        <v>0.401219087425984</v>
      </c>
      <c r="H2327" s="13" t="s">
        <v>3559</v>
      </c>
    </row>
    <row r="2328" spans="1:8" x14ac:dyDescent="0.2">
      <c r="A2328" s="13" t="s">
        <v>2708</v>
      </c>
      <c r="B2328" s="13" t="s">
        <v>3586</v>
      </c>
      <c r="C2328" t="s">
        <v>5534</v>
      </c>
      <c r="D2328" s="15" t="s">
        <v>2744</v>
      </c>
      <c r="E2328" s="20">
        <v>0.38779758124832425</v>
      </c>
      <c r="F2328" s="13" t="str">
        <f>IF(Table1[[#This Row],[2020 Cropland Premium]]="No Data", "No Data", IF(OR(Table1[[#This Row],[2020 Cropland Premium]]=0.4,Table1[[#This Row],[2020 Cropland Premium]]&gt;0.4), "Yes", "No"))</f>
        <v>No</v>
      </c>
      <c r="G232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28" s="13" t="s">
        <v>3559</v>
      </c>
    </row>
    <row r="2329" spans="1:8" x14ac:dyDescent="0.2">
      <c r="A2329" s="13" t="s">
        <v>2708</v>
      </c>
      <c r="B2329" s="13" t="s">
        <v>3586</v>
      </c>
      <c r="C2329" t="s">
        <v>5609</v>
      </c>
      <c r="D2329" s="15" t="s">
        <v>2716</v>
      </c>
      <c r="E2329" s="20">
        <v>0.66367521367521365</v>
      </c>
      <c r="F2329" s="13" t="str">
        <f>IF(Table1[[#This Row],[2020 Cropland Premium]]="No Data", "No Data", IF(OR(Table1[[#This Row],[2020 Cropland Premium]]=0.4,Table1[[#This Row],[2020 Cropland Premium]]&gt;0.4), "Yes", "No"))</f>
        <v>Yes</v>
      </c>
      <c r="G2329" s="21">
        <f>IF(Table1[[#This Row],[Eligible]]="No Data", "No Data", IF(Table1[[#This Row],[Eligible]]="No", "N/A", IF(Table1[[#This Row],[2020 Cropland Premium]]&gt;1, 0, (1-((Table1[[#This Row],[2020 Cropland Premium]]-0.4)/(1-0.4)))*0.5)))</f>
        <v>0.28027065527065531</v>
      </c>
      <c r="H2329" s="13" t="s">
        <v>3559</v>
      </c>
    </row>
    <row r="2330" spans="1:8" x14ac:dyDescent="0.2">
      <c r="A2330" s="13" t="s">
        <v>2708</v>
      </c>
      <c r="B2330" s="13" t="s">
        <v>3586</v>
      </c>
      <c r="C2330" t="s">
        <v>6898</v>
      </c>
      <c r="D2330" s="15" t="s">
        <v>2730</v>
      </c>
      <c r="E2330" s="20">
        <v>9.4977881863127778E-3</v>
      </c>
      <c r="F2330" s="13" t="str">
        <f>IF(Table1[[#This Row],[2020 Cropland Premium]]="No Data", "No Data", IF(OR(Table1[[#This Row],[2020 Cropland Premium]]=0.4,Table1[[#This Row],[2020 Cropland Premium]]&gt;0.4), "Yes", "No"))</f>
        <v>No</v>
      </c>
      <c r="G233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30" s="13" t="s">
        <v>3559</v>
      </c>
    </row>
    <row r="2331" spans="1:8" x14ac:dyDescent="0.2">
      <c r="A2331" s="13" t="s">
        <v>2708</v>
      </c>
      <c r="B2331" s="13" t="s">
        <v>3586</v>
      </c>
      <c r="C2331" t="s">
        <v>6262</v>
      </c>
      <c r="D2331" s="15" t="s">
        <v>2721</v>
      </c>
      <c r="E2331" s="20">
        <v>0.34858387799564267</v>
      </c>
      <c r="F2331" s="13" t="str">
        <f>IF(Table1[[#This Row],[2020 Cropland Premium]]="No Data", "No Data", IF(OR(Table1[[#This Row],[2020 Cropland Premium]]=0.4,Table1[[#This Row],[2020 Cropland Premium]]&gt;0.4), "Yes", "No"))</f>
        <v>No</v>
      </c>
      <c r="G233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331" s="13" t="s">
        <v>3559</v>
      </c>
    </row>
    <row r="2332" spans="1:8" x14ac:dyDescent="0.2">
      <c r="A2332" s="13" t="s">
        <v>2755</v>
      </c>
      <c r="B2332" s="13" t="s">
        <v>3587</v>
      </c>
      <c r="C2332" t="s">
        <v>6899</v>
      </c>
      <c r="D2332" s="15" t="s">
        <v>2784</v>
      </c>
      <c r="E2332" s="20">
        <v>1.2730688410206481</v>
      </c>
      <c r="F2332" s="13" t="str">
        <f>IF(Table1[[#This Row],[2020 Cropland Premium]]="No Data", "No Data", IF(OR(Table1[[#This Row],[2020 Cropland Premium]]=0.4,Table1[[#This Row],[2020 Cropland Premium]]&gt;0.4), "Yes", "No"))</f>
        <v>Yes</v>
      </c>
      <c r="G23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32" s="13" t="s">
        <v>3558</v>
      </c>
    </row>
    <row r="2333" spans="1:8" x14ac:dyDescent="0.2">
      <c r="A2333" s="13" t="s">
        <v>2755</v>
      </c>
      <c r="B2333" s="13" t="s">
        <v>3587</v>
      </c>
      <c r="C2333" t="s">
        <v>6900</v>
      </c>
      <c r="D2333" s="15" t="s">
        <v>2785</v>
      </c>
      <c r="E2333" s="20">
        <v>1.6400060926021123</v>
      </c>
      <c r="F2333" s="13" t="str">
        <f>IF(Table1[[#This Row],[2020 Cropland Premium]]="No Data", "No Data", IF(OR(Table1[[#This Row],[2020 Cropland Premium]]=0.4,Table1[[#This Row],[2020 Cropland Premium]]&gt;0.4), "Yes", "No"))</f>
        <v>Yes</v>
      </c>
      <c r="G23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33" s="13" t="s">
        <v>3558</v>
      </c>
    </row>
    <row r="2334" spans="1:8" x14ac:dyDescent="0.2">
      <c r="A2334" s="13" t="s">
        <v>2755</v>
      </c>
      <c r="B2334" s="13" t="s">
        <v>3587</v>
      </c>
      <c r="C2334" t="s">
        <v>6901</v>
      </c>
      <c r="D2334" s="15" t="s">
        <v>2803</v>
      </c>
      <c r="E2334" s="20">
        <v>1.2040835707502373</v>
      </c>
      <c r="F2334" s="13" t="str">
        <f>IF(Table1[[#This Row],[2020 Cropland Premium]]="No Data", "No Data", IF(OR(Table1[[#This Row],[2020 Cropland Premium]]=0.4,Table1[[#This Row],[2020 Cropland Premium]]&gt;0.4), "Yes", "No"))</f>
        <v>Yes</v>
      </c>
      <c r="G23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34" s="13" t="s">
        <v>3558</v>
      </c>
    </row>
    <row r="2335" spans="1:8" x14ac:dyDescent="0.2">
      <c r="A2335" s="13" t="s">
        <v>2755</v>
      </c>
      <c r="B2335" s="13" t="s">
        <v>3587</v>
      </c>
      <c r="C2335" t="s">
        <v>6902</v>
      </c>
      <c r="D2335" s="15" t="s">
        <v>2812</v>
      </c>
      <c r="E2335" s="20">
        <v>1.7704999727471638</v>
      </c>
      <c r="F2335" s="13" t="str">
        <f>IF(Table1[[#This Row],[2020 Cropland Premium]]="No Data", "No Data", IF(OR(Table1[[#This Row],[2020 Cropland Premium]]=0.4,Table1[[#This Row],[2020 Cropland Premium]]&gt;0.4), "Yes", "No"))</f>
        <v>Yes</v>
      </c>
      <c r="G23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35" s="13" t="s">
        <v>3558</v>
      </c>
    </row>
    <row r="2336" spans="1:8" x14ac:dyDescent="0.2">
      <c r="A2336" s="13" t="s">
        <v>2755</v>
      </c>
      <c r="B2336" s="13" t="s">
        <v>3587</v>
      </c>
      <c r="C2336" t="s">
        <v>6903</v>
      </c>
      <c r="D2336" s="15" t="s">
        <v>2793</v>
      </c>
      <c r="E2336" s="20">
        <v>2.1401406703915313</v>
      </c>
      <c r="F2336" s="13" t="str">
        <f>IF(Table1[[#This Row],[2020 Cropland Premium]]="No Data", "No Data", IF(OR(Table1[[#This Row],[2020 Cropland Premium]]=0.4,Table1[[#This Row],[2020 Cropland Premium]]&gt;0.4), "Yes", "No"))</f>
        <v>Yes</v>
      </c>
      <c r="G23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36" s="13" t="s">
        <v>3559</v>
      </c>
    </row>
    <row r="2337" spans="1:8" x14ac:dyDescent="0.2">
      <c r="A2337" s="13" t="s">
        <v>2755</v>
      </c>
      <c r="B2337" s="13" t="s">
        <v>3587</v>
      </c>
      <c r="C2337" t="s">
        <v>5929</v>
      </c>
      <c r="D2337" s="15" t="s">
        <v>2762</v>
      </c>
      <c r="E2337" s="20">
        <v>2.3117988972993175</v>
      </c>
      <c r="F2337" s="13" t="str">
        <f>IF(Table1[[#This Row],[2020 Cropland Premium]]="No Data", "No Data", IF(OR(Table1[[#This Row],[2020 Cropland Premium]]=0.4,Table1[[#This Row],[2020 Cropland Premium]]&gt;0.4), "Yes", "No"))</f>
        <v>Yes</v>
      </c>
      <c r="G23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37" s="13" t="s">
        <v>3558</v>
      </c>
    </row>
    <row r="2338" spans="1:8" x14ac:dyDescent="0.2">
      <c r="A2338" s="13" t="s">
        <v>2755</v>
      </c>
      <c r="B2338" s="13" t="s">
        <v>3587</v>
      </c>
      <c r="C2338" t="s">
        <v>6904</v>
      </c>
      <c r="D2338" s="15" t="s">
        <v>2786</v>
      </c>
      <c r="E2338" s="20">
        <v>1.1015712682379348</v>
      </c>
      <c r="F2338" s="13" t="str">
        <f>IF(Table1[[#This Row],[2020 Cropland Premium]]="No Data", "No Data", IF(OR(Table1[[#This Row],[2020 Cropland Premium]]=0.4,Table1[[#This Row],[2020 Cropland Premium]]&gt;0.4), "Yes", "No"))</f>
        <v>Yes</v>
      </c>
      <c r="G23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38" s="13" t="s">
        <v>3558</v>
      </c>
    </row>
    <row r="2339" spans="1:8" x14ac:dyDescent="0.2">
      <c r="A2339" s="13" t="s">
        <v>2755</v>
      </c>
      <c r="B2339" s="13" t="s">
        <v>3587</v>
      </c>
      <c r="C2339" t="s">
        <v>6529</v>
      </c>
      <c r="D2339" s="15" t="s">
        <v>2787</v>
      </c>
      <c r="E2339" s="20">
        <v>0.69539838068662263</v>
      </c>
      <c r="F2339" s="13" t="str">
        <f>IF(Table1[[#This Row],[2020 Cropland Premium]]="No Data", "No Data", IF(OR(Table1[[#This Row],[2020 Cropland Premium]]=0.4,Table1[[#This Row],[2020 Cropland Premium]]&gt;0.4), "Yes", "No"))</f>
        <v>Yes</v>
      </c>
      <c r="G2339" s="21">
        <f>IF(Table1[[#This Row],[Eligible]]="No Data", "No Data", IF(Table1[[#This Row],[Eligible]]="No", "N/A", IF(Table1[[#This Row],[2020 Cropland Premium]]&gt;1, 0, (1-((Table1[[#This Row],[2020 Cropland Premium]]-0.4)/(1-0.4)))*0.5)))</f>
        <v>0.25383468276114785</v>
      </c>
      <c r="H2339" s="13" t="s">
        <v>3558</v>
      </c>
    </row>
    <row r="2340" spans="1:8" x14ac:dyDescent="0.2">
      <c r="A2340" s="13" t="s">
        <v>2755</v>
      </c>
      <c r="B2340" s="13" t="s">
        <v>3587</v>
      </c>
      <c r="C2340" t="s">
        <v>5617</v>
      </c>
      <c r="D2340" s="15" t="s">
        <v>2756</v>
      </c>
      <c r="E2340" s="20">
        <v>2.7569069069069072</v>
      </c>
      <c r="F2340" s="13" t="str">
        <f>IF(Table1[[#This Row],[2020 Cropland Premium]]="No Data", "No Data", IF(OR(Table1[[#This Row],[2020 Cropland Premium]]=0.4,Table1[[#This Row],[2020 Cropland Premium]]&gt;0.4), "Yes", "No"))</f>
        <v>Yes</v>
      </c>
      <c r="G23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40" s="13" t="s">
        <v>3558</v>
      </c>
    </row>
    <row r="2341" spans="1:8" x14ac:dyDescent="0.2">
      <c r="A2341" s="13" t="s">
        <v>2755</v>
      </c>
      <c r="B2341" s="13" t="s">
        <v>3587</v>
      </c>
      <c r="C2341" t="s">
        <v>6146</v>
      </c>
      <c r="D2341" s="15" t="s">
        <v>2763</v>
      </c>
      <c r="E2341" s="20">
        <v>0.90666214995483296</v>
      </c>
      <c r="F2341" s="13" t="str">
        <f>IF(Table1[[#This Row],[2020 Cropland Premium]]="No Data", "No Data", IF(OR(Table1[[#This Row],[2020 Cropland Premium]]=0.4,Table1[[#This Row],[2020 Cropland Premium]]&gt;0.4), "Yes", "No"))</f>
        <v>Yes</v>
      </c>
      <c r="G2341" s="21">
        <f>IF(Table1[[#This Row],[Eligible]]="No Data", "No Data", IF(Table1[[#This Row],[Eligible]]="No", "N/A", IF(Table1[[#This Row],[2020 Cropland Premium]]&gt;1, 0, (1-((Table1[[#This Row],[2020 Cropland Premium]]-0.4)/(1-0.4)))*0.5)))</f>
        <v>7.7781541704305845E-2</v>
      </c>
      <c r="H2341" s="13" t="s">
        <v>3558</v>
      </c>
    </row>
    <row r="2342" spans="1:8" x14ac:dyDescent="0.2">
      <c r="A2342" s="13" t="s">
        <v>2755</v>
      </c>
      <c r="B2342" s="13" t="s">
        <v>3587</v>
      </c>
      <c r="C2342" t="s">
        <v>6905</v>
      </c>
      <c r="D2342" s="15" t="s">
        <v>2813</v>
      </c>
      <c r="E2342" s="20">
        <v>1.7892444764073672</v>
      </c>
      <c r="F2342" s="13" t="str">
        <f>IF(Table1[[#This Row],[2020 Cropland Premium]]="No Data", "No Data", IF(OR(Table1[[#This Row],[2020 Cropland Premium]]=0.4,Table1[[#This Row],[2020 Cropland Premium]]&gt;0.4), "Yes", "No"))</f>
        <v>Yes</v>
      </c>
      <c r="G23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42" s="13" t="s">
        <v>3558</v>
      </c>
    </row>
    <row r="2343" spans="1:8" x14ac:dyDescent="0.2">
      <c r="A2343" s="13" t="s">
        <v>2755</v>
      </c>
      <c r="B2343" s="13" t="s">
        <v>3587</v>
      </c>
      <c r="C2343" t="s">
        <v>5565</v>
      </c>
      <c r="D2343" s="15" t="s">
        <v>2770</v>
      </c>
      <c r="E2343" s="20">
        <v>1.4984126984126984</v>
      </c>
      <c r="F2343" s="13" t="str">
        <f>IF(Table1[[#This Row],[2020 Cropland Premium]]="No Data", "No Data", IF(OR(Table1[[#This Row],[2020 Cropland Premium]]=0.4,Table1[[#This Row],[2020 Cropland Premium]]&gt;0.4), "Yes", "No"))</f>
        <v>Yes</v>
      </c>
      <c r="G23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43" s="13" t="s">
        <v>3558</v>
      </c>
    </row>
    <row r="2344" spans="1:8" x14ac:dyDescent="0.2">
      <c r="A2344" s="13" t="s">
        <v>2755</v>
      </c>
      <c r="B2344" s="13" t="s">
        <v>3587</v>
      </c>
      <c r="C2344" t="s">
        <v>5488</v>
      </c>
      <c r="D2344" s="15" t="s">
        <v>2814</v>
      </c>
      <c r="E2344" s="20">
        <v>2.8203540784185943</v>
      </c>
      <c r="F2344" s="13" t="str">
        <f>IF(Table1[[#This Row],[2020 Cropland Premium]]="No Data", "No Data", IF(OR(Table1[[#This Row],[2020 Cropland Premium]]=0.4,Table1[[#This Row],[2020 Cropland Premium]]&gt;0.4), "Yes", "No"))</f>
        <v>Yes</v>
      </c>
      <c r="G23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44" s="13" t="s">
        <v>3559</v>
      </c>
    </row>
    <row r="2345" spans="1:8" x14ac:dyDescent="0.2">
      <c r="A2345" s="13" t="s">
        <v>2755</v>
      </c>
      <c r="B2345" s="13" t="s">
        <v>3587</v>
      </c>
      <c r="C2345" t="s">
        <v>6906</v>
      </c>
      <c r="D2345" s="15" t="s">
        <v>2771</v>
      </c>
      <c r="E2345" s="20">
        <v>2.0528673835125448</v>
      </c>
      <c r="F2345" s="13" t="str">
        <f>IF(Table1[[#This Row],[2020 Cropland Premium]]="No Data", "No Data", IF(OR(Table1[[#This Row],[2020 Cropland Premium]]=0.4,Table1[[#This Row],[2020 Cropland Premium]]&gt;0.4), "Yes", "No"))</f>
        <v>Yes</v>
      </c>
      <c r="G23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45" s="13" t="s">
        <v>3558</v>
      </c>
    </row>
    <row r="2346" spans="1:8" x14ac:dyDescent="0.2">
      <c r="A2346" s="13" t="s">
        <v>2755</v>
      </c>
      <c r="B2346" s="13" t="s">
        <v>3587</v>
      </c>
      <c r="C2346" t="s">
        <v>6907</v>
      </c>
      <c r="D2346" s="15" t="s">
        <v>2757</v>
      </c>
      <c r="E2346" s="20">
        <v>1.8260270195754067</v>
      </c>
      <c r="F2346" s="13" t="str">
        <f>IF(Table1[[#This Row],[2020 Cropland Premium]]="No Data", "No Data", IF(OR(Table1[[#This Row],[2020 Cropland Premium]]=0.4,Table1[[#This Row],[2020 Cropland Premium]]&gt;0.4), "Yes", "No"))</f>
        <v>Yes</v>
      </c>
      <c r="G23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46" s="13" t="s">
        <v>3558</v>
      </c>
    </row>
    <row r="2347" spans="1:8" x14ac:dyDescent="0.2">
      <c r="A2347" s="13" t="s">
        <v>2755</v>
      </c>
      <c r="B2347" s="13" t="s">
        <v>3587</v>
      </c>
      <c r="C2347" t="s">
        <v>5684</v>
      </c>
      <c r="D2347" s="15" t="s">
        <v>2804</v>
      </c>
      <c r="E2347" s="20">
        <v>0.615411806291976</v>
      </c>
      <c r="F2347" s="13" t="str">
        <f>IF(Table1[[#This Row],[2020 Cropland Premium]]="No Data", "No Data", IF(OR(Table1[[#This Row],[2020 Cropland Premium]]=0.4,Table1[[#This Row],[2020 Cropland Premium]]&gt;0.4), "Yes", "No"))</f>
        <v>Yes</v>
      </c>
      <c r="G2347" s="21">
        <f>IF(Table1[[#This Row],[Eligible]]="No Data", "No Data", IF(Table1[[#This Row],[Eligible]]="No", "N/A", IF(Table1[[#This Row],[2020 Cropland Premium]]&gt;1, 0, (1-((Table1[[#This Row],[2020 Cropland Premium]]-0.4)/(1-0.4)))*0.5)))</f>
        <v>0.32049016142335335</v>
      </c>
      <c r="H2347" s="13" t="s">
        <v>3558</v>
      </c>
    </row>
    <row r="2348" spans="1:8" x14ac:dyDescent="0.2">
      <c r="A2348" s="13" t="s">
        <v>2755</v>
      </c>
      <c r="B2348" s="13" t="s">
        <v>3587</v>
      </c>
      <c r="C2348" t="s">
        <v>6908</v>
      </c>
      <c r="D2348" s="15" t="s">
        <v>2794</v>
      </c>
      <c r="E2348" s="20">
        <v>1.5280152516556511</v>
      </c>
      <c r="F2348" s="13" t="str">
        <f>IF(Table1[[#This Row],[2020 Cropland Premium]]="No Data", "No Data", IF(OR(Table1[[#This Row],[2020 Cropland Premium]]=0.4,Table1[[#This Row],[2020 Cropland Premium]]&gt;0.4), "Yes", "No"))</f>
        <v>Yes</v>
      </c>
      <c r="G23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48" s="13" t="s">
        <v>3558</v>
      </c>
    </row>
    <row r="2349" spans="1:8" x14ac:dyDescent="0.2">
      <c r="A2349" s="13" t="s">
        <v>2755</v>
      </c>
      <c r="B2349" s="13" t="s">
        <v>3587</v>
      </c>
      <c r="C2349" t="s">
        <v>6909</v>
      </c>
      <c r="D2349" s="15" t="s">
        <v>2772</v>
      </c>
      <c r="E2349" s="20">
        <v>2.1573356302038471</v>
      </c>
      <c r="F2349" s="13" t="str">
        <f>IF(Table1[[#This Row],[2020 Cropland Premium]]="No Data", "No Data", IF(OR(Table1[[#This Row],[2020 Cropland Premium]]=0.4,Table1[[#This Row],[2020 Cropland Premium]]&gt;0.4), "Yes", "No"))</f>
        <v>Yes</v>
      </c>
      <c r="G23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49" s="13" t="s">
        <v>3558</v>
      </c>
    </row>
    <row r="2350" spans="1:8" x14ac:dyDescent="0.2">
      <c r="A2350" s="13" t="s">
        <v>2755</v>
      </c>
      <c r="B2350" s="13" t="s">
        <v>3587</v>
      </c>
      <c r="C2350" t="s">
        <v>6535</v>
      </c>
      <c r="D2350" s="15" t="s">
        <v>2773</v>
      </c>
      <c r="E2350" s="20">
        <v>2.0798141038593654</v>
      </c>
      <c r="F2350" s="13" t="str">
        <f>IF(Table1[[#This Row],[2020 Cropland Premium]]="No Data", "No Data", IF(OR(Table1[[#This Row],[2020 Cropland Premium]]=0.4,Table1[[#This Row],[2020 Cropland Premium]]&gt;0.4), "Yes", "No"))</f>
        <v>Yes</v>
      </c>
      <c r="G23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0" s="13" t="s">
        <v>3559</v>
      </c>
    </row>
    <row r="2351" spans="1:8" x14ac:dyDescent="0.2">
      <c r="A2351" s="13" t="s">
        <v>2755</v>
      </c>
      <c r="B2351" s="13" t="s">
        <v>3587</v>
      </c>
      <c r="C2351" t="s">
        <v>6790</v>
      </c>
      <c r="D2351" s="15" t="s">
        <v>2758</v>
      </c>
      <c r="E2351" s="20">
        <v>2.6125603864734299</v>
      </c>
      <c r="F2351" s="13" t="str">
        <f>IF(Table1[[#This Row],[2020 Cropland Premium]]="No Data", "No Data", IF(OR(Table1[[#This Row],[2020 Cropland Premium]]=0.4,Table1[[#This Row],[2020 Cropland Premium]]&gt;0.4), "Yes", "No"))</f>
        <v>Yes</v>
      </c>
      <c r="G23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1" s="13" t="s">
        <v>3558</v>
      </c>
    </row>
    <row r="2352" spans="1:8" x14ac:dyDescent="0.2">
      <c r="A2352" s="13" t="s">
        <v>2755</v>
      </c>
      <c r="B2352" s="13" t="s">
        <v>3587</v>
      </c>
      <c r="C2352" t="s">
        <v>5688</v>
      </c>
      <c r="D2352" s="15" t="s">
        <v>2815</v>
      </c>
      <c r="E2352" s="20">
        <v>1.1913335367714373</v>
      </c>
      <c r="F2352" s="13" t="str">
        <f>IF(Table1[[#This Row],[2020 Cropland Premium]]="No Data", "No Data", IF(OR(Table1[[#This Row],[2020 Cropland Premium]]=0.4,Table1[[#This Row],[2020 Cropland Premium]]&gt;0.4), "Yes", "No"))</f>
        <v>Yes</v>
      </c>
      <c r="G23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2" s="13" t="s">
        <v>3558</v>
      </c>
    </row>
    <row r="2353" spans="1:8" x14ac:dyDescent="0.2">
      <c r="A2353" s="13" t="s">
        <v>2755</v>
      </c>
      <c r="B2353" s="13" t="s">
        <v>3587</v>
      </c>
      <c r="C2353" t="s">
        <v>6910</v>
      </c>
      <c r="D2353" s="15" t="s">
        <v>2764</v>
      </c>
      <c r="E2353" s="20">
        <v>1.1786764705882353</v>
      </c>
      <c r="F2353" s="13" t="str">
        <f>IF(Table1[[#This Row],[2020 Cropland Premium]]="No Data", "No Data", IF(OR(Table1[[#This Row],[2020 Cropland Premium]]=0.4,Table1[[#This Row],[2020 Cropland Premium]]&gt;0.4), "Yes", "No"))</f>
        <v>Yes</v>
      </c>
      <c r="G23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3" s="13" t="s">
        <v>3558</v>
      </c>
    </row>
    <row r="2354" spans="1:8" x14ac:dyDescent="0.2">
      <c r="A2354" s="13" t="s">
        <v>2755</v>
      </c>
      <c r="B2354" s="13" t="s">
        <v>3587</v>
      </c>
      <c r="C2354" t="s">
        <v>6911</v>
      </c>
      <c r="D2354" s="15" t="s">
        <v>2805</v>
      </c>
      <c r="E2354" s="20">
        <v>1.4860839536665409</v>
      </c>
      <c r="F2354" s="13" t="str">
        <f>IF(Table1[[#This Row],[2020 Cropland Premium]]="No Data", "No Data", IF(OR(Table1[[#This Row],[2020 Cropland Premium]]=0.4,Table1[[#This Row],[2020 Cropland Premium]]&gt;0.4), "Yes", "No"))</f>
        <v>Yes</v>
      </c>
      <c r="G23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4" s="13" t="s">
        <v>3558</v>
      </c>
    </row>
    <row r="2355" spans="1:8" x14ac:dyDescent="0.2">
      <c r="A2355" s="13" t="s">
        <v>2755</v>
      </c>
      <c r="B2355" s="13" t="s">
        <v>3587</v>
      </c>
      <c r="C2355" t="s">
        <v>6912</v>
      </c>
      <c r="D2355" s="15" t="s">
        <v>2765</v>
      </c>
      <c r="E2355" s="20">
        <v>1.3314153010826546</v>
      </c>
      <c r="F2355" s="13" t="str">
        <f>IF(Table1[[#This Row],[2020 Cropland Premium]]="No Data", "No Data", IF(OR(Table1[[#This Row],[2020 Cropland Premium]]=0.4,Table1[[#This Row],[2020 Cropland Premium]]&gt;0.4), "Yes", "No"))</f>
        <v>Yes</v>
      </c>
      <c r="G23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5" s="13" t="s">
        <v>3558</v>
      </c>
    </row>
    <row r="2356" spans="1:8" x14ac:dyDescent="0.2">
      <c r="A2356" s="13" t="s">
        <v>2755</v>
      </c>
      <c r="B2356" s="13" t="s">
        <v>3587</v>
      </c>
      <c r="C2356" t="s">
        <v>5578</v>
      </c>
      <c r="D2356" s="15" t="s">
        <v>2774</v>
      </c>
      <c r="E2356" s="20">
        <v>1.9414035475712519</v>
      </c>
      <c r="F2356" s="13" t="str">
        <f>IF(Table1[[#This Row],[2020 Cropland Premium]]="No Data", "No Data", IF(OR(Table1[[#This Row],[2020 Cropland Premium]]=0.4,Table1[[#This Row],[2020 Cropland Premium]]&gt;0.4), "Yes", "No"))</f>
        <v>Yes</v>
      </c>
      <c r="G23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6" s="13" t="s">
        <v>3558</v>
      </c>
    </row>
    <row r="2357" spans="1:8" x14ac:dyDescent="0.2">
      <c r="A2357" s="13" t="s">
        <v>2755</v>
      </c>
      <c r="B2357" s="13" t="s">
        <v>3587</v>
      </c>
      <c r="C2357" t="s">
        <v>6913</v>
      </c>
      <c r="D2357" s="15" t="s">
        <v>2806</v>
      </c>
      <c r="E2357" s="20">
        <v>1.2014887242295387</v>
      </c>
      <c r="F2357" s="13" t="str">
        <f>IF(Table1[[#This Row],[2020 Cropland Premium]]="No Data", "No Data", IF(OR(Table1[[#This Row],[2020 Cropland Premium]]=0.4,Table1[[#This Row],[2020 Cropland Premium]]&gt;0.4), "Yes", "No"))</f>
        <v>Yes</v>
      </c>
      <c r="G23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7" s="13" t="s">
        <v>3558</v>
      </c>
    </row>
    <row r="2358" spans="1:8" x14ac:dyDescent="0.2">
      <c r="A2358" s="13" t="s">
        <v>2755</v>
      </c>
      <c r="B2358" s="13" t="s">
        <v>3587</v>
      </c>
      <c r="C2358" t="s">
        <v>6914</v>
      </c>
      <c r="D2358" s="15" t="s">
        <v>2778</v>
      </c>
      <c r="E2358" s="20">
        <v>1.6775588396278052</v>
      </c>
      <c r="F2358" s="13" t="str">
        <f>IF(Table1[[#This Row],[2020 Cropland Premium]]="No Data", "No Data", IF(OR(Table1[[#This Row],[2020 Cropland Premium]]=0.4,Table1[[#This Row],[2020 Cropland Premium]]&gt;0.4), "Yes", "No"))</f>
        <v>Yes</v>
      </c>
      <c r="G23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8" s="13" t="s">
        <v>3558</v>
      </c>
    </row>
    <row r="2359" spans="1:8" x14ac:dyDescent="0.2">
      <c r="A2359" s="13" t="s">
        <v>2755</v>
      </c>
      <c r="B2359" s="13" t="s">
        <v>3587</v>
      </c>
      <c r="C2359" t="s">
        <v>6915</v>
      </c>
      <c r="D2359" s="15" t="s">
        <v>2775</v>
      </c>
      <c r="E2359" s="20">
        <v>2.0745760412427079</v>
      </c>
      <c r="F2359" s="13" t="str">
        <f>IF(Table1[[#This Row],[2020 Cropland Premium]]="No Data", "No Data", IF(OR(Table1[[#This Row],[2020 Cropland Premium]]=0.4,Table1[[#This Row],[2020 Cropland Premium]]&gt;0.4), "Yes", "No"))</f>
        <v>Yes</v>
      </c>
      <c r="G23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59" s="13" t="s">
        <v>3559</v>
      </c>
    </row>
    <row r="2360" spans="1:8" x14ac:dyDescent="0.2">
      <c r="A2360" s="13" t="s">
        <v>2755</v>
      </c>
      <c r="B2360" s="13" t="s">
        <v>3587</v>
      </c>
      <c r="C2360" t="s">
        <v>6916</v>
      </c>
      <c r="D2360" s="15" t="s">
        <v>2788</v>
      </c>
      <c r="E2360" s="20">
        <v>1.5080287929125138</v>
      </c>
      <c r="F2360" s="13" t="str">
        <f>IF(Table1[[#This Row],[2020 Cropland Premium]]="No Data", "No Data", IF(OR(Table1[[#This Row],[2020 Cropland Premium]]=0.4,Table1[[#This Row],[2020 Cropland Premium]]&gt;0.4), "Yes", "No"))</f>
        <v>Yes</v>
      </c>
      <c r="G23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0" s="13" t="s">
        <v>3558</v>
      </c>
    </row>
    <row r="2361" spans="1:8" x14ac:dyDescent="0.2">
      <c r="A2361" s="13" t="s">
        <v>2755</v>
      </c>
      <c r="B2361" s="13" t="s">
        <v>3587</v>
      </c>
      <c r="C2361" t="s">
        <v>6917</v>
      </c>
      <c r="D2361" s="15" t="s">
        <v>2795</v>
      </c>
      <c r="E2361" s="20">
        <v>2.0444983818770228</v>
      </c>
      <c r="F2361" s="13" t="str">
        <f>IF(Table1[[#This Row],[2020 Cropland Premium]]="No Data", "No Data", IF(OR(Table1[[#This Row],[2020 Cropland Premium]]=0.4,Table1[[#This Row],[2020 Cropland Premium]]&gt;0.4), "Yes", "No"))</f>
        <v>Yes</v>
      </c>
      <c r="G23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1" s="13" t="s">
        <v>3558</v>
      </c>
    </row>
    <row r="2362" spans="1:8" x14ac:dyDescent="0.2">
      <c r="A2362" s="13" t="s">
        <v>2755</v>
      </c>
      <c r="B2362" s="13" t="s">
        <v>3587</v>
      </c>
      <c r="C2362" t="s">
        <v>6603</v>
      </c>
      <c r="D2362" s="15" t="s">
        <v>2759</v>
      </c>
      <c r="E2362" s="20">
        <v>1.3746503941011952</v>
      </c>
      <c r="F2362" s="13" t="str">
        <f>IF(Table1[[#This Row],[2020 Cropland Premium]]="No Data", "No Data", IF(OR(Table1[[#This Row],[2020 Cropland Premium]]=0.4,Table1[[#This Row],[2020 Cropland Premium]]&gt;0.4), "Yes", "No"))</f>
        <v>Yes</v>
      </c>
      <c r="G23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2" s="13" t="s">
        <v>3558</v>
      </c>
    </row>
    <row r="2363" spans="1:8" x14ac:dyDescent="0.2">
      <c r="A2363" s="13" t="s">
        <v>2755</v>
      </c>
      <c r="B2363" s="13" t="s">
        <v>3587</v>
      </c>
      <c r="C2363" t="s">
        <v>6794</v>
      </c>
      <c r="D2363" s="15" t="s">
        <v>2789</v>
      </c>
      <c r="E2363" s="20">
        <v>2.0216161616161616</v>
      </c>
      <c r="F2363" s="13" t="str">
        <f>IF(Table1[[#This Row],[2020 Cropland Premium]]="No Data", "No Data", IF(OR(Table1[[#This Row],[2020 Cropland Premium]]=0.4,Table1[[#This Row],[2020 Cropland Premium]]&gt;0.4), "Yes", "No"))</f>
        <v>Yes</v>
      </c>
      <c r="G23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3" s="13" t="s">
        <v>3558</v>
      </c>
    </row>
    <row r="2364" spans="1:8" x14ac:dyDescent="0.2">
      <c r="A2364" s="13" t="s">
        <v>2755</v>
      </c>
      <c r="B2364" s="13" t="s">
        <v>3587</v>
      </c>
      <c r="C2364" t="s">
        <v>6918</v>
      </c>
      <c r="D2364" s="15" t="s">
        <v>2816</v>
      </c>
      <c r="E2364" s="20">
        <v>2.0323697807568775</v>
      </c>
      <c r="F2364" s="13" t="str">
        <f>IF(Table1[[#This Row],[2020 Cropland Premium]]="No Data", "No Data", IF(OR(Table1[[#This Row],[2020 Cropland Premium]]=0.4,Table1[[#This Row],[2020 Cropland Premium]]&gt;0.4), "Yes", "No"))</f>
        <v>Yes</v>
      </c>
      <c r="G23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4" s="13" t="s">
        <v>3558</v>
      </c>
    </row>
    <row r="2365" spans="1:8" x14ac:dyDescent="0.2">
      <c r="A2365" s="13" t="s">
        <v>2755</v>
      </c>
      <c r="B2365" s="13" t="s">
        <v>3587</v>
      </c>
      <c r="C2365" t="s">
        <v>6682</v>
      </c>
      <c r="D2365" s="15" t="s">
        <v>2790</v>
      </c>
      <c r="E2365" s="20">
        <v>0.91331686503480791</v>
      </c>
      <c r="F2365" s="13" t="str">
        <f>IF(Table1[[#This Row],[2020 Cropland Premium]]="No Data", "No Data", IF(OR(Table1[[#This Row],[2020 Cropland Premium]]=0.4,Table1[[#This Row],[2020 Cropland Premium]]&gt;0.4), "Yes", "No"))</f>
        <v>Yes</v>
      </c>
      <c r="G2365" s="21">
        <f>IF(Table1[[#This Row],[Eligible]]="No Data", "No Data", IF(Table1[[#This Row],[Eligible]]="No", "N/A", IF(Table1[[#This Row],[2020 Cropland Premium]]&gt;1, 0, (1-((Table1[[#This Row],[2020 Cropland Premium]]-0.4)/(1-0.4)))*0.5)))</f>
        <v>7.223594580432674E-2</v>
      </c>
      <c r="H2365" s="13" t="s">
        <v>3558</v>
      </c>
    </row>
    <row r="2366" spans="1:8" x14ac:dyDescent="0.2">
      <c r="A2366" s="13" t="s">
        <v>2755</v>
      </c>
      <c r="B2366" s="13" t="s">
        <v>3587</v>
      </c>
      <c r="C2366" t="s">
        <v>5510</v>
      </c>
      <c r="D2366" s="15" t="s">
        <v>2779</v>
      </c>
      <c r="E2366" s="20">
        <v>1.3859943977591034</v>
      </c>
      <c r="F2366" s="13" t="str">
        <f>IF(Table1[[#This Row],[2020 Cropland Premium]]="No Data", "No Data", IF(OR(Table1[[#This Row],[2020 Cropland Premium]]=0.4,Table1[[#This Row],[2020 Cropland Premium]]&gt;0.4), "Yes", "No"))</f>
        <v>Yes</v>
      </c>
      <c r="G23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6" s="13" t="s">
        <v>3558</v>
      </c>
    </row>
    <row r="2367" spans="1:8" x14ac:dyDescent="0.2">
      <c r="A2367" s="13" t="s">
        <v>2755</v>
      </c>
      <c r="B2367" s="13" t="s">
        <v>3587</v>
      </c>
      <c r="C2367" t="s">
        <v>6919</v>
      </c>
      <c r="D2367" s="15" t="s">
        <v>2791</v>
      </c>
      <c r="E2367" s="20">
        <v>1.3484429007684824</v>
      </c>
      <c r="F2367" s="13" t="str">
        <f>IF(Table1[[#This Row],[2020 Cropland Premium]]="No Data", "No Data", IF(OR(Table1[[#This Row],[2020 Cropland Premium]]=0.4,Table1[[#This Row],[2020 Cropland Premium]]&gt;0.4), "Yes", "No"))</f>
        <v>Yes</v>
      </c>
      <c r="G23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7" s="13" t="s">
        <v>3558</v>
      </c>
    </row>
    <row r="2368" spans="1:8" x14ac:dyDescent="0.2">
      <c r="A2368" s="13" t="s">
        <v>2755</v>
      </c>
      <c r="B2368" s="13" t="s">
        <v>3587</v>
      </c>
      <c r="C2368" t="s">
        <v>5846</v>
      </c>
      <c r="D2368" s="15" t="s">
        <v>2807</v>
      </c>
      <c r="E2368" s="20">
        <v>1.5525143912240686</v>
      </c>
      <c r="F2368" s="13" t="str">
        <f>IF(Table1[[#This Row],[2020 Cropland Premium]]="No Data", "No Data", IF(OR(Table1[[#This Row],[2020 Cropland Premium]]=0.4,Table1[[#This Row],[2020 Cropland Premium]]&gt;0.4), "Yes", "No"))</f>
        <v>Yes</v>
      </c>
      <c r="G23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8" s="13" t="s">
        <v>3558</v>
      </c>
    </row>
    <row r="2369" spans="1:8" x14ac:dyDescent="0.2">
      <c r="A2369" s="13" t="s">
        <v>2755</v>
      </c>
      <c r="B2369" s="13" t="s">
        <v>3587</v>
      </c>
      <c r="C2369" t="s">
        <v>6920</v>
      </c>
      <c r="D2369" s="15" t="s">
        <v>2796</v>
      </c>
      <c r="E2369" s="20">
        <v>1.5923438182612495</v>
      </c>
      <c r="F2369" s="13" t="str">
        <f>IF(Table1[[#This Row],[2020 Cropland Premium]]="No Data", "No Data", IF(OR(Table1[[#This Row],[2020 Cropland Premium]]=0.4,Table1[[#This Row],[2020 Cropland Premium]]&gt;0.4), "Yes", "No"))</f>
        <v>Yes</v>
      </c>
      <c r="G23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69" s="13" t="s">
        <v>3558</v>
      </c>
    </row>
    <row r="2370" spans="1:8" x14ac:dyDescent="0.2">
      <c r="A2370" s="13" t="s">
        <v>2755</v>
      </c>
      <c r="B2370" s="13" t="s">
        <v>3587</v>
      </c>
      <c r="C2370" t="s">
        <v>5630</v>
      </c>
      <c r="D2370" s="15" t="s">
        <v>2797</v>
      </c>
      <c r="E2370" s="20">
        <v>2.1675538016794382</v>
      </c>
      <c r="F2370" s="13" t="str">
        <f>IF(Table1[[#This Row],[2020 Cropland Premium]]="No Data", "No Data", IF(OR(Table1[[#This Row],[2020 Cropland Premium]]=0.4,Table1[[#This Row],[2020 Cropland Premium]]&gt;0.4), "Yes", "No"))</f>
        <v>Yes</v>
      </c>
      <c r="G23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0" s="13" t="s">
        <v>3558</v>
      </c>
    </row>
    <row r="2371" spans="1:8" x14ac:dyDescent="0.2">
      <c r="A2371" s="13" t="s">
        <v>2755</v>
      </c>
      <c r="B2371" s="13" t="s">
        <v>3587</v>
      </c>
      <c r="C2371" t="s">
        <v>5514</v>
      </c>
      <c r="D2371" s="15" t="s">
        <v>2780</v>
      </c>
      <c r="E2371" s="20">
        <v>1.925182436611008</v>
      </c>
      <c r="F2371" s="13" t="str">
        <f>IF(Table1[[#This Row],[2020 Cropland Premium]]="No Data", "No Data", IF(OR(Table1[[#This Row],[2020 Cropland Premium]]=0.4,Table1[[#This Row],[2020 Cropland Premium]]&gt;0.4), "Yes", "No"))</f>
        <v>Yes</v>
      </c>
      <c r="G23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1" s="13" t="s">
        <v>3559</v>
      </c>
    </row>
    <row r="2372" spans="1:8" x14ac:dyDescent="0.2">
      <c r="A2372" s="13" t="s">
        <v>2755</v>
      </c>
      <c r="B2372" s="13" t="s">
        <v>3587</v>
      </c>
      <c r="C2372" t="s">
        <v>5586</v>
      </c>
      <c r="D2372" s="15" t="s">
        <v>2817</v>
      </c>
      <c r="E2372" s="20">
        <v>2.2094157208911311</v>
      </c>
      <c r="F2372" s="13" t="str">
        <f>IF(Table1[[#This Row],[2020 Cropland Premium]]="No Data", "No Data", IF(OR(Table1[[#This Row],[2020 Cropland Premium]]=0.4,Table1[[#This Row],[2020 Cropland Premium]]&gt;0.4), "Yes", "No"))</f>
        <v>Yes</v>
      </c>
      <c r="G23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2" s="13" t="s">
        <v>3558</v>
      </c>
    </row>
    <row r="2373" spans="1:8" x14ac:dyDescent="0.2">
      <c r="A2373" s="13" t="s">
        <v>2755</v>
      </c>
      <c r="B2373" s="13" t="s">
        <v>3587</v>
      </c>
      <c r="C2373" t="s">
        <v>6921</v>
      </c>
      <c r="D2373" s="15" t="s">
        <v>2808</v>
      </c>
      <c r="E2373" s="20">
        <v>2.1753746671199501</v>
      </c>
      <c r="F2373" s="13" t="str">
        <f>IF(Table1[[#This Row],[2020 Cropland Premium]]="No Data", "No Data", IF(OR(Table1[[#This Row],[2020 Cropland Premium]]=0.4,Table1[[#This Row],[2020 Cropland Premium]]&gt;0.4), "Yes", "No"))</f>
        <v>Yes</v>
      </c>
      <c r="G23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3" s="13" t="s">
        <v>3558</v>
      </c>
    </row>
    <row r="2374" spans="1:8" x14ac:dyDescent="0.2">
      <c r="A2374" s="13" t="s">
        <v>2755</v>
      </c>
      <c r="B2374" s="13" t="s">
        <v>3587</v>
      </c>
      <c r="C2374" t="s">
        <v>6922</v>
      </c>
      <c r="D2374" s="15" t="s">
        <v>2798</v>
      </c>
      <c r="E2374" s="20">
        <v>1.7965297400025955</v>
      </c>
      <c r="F2374" s="13" t="str">
        <f>IF(Table1[[#This Row],[2020 Cropland Premium]]="No Data", "No Data", IF(OR(Table1[[#This Row],[2020 Cropland Premium]]=0.4,Table1[[#This Row],[2020 Cropland Premium]]&gt;0.4), "Yes", "No"))</f>
        <v>Yes</v>
      </c>
      <c r="G23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4" s="13" t="s">
        <v>3558</v>
      </c>
    </row>
    <row r="2375" spans="1:8" x14ac:dyDescent="0.2">
      <c r="A2375" s="13" t="s">
        <v>2755</v>
      </c>
      <c r="B2375" s="13" t="s">
        <v>3587</v>
      </c>
      <c r="C2375" t="s">
        <v>6098</v>
      </c>
      <c r="D2375" s="15" t="s">
        <v>2766</v>
      </c>
      <c r="E2375" s="20">
        <v>1.0445192609371714</v>
      </c>
      <c r="F2375" s="13" t="str">
        <f>IF(Table1[[#This Row],[2020 Cropland Premium]]="No Data", "No Data", IF(OR(Table1[[#This Row],[2020 Cropland Premium]]=0.4,Table1[[#This Row],[2020 Cropland Premium]]&gt;0.4), "Yes", "No"))</f>
        <v>Yes</v>
      </c>
      <c r="G23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5" s="13" t="s">
        <v>3558</v>
      </c>
    </row>
    <row r="2376" spans="1:8" x14ac:dyDescent="0.2">
      <c r="A2376" s="13" t="s">
        <v>2755</v>
      </c>
      <c r="B2376" s="13" t="s">
        <v>3587</v>
      </c>
      <c r="C2376" t="s">
        <v>5522</v>
      </c>
      <c r="D2376" s="15" t="s">
        <v>2776</v>
      </c>
      <c r="E2376" s="20">
        <v>2.4096385542168677</v>
      </c>
      <c r="F2376" s="13" t="str">
        <f>IF(Table1[[#This Row],[2020 Cropland Premium]]="No Data", "No Data", IF(OR(Table1[[#This Row],[2020 Cropland Premium]]=0.4,Table1[[#This Row],[2020 Cropland Premium]]&gt;0.4), "Yes", "No"))</f>
        <v>Yes</v>
      </c>
      <c r="G23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6" s="13" t="s">
        <v>3558</v>
      </c>
    </row>
    <row r="2377" spans="1:8" x14ac:dyDescent="0.2">
      <c r="A2377" s="13" t="s">
        <v>2755</v>
      </c>
      <c r="B2377" s="13" t="s">
        <v>3587</v>
      </c>
      <c r="C2377" t="s">
        <v>6099</v>
      </c>
      <c r="D2377" s="15" t="s">
        <v>2781</v>
      </c>
      <c r="E2377" s="20">
        <v>1.6202834467120182</v>
      </c>
      <c r="F2377" s="13" t="str">
        <f>IF(Table1[[#This Row],[2020 Cropland Premium]]="No Data", "No Data", IF(OR(Table1[[#This Row],[2020 Cropland Premium]]=0.4,Table1[[#This Row],[2020 Cropland Premium]]&gt;0.4), "Yes", "No"))</f>
        <v>Yes</v>
      </c>
      <c r="G23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7" s="13" t="s">
        <v>3558</v>
      </c>
    </row>
    <row r="2378" spans="1:8" x14ac:dyDescent="0.2">
      <c r="A2378" s="13" t="s">
        <v>2755</v>
      </c>
      <c r="B2378" s="13" t="s">
        <v>3587</v>
      </c>
      <c r="C2378" t="s">
        <v>6923</v>
      </c>
      <c r="D2378" s="15" t="s">
        <v>2809</v>
      </c>
      <c r="E2378" s="20">
        <v>1.3605664488017428</v>
      </c>
      <c r="F2378" s="13" t="str">
        <f>IF(Table1[[#This Row],[2020 Cropland Premium]]="No Data", "No Data", IF(OR(Table1[[#This Row],[2020 Cropland Premium]]=0.4,Table1[[#This Row],[2020 Cropland Premium]]&gt;0.4), "Yes", "No"))</f>
        <v>Yes</v>
      </c>
      <c r="G23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8" s="13" t="s">
        <v>3558</v>
      </c>
    </row>
    <row r="2379" spans="1:8" x14ac:dyDescent="0.2">
      <c r="A2379" s="13" t="s">
        <v>2755</v>
      </c>
      <c r="B2379" s="13" t="s">
        <v>3587</v>
      </c>
      <c r="C2379" t="s">
        <v>6924</v>
      </c>
      <c r="D2379" s="15" t="s">
        <v>2799</v>
      </c>
      <c r="E2379" s="20">
        <v>1.1089353056475739</v>
      </c>
      <c r="F2379" s="13" t="str">
        <f>IF(Table1[[#This Row],[2020 Cropland Premium]]="No Data", "No Data", IF(OR(Table1[[#This Row],[2020 Cropland Premium]]=0.4,Table1[[#This Row],[2020 Cropland Premium]]&gt;0.4), "Yes", "No"))</f>
        <v>Yes</v>
      </c>
      <c r="G23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79" s="13" t="s">
        <v>3558</v>
      </c>
    </row>
    <row r="2380" spans="1:8" x14ac:dyDescent="0.2">
      <c r="A2380" s="13" t="s">
        <v>2755</v>
      </c>
      <c r="B2380" s="13" t="s">
        <v>3587</v>
      </c>
      <c r="C2380" t="s">
        <v>6925</v>
      </c>
      <c r="D2380" s="15" t="s">
        <v>2800</v>
      </c>
      <c r="E2380" s="20">
        <v>2.258774752195805</v>
      </c>
      <c r="F2380" s="13" t="str">
        <f>IF(Table1[[#This Row],[2020 Cropland Premium]]="No Data", "No Data", IF(OR(Table1[[#This Row],[2020 Cropland Premium]]=0.4,Table1[[#This Row],[2020 Cropland Premium]]&gt;0.4), "Yes", "No"))</f>
        <v>Yes</v>
      </c>
      <c r="G23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0" s="13" t="s">
        <v>3558</v>
      </c>
    </row>
    <row r="2381" spans="1:8" x14ac:dyDescent="0.2">
      <c r="A2381" s="13" t="s">
        <v>2755</v>
      </c>
      <c r="B2381" s="13" t="s">
        <v>3587</v>
      </c>
      <c r="C2381" t="s">
        <v>6926</v>
      </c>
      <c r="D2381" s="15" t="s">
        <v>2801</v>
      </c>
      <c r="E2381" s="20">
        <v>3.5651659477594055</v>
      </c>
      <c r="F2381" s="13" t="str">
        <f>IF(Table1[[#This Row],[2020 Cropland Premium]]="No Data", "No Data", IF(OR(Table1[[#This Row],[2020 Cropland Premium]]=0.4,Table1[[#This Row],[2020 Cropland Premium]]&gt;0.4), "Yes", "No"))</f>
        <v>Yes</v>
      </c>
      <c r="G23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1" s="13" t="s">
        <v>3559</v>
      </c>
    </row>
    <row r="2382" spans="1:8" x14ac:dyDescent="0.2">
      <c r="A2382" s="13" t="s">
        <v>2755</v>
      </c>
      <c r="B2382" s="13" t="s">
        <v>3587</v>
      </c>
      <c r="C2382" t="s">
        <v>6389</v>
      </c>
      <c r="D2382" s="15" t="s">
        <v>2782</v>
      </c>
      <c r="E2382" s="20">
        <v>1.7400793650793649</v>
      </c>
      <c r="F2382" s="13" t="str">
        <f>IF(Table1[[#This Row],[2020 Cropland Premium]]="No Data", "No Data", IF(OR(Table1[[#This Row],[2020 Cropland Premium]]=0.4,Table1[[#This Row],[2020 Cropland Premium]]&gt;0.4), "Yes", "No"))</f>
        <v>Yes</v>
      </c>
      <c r="G23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2" s="13" t="s">
        <v>3558</v>
      </c>
    </row>
    <row r="2383" spans="1:8" x14ac:dyDescent="0.2">
      <c r="A2383" s="13" t="s">
        <v>2755</v>
      </c>
      <c r="B2383" s="13" t="s">
        <v>3587</v>
      </c>
      <c r="C2383" t="s">
        <v>6557</v>
      </c>
      <c r="D2383" s="15" t="s">
        <v>2760</v>
      </c>
      <c r="E2383" s="20">
        <v>1.0722839506172841</v>
      </c>
      <c r="F2383" s="13" t="str">
        <f>IF(Table1[[#This Row],[2020 Cropland Premium]]="No Data", "No Data", IF(OR(Table1[[#This Row],[2020 Cropland Premium]]=0.4,Table1[[#This Row],[2020 Cropland Premium]]&gt;0.4), "Yes", "No"))</f>
        <v>Yes</v>
      </c>
      <c r="G23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3" s="13" t="s">
        <v>3558</v>
      </c>
    </row>
    <row r="2384" spans="1:8" x14ac:dyDescent="0.2">
      <c r="A2384" s="13" t="s">
        <v>2755</v>
      </c>
      <c r="B2384" s="13" t="s">
        <v>3587</v>
      </c>
      <c r="C2384" t="s">
        <v>6864</v>
      </c>
      <c r="D2384" s="15" t="s">
        <v>2767</v>
      </c>
      <c r="E2384" s="20">
        <v>2.318095838587642</v>
      </c>
      <c r="F2384" s="13" t="str">
        <f>IF(Table1[[#This Row],[2020 Cropland Premium]]="No Data", "No Data", IF(OR(Table1[[#This Row],[2020 Cropland Premium]]=0.4,Table1[[#This Row],[2020 Cropland Premium]]&gt;0.4), "Yes", "No"))</f>
        <v>Yes</v>
      </c>
      <c r="G23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4" s="13" t="s">
        <v>3558</v>
      </c>
    </row>
    <row r="2385" spans="1:8" x14ac:dyDescent="0.2">
      <c r="A2385" s="13" t="s">
        <v>2755</v>
      </c>
      <c r="B2385" s="13" t="s">
        <v>3587</v>
      </c>
      <c r="C2385" t="s">
        <v>6927</v>
      </c>
      <c r="D2385" s="15" t="s">
        <v>2777</v>
      </c>
      <c r="E2385" s="20">
        <v>3.0128951486697968</v>
      </c>
      <c r="F2385" s="13" t="str">
        <f>IF(Table1[[#This Row],[2020 Cropland Premium]]="No Data", "No Data", IF(OR(Table1[[#This Row],[2020 Cropland Premium]]=0.4,Table1[[#This Row],[2020 Cropland Premium]]&gt;0.4), "Yes", "No"))</f>
        <v>Yes</v>
      </c>
      <c r="G23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5" s="13" t="s">
        <v>3558</v>
      </c>
    </row>
    <row r="2386" spans="1:8" x14ac:dyDescent="0.2">
      <c r="A2386" s="13" t="s">
        <v>2755</v>
      </c>
      <c r="B2386" s="13" t="s">
        <v>3587</v>
      </c>
      <c r="C2386" t="s">
        <v>6928</v>
      </c>
      <c r="D2386" s="15" t="s">
        <v>2802</v>
      </c>
      <c r="E2386" s="20">
        <v>1.4997658403502652</v>
      </c>
      <c r="F2386" s="13" t="str">
        <f>IF(Table1[[#This Row],[2020 Cropland Premium]]="No Data", "No Data", IF(OR(Table1[[#This Row],[2020 Cropland Premium]]=0.4,Table1[[#This Row],[2020 Cropland Premium]]&gt;0.4), "Yes", "No"))</f>
        <v>Yes</v>
      </c>
      <c r="G23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6" s="13" t="s">
        <v>3558</v>
      </c>
    </row>
    <row r="2387" spans="1:8" x14ac:dyDescent="0.2">
      <c r="A2387" s="13" t="s">
        <v>2755</v>
      </c>
      <c r="B2387" s="13" t="s">
        <v>3587</v>
      </c>
      <c r="C2387" t="s">
        <v>6929</v>
      </c>
      <c r="D2387" s="15" t="s">
        <v>2768</v>
      </c>
      <c r="E2387" s="20">
        <v>1.5407284953603433</v>
      </c>
      <c r="F2387" s="13" t="str">
        <f>IF(Table1[[#This Row],[2020 Cropland Premium]]="No Data", "No Data", IF(OR(Table1[[#This Row],[2020 Cropland Premium]]=0.4,Table1[[#This Row],[2020 Cropland Premium]]&gt;0.4), "Yes", "No"))</f>
        <v>Yes</v>
      </c>
      <c r="G23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7" s="13" t="s">
        <v>3558</v>
      </c>
    </row>
    <row r="2388" spans="1:8" x14ac:dyDescent="0.2">
      <c r="A2388" s="13" t="s">
        <v>2755</v>
      </c>
      <c r="B2388" s="13" t="s">
        <v>3587</v>
      </c>
      <c r="C2388" t="s">
        <v>6930</v>
      </c>
      <c r="D2388" s="15" t="s">
        <v>2783</v>
      </c>
      <c r="E2388" s="20">
        <v>1.1409363230099723</v>
      </c>
      <c r="F2388" s="13" t="str">
        <f>IF(Table1[[#This Row],[2020 Cropland Premium]]="No Data", "No Data", IF(OR(Table1[[#This Row],[2020 Cropland Premium]]=0.4,Table1[[#This Row],[2020 Cropland Premium]]&gt;0.4), "Yes", "No"))</f>
        <v>Yes</v>
      </c>
      <c r="G23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8" s="13" t="s">
        <v>3558</v>
      </c>
    </row>
    <row r="2389" spans="1:8" x14ac:dyDescent="0.2">
      <c r="A2389" s="13" t="s">
        <v>2755</v>
      </c>
      <c r="B2389" s="13" t="s">
        <v>3587</v>
      </c>
      <c r="C2389" t="s">
        <v>6931</v>
      </c>
      <c r="D2389" s="15" t="s">
        <v>2792</v>
      </c>
      <c r="E2389" s="20">
        <v>1.9088866189989788</v>
      </c>
      <c r="F2389" s="13" t="str">
        <f>IF(Table1[[#This Row],[2020 Cropland Premium]]="No Data", "No Data", IF(OR(Table1[[#This Row],[2020 Cropland Premium]]=0.4,Table1[[#This Row],[2020 Cropland Premium]]&gt;0.4), "Yes", "No"))</f>
        <v>Yes</v>
      </c>
      <c r="G23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89" s="13" t="s">
        <v>3558</v>
      </c>
    </row>
    <row r="2390" spans="1:8" x14ac:dyDescent="0.2">
      <c r="A2390" s="13" t="s">
        <v>2755</v>
      </c>
      <c r="B2390" s="13" t="s">
        <v>3587</v>
      </c>
      <c r="C2390" t="s">
        <v>6185</v>
      </c>
      <c r="D2390" s="15" t="s">
        <v>2810</v>
      </c>
      <c r="E2390" s="20">
        <v>0.72395359298664064</v>
      </c>
      <c r="F2390" s="13" t="str">
        <f>IF(Table1[[#This Row],[2020 Cropland Premium]]="No Data", "No Data", IF(OR(Table1[[#This Row],[2020 Cropland Premium]]=0.4,Table1[[#This Row],[2020 Cropland Premium]]&gt;0.4), "Yes", "No"))</f>
        <v>Yes</v>
      </c>
      <c r="G2390" s="21">
        <f>IF(Table1[[#This Row],[Eligible]]="No Data", "No Data", IF(Table1[[#This Row],[Eligible]]="No", "N/A", IF(Table1[[#This Row],[2020 Cropland Premium]]&gt;1, 0, (1-((Table1[[#This Row],[2020 Cropland Premium]]-0.4)/(1-0.4)))*0.5)))</f>
        <v>0.2300386725111328</v>
      </c>
      <c r="H2390" s="13" t="s">
        <v>3558</v>
      </c>
    </row>
    <row r="2391" spans="1:8" x14ac:dyDescent="0.2">
      <c r="A2391" s="13" t="s">
        <v>2755</v>
      </c>
      <c r="B2391" s="13" t="s">
        <v>3587</v>
      </c>
      <c r="C2391" t="s">
        <v>6932</v>
      </c>
      <c r="D2391" s="15" t="s">
        <v>2811</v>
      </c>
      <c r="E2391" s="20">
        <v>0.84589242821616206</v>
      </c>
      <c r="F2391" s="13" t="str">
        <f>IF(Table1[[#This Row],[2020 Cropland Premium]]="No Data", "No Data", IF(OR(Table1[[#This Row],[2020 Cropland Premium]]=0.4,Table1[[#This Row],[2020 Cropland Premium]]&gt;0.4), "Yes", "No"))</f>
        <v>Yes</v>
      </c>
      <c r="G2391" s="21">
        <f>IF(Table1[[#This Row],[Eligible]]="No Data", "No Data", IF(Table1[[#This Row],[Eligible]]="No", "N/A", IF(Table1[[#This Row],[2020 Cropland Premium]]&gt;1, 0, (1-((Table1[[#This Row],[2020 Cropland Premium]]-0.4)/(1-0.4)))*0.5)))</f>
        <v>0.12842297648653161</v>
      </c>
      <c r="H2391" s="13" t="s">
        <v>3558</v>
      </c>
    </row>
    <row r="2392" spans="1:8" x14ac:dyDescent="0.2">
      <c r="A2392" s="13" t="s">
        <v>2755</v>
      </c>
      <c r="B2392" s="13" t="s">
        <v>3587</v>
      </c>
      <c r="C2392" t="s">
        <v>5882</v>
      </c>
      <c r="D2392" s="15" t="s">
        <v>2818</v>
      </c>
      <c r="E2392" s="20">
        <v>2.0571855315280212</v>
      </c>
      <c r="F2392" s="13" t="str">
        <f>IF(Table1[[#This Row],[2020 Cropland Premium]]="No Data", "No Data", IF(OR(Table1[[#This Row],[2020 Cropland Premium]]=0.4,Table1[[#This Row],[2020 Cropland Premium]]&gt;0.4), "Yes", "No"))</f>
        <v>Yes</v>
      </c>
      <c r="G23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2" s="13" t="s">
        <v>3558</v>
      </c>
    </row>
    <row r="2393" spans="1:8" x14ac:dyDescent="0.2">
      <c r="A2393" s="13" t="s">
        <v>2755</v>
      </c>
      <c r="B2393" s="13" t="s">
        <v>3587</v>
      </c>
      <c r="C2393" t="s">
        <v>5609</v>
      </c>
      <c r="D2393" s="15" t="s">
        <v>2819</v>
      </c>
      <c r="E2393" s="20">
        <v>2.4892326965236458</v>
      </c>
      <c r="F2393" s="13" t="str">
        <f>IF(Table1[[#This Row],[2020 Cropland Premium]]="No Data", "No Data", IF(OR(Table1[[#This Row],[2020 Cropland Premium]]=0.4,Table1[[#This Row],[2020 Cropland Premium]]&gt;0.4), "Yes", "No"))</f>
        <v>Yes</v>
      </c>
      <c r="G23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3" s="13" t="s">
        <v>3559</v>
      </c>
    </row>
    <row r="2394" spans="1:8" x14ac:dyDescent="0.2">
      <c r="A2394" s="13" t="s">
        <v>2755</v>
      </c>
      <c r="B2394" s="13" t="s">
        <v>3587</v>
      </c>
      <c r="C2394" t="s">
        <v>6933</v>
      </c>
      <c r="D2394" s="15" t="s">
        <v>2769</v>
      </c>
      <c r="E2394" s="20">
        <v>1.6955538714159404</v>
      </c>
      <c r="F2394" s="13" t="str">
        <f>IF(Table1[[#This Row],[2020 Cropland Premium]]="No Data", "No Data", IF(OR(Table1[[#This Row],[2020 Cropland Premium]]=0.4,Table1[[#This Row],[2020 Cropland Premium]]&gt;0.4), "Yes", "No"))</f>
        <v>Yes</v>
      </c>
      <c r="G23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4" s="13" t="s">
        <v>3558</v>
      </c>
    </row>
    <row r="2395" spans="1:8" x14ac:dyDescent="0.2">
      <c r="A2395" s="13" t="s">
        <v>2755</v>
      </c>
      <c r="B2395" s="13" t="s">
        <v>3587</v>
      </c>
      <c r="C2395" t="s">
        <v>6934</v>
      </c>
      <c r="D2395" s="15" t="s">
        <v>2820</v>
      </c>
      <c r="E2395" s="20">
        <v>2.6926447643875657</v>
      </c>
      <c r="F2395" s="13" t="str">
        <f>IF(Table1[[#This Row],[2020 Cropland Premium]]="No Data", "No Data", IF(OR(Table1[[#This Row],[2020 Cropland Premium]]=0.4,Table1[[#This Row],[2020 Cropland Premium]]&gt;0.4), "Yes", "No"))</f>
        <v>Yes</v>
      </c>
      <c r="G23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5" s="13" t="s">
        <v>3558</v>
      </c>
    </row>
    <row r="2396" spans="1:8" x14ac:dyDescent="0.2">
      <c r="A2396" s="13" t="s">
        <v>2755</v>
      </c>
      <c r="B2396" s="13" t="s">
        <v>3587</v>
      </c>
      <c r="C2396" t="s">
        <v>6935</v>
      </c>
      <c r="D2396" s="15" t="s">
        <v>2761</v>
      </c>
      <c r="E2396" s="20">
        <v>2.7807992202729039</v>
      </c>
      <c r="F2396" s="13" t="str">
        <f>IF(Table1[[#This Row],[2020 Cropland Premium]]="No Data", "No Data", IF(OR(Table1[[#This Row],[2020 Cropland Premium]]=0.4,Table1[[#This Row],[2020 Cropland Premium]]&gt;0.4), "Yes", "No"))</f>
        <v>Yes</v>
      </c>
      <c r="G23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6" s="13" t="s">
        <v>3558</v>
      </c>
    </row>
    <row r="2397" spans="1:8" x14ac:dyDescent="0.2">
      <c r="A2397" s="13" t="s">
        <v>2821</v>
      </c>
      <c r="B2397" s="13" t="s">
        <v>3588</v>
      </c>
      <c r="C2397" t="s">
        <v>6067</v>
      </c>
      <c r="D2397" s="15" t="s">
        <v>2889</v>
      </c>
      <c r="E2397" s="20">
        <v>1.054147465437788</v>
      </c>
      <c r="F2397" s="13" t="str">
        <f>IF(Table1[[#This Row],[2020 Cropland Premium]]="No Data", "No Data", IF(OR(Table1[[#This Row],[2020 Cropland Premium]]=0.4,Table1[[#This Row],[2020 Cropland Premium]]&gt;0.4), "Yes", "No"))</f>
        <v>Yes</v>
      </c>
      <c r="G23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7" s="13" t="s">
        <v>3559</v>
      </c>
    </row>
    <row r="2398" spans="1:8" x14ac:dyDescent="0.2">
      <c r="A2398" s="13" t="s">
        <v>2821</v>
      </c>
      <c r="B2398" s="13" t="s">
        <v>3588</v>
      </c>
      <c r="C2398" t="s">
        <v>6839</v>
      </c>
      <c r="D2398" s="15" t="s">
        <v>2855</v>
      </c>
      <c r="E2398" s="20">
        <v>1.9992025518341308</v>
      </c>
      <c r="F2398" s="13" t="str">
        <f>IF(Table1[[#This Row],[2020 Cropland Premium]]="No Data", "No Data", IF(OR(Table1[[#This Row],[2020 Cropland Premium]]=0.4,Table1[[#This Row],[2020 Cropland Premium]]&gt;0.4), "Yes", "No"))</f>
        <v>Yes</v>
      </c>
      <c r="G23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8" s="13" t="s">
        <v>3559</v>
      </c>
    </row>
    <row r="2399" spans="1:8" x14ac:dyDescent="0.2">
      <c r="A2399" s="13" t="s">
        <v>2821</v>
      </c>
      <c r="B2399" s="13" t="s">
        <v>3588</v>
      </c>
      <c r="C2399" t="s">
        <v>5560</v>
      </c>
      <c r="D2399" s="15" t="s">
        <v>2828</v>
      </c>
      <c r="E2399" s="20">
        <v>2.1837519074715841</v>
      </c>
      <c r="F2399" s="13" t="str">
        <f>IF(Table1[[#This Row],[2020 Cropland Premium]]="No Data", "No Data", IF(OR(Table1[[#This Row],[2020 Cropland Premium]]=0.4,Table1[[#This Row],[2020 Cropland Premium]]&gt;0.4), "Yes", "No"))</f>
        <v>Yes</v>
      </c>
      <c r="G23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399" s="13" t="s">
        <v>3559</v>
      </c>
    </row>
    <row r="2400" spans="1:8" x14ac:dyDescent="0.2">
      <c r="A2400" s="13" t="s">
        <v>2821</v>
      </c>
      <c r="B2400" s="13" t="s">
        <v>3588</v>
      </c>
      <c r="C2400" t="s">
        <v>6936</v>
      </c>
      <c r="D2400" s="15" t="s">
        <v>2873</v>
      </c>
      <c r="E2400" s="20">
        <v>1.7965367965367964</v>
      </c>
      <c r="F2400" s="13" t="str">
        <f>IF(Table1[[#This Row],[2020 Cropland Premium]]="No Data", "No Data", IF(OR(Table1[[#This Row],[2020 Cropland Premium]]=0.4,Table1[[#This Row],[2020 Cropland Premium]]&gt;0.4), "Yes", "No"))</f>
        <v>Yes</v>
      </c>
      <c r="G24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0" s="13" t="s">
        <v>3559</v>
      </c>
    </row>
    <row r="2401" spans="1:8" x14ac:dyDescent="0.2">
      <c r="A2401" s="13" t="s">
        <v>2821</v>
      </c>
      <c r="B2401" s="13" t="s">
        <v>3588</v>
      </c>
      <c r="C2401" t="s">
        <v>5479</v>
      </c>
      <c r="D2401" s="15" t="s">
        <v>2890</v>
      </c>
      <c r="E2401" s="20">
        <v>0.62794612794612792</v>
      </c>
      <c r="F2401" s="13" t="str">
        <f>IF(Table1[[#This Row],[2020 Cropland Premium]]="No Data", "No Data", IF(OR(Table1[[#This Row],[2020 Cropland Premium]]=0.4,Table1[[#This Row],[2020 Cropland Premium]]&gt;0.4), "Yes", "No"))</f>
        <v>Yes</v>
      </c>
      <c r="G2401" s="21">
        <f>IF(Table1[[#This Row],[Eligible]]="No Data", "No Data", IF(Table1[[#This Row],[Eligible]]="No", "N/A", IF(Table1[[#This Row],[2020 Cropland Premium]]&gt;1, 0, (1-((Table1[[#This Row],[2020 Cropland Premium]]-0.4)/(1-0.4)))*0.5)))</f>
        <v>0.31004489337822672</v>
      </c>
      <c r="H2401" s="13" t="s">
        <v>3559</v>
      </c>
    </row>
    <row r="2402" spans="1:8" x14ac:dyDescent="0.2">
      <c r="A2402" s="13" t="s">
        <v>2821</v>
      </c>
      <c r="B2402" s="13" t="s">
        <v>3588</v>
      </c>
      <c r="C2402" t="s">
        <v>5562</v>
      </c>
      <c r="D2402" s="15" t="s">
        <v>2891</v>
      </c>
      <c r="E2402" s="20">
        <v>1.462849212849213</v>
      </c>
      <c r="F2402" s="13" t="str">
        <f>IF(Table1[[#This Row],[2020 Cropland Premium]]="No Data", "No Data", IF(OR(Table1[[#This Row],[2020 Cropland Premium]]=0.4,Table1[[#This Row],[2020 Cropland Premium]]&gt;0.4), "Yes", "No"))</f>
        <v>Yes</v>
      </c>
      <c r="G24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2" s="13" t="s">
        <v>3559</v>
      </c>
    </row>
    <row r="2403" spans="1:8" x14ac:dyDescent="0.2">
      <c r="A2403" s="13" t="s">
        <v>2821</v>
      </c>
      <c r="B2403" s="13" t="s">
        <v>3588</v>
      </c>
      <c r="C2403" t="s">
        <v>6146</v>
      </c>
      <c r="D2403" s="15" t="s">
        <v>2892</v>
      </c>
      <c r="E2403" s="20">
        <v>2.1268382352941178</v>
      </c>
      <c r="F2403" s="13" t="str">
        <f>IF(Table1[[#This Row],[2020 Cropland Premium]]="No Data", "No Data", IF(OR(Table1[[#This Row],[2020 Cropland Premium]]=0.4,Table1[[#This Row],[2020 Cropland Premium]]&gt;0.4), "Yes", "No"))</f>
        <v>Yes</v>
      </c>
      <c r="G24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3" s="13" t="s">
        <v>3559</v>
      </c>
    </row>
    <row r="2404" spans="1:8" x14ac:dyDescent="0.2">
      <c r="A2404" s="13" t="s">
        <v>2821</v>
      </c>
      <c r="B2404" s="13" t="s">
        <v>3588</v>
      </c>
      <c r="C2404" t="s">
        <v>6937</v>
      </c>
      <c r="D2404" s="15" t="s">
        <v>2856</v>
      </c>
      <c r="E2404" s="20">
        <v>4.5663643235071802</v>
      </c>
      <c r="F2404" s="13" t="str">
        <f>IF(Table1[[#This Row],[2020 Cropland Premium]]="No Data", "No Data", IF(OR(Table1[[#This Row],[2020 Cropland Premium]]=0.4,Table1[[#This Row],[2020 Cropland Premium]]&gt;0.4), "Yes", "No"))</f>
        <v>Yes</v>
      </c>
      <c r="G24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4" s="13" t="s">
        <v>3559</v>
      </c>
    </row>
    <row r="2405" spans="1:8" x14ac:dyDescent="0.2">
      <c r="A2405" s="13" t="s">
        <v>2821</v>
      </c>
      <c r="B2405" s="13" t="s">
        <v>3588</v>
      </c>
      <c r="C2405" t="s">
        <v>5563</v>
      </c>
      <c r="D2405" s="15" t="s">
        <v>2829</v>
      </c>
      <c r="E2405" s="20">
        <v>2.8466469921301853</v>
      </c>
      <c r="F2405" s="13" t="str">
        <f>IF(Table1[[#This Row],[2020 Cropland Premium]]="No Data", "No Data", IF(OR(Table1[[#This Row],[2020 Cropland Premium]]=0.4,Table1[[#This Row],[2020 Cropland Premium]]&gt;0.4), "Yes", "No"))</f>
        <v>Yes</v>
      </c>
      <c r="G24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5" s="13" t="s">
        <v>3559</v>
      </c>
    </row>
    <row r="2406" spans="1:8" x14ac:dyDescent="0.2">
      <c r="A2406" s="13" t="s">
        <v>2821</v>
      </c>
      <c r="B2406" s="13" t="s">
        <v>3588</v>
      </c>
      <c r="C2406" t="s">
        <v>6148</v>
      </c>
      <c r="D2406" s="15" t="s">
        <v>2893</v>
      </c>
      <c r="E2406" s="20">
        <v>0.68518518518518512</v>
      </c>
      <c r="F2406" s="13" t="str">
        <f>IF(Table1[[#This Row],[2020 Cropland Premium]]="No Data", "No Data", IF(OR(Table1[[#This Row],[2020 Cropland Premium]]=0.4,Table1[[#This Row],[2020 Cropland Premium]]&gt;0.4), "Yes", "No"))</f>
        <v>Yes</v>
      </c>
      <c r="G2406" s="21">
        <f>IF(Table1[[#This Row],[Eligible]]="No Data", "No Data", IF(Table1[[#This Row],[Eligible]]="No", "N/A", IF(Table1[[#This Row],[2020 Cropland Premium]]&gt;1, 0, (1-((Table1[[#This Row],[2020 Cropland Premium]]-0.4)/(1-0.4)))*0.5)))</f>
        <v>0.26234567901234573</v>
      </c>
      <c r="H2406" s="13" t="s">
        <v>3559</v>
      </c>
    </row>
    <row r="2407" spans="1:8" x14ac:dyDescent="0.2">
      <c r="A2407" s="13" t="s">
        <v>2821</v>
      </c>
      <c r="B2407" s="13" t="s">
        <v>3588</v>
      </c>
      <c r="C2407" t="s">
        <v>6938</v>
      </c>
      <c r="D2407" s="15" t="s">
        <v>2843</v>
      </c>
      <c r="E2407" s="20">
        <v>3.1327300150829562</v>
      </c>
      <c r="F2407" s="13" t="str">
        <f>IF(Table1[[#This Row],[2020 Cropland Premium]]="No Data", "No Data", IF(OR(Table1[[#This Row],[2020 Cropland Premium]]=0.4,Table1[[#This Row],[2020 Cropland Premium]]&gt;0.4), "Yes", "No"))</f>
        <v>Yes</v>
      </c>
      <c r="G24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7" s="13" t="s">
        <v>3559</v>
      </c>
    </row>
    <row r="2408" spans="1:8" x14ac:dyDescent="0.2">
      <c r="A2408" s="13" t="s">
        <v>2821</v>
      </c>
      <c r="B2408" s="13" t="s">
        <v>3588</v>
      </c>
      <c r="C2408" t="s">
        <v>6846</v>
      </c>
      <c r="D2408" s="15" t="s">
        <v>2830</v>
      </c>
      <c r="E2408" s="20">
        <v>1.4218173931901974</v>
      </c>
      <c r="F2408" s="13" t="str">
        <f>IF(Table1[[#This Row],[2020 Cropland Premium]]="No Data", "No Data", IF(OR(Table1[[#This Row],[2020 Cropland Premium]]=0.4,Table1[[#This Row],[2020 Cropland Premium]]&gt;0.4), "Yes", "No"))</f>
        <v>Yes</v>
      </c>
      <c r="G24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8" s="13" t="s">
        <v>3559</v>
      </c>
    </row>
    <row r="2409" spans="1:8" x14ac:dyDescent="0.2">
      <c r="A2409" s="13" t="s">
        <v>2821</v>
      </c>
      <c r="B2409" s="13" t="s">
        <v>3588</v>
      </c>
      <c r="C2409" t="s">
        <v>6416</v>
      </c>
      <c r="D2409" s="15" t="s">
        <v>2894</v>
      </c>
      <c r="E2409" s="20">
        <v>1.4579710144927536</v>
      </c>
      <c r="F2409" s="13" t="str">
        <f>IF(Table1[[#This Row],[2020 Cropland Premium]]="No Data", "No Data", IF(OR(Table1[[#This Row],[2020 Cropland Premium]]=0.4,Table1[[#This Row],[2020 Cropland Premium]]&gt;0.4), "Yes", "No"))</f>
        <v>Yes</v>
      </c>
      <c r="G24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09" s="13" t="s">
        <v>3559</v>
      </c>
    </row>
    <row r="2410" spans="1:8" x14ac:dyDescent="0.2">
      <c r="A2410" s="13" t="s">
        <v>2821</v>
      </c>
      <c r="B2410" s="13" t="s">
        <v>3588</v>
      </c>
      <c r="C2410" t="s">
        <v>5488</v>
      </c>
      <c r="D2410" s="15" t="s">
        <v>2857</v>
      </c>
      <c r="E2410" s="20">
        <v>1.4285714285714286</v>
      </c>
      <c r="F2410" s="13" t="str">
        <f>IF(Table1[[#This Row],[2020 Cropland Premium]]="No Data", "No Data", IF(OR(Table1[[#This Row],[2020 Cropland Premium]]=0.4,Table1[[#This Row],[2020 Cropland Premium]]&gt;0.4), "Yes", "No"))</f>
        <v>Yes</v>
      </c>
      <c r="G24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0" s="13" t="s">
        <v>3559</v>
      </c>
    </row>
    <row r="2411" spans="1:8" x14ac:dyDescent="0.2">
      <c r="A2411" s="13" t="s">
        <v>2821</v>
      </c>
      <c r="B2411" s="13" t="s">
        <v>3588</v>
      </c>
      <c r="C2411" t="s">
        <v>6939</v>
      </c>
      <c r="D2411" s="15" t="s">
        <v>2895</v>
      </c>
      <c r="E2411" s="20">
        <v>2.3113553113553116</v>
      </c>
      <c r="F2411" s="13" t="str">
        <f>IF(Table1[[#This Row],[2020 Cropland Premium]]="No Data", "No Data", IF(OR(Table1[[#This Row],[2020 Cropland Premium]]=0.4,Table1[[#This Row],[2020 Cropland Premium]]&gt;0.4), "Yes", "No"))</f>
        <v>Yes</v>
      </c>
      <c r="G24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1" s="13" t="s">
        <v>3559</v>
      </c>
    </row>
    <row r="2412" spans="1:8" x14ac:dyDescent="0.2">
      <c r="A2412" s="13" t="s">
        <v>2821</v>
      </c>
      <c r="B2412" s="13" t="s">
        <v>3588</v>
      </c>
      <c r="C2412" t="s">
        <v>5490</v>
      </c>
      <c r="D2412" s="15" t="s">
        <v>2874</v>
      </c>
      <c r="E2412" s="20">
        <v>2.1984506721348827</v>
      </c>
      <c r="F2412" s="13" t="str">
        <f>IF(Table1[[#This Row],[2020 Cropland Premium]]="No Data", "No Data", IF(OR(Table1[[#This Row],[2020 Cropland Premium]]=0.4,Table1[[#This Row],[2020 Cropland Premium]]&gt;0.4), "Yes", "No"))</f>
        <v>Yes</v>
      </c>
      <c r="G24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2" s="13" t="s">
        <v>3559</v>
      </c>
    </row>
    <row r="2413" spans="1:8" x14ac:dyDescent="0.2">
      <c r="A2413" s="13" t="s">
        <v>2821</v>
      </c>
      <c r="B2413" s="13" t="s">
        <v>3588</v>
      </c>
      <c r="C2413" t="s">
        <v>6940</v>
      </c>
      <c r="D2413" s="15" t="s">
        <v>2831</v>
      </c>
      <c r="E2413" s="20">
        <v>2.8951243997350553</v>
      </c>
      <c r="F2413" s="13" t="str">
        <f>IF(Table1[[#This Row],[2020 Cropland Premium]]="No Data", "No Data", IF(OR(Table1[[#This Row],[2020 Cropland Premium]]=0.4,Table1[[#This Row],[2020 Cropland Premium]]&gt;0.4), "Yes", "No"))</f>
        <v>Yes</v>
      </c>
      <c r="G24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3" s="13" t="s">
        <v>3559</v>
      </c>
    </row>
    <row r="2414" spans="1:8" x14ac:dyDescent="0.2">
      <c r="A2414" s="13" t="s">
        <v>2821</v>
      </c>
      <c r="B2414" s="13" t="s">
        <v>3588</v>
      </c>
      <c r="C2414" t="s">
        <v>5936</v>
      </c>
      <c r="D2414" s="15" t="s">
        <v>2875</v>
      </c>
      <c r="E2414" s="20">
        <v>2.8412698412698414</v>
      </c>
      <c r="F2414" s="13" t="str">
        <f>IF(Table1[[#This Row],[2020 Cropland Premium]]="No Data", "No Data", IF(OR(Table1[[#This Row],[2020 Cropland Premium]]=0.4,Table1[[#This Row],[2020 Cropland Premium]]&gt;0.4), "Yes", "No"))</f>
        <v>Yes</v>
      </c>
      <c r="G24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4" s="13" t="s">
        <v>3559</v>
      </c>
    </row>
    <row r="2415" spans="1:8" x14ac:dyDescent="0.2">
      <c r="A2415" s="13" t="s">
        <v>2821</v>
      </c>
      <c r="B2415" s="13" t="s">
        <v>3588</v>
      </c>
      <c r="C2415" t="s">
        <v>6668</v>
      </c>
      <c r="D2415" s="15" t="s">
        <v>2858</v>
      </c>
      <c r="E2415" s="20">
        <v>2.0407177363699103</v>
      </c>
      <c r="F2415" s="13" t="str">
        <f>IF(Table1[[#This Row],[2020 Cropland Premium]]="No Data", "No Data", IF(OR(Table1[[#This Row],[2020 Cropland Premium]]=0.4,Table1[[#This Row],[2020 Cropland Premium]]&gt;0.4), "Yes", "No"))</f>
        <v>Yes</v>
      </c>
      <c r="G24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5" s="13" t="s">
        <v>3559</v>
      </c>
    </row>
    <row r="2416" spans="1:8" x14ac:dyDescent="0.2">
      <c r="A2416" s="13" t="s">
        <v>2821</v>
      </c>
      <c r="B2416" s="13" t="s">
        <v>3588</v>
      </c>
      <c r="C2416" t="s">
        <v>5817</v>
      </c>
      <c r="D2416" s="15" t="s">
        <v>2832</v>
      </c>
      <c r="E2416" s="20">
        <v>2.4360410830999064</v>
      </c>
      <c r="F2416" s="13" t="str">
        <f>IF(Table1[[#This Row],[2020 Cropland Premium]]="No Data", "No Data", IF(OR(Table1[[#This Row],[2020 Cropland Premium]]=0.4,Table1[[#This Row],[2020 Cropland Premium]]&gt;0.4), "Yes", "No"))</f>
        <v>Yes</v>
      </c>
      <c r="G24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6" s="13" t="s">
        <v>3559</v>
      </c>
    </row>
    <row r="2417" spans="1:8" x14ac:dyDescent="0.2">
      <c r="A2417" s="13" t="s">
        <v>2821</v>
      </c>
      <c r="B2417" s="13" t="s">
        <v>3588</v>
      </c>
      <c r="C2417" t="s">
        <v>5499</v>
      </c>
      <c r="D2417" s="15" t="s">
        <v>2859</v>
      </c>
      <c r="E2417" s="20">
        <v>1.2912523983952555</v>
      </c>
      <c r="F2417" s="13" t="str">
        <f>IF(Table1[[#This Row],[2020 Cropland Premium]]="No Data", "No Data", IF(OR(Table1[[#This Row],[2020 Cropland Premium]]=0.4,Table1[[#This Row],[2020 Cropland Premium]]&gt;0.4), "Yes", "No"))</f>
        <v>Yes</v>
      </c>
      <c r="G24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7" s="13" t="s">
        <v>3559</v>
      </c>
    </row>
    <row r="2418" spans="1:8" x14ac:dyDescent="0.2">
      <c r="A2418" s="13" t="s">
        <v>2821</v>
      </c>
      <c r="B2418" s="13" t="s">
        <v>3588</v>
      </c>
      <c r="C2418" t="s">
        <v>6941</v>
      </c>
      <c r="D2418" s="15" t="s">
        <v>2844</v>
      </c>
      <c r="E2418" s="20">
        <v>3.5031746031746032</v>
      </c>
      <c r="F2418" s="13" t="str">
        <f>IF(Table1[[#This Row],[2020 Cropland Premium]]="No Data", "No Data", IF(OR(Table1[[#This Row],[2020 Cropland Premium]]=0.4,Table1[[#This Row],[2020 Cropland Premium]]&gt;0.4), "Yes", "No"))</f>
        <v>Yes</v>
      </c>
      <c r="G24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8" s="13" t="s">
        <v>3559</v>
      </c>
    </row>
    <row r="2419" spans="1:8" x14ac:dyDescent="0.2">
      <c r="A2419" s="13" t="s">
        <v>2821</v>
      </c>
      <c r="B2419" s="13" t="s">
        <v>3588</v>
      </c>
      <c r="C2419" t="s">
        <v>6942</v>
      </c>
      <c r="D2419" s="15" t="s">
        <v>2822</v>
      </c>
      <c r="E2419" s="20">
        <v>2.4472829065852322</v>
      </c>
      <c r="F2419" s="13" t="str">
        <f>IF(Table1[[#This Row],[2020 Cropland Premium]]="No Data", "No Data", IF(OR(Table1[[#This Row],[2020 Cropland Premium]]=0.4,Table1[[#This Row],[2020 Cropland Premium]]&gt;0.4), "Yes", "No"))</f>
        <v>Yes</v>
      </c>
      <c r="G24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19" s="13" t="s">
        <v>3559</v>
      </c>
    </row>
    <row r="2420" spans="1:8" x14ac:dyDescent="0.2">
      <c r="A2420" s="13" t="s">
        <v>2821</v>
      </c>
      <c r="B2420" s="13" t="s">
        <v>3588</v>
      </c>
      <c r="C2420" t="s">
        <v>5503</v>
      </c>
      <c r="D2420" s="15" t="s">
        <v>2833</v>
      </c>
      <c r="E2420" s="20">
        <v>2.9682539682539684</v>
      </c>
      <c r="F2420" s="13" t="str">
        <f>IF(Table1[[#This Row],[2020 Cropland Premium]]="No Data", "No Data", IF(OR(Table1[[#This Row],[2020 Cropland Premium]]=0.4,Table1[[#This Row],[2020 Cropland Premium]]&gt;0.4), "Yes", "No"))</f>
        <v>Yes</v>
      </c>
      <c r="G24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20" s="13" t="s">
        <v>3559</v>
      </c>
    </row>
    <row r="2421" spans="1:8" x14ac:dyDescent="0.2">
      <c r="A2421" s="13" t="s">
        <v>2821</v>
      </c>
      <c r="B2421" s="13" t="s">
        <v>3588</v>
      </c>
      <c r="C2421" t="s">
        <v>6943</v>
      </c>
      <c r="D2421" s="15" t="s">
        <v>2876</v>
      </c>
      <c r="E2421" s="20">
        <v>0.9266490299823632</v>
      </c>
      <c r="F2421" s="13" t="str">
        <f>IF(Table1[[#This Row],[2020 Cropland Premium]]="No Data", "No Data", IF(OR(Table1[[#This Row],[2020 Cropland Premium]]=0.4,Table1[[#This Row],[2020 Cropland Premium]]&gt;0.4), "Yes", "No"))</f>
        <v>Yes</v>
      </c>
      <c r="G2421" s="21">
        <f>IF(Table1[[#This Row],[Eligible]]="No Data", "No Data", IF(Table1[[#This Row],[Eligible]]="No", "N/A", IF(Table1[[#This Row],[2020 Cropland Premium]]&gt;1, 0, (1-((Table1[[#This Row],[2020 Cropland Premium]]-0.4)/(1-0.4)))*0.5)))</f>
        <v>6.1125808348030664E-2</v>
      </c>
      <c r="H2421" s="13" t="s">
        <v>3559</v>
      </c>
    </row>
    <row r="2422" spans="1:8" x14ac:dyDescent="0.2">
      <c r="A2422" s="13" t="s">
        <v>2821</v>
      </c>
      <c r="B2422" s="13" t="s">
        <v>3588</v>
      </c>
      <c r="C2422" t="s">
        <v>5504</v>
      </c>
      <c r="D2422" s="15" t="s">
        <v>2877</v>
      </c>
      <c r="E2422" s="20">
        <v>4.3591304347826094</v>
      </c>
      <c r="F2422" s="13" t="str">
        <f>IF(Table1[[#This Row],[2020 Cropland Premium]]="No Data", "No Data", IF(OR(Table1[[#This Row],[2020 Cropland Premium]]=0.4,Table1[[#This Row],[2020 Cropland Premium]]&gt;0.4), "Yes", "No"))</f>
        <v>Yes</v>
      </c>
      <c r="G24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22" s="13" t="s">
        <v>3559</v>
      </c>
    </row>
    <row r="2423" spans="1:8" x14ac:dyDescent="0.2">
      <c r="A2423" s="13" t="s">
        <v>2821</v>
      </c>
      <c r="B2423" s="13" t="s">
        <v>3588</v>
      </c>
      <c r="C2423" t="s">
        <v>5990</v>
      </c>
      <c r="D2423" s="15" t="s">
        <v>2834</v>
      </c>
      <c r="E2423" s="20">
        <v>2.9695403438216883</v>
      </c>
      <c r="F2423" s="13" t="str">
        <f>IF(Table1[[#This Row],[2020 Cropland Premium]]="No Data", "No Data", IF(OR(Table1[[#This Row],[2020 Cropland Premium]]=0.4,Table1[[#This Row],[2020 Cropland Premium]]&gt;0.4), "Yes", "No"))</f>
        <v>Yes</v>
      </c>
      <c r="G24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23" s="13" t="s">
        <v>3559</v>
      </c>
    </row>
    <row r="2424" spans="1:8" x14ac:dyDescent="0.2">
      <c r="A2424" s="13" t="s">
        <v>2821</v>
      </c>
      <c r="B2424" s="13" t="s">
        <v>3588</v>
      </c>
      <c r="C2424" t="s">
        <v>6944</v>
      </c>
      <c r="D2424" s="15" t="s">
        <v>2860</v>
      </c>
      <c r="E2424" s="20">
        <v>3.7196098920236853</v>
      </c>
      <c r="F2424" s="13" t="str">
        <f>IF(Table1[[#This Row],[2020 Cropland Premium]]="No Data", "No Data", IF(OR(Table1[[#This Row],[2020 Cropland Premium]]=0.4,Table1[[#This Row],[2020 Cropland Premium]]&gt;0.4), "Yes", "No"))</f>
        <v>Yes</v>
      </c>
      <c r="G24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24" s="13" t="s">
        <v>3559</v>
      </c>
    </row>
    <row r="2425" spans="1:8" x14ac:dyDescent="0.2">
      <c r="A2425" s="13" t="s">
        <v>2821</v>
      </c>
      <c r="B2425" s="13" t="s">
        <v>3588</v>
      </c>
      <c r="C2425" t="s">
        <v>6945</v>
      </c>
      <c r="D2425" s="15" t="s">
        <v>2896</v>
      </c>
      <c r="E2425" s="20">
        <v>0.26738095238095244</v>
      </c>
      <c r="F2425" s="13" t="str">
        <f>IF(Table1[[#This Row],[2020 Cropland Premium]]="No Data", "No Data", IF(OR(Table1[[#This Row],[2020 Cropland Premium]]=0.4,Table1[[#This Row],[2020 Cropland Premium]]&gt;0.4), "Yes", "No"))</f>
        <v>No</v>
      </c>
      <c r="G242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425" s="13" t="s">
        <v>3559</v>
      </c>
    </row>
    <row r="2426" spans="1:8" x14ac:dyDescent="0.2">
      <c r="A2426" s="13" t="s">
        <v>2821</v>
      </c>
      <c r="B2426" s="13" t="s">
        <v>3588</v>
      </c>
      <c r="C2426" t="s">
        <v>5506</v>
      </c>
      <c r="D2426" s="15" t="s">
        <v>2897</v>
      </c>
      <c r="E2426" s="20">
        <v>1.6087418300653595</v>
      </c>
      <c r="F2426" s="13" t="str">
        <f>IF(Table1[[#This Row],[2020 Cropland Premium]]="No Data", "No Data", IF(OR(Table1[[#This Row],[2020 Cropland Premium]]=0.4,Table1[[#This Row],[2020 Cropland Premium]]&gt;0.4), "Yes", "No"))</f>
        <v>Yes</v>
      </c>
      <c r="G24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26" s="13" t="s">
        <v>3559</v>
      </c>
    </row>
    <row r="2427" spans="1:8" x14ac:dyDescent="0.2">
      <c r="A2427" s="13" t="s">
        <v>2821</v>
      </c>
      <c r="B2427" s="13" t="s">
        <v>3588</v>
      </c>
      <c r="C2427" t="s">
        <v>5943</v>
      </c>
      <c r="D2427" s="15" t="s">
        <v>2878</v>
      </c>
      <c r="E2427" s="20">
        <v>2.1856257880598648</v>
      </c>
      <c r="F2427" s="13" t="str">
        <f>IF(Table1[[#This Row],[2020 Cropland Premium]]="No Data", "No Data", IF(OR(Table1[[#This Row],[2020 Cropland Premium]]=0.4,Table1[[#This Row],[2020 Cropland Premium]]&gt;0.4), "Yes", "No"))</f>
        <v>Yes</v>
      </c>
      <c r="G24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27" s="13" t="s">
        <v>3559</v>
      </c>
    </row>
    <row r="2428" spans="1:8" x14ac:dyDescent="0.2">
      <c r="A2428" s="13" t="s">
        <v>2821</v>
      </c>
      <c r="B2428" s="13" t="s">
        <v>3588</v>
      </c>
      <c r="C2428" t="s">
        <v>6946</v>
      </c>
      <c r="D2428" s="15" t="s">
        <v>2898</v>
      </c>
      <c r="E2428" s="20">
        <v>2.5338680926916219</v>
      </c>
      <c r="F2428" s="13" t="str">
        <f>IF(Table1[[#This Row],[2020 Cropland Premium]]="No Data", "No Data", IF(OR(Table1[[#This Row],[2020 Cropland Premium]]=0.4,Table1[[#This Row],[2020 Cropland Premium]]&gt;0.4), "Yes", "No"))</f>
        <v>Yes</v>
      </c>
      <c r="G24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28" s="13" t="s">
        <v>3559</v>
      </c>
    </row>
    <row r="2429" spans="1:8" x14ac:dyDescent="0.2">
      <c r="A2429" s="13" t="s">
        <v>2821</v>
      </c>
      <c r="B2429" s="13" t="s">
        <v>3588</v>
      </c>
      <c r="C2429" t="s">
        <v>5754</v>
      </c>
      <c r="D2429" s="15" t="s">
        <v>2899</v>
      </c>
      <c r="E2429" s="20">
        <v>1.1952347083926032</v>
      </c>
      <c r="F2429" s="13" t="str">
        <f>IF(Table1[[#This Row],[2020 Cropland Premium]]="No Data", "No Data", IF(OR(Table1[[#This Row],[2020 Cropland Premium]]=0.4,Table1[[#This Row],[2020 Cropland Premium]]&gt;0.4), "Yes", "No"))</f>
        <v>Yes</v>
      </c>
      <c r="G24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29" s="13" t="s">
        <v>3559</v>
      </c>
    </row>
    <row r="2430" spans="1:8" x14ac:dyDescent="0.2">
      <c r="A2430" s="13" t="s">
        <v>2821</v>
      </c>
      <c r="B2430" s="13" t="s">
        <v>3588</v>
      </c>
      <c r="C2430" t="s">
        <v>5837</v>
      </c>
      <c r="D2430" s="15" t="s">
        <v>2900</v>
      </c>
      <c r="E2430" s="20">
        <v>0.60606060606060608</v>
      </c>
      <c r="F2430" s="13" t="str">
        <f>IF(Table1[[#This Row],[2020 Cropland Premium]]="No Data", "No Data", IF(OR(Table1[[#This Row],[2020 Cropland Premium]]=0.4,Table1[[#This Row],[2020 Cropland Premium]]&gt;0.4), "Yes", "No"))</f>
        <v>Yes</v>
      </c>
      <c r="G2430" s="21">
        <f>IF(Table1[[#This Row],[Eligible]]="No Data", "No Data", IF(Table1[[#This Row],[Eligible]]="No", "N/A", IF(Table1[[#This Row],[2020 Cropland Premium]]&gt;1, 0, (1-((Table1[[#This Row],[2020 Cropland Premium]]-0.4)/(1-0.4)))*0.5)))</f>
        <v>0.32828282828282829</v>
      </c>
      <c r="H2430" s="13" t="s">
        <v>3559</v>
      </c>
    </row>
    <row r="2431" spans="1:8" x14ac:dyDescent="0.2">
      <c r="A2431" s="13" t="s">
        <v>2821</v>
      </c>
      <c r="B2431" s="13" t="s">
        <v>3588</v>
      </c>
      <c r="C2431" t="s">
        <v>6947</v>
      </c>
      <c r="D2431" s="15" t="s">
        <v>2835</v>
      </c>
      <c r="E2431" s="20">
        <v>3.196813725490196</v>
      </c>
      <c r="F2431" s="13" t="str">
        <f>IF(Table1[[#This Row],[2020 Cropland Premium]]="No Data", "No Data", IF(OR(Table1[[#This Row],[2020 Cropland Premium]]=0.4,Table1[[#This Row],[2020 Cropland Premium]]&gt;0.4), "Yes", "No"))</f>
        <v>Yes</v>
      </c>
      <c r="G24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1" s="13" t="s">
        <v>3559</v>
      </c>
    </row>
    <row r="2432" spans="1:8" x14ac:dyDescent="0.2">
      <c r="A2432" s="13" t="s">
        <v>2821</v>
      </c>
      <c r="B2432" s="13" t="s">
        <v>3588</v>
      </c>
      <c r="C2432" t="s">
        <v>5944</v>
      </c>
      <c r="D2432" s="15" t="s">
        <v>2836</v>
      </c>
      <c r="E2432" s="20">
        <v>2.3079365079365077</v>
      </c>
      <c r="F2432" s="13" t="str">
        <f>IF(Table1[[#This Row],[2020 Cropland Premium]]="No Data", "No Data", IF(OR(Table1[[#This Row],[2020 Cropland Premium]]=0.4,Table1[[#This Row],[2020 Cropland Premium]]&gt;0.4), "Yes", "No"))</f>
        <v>Yes</v>
      </c>
      <c r="G24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2" s="13" t="s">
        <v>3559</v>
      </c>
    </row>
    <row r="2433" spans="1:8" x14ac:dyDescent="0.2">
      <c r="A2433" s="13" t="s">
        <v>2821</v>
      </c>
      <c r="B2433" s="13" t="s">
        <v>3588</v>
      </c>
      <c r="C2433" t="s">
        <v>6948</v>
      </c>
      <c r="D2433" s="15" t="s">
        <v>2901</v>
      </c>
      <c r="E2433" s="20">
        <v>0.81915708812260535</v>
      </c>
      <c r="F2433" s="13" t="str">
        <f>IF(Table1[[#This Row],[2020 Cropland Premium]]="No Data", "No Data", IF(OR(Table1[[#This Row],[2020 Cropland Premium]]=0.4,Table1[[#This Row],[2020 Cropland Premium]]&gt;0.4), "Yes", "No"))</f>
        <v>Yes</v>
      </c>
      <c r="G2433" s="21">
        <f>IF(Table1[[#This Row],[Eligible]]="No Data", "No Data", IF(Table1[[#This Row],[Eligible]]="No", "N/A", IF(Table1[[#This Row],[2020 Cropland Premium]]&gt;1, 0, (1-((Table1[[#This Row],[2020 Cropland Premium]]-0.4)/(1-0.4)))*0.5)))</f>
        <v>0.15070242656449556</v>
      </c>
      <c r="H2433" s="13" t="s">
        <v>3559</v>
      </c>
    </row>
    <row r="2434" spans="1:8" x14ac:dyDescent="0.2">
      <c r="A2434" s="13" t="s">
        <v>2821</v>
      </c>
      <c r="B2434" s="13" t="s">
        <v>3588</v>
      </c>
      <c r="C2434" t="s">
        <v>6679</v>
      </c>
      <c r="D2434" s="15" t="s">
        <v>2837</v>
      </c>
      <c r="E2434" s="20">
        <v>5.0516548097742033</v>
      </c>
      <c r="F2434" s="13" t="str">
        <f>IF(Table1[[#This Row],[2020 Cropland Premium]]="No Data", "No Data", IF(OR(Table1[[#This Row],[2020 Cropland Premium]]=0.4,Table1[[#This Row],[2020 Cropland Premium]]&gt;0.4), "Yes", "No"))</f>
        <v>Yes</v>
      </c>
      <c r="G24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4" s="13" t="s">
        <v>3559</v>
      </c>
    </row>
    <row r="2435" spans="1:8" x14ac:dyDescent="0.2">
      <c r="A2435" s="13" t="s">
        <v>2821</v>
      </c>
      <c r="B2435" s="13" t="s">
        <v>3588</v>
      </c>
      <c r="C2435" t="s">
        <v>5945</v>
      </c>
      <c r="D2435" s="15" t="s">
        <v>2838</v>
      </c>
      <c r="E2435" s="20">
        <v>1.5894917582417583</v>
      </c>
      <c r="F2435" s="13" t="str">
        <f>IF(Table1[[#This Row],[2020 Cropland Premium]]="No Data", "No Data", IF(OR(Table1[[#This Row],[2020 Cropland Premium]]=0.4,Table1[[#This Row],[2020 Cropland Premium]]&gt;0.4), "Yes", "No"))</f>
        <v>Yes</v>
      </c>
      <c r="G24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5" s="13" t="s">
        <v>3559</v>
      </c>
    </row>
    <row r="2436" spans="1:8" x14ac:dyDescent="0.2">
      <c r="A2436" s="13" t="s">
        <v>2821</v>
      </c>
      <c r="B2436" s="13" t="s">
        <v>3588</v>
      </c>
      <c r="C2436" t="s">
        <v>5508</v>
      </c>
      <c r="D2436" s="15" t="s">
        <v>2839</v>
      </c>
      <c r="E2436" s="20">
        <v>2.6783524904214562</v>
      </c>
      <c r="F2436" s="13" t="str">
        <f>IF(Table1[[#This Row],[2020 Cropland Premium]]="No Data", "No Data", IF(OR(Table1[[#This Row],[2020 Cropland Premium]]=0.4,Table1[[#This Row],[2020 Cropland Premium]]&gt;0.4), "Yes", "No"))</f>
        <v>Yes</v>
      </c>
      <c r="G24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6" s="13" t="s">
        <v>3559</v>
      </c>
    </row>
    <row r="2437" spans="1:8" x14ac:dyDescent="0.2">
      <c r="A2437" s="13" t="s">
        <v>2821</v>
      </c>
      <c r="B2437" s="13" t="s">
        <v>3588</v>
      </c>
      <c r="C2437" t="s">
        <v>6160</v>
      </c>
      <c r="D2437" s="15" t="s">
        <v>2845</v>
      </c>
      <c r="E2437" s="20">
        <v>2.5413040012753068</v>
      </c>
      <c r="F2437" s="13" t="str">
        <f>IF(Table1[[#This Row],[2020 Cropland Premium]]="No Data", "No Data", IF(OR(Table1[[#This Row],[2020 Cropland Premium]]=0.4,Table1[[#This Row],[2020 Cropland Premium]]&gt;0.4), "Yes", "No"))</f>
        <v>Yes</v>
      </c>
      <c r="G24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7" s="13" t="s">
        <v>3559</v>
      </c>
    </row>
    <row r="2438" spans="1:8" x14ac:dyDescent="0.2">
      <c r="A2438" s="13" t="s">
        <v>2821</v>
      </c>
      <c r="B2438" s="13" t="s">
        <v>3588</v>
      </c>
      <c r="C2438" t="s">
        <v>5509</v>
      </c>
      <c r="D2438" s="15" t="s">
        <v>2846</v>
      </c>
      <c r="E2438" s="20">
        <v>1.0018518518518518</v>
      </c>
      <c r="F2438" s="13" t="str">
        <f>IF(Table1[[#This Row],[2020 Cropland Premium]]="No Data", "No Data", IF(OR(Table1[[#This Row],[2020 Cropland Premium]]=0.4,Table1[[#This Row],[2020 Cropland Premium]]&gt;0.4), "Yes", "No"))</f>
        <v>Yes</v>
      </c>
      <c r="G24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8" s="13" t="s">
        <v>3559</v>
      </c>
    </row>
    <row r="2439" spans="1:8" x14ac:dyDescent="0.2">
      <c r="A2439" s="13" t="s">
        <v>2821</v>
      </c>
      <c r="B2439" s="13" t="s">
        <v>3588</v>
      </c>
      <c r="C2439" t="s">
        <v>6423</v>
      </c>
      <c r="D2439" s="15" t="s">
        <v>2847</v>
      </c>
      <c r="E2439" s="20">
        <v>2.4672086720867203</v>
      </c>
      <c r="F2439" s="13" t="str">
        <f>IF(Table1[[#This Row],[2020 Cropland Premium]]="No Data", "No Data", IF(OR(Table1[[#This Row],[2020 Cropland Premium]]=0.4,Table1[[#This Row],[2020 Cropland Premium]]&gt;0.4), "Yes", "No"))</f>
        <v>Yes</v>
      </c>
      <c r="G24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39" s="13" t="s">
        <v>3559</v>
      </c>
    </row>
    <row r="2440" spans="1:8" x14ac:dyDescent="0.2">
      <c r="A2440" s="13" t="s">
        <v>2821</v>
      </c>
      <c r="B2440" s="13" t="s">
        <v>3588</v>
      </c>
      <c r="C2440" t="s">
        <v>5510</v>
      </c>
      <c r="D2440" s="15" t="s">
        <v>2861</v>
      </c>
      <c r="E2440" s="20">
        <v>4.0311355311355301</v>
      </c>
      <c r="F2440" s="13" t="str">
        <f>IF(Table1[[#This Row],[2020 Cropland Premium]]="No Data", "No Data", IF(OR(Table1[[#This Row],[2020 Cropland Premium]]=0.4,Table1[[#This Row],[2020 Cropland Premium]]&gt;0.4), "Yes", "No"))</f>
        <v>Yes</v>
      </c>
      <c r="G24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0" s="13" t="s">
        <v>3559</v>
      </c>
    </row>
    <row r="2441" spans="1:8" x14ac:dyDescent="0.2">
      <c r="A2441" s="13" t="s">
        <v>2821</v>
      </c>
      <c r="B2441" s="13" t="s">
        <v>3588</v>
      </c>
      <c r="C2441" t="s">
        <v>5511</v>
      </c>
      <c r="D2441" s="15" t="s">
        <v>2902</v>
      </c>
      <c r="E2441" s="20">
        <v>1.0888888888888888</v>
      </c>
      <c r="F2441" s="13" t="str">
        <f>IF(Table1[[#This Row],[2020 Cropland Premium]]="No Data", "No Data", IF(OR(Table1[[#This Row],[2020 Cropland Premium]]=0.4,Table1[[#This Row],[2020 Cropland Premium]]&gt;0.4), "Yes", "No"))</f>
        <v>Yes</v>
      </c>
      <c r="G24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1" s="13" t="s">
        <v>3559</v>
      </c>
    </row>
    <row r="2442" spans="1:8" x14ac:dyDescent="0.2">
      <c r="A2442" s="13" t="s">
        <v>2821</v>
      </c>
      <c r="B2442" s="13" t="s">
        <v>3588</v>
      </c>
      <c r="C2442" t="s">
        <v>5584</v>
      </c>
      <c r="D2442" s="15" t="s">
        <v>2903</v>
      </c>
      <c r="E2442" s="20">
        <v>0.78582528582528577</v>
      </c>
      <c r="F2442" s="13" t="str">
        <f>IF(Table1[[#This Row],[2020 Cropland Premium]]="No Data", "No Data", IF(OR(Table1[[#This Row],[2020 Cropland Premium]]=0.4,Table1[[#This Row],[2020 Cropland Premium]]&gt;0.4), "Yes", "No"))</f>
        <v>Yes</v>
      </c>
      <c r="G2442" s="21">
        <f>IF(Table1[[#This Row],[Eligible]]="No Data", "No Data", IF(Table1[[#This Row],[Eligible]]="No", "N/A", IF(Table1[[#This Row],[2020 Cropland Premium]]&gt;1, 0, (1-((Table1[[#This Row],[2020 Cropland Premium]]-0.4)/(1-0.4)))*0.5)))</f>
        <v>0.17847892847892854</v>
      </c>
      <c r="H2442" s="13" t="s">
        <v>3559</v>
      </c>
    </row>
    <row r="2443" spans="1:8" x14ac:dyDescent="0.2">
      <c r="A2443" s="13" t="s">
        <v>2821</v>
      </c>
      <c r="B2443" s="13" t="s">
        <v>3588</v>
      </c>
      <c r="C2443" t="s">
        <v>5952</v>
      </c>
      <c r="D2443" s="15" t="s">
        <v>2904</v>
      </c>
      <c r="E2443" s="20">
        <v>0.81831831831831836</v>
      </c>
      <c r="F2443" s="13" t="str">
        <f>IF(Table1[[#This Row],[2020 Cropland Premium]]="No Data", "No Data", IF(OR(Table1[[#This Row],[2020 Cropland Premium]]=0.4,Table1[[#This Row],[2020 Cropland Premium]]&gt;0.4), "Yes", "No"))</f>
        <v>Yes</v>
      </c>
      <c r="G2443" s="21">
        <f>IF(Table1[[#This Row],[Eligible]]="No Data", "No Data", IF(Table1[[#This Row],[Eligible]]="No", "N/A", IF(Table1[[#This Row],[2020 Cropland Premium]]&gt;1, 0, (1-((Table1[[#This Row],[2020 Cropland Premium]]-0.4)/(1-0.4)))*0.5)))</f>
        <v>0.15140140140140135</v>
      </c>
      <c r="H2443" s="13" t="s">
        <v>3559</v>
      </c>
    </row>
    <row r="2444" spans="1:8" x14ac:dyDescent="0.2">
      <c r="A2444" s="13" t="s">
        <v>2821</v>
      </c>
      <c r="B2444" s="13" t="s">
        <v>3588</v>
      </c>
      <c r="C2444" t="s">
        <v>5630</v>
      </c>
      <c r="D2444" s="15" t="s">
        <v>2823</v>
      </c>
      <c r="E2444" s="20">
        <v>2.3217054263565888</v>
      </c>
      <c r="F2444" s="13" t="str">
        <f>IF(Table1[[#This Row],[2020 Cropland Premium]]="No Data", "No Data", IF(OR(Table1[[#This Row],[2020 Cropland Premium]]=0.4,Table1[[#This Row],[2020 Cropland Premium]]&gt;0.4), "Yes", "No"))</f>
        <v>Yes</v>
      </c>
      <c r="G24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4" s="13" t="s">
        <v>3559</v>
      </c>
    </row>
    <row r="2445" spans="1:8" x14ac:dyDescent="0.2">
      <c r="A2445" s="13" t="s">
        <v>2821</v>
      </c>
      <c r="B2445" s="13" t="s">
        <v>3588</v>
      </c>
      <c r="C2445" t="s">
        <v>5513</v>
      </c>
      <c r="D2445" s="15" t="s">
        <v>2824</v>
      </c>
      <c r="E2445" s="20">
        <v>1.9733817001258862</v>
      </c>
      <c r="F2445" s="13" t="str">
        <f>IF(Table1[[#This Row],[2020 Cropland Premium]]="No Data", "No Data", IF(OR(Table1[[#This Row],[2020 Cropland Premium]]=0.4,Table1[[#This Row],[2020 Cropland Premium]]&gt;0.4), "Yes", "No"))</f>
        <v>Yes</v>
      </c>
      <c r="G24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5" s="13" t="s">
        <v>3559</v>
      </c>
    </row>
    <row r="2446" spans="1:8" x14ac:dyDescent="0.2">
      <c r="A2446" s="13" t="s">
        <v>2821</v>
      </c>
      <c r="B2446" s="13" t="s">
        <v>3588</v>
      </c>
      <c r="C2446" t="s">
        <v>5514</v>
      </c>
      <c r="D2446" s="15" t="s">
        <v>2848</v>
      </c>
      <c r="E2446" s="20">
        <v>2.4316893424036281</v>
      </c>
      <c r="F2446" s="13" t="str">
        <f>IF(Table1[[#This Row],[2020 Cropland Premium]]="No Data", "No Data", IF(OR(Table1[[#This Row],[2020 Cropland Premium]]=0.4,Table1[[#This Row],[2020 Cropland Premium]]&gt;0.4), "Yes", "No"))</f>
        <v>Yes</v>
      </c>
      <c r="G24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6" s="13" t="s">
        <v>3559</v>
      </c>
    </row>
    <row r="2447" spans="1:8" x14ac:dyDescent="0.2">
      <c r="A2447" s="13" t="s">
        <v>2821</v>
      </c>
      <c r="B2447" s="13" t="s">
        <v>3588</v>
      </c>
      <c r="C2447" t="s">
        <v>5916</v>
      </c>
      <c r="D2447" s="15" t="s">
        <v>2849</v>
      </c>
      <c r="E2447" s="20">
        <v>1.3797008547008549</v>
      </c>
      <c r="F2447" s="13" t="str">
        <f>IF(Table1[[#This Row],[2020 Cropland Premium]]="No Data", "No Data", IF(OR(Table1[[#This Row],[2020 Cropland Premium]]=0.4,Table1[[#This Row],[2020 Cropland Premium]]&gt;0.4), "Yes", "No"))</f>
        <v>Yes</v>
      </c>
      <c r="G24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7" s="13" t="s">
        <v>3559</v>
      </c>
    </row>
    <row r="2448" spans="1:8" x14ac:dyDescent="0.2">
      <c r="A2448" s="13" t="s">
        <v>2821</v>
      </c>
      <c r="B2448" s="13" t="s">
        <v>3588</v>
      </c>
      <c r="C2448" t="s">
        <v>5586</v>
      </c>
      <c r="D2448" s="15" t="s">
        <v>2862</v>
      </c>
      <c r="E2448" s="20">
        <v>2.4187710437710437</v>
      </c>
      <c r="F2448" s="13" t="str">
        <f>IF(Table1[[#This Row],[2020 Cropland Premium]]="No Data", "No Data", IF(OR(Table1[[#This Row],[2020 Cropland Premium]]=0.4,Table1[[#This Row],[2020 Cropland Premium]]&gt;0.4), "Yes", "No"))</f>
        <v>Yes</v>
      </c>
      <c r="G24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8" s="13" t="s">
        <v>3559</v>
      </c>
    </row>
    <row r="2449" spans="1:8" x14ac:dyDescent="0.2">
      <c r="A2449" s="13" t="s">
        <v>2821</v>
      </c>
      <c r="B2449" s="13" t="s">
        <v>3588</v>
      </c>
      <c r="C2449" t="s">
        <v>6949</v>
      </c>
      <c r="D2449" s="15" t="s">
        <v>2905</v>
      </c>
      <c r="E2449" s="20">
        <v>1.8869077656293805</v>
      </c>
      <c r="F2449" s="13" t="str">
        <f>IF(Table1[[#This Row],[2020 Cropland Premium]]="No Data", "No Data", IF(OR(Table1[[#This Row],[2020 Cropland Premium]]=0.4,Table1[[#This Row],[2020 Cropland Premium]]&gt;0.4), "Yes", "No"))</f>
        <v>Yes</v>
      </c>
      <c r="G24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49" s="13" t="s">
        <v>3559</v>
      </c>
    </row>
    <row r="2450" spans="1:8" x14ac:dyDescent="0.2">
      <c r="A2450" s="13" t="s">
        <v>2821</v>
      </c>
      <c r="B2450" s="13" t="s">
        <v>3588</v>
      </c>
      <c r="C2450" t="s">
        <v>6950</v>
      </c>
      <c r="D2450" s="15" t="s">
        <v>2906</v>
      </c>
      <c r="E2450" s="20">
        <v>1.3207474442768561</v>
      </c>
      <c r="F2450" s="13" t="str">
        <f>IF(Table1[[#This Row],[2020 Cropland Premium]]="No Data", "No Data", IF(OR(Table1[[#This Row],[2020 Cropland Premium]]=0.4,Table1[[#This Row],[2020 Cropland Premium]]&gt;0.4), "Yes", "No"))</f>
        <v>Yes</v>
      </c>
      <c r="G24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0" s="13" t="s">
        <v>3559</v>
      </c>
    </row>
    <row r="2451" spans="1:8" x14ac:dyDescent="0.2">
      <c r="A2451" s="13" t="s">
        <v>2821</v>
      </c>
      <c r="B2451" s="13" t="s">
        <v>3588</v>
      </c>
      <c r="C2451" t="s">
        <v>6951</v>
      </c>
      <c r="D2451" s="15" t="s">
        <v>2840</v>
      </c>
      <c r="E2451" s="20">
        <v>3.6498106825039884</v>
      </c>
      <c r="F2451" s="13" t="str">
        <f>IF(Table1[[#This Row],[2020 Cropland Premium]]="No Data", "No Data", IF(OR(Table1[[#This Row],[2020 Cropland Premium]]=0.4,Table1[[#This Row],[2020 Cropland Premium]]&gt;0.4), "Yes", "No"))</f>
        <v>Yes</v>
      </c>
      <c r="G24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1" s="13" t="s">
        <v>3559</v>
      </c>
    </row>
    <row r="2452" spans="1:8" x14ac:dyDescent="0.2">
      <c r="A2452" s="13" t="s">
        <v>2821</v>
      </c>
      <c r="B2452" s="13" t="s">
        <v>3588</v>
      </c>
      <c r="C2452" t="s">
        <v>5518</v>
      </c>
      <c r="D2452" s="15" t="s">
        <v>2863</v>
      </c>
      <c r="E2452" s="20">
        <v>2.8081554460864808</v>
      </c>
      <c r="F2452" s="13" t="str">
        <f>IF(Table1[[#This Row],[2020 Cropland Premium]]="No Data", "No Data", IF(OR(Table1[[#This Row],[2020 Cropland Premium]]=0.4,Table1[[#This Row],[2020 Cropland Premium]]&gt;0.4), "Yes", "No"))</f>
        <v>Yes</v>
      </c>
      <c r="G24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2" s="13" t="s">
        <v>3559</v>
      </c>
    </row>
    <row r="2453" spans="1:8" x14ac:dyDescent="0.2">
      <c r="A2453" s="13" t="s">
        <v>2821</v>
      </c>
      <c r="B2453" s="13" t="s">
        <v>3588</v>
      </c>
      <c r="C2453" t="s">
        <v>5519</v>
      </c>
      <c r="D2453" s="15" t="s">
        <v>2841</v>
      </c>
      <c r="E2453" s="20">
        <v>4.5748319748319757</v>
      </c>
      <c r="F2453" s="13" t="str">
        <f>IF(Table1[[#This Row],[2020 Cropland Premium]]="No Data", "No Data", IF(OR(Table1[[#This Row],[2020 Cropland Premium]]=0.4,Table1[[#This Row],[2020 Cropland Premium]]&gt;0.4), "Yes", "No"))</f>
        <v>Yes</v>
      </c>
      <c r="G24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3" s="13" t="s">
        <v>3559</v>
      </c>
    </row>
    <row r="2454" spans="1:8" x14ac:dyDescent="0.2">
      <c r="A2454" s="13" t="s">
        <v>2821</v>
      </c>
      <c r="B2454" s="13" t="s">
        <v>3588</v>
      </c>
      <c r="C2454" t="s">
        <v>5521</v>
      </c>
      <c r="D2454" s="15" t="s">
        <v>2879</v>
      </c>
      <c r="E2454" s="20">
        <v>2.7981315714691672</v>
      </c>
      <c r="F2454" s="13" t="str">
        <f>IF(Table1[[#This Row],[2020 Cropland Premium]]="No Data", "No Data", IF(OR(Table1[[#This Row],[2020 Cropland Premium]]=0.4,Table1[[#This Row],[2020 Cropland Premium]]&gt;0.4), "Yes", "No"))</f>
        <v>Yes</v>
      </c>
      <c r="G24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4" s="13" t="s">
        <v>3559</v>
      </c>
    </row>
    <row r="2455" spans="1:8" x14ac:dyDescent="0.2">
      <c r="A2455" s="13" t="s">
        <v>2821</v>
      </c>
      <c r="B2455" s="13" t="s">
        <v>3588</v>
      </c>
      <c r="C2455" t="s">
        <v>5522</v>
      </c>
      <c r="D2455" s="15" t="s">
        <v>2864</v>
      </c>
      <c r="E2455" s="20">
        <v>1.9793297345928924</v>
      </c>
      <c r="F2455" s="13" t="str">
        <f>IF(Table1[[#This Row],[2020 Cropland Premium]]="No Data", "No Data", IF(OR(Table1[[#This Row],[2020 Cropland Premium]]=0.4,Table1[[#This Row],[2020 Cropland Premium]]&gt;0.4), "Yes", "No"))</f>
        <v>Yes</v>
      </c>
      <c r="G24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5" s="13" t="s">
        <v>3559</v>
      </c>
    </row>
    <row r="2456" spans="1:8" x14ac:dyDescent="0.2">
      <c r="A2456" s="13" t="s">
        <v>2821</v>
      </c>
      <c r="B2456" s="13" t="s">
        <v>3588</v>
      </c>
      <c r="C2456" t="s">
        <v>6952</v>
      </c>
      <c r="D2456" s="15" t="s">
        <v>2865</v>
      </c>
      <c r="E2456" s="20">
        <v>2.9696969696969693</v>
      </c>
      <c r="F2456" s="13" t="str">
        <f>IF(Table1[[#This Row],[2020 Cropland Premium]]="No Data", "No Data", IF(OR(Table1[[#This Row],[2020 Cropland Premium]]=0.4,Table1[[#This Row],[2020 Cropland Premium]]&gt;0.4), "Yes", "No"))</f>
        <v>Yes</v>
      </c>
      <c r="G24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6" s="13" t="s">
        <v>3559</v>
      </c>
    </row>
    <row r="2457" spans="1:8" x14ac:dyDescent="0.2">
      <c r="A2457" s="13" t="s">
        <v>2821</v>
      </c>
      <c r="B2457" s="13" t="s">
        <v>3588</v>
      </c>
      <c r="C2457" t="s">
        <v>6764</v>
      </c>
      <c r="D2457" s="15" t="s">
        <v>2907</v>
      </c>
      <c r="E2457" s="20">
        <v>1.8877941981390258</v>
      </c>
      <c r="F2457" s="13" t="str">
        <f>IF(Table1[[#This Row],[2020 Cropland Premium]]="No Data", "No Data", IF(OR(Table1[[#This Row],[2020 Cropland Premium]]=0.4,Table1[[#This Row],[2020 Cropland Premium]]&gt;0.4), "Yes", "No"))</f>
        <v>Yes</v>
      </c>
      <c r="G24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7" s="13" t="s">
        <v>3559</v>
      </c>
    </row>
    <row r="2458" spans="1:8" x14ac:dyDescent="0.2">
      <c r="A2458" s="13" t="s">
        <v>2821</v>
      </c>
      <c r="B2458" s="13" t="s">
        <v>3588</v>
      </c>
      <c r="C2458" t="s">
        <v>5524</v>
      </c>
      <c r="D2458" s="15" t="s">
        <v>2908</v>
      </c>
      <c r="E2458" s="20">
        <v>1.5133485888634632</v>
      </c>
      <c r="F2458" s="13" t="str">
        <f>IF(Table1[[#This Row],[2020 Cropland Premium]]="No Data", "No Data", IF(OR(Table1[[#This Row],[2020 Cropland Premium]]=0.4,Table1[[#This Row],[2020 Cropland Premium]]&gt;0.4), "Yes", "No"))</f>
        <v>Yes</v>
      </c>
      <c r="G24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8" s="13" t="s">
        <v>3559</v>
      </c>
    </row>
    <row r="2459" spans="1:8" x14ac:dyDescent="0.2">
      <c r="A2459" s="13" t="s">
        <v>2821</v>
      </c>
      <c r="B2459" s="13" t="s">
        <v>3588</v>
      </c>
      <c r="C2459" t="s">
        <v>5525</v>
      </c>
      <c r="D2459" s="15" t="s">
        <v>2850</v>
      </c>
      <c r="E2459" s="20">
        <v>4.4459810874704493</v>
      </c>
      <c r="F2459" s="13" t="str">
        <f>IF(Table1[[#This Row],[2020 Cropland Premium]]="No Data", "No Data", IF(OR(Table1[[#This Row],[2020 Cropland Premium]]=0.4,Table1[[#This Row],[2020 Cropland Premium]]&gt;0.4), "Yes", "No"))</f>
        <v>Yes</v>
      </c>
      <c r="G24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59" s="13" t="s">
        <v>3559</v>
      </c>
    </row>
    <row r="2460" spans="1:8" x14ac:dyDescent="0.2">
      <c r="A2460" s="13" t="s">
        <v>2821</v>
      </c>
      <c r="B2460" s="13" t="s">
        <v>3588</v>
      </c>
      <c r="C2460" t="s">
        <v>6688</v>
      </c>
      <c r="D2460" s="15" t="s">
        <v>2866</v>
      </c>
      <c r="E2460" s="20">
        <v>3.0570286195286194</v>
      </c>
      <c r="F2460" s="13" t="str">
        <f>IF(Table1[[#This Row],[2020 Cropland Premium]]="No Data", "No Data", IF(OR(Table1[[#This Row],[2020 Cropland Premium]]=0.4,Table1[[#This Row],[2020 Cropland Premium]]&gt;0.4), "Yes", "No"))</f>
        <v>Yes</v>
      </c>
      <c r="G24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60" s="13" t="s">
        <v>3559</v>
      </c>
    </row>
    <row r="2461" spans="1:8" x14ac:dyDescent="0.2">
      <c r="A2461" s="13" t="s">
        <v>2821</v>
      </c>
      <c r="B2461" s="13" t="s">
        <v>3588</v>
      </c>
      <c r="C2461" t="s">
        <v>5526</v>
      </c>
      <c r="D2461" s="15" t="s">
        <v>2880</v>
      </c>
      <c r="E2461" s="20">
        <v>1.2680010893246187</v>
      </c>
      <c r="F2461" s="13" t="str">
        <f>IF(Table1[[#This Row],[2020 Cropland Premium]]="No Data", "No Data", IF(OR(Table1[[#This Row],[2020 Cropland Premium]]=0.4,Table1[[#This Row],[2020 Cropland Premium]]&gt;0.4), "Yes", "No"))</f>
        <v>Yes</v>
      </c>
      <c r="G24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61" s="13" t="s">
        <v>3559</v>
      </c>
    </row>
    <row r="2462" spans="1:8" x14ac:dyDescent="0.2">
      <c r="A2462" s="13" t="s">
        <v>2821</v>
      </c>
      <c r="B2462" s="13" t="s">
        <v>3588</v>
      </c>
      <c r="C2462" t="s">
        <v>6953</v>
      </c>
      <c r="D2462" s="15" t="s">
        <v>2825</v>
      </c>
      <c r="E2462" s="20">
        <v>3.8844605475040255</v>
      </c>
      <c r="F2462" s="13" t="str">
        <f>IF(Table1[[#This Row],[2020 Cropland Premium]]="No Data", "No Data", IF(OR(Table1[[#This Row],[2020 Cropland Premium]]=0.4,Table1[[#This Row],[2020 Cropland Premium]]&gt;0.4), "Yes", "No"))</f>
        <v>Yes</v>
      </c>
      <c r="G24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62" s="13" t="s">
        <v>3559</v>
      </c>
    </row>
    <row r="2463" spans="1:8" x14ac:dyDescent="0.2">
      <c r="A2463" s="13" t="s">
        <v>2821</v>
      </c>
      <c r="B2463" s="13" t="s">
        <v>3588</v>
      </c>
      <c r="C2463" t="s">
        <v>6954</v>
      </c>
      <c r="D2463" s="15" t="s">
        <v>2881</v>
      </c>
      <c r="E2463" s="20">
        <v>0.79519114340079566</v>
      </c>
      <c r="F2463" s="13" t="str">
        <f>IF(Table1[[#This Row],[2020 Cropland Premium]]="No Data", "No Data", IF(OR(Table1[[#This Row],[2020 Cropland Premium]]=0.4,Table1[[#This Row],[2020 Cropland Premium]]&gt;0.4), "Yes", "No"))</f>
        <v>Yes</v>
      </c>
      <c r="G2463" s="21">
        <f>IF(Table1[[#This Row],[Eligible]]="No Data", "No Data", IF(Table1[[#This Row],[Eligible]]="No", "N/A", IF(Table1[[#This Row],[2020 Cropland Premium]]&gt;1, 0, (1-((Table1[[#This Row],[2020 Cropland Premium]]-0.4)/(1-0.4)))*0.5)))</f>
        <v>0.1706740471660036</v>
      </c>
      <c r="H2463" s="13" t="s">
        <v>3559</v>
      </c>
    </row>
    <row r="2464" spans="1:8" x14ac:dyDescent="0.2">
      <c r="A2464" s="13" t="s">
        <v>2821</v>
      </c>
      <c r="B2464" s="13" t="s">
        <v>3588</v>
      </c>
      <c r="C2464" t="s">
        <v>5527</v>
      </c>
      <c r="D2464" s="15" t="s">
        <v>2851</v>
      </c>
      <c r="E2464" s="20">
        <v>1.3482905982905982</v>
      </c>
      <c r="F2464" s="13" t="str">
        <f>IF(Table1[[#This Row],[2020 Cropland Premium]]="No Data", "No Data", IF(OR(Table1[[#This Row],[2020 Cropland Premium]]=0.4,Table1[[#This Row],[2020 Cropland Premium]]&gt;0.4), "Yes", "No"))</f>
        <v>Yes</v>
      </c>
      <c r="G24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64" s="13" t="s">
        <v>3559</v>
      </c>
    </row>
    <row r="2465" spans="1:8" x14ac:dyDescent="0.2">
      <c r="A2465" s="13" t="s">
        <v>2821</v>
      </c>
      <c r="B2465" s="13" t="s">
        <v>3588</v>
      </c>
      <c r="C2465" t="s">
        <v>6955</v>
      </c>
      <c r="D2465" s="15" t="s">
        <v>2882</v>
      </c>
      <c r="E2465" s="20">
        <v>0.93255295429208473</v>
      </c>
      <c r="F2465" s="13" t="str">
        <f>IF(Table1[[#This Row],[2020 Cropland Premium]]="No Data", "No Data", IF(OR(Table1[[#This Row],[2020 Cropland Premium]]=0.4,Table1[[#This Row],[2020 Cropland Premium]]&gt;0.4), "Yes", "No"))</f>
        <v>Yes</v>
      </c>
      <c r="G2465" s="21">
        <f>IF(Table1[[#This Row],[Eligible]]="No Data", "No Data", IF(Table1[[#This Row],[Eligible]]="No", "N/A", IF(Table1[[#This Row],[2020 Cropland Premium]]&gt;1, 0, (1-((Table1[[#This Row],[2020 Cropland Premium]]-0.4)/(1-0.4)))*0.5)))</f>
        <v>5.6205871423262721E-2</v>
      </c>
      <c r="H2465" s="13" t="s">
        <v>3559</v>
      </c>
    </row>
    <row r="2466" spans="1:8" x14ac:dyDescent="0.2">
      <c r="A2466" s="13" t="s">
        <v>2821</v>
      </c>
      <c r="B2466" s="13" t="s">
        <v>3588</v>
      </c>
      <c r="C2466" t="s">
        <v>5597</v>
      </c>
      <c r="D2466" s="15" t="s">
        <v>2909</v>
      </c>
      <c r="E2466" s="20">
        <v>0.8586367880485527</v>
      </c>
      <c r="F2466" s="13" t="str">
        <f>IF(Table1[[#This Row],[2020 Cropland Premium]]="No Data", "No Data", IF(OR(Table1[[#This Row],[2020 Cropland Premium]]=0.4,Table1[[#This Row],[2020 Cropland Premium]]&gt;0.4), "Yes", "No"))</f>
        <v>Yes</v>
      </c>
      <c r="G2466" s="21">
        <f>IF(Table1[[#This Row],[Eligible]]="No Data", "No Data", IF(Table1[[#This Row],[Eligible]]="No", "N/A", IF(Table1[[#This Row],[2020 Cropland Premium]]&gt;1, 0, (1-((Table1[[#This Row],[2020 Cropland Premium]]-0.4)/(1-0.4)))*0.5)))</f>
        <v>0.11780267662620608</v>
      </c>
      <c r="H2466" s="13" t="s">
        <v>3559</v>
      </c>
    </row>
    <row r="2467" spans="1:8" x14ac:dyDescent="0.2">
      <c r="A2467" s="13" t="s">
        <v>2821</v>
      </c>
      <c r="B2467" s="13" t="s">
        <v>3588</v>
      </c>
      <c r="C2467" t="s">
        <v>5775</v>
      </c>
      <c r="D2467" s="15" t="s">
        <v>2883</v>
      </c>
      <c r="E2467" s="20">
        <v>1.1267028985507246</v>
      </c>
      <c r="F2467" s="13" t="str">
        <f>IF(Table1[[#This Row],[2020 Cropland Premium]]="No Data", "No Data", IF(OR(Table1[[#This Row],[2020 Cropland Premium]]=0.4,Table1[[#This Row],[2020 Cropland Premium]]&gt;0.4), "Yes", "No"))</f>
        <v>Yes</v>
      </c>
      <c r="G24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67" s="13" t="s">
        <v>3559</v>
      </c>
    </row>
    <row r="2468" spans="1:8" x14ac:dyDescent="0.2">
      <c r="A2468" s="13" t="s">
        <v>2821</v>
      </c>
      <c r="B2468" s="13" t="s">
        <v>3588</v>
      </c>
      <c r="C2468" t="s">
        <v>6956</v>
      </c>
      <c r="D2468" s="15" t="s">
        <v>2910</v>
      </c>
      <c r="E2468" s="20">
        <v>1.1703703703703703</v>
      </c>
      <c r="F2468" s="13" t="str">
        <f>IF(Table1[[#This Row],[2020 Cropland Premium]]="No Data", "No Data", IF(OR(Table1[[#This Row],[2020 Cropland Premium]]=0.4,Table1[[#This Row],[2020 Cropland Premium]]&gt;0.4), "Yes", "No"))</f>
        <v>Yes</v>
      </c>
      <c r="G24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68" s="13" t="s">
        <v>3559</v>
      </c>
    </row>
    <row r="2469" spans="1:8" x14ac:dyDescent="0.2">
      <c r="A2469" s="13" t="s">
        <v>2821</v>
      </c>
      <c r="B2469" s="13" t="s">
        <v>3588</v>
      </c>
      <c r="C2469" t="s">
        <v>6957</v>
      </c>
      <c r="D2469" s="15" t="s">
        <v>2911</v>
      </c>
      <c r="E2469" s="20">
        <v>0.49675819984744468</v>
      </c>
      <c r="F2469" s="13" t="str">
        <f>IF(Table1[[#This Row],[2020 Cropland Premium]]="No Data", "No Data", IF(OR(Table1[[#This Row],[2020 Cropland Premium]]=0.4,Table1[[#This Row],[2020 Cropland Premium]]&gt;0.4), "Yes", "No"))</f>
        <v>Yes</v>
      </c>
      <c r="G2469" s="21">
        <f>IF(Table1[[#This Row],[Eligible]]="No Data", "No Data", IF(Table1[[#This Row],[Eligible]]="No", "N/A", IF(Table1[[#This Row],[2020 Cropland Premium]]&gt;1, 0, (1-((Table1[[#This Row],[2020 Cropland Premium]]-0.4)/(1-0.4)))*0.5)))</f>
        <v>0.41936816679379613</v>
      </c>
      <c r="H2469" s="13" t="s">
        <v>3559</v>
      </c>
    </row>
    <row r="2470" spans="1:8" x14ac:dyDescent="0.2">
      <c r="A2470" s="13" t="s">
        <v>2821</v>
      </c>
      <c r="B2470" s="13" t="s">
        <v>3588</v>
      </c>
      <c r="C2470" t="s">
        <v>6181</v>
      </c>
      <c r="D2470" s="15" t="s">
        <v>2852</v>
      </c>
      <c r="E2470" s="20">
        <v>3.125</v>
      </c>
      <c r="F2470" s="13" t="str">
        <f>IF(Table1[[#This Row],[2020 Cropland Premium]]="No Data", "No Data", IF(OR(Table1[[#This Row],[2020 Cropland Premium]]=0.4,Table1[[#This Row],[2020 Cropland Premium]]&gt;0.4), "Yes", "No"))</f>
        <v>Yes</v>
      </c>
      <c r="G24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0" s="13" t="s">
        <v>3559</v>
      </c>
    </row>
    <row r="2471" spans="1:8" x14ac:dyDescent="0.2">
      <c r="A2471" s="13" t="s">
        <v>2821</v>
      </c>
      <c r="B2471" s="13" t="s">
        <v>3588</v>
      </c>
      <c r="C2471" t="s">
        <v>6700</v>
      </c>
      <c r="D2471" s="15" t="s">
        <v>2867</v>
      </c>
      <c r="E2471" s="20">
        <v>2.2331452906365796</v>
      </c>
      <c r="F2471" s="13" t="str">
        <f>IF(Table1[[#This Row],[2020 Cropland Premium]]="No Data", "No Data", IF(OR(Table1[[#This Row],[2020 Cropland Premium]]=0.4,Table1[[#This Row],[2020 Cropland Premium]]&gt;0.4), "Yes", "No"))</f>
        <v>Yes</v>
      </c>
      <c r="G24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1" s="13" t="s">
        <v>3559</v>
      </c>
    </row>
    <row r="2472" spans="1:8" x14ac:dyDescent="0.2">
      <c r="A2472" s="13" t="s">
        <v>2821</v>
      </c>
      <c r="B2472" s="13" t="s">
        <v>3588</v>
      </c>
      <c r="C2472" t="s">
        <v>5603</v>
      </c>
      <c r="D2472" s="15" t="s">
        <v>2884</v>
      </c>
      <c r="E2472" s="20">
        <v>1.6394478844169245</v>
      </c>
      <c r="F2472" s="13" t="str">
        <f>IF(Table1[[#This Row],[2020 Cropland Premium]]="No Data", "No Data", IF(OR(Table1[[#This Row],[2020 Cropland Premium]]=0.4,Table1[[#This Row],[2020 Cropland Premium]]&gt;0.4), "Yes", "No"))</f>
        <v>Yes</v>
      </c>
      <c r="G24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2" s="13" t="s">
        <v>3559</v>
      </c>
    </row>
    <row r="2473" spans="1:8" x14ac:dyDescent="0.2">
      <c r="A2473" s="13" t="s">
        <v>2821</v>
      </c>
      <c r="B2473" s="13" t="s">
        <v>3588</v>
      </c>
      <c r="C2473" t="s">
        <v>6958</v>
      </c>
      <c r="D2473" s="15" t="s">
        <v>2885</v>
      </c>
      <c r="E2473" s="20">
        <v>1.0974310776942355</v>
      </c>
      <c r="F2473" s="13" t="str">
        <f>IF(Table1[[#This Row],[2020 Cropland Premium]]="No Data", "No Data", IF(OR(Table1[[#This Row],[2020 Cropland Premium]]=0.4,Table1[[#This Row],[2020 Cropland Premium]]&gt;0.4), "Yes", "No"))</f>
        <v>Yes</v>
      </c>
      <c r="G24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3" s="13" t="s">
        <v>3559</v>
      </c>
    </row>
    <row r="2474" spans="1:8" x14ac:dyDescent="0.2">
      <c r="A2474" s="13" t="s">
        <v>2821</v>
      </c>
      <c r="B2474" s="13" t="s">
        <v>3588</v>
      </c>
      <c r="C2474" t="s">
        <v>5606</v>
      </c>
      <c r="D2474" s="15" t="s">
        <v>2912</v>
      </c>
      <c r="E2474" s="20">
        <v>0.61917344173441735</v>
      </c>
      <c r="F2474" s="13" t="str">
        <f>IF(Table1[[#This Row],[2020 Cropland Premium]]="No Data", "No Data", IF(OR(Table1[[#This Row],[2020 Cropland Premium]]=0.4,Table1[[#This Row],[2020 Cropland Premium]]&gt;0.4), "Yes", "No"))</f>
        <v>Yes</v>
      </c>
      <c r="G2474" s="21">
        <f>IF(Table1[[#This Row],[Eligible]]="No Data", "No Data", IF(Table1[[#This Row],[Eligible]]="No", "N/A", IF(Table1[[#This Row],[2020 Cropland Premium]]&gt;1, 0, (1-((Table1[[#This Row],[2020 Cropland Premium]]-0.4)/(1-0.4)))*0.5)))</f>
        <v>0.31735546522131886</v>
      </c>
      <c r="H2474" s="13" t="s">
        <v>3559</v>
      </c>
    </row>
    <row r="2475" spans="1:8" x14ac:dyDescent="0.2">
      <c r="A2475" s="13" t="s">
        <v>2821</v>
      </c>
      <c r="B2475" s="13" t="s">
        <v>3588</v>
      </c>
      <c r="C2475" t="s">
        <v>5533</v>
      </c>
      <c r="D2475" s="15" t="s">
        <v>2826</v>
      </c>
      <c r="E2475" s="20">
        <v>4.3204621755292676</v>
      </c>
      <c r="F2475" s="13" t="str">
        <f>IF(Table1[[#This Row],[2020 Cropland Premium]]="No Data", "No Data", IF(OR(Table1[[#This Row],[2020 Cropland Premium]]=0.4,Table1[[#This Row],[2020 Cropland Premium]]&gt;0.4), "Yes", "No"))</f>
        <v>Yes</v>
      </c>
      <c r="G24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5" s="13" t="s">
        <v>3559</v>
      </c>
    </row>
    <row r="2476" spans="1:8" x14ac:dyDescent="0.2">
      <c r="A2476" s="13" t="s">
        <v>2821</v>
      </c>
      <c r="B2476" s="13" t="s">
        <v>3588</v>
      </c>
      <c r="C2476" t="s">
        <v>6122</v>
      </c>
      <c r="D2476" s="15" t="s">
        <v>2868</v>
      </c>
      <c r="E2476" s="20">
        <v>5.7159277504105086</v>
      </c>
      <c r="F2476" s="13" t="str">
        <f>IF(Table1[[#This Row],[2020 Cropland Premium]]="No Data", "No Data", IF(OR(Table1[[#This Row],[2020 Cropland Premium]]=0.4,Table1[[#This Row],[2020 Cropland Premium]]&gt;0.4), "Yes", "No"))</f>
        <v>Yes</v>
      </c>
      <c r="G24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6" s="13" t="s">
        <v>3559</v>
      </c>
    </row>
    <row r="2477" spans="1:8" x14ac:dyDescent="0.2">
      <c r="A2477" s="13" t="s">
        <v>2821</v>
      </c>
      <c r="B2477" s="13" t="s">
        <v>3588</v>
      </c>
      <c r="C2477" t="s">
        <v>5870</v>
      </c>
      <c r="D2477" s="15" t="s">
        <v>2853</v>
      </c>
      <c r="E2477" s="20">
        <v>4.8517704517704514</v>
      </c>
      <c r="F2477" s="13" t="str">
        <f>IF(Table1[[#This Row],[2020 Cropland Premium]]="No Data", "No Data", IF(OR(Table1[[#This Row],[2020 Cropland Premium]]=0.4,Table1[[#This Row],[2020 Cropland Premium]]&gt;0.4), "Yes", "No"))</f>
        <v>Yes</v>
      </c>
      <c r="G24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7" s="13" t="s">
        <v>3559</v>
      </c>
    </row>
    <row r="2478" spans="1:8" x14ac:dyDescent="0.2">
      <c r="A2478" s="13" t="s">
        <v>2821</v>
      </c>
      <c r="B2478" s="13" t="s">
        <v>3588</v>
      </c>
      <c r="C2478" t="s">
        <v>6012</v>
      </c>
      <c r="D2478" s="15" t="s">
        <v>2913</v>
      </c>
      <c r="E2478" s="20">
        <v>0.71702741702741701</v>
      </c>
      <c r="F2478" s="13" t="str">
        <f>IF(Table1[[#This Row],[2020 Cropland Premium]]="No Data", "No Data", IF(OR(Table1[[#This Row],[2020 Cropland Premium]]=0.4,Table1[[#This Row],[2020 Cropland Premium]]&gt;0.4), "Yes", "No"))</f>
        <v>Yes</v>
      </c>
      <c r="G2478" s="21">
        <f>IF(Table1[[#This Row],[Eligible]]="No Data", "No Data", IF(Table1[[#This Row],[Eligible]]="No", "N/A", IF(Table1[[#This Row],[2020 Cropland Premium]]&gt;1, 0, (1-((Table1[[#This Row],[2020 Cropland Premium]]-0.4)/(1-0.4)))*0.5)))</f>
        <v>0.2358104858104858</v>
      </c>
      <c r="H2478" s="13" t="s">
        <v>3559</v>
      </c>
    </row>
    <row r="2479" spans="1:8" x14ac:dyDescent="0.2">
      <c r="A2479" s="13" t="s">
        <v>2821</v>
      </c>
      <c r="B2479" s="13" t="s">
        <v>3588</v>
      </c>
      <c r="C2479" t="s">
        <v>6126</v>
      </c>
      <c r="D2479" s="15" t="s">
        <v>2869</v>
      </c>
      <c r="E2479" s="20">
        <v>5.0688771775728299</v>
      </c>
      <c r="F2479" s="13" t="str">
        <f>IF(Table1[[#This Row],[2020 Cropland Premium]]="No Data", "No Data", IF(OR(Table1[[#This Row],[2020 Cropland Premium]]=0.4,Table1[[#This Row],[2020 Cropland Premium]]&gt;0.4), "Yes", "No"))</f>
        <v>Yes</v>
      </c>
      <c r="G24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79" s="13" t="s">
        <v>3559</v>
      </c>
    </row>
    <row r="2480" spans="1:8" x14ac:dyDescent="0.2">
      <c r="A2480" s="13" t="s">
        <v>2821</v>
      </c>
      <c r="B2480" s="13" t="s">
        <v>3588</v>
      </c>
      <c r="C2480" t="s">
        <v>6015</v>
      </c>
      <c r="D2480" s="15" t="s">
        <v>2827</v>
      </c>
      <c r="E2480" s="20">
        <v>3.030643951569699</v>
      </c>
      <c r="F2480" s="13" t="str">
        <f>IF(Table1[[#This Row],[2020 Cropland Premium]]="No Data", "No Data", IF(OR(Table1[[#This Row],[2020 Cropland Premium]]=0.4,Table1[[#This Row],[2020 Cropland Premium]]&gt;0.4), "Yes", "No"))</f>
        <v>Yes</v>
      </c>
      <c r="G24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0" s="13" t="s">
        <v>3559</v>
      </c>
    </row>
    <row r="2481" spans="1:8" x14ac:dyDescent="0.2">
      <c r="A2481" s="13" t="s">
        <v>2821</v>
      </c>
      <c r="B2481" s="13" t="s">
        <v>3588</v>
      </c>
      <c r="C2481" t="s">
        <v>6959</v>
      </c>
      <c r="D2481" s="15" t="s">
        <v>2870</v>
      </c>
      <c r="E2481" s="20">
        <v>3.1121794871794872</v>
      </c>
      <c r="F2481" s="13" t="str">
        <f>IF(Table1[[#This Row],[2020 Cropland Premium]]="No Data", "No Data", IF(OR(Table1[[#This Row],[2020 Cropland Premium]]=0.4,Table1[[#This Row],[2020 Cropland Premium]]&gt;0.4), "Yes", "No"))</f>
        <v>Yes</v>
      </c>
      <c r="G24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1" s="13" t="s">
        <v>3559</v>
      </c>
    </row>
    <row r="2482" spans="1:8" x14ac:dyDescent="0.2">
      <c r="A2482" s="13" t="s">
        <v>2821</v>
      </c>
      <c r="B2482" s="13" t="s">
        <v>3588</v>
      </c>
      <c r="C2482" t="s">
        <v>6960</v>
      </c>
      <c r="D2482" s="15" t="s">
        <v>2914</v>
      </c>
      <c r="E2482" s="20" t="s">
        <v>3614</v>
      </c>
      <c r="F2482" s="13" t="str">
        <f>IF(Table1[[#This Row],[2020 Cropland Premium]]="No Data", "No Data", IF(OR(Table1[[#This Row],[2020 Cropland Premium]]=0.4,Table1[[#This Row],[2020 Cropland Premium]]&gt;0.4), "Yes", "No"))</f>
        <v>No Data</v>
      </c>
      <c r="G24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482" s="13" t="s">
        <v>3559</v>
      </c>
    </row>
    <row r="2483" spans="1:8" x14ac:dyDescent="0.2">
      <c r="A2483" s="13" t="s">
        <v>2821</v>
      </c>
      <c r="B2483" s="13" t="s">
        <v>3588</v>
      </c>
      <c r="C2483" t="s">
        <v>5609</v>
      </c>
      <c r="D2483" s="15" t="s">
        <v>2915</v>
      </c>
      <c r="E2483" s="20">
        <v>1.963157894736842</v>
      </c>
      <c r="F2483" s="13" t="str">
        <f>IF(Table1[[#This Row],[2020 Cropland Premium]]="No Data", "No Data", IF(OR(Table1[[#This Row],[2020 Cropland Premium]]=0.4,Table1[[#This Row],[2020 Cropland Premium]]&gt;0.4), "Yes", "No"))</f>
        <v>Yes</v>
      </c>
      <c r="G24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3" s="13" t="s">
        <v>3559</v>
      </c>
    </row>
    <row r="2484" spans="1:8" x14ac:dyDescent="0.2">
      <c r="A2484" s="13" t="s">
        <v>2821</v>
      </c>
      <c r="B2484" s="13" t="s">
        <v>3588</v>
      </c>
      <c r="C2484" t="s">
        <v>5610</v>
      </c>
      <c r="D2484" s="15" t="s">
        <v>2886</v>
      </c>
      <c r="E2484" s="20">
        <v>1.2965250965250965</v>
      </c>
      <c r="F2484" s="13" t="str">
        <f>IF(Table1[[#This Row],[2020 Cropland Premium]]="No Data", "No Data", IF(OR(Table1[[#This Row],[2020 Cropland Premium]]=0.4,Table1[[#This Row],[2020 Cropland Premium]]&gt;0.4), "Yes", "No"))</f>
        <v>Yes</v>
      </c>
      <c r="G24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4" s="13" t="s">
        <v>3559</v>
      </c>
    </row>
    <row r="2485" spans="1:8" x14ac:dyDescent="0.2">
      <c r="A2485" s="13" t="s">
        <v>2821</v>
      </c>
      <c r="B2485" s="13" t="s">
        <v>3588</v>
      </c>
      <c r="C2485" t="s">
        <v>5886</v>
      </c>
      <c r="D2485" s="15" t="s">
        <v>2887</v>
      </c>
      <c r="E2485" s="20">
        <v>1.8595813204508858</v>
      </c>
      <c r="F2485" s="13" t="str">
        <f>IF(Table1[[#This Row],[2020 Cropland Premium]]="No Data", "No Data", IF(OR(Table1[[#This Row],[2020 Cropland Premium]]=0.4,Table1[[#This Row],[2020 Cropland Premium]]&gt;0.4), "Yes", "No"))</f>
        <v>Yes</v>
      </c>
      <c r="G24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5" s="13" t="s">
        <v>3559</v>
      </c>
    </row>
    <row r="2486" spans="1:8" x14ac:dyDescent="0.2">
      <c r="A2486" s="13" t="s">
        <v>2821</v>
      </c>
      <c r="B2486" s="13" t="s">
        <v>3588</v>
      </c>
      <c r="C2486" t="s">
        <v>5539</v>
      </c>
      <c r="D2486" s="15" t="s">
        <v>2916</v>
      </c>
      <c r="E2486" s="20">
        <v>1.3074074074074076</v>
      </c>
      <c r="F2486" s="13" t="str">
        <f>IF(Table1[[#This Row],[2020 Cropland Premium]]="No Data", "No Data", IF(OR(Table1[[#This Row],[2020 Cropland Premium]]=0.4,Table1[[#This Row],[2020 Cropland Premium]]&gt;0.4), "Yes", "No"))</f>
        <v>Yes</v>
      </c>
      <c r="G24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6" s="13" t="s">
        <v>3559</v>
      </c>
    </row>
    <row r="2487" spans="1:8" x14ac:dyDescent="0.2">
      <c r="A2487" s="13" t="s">
        <v>2821</v>
      </c>
      <c r="B2487" s="13" t="s">
        <v>3588</v>
      </c>
      <c r="C2487" t="s">
        <v>5887</v>
      </c>
      <c r="D2487" s="15" t="s">
        <v>2854</v>
      </c>
      <c r="E2487" s="20">
        <v>1.864766081871345</v>
      </c>
      <c r="F2487" s="13" t="str">
        <f>IF(Table1[[#This Row],[2020 Cropland Premium]]="No Data", "No Data", IF(OR(Table1[[#This Row],[2020 Cropland Premium]]=0.4,Table1[[#This Row],[2020 Cropland Premium]]&gt;0.4), "Yes", "No"))</f>
        <v>Yes</v>
      </c>
      <c r="G24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7" s="13" t="s">
        <v>3559</v>
      </c>
    </row>
    <row r="2488" spans="1:8" x14ac:dyDescent="0.2">
      <c r="A2488" s="13" t="s">
        <v>2821</v>
      </c>
      <c r="B2488" s="13" t="s">
        <v>3588</v>
      </c>
      <c r="C2488" t="s">
        <v>6961</v>
      </c>
      <c r="D2488" s="15" t="s">
        <v>2842</v>
      </c>
      <c r="E2488" s="20">
        <v>2.7430897085610204</v>
      </c>
      <c r="F2488" s="13" t="str">
        <f>IF(Table1[[#This Row],[2020 Cropland Premium]]="No Data", "No Data", IF(OR(Table1[[#This Row],[2020 Cropland Premium]]=0.4,Table1[[#This Row],[2020 Cropland Premium]]&gt;0.4), "Yes", "No"))</f>
        <v>Yes</v>
      </c>
      <c r="G24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8" s="13" t="s">
        <v>3559</v>
      </c>
    </row>
    <row r="2489" spans="1:8" x14ac:dyDescent="0.2">
      <c r="A2489" s="13" t="s">
        <v>2821</v>
      </c>
      <c r="B2489" s="13" t="s">
        <v>3588</v>
      </c>
      <c r="C2489" t="s">
        <v>5611</v>
      </c>
      <c r="D2489" s="15" t="s">
        <v>2888</v>
      </c>
      <c r="E2489" s="20">
        <v>1.3808695652173915</v>
      </c>
      <c r="F2489" s="13" t="str">
        <f>IF(Table1[[#This Row],[2020 Cropland Premium]]="No Data", "No Data", IF(OR(Table1[[#This Row],[2020 Cropland Premium]]=0.4,Table1[[#This Row],[2020 Cropland Premium]]&gt;0.4), "Yes", "No"))</f>
        <v>Yes</v>
      </c>
      <c r="G24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89" s="13" t="s">
        <v>3559</v>
      </c>
    </row>
    <row r="2490" spans="1:8" x14ac:dyDescent="0.2">
      <c r="A2490" s="13" t="s">
        <v>2821</v>
      </c>
      <c r="B2490" s="13" t="s">
        <v>3588</v>
      </c>
      <c r="C2490" t="s">
        <v>5978</v>
      </c>
      <c r="D2490" s="15" t="s">
        <v>2871</v>
      </c>
      <c r="E2490" s="20">
        <v>1.7895133505598622</v>
      </c>
      <c r="F2490" s="13" t="str">
        <f>IF(Table1[[#This Row],[2020 Cropland Premium]]="No Data", "No Data", IF(OR(Table1[[#This Row],[2020 Cropland Premium]]=0.4,Table1[[#This Row],[2020 Cropland Premium]]&gt;0.4), "Yes", "No"))</f>
        <v>Yes</v>
      </c>
      <c r="G24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90" s="13" t="s">
        <v>3559</v>
      </c>
    </row>
    <row r="2491" spans="1:8" x14ac:dyDescent="0.2">
      <c r="A2491" s="13" t="s">
        <v>2821</v>
      </c>
      <c r="B2491" s="13" t="s">
        <v>3588</v>
      </c>
      <c r="C2491" t="s">
        <v>6131</v>
      </c>
      <c r="D2491" s="15" t="s">
        <v>2872</v>
      </c>
      <c r="E2491" s="20">
        <v>2.2788724208079043</v>
      </c>
      <c r="F2491" s="13" t="str">
        <f>IF(Table1[[#This Row],[2020 Cropland Premium]]="No Data", "No Data", IF(OR(Table1[[#This Row],[2020 Cropland Premium]]=0.4,Table1[[#This Row],[2020 Cropland Premium]]&gt;0.4), "Yes", "No"))</f>
        <v>Yes</v>
      </c>
      <c r="G24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91" s="13" t="s">
        <v>3559</v>
      </c>
    </row>
    <row r="2492" spans="1:8" x14ac:dyDescent="0.2">
      <c r="A2492" s="13" t="s">
        <v>2917</v>
      </c>
      <c r="B2492" s="13" t="s">
        <v>1961</v>
      </c>
      <c r="C2492" t="s">
        <v>6067</v>
      </c>
      <c r="D2492" s="15" t="s">
        <v>3029</v>
      </c>
      <c r="E2492" s="20">
        <v>0.80158730158730152</v>
      </c>
      <c r="F2492" s="13" t="str">
        <f>IF(Table1[[#This Row],[2020 Cropland Premium]]="No Data", "No Data", IF(OR(Table1[[#This Row],[2020 Cropland Premium]]=0.4,Table1[[#This Row],[2020 Cropland Premium]]&gt;0.4), "Yes", "No"))</f>
        <v>Yes</v>
      </c>
      <c r="G2492" s="21">
        <f>IF(Table1[[#This Row],[Eligible]]="No Data", "No Data", IF(Table1[[#This Row],[Eligible]]="No", "N/A", IF(Table1[[#This Row],[2020 Cropland Premium]]&gt;1, 0, (1-((Table1[[#This Row],[2020 Cropland Premium]]-0.4)/(1-0.4)))*0.5)))</f>
        <v>0.1653439153439154</v>
      </c>
      <c r="H2492" s="13" t="s">
        <v>3559</v>
      </c>
    </row>
    <row r="2493" spans="1:8" x14ac:dyDescent="0.2">
      <c r="A2493" s="13" t="s">
        <v>2917</v>
      </c>
      <c r="B2493" s="13" t="s">
        <v>1961</v>
      </c>
      <c r="C2493" t="s">
        <v>6962</v>
      </c>
      <c r="D2493" s="15" t="s">
        <v>2941</v>
      </c>
      <c r="E2493" s="20">
        <v>22.86904761904762</v>
      </c>
      <c r="F2493" s="13" t="str">
        <f>IF(Table1[[#This Row],[2020 Cropland Premium]]="No Data", "No Data", IF(OR(Table1[[#This Row],[2020 Cropland Premium]]=0.4,Table1[[#This Row],[2020 Cropland Premium]]&gt;0.4), "Yes", "No"))</f>
        <v>Yes</v>
      </c>
      <c r="G249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93" s="13" t="s">
        <v>3558</v>
      </c>
    </row>
    <row r="2494" spans="1:8" x14ac:dyDescent="0.2">
      <c r="A2494" s="13" t="s">
        <v>2917</v>
      </c>
      <c r="B2494" s="13" t="s">
        <v>1961</v>
      </c>
      <c r="C2494" t="s">
        <v>6963</v>
      </c>
      <c r="D2494" s="15" t="s">
        <v>3053</v>
      </c>
      <c r="E2494" s="20">
        <v>9.1269841269841265E-2</v>
      </c>
      <c r="F2494" s="13" t="str">
        <f>IF(Table1[[#This Row],[2020 Cropland Premium]]="No Data", "No Data", IF(OR(Table1[[#This Row],[2020 Cropland Premium]]=0.4,Table1[[#This Row],[2020 Cropland Premium]]&gt;0.4), "Yes", "No"))</f>
        <v>No</v>
      </c>
      <c r="G249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494" s="13" t="s">
        <v>3559</v>
      </c>
    </row>
    <row r="2495" spans="1:8" x14ac:dyDescent="0.2">
      <c r="A2495" s="13" t="s">
        <v>2917</v>
      </c>
      <c r="B2495" s="13" t="s">
        <v>1961</v>
      </c>
      <c r="C2495" t="s">
        <v>6964</v>
      </c>
      <c r="D2495" s="15" t="s">
        <v>3135</v>
      </c>
      <c r="E2495" s="20" t="s">
        <v>3614</v>
      </c>
      <c r="F2495" s="13" t="str">
        <f>IF(Table1[[#This Row],[2020 Cropland Premium]]="No Data", "No Data", IF(OR(Table1[[#This Row],[2020 Cropland Premium]]=0.4,Table1[[#This Row],[2020 Cropland Premium]]&gt;0.4), "Yes", "No"))</f>
        <v>No Data</v>
      </c>
      <c r="G249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495" s="13" t="s">
        <v>3559</v>
      </c>
    </row>
    <row r="2496" spans="1:8" x14ac:dyDescent="0.2">
      <c r="A2496" s="13" t="s">
        <v>2917</v>
      </c>
      <c r="B2496" s="13" t="s">
        <v>1961</v>
      </c>
      <c r="C2496" t="s">
        <v>6965</v>
      </c>
      <c r="D2496" s="15" t="s">
        <v>2985</v>
      </c>
      <c r="E2496" s="20">
        <v>1.5055658627087196</v>
      </c>
      <c r="F2496" s="13" t="str">
        <f>IF(Table1[[#This Row],[2020 Cropland Premium]]="No Data", "No Data", IF(OR(Table1[[#This Row],[2020 Cropland Premium]]=0.4,Table1[[#This Row],[2020 Cropland Premium]]&gt;0.4), "Yes", "No"))</f>
        <v>Yes</v>
      </c>
      <c r="G24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96" s="13" t="s">
        <v>3558</v>
      </c>
    </row>
    <row r="2497" spans="1:8" x14ac:dyDescent="0.2">
      <c r="A2497" s="13" t="s">
        <v>2917</v>
      </c>
      <c r="B2497" s="13" t="s">
        <v>1961</v>
      </c>
      <c r="C2497" t="s">
        <v>6838</v>
      </c>
      <c r="D2497" s="15" t="s">
        <v>2918</v>
      </c>
      <c r="E2497" s="20">
        <v>1.3802609427609427</v>
      </c>
      <c r="F2497" s="13" t="str">
        <f>IF(Table1[[#This Row],[2020 Cropland Premium]]="No Data", "No Data", IF(OR(Table1[[#This Row],[2020 Cropland Premium]]=0.4,Table1[[#This Row],[2020 Cropland Premium]]&gt;0.4), "Yes", "No"))</f>
        <v>Yes</v>
      </c>
      <c r="G24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97" s="13" t="s">
        <v>3558</v>
      </c>
    </row>
    <row r="2498" spans="1:8" x14ac:dyDescent="0.2">
      <c r="A2498" s="13" t="s">
        <v>2917</v>
      </c>
      <c r="B2498" s="13" t="s">
        <v>1961</v>
      </c>
      <c r="C2498" t="s">
        <v>6966</v>
      </c>
      <c r="D2498" s="15" t="s">
        <v>3153</v>
      </c>
      <c r="E2498" s="20">
        <v>1.1618838992332965</v>
      </c>
      <c r="F2498" s="13" t="str">
        <f>IF(Table1[[#This Row],[2020 Cropland Premium]]="No Data", "No Data", IF(OR(Table1[[#This Row],[2020 Cropland Premium]]=0.4,Table1[[#This Row],[2020 Cropland Premium]]&gt;0.4), "Yes", "No"))</f>
        <v>Yes</v>
      </c>
      <c r="G24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498" s="13" t="s">
        <v>3558</v>
      </c>
    </row>
    <row r="2499" spans="1:8" x14ac:dyDescent="0.2">
      <c r="A2499" s="13" t="s">
        <v>2917</v>
      </c>
      <c r="B2499" s="13" t="s">
        <v>1961</v>
      </c>
      <c r="C2499" t="s">
        <v>6967</v>
      </c>
      <c r="D2499" s="15" t="s">
        <v>3114</v>
      </c>
      <c r="E2499" s="20">
        <v>0.59523809523809523</v>
      </c>
      <c r="F2499" s="13" t="str">
        <f>IF(Table1[[#This Row],[2020 Cropland Premium]]="No Data", "No Data", IF(OR(Table1[[#This Row],[2020 Cropland Premium]]=0.4,Table1[[#This Row],[2020 Cropland Premium]]&gt;0.4), "Yes", "No"))</f>
        <v>Yes</v>
      </c>
      <c r="G2499" s="21">
        <f>IF(Table1[[#This Row],[Eligible]]="No Data", "No Data", IF(Table1[[#This Row],[Eligible]]="No", "N/A", IF(Table1[[#This Row],[2020 Cropland Premium]]&gt;1, 0, (1-((Table1[[#This Row],[2020 Cropland Premium]]-0.4)/(1-0.4)))*0.5)))</f>
        <v>0.33730158730158732</v>
      </c>
      <c r="H2499" s="13" t="s">
        <v>3559</v>
      </c>
    </row>
    <row r="2500" spans="1:8" x14ac:dyDescent="0.2">
      <c r="A2500" s="13" t="s">
        <v>2917</v>
      </c>
      <c r="B2500" s="13" t="s">
        <v>1961</v>
      </c>
      <c r="C2500" t="s">
        <v>6968</v>
      </c>
      <c r="D2500" s="15" t="s">
        <v>2942</v>
      </c>
      <c r="E2500" s="20">
        <v>5.195887445887446</v>
      </c>
      <c r="F2500" s="13" t="str">
        <f>IF(Table1[[#This Row],[2020 Cropland Premium]]="No Data", "No Data", IF(OR(Table1[[#This Row],[2020 Cropland Premium]]=0.4,Table1[[#This Row],[2020 Cropland Premium]]&gt;0.4), "Yes", "No"))</f>
        <v>Yes</v>
      </c>
      <c r="G25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00" s="13" t="s">
        <v>3558</v>
      </c>
    </row>
    <row r="2501" spans="1:8" x14ac:dyDescent="0.2">
      <c r="A2501" s="13" t="s">
        <v>2917</v>
      </c>
      <c r="B2501" s="13" t="s">
        <v>1961</v>
      </c>
      <c r="C2501" t="s">
        <v>6969</v>
      </c>
      <c r="D2501" s="15" t="s">
        <v>3086</v>
      </c>
      <c r="E2501" s="20">
        <v>2.9007352941176472</v>
      </c>
      <c r="F2501" s="13" t="str">
        <f>IF(Table1[[#This Row],[2020 Cropland Premium]]="No Data", "No Data", IF(OR(Table1[[#This Row],[2020 Cropland Premium]]=0.4,Table1[[#This Row],[2020 Cropland Premium]]&gt;0.4), "Yes", "No"))</f>
        <v>Yes</v>
      </c>
      <c r="G25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01" s="13" t="s">
        <v>3558</v>
      </c>
    </row>
    <row r="2502" spans="1:8" x14ac:dyDescent="0.2">
      <c r="A2502" s="13" t="s">
        <v>2917</v>
      </c>
      <c r="B2502" s="13" t="s">
        <v>1961</v>
      </c>
      <c r="C2502" t="s">
        <v>6970</v>
      </c>
      <c r="D2502" s="15" t="s">
        <v>3115</v>
      </c>
      <c r="E2502" s="20">
        <v>0.32878483835005573</v>
      </c>
      <c r="F2502" s="13" t="str">
        <f>IF(Table1[[#This Row],[2020 Cropland Premium]]="No Data", "No Data", IF(OR(Table1[[#This Row],[2020 Cropland Premium]]=0.4,Table1[[#This Row],[2020 Cropland Premium]]&gt;0.4), "Yes", "No"))</f>
        <v>No</v>
      </c>
      <c r="G250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02" s="13" t="s">
        <v>3558</v>
      </c>
    </row>
    <row r="2503" spans="1:8" x14ac:dyDescent="0.2">
      <c r="A2503" s="13" t="s">
        <v>2917</v>
      </c>
      <c r="B2503" s="13" t="s">
        <v>1961</v>
      </c>
      <c r="C2503" t="s">
        <v>6971</v>
      </c>
      <c r="D2503" s="15" t="s">
        <v>2973</v>
      </c>
      <c r="E2503" s="20">
        <v>2.1887464387464388</v>
      </c>
      <c r="F2503" s="13" t="str">
        <f>IF(Table1[[#This Row],[2020 Cropland Premium]]="No Data", "No Data", IF(OR(Table1[[#This Row],[2020 Cropland Premium]]=0.4,Table1[[#This Row],[2020 Cropland Premium]]&gt;0.4), "Yes", "No"))</f>
        <v>Yes</v>
      </c>
      <c r="G25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03" s="13" t="s">
        <v>3558</v>
      </c>
    </row>
    <row r="2504" spans="1:8" x14ac:dyDescent="0.2">
      <c r="A2504" s="13" t="s">
        <v>2917</v>
      </c>
      <c r="B2504" s="13" t="s">
        <v>1961</v>
      </c>
      <c r="C2504" t="s">
        <v>6972</v>
      </c>
      <c r="D2504" s="15" t="s">
        <v>3116</v>
      </c>
      <c r="E2504" s="20">
        <v>3.5150793650793646</v>
      </c>
      <c r="F2504" s="13" t="str">
        <f>IF(Table1[[#This Row],[2020 Cropland Premium]]="No Data", "No Data", IF(OR(Table1[[#This Row],[2020 Cropland Premium]]=0.4,Table1[[#This Row],[2020 Cropland Premium]]&gt;0.4), "Yes", "No"))</f>
        <v>Yes</v>
      </c>
      <c r="G25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04" s="13" t="s">
        <v>3558</v>
      </c>
    </row>
    <row r="2505" spans="1:8" x14ac:dyDescent="0.2">
      <c r="A2505" s="13" t="s">
        <v>2917</v>
      </c>
      <c r="B2505" s="13" t="s">
        <v>1961</v>
      </c>
      <c r="C2505" t="s">
        <v>6137</v>
      </c>
      <c r="D2505" s="15" t="s">
        <v>3004</v>
      </c>
      <c r="E2505" s="20">
        <v>1.8128137294803963</v>
      </c>
      <c r="F2505" s="13" t="str">
        <f>IF(Table1[[#This Row],[2020 Cropland Premium]]="No Data", "No Data", IF(OR(Table1[[#This Row],[2020 Cropland Premium]]=0.4,Table1[[#This Row],[2020 Cropland Premium]]&gt;0.4), "Yes", "No"))</f>
        <v>Yes</v>
      </c>
      <c r="G25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05" s="13" t="s">
        <v>3558</v>
      </c>
    </row>
    <row r="2506" spans="1:8" x14ac:dyDescent="0.2">
      <c r="A2506" s="13" t="s">
        <v>2917</v>
      </c>
      <c r="B2506" s="13" t="s">
        <v>1961</v>
      </c>
      <c r="C2506" t="s">
        <v>6973</v>
      </c>
      <c r="D2506" s="15" t="s">
        <v>3117</v>
      </c>
      <c r="E2506" s="20">
        <v>0.72709235209235212</v>
      </c>
      <c r="F2506" s="13" t="str">
        <f>IF(Table1[[#This Row],[2020 Cropland Premium]]="No Data", "No Data", IF(OR(Table1[[#This Row],[2020 Cropland Premium]]=0.4,Table1[[#This Row],[2020 Cropland Premium]]&gt;0.4), "Yes", "No"))</f>
        <v>Yes</v>
      </c>
      <c r="G2506" s="21">
        <f>IF(Table1[[#This Row],[Eligible]]="No Data", "No Data", IF(Table1[[#This Row],[Eligible]]="No", "N/A", IF(Table1[[#This Row],[2020 Cropland Premium]]&gt;1, 0, (1-((Table1[[#This Row],[2020 Cropland Premium]]-0.4)/(1-0.4)))*0.5)))</f>
        <v>0.22742303992303992</v>
      </c>
      <c r="H2506" s="13" t="s">
        <v>3558</v>
      </c>
    </row>
    <row r="2507" spans="1:8" x14ac:dyDescent="0.2">
      <c r="A2507" s="13" t="s">
        <v>2917</v>
      </c>
      <c r="B2507" s="13" t="s">
        <v>1961</v>
      </c>
      <c r="C2507" t="s">
        <v>6974</v>
      </c>
      <c r="D2507" s="15" t="s">
        <v>3087</v>
      </c>
      <c r="E2507" s="20">
        <v>1.1819509650495565</v>
      </c>
      <c r="F2507" s="13" t="str">
        <f>IF(Table1[[#This Row],[2020 Cropland Premium]]="No Data", "No Data", IF(OR(Table1[[#This Row],[2020 Cropland Premium]]=0.4,Table1[[#This Row],[2020 Cropland Premium]]&gt;0.4), "Yes", "No"))</f>
        <v>Yes</v>
      </c>
      <c r="G25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07" s="13" t="s">
        <v>3558</v>
      </c>
    </row>
    <row r="2508" spans="1:8" x14ac:dyDescent="0.2">
      <c r="A2508" s="13" t="s">
        <v>2917</v>
      </c>
      <c r="B2508" s="13" t="s">
        <v>1961</v>
      </c>
      <c r="C2508" t="s">
        <v>6975</v>
      </c>
      <c r="D2508" s="15" t="s">
        <v>2957</v>
      </c>
      <c r="E2508" s="20">
        <v>6.7536962365591391</v>
      </c>
      <c r="F2508" s="13" t="str">
        <f>IF(Table1[[#This Row],[2020 Cropland Premium]]="No Data", "No Data", IF(OR(Table1[[#This Row],[2020 Cropland Premium]]=0.4,Table1[[#This Row],[2020 Cropland Premium]]&gt;0.4), "Yes", "No"))</f>
        <v>Yes</v>
      </c>
      <c r="G25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08" s="13" t="s">
        <v>3558</v>
      </c>
    </row>
    <row r="2509" spans="1:8" x14ac:dyDescent="0.2">
      <c r="A2509" s="13" t="s">
        <v>2917</v>
      </c>
      <c r="B2509" s="13" t="s">
        <v>1961</v>
      </c>
      <c r="C2509" t="s">
        <v>6976</v>
      </c>
      <c r="D2509" s="15" t="s">
        <v>3005</v>
      </c>
      <c r="E2509" s="20">
        <v>0.78462157809983901</v>
      </c>
      <c r="F2509" s="13" t="str">
        <f>IF(Table1[[#This Row],[2020 Cropland Premium]]="No Data", "No Data", IF(OR(Table1[[#This Row],[2020 Cropland Premium]]=0.4,Table1[[#This Row],[2020 Cropland Premium]]&gt;0.4), "Yes", "No"))</f>
        <v>Yes</v>
      </c>
      <c r="G2509" s="21">
        <f>IF(Table1[[#This Row],[Eligible]]="No Data", "No Data", IF(Table1[[#This Row],[Eligible]]="No", "N/A", IF(Table1[[#This Row],[2020 Cropland Premium]]&gt;1, 0, (1-((Table1[[#This Row],[2020 Cropland Premium]]-0.4)/(1-0.4)))*0.5)))</f>
        <v>0.17948201825013416</v>
      </c>
      <c r="H2509" s="13" t="s">
        <v>3558</v>
      </c>
    </row>
    <row r="2510" spans="1:8" x14ac:dyDescent="0.2">
      <c r="A2510" s="13" t="s">
        <v>2917</v>
      </c>
      <c r="B2510" s="13" t="s">
        <v>1961</v>
      </c>
      <c r="C2510" t="s">
        <v>6977</v>
      </c>
      <c r="D2510" s="15" t="s">
        <v>3030</v>
      </c>
      <c r="E2510" s="20">
        <v>0.37528510915607693</v>
      </c>
      <c r="F2510" s="13" t="str">
        <f>IF(Table1[[#This Row],[2020 Cropland Premium]]="No Data", "No Data", IF(OR(Table1[[#This Row],[2020 Cropland Premium]]=0.4,Table1[[#This Row],[2020 Cropland Premium]]&gt;0.4), "Yes", "No"))</f>
        <v>No</v>
      </c>
      <c r="G251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10" s="13" t="s">
        <v>3559</v>
      </c>
    </row>
    <row r="2511" spans="1:8" x14ac:dyDescent="0.2">
      <c r="A2511" s="13" t="s">
        <v>2917</v>
      </c>
      <c r="B2511" s="13" t="s">
        <v>1961</v>
      </c>
      <c r="C2511" t="s">
        <v>6978</v>
      </c>
      <c r="D2511" s="15" t="s">
        <v>3140</v>
      </c>
      <c r="E2511" s="20">
        <v>1.739855072463768</v>
      </c>
      <c r="F2511" s="13" t="str">
        <f>IF(Table1[[#This Row],[2020 Cropland Premium]]="No Data", "No Data", IF(OR(Table1[[#This Row],[2020 Cropland Premium]]=0.4,Table1[[#This Row],[2020 Cropland Premium]]&gt;0.4), "Yes", "No"))</f>
        <v>Yes</v>
      </c>
      <c r="G25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11" s="13" t="s">
        <v>3559</v>
      </c>
    </row>
    <row r="2512" spans="1:8" x14ac:dyDescent="0.2">
      <c r="A2512" s="13" t="s">
        <v>2917</v>
      </c>
      <c r="B2512" s="13" t="s">
        <v>1961</v>
      </c>
      <c r="C2512" t="s">
        <v>6979</v>
      </c>
      <c r="D2512" s="15" t="s">
        <v>3054</v>
      </c>
      <c r="E2512" s="20">
        <v>1.8541666666666665</v>
      </c>
      <c r="F2512" s="13" t="str">
        <f>IF(Table1[[#This Row],[2020 Cropland Premium]]="No Data", "No Data", IF(OR(Table1[[#This Row],[2020 Cropland Premium]]=0.4,Table1[[#This Row],[2020 Cropland Premium]]&gt;0.4), "Yes", "No"))</f>
        <v>Yes</v>
      </c>
      <c r="G25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12" s="13" t="s">
        <v>3559</v>
      </c>
    </row>
    <row r="2513" spans="1:8" x14ac:dyDescent="0.2">
      <c r="A2513" s="13" t="s">
        <v>2917</v>
      </c>
      <c r="B2513" s="13" t="s">
        <v>1961</v>
      </c>
      <c r="C2513" t="s">
        <v>6980</v>
      </c>
      <c r="D2513" s="15" t="s">
        <v>3072</v>
      </c>
      <c r="E2513" s="20">
        <v>5.15625</v>
      </c>
      <c r="F2513" s="13" t="str">
        <f>IF(Table1[[#This Row],[2020 Cropland Premium]]="No Data", "No Data", IF(OR(Table1[[#This Row],[2020 Cropland Premium]]=0.4,Table1[[#This Row],[2020 Cropland Premium]]&gt;0.4), "Yes", "No"))</f>
        <v>Yes</v>
      </c>
      <c r="G25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13" s="13" t="s">
        <v>3558</v>
      </c>
    </row>
    <row r="2514" spans="1:8" x14ac:dyDescent="0.2">
      <c r="A2514" s="13" t="s">
        <v>2917</v>
      </c>
      <c r="B2514" s="13" t="s">
        <v>1961</v>
      </c>
      <c r="C2514" t="s">
        <v>6981</v>
      </c>
      <c r="D2514" s="15" t="s">
        <v>2919</v>
      </c>
      <c r="E2514" s="20">
        <v>1.3671918186843559</v>
      </c>
      <c r="F2514" s="13" t="str">
        <f>IF(Table1[[#This Row],[2020 Cropland Premium]]="No Data", "No Data", IF(OR(Table1[[#This Row],[2020 Cropland Premium]]=0.4,Table1[[#This Row],[2020 Cropland Premium]]&gt;0.4), "Yes", "No"))</f>
        <v>Yes</v>
      </c>
      <c r="G25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14" s="13" t="s">
        <v>3558</v>
      </c>
    </row>
    <row r="2515" spans="1:8" x14ac:dyDescent="0.2">
      <c r="A2515" s="13" t="s">
        <v>2917</v>
      </c>
      <c r="B2515" s="13" t="s">
        <v>1961</v>
      </c>
      <c r="C2515" t="s">
        <v>5796</v>
      </c>
      <c r="D2515" s="15" t="s">
        <v>3154</v>
      </c>
      <c r="E2515" s="20">
        <v>2.1253229974160206</v>
      </c>
      <c r="F2515" s="13" t="str">
        <f>IF(Table1[[#This Row],[2020 Cropland Premium]]="No Data", "No Data", IF(OR(Table1[[#This Row],[2020 Cropland Premium]]=0.4,Table1[[#This Row],[2020 Cropland Premium]]&gt;0.4), "Yes", "No"))</f>
        <v>Yes</v>
      </c>
      <c r="G25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15" s="13" t="s">
        <v>3558</v>
      </c>
    </row>
    <row r="2516" spans="1:8" x14ac:dyDescent="0.2">
      <c r="A2516" s="13" t="s">
        <v>2917</v>
      </c>
      <c r="B2516" s="13" t="s">
        <v>1961</v>
      </c>
      <c r="C2516" t="s">
        <v>5929</v>
      </c>
      <c r="D2516" s="15" t="s">
        <v>2986</v>
      </c>
      <c r="E2516" s="20">
        <v>0.21983214045581159</v>
      </c>
      <c r="F2516" s="13" t="str">
        <f>IF(Table1[[#This Row],[2020 Cropland Premium]]="No Data", "No Data", IF(OR(Table1[[#This Row],[2020 Cropland Premium]]=0.4,Table1[[#This Row],[2020 Cropland Premium]]&gt;0.4), "Yes", "No"))</f>
        <v>No</v>
      </c>
      <c r="G251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16" s="13" t="s">
        <v>3558</v>
      </c>
    </row>
    <row r="2517" spans="1:8" x14ac:dyDescent="0.2">
      <c r="A2517" s="13" t="s">
        <v>2917</v>
      </c>
      <c r="B2517" s="13" t="s">
        <v>1961</v>
      </c>
      <c r="C2517" t="s">
        <v>6982</v>
      </c>
      <c r="D2517" s="15" t="s">
        <v>3118</v>
      </c>
      <c r="E2517" s="20">
        <v>1.1030389363722697</v>
      </c>
      <c r="F2517" s="13" t="str">
        <f>IF(Table1[[#This Row],[2020 Cropland Premium]]="No Data", "No Data", IF(OR(Table1[[#This Row],[2020 Cropland Premium]]=0.4,Table1[[#This Row],[2020 Cropland Premium]]&gt;0.4), "Yes", "No"))</f>
        <v>Yes</v>
      </c>
      <c r="G25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17" s="13" t="s">
        <v>3558</v>
      </c>
    </row>
    <row r="2518" spans="1:8" x14ac:dyDescent="0.2">
      <c r="A2518" s="13" t="s">
        <v>2917</v>
      </c>
      <c r="B2518" s="13" t="s">
        <v>1961</v>
      </c>
      <c r="C2518" t="s">
        <v>6983</v>
      </c>
      <c r="D2518" s="15" t="s">
        <v>3088</v>
      </c>
      <c r="E2518" s="20">
        <v>0.97715247715247722</v>
      </c>
      <c r="F2518" s="13" t="str">
        <f>IF(Table1[[#This Row],[2020 Cropland Premium]]="No Data", "No Data", IF(OR(Table1[[#This Row],[2020 Cropland Premium]]=0.4,Table1[[#This Row],[2020 Cropland Premium]]&gt;0.4), "Yes", "No"))</f>
        <v>Yes</v>
      </c>
      <c r="G2518" s="21">
        <f>IF(Table1[[#This Row],[Eligible]]="No Data", "No Data", IF(Table1[[#This Row],[Eligible]]="No", "N/A", IF(Table1[[#This Row],[2020 Cropland Premium]]&gt;1, 0, (1-((Table1[[#This Row],[2020 Cropland Premium]]-0.4)/(1-0.4)))*0.5)))</f>
        <v>1.9039602372935671E-2</v>
      </c>
      <c r="H2518" s="13" t="s">
        <v>3558</v>
      </c>
    </row>
    <row r="2519" spans="1:8" x14ac:dyDescent="0.2">
      <c r="A2519" s="13" t="s">
        <v>2917</v>
      </c>
      <c r="B2519" s="13" t="s">
        <v>1961</v>
      </c>
      <c r="C2519" t="s">
        <v>6144</v>
      </c>
      <c r="D2519" s="15" t="s">
        <v>3119</v>
      </c>
      <c r="E2519" s="20">
        <v>1.2961722488038279</v>
      </c>
      <c r="F2519" s="13" t="str">
        <f>IF(Table1[[#This Row],[2020 Cropland Premium]]="No Data", "No Data", IF(OR(Table1[[#This Row],[2020 Cropland Premium]]=0.4,Table1[[#This Row],[2020 Cropland Premium]]&gt;0.4), "Yes", "No"))</f>
        <v>Yes</v>
      </c>
      <c r="G25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19" s="13" t="s">
        <v>3558</v>
      </c>
    </row>
    <row r="2520" spans="1:8" x14ac:dyDescent="0.2">
      <c r="A2520" s="13" t="s">
        <v>2917</v>
      </c>
      <c r="B2520" s="13" t="s">
        <v>1961</v>
      </c>
      <c r="C2520" t="s">
        <v>5482</v>
      </c>
      <c r="D2520" s="15" t="s">
        <v>3141</v>
      </c>
      <c r="E2520" s="20">
        <v>3.3732412797256437</v>
      </c>
      <c r="F2520" s="13" t="str">
        <f>IF(Table1[[#This Row],[2020 Cropland Premium]]="No Data", "No Data", IF(OR(Table1[[#This Row],[2020 Cropland Premium]]=0.4,Table1[[#This Row],[2020 Cropland Premium]]&gt;0.4), "Yes", "No"))</f>
        <v>Yes</v>
      </c>
      <c r="G25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20" s="13" t="s">
        <v>3559</v>
      </c>
    </row>
    <row r="2521" spans="1:8" x14ac:dyDescent="0.2">
      <c r="A2521" s="13" t="s">
        <v>2917</v>
      </c>
      <c r="B2521" s="13" t="s">
        <v>1961</v>
      </c>
      <c r="C2521" t="s">
        <v>6984</v>
      </c>
      <c r="D2521" s="15" t="s">
        <v>2987</v>
      </c>
      <c r="E2521" s="20">
        <v>0.27145796590241028</v>
      </c>
      <c r="F2521" s="13" t="str">
        <f>IF(Table1[[#This Row],[2020 Cropland Premium]]="No Data", "No Data", IF(OR(Table1[[#This Row],[2020 Cropland Premium]]=0.4,Table1[[#This Row],[2020 Cropland Premium]]&gt;0.4), "Yes", "No"))</f>
        <v>No</v>
      </c>
      <c r="G252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21" s="13" t="s">
        <v>3558</v>
      </c>
    </row>
    <row r="2522" spans="1:8" x14ac:dyDescent="0.2">
      <c r="A2522" s="13" t="s">
        <v>2917</v>
      </c>
      <c r="B2522" s="13" t="s">
        <v>1961</v>
      </c>
      <c r="C2522" t="s">
        <v>6844</v>
      </c>
      <c r="D2522" s="15" t="s">
        <v>3168</v>
      </c>
      <c r="E2522" s="20">
        <v>7.2320741268709909</v>
      </c>
      <c r="F2522" s="13" t="str">
        <f>IF(Table1[[#This Row],[2020 Cropland Premium]]="No Data", "No Data", IF(OR(Table1[[#This Row],[2020 Cropland Premium]]=0.4,Table1[[#This Row],[2020 Cropland Premium]]&gt;0.4), "Yes", "No"))</f>
        <v>Yes</v>
      </c>
      <c r="G25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22" s="13" t="s">
        <v>3559</v>
      </c>
    </row>
    <row r="2523" spans="1:8" x14ac:dyDescent="0.2">
      <c r="A2523" s="13" t="s">
        <v>2917</v>
      </c>
      <c r="B2523" s="13" t="s">
        <v>1961</v>
      </c>
      <c r="C2523" t="s">
        <v>6985</v>
      </c>
      <c r="D2523" s="15" t="s">
        <v>3031</v>
      </c>
      <c r="E2523" s="20">
        <v>0.17329545454545456</v>
      </c>
      <c r="F2523" s="13" t="str">
        <f>IF(Table1[[#This Row],[2020 Cropland Premium]]="No Data", "No Data", IF(OR(Table1[[#This Row],[2020 Cropland Premium]]=0.4,Table1[[#This Row],[2020 Cropland Premium]]&gt;0.4), "Yes", "No"))</f>
        <v>No</v>
      </c>
      <c r="G252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23" s="13" t="s">
        <v>3559</v>
      </c>
    </row>
    <row r="2524" spans="1:8" x14ac:dyDescent="0.2">
      <c r="A2524" s="13" t="s">
        <v>2917</v>
      </c>
      <c r="B2524" s="13" t="s">
        <v>1961</v>
      </c>
      <c r="C2524" t="s">
        <v>6986</v>
      </c>
      <c r="D2524" s="15" t="s">
        <v>2920</v>
      </c>
      <c r="E2524" s="20">
        <v>2.8006881974635864</v>
      </c>
      <c r="F2524" s="13" t="str">
        <f>IF(Table1[[#This Row],[2020 Cropland Premium]]="No Data", "No Data", IF(OR(Table1[[#This Row],[2020 Cropland Premium]]=0.4,Table1[[#This Row],[2020 Cropland Premium]]&gt;0.4), "Yes", "No"))</f>
        <v>Yes</v>
      </c>
      <c r="G25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24" s="13" t="s">
        <v>3558</v>
      </c>
    </row>
    <row r="2525" spans="1:8" x14ac:dyDescent="0.2">
      <c r="A2525" s="13" t="s">
        <v>2917</v>
      </c>
      <c r="B2525" s="13" t="s">
        <v>1961</v>
      </c>
      <c r="C2525" t="s">
        <v>5931</v>
      </c>
      <c r="D2525" s="15" t="s">
        <v>3032</v>
      </c>
      <c r="E2525" s="20">
        <v>0.51515151515151525</v>
      </c>
      <c r="F2525" s="13" t="str">
        <f>IF(Table1[[#This Row],[2020 Cropland Premium]]="No Data", "No Data", IF(OR(Table1[[#This Row],[2020 Cropland Premium]]=0.4,Table1[[#This Row],[2020 Cropland Premium]]&gt;0.4), "Yes", "No"))</f>
        <v>Yes</v>
      </c>
      <c r="G2525" s="21">
        <f>IF(Table1[[#This Row],[Eligible]]="No Data", "No Data", IF(Table1[[#This Row],[Eligible]]="No", "N/A", IF(Table1[[#This Row],[2020 Cropland Premium]]&gt;1, 0, (1-((Table1[[#This Row],[2020 Cropland Premium]]-0.4)/(1-0.4)))*0.5)))</f>
        <v>0.40404040404040398</v>
      </c>
      <c r="H2525" s="13" t="s">
        <v>3559</v>
      </c>
    </row>
    <row r="2526" spans="1:8" x14ac:dyDescent="0.2">
      <c r="A2526" s="13" t="s">
        <v>2917</v>
      </c>
      <c r="B2526" s="13" t="s">
        <v>1961</v>
      </c>
      <c r="C2526" t="s">
        <v>6987</v>
      </c>
      <c r="D2526" s="15" t="s">
        <v>2921</v>
      </c>
      <c r="E2526" s="20">
        <v>1.8588578088578089</v>
      </c>
      <c r="F2526" s="13" t="str">
        <f>IF(Table1[[#This Row],[2020 Cropland Premium]]="No Data", "No Data", IF(OR(Table1[[#This Row],[2020 Cropland Premium]]=0.4,Table1[[#This Row],[2020 Cropland Premium]]&gt;0.4), "Yes", "No"))</f>
        <v>Yes</v>
      </c>
      <c r="G25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26" s="13" t="s">
        <v>3558</v>
      </c>
    </row>
    <row r="2527" spans="1:8" x14ac:dyDescent="0.2">
      <c r="A2527" s="13" t="s">
        <v>2917</v>
      </c>
      <c r="B2527" s="13" t="s">
        <v>1961</v>
      </c>
      <c r="C2527" t="s">
        <v>5483</v>
      </c>
      <c r="D2527" s="15" t="s">
        <v>3142</v>
      </c>
      <c r="E2527" s="20">
        <v>1.1031113942869277</v>
      </c>
      <c r="F2527" s="13" t="str">
        <f>IF(Table1[[#This Row],[2020 Cropland Premium]]="No Data", "No Data", IF(OR(Table1[[#This Row],[2020 Cropland Premium]]=0.4,Table1[[#This Row],[2020 Cropland Premium]]&gt;0.4), "Yes", "No"))</f>
        <v>Yes</v>
      </c>
      <c r="G25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27" s="13" t="s">
        <v>3559</v>
      </c>
    </row>
    <row r="2528" spans="1:8" x14ac:dyDescent="0.2">
      <c r="A2528" s="13" t="s">
        <v>2917</v>
      </c>
      <c r="B2528" s="13" t="s">
        <v>1961</v>
      </c>
      <c r="C2528" t="s">
        <v>5484</v>
      </c>
      <c r="D2528" s="15" t="s">
        <v>3033</v>
      </c>
      <c r="E2528" s="20">
        <v>0.28589655597205355</v>
      </c>
      <c r="F2528" s="13" t="str">
        <f>IF(Table1[[#This Row],[2020 Cropland Premium]]="No Data", "No Data", IF(OR(Table1[[#This Row],[2020 Cropland Premium]]=0.4,Table1[[#This Row],[2020 Cropland Premium]]&gt;0.4), "Yes", "No"))</f>
        <v>No</v>
      </c>
      <c r="G252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28" s="13" t="s">
        <v>3559</v>
      </c>
    </row>
    <row r="2529" spans="1:8" x14ac:dyDescent="0.2">
      <c r="A2529" s="13" t="s">
        <v>2917</v>
      </c>
      <c r="B2529" s="13" t="s">
        <v>1961</v>
      </c>
      <c r="C2529" t="s">
        <v>6988</v>
      </c>
      <c r="D2529" s="15" t="s">
        <v>2958</v>
      </c>
      <c r="E2529" s="20">
        <v>1.613367239146732</v>
      </c>
      <c r="F2529" s="13" t="str">
        <f>IF(Table1[[#This Row],[2020 Cropland Premium]]="No Data", "No Data", IF(OR(Table1[[#This Row],[2020 Cropland Premium]]=0.4,Table1[[#This Row],[2020 Cropland Premium]]&gt;0.4), "Yes", "No"))</f>
        <v>Yes</v>
      </c>
      <c r="G25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29" s="13" t="s">
        <v>3558</v>
      </c>
    </row>
    <row r="2530" spans="1:8" x14ac:dyDescent="0.2">
      <c r="A2530" s="13" t="s">
        <v>2917</v>
      </c>
      <c r="B2530" s="13" t="s">
        <v>1961</v>
      </c>
      <c r="C2530" t="s">
        <v>5488</v>
      </c>
      <c r="D2530" s="15" t="s">
        <v>2988</v>
      </c>
      <c r="E2530" s="20">
        <v>1.3501268846096435</v>
      </c>
      <c r="F2530" s="13" t="str">
        <f>IF(Table1[[#This Row],[2020 Cropland Premium]]="No Data", "No Data", IF(OR(Table1[[#This Row],[2020 Cropland Premium]]=0.4,Table1[[#This Row],[2020 Cropland Premium]]&gt;0.4), "Yes", "No"))</f>
        <v>Yes</v>
      </c>
      <c r="G25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30" s="13" t="s">
        <v>3558</v>
      </c>
    </row>
    <row r="2531" spans="1:8" x14ac:dyDescent="0.2">
      <c r="A2531" s="13" t="s">
        <v>2917</v>
      </c>
      <c r="B2531" s="13" t="s">
        <v>1961</v>
      </c>
      <c r="C2531" t="s">
        <v>6989</v>
      </c>
      <c r="D2531" s="15" t="s">
        <v>2943</v>
      </c>
      <c r="E2531" s="20">
        <v>6.9734848484848486</v>
      </c>
      <c r="F2531" s="13" t="str">
        <f>IF(Table1[[#This Row],[2020 Cropland Premium]]="No Data", "No Data", IF(OR(Table1[[#This Row],[2020 Cropland Premium]]=0.4,Table1[[#This Row],[2020 Cropland Premium]]&gt;0.4), "Yes", "No"))</f>
        <v>Yes</v>
      </c>
      <c r="G25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31" s="13" t="s">
        <v>3558</v>
      </c>
    </row>
    <row r="2532" spans="1:8" x14ac:dyDescent="0.2">
      <c r="A2532" s="13" t="s">
        <v>2917</v>
      </c>
      <c r="B2532" s="13" t="s">
        <v>1961</v>
      </c>
      <c r="C2532" t="s">
        <v>6990</v>
      </c>
      <c r="D2532" s="15" t="s">
        <v>3089</v>
      </c>
      <c r="E2532" s="20">
        <v>1.7053020282186946</v>
      </c>
      <c r="F2532" s="13" t="str">
        <f>IF(Table1[[#This Row],[2020 Cropland Premium]]="No Data", "No Data", IF(OR(Table1[[#This Row],[2020 Cropland Premium]]=0.4,Table1[[#This Row],[2020 Cropland Premium]]&gt;0.4), "Yes", "No"))</f>
        <v>Yes</v>
      </c>
      <c r="G25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32" s="13" t="s">
        <v>3558</v>
      </c>
    </row>
    <row r="2533" spans="1:8" x14ac:dyDescent="0.2">
      <c r="A2533" s="13" t="s">
        <v>2917</v>
      </c>
      <c r="B2533" s="13" t="s">
        <v>1961</v>
      </c>
      <c r="C2533" t="s">
        <v>6991</v>
      </c>
      <c r="D2533" s="15" t="s">
        <v>2974</v>
      </c>
      <c r="E2533" s="20">
        <v>0.64509432342262774</v>
      </c>
      <c r="F2533" s="13" t="str">
        <f>IF(Table1[[#This Row],[2020 Cropland Premium]]="No Data", "No Data", IF(OR(Table1[[#This Row],[2020 Cropland Premium]]=0.4,Table1[[#This Row],[2020 Cropland Premium]]&gt;0.4), "Yes", "No"))</f>
        <v>Yes</v>
      </c>
      <c r="G2533" s="21">
        <f>IF(Table1[[#This Row],[Eligible]]="No Data", "No Data", IF(Table1[[#This Row],[Eligible]]="No", "N/A", IF(Table1[[#This Row],[2020 Cropland Premium]]&gt;1, 0, (1-((Table1[[#This Row],[2020 Cropland Premium]]-0.4)/(1-0.4)))*0.5)))</f>
        <v>0.29575473048114354</v>
      </c>
      <c r="H2533" s="13" t="s">
        <v>3558</v>
      </c>
    </row>
    <row r="2534" spans="1:8" x14ac:dyDescent="0.2">
      <c r="A2534" s="13" t="s">
        <v>2917</v>
      </c>
      <c r="B2534" s="13" t="s">
        <v>1961</v>
      </c>
      <c r="C2534" t="s">
        <v>6992</v>
      </c>
      <c r="D2534" s="15" t="s">
        <v>3006</v>
      </c>
      <c r="E2534" s="20">
        <v>0.43659420289855072</v>
      </c>
      <c r="F2534" s="13" t="str">
        <f>IF(Table1[[#This Row],[2020 Cropland Premium]]="No Data", "No Data", IF(OR(Table1[[#This Row],[2020 Cropland Premium]]=0.4,Table1[[#This Row],[2020 Cropland Premium]]&gt;0.4), "Yes", "No"))</f>
        <v>Yes</v>
      </c>
      <c r="G2534" s="21">
        <f>IF(Table1[[#This Row],[Eligible]]="No Data", "No Data", IF(Table1[[#This Row],[Eligible]]="No", "N/A", IF(Table1[[#This Row],[2020 Cropland Premium]]&gt;1, 0, (1-((Table1[[#This Row],[2020 Cropland Premium]]-0.4)/(1-0.4)))*0.5)))</f>
        <v>0.46950483091787443</v>
      </c>
      <c r="H2534" s="13" t="s">
        <v>3559</v>
      </c>
    </row>
    <row r="2535" spans="1:8" x14ac:dyDescent="0.2">
      <c r="A2535" s="13" t="s">
        <v>2917</v>
      </c>
      <c r="B2535" s="13" t="s">
        <v>1961</v>
      </c>
      <c r="C2535" t="s">
        <v>6993</v>
      </c>
      <c r="D2535" s="15" t="s">
        <v>2959</v>
      </c>
      <c r="E2535" s="20">
        <v>1.6440003351768058</v>
      </c>
      <c r="F2535" s="13" t="str">
        <f>IF(Table1[[#This Row],[2020 Cropland Premium]]="No Data", "No Data", IF(OR(Table1[[#This Row],[2020 Cropland Premium]]=0.4,Table1[[#This Row],[2020 Cropland Premium]]&gt;0.4), "Yes", "No"))</f>
        <v>Yes</v>
      </c>
      <c r="G25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35" s="13" t="s">
        <v>3558</v>
      </c>
    </row>
    <row r="2536" spans="1:8" x14ac:dyDescent="0.2">
      <c r="A2536" s="13" t="s">
        <v>2917</v>
      </c>
      <c r="B2536" s="13" t="s">
        <v>1961</v>
      </c>
      <c r="C2536" t="s">
        <v>6994</v>
      </c>
      <c r="D2536" s="15" t="s">
        <v>3120</v>
      </c>
      <c r="E2536" s="20">
        <v>1.1727724100912507</v>
      </c>
      <c r="F2536" s="13" t="str">
        <f>IF(Table1[[#This Row],[2020 Cropland Premium]]="No Data", "No Data", IF(OR(Table1[[#This Row],[2020 Cropland Premium]]=0.4,Table1[[#This Row],[2020 Cropland Premium]]&gt;0.4), "Yes", "No"))</f>
        <v>Yes</v>
      </c>
      <c r="G25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36" s="13" t="s">
        <v>3559</v>
      </c>
    </row>
    <row r="2537" spans="1:8" x14ac:dyDescent="0.2">
      <c r="A2537" s="13" t="s">
        <v>2917</v>
      </c>
      <c r="B2537" s="13" t="s">
        <v>1961</v>
      </c>
      <c r="C2537" t="s">
        <v>6995</v>
      </c>
      <c r="D2537" s="15" t="s">
        <v>3121</v>
      </c>
      <c r="E2537" s="20">
        <v>0.75381457365619953</v>
      </c>
      <c r="F2537" s="13" t="str">
        <f>IF(Table1[[#This Row],[2020 Cropland Premium]]="No Data", "No Data", IF(OR(Table1[[#This Row],[2020 Cropland Premium]]=0.4,Table1[[#This Row],[2020 Cropland Premium]]&gt;0.4), "Yes", "No"))</f>
        <v>Yes</v>
      </c>
      <c r="G2537" s="21">
        <f>IF(Table1[[#This Row],[Eligible]]="No Data", "No Data", IF(Table1[[#This Row],[Eligible]]="No", "N/A", IF(Table1[[#This Row],[2020 Cropland Premium]]&gt;1, 0, (1-((Table1[[#This Row],[2020 Cropland Premium]]-0.4)/(1-0.4)))*0.5)))</f>
        <v>0.20515452195316708</v>
      </c>
      <c r="H2537" s="13" t="s">
        <v>3558</v>
      </c>
    </row>
    <row r="2538" spans="1:8" x14ac:dyDescent="0.2">
      <c r="A2538" s="13" t="s">
        <v>2917</v>
      </c>
      <c r="B2538" s="13" t="s">
        <v>1961</v>
      </c>
      <c r="C2538" t="s">
        <v>6076</v>
      </c>
      <c r="D2538" s="15" t="s">
        <v>2989</v>
      </c>
      <c r="E2538" s="20">
        <v>0.46717948717948715</v>
      </c>
      <c r="F2538" s="13" t="str">
        <f>IF(Table1[[#This Row],[2020 Cropland Premium]]="No Data", "No Data", IF(OR(Table1[[#This Row],[2020 Cropland Premium]]=0.4,Table1[[#This Row],[2020 Cropland Premium]]&gt;0.4), "Yes", "No"))</f>
        <v>Yes</v>
      </c>
      <c r="G2538" s="21">
        <f>IF(Table1[[#This Row],[Eligible]]="No Data", "No Data", IF(Table1[[#This Row],[Eligible]]="No", "N/A", IF(Table1[[#This Row],[2020 Cropland Premium]]&gt;1, 0, (1-((Table1[[#This Row],[2020 Cropland Premium]]-0.4)/(1-0.4)))*0.5)))</f>
        <v>0.44401709401709405</v>
      </c>
      <c r="H2538" s="13" t="s">
        <v>3558</v>
      </c>
    </row>
    <row r="2539" spans="1:8" x14ac:dyDescent="0.2">
      <c r="A2539" s="13" t="s">
        <v>2917</v>
      </c>
      <c r="B2539" s="13" t="s">
        <v>1961</v>
      </c>
      <c r="C2539" t="s">
        <v>6996</v>
      </c>
      <c r="D2539" s="15" t="s">
        <v>3090</v>
      </c>
      <c r="E2539" s="20">
        <v>3.585137085137085</v>
      </c>
      <c r="F2539" s="13" t="str">
        <f>IF(Table1[[#This Row],[2020 Cropland Premium]]="No Data", "No Data", IF(OR(Table1[[#This Row],[2020 Cropland Premium]]=0.4,Table1[[#This Row],[2020 Cropland Premium]]&gt;0.4), "Yes", "No"))</f>
        <v>Yes</v>
      </c>
      <c r="G25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39" s="13" t="s">
        <v>3558</v>
      </c>
    </row>
    <row r="2540" spans="1:8" x14ac:dyDescent="0.2">
      <c r="A2540" s="13" t="s">
        <v>2917</v>
      </c>
      <c r="B2540" s="13" t="s">
        <v>1961</v>
      </c>
      <c r="C2540" t="s">
        <v>6997</v>
      </c>
      <c r="D2540" s="15" t="s">
        <v>3007</v>
      </c>
      <c r="E2540" s="20">
        <v>0.36321839080459767</v>
      </c>
      <c r="F2540" s="13" t="str">
        <f>IF(Table1[[#This Row],[2020 Cropland Premium]]="No Data", "No Data", IF(OR(Table1[[#This Row],[2020 Cropland Premium]]=0.4,Table1[[#This Row],[2020 Cropland Premium]]&gt;0.4), "Yes", "No"))</f>
        <v>No</v>
      </c>
      <c r="G254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40" s="13" t="s">
        <v>3558</v>
      </c>
    </row>
    <row r="2541" spans="1:8" x14ac:dyDescent="0.2">
      <c r="A2541" s="13" t="s">
        <v>2917</v>
      </c>
      <c r="B2541" s="13" t="s">
        <v>1961</v>
      </c>
      <c r="C2541" t="s">
        <v>6998</v>
      </c>
      <c r="D2541" s="15" t="s">
        <v>3008</v>
      </c>
      <c r="E2541" s="20">
        <v>0.30752136752136749</v>
      </c>
      <c r="F2541" s="13" t="str">
        <f>IF(Table1[[#This Row],[2020 Cropland Premium]]="No Data", "No Data", IF(OR(Table1[[#This Row],[2020 Cropland Premium]]=0.4,Table1[[#This Row],[2020 Cropland Premium]]&gt;0.4), "Yes", "No"))</f>
        <v>No</v>
      </c>
      <c r="G254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41" s="13" t="s">
        <v>3558</v>
      </c>
    </row>
    <row r="2542" spans="1:8" x14ac:dyDescent="0.2">
      <c r="A2542" s="13" t="s">
        <v>2917</v>
      </c>
      <c r="B2542" s="13" t="s">
        <v>1961</v>
      </c>
      <c r="C2542" t="s">
        <v>6999</v>
      </c>
      <c r="D2542" s="15" t="s">
        <v>2960</v>
      </c>
      <c r="E2542" s="20">
        <v>1.7683238794349905</v>
      </c>
      <c r="F2542" s="13" t="str">
        <f>IF(Table1[[#This Row],[2020 Cropland Premium]]="No Data", "No Data", IF(OR(Table1[[#This Row],[2020 Cropland Premium]]=0.4,Table1[[#This Row],[2020 Cropland Premium]]&gt;0.4), "Yes", "No"))</f>
        <v>Yes</v>
      </c>
      <c r="G25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42" s="13" t="s">
        <v>3558</v>
      </c>
    </row>
    <row r="2543" spans="1:8" x14ac:dyDescent="0.2">
      <c r="A2543" s="13" t="s">
        <v>2917</v>
      </c>
      <c r="B2543" s="13" t="s">
        <v>1961</v>
      </c>
      <c r="C2543" t="s">
        <v>7000</v>
      </c>
      <c r="D2543" s="15" t="s">
        <v>3073</v>
      </c>
      <c r="E2543" s="20">
        <v>6.90625</v>
      </c>
      <c r="F2543" s="13" t="str">
        <f>IF(Table1[[#This Row],[2020 Cropland Premium]]="No Data", "No Data", IF(OR(Table1[[#This Row],[2020 Cropland Premium]]=0.4,Table1[[#This Row],[2020 Cropland Premium]]&gt;0.4), "Yes", "No"))</f>
        <v>Yes</v>
      </c>
      <c r="G25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43" s="13" t="s">
        <v>3558</v>
      </c>
    </row>
    <row r="2544" spans="1:8" x14ac:dyDescent="0.2">
      <c r="A2544" s="13" t="s">
        <v>2917</v>
      </c>
      <c r="B2544" s="13" t="s">
        <v>1961</v>
      </c>
      <c r="C2544" t="s">
        <v>6940</v>
      </c>
      <c r="D2544" s="15" t="s">
        <v>3091</v>
      </c>
      <c r="E2544" s="20">
        <v>2.3217437533227003</v>
      </c>
      <c r="F2544" s="13" t="str">
        <f>IF(Table1[[#This Row],[2020 Cropland Premium]]="No Data", "No Data", IF(OR(Table1[[#This Row],[2020 Cropland Premium]]=0.4,Table1[[#This Row],[2020 Cropland Premium]]&gt;0.4), "Yes", "No"))</f>
        <v>Yes</v>
      </c>
      <c r="G25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44" s="13" t="s">
        <v>3558</v>
      </c>
    </row>
    <row r="2545" spans="1:8" x14ac:dyDescent="0.2">
      <c r="A2545" s="13" t="s">
        <v>2917</v>
      </c>
      <c r="B2545" s="13" t="s">
        <v>1961</v>
      </c>
      <c r="C2545" t="s">
        <v>7001</v>
      </c>
      <c r="D2545" s="15" t="s">
        <v>2944</v>
      </c>
      <c r="E2545" s="20">
        <v>6.488512949039265</v>
      </c>
      <c r="F2545" s="13" t="str">
        <f>IF(Table1[[#This Row],[2020 Cropland Premium]]="No Data", "No Data", IF(OR(Table1[[#This Row],[2020 Cropland Premium]]=0.4,Table1[[#This Row],[2020 Cropland Premium]]&gt;0.4), "Yes", "No"))</f>
        <v>Yes</v>
      </c>
      <c r="G25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45" s="13" t="s">
        <v>3558</v>
      </c>
    </row>
    <row r="2546" spans="1:8" x14ac:dyDescent="0.2">
      <c r="A2546" s="13" t="s">
        <v>2917</v>
      </c>
      <c r="B2546" s="13" t="s">
        <v>1961</v>
      </c>
      <c r="C2546" t="s">
        <v>7002</v>
      </c>
      <c r="D2546" s="15" t="s">
        <v>3074</v>
      </c>
      <c r="E2546" s="20">
        <v>10.40625</v>
      </c>
      <c r="F2546" s="13" t="str">
        <f>IF(Table1[[#This Row],[2020 Cropland Premium]]="No Data", "No Data", IF(OR(Table1[[#This Row],[2020 Cropland Premium]]=0.4,Table1[[#This Row],[2020 Cropland Premium]]&gt;0.4), "Yes", "No"))</f>
        <v>Yes</v>
      </c>
      <c r="G25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46" s="13" t="s">
        <v>3558</v>
      </c>
    </row>
    <row r="2547" spans="1:8" x14ac:dyDescent="0.2">
      <c r="A2547" s="13" t="s">
        <v>2917</v>
      </c>
      <c r="B2547" s="13" t="s">
        <v>1961</v>
      </c>
      <c r="C2547" t="s">
        <v>7003</v>
      </c>
      <c r="D2547" s="15" t="s">
        <v>2922</v>
      </c>
      <c r="E2547" s="20">
        <v>5.2708821233411394</v>
      </c>
      <c r="F2547" s="13" t="str">
        <f>IF(Table1[[#This Row],[2020 Cropland Premium]]="No Data", "No Data", IF(OR(Table1[[#This Row],[2020 Cropland Premium]]=0.4,Table1[[#This Row],[2020 Cropland Premium]]&gt;0.4), "Yes", "No"))</f>
        <v>Yes</v>
      </c>
      <c r="G25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47" s="13" t="s">
        <v>3558</v>
      </c>
    </row>
    <row r="2548" spans="1:8" x14ac:dyDescent="0.2">
      <c r="A2548" s="13" t="s">
        <v>2917</v>
      </c>
      <c r="B2548" s="13" t="s">
        <v>1961</v>
      </c>
      <c r="C2548" t="s">
        <v>5498</v>
      </c>
      <c r="D2548" s="15" t="s">
        <v>3009</v>
      </c>
      <c r="E2548" s="20">
        <v>0.70669301712779964</v>
      </c>
      <c r="F2548" s="13" t="str">
        <f>IF(Table1[[#This Row],[2020 Cropland Premium]]="No Data", "No Data", IF(OR(Table1[[#This Row],[2020 Cropland Premium]]=0.4,Table1[[#This Row],[2020 Cropland Premium]]&gt;0.4), "Yes", "No"))</f>
        <v>Yes</v>
      </c>
      <c r="G2548" s="21">
        <f>IF(Table1[[#This Row],[Eligible]]="No Data", "No Data", IF(Table1[[#This Row],[Eligible]]="No", "N/A", IF(Table1[[#This Row],[2020 Cropland Premium]]&gt;1, 0, (1-((Table1[[#This Row],[2020 Cropland Premium]]-0.4)/(1-0.4)))*0.5)))</f>
        <v>0.24442248572683362</v>
      </c>
      <c r="H2548" s="13" t="s">
        <v>3558</v>
      </c>
    </row>
    <row r="2549" spans="1:8" x14ac:dyDescent="0.2">
      <c r="A2549" s="13" t="s">
        <v>2917</v>
      </c>
      <c r="B2549" s="13" t="s">
        <v>1961</v>
      </c>
      <c r="C2549" t="s">
        <v>5816</v>
      </c>
      <c r="D2549" s="15" t="s">
        <v>2945</v>
      </c>
      <c r="E2549" s="20">
        <v>5.2847222222222223</v>
      </c>
      <c r="F2549" s="13" t="str">
        <f>IF(Table1[[#This Row],[2020 Cropland Premium]]="No Data", "No Data", IF(OR(Table1[[#This Row],[2020 Cropland Premium]]=0.4,Table1[[#This Row],[2020 Cropland Premium]]&gt;0.4), "Yes", "No"))</f>
        <v>Yes</v>
      </c>
      <c r="G25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49" s="13" t="s">
        <v>3558</v>
      </c>
    </row>
    <row r="2550" spans="1:8" x14ac:dyDescent="0.2">
      <c r="A2550" s="13" t="s">
        <v>2917</v>
      </c>
      <c r="B2550" s="13" t="s">
        <v>1961</v>
      </c>
      <c r="C2550" t="s">
        <v>7004</v>
      </c>
      <c r="D2550" s="15" t="s">
        <v>2923</v>
      </c>
      <c r="E2550" s="20">
        <v>1.5856079404466501</v>
      </c>
      <c r="F2550" s="13" t="str">
        <f>IF(Table1[[#This Row],[2020 Cropland Premium]]="No Data", "No Data", IF(OR(Table1[[#This Row],[2020 Cropland Premium]]=0.4,Table1[[#This Row],[2020 Cropland Premium]]&gt;0.4), "Yes", "No"))</f>
        <v>Yes</v>
      </c>
      <c r="G25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50" s="13" t="s">
        <v>3558</v>
      </c>
    </row>
    <row r="2551" spans="1:8" x14ac:dyDescent="0.2">
      <c r="A2551" s="13" t="s">
        <v>2917</v>
      </c>
      <c r="B2551" s="13" t="s">
        <v>1961</v>
      </c>
      <c r="C2551" t="s">
        <v>5685</v>
      </c>
      <c r="D2551" s="15" t="s">
        <v>3010</v>
      </c>
      <c r="E2551" s="20">
        <v>0.58888888888888891</v>
      </c>
      <c r="F2551" s="13" t="str">
        <f>IF(Table1[[#This Row],[2020 Cropland Premium]]="No Data", "No Data", IF(OR(Table1[[#This Row],[2020 Cropland Premium]]=0.4,Table1[[#This Row],[2020 Cropland Premium]]&gt;0.4), "Yes", "No"))</f>
        <v>Yes</v>
      </c>
      <c r="G2551" s="21">
        <f>IF(Table1[[#This Row],[Eligible]]="No Data", "No Data", IF(Table1[[#This Row],[Eligible]]="No", "N/A", IF(Table1[[#This Row],[2020 Cropland Premium]]&gt;1, 0, (1-((Table1[[#This Row],[2020 Cropland Premium]]-0.4)/(1-0.4)))*0.5)))</f>
        <v>0.34259259259259256</v>
      </c>
      <c r="H2551" s="13" t="s">
        <v>3559</v>
      </c>
    </row>
    <row r="2552" spans="1:8" x14ac:dyDescent="0.2">
      <c r="A2552" s="13" t="s">
        <v>2917</v>
      </c>
      <c r="B2552" s="13" t="s">
        <v>1961</v>
      </c>
      <c r="C2552" t="s">
        <v>7005</v>
      </c>
      <c r="D2552" s="15" t="s">
        <v>3011</v>
      </c>
      <c r="E2552" s="20">
        <v>0.22464466691385487</v>
      </c>
      <c r="F2552" s="13" t="str">
        <f>IF(Table1[[#This Row],[2020 Cropland Premium]]="No Data", "No Data", IF(OR(Table1[[#This Row],[2020 Cropland Premium]]=0.4,Table1[[#This Row],[2020 Cropland Premium]]&gt;0.4), "Yes", "No"))</f>
        <v>No</v>
      </c>
      <c r="G255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52" s="13" t="s">
        <v>3558</v>
      </c>
    </row>
    <row r="2553" spans="1:8" x14ac:dyDescent="0.2">
      <c r="A2553" s="13" t="s">
        <v>2917</v>
      </c>
      <c r="B2553" s="13" t="s">
        <v>1961</v>
      </c>
      <c r="C2553" t="s">
        <v>7006</v>
      </c>
      <c r="D2553" s="15" t="s">
        <v>3122</v>
      </c>
      <c r="E2553" s="20" t="s">
        <v>3614</v>
      </c>
      <c r="F2553" s="13" t="str">
        <f>IF(Table1[[#This Row],[2020 Cropland Premium]]="No Data", "No Data", IF(OR(Table1[[#This Row],[2020 Cropland Premium]]=0.4,Table1[[#This Row],[2020 Cropland Premium]]&gt;0.4), "Yes", "No"))</f>
        <v>No Data</v>
      </c>
      <c r="G255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553" s="13" t="s">
        <v>3558</v>
      </c>
    </row>
    <row r="2554" spans="1:8" x14ac:dyDescent="0.2">
      <c r="A2554" s="13" t="s">
        <v>2917</v>
      </c>
      <c r="B2554" s="13" t="s">
        <v>1961</v>
      </c>
      <c r="C2554" t="s">
        <v>7007</v>
      </c>
      <c r="D2554" s="15" t="s">
        <v>2961</v>
      </c>
      <c r="E2554" s="20">
        <v>2.6129941487084345</v>
      </c>
      <c r="F2554" s="13" t="str">
        <f>IF(Table1[[#This Row],[2020 Cropland Premium]]="No Data", "No Data", IF(OR(Table1[[#This Row],[2020 Cropland Premium]]=0.4,Table1[[#This Row],[2020 Cropland Premium]]&gt;0.4), "Yes", "No"))</f>
        <v>Yes</v>
      </c>
      <c r="G25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54" s="13" t="s">
        <v>3558</v>
      </c>
    </row>
    <row r="2555" spans="1:8" x14ac:dyDescent="0.2">
      <c r="A2555" s="13" t="s">
        <v>2917</v>
      </c>
      <c r="B2555" s="13" t="s">
        <v>1961</v>
      </c>
      <c r="C2555" t="s">
        <v>7008</v>
      </c>
      <c r="D2555" s="15" t="s">
        <v>3155</v>
      </c>
      <c r="E2555" s="20">
        <v>2.7400742888547769</v>
      </c>
      <c r="F2555" s="13" t="str">
        <f>IF(Table1[[#This Row],[2020 Cropland Premium]]="No Data", "No Data", IF(OR(Table1[[#This Row],[2020 Cropland Premium]]=0.4,Table1[[#This Row],[2020 Cropland Premium]]&gt;0.4), "Yes", "No"))</f>
        <v>Yes</v>
      </c>
      <c r="G25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55" s="13" t="s">
        <v>3558</v>
      </c>
    </row>
    <row r="2556" spans="1:8" x14ac:dyDescent="0.2">
      <c r="A2556" s="13" t="s">
        <v>2917</v>
      </c>
      <c r="B2556" s="13" t="s">
        <v>1961</v>
      </c>
      <c r="C2556" t="s">
        <v>7009</v>
      </c>
      <c r="D2556" s="15" t="s">
        <v>2962</v>
      </c>
      <c r="E2556" s="20">
        <v>1.8667608286252353</v>
      </c>
      <c r="F2556" s="13" t="str">
        <f>IF(Table1[[#This Row],[2020 Cropland Premium]]="No Data", "No Data", IF(OR(Table1[[#This Row],[2020 Cropland Premium]]=0.4,Table1[[#This Row],[2020 Cropland Premium]]&gt;0.4), "Yes", "No"))</f>
        <v>Yes</v>
      </c>
      <c r="G25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56" s="13" t="s">
        <v>3558</v>
      </c>
    </row>
    <row r="2557" spans="1:8" x14ac:dyDescent="0.2">
      <c r="A2557" s="13" t="s">
        <v>2917</v>
      </c>
      <c r="B2557" s="13" t="s">
        <v>1961</v>
      </c>
      <c r="C2557" t="s">
        <v>5748</v>
      </c>
      <c r="D2557" s="15" t="s">
        <v>3156</v>
      </c>
      <c r="E2557" s="20">
        <v>0.87030656759142611</v>
      </c>
      <c r="F2557" s="13" t="str">
        <f>IF(Table1[[#This Row],[2020 Cropland Premium]]="No Data", "No Data", IF(OR(Table1[[#This Row],[2020 Cropland Premium]]=0.4,Table1[[#This Row],[2020 Cropland Premium]]&gt;0.4), "Yes", "No"))</f>
        <v>Yes</v>
      </c>
      <c r="G2557" s="21">
        <f>IF(Table1[[#This Row],[Eligible]]="No Data", "No Data", IF(Table1[[#This Row],[Eligible]]="No", "N/A", IF(Table1[[#This Row],[2020 Cropland Premium]]&gt;1, 0, (1-((Table1[[#This Row],[2020 Cropland Premium]]-0.4)/(1-0.4)))*0.5)))</f>
        <v>0.10807786034047823</v>
      </c>
      <c r="H2557" s="13" t="s">
        <v>3558</v>
      </c>
    </row>
    <row r="2558" spans="1:8" x14ac:dyDescent="0.2">
      <c r="A2558" s="13" t="s">
        <v>2917</v>
      </c>
      <c r="B2558" s="13" t="s">
        <v>1961</v>
      </c>
      <c r="C2558" t="s">
        <v>7010</v>
      </c>
      <c r="D2558" s="15" t="s">
        <v>2990</v>
      </c>
      <c r="E2558" s="20">
        <v>0.27206851119894598</v>
      </c>
      <c r="F2558" s="13" t="str">
        <f>IF(Table1[[#This Row],[2020 Cropland Premium]]="No Data", "No Data", IF(OR(Table1[[#This Row],[2020 Cropland Premium]]=0.4,Table1[[#This Row],[2020 Cropland Premium]]&gt;0.4), "Yes", "No"))</f>
        <v>No</v>
      </c>
      <c r="G255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58" s="13" t="s">
        <v>3558</v>
      </c>
    </row>
    <row r="2559" spans="1:8" x14ac:dyDescent="0.2">
      <c r="A2559" s="13" t="s">
        <v>2917</v>
      </c>
      <c r="B2559" s="13" t="s">
        <v>1961</v>
      </c>
      <c r="C2559" t="s">
        <v>7011</v>
      </c>
      <c r="D2559" s="15" t="s">
        <v>3075</v>
      </c>
      <c r="E2559" s="20" t="s">
        <v>3614</v>
      </c>
      <c r="F2559" s="13" t="str">
        <f>IF(Table1[[#This Row],[2020 Cropland Premium]]="No Data", "No Data", IF(OR(Table1[[#This Row],[2020 Cropland Premium]]=0.4,Table1[[#This Row],[2020 Cropland Premium]]&gt;0.4), "Yes", "No"))</f>
        <v>No Data</v>
      </c>
      <c r="G255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559" s="13" t="s">
        <v>3558</v>
      </c>
    </row>
    <row r="2560" spans="1:8" x14ac:dyDescent="0.2">
      <c r="A2560" s="13" t="s">
        <v>2917</v>
      </c>
      <c r="B2560" s="13" t="s">
        <v>1961</v>
      </c>
      <c r="C2560" t="s">
        <v>5940</v>
      </c>
      <c r="D2560" s="15" t="s">
        <v>3092</v>
      </c>
      <c r="E2560" s="20">
        <v>3.0605362379555925</v>
      </c>
      <c r="F2560" s="13" t="str">
        <f>IF(Table1[[#This Row],[2020 Cropland Premium]]="No Data", "No Data", IF(OR(Table1[[#This Row],[2020 Cropland Premium]]=0.4,Table1[[#This Row],[2020 Cropland Premium]]&gt;0.4), "Yes", "No"))</f>
        <v>Yes</v>
      </c>
      <c r="G25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60" s="13" t="s">
        <v>3558</v>
      </c>
    </row>
    <row r="2561" spans="1:8" x14ac:dyDescent="0.2">
      <c r="A2561" s="13" t="s">
        <v>2917</v>
      </c>
      <c r="B2561" s="13" t="s">
        <v>1961</v>
      </c>
      <c r="C2561" t="s">
        <v>6080</v>
      </c>
      <c r="D2561" s="15" t="s">
        <v>3012</v>
      </c>
      <c r="E2561" s="20">
        <v>1.0046296296296295</v>
      </c>
      <c r="F2561" s="13" t="str">
        <f>IF(Table1[[#This Row],[2020 Cropland Premium]]="No Data", "No Data", IF(OR(Table1[[#This Row],[2020 Cropland Premium]]=0.4,Table1[[#This Row],[2020 Cropland Premium]]&gt;0.4), "Yes", "No"))</f>
        <v>Yes</v>
      </c>
      <c r="G25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61" s="13" t="s">
        <v>3558</v>
      </c>
    </row>
    <row r="2562" spans="1:8" x14ac:dyDescent="0.2">
      <c r="A2562" s="13" t="s">
        <v>2917</v>
      </c>
      <c r="B2562" s="13" t="s">
        <v>1961</v>
      </c>
      <c r="C2562" t="s">
        <v>5691</v>
      </c>
      <c r="D2562" s="15" t="s">
        <v>3076</v>
      </c>
      <c r="E2562" s="20" t="s">
        <v>3614</v>
      </c>
      <c r="F2562" s="13" t="str">
        <f>IF(Table1[[#This Row],[2020 Cropland Premium]]="No Data", "No Data", IF(OR(Table1[[#This Row],[2020 Cropland Premium]]=0.4,Table1[[#This Row],[2020 Cropland Premium]]&gt;0.4), "Yes", "No"))</f>
        <v>No Data</v>
      </c>
      <c r="G256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562" s="13" t="s">
        <v>3558</v>
      </c>
    </row>
    <row r="2563" spans="1:8" x14ac:dyDescent="0.2">
      <c r="A2563" s="13" t="s">
        <v>2917</v>
      </c>
      <c r="B2563" s="13" t="s">
        <v>1961</v>
      </c>
      <c r="C2563" t="s">
        <v>7012</v>
      </c>
      <c r="D2563" s="15" t="s">
        <v>2991</v>
      </c>
      <c r="E2563" s="20">
        <v>0.31515151515151513</v>
      </c>
      <c r="F2563" s="13" t="str">
        <f>IF(Table1[[#This Row],[2020 Cropland Premium]]="No Data", "No Data", IF(OR(Table1[[#This Row],[2020 Cropland Premium]]=0.4,Table1[[#This Row],[2020 Cropland Premium]]&gt;0.4), "Yes", "No"))</f>
        <v>No</v>
      </c>
      <c r="G256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63" s="13" t="s">
        <v>3558</v>
      </c>
    </row>
    <row r="2564" spans="1:8" x14ac:dyDescent="0.2">
      <c r="A2564" s="13" t="s">
        <v>2917</v>
      </c>
      <c r="B2564" s="13" t="s">
        <v>1961</v>
      </c>
      <c r="C2564" t="s">
        <v>7013</v>
      </c>
      <c r="D2564" s="15" t="s">
        <v>3013</v>
      </c>
      <c r="E2564" s="20">
        <v>0.83081395348837217</v>
      </c>
      <c r="F2564" s="13" t="str">
        <f>IF(Table1[[#This Row],[2020 Cropland Premium]]="No Data", "No Data", IF(OR(Table1[[#This Row],[2020 Cropland Premium]]=0.4,Table1[[#This Row],[2020 Cropland Premium]]&gt;0.4), "Yes", "No"))</f>
        <v>Yes</v>
      </c>
      <c r="G2564" s="21">
        <f>IF(Table1[[#This Row],[Eligible]]="No Data", "No Data", IF(Table1[[#This Row],[Eligible]]="No", "N/A", IF(Table1[[#This Row],[2020 Cropland Premium]]&gt;1, 0, (1-((Table1[[#This Row],[2020 Cropland Premium]]-0.4)/(1-0.4)))*0.5)))</f>
        <v>0.14098837209302317</v>
      </c>
      <c r="H2564" s="13" t="s">
        <v>3558</v>
      </c>
    </row>
    <row r="2565" spans="1:8" x14ac:dyDescent="0.2">
      <c r="A2565" s="13" t="s">
        <v>2917</v>
      </c>
      <c r="B2565" s="13" t="s">
        <v>1961</v>
      </c>
      <c r="C2565" t="s">
        <v>5826</v>
      </c>
      <c r="D2565" s="15" t="s">
        <v>3014</v>
      </c>
      <c r="E2565" s="20">
        <v>0.51102292768959434</v>
      </c>
      <c r="F2565" s="13" t="str">
        <f>IF(Table1[[#This Row],[2020 Cropland Premium]]="No Data", "No Data", IF(OR(Table1[[#This Row],[2020 Cropland Premium]]=0.4,Table1[[#This Row],[2020 Cropland Premium]]&gt;0.4), "Yes", "No"))</f>
        <v>Yes</v>
      </c>
      <c r="G2565" s="21">
        <f>IF(Table1[[#This Row],[Eligible]]="No Data", "No Data", IF(Table1[[#This Row],[Eligible]]="No", "N/A", IF(Table1[[#This Row],[2020 Cropland Premium]]&gt;1, 0, (1-((Table1[[#This Row],[2020 Cropland Premium]]-0.4)/(1-0.4)))*0.5)))</f>
        <v>0.40748089359200473</v>
      </c>
      <c r="H2565" s="13" t="s">
        <v>3559</v>
      </c>
    </row>
    <row r="2566" spans="1:8" x14ac:dyDescent="0.2">
      <c r="A2566" s="13" t="s">
        <v>2917</v>
      </c>
      <c r="B2566" s="13" t="s">
        <v>1961</v>
      </c>
      <c r="C2566" t="s">
        <v>5503</v>
      </c>
      <c r="D2566" s="15" t="s">
        <v>3123</v>
      </c>
      <c r="E2566" s="20">
        <v>0.9114102564102563</v>
      </c>
      <c r="F2566" s="13" t="str">
        <f>IF(Table1[[#This Row],[2020 Cropland Premium]]="No Data", "No Data", IF(OR(Table1[[#This Row],[2020 Cropland Premium]]=0.4,Table1[[#This Row],[2020 Cropland Premium]]&gt;0.4), "Yes", "No"))</f>
        <v>Yes</v>
      </c>
      <c r="G2566" s="21">
        <f>IF(Table1[[#This Row],[Eligible]]="No Data", "No Data", IF(Table1[[#This Row],[Eligible]]="No", "N/A", IF(Table1[[#This Row],[2020 Cropland Premium]]&gt;1, 0, (1-((Table1[[#This Row],[2020 Cropland Premium]]-0.4)/(1-0.4)))*0.5)))</f>
        <v>7.3824786324786396E-2</v>
      </c>
      <c r="H2566" s="13" t="s">
        <v>3558</v>
      </c>
    </row>
    <row r="2567" spans="1:8" x14ac:dyDescent="0.2">
      <c r="A2567" s="13" t="s">
        <v>2917</v>
      </c>
      <c r="B2567" s="13" t="s">
        <v>1961</v>
      </c>
      <c r="C2567" t="s">
        <v>7014</v>
      </c>
      <c r="D2567" s="15" t="s">
        <v>2975</v>
      </c>
      <c r="E2567" s="20">
        <v>2.5566389791741906</v>
      </c>
      <c r="F2567" s="13" t="str">
        <f>IF(Table1[[#This Row],[2020 Cropland Premium]]="No Data", "No Data", IF(OR(Table1[[#This Row],[2020 Cropland Premium]]=0.4,Table1[[#This Row],[2020 Cropland Premium]]&gt;0.4), "Yes", "No"))</f>
        <v>Yes</v>
      </c>
      <c r="G25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67" s="13" t="s">
        <v>3558</v>
      </c>
    </row>
    <row r="2568" spans="1:8" x14ac:dyDescent="0.2">
      <c r="A2568" s="13" t="s">
        <v>2917</v>
      </c>
      <c r="B2568" s="13" t="s">
        <v>1961</v>
      </c>
      <c r="C2568" t="s">
        <v>5827</v>
      </c>
      <c r="D2568" s="15" t="s">
        <v>2924</v>
      </c>
      <c r="E2568" s="20">
        <v>2.1821256038647343</v>
      </c>
      <c r="F2568" s="13" t="str">
        <f>IF(Table1[[#This Row],[2020 Cropland Premium]]="No Data", "No Data", IF(OR(Table1[[#This Row],[2020 Cropland Premium]]=0.4,Table1[[#This Row],[2020 Cropland Premium]]&gt;0.4), "Yes", "No"))</f>
        <v>Yes</v>
      </c>
      <c r="G25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68" s="13" t="s">
        <v>3558</v>
      </c>
    </row>
    <row r="2569" spans="1:8" x14ac:dyDescent="0.2">
      <c r="A2569" s="13" t="s">
        <v>2917</v>
      </c>
      <c r="B2569" s="13" t="s">
        <v>1961</v>
      </c>
      <c r="C2569" t="s">
        <v>7015</v>
      </c>
      <c r="D2569" s="15" t="s">
        <v>2963</v>
      </c>
      <c r="E2569" s="20">
        <v>2.5871952501050859</v>
      </c>
      <c r="F2569" s="13" t="str">
        <f>IF(Table1[[#This Row],[2020 Cropland Premium]]="No Data", "No Data", IF(OR(Table1[[#This Row],[2020 Cropland Premium]]=0.4,Table1[[#This Row],[2020 Cropland Premium]]&gt;0.4), "Yes", "No"))</f>
        <v>Yes</v>
      </c>
      <c r="G25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69" s="13" t="s">
        <v>3558</v>
      </c>
    </row>
    <row r="2570" spans="1:8" x14ac:dyDescent="0.2">
      <c r="A2570" s="13" t="s">
        <v>2917</v>
      </c>
      <c r="B2570" s="13" t="s">
        <v>1961</v>
      </c>
      <c r="C2570" t="s">
        <v>7016</v>
      </c>
      <c r="D2570" s="15" t="s">
        <v>3143</v>
      </c>
      <c r="E2570" s="20">
        <v>1.6811002178649239</v>
      </c>
      <c r="F2570" s="13" t="str">
        <f>IF(Table1[[#This Row],[2020 Cropland Premium]]="No Data", "No Data", IF(OR(Table1[[#This Row],[2020 Cropland Premium]]=0.4,Table1[[#This Row],[2020 Cropland Premium]]&gt;0.4), "Yes", "No"))</f>
        <v>Yes</v>
      </c>
      <c r="G25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70" s="13" t="s">
        <v>3559</v>
      </c>
    </row>
    <row r="2571" spans="1:8" x14ac:dyDescent="0.2">
      <c r="A2571" s="13" t="s">
        <v>2917</v>
      </c>
      <c r="B2571" s="13" t="s">
        <v>1961</v>
      </c>
      <c r="C2571" t="s">
        <v>5504</v>
      </c>
      <c r="D2571" s="15" t="s">
        <v>3034</v>
      </c>
      <c r="E2571" s="20">
        <v>0.51111111111111107</v>
      </c>
      <c r="F2571" s="13" t="str">
        <f>IF(Table1[[#This Row],[2020 Cropland Premium]]="No Data", "No Data", IF(OR(Table1[[#This Row],[2020 Cropland Premium]]=0.4,Table1[[#This Row],[2020 Cropland Premium]]&gt;0.4), "Yes", "No"))</f>
        <v>Yes</v>
      </c>
      <c r="G2571" s="21">
        <f>IF(Table1[[#This Row],[Eligible]]="No Data", "No Data", IF(Table1[[#This Row],[Eligible]]="No", "N/A", IF(Table1[[#This Row],[2020 Cropland Premium]]&gt;1, 0, (1-((Table1[[#This Row],[2020 Cropland Premium]]-0.4)/(1-0.4)))*0.5)))</f>
        <v>0.40740740740740744</v>
      </c>
      <c r="H2571" s="13" t="s">
        <v>3559</v>
      </c>
    </row>
    <row r="2572" spans="1:8" x14ac:dyDescent="0.2">
      <c r="A2572" s="13" t="s">
        <v>2917</v>
      </c>
      <c r="B2572" s="13" t="s">
        <v>1961</v>
      </c>
      <c r="C2572" t="s">
        <v>7017</v>
      </c>
      <c r="D2572" s="15" t="s">
        <v>3055</v>
      </c>
      <c r="E2572" s="20">
        <v>0.72560975609756106</v>
      </c>
      <c r="F2572" s="13" t="str">
        <f>IF(Table1[[#This Row],[2020 Cropland Premium]]="No Data", "No Data", IF(OR(Table1[[#This Row],[2020 Cropland Premium]]=0.4,Table1[[#This Row],[2020 Cropland Premium]]&gt;0.4), "Yes", "No"))</f>
        <v>Yes</v>
      </c>
      <c r="G2572" s="21">
        <f>IF(Table1[[#This Row],[Eligible]]="No Data", "No Data", IF(Table1[[#This Row],[Eligible]]="No", "N/A", IF(Table1[[#This Row],[2020 Cropland Premium]]&gt;1, 0, (1-((Table1[[#This Row],[2020 Cropland Premium]]-0.4)/(1-0.4)))*0.5)))</f>
        <v>0.22865853658536578</v>
      </c>
      <c r="H2572" s="13" t="s">
        <v>3558</v>
      </c>
    </row>
    <row r="2573" spans="1:8" x14ac:dyDescent="0.2">
      <c r="A2573" s="13" t="s">
        <v>2917</v>
      </c>
      <c r="B2573" s="13" t="s">
        <v>1961</v>
      </c>
      <c r="C2573" t="s">
        <v>7018</v>
      </c>
      <c r="D2573" s="15" t="s">
        <v>3157</v>
      </c>
      <c r="E2573" s="20">
        <v>1.8854446362357755</v>
      </c>
      <c r="F2573" s="13" t="str">
        <f>IF(Table1[[#This Row],[2020 Cropland Premium]]="No Data", "No Data", IF(OR(Table1[[#This Row],[2020 Cropland Premium]]=0.4,Table1[[#This Row],[2020 Cropland Premium]]&gt;0.4), "Yes", "No"))</f>
        <v>Yes</v>
      </c>
      <c r="G25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73" s="13" t="s">
        <v>3558</v>
      </c>
    </row>
    <row r="2574" spans="1:8" x14ac:dyDescent="0.2">
      <c r="A2574" s="13" t="s">
        <v>2917</v>
      </c>
      <c r="B2574" s="13" t="s">
        <v>1961</v>
      </c>
      <c r="C2574" t="s">
        <v>7019</v>
      </c>
      <c r="D2574" s="15" t="s">
        <v>2946</v>
      </c>
      <c r="E2574" s="20">
        <v>8.2614809081527358</v>
      </c>
      <c r="F2574" s="13" t="str">
        <f>IF(Table1[[#This Row],[2020 Cropland Premium]]="No Data", "No Data", IF(OR(Table1[[#This Row],[2020 Cropland Premium]]=0.4,Table1[[#This Row],[2020 Cropland Premium]]&gt;0.4), "Yes", "No"))</f>
        <v>Yes</v>
      </c>
      <c r="G25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74" s="13" t="s">
        <v>3558</v>
      </c>
    </row>
    <row r="2575" spans="1:8" x14ac:dyDescent="0.2">
      <c r="A2575" s="13" t="s">
        <v>2917</v>
      </c>
      <c r="B2575" s="13" t="s">
        <v>1961</v>
      </c>
      <c r="C2575" t="s">
        <v>7020</v>
      </c>
      <c r="D2575" s="15" t="s">
        <v>3144</v>
      </c>
      <c r="E2575" s="20">
        <v>1.6536422076694341</v>
      </c>
      <c r="F2575" s="13" t="str">
        <f>IF(Table1[[#This Row],[2020 Cropland Premium]]="No Data", "No Data", IF(OR(Table1[[#This Row],[2020 Cropland Premium]]=0.4,Table1[[#This Row],[2020 Cropland Premium]]&gt;0.4), "Yes", "No"))</f>
        <v>Yes</v>
      </c>
      <c r="G25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75" s="13" t="s">
        <v>3559</v>
      </c>
    </row>
    <row r="2576" spans="1:8" x14ac:dyDescent="0.2">
      <c r="A2576" s="13" t="s">
        <v>2917</v>
      </c>
      <c r="B2576" s="13" t="s">
        <v>1961</v>
      </c>
      <c r="C2576" t="s">
        <v>7021</v>
      </c>
      <c r="D2576" s="15" t="s">
        <v>2964</v>
      </c>
      <c r="E2576" s="20">
        <v>3.8396341463414636</v>
      </c>
      <c r="F2576" s="13" t="str">
        <f>IF(Table1[[#This Row],[2020 Cropland Premium]]="No Data", "No Data", IF(OR(Table1[[#This Row],[2020 Cropland Premium]]=0.4,Table1[[#This Row],[2020 Cropland Premium]]&gt;0.4), "Yes", "No"))</f>
        <v>Yes</v>
      </c>
      <c r="G25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76" s="13" t="s">
        <v>3558</v>
      </c>
    </row>
    <row r="2577" spans="1:8" x14ac:dyDescent="0.2">
      <c r="A2577" s="13" t="s">
        <v>2917</v>
      </c>
      <c r="B2577" s="13" t="s">
        <v>1961</v>
      </c>
      <c r="C2577" t="s">
        <v>7022</v>
      </c>
      <c r="D2577" s="15" t="s">
        <v>3093</v>
      </c>
      <c r="E2577" s="20">
        <v>1.938435232955781</v>
      </c>
      <c r="F2577" s="13" t="str">
        <f>IF(Table1[[#This Row],[2020 Cropland Premium]]="No Data", "No Data", IF(OR(Table1[[#This Row],[2020 Cropland Premium]]=0.4,Table1[[#This Row],[2020 Cropland Premium]]&gt;0.4), "Yes", "No"))</f>
        <v>Yes</v>
      </c>
      <c r="G25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77" s="13" t="s">
        <v>3558</v>
      </c>
    </row>
    <row r="2578" spans="1:8" x14ac:dyDescent="0.2">
      <c r="A2578" s="13" t="s">
        <v>2917</v>
      </c>
      <c r="B2578" s="13" t="s">
        <v>1961</v>
      </c>
      <c r="C2578" t="s">
        <v>7023</v>
      </c>
      <c r="D2578" s="15" t="s">
        <v>2947</v>
      </c>
      <c r="E2578" s="20">
        <v>9.1172420298056966</v>
      </c>
      <c r="F2578" s="13" t="str">
        <f>IF(Table1[[#This Row],[2020 Cropland Premium]]="No Data", "No Data", IF(OR(Table1[[#This Row],[2020 Cropland Premium]]=0.4,Table1[[#This Row],[2020 Cropland Premium]]&gt;0.4), "Yes", "No"))</f>
        <v>Yes</v>
      </c>
      <c r="G25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78" s="13" t="s">
        <v>3558</v>
      </c>
    </row>
    <row r="2579" spans="1:8" x14ac:dyDescent="0.2">
      <c r="A2579" s="13" t="s">
        <v>2917</v>
      </c>
      <c r="B2579" s="13" t="s">
        <v>1961</v>
      </c>
      <c r="C2579" t="s">
        <v>7024</v>
      </c>
      <c r="D2579" s="15" t="s">
        <v>3124</v>
      </c>
      <c r="E2579" s="20">
        <v>0.917184265010352</v>
      </c>
      <c r="F2579" s="13" t="str">
        <f>IF(Table1[[#This Row],[2020 Cropland Premium]]="No Data", "No Data", IF(OR(Table1[[#This Row],[2020 Cropland Premium]]=0.4,Table1[[#This Row],[2020 Cropland Premium]]&gt;0.4), "Yes", "No"))</f>
        <v>Yes</v>
      </c>
      <c r="G2579" s="21">
        <f>IF(Table1[[#This Row],[Eligible]]="No Data", "No Data", IF(Table1[[#This Row],[Eligible]]="No", "N/A", IF(Table1[[#This Row],[2020 Cropland Premium]]&gt;1, 0, (1-((Table1[[#This Row],[2020 Cropland Premium]]-0.4)/(1-0.4)))*0.5)))</f>
        <v>6.9013112491373318E-2</v>
      </c>
      <c r="H2579" s="13" t="s">
        <v>3558</v>
      </c>
    </row>
    <row r="2580" spans="1:8" x14ac:dyDescent="0.2">
      <c r="A2580" s="13" t="s">
        <v>2917</v>
      </c>
      <c r="B2580" s="13" t="s">
        <v>1961</v>
      </c>
      <c r="C2580" t="s">
        <v>7025</v>
      </c>
      <c r="D2580" s="15" t="s">
        <v>3125</v>
      </c>
      <c r="E2580" s="20">
        <v>0.22697056030389362</v>
      </c>
      <c r="F2580" s="13" t="str">
        <f>IF(Table1[[#This Row],[2020 Cropland Premium]]="No Data", "No Data", IF(OR(Table1[[#This Row],[2020 Cropland Premium]]=0.4,Table1[[#This Row],[2020 Cropland Premium]]&gt;0.4), "Yes", "No"))</f>
        <v>No</v>
      </c>
      <c r="G258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80" s="13" t="s">
        <v>3558</v>
      </c>
    </row>
    <row r="2581" spans="1:8" x14ac:dyDescent="0.2">
      <c r="A2581" s="13" t="s">
        <v>2917</v>
      </c>
      <c r="B2581" s="13" t="s">
        <v>1961</v>
      </c>
      <c r="C2581" t="s">
        <v>6085</v>
      </c>
      <c r="D2581" s="15" t="s">
        <v>2925</v>
      </c>
      <c r="E2581" s="20">
        <v>1.8932261768082663</v>
      </c>
      <c r="F2581" s="13" t="str">
        <f>IF(Table1[[#This Row],[2020 Cropland Premium]]="No Data", "No Data", IF(OR(Table1[[#This Row],[2020 Cropland Premium]]=0.4,Table1[[#This Row],[2020 Cropland Premium]]&gt;0.4), "Yes", "No"))</f>
        <v>Yes</v>
      </c>
      <c r="G25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81" s="13" t="s">
        <v>3558</v>
      </c>
    </row>
    <row r="2582" spans="1:8" x14ac:dyDescent="0.2">
      <c r="A2582" s="13" t="s">
        <v>2917</v>
      </c>
      <c r="B2582" s="13" t="s">
        <v>1961</v>
      </c>
      <c r="C2582" t="s">
        <v>6156</v>
      </c>
      <c r="D2582" s="15" t="s">
        <v>3015</v>
      </c>
      <c r="E2582" s="20">
        <v>0.64660493827160492</v>
      </c>
      <c r="F2582" s="13" t="str">
        <f>IF(Table1[[#This Row],[2020 Cropland Premium]]="No Data", "No Data", IF(OR(Table1[[#This Row],[2020 Cropland Premium]]=0.4,Table1[[#This Row],[2020 Cropland Premium]]&gt;0.4), "Yes", "No"))</f>
        <v>Yes</v>
      </c>
      <c r="G2582" s="21">
        <f>IF(Table1[[#This Row],[Eligible]]="No Data", "No Data", IF(Table1[[#This Row],[Eligible]]="No", "N/A", IF(Table1[[#This Row],[2020 Cropland Premium]]&gt;1, 0, (1-((Table1[[#This Row],[2020 Cropland Premium]]-0.4)/(1-0.4)))*0.5)))</f>
        <v>0.29449588477366256</v>
      </c>
      <c r="H2582" s="13" t="s">
        <v>3559</v>
      </c>
    </row>
    <row r="2583" spans="1:8" x14ac:dyDescent="0.2">
      <c r="A2583" s="13" t="s">
        <v>2917</v>
      </c>
      <c r="B2583" s="13" t="s">
        <v>1961</v>
      </c>
      <c r="C2583" t="s">
        <v>7026</v>
      </c>
      <c r="D2583" s="15" t="s">
        <v>3035</v>
      </c>
      <c r="E2583" s="20">
        <v>0.19333333333333333</v>
      </c>
      <c r="F2583" s="13" t="str">
        <f>IF(Table1[[#This Row],[2020 Cropland Premium]]="No Data", "No Data", IF(OR(Table1[[#This Row],[2020 Cropland Premium]]=0.4,Table1[[#This Row],[2020 Cropland Premium]]&gt;0.4), "Yes", "No"))</f>
        <v>No</v>
      </c>
      <c r="G258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83" s="13" t="s">
        <v>3559</v>
      </c>
    </row>
    <row r="2584" spans="1:8" x14ac:dyDescent="0.2">
      <c r="A2584" s="13" t="s">
        <v>2917</v>
      </c>
      <c r="B2584" s="13" t="s">
        <v>1961</v>
      </c>
      <c r="C2584" t="s">
        <v>7027</v>
      </c>
      <c r="D2584" s="15" t="s">
        <v>3056</v>
      </c>
      <c r="E2584" s="20">
        <v>0.22408026755852845</v>
      </c>
      <c r="F2584" s="13" t="str">
        <f>IF(Table1[[#This Row],[2020 Cropland Premium]]="No Data", "No Data", IF(OR(Table1[[#This Row],[2020 Cropland Premium]]=0.4,Table1[[#This Row],[2020 Cropland Premium]]&gt;0.4), "Yes", "No"))</f>
        <v>No</v>
      </c>
      <c r="G258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84" s="13" t="s">
        <v>3559</v>
      </c>
    </row>
    <row r="2585" spans="1:8" x14ac:dyDescent="0.2">
      <c r="A2585" s="13" t="s">
        <v>2917</v>
      </c>
      <c r="B2585" s="13" t="s">
        <v>1961</v>
      </c>
      <c r="C2585" t="s">
        <v>6602</v>
      </c>
      <c r="D2585" s="15" t="s">
        <v>3126</v>
      </c>
      <c r="E2585" s="20">
        <v>0.68053859720526388</v>
      </c>
      <c r="F2585" s="13" t="str">
        <f>IF(Table1[[#This Row],[2020 Cropland Premium]]="No Data", "No Data", IF(OR(Table1[[#This Row],[2020 Cropland Premium]]=0.4,Table1[[#This Row],[2020 Cropland Premium]]&gt;0.4), "Yes", "No"))</f>
        <v>Yes</v>
      </c>
      <c r="G2585" s="21">
        <f>IF(Table1[[#This Row],[Eligible]]="No Data", "No Data", IF(Table1[[#This Row],[Eligible]]="No", "N/A", IF(Table1[[#This Row],[2020 Cropland Premium]]&gt;1, 0, (1-((Table1[[#This Row],[2020 Cropland Premium]]-0.4)/(1-0.4)))*0.5)))</f>
        <v>0.26621783566228008</v>
      </c>
      <c r="H2585" s="13" t="s">
        <v>3558</v>
      </c>
    </row>
    <row r="2586" spans="1:8" x14ac:dyDescent="0.2">
      <c r="A2586" s="13" t="s">
        <v>2917</v>
      </c>
      <c r="B2586" s="13" t="s">
        <v>1961</v>
      </c>
      <c r="C2586" t="s">
        <v>5507</v>
      </c>
      <c r="D2586" s="15" t="s">
        <v>2926</v>
      </c>
      <c r="E2586" s="20">
        <v>2.3393705060371723</v>
      </c>
      <c r="F2586" s="13" t="str">
        <f>IF(Table1[[#This Row],[2020 Cropland Premium]]="No Data", "No Data", IF(OR(Table1[[#This Row],[2020 Cropland Premium]]=0.4,Table1[[#This Row],[2020 Cropland Premium]]&gt;0.4), "Yes", "No"))</f>
        <v>Yes</v>
      </c>
      <c r="G25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86" s="13" t="s">
        <v>3558</v>
      </c>
    </row>
    <row r="2587" spans="1:8" x14ac:dyDescent="0.2">
      <c r="A2587" s="13" t="s">
        <v>2917</v>
      </c>
      <c r="B2587" s="13" t="s">
        <v>1961</v>
      </c>
      <c r="C2587" t="s">
        <v>5836</v>
      </c>
      <c r="D2587" s="15" t="s">
        <v>2965</v>
      </c>
      <c r="E2587" s="20">
        <v>2.473471154194046</v>
      </c>
      <c r="F2587" s="13" t="str">
        <f>IF(Table1[[#This Row],[2020 Cropland Premium]]="No Data", "No Data", IF(OR(Table1[[#This Row],[2020 Cropland Premium]]=0.4,Table1[[#This Row],[2020 Cropland Premium]]&gt;0.4), "Yes", "No"))</f>
        <v>Yes</v>
      </c>
      <c r="G25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87" s="13" t="s">
        <v>3558</v>
      </c>
    </row>
    <row r="2588" spans="1:8" x14ac:dyDescent="0.2">
      <c r="A2588" s="13" t="s">
        <v>2917</v>
      </c>
      <c r="B2588" s="13" t="s">
        <v>1961</v>
      </c>
      <c r="C2588" t="s">
        <v>5754</v>
      </c>
      <c r="D2588" s="15" t="s">
        <v>3016</v>
      </c>
      <c r="E2588" s="20">
        <v>0.75396825396825395</v>
      </c>
      <c r="F2588" s="13" t="str">
        <f>IF(Table1[[#This Row],[2020 Cropland Premium]]="No Data", "No Data", IF(OR(Table1[[#This Row],[2020 Cropland Premium]]=0.4,Table1[[#This Row],[2020 Cropland Premium]]&gt;0.4), "Yes", "No"))</f>
        <v>Yes</v>
      </c>
      <c r="G2588" s="21">
        <f>IF(Table1[[#This Row],[Eligible]]="No Data", "No Data", IF(Table1[[#This Row],[Eligible]]="No", "N/A", IF(Table1[[#This Row],[2020 Cropland Premium]]&gt;1, 0, (1-((Table1[[#This Row],[2020 Cropland Premium]]-0.4)/(1-0.4)))*0.5)))</f>
        <v>0.20502645502645506</v>
      </c>
      <c r="H2588" s="13" t="s">
        <v>3558</v>
      </c>
    </row>
    <row r="2589" spans="1:8" x14ac:dyDescent="0.2">
      <c r="A2589" s="13" t="s">
        <v>2917</v>
      </c>
      <c r="B2589" s="13" t="s">
        <v>1961</v>
      </c>
      <c r="C2589" t="s">
        <v>7028</v>
      </c>
      <c r="D2589" s="15" t="s">
        <v>2927</v>
      </c>
      <c r="E2589" s="20">
        <v>1.6251461988304092</v>
      </c>
      <c r="F2589" s="13" t="str">
        <f>IF(Table1[[#This Row],[2020 Cropland Premium]]="No Data", "No Data", IF(OR(Table1[[#This Row],[2020 Cropland Premium]]=0.4,Table1[[#This Row],[2020 Cropland Premium]]&gt;0.4), "Yes", "No"))</f>
        <v>Yes</v>
      </c>
      <c r="G25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89" s="13" t="s">
        <v>3558</v>
      </c>
    </row>
    <row r="2590" spans="1:8" x14ac:dyDescent="0.2">
      <c r="A2590" s="13" t="s">
        <v>2917</v>
      </c>
      <c r="B2590" s="13" t="s">
        <v>1961</v>
      </c>
      <c r="C2590" t="s">
        <v>6947</v>
      </c>
      <c r="D2590" s="15" t="s">
        <v>2966</v>
      </c>
      <c r="E2590" s="20">
        <v>0.89011283228150695</v>
      </c>
      <c r="F2590" s="13" t="str">
        <f>IF(Table1[[#This Row],[2020 Cropland Premium]]="No Data", "No Data", IF(OR(Table1[[#This Row],[2020 Cropland Premium]]=0.4,Table1[[#This Row],[2020 Cropland Premium]]&gt;0.4), "Yes", "No"))</f>
        <v>Yes</v>
      </c>
      <c r="G2590" s="21">
        <f>IF(Table1[[#This Row],[Eligible]]="No Data", "No Data", IF(Table1[[#This Row],[Eligible]]="No", "N/A", IF(Table1[[#This Row],[2020 Cropland Premium]]&gt;1, 0, (1-((Table1[[#This Row],[2020 Cropland Premium]]-0.4)/(1-0.4)))*0.5)))</f>
        <v>9.1572639765410857E-2</v>
      </c>
      <c r="H2590" s="13" t="s">
        <v>3558</v>
      </c>
    </row>
    <row r="2591" spans="1:8" x14ac:dyDescent="0.2">
      <c r="A2591" s="13" t="s">
        <v>2917</v>
      </c>
      <c r="B2591" s="13" t="s">
        <v>1961</v>
      </c>
      <c r="C2591" t="s">
        <v>5944</v>
      </c>
      <c r="D2591" s="15" t="s">
        <v>3057</v>
      </c>
      <c r="E2591" s="20">
        <v>0.94510436110639739</v>
      </c>
      <c r="F2591" s="13" t="str">
        <f>IF(Table1[[#This Row],[2020 Cropland Premium]]="No Data", "No Data", IF(OR(Table1[[#This Row],[2020 Cropland Premium]]=0.4,Table1[[#This Row],[2020 Cropland Premium]]&gt;0.4), "Yes", "No"))</f>
        <v>Yes</v>
      </c>
      <c r="G2591" s="21">
        <f>IF(Table1[[#This Row],[Eligible]]="No Data", "No Data", IF(Table1[[#This Row],[Eligible]]="No", "N/A", IF(Table1[[#This Row],[2020 Cropland Premium]]&gt;1, 0, (1-((Table1[[#This Row],[2020 Cropland Premium]]-0.4)/(1-0.4)))*0.5)))</f>
        <v>4.5746365744668838E-2</v>
      </c>
      <c r="H2591" s="13" t="s">
        <v>3559</v>
      </c>
    </row>
    <row r="2592" spans="1:8" x14ac:dyDescent="0.2">
      <c r="A2592" s="13" t="s">
        <v>2917</v>
      </c>
      <c r="B2592" s="13" t="s">
        <v>1961</v>
      </c>
      <c r="C2592" t="s">
        <v>5839</v>
      </c>
      <c r="D2592" s="15" t="s">
        <v>3145</v>
      </c>
      <c r="E2592" s="20">
        <v>1.4857142857142858</v>
      </c>
      <c r="F2592" s="13" t="str">
        <f>IF(Table1[[#This Row],[2020 Cropland Premium]]="No Data", "No Data", IF(OR(Table1[[#This Row],[2020 Cropland Premium]]=0.4,Table1[[#This Row],[2020 Cropland Premium]]&gt;0.4), "Yes", "No"))</f>
        <v>Yes</v>
      </c>
      <c r="G25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92" s="13" t="s">
        <v>3559</v>
      </c>
    </row>
    <row r="2593" spans="1:8" x14ac:dyDescent="0.2">
      <c r="A2593" s="13" t="s">
        <v>2917</v>
      </c>
      <c r="B2593" s="13" t="s">
        <v>1961</v>
      </c>
      <c r="C2593" t="s">
        <v>5991</v>
      </c>
      <c r="D2593" s="15" t="s">
        <v>3036</v>
      </c>
      <c r="E2593" s="20">
        <v>0.17027417027417027</v>
      </c>
      <c r="F2593" s="13" t="str">
        <f>IF(Table1[[#This Row],[2020 Cropland Premium]]="No Data", "No Data", IF(OR(Table1[[#This Row],[2020 Cropland Premium]]=0.4,Table1[[#This Row],[2020 Cropland Premium]]&gt;0.4), "Yes", "No"))</f>
        <v>No</v>
      </c>
      <c r="G259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593" s="13" t="s">
        <v>3559</v>
      </c>
    </row>
    <row r="2594" spans="1:8" x14ac:dyDescent="0.2">
      <c r="A2594" s="13" t="s">
        <v>2917</v>
      </c>
      <c r="B2594" s="13" t="s">
        <v>1961</v>
      </c>
      <c r="C2594" t="s">
        <v>7029</v>
      </c>
      <c r="D2594" s="15" t="s">
        <v>2928</v>
      </c>
      <c r="E2594" s="20">
        <v>2.1799085576259487</v>
      </c>
      <c r="F2594" s="13" t="str">
        <f>IF(Table1[[#This Row],[2020 Cropland Premium]]="No Data", "No Data", IF(OR(Table1[[#This Row],[2020 Cropland Premium]]=0.4,Table1[[#This Row],[2020 Cropland Premium]]&gt;0.4), "Yes", "No"))</f>
        <v>Yes</v>
      </c>
      <c r="G25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94" s="13" t="s">
        <v>3558</v>
      </c>
    </row>
    <row r="2595" spans="1:8" x14ac:dyDescent="0.2">
      <c r="A2595" s="13" t="s">
        <v>2917</v>
      </c>
      <c r="B2595" s="13" t="s">
        <v>1961</v>
      </c>
      <c r="C2595" t="s">
        <v>6090</v>
      </c>
      <c r="D2595" s="15" t="s">
        <v>2976</v>
      </c>
      <c r="E2595" s="20">
        <v>3.5626795977011496</v>
      </c>
      <c r="F2595" s="13" t="str">
        <f>IF(Table1[[#This Row],[2020 Cropland Premium]]="No Data", "No Data", IF(OR(Table1[[#This Row],[2020 Cropland Premium]]=0.4,Table1[[#This Row],[2020 Cropland Premium]]&gt;0.4), "Yes", "No"))</f>
        <v>Yes</v>
      </c>
      <c r="G259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95" s="13" t="s">
        <v>3558</v>
      </c>
    </row>
    <row r="2596" spans="1:8" x14ac:dyDescent="0.2">
      <c r="A2596" s="13" t="s">
        <v>2917</v>
      </c>
      <c r="B2596" s="13" t="s">
        <v>1961</v>
      </c>
      <c r="C2596" t="s">
        <v>7030</v>
      </c>
      <c r="D2596" s="15" t="s">
        <v>3127</v>
      </c>
      <c r="E2596" s="20">
        <v>5.6814814814814811</v>
      </c>
      <c r="F2596" s="13" t="str">
        <f>IF(Table1[[#This Row],[2020 Cropland Premium]]="No Data", "No Data", IF(OR(Table1[[#This Row],[2020 Cropland Premium]]=0.4,Table1[[#This Row],[2020 Cropland Premium]]&gt;0.4), "Yes", "No"))</f>
        <v>Yes</v>
      </c>
      <c r="G25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96" s="13" t="s">
        <v>3558</v>
      </c>
    </row>
    <row r="2597" spans="1:8" x14ac:dyDescent="0.2">
      <c r="A2597" s="13" t="s">
        <v>2917</v>
      </c>
      <c r="B2597" s="13" t="s">
        <v>1961</v>
      </c>
      <c r="C2597" t="s">
        <v>7031</v>
      </c>
      <c r="D2597" s="15" t="s">
        <v>2929</v>
      </c>
      <c r="E2597" s="20">
        <v>2.3462000962000964</v>
      </c>
      <c r="F2597" s="13" t="str">
        <f>IF(Table1[[#This Row],[2020 Cropland Premium]]="No Data", "No Data", IF(OR(Table1[[#This Row],[2020 Cropland Premium]]=0.4,Table1[[#This Row],[2020 Cropland Premium]]&gt;0.4), "Yes", "No"))</f>
        <v>Yes</v>
      </c>
      <c r="G25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97" s="13" t="s">
        <v>3558</v>
      </c>
    </row>
    <row r="2598" spans="1:8" x14ac:dyDescent="0.2">
      <c r="A2598" s="13" t="s">
        <v>2917</v>
      </c>
      <c r="B2598" s="13" t="s">
        <v>1961</v>
      </c>
      <c r="C2598" t="s">
        <v>5945</v>
      </c>
      <c r="D2598" s="15" t="s">
        <v>3037</v>
      </c>
      <c r="E2598" s="20">
        <v>0.46376811594202899</v>
      </c>
      <c r="F2598" s="13" t="str">
        <f>IF(Table1[[#This Row],[2020 Cropland Premium]]="No Data", "No Data", IF(OR(Table1[[#This Row],[2020 Cropland Premium]]=0.4,Table1[[#This Row],[2020 Cropland Premium]]&gt;0.4), "Yes", "No"))</f>
        <v>Yes</v>
      </c>
      <c r="G2598" s="21">
        <f>IF(Table1[[#This Row],[Eligible]]="No Data", "No Data", IF(Table1[[#This Row],[Eligible]]="No", "N/A", IF(Table1[[#This Row],[2020 Cropland Premium]]&gt;1, 0, (1-((Table1[[#This Row],[2020 Cropland Premium]]-0.4)/(1-0.4)))*0.5)))</f>
        <v>0.4468599033816425</v>
      </c>
      <c r="H2598" s="13" t="s">
        <v>3559</v>
      </c>
    </row>
    <row r="2599" spans="1:8" x14ac:dyDescent="0.2">
      <c r="A2599" s="13" t="s">
        <v>2917</v>
      </c>
      <c r="B2599" s="13" t="s">
        <v>1961</v>
      </c>
      <c r="C2599" t="s">
        <v>6604</v>
      </c>
      <c r="D2599" s="15" t="s">
        <v>3169</v>
      </c>
      <c r="E2599" s="20">
        <v>2.0370173887415266</v>
      </c>
      <c r="F2599" s="13" t="str">
        <f>IF(Table1[[#This Row],[2020 Cropland Premium]]="No Data", "No Data", IF(OR(Table1[[#This Row],[2020 Cropland Premium]]=0.4,Table1[[#This Row],[2020 Cropland Premium]]&gt;0.4), "Yes", "No"))</f>
        <v>Yes</v>
      </c>
      <c r="G25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599" s="13" t="s">
        <v>3558</v>
      </c>
    </row>
    <row r="2600" spans="1:8" x14ac:dyDescent="0.2">
      <c r="A2600" s="13" t="s">
        <v>2917</v>
      </c>
      <c r="B2600" s="13" t="s">
        <v>1961</v>
      </c>
      <c r="C2600" t="s">
        <v>6503</v>
      </c>
      <c r="D2600" s="15" t="s">
        <v>3017</v>
      </c>
      <c r="E2600" s="20">
        <v>1.3135088369793599</v>
      </c>
      <c r="F2600" s="13" t="str">
        <f>IF(Table1[[#This Row],[2020 Cropland Premium]]="No Data", "No Data", IF(OR(Table1[[#This Row],[2020 Cropland Premium]]=0.4,Table1[[#This Row],[2020 Cropland Premium]]&gt;0.4), "Yes", "No"))</f>
        <v>Yes</v>
      </c>
      <c r="G26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00" s="13" t="s">
        <v>3558</v>
      </c>
    </row>
    <row r="2601" spans="1:8" x14ac:dyDescent="0.2">
      <c r="A2601" s="13" t="s">
        <v>2917</v>
      </c>
      <c r="B2601" s="13" t="s">
        <v>1961</v>
      </c>
      <c r="C2601" t="s">
        <v>7032</v>
      </c>
      <c r="D2601" s="15" t="s">
        <v>2948</v>
      </c>
      <c r="E2601" s="20">
        <v>5.7198748043818464</v>
      </c>
      <c r="F2601" s="13" t="str">
        <f>IF(Table1[[#This Row],[2020 Cropland Premium]]="No Data", "No Data", IF(OR(Table1[[#This Row],[2020 Cropland Premium]]=0.4,Table1[[#This Row],[2020 Cropland Premium]]&gt;0.4), "Yes", "No"))</f>
        <v>Yes</v>
      </c>
      <c r="G26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01" s="13" t="s">
        <v>3558</v>
      </c>
    </row>
    <row r="2602" spans="1:8" x14ac:dyDescent="0.2">
      <c r="A2602" s="13" t="s">
        <v>2917</v>
      </c>
      <c r="B2602" s="13" t="s">
        <v>1961</v>
      </c>
      <c r="C2602" t="s">
        <v>7033</v>
      </c>
      <c r="D2602" s="15" t="s">
        <v>2992</v>
      </c>
      <c r="E2602" s="20">
        <v>9.8566308243727585E-2</v>
      </c>
      <c r="F2602" s="13" t="str">
        <f>IF(Table1[[#This Row],[2020 Cropland Premium]]="No Data", "No Data", IF(OR(Table1[[#This Row],[2020 Cropland Premium]]=0.4,Table1[[#This Row],[2020 Cropland Premium]]&gt;0.4), "Yes", "No"))</f>
        <v>No</v>
      </c>
      <c r="G260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02" s="13" t="s">
        <v>3558</v>
      </c>
    </row>
    <row r="2603" spans="1:8" x14ac:dyDescent="0.2">
      <c r="A2603" s="13" t="s">
        <v>2917</v>
      </c>
      <c r="B2603" s="13" t="s">
        <v>1961</v>
      </c>
      <c r="C2603" t="s">
        <v>6161</v>
      </c>
      <c r="D2603" s="15" t="s">
        <v>3038</v>
      </c>
      <c r="E2603" s="20">
        <v>0.40952380952380957</v>
      </c>
      <c r="F2603" s="13" t="str">
        <f>IF(Table1[[#This Row],[2020 Cropland Premium]]="No Data", "No Data", IF(OR(Table1[[#This Row],[2020 Cropland Premium]]=0.4,Table1[[#This Row],[2020 Cropland Premium]]&gt;0.4), "Yes", "No"))</f>
        <v>Yes</v>
      </c>
      <c r="G2603" s="21">
        <f>IF(Table1[[#This Row],[Eligible]]="No Data", "No Data", IF(Table1[[#This Row],[Eligible]]="No", "N/A", IF(Table1[[#This Row],[2020 Cropland Premium]]&gt;1, 0, (1-((Table1[[#This Row],[2020 Cropland Premium]]-0.4)/(1-0.4)))*0.5)))</f>
        <v>0.49206349206349204</v>
      </c>
      <c r="H2603" s="13" t="s">
        <v>3559</v>
      </c>
    </row>
    <row r="2604" spans="1:8" x14ac:dyDescent="0.2">
      <c r="A2604" s="13" t="s">
        <v>2917</v>
      </c>
      <c r="B2604" s="13" t="s">
        <v>1961</v>
      </c>
      <c r="C2604" t="s">
        <v>5509</v>
      </c>
      <c r="D2604" s="15" t="s">
        <v>3039</v>
      </c>
      <c r="E2604" s="20">
        <v>0.51282051282051289</v>
      </c>
      <c r="F2604" s="13" t="str">
        <f>IF(Table1[[#This Row],[2020 Cropland Premium]]="No Data", "No Data", IF(OR(Table1[[#This Row],[2020 Cropland Premium]]=0.4,Table1[[#This Row],[2020 Cropland Premium]]&gt;0.4), "Yes", "No"))</f>
        <v>Yes</v>
      </c>
      <c r="G2604" s="21">
        <f>IF(Table1[[#This Row],[Eligible]]="No Data", "No Data", IF(Table1[[#This Row],[Eligible]]="No", "N/A", IF(Table1[[#This Row],[2020 Cropland Premium]]&gt;1, 0, (1-((Table1[[#This Row],[2020 Cropland Premium]]-0.4)/(1-0.4)))*0.5)))</f>
        <v>0.40598290598290593</v>
      </c>
      <c r="H2604" s="13" t="s">
        <v>3559</v>
      </c>
    </row>
    <row r="2605" spans="1:8" x14ac:dyDescent="0.2">
      <c r="A2605" s="13" t="s">
        <v>2917</v>
      </c>
      <c r="B2605" s="13" t="s">
        <v>1961</v>
      </c>
      <c r="C2605" t="s">
        <v>5581</v>
      </c>
      <c r="D2605" s="15" t="s">
        <v>2949</v>
      </c>
      <c r="E2605" s="20">
        <v>8.8793023793023789</v>
      </c>
      <c r="F2605" s="13" t="str">
        <f>IF(Table1[[#This Row],[2020 Cropland Premium]]="No Data", "No Data", IF(OR(Table1[[#This Row],[2020 Cropland Premium]]=0.4,Table1[[#This Row],[2020 Cropland Premium]]&gt;0.4), "Yes", "No"))</f>
        <v>Yes</v>
      </c>
      <c r="G26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05" s="13" t="s">
        <v>3558</v>
      </c>
    </row>
    <row r="2606" spans="1:8" x14ac:dyDescent="0.2">
      <c r="A2606" s="13" t="s">
        <v>2917</v>
      </c>
      <c r="B2606" s="13" t="s">
        <v>1961</v>
      </c>
      <c r="C2606" t="s">
        <v>7034</v>
      </c>
      <c r="D2606" s="15" t="s">
        <v>3077</v>
      </c>
      <c r="E2606" s="20">
        <v>6.90625</v>
      </c>
      <c r="F2606" s="13" t="str">
        <f>IF(Table1[[#This Row],[2020 Cropland Premium]]="No Data", "No Data", IF(OR(Table1[[#This Row],[2020 Cropland Premium]]=0.4,Table1[[#This Row],[2020 Cropland Premium]]&gt;0.4), "Yes", "No"))</f>
        <v>Yes</v>
      </c>
      <c r="G26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06" s="13" t="s">
        <v>3558</v>
      </c>
    </row>
    <row r="2607" spans="1:8" x14ac:dyDescent="0.2">
      <c r="A2607" s="13" t="s">
        <v>2917</v>
      </c>
      <c r="B2607" s="13" t="s">
        <v>1961</v>
      </c>
      <c r="C2607" t="s">
        <v>7035</v>
      </c>
      <c r="D2607" s="15" t="s">
        <v>3018</v>
      </c>
      <c r="E2607" s="20">
        <v>0.39987922705314011</v>
      </c>
      <c r="F2607" s="13" t="str">
        <f>IF(Table1[[#This Row],[2020 Cropland Premium]]="No Data", "No Data", IF(OR(Table1[[#This Row],[2020 Cropland Premium]]=0.4,Table1[[#This Row],[2020 Cropland Premium]]&gt;0.4), "Yes", "No"))</f>
        <v>No</v>
      </c>
      <c r="G260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07" s="13" t="s">
        <v>3559</v>
      </c>
    </row>
    <row r="2608" spans="1:8" x14ac:dyDescent="0.2">
      <c r="A2608" s="13" t="s">
        <v>2917</v>
      </c>
      <c r="B2608" s="13" t="s">
        <v>1961</v>
      </c>
      <c r="C2608" t="s">
        <v>6918</v>
      </c>
      <c r="D2608" s="15" t="s">
        <v>2930</v>
      </c>
      <c r="E2608" s="20">
        <v>1.4021367521367523</v>
      </c>
      <c r="F2608" s="13" t="str">
        <f>IF(Table1[[#This Row],[2020 Cropland Premium]]="No Data", "No Data", IF(OR(Table1[[#This Row],[2020 Cropland Premium]]=0.4,Table1[[#This Row],[2020 Cropland Premium]]&gt;0.4), "Yes", "No"))</f>
        <v>Yes</v>
      </c>
      <c r="G26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08" s="13" t="s">
        <v>3558</v>
      </c>
    </row>
    <row r="2609" spans="1:8" x14ac:dyDescent="0.2">
      <c r="A2609" s="13" t="s">
        <v>2917</v>
      </c>
      <c r="B2609" s="13" t="s">
        <v>1961</v>
      </c>
      <c r="C2609" t="s">
        <v>7036</v>
      </c>
      <c r="D2609" s="15" t="s">
        <v>3094</v>
      </c>
      <c r="E2609" s="20">
        <v>2.1407657657657659</v>
      </c>
      <c r="F2609" s="13" t="str">
        <f>IF(Table1[[#This Row],[2020 Cropland Premium]]="No Data", "No Data", IF(OR(Table1[[#This Row],[2020 Cropland Premium]]=0.4,Table1[[#This Row],[2020 Cropland Premium]]&gt;0.4), "Yes", "No"))</f>
        <v>Yes</v>
      </c>
      <c r="G26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09" s="13" t="s">
        <v>3558</v>
      </c>
    </row>
    <row r="2610" spans="1:8" x14ac:dyDescent="0.2">
      <c r="A2610" s="13" t="s">
        <v>2917</v>
      </c>
      <c r="B2610" s="13" t="s">
        <v>1961</v>
      </c>
      <c r="C2610" t="s">
        <v>7037</v>
      </c>
      <c r="D2610" s="15" t="s">
        <v>2993</v>
      </c>
      <c r="E2610" s="20">
        <v>0.7036199095022625</v>
      </c>
      <c r="F2610" s="13" t="str">
        <f>IF(Table1[[#This Row],[2020 Cropland Premium]]="No Data", "No Data", IF(OR(Table1[[#This Row],[2020 Cropland Premium]]=0.4,Table1[[#This Row],[2020 Cropland Premium]]&gt;0.4), "Yes", "No"))</f>
        <v>Yes</v>
      </c>
      <c r="G2610" s="21">
        <f>IF(Table1[[#This Row],[Eligible]]="No Data", "No Data", IF(Table1[[#This Row],[Eligible]]="No", "N/A", IF(Table1[[#This Row],[2020 Cropland Premium]]&gt;1, 0, (1-((Table1[[#This Row],[2020 Cropland Premium]]-0.4)/(1-0.4)))*0.5)))</f>
        <v>0.24698340874811459</v>
      </c>
      <c r="H2610" s="13" t="s">
        <v>3558</v>
      </c>
    </row>
    <row r="2611" spans="1:8" x14ac:dyDescent="0.2">
      <c r="A2611" s="13" t="s">
        <v>2917</v>
      </c>
      <c r="B2611" s="13" t="s">
        <v>1961</v>
      </c>
      <c r="C2611" t="s">
        <v>5510</v>
      </c>
      <c r="D2611" s="15" t="s">
        <v>3146</v>
      </c>
      <c r="E2611" s="20">
        <v>2.8964102564102561</v>
      </c>
      <c r="F2611" s="13" t="str">
        <f>IF(Table1[[#This Row],[2020 Cropland Premium]]="No Data", "No Data", IF(OR(Table1[[#This Row],[2020 Cropland Premium]]=0.4,Table1[[#This Row],[2020 Cropland Premium]]&gt;0.4), "Yes", "No"))</f>
        <v>Yes</v>
      </c>
      <c r="G26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11" s="13" t="s">
        <v>3559</v>
      </c>
    </row>
    <row r="2612" spans="1:8" x14ac:dyDescent="0.2">
      <c r="A2612" s="13" t="s">
        <v>2917</v>
      </c>
      <c r="B2612" s="13" t="s">
        <v>1961</v>
      </c>
      <c r="C2612" t="s">
        <v>5843</v>
      </c>
      <c r="D2612" s="15" t="s">
        <v>3058</v>
      </c>
      <c r="E2612" s="20">
        <v>0.70471014492753625</v>
      </c>
      <c r="F2612" s="13" t="str">
        <f>IF(Table1[[#This Row],[2020 Cropland Premium]]="No Data", "No Data", IF(OR(Table1[[#This Row],[2020 Cropland Premium]]=0.4,Table1[[#This Row],[2020 Cropland Premium]]&gt;0.4), "Yes", "No"))</f>
        <v>Yes</v>
      </c>
      <c r="G2612" s="21">
        <f>IF(Table1[[#This Row],[Eligible]]="No Data", "No Data", IF(Table1[[#This Row],[Eligible]]="No", "N/A", IF(Table1[[#This Row],[2020 Cropland Premium]]&gt;1, 0, (1-((Table1[[#This Row],[2020 Cropland Premium]]-0.4)/(1-0.4)))*0.5)))</f>
        <v>0.24607487922705312</v>
      </c>
      <c r="H2612" s="13" t="s">
        <v>3559</v>
      </c>
    </row>
    <row r="2613" spans="1:8" x14ac:dyDescent="0.2">
      <c r="A2613" s="13" t="s">
        <v>2917</v>
      </c>
      <c r="B2613" s="13" t="s">
        <v>1961</v>
      </c>
      <c r="C2613" t="s">
        <v>5844</v>
      </c>
      <c r="D2613" s="15" t="s">
        <v>3078</v>
      </c>
      <c r="E2613" s="20">
        <v>4.28125</v>
      </c>
      <c r="F2613" s="13" t="str">
        <f>IF(Table1[[#This Row],[2020 Cropland Premium]]="No Data", "No Data", IF(OR(Table1[[#This Row],[2020 Cropland Premium]]=0.4,Table1[[#This Row],[2020 Cropland Premium]]&gt;0.4), "Yes", "No"))</f>
        <v>Yes</v>
      </c>
      <c r="G26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13" s="13" t="s">
        <v>3558</v>
      </c>
    </row>
    <row r="2614" spans="1:8" x14ac:dyDescent="0.2">
      <c r="A2614" s="13" t="s">
        <v>2917</v>
      </c>
      <c r="B2614" s="13" t="s">
        <v>1961</v>
      </c>
      <c r="C2614" t="s">
        <v>5511</v>
      </c>
      <c r="D2614" s="15" t="s">
        <v>3147</v>
      </c>
      <c r="E2614" s="20">
        <v>0.57763532763532766</v>
      </c>
      <c r="F2614" s="13" t="str">
        <f>IF(Table1[[#This Row],[2020 Cropland Premium]]="No Data", "No Data", IF(OR(Table1[[#This Row],[2020 Cropland Premium]]=0.4,Table1[[#This Row],[2020 Cropland Premium]]&gt;0.4), "Yes", "No"))</f>
        <v>Yes</v>
      </c>
      <c r="G2614" s="21">
        <f>IF(Table1[[#This Row],[Eligible]]="No Data", "No Data", IF(Table1[[#This Row],[Eligible]]="No", "N/A", IF(Table1[[#This Row],[2020 Cropland Premium]]&gt;1, 0, (1-((Table1[[#This Row],[2020 Cropland Premium]]-0.4)/(1-0.4)))*0.5)))</f>
        <v>0.35197056030389362</v>
      </c>
      <c r="H2614" s="13" t="s">
        <v>3559</v>
      </c>
    </row>
    <row r="2615" spans="1:8" x14ac:dyDescent="0.2">
      <c r="A2615" s="13" t="s">
        <v>2917</v>
      </c>
      <c r="B2615" s="13" t="s">
        <v>1961</v>
      </c>
      <c r="C2615" t="s">
        <v>7038</v>
      </c>
      <c r="D2615" s="15" t="s">
        <v>3158</v>
      </c>
      <c r="E2615" s="20">
        <v>2.4883547008547007</v>
      </c>
      <c r="F2615" s="13" t="str">
        <f>IF(Table1[[#This Row],[2020 Cropland Premium]]="No Data", "No Data", IF(OR(Table1[[#This Row],[2020 Cropland Premium]]=0.4,Table1[[#This Row],[2020 Cropland Premium]]&gt;0.4), "Yes", "No"))</f>
        <v>Yes</v>
      </c>
      <c r="G26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15" s="13" t="s">
        <v>3558</v>
      </c>
    </row>
    <row r="2616" spans="1:8" x14ac:dyDescent="0.2">
      <c r="A2616" s="13" t="s">
        <v>2917</v>
      </c>
      <c r="B2616" s="13" t="s">
        <v>1961</v>
      </c>
      <c r="C2616" t="s">
        <v>7039</v>
      </c>
      <c r="D2616" s="15" t="s">
        <v>3159</v>
      </c>
      <c r="E2616" s="20">
        <v>3.6714975845410627</v>
      </c>
      <c r="F2616" s="13" t="str">
        <f>IF(Table1[[#This Row],[2020 Cropland Premium]]="No Data", "No Data", IF(OR(Table1[[#This Row],[2020 Cropland Premium]]=0.4,Table1[[#This Row],[2020 Cropland Premium]]&gt;0.4), "Yes", "No"))</f>
        <v>Yes</v>
      </c>
      <c r="G26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16" s="13" t="s">
        <v>3558</v>
      </c>
    </row>
    <row r="2617" spans="1:8" x14ac:dyDescent="0.2">
      <c r="A2617" s="13" t="s">
        <v>2917</v>
      </c>
      <c r="B2617" s="13" t="s">
        <v>1961</v>
      </c>
      <c r="C2617" t="s">
        <v>5584</v>
      </c>
      <c r="D2617" s="15" t="s">
        <v>3019</v>
      </c>
      <c r="E2617" s="20">
        <v>0.78472222222222221</v>
      </c>
      <c r="F2617" s="13" t="str">
        <f>IF(Table1[[#This Row],[2020 Cropland Premium]]="No Data", "No Data", IF(OR(Table1[[#This Row],[2020 Cropland Premium]]=0.4,Table1[[#This Row],[2020 Cropland Premium]]&gt;0.4), "Yes", "No"))</f>
        <v>Yes</v>
      </c>
      <c r="G2617" s="21">
        <f>IF(Table1[[#This Row],[Eligible]]="No Data", "No Data", IF(Table1[[#This Row],[Eligible]]="No", "N/A", IF(Table1[[#This Row],[2020 Cropland Premium]]&gt;1, 0, (1-((Table1[[#This Row],[2020 Cropland Premium]]-0.4)/(1-0.4)))*0.5)))</f>
        <v>0.17939814814814814</v>
      </c>
      <c r="H2617" s="13" t="s">
        <v>3558</v>
      </c>
    </row>
    <row r="2618" spans="1:8" x14ac:dyDescent="0.2">
      <c r="A2618" s="13" t="s">
        <v>2917</v>
      </c>
      <c r="B2618" s="13" t="s">
        <v>1961</v>
      </c>
      <c r="C2618" t="s">
        <v>5846</v>
      </c>
      <c r="D2618" s="15" t="s">
        <v>2977</v>
      </c>
      <c r="E2618" s="20">
        <v>2.8315972222222219</v>
      </c>
      <c r="F2618" s="13" t="str">
        <f>IF(Table1[[#This Row],[2020 Cropland Premium]]="No Data", "No Data", IF(OR(Table1[[#This Row],[2020 Cropland Premium]]=0.4,Table1[[#This Row],[2020 Cropland Premium]]&gt;0.4), "Yes", "No"))</f>
        <v>Yes</v>
      </c>
      <c r="G26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18" s="13" t="s">
        <v>3558</v>
      </c>
    </row>
    <row r="2619" spans="1:8" x14ac:dyDescent="0.2">
      <c r="A2619" s="13" t="s">
        <v>2917</v>
      </c>
      <c r="B2619" s="13" t="s">
        <v>1961</v>
      </c>
      <c r="C2619" t="s">
        <v>7040</v>
      </c>
      <c r="D2619" s="15" t="s">
        <v>3128</v>
      </c>
      <c r="E2619" s="20">
        <v>1.603174603174603</v>
      </c>
      <c r="F2619" s="13" t="str">
        <f>IF(Table1[[#This Row],[2020 Cropland Premium]]="No Data", "No Data", IF(OR(Table1[[#This Row],[2020 Cropland Premium]]=0.4,Table1[[#This Row],[2020 Cropland Premium]]&gt;0.4), "Yes", "No"))</f>
        <v>Yes</v>
      </c>
      <c r="G26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19" s="13" t="s">
        <v>3558</v>
      </c>
    </row>
    <row r="2620" spans="1:8" x14ac:dyDescent="0.2">
      <c r="A2620" s="13" t="s">
        <v>2917</v>
      </c>
      <c r="B2620" s="13" t="s">
        <v>1961</v>
      </c>
      <c r="C2620" t="s">
        <v>7041</v>
      </c>
      <c r="D2620" s="15" t="s">
        <v>3020</v>
      </c>
      <c r="E2620" s="20">
        <v>0.61912356649198763</v>
      </c>
      <c r="F2620" s="13" t="str">
        <f>IF(Table1[[#This Row],[2020 Cropland Premium]]="No Data", "No Data", IF(OR(Table1[[#This Row],[2020 Cropland Premium]]=0.4,Table1[[#This Row],[2020 Cropland Premium]]&gt;0.4), "Yes", "No"))</f>
        <v>Yes</v>
      </c>
      <c r="G2620" s="21">
        <f>IF(Table1[[#This Row],[Eligible]]="No Data", "No Data", IF(Table1[[#This Row],[Eligible]]="No", "N/A", IF(Table1[[#This Row],[2020 Cropland Premium]]&gt;1, 0, (1-((Table1[[#This Row],[2020 Cropland Premium]]-0.4)/(1-0.4)))*0.5)))</f>
        <v>0.31739702792334368</v>
      </c>
      <c r="H2620" s="13" t="s">
        <v>3559</v>
      </c>
    </row>
    <row r="2621" spans="1:8" x14ac:dyDescent="0.2">
      <c r="A2621" s="13" t="s">
        <v>2917</v>
      </c>
      <c r="B2621" s="13" t="s">
        <v>1961</v>
      </c>
      <c r="C2621" t="s">
        <v>5951</v>
      </c>
      <c r="D2621" s="15" t="s">
        <v>3095</v>
      </c>
      <c r="E2621" s="20">
        <v>1.5395821083757275</v>
      </c>
      <c r="F2621" s="13" t="str">
        <f>IF(Table1[[#This Row],[2020 Cropland Premium]]="No Data", "No Data", IF(OR(Table1[[#This Row],[2020 Cropland Premium]]=0.4,Table1[[#This Row],[2020 Cropland Premium]]&gt;0.4), "Yes", "No"))</f>
        <v>Yes</v>
      </c>
      <c r="G26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21" s="13" t="s">
        <v>3558</v>
      </c>
    </row>
    <row r="2622" spans="1:8" x14ac:dyDescent="0.2">
      <c r="A2622" s="13" t="s">
        <v>2917</v>
      </c>
      <c r="B2622" s="13" t="s">
        <v>1961</v>
      </c>
      <c r="C2622" t="s">
        <v>7042</v>
      </c>
      <c r="D2622" s="15" t="s">
        <v>3160</v>
      </c>
      <c r="E2622" s="20" t="s">
        <v>3614</v>
      </c>
      <c r="F2622" s="13" t="str">
        <f>IF(Table1[[#This Row],[2020 Cropland Premium]]="No Data", "No Data", IF(OR(Table1[[#This Row],[2020 Cropland Premium]]=0.4,Table1[[#This Row],[2020 Cropland Premium]]&gt;0.4), "Yes", "No"))</f>
        <v>No Data</v>
      </c>
      <c r="G262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622" s="13" t="s">
        <v>3558</v>
      </c>
    </row>
    <row r="2623" spans="1:8" x14ac:dyDescent="0.2">
      <c r="A2623" s="13" t="s">
        <v>2917</v>
      </c>
      <c r="B2623" s="13" t="s">
        <v>1961</v>
      </c>
      <c r="C2623" t="s">
        <v>5733</v>
      </c>
      <c r="D2623" s="15" t="s">
        <v>2967</v>
      </c>
      <c r="E2623" s="20">
        <v>3.0571603781490198</v>
      </c>
      <c r="F2623" s="13" t="str">
        <f>IF(Table1[[#This Row],[2020 Cropland Premium]]="No Data", "No Data", IF(OR(Table1[[#This Row],[2020 Cropland Premium]]=0.4,Table1[[#This Row],[2020 Cropland Premium]]&gt;0.4), "Yes", "No"))</f>
        <v>Yes</v>
      </c>
      <c r="G26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23" s="13" t="s">
        <v>3558</v>
      </c>
    </row>
    <row r="2624" spans="1:8" x14ac:dyDescent="0.2">
      <c r="A2624" s="13" t="s">
        <v>2917</v>
      </c>
      <c r="B2624" s="13" t="s">
        <v>1961</v>
      </c>
      <c r="C2624" t="s">
        <v>7043</v>
      </c>
      <c r="D2624" s="15" t="s">
        <v>3096</v>
      </c>
      <c r="E2624" s="20">
        <v>2.1418920543334536</v>
      </c>
      <c r="F2624" s="13" t="str">
        <f>IF(Table1[[#This Row],[2020 Cropland Premium]]="No Data", "No Data", IF(OR(Table1[[#This Row],[2020 Cropland Premium]]=0.4,Table1[[#This Row],[2020 Cropland Premium]]&gt;0.4), "Yes", "No"))</f>
        <v>Yes</v>
      </c>
      <c r="G26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24" s="13" t="s">
        <v>3558</v>
      </c>
    </row>
    <row r="2625" spans="1:8" x14ac:dyDescent="0.2">
      <c r="A2625" s="13" t="s">
        <v>2917</v>
      </c>
      <c r="B2625" s="13" t="s">
        <v>1961</v>
      </c>
      <c r="C2625" t="s">
        <v>7044</v>
      </c>
      <c r="D2625" s="15" t="s">
        <v>3097</v>
      </c>
      <c r="E2625" s="20">
        <v>0.89553656220322875</v>
      </c>
      <c r="F2625" s="13" t="str">
        <f>IF(Table1[[#This Row],[2020 Cropland Premium]]="No Data", "No Data", IF(OR(Table1[[#This Row],[2020 Cropland Premium]]=0.4,Table1[[#This Row],[2020 Cropland Premium]]&gt;0.4), "Yes", "No"))</f>
        <v>Yes</v>
      </c>
      <c r="G2625" s="21">
        <f>IF(Table1[[#This Row],[Eligible]]="No Data", "No Data", IF(Table1[[#This Row],[Eligible]]="No", "N/A", IF(Table1[[#This Row],[2020 Cropland Premium]]&gt;1, 0, (1-((Table1[[#This Row],[2020 Cropland Premium]]-0.4)/(1-0.4)))*0.5)))</f>
        <v>8.7052864830642729E-2</v>
      </c>
      <c r="H2625" s="13" t="s">
        <v>3558</v>
      </c>
    </row>
    <row r="2626" spans="1:8" x14ac:dyDescent="0.2">
      <c r="A2626" s="13" t="s">
        <v>2917</v>
      </c>
      <c r="B2626" s="13" t="s">
        <v>1961</v>
      </c>
      <c r="C2626" t="s">
        <v>7045</v>
      </c>
      <c r="D2626" s="15" t="s">
        <v>2968</v>
      </c>
      <c r="E2626" s="20">
        <v>2.2565450422593281</v>
      </c>
      <c r="F2626" s="13" t="str">
        <f>IF(Table1[[#This Row],[2020 Cropland Premium]]="No Data", "No Data", IF(OR(Table1[[#This Row],[2020 Cropland Premium]]=0.4,Table1[[#This Row],[2020 Cropland Premium]]&gt;0.4), "Yes", "No"))</f>
        <v>Yes</v>
      </c>
      <c r="G26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26" s="13" t="s">
        <v>3558</v>
      </c>
    </row>
    <row r="2627" spans="1:8" x14ac:dyDescent="0.2">
      <c r="A2627" s="13" t="s">
        <v>2917</v>
      </c>
      <c r="B2627" s="13" t="s">
        <v>1961</v>
      </c>
      <c r="C2627" t="s">
        <v>7046</v>
      </c>
      <c r="D2627" s="15" t="s">
        <v>3098</v>
      </c>
      <c r="E2627" s="20">
        <v>2.5779509379509378</v>
      </c>
      <c r="F2627" s="13" t="str">
        <f>IF(Table1[[#This Row],[2020 Cropland Premium]]="No Data", "No Data", IF(OR(Table1[[#This Row],[2020 Cropland Premium]]=0.4,Table1[[#This Row],[2020 Cropland Premium]]&gt;0.4), "Yes", "No"))</f>
        <v>Yes</v>
      </c>
      <c r="G26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27" s="13" t="s">
        <v>3558</v>
      </c>
    </row>
    <row r="2628" spans="1:8" x14ac:dyDescent="0.2">
      <c r="A2628" s="13" t="s">
        <v>2917</v>
      </c>
      <c r="B2628" s="13" t="s">
        <v>1961</v>
      </c>
      <c r="C2628" t="s">
        <v>7047</v>
      </c>
      <c r="D2628" s="15" t="s">
        <v>3136</v>
      </c>
      <c r="E2628" s="20">
        <v>1.3732598039215684</v>
      </c>
      <c r="F2628" s="13" t="str">
        <f>IF(Table1[[#This Row],[2020 Cropland Premium]]="No Data", "No Data", IF(OR(Table1[[#This Row],[2020 Cropland Premium]]=0.4,Table1[[#This Row],[2020 Cropland Premium]]&gt;0.4), "Yes", "No"))</f>
        <v>Yes</v>
      </c>
      <c r="G26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28" s="13" t="s">
        <v>3558</v>
      </c>
    </row>
    <row r="2629" spans="1:8" x14ac:dyDescent="0.2">
      <c r="A2629" s="13" t="s">
        <v>2917</v>
      </c>
      <c r="B2629" s="13" t="s">
        <v>1961</v>
      </c>
      <c r="C2629" t="s">
        <v>5952</v>
      </c>
      <c r="D2629" s="15" t="s">
        <v>2978</v>
      </c>
      <c r="E2629" s="20">
        <v>3.136064030131827</v>
      </c>
      <c r="F2629" s="13" t="str">
        <f>IF(Table1[[#This Row],[2020 Cropland Premium]]="No Data", "No Data", IF(OR(Table1[[#This Row],[2020 Cropland Premium]]=0.4,Table1[[#This Row],[2020 Cropland Premium]]&gt;0.4), "Yes", "No"))</f>
        <v>Yes</v>
      </c>
      <c r="G26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29" s="13" t="s">
        <v>3558</v>
      </c>
    </row>
    <row r="2630" spans="1:8" x14ac:dyDescent="0.2">
      <c r="A2630" s="13" t="s">
        <v>2917</v>
      </c>
      <c r="B2630" s="13" t="s">
        <v>1961</v>
      </c>
      <c r="C2630" t="s">
        <v>5512</v>
      </c>
      <c r="D2630" s="15" t="s">
        <v>3021</v>
      </c>
      <c r="E2630" s="20">
        <v>0.33946360153256699</v>
      </c>
      <c r="F2630" s="13" t="str">
        <f>IF(Table1[[#This Row],[2020 Cropland Premium]]="No Data", "No Data", IF(OR(Table1[[#This Row],[2020 Cropland Premium]]=0.4,Table1[[#This Row],[2020 Cropland Premium]]&gt;0.4), "Yes", "No"))</f>
        <v>No</v>
      </c>
      <c r="G263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30" s="13" t="s">
        <v>3559</v>
      </c>
    </row>
    <row r="2631" spans="1:8" x14ac:dyDescent="0.2">
      <c r="A2631" s="13" t="s">
        <v>2917</v>
      </c>
      <c r="B2631" s="13" t="s">
        <v>1961</v>
      </c>
      <c r="C2631" t="s">
        <v>7048</v>
      </c>
      <c r="D2631" s="15" t="s">
        <v>2950</v>
      </c>
      <c r="E2631" s="20">
        <v>8.1711640211640209</v>
      </c>
      <c r="F2631" s="13" t="str">
        <f>IF(Table1[[#This Row],[2020 Cropland Premium]]="No Data", "No Data", IF(OR(Table1[[#This Row],[2020 Cropland Premium]]=0.4,Table1[[#This Row],[2020 Cropland Premium]]&gt;0.4), "Yes", "No"))</f>
        <v>Yes</v>
      </c>
      <c r="G26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31" s="13" t="s">
        <v>3558</v>
      </c>
    </row>
    <row r="2632" spans="1:8" x14ac:dyDescent="0.2">
      <c r="A2632" s="13" t="s">
        <v>2917</v>
      </c>
      <c r="B2632" s="13" t="s">
        <v>1961</v>
      </c>
      <c r="C2632" t="s">
        <v>7049</v>
      </c>
      <c r="D2632" s="15" t="s">
        <v>3099</v>
      </c>
      <c r="E2632" s="20">
        <v>0.72084367245657566</v>
      </c>
      <c r="F2632" s="13" t="str">
        <f>IF(Table1[[#This Row],[2020 Cropland Premium]]="No Data", "No Data", IF(OR(Table1[[#This Row],[2020 Cropland Premium]]=0.4,Table1[[#This Row],[2020 Cropland Premium]]&gt;0.4), "Yes", "No"))</f>
        <v>Yes</v>
      </c>
      <c r="G2632" s="21">
        <f>IF(Table1[[#This Row],[Eligible]]="No Data", "No Data", IF(Table1[[#This Row],[Eligible]]="No", "N/A", IF(Table1[[#This Row],[2020 Cropland Premium]]&gt;1, 0, (1-((Table1[[#This Row],[2020 Cropland Premium]]-0.4)/(1-0.4)))*0.5)))</f>
        <v>0.2326302729528536</v>
      </c>
      <c r="H2632" s="13" t="s">
        <v>3558</v>
      </c>
    </row>
    <row r="2633" spans="1:8" x14ac:dyDescent="0.2">
      <c r="A2633" s="13" t="s">
        <v>2917</v>
      </c>
      <c r="B2633" s="13" t="s">
        <v>1961</v>
      </c>
      <c r="C2633" t="s">
        <v>7050</v>
      </c>
      <c r="D2633" s="15" t="s">
        <v>3161</v>
      </c>
      <c r="E2633" s="20">
        <v>2.2999431656720661</v>
      </c>
      <c r="F2633" s="13" t="str">
        <f>IF(Table1[[#This Row],[2020 Cropland Premium]]="No Data", "No Data", IF(OR(Table1[[#This Row],[2020 Cropland Premium]]=0.4,Table1[[#This Row],[2020 Cropland Premium]]&gt;0.4), "Yes", "No"))</f>
        <v>Yes</v>
      </c>
      <c r="G26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33" s="13" t="s">
        <v>3558</v>
      </c>
    </row>
    <row r="2634" spans="1:8" x14ac:dyDescent="0.2">
      <c r="A2634" s="13" t="s">
        <v>2917</v>
      </c>
      <c r="B2634" s="13" t="s">
        <v>1961</v>
      </c>
      <c r="C2634" t="s">
        <v>7051</v>
      </c>
      <c r="D2634" s="15" t="s">
        <v>3129</v>
      </c>
      <c r="E2634" s="20">
        <v>0.34724637681159426</v>
      </c>
      <c r="F2634" s="13" t="str">
        <f>IF(Table1[[#This Row],[2020 Cropland Premium]]="No Data", "No Data", IF(OR(Table1[[#This Row],[2020 Cropland Premium]]=0.4,Table1[[#This Row],[2020 Cropland Premium]]&gt;0.4), "Yes", "No"))</f>
        <v>No</v>
      </c>
      <c r="G263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34" s="13" t="s">
        <v>3558</v>
      </c>
    </row>
    <row r="2635" spans="1:8" x14ac:dyDescent="0.2">
      <c r="A2635" s="13" t="s">
        <v>2917</v>
      </c>
      <c r="B2635" s="13" t="s">
        <v>1961</v>
      </c>
      <c r="C2635" t="s">
        <v>5515</v>
      </c>
      <c r="D2635" s="15" t="s">
        <v>3130</v>
      </c>
      <c r="E2635" s="20">
        <v>0.41132478632478636</v>
      </c>
      <c r="F2635" s="13" t="str">
        <f>IF(Table1[[#This Row],[2020 Cropland Premium]]="No Data", "No Data", IF(OR(Table1[[#This Row],[2020 Cropland Premium]]=0.4,Table1[[#This Row],[2020 Cropland Premium]]&gt;0.4), "Yes", "No"))</f>
        <v>Yes</v>
      </c>
      <c r="G2635" s="21">
        <f>IF(Table1[[#This Row],[Eligible]]="No Data", "No Data", IF(Table1[[#This Row],[Eligible]]="No", "N/A", IF(Table1[[#This Row],[2020 Cropland Premium]]&gt;1, 0, (1-((Table1[[#This Row],[2020 Cropland Premium]]-0.4)/(1-0.4)))*0.5)))</f>
        <v>0.49056267806267806</v>
      </c>
      <c r="H2635" s="13" t="s">
        <v>3558</v>
      </c>
    </row>
    <row r="2636" spans="1:8" x14ac:dyDescent="0.2">
      <c r="A2636" s="13" t="s">
        <v>2917</v>
      </c>
      <c r="B2636" s="13" t="s">
        <v>1961</v>
      </c>
      <c r="C2636" t="s">
        <v>5762</v>
      </c>
      <c r="D2636" s="15" t="s">
        <v>3059</v>
      </c>
      <c r="E2636" s="20">
        <v>6.8181818181818177E-2</v>
      </c>
      <c r="F2636" s="13" t="str">
        <f>IF(Table1[[#This Row],[2020 Cropland Premium]]="No Data", "No Data", IF(OR(Table1[[#This Row],[2020 Cropland Premium]]=0.4,Table1[[#This Row],[2020 Cropland Premium]]&gt;0.4), "Yes", "No"))</f>
        <v>No</v>
      </c>
      <c r="G263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36" s="13" t="s">
        <v>3559</v>
      </c>
    </row>
    <row r="2637" spans="1:8" x14ac:dyDescent="0.2">
      <c r="A2637" s="13" t="s">
        <v>2917</v>
      </c>
      <c r="B2637" s="13" t="s">
        <v>1961</v>
      </c>
      <c r="C2637" t="s">
        <v>5764</v>
      </c>
      <c r="D2637" s="15" t="s">
        <v>3148</v>
      </c>
      <c r="E2637" s="20">
        <v>1.5598901098901099</v>
      </c>
      <c r="F2637" s="13" t="str">
        <f>IF(Table1[[#This Row],[2020 Cropland Premium]]="No Data", "No Data", IF(OR(Table1[[#This Row],[2020 Cropland Premium]]=0.4,Table1[[#This Row],[2020 Cropland Premium]]&gt;0.4), "Yes", "No"))</f>
        <v>Yes</v>
      </c>
      <c r="G26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37" s="13" t="s">
        <v>3559</v>
      </c>
    </row>
    <row r="2638" spans="1:8" x14ac:dyDescent="0.2">
      <c r="A2638" s="13" t="s">
        <v>2917</v>
      </c>
      <c r="B2638" s="13" t="s">
        <v>1961</v>
      </c>
      <c r="C2638" t="s">
        <v>5516</v>
      </c>
      <c r="D2638" s="15" t="s">
        <v>3022</v>
      </c>
      <c r="E2638" s="20">
        <v>0.79821627647714599</v>
      </c>
      <c r="F2638" s="13" t="str">
        <f>IF(Table1[[#This Row],[2020 Cropland Premium]]="No Data", "No Data", IF(OR(Table1[[#This Row],[2020 Cropland Premium]]=0.4,Table1[[#This Row],[2020 Cropland Premium]]&gt;0.4), "Yes", "No"))</f>
        <v>Yes</v>
      </c>
      <c r="G2638" s="21">
        <f>IF(Table1[[#This Row],[Eligible]]="No Data", "No Data", IF(Table1[[#This Row],[Eligible]]="No", "N/A", IF(Table1[[#This Row],[2020 Cropland Premium]]&gt;1, 0, (1-((Table1[[#This Row],[2020 Cropland Premium]]-0.4)/(1-0.4)))*0.5)))</f>
        <v>0.16815310293571167</v>
      </c>
      <c r="H2638" s="13" t="s">
        <v>3558</v>
      </c>
    </row>
    <row r="2639" spans="1:8" x14ac:dyDescent="0.2">
      <c r="A2639" s="13" t="s">
        <v>2917</v>
      </c>
      <c r="B2639" s="13" t="s">
        <v>1961</v>
      </c>
      <c r="C2639" t="s">
        <v>7052</v>
      </c>
      <c r="D2639" s="15" t="s">
        <v>2931</v>
      </c>
      <c r="E2639" s="20">
        <v>0.94187675070027999</v>
      </c>
      <c r="F2639" s="13" t="str">
        <f>IF(Table1[[#This Row],[2020 Cropland Premium]]="No Data", "No Data", IF(OR(Table1[[#This Row],[2020 Cropland Premium]]=0.4,Table1[[#This Row],[2020 Cropland Premium]]&gt;0.4), "Yes", "No"))</f>
        <v>Yes</v>
      </c>
      <c r="G2639" s="21">
        <f>IF(Table1[[#This Row],[Eligible]]="No Data", "No Data", IF(Table1[[#This Row],[Eligible]]="No", "N/A", IF(Table1[[#This Row],[2020 Cropland Premium]]&gt;1, 0, (1-((Table1[[#This Row],[2020 Cropland Premium]]-0.4)/(1-0.4)))*0.5)))</f>
        <v>4.8436041083100012E-2</v>
      </c>
      <c r="H2639" s="13" t="s">
        <v>3558</v>
      </c>
    </row>
    <row r="2640" spans="1:8" x14ac:dyDescent="0.2">
      <c r="A2640" s="13" t="s">
        <v>2917</v>
      </c>
      <c r="B2640" s="13" t="s">
        <v>1961</v>
      </c>
      <c r="C2640" t="s">
        <v>7053</v>
      </c>
      <c r="D2640" s="15" t="s">
        <v>3162</v>
      </c>
      <c r="E2640" s="20">
        <v>1.2658742410208912</v>
      </c>
      <c r="F2640" s="13" t="str">
        <f>IF(Table1[[#This Row],[2020 Cropland Premium]]="No Data", "No Data", IF(OR(Table1[[#This Row],[2020 Cropland Premium]]=0.4,Table1[[#This Row],[2020 Cropland Premium]]&gt;0.4), "Yes", "No"))</f>
        <v>Yes</v>
      </c>
      <c r="G26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40" s="13" t="s">
        <v>3558</v>
      </c>
    </row>
    <row r="2641" spans="1:8" x14ac:dyDescent="0.2">
      <c r="A2641" s="13" t="s">
        <v>2917</v>
      </c>
      <c r="B2641" s="13" t="s">
        <v>1961</v>
      </c>
      <c r="C2641" t="s">
        <v>7054</v>
      </c>
      <c r="D2641" s="15" t="s">
        <v>3100</v>
      </c>
      <c r="E2641" s="20">
        <v>0.33636322216147252</v>
      </c>
      <c r="F2641" s="13" t="str">
        <f>IF(Table1[[#This Row],[2020 Cropland Premium]]="No Data", "No Data", IF(OR(Table1[[#This Row],[2020 Cropland Premium]]=0.4,Table1[[#This Row],[2020 Cropland Premium]]&gt;0.4), "Yes", "No"))</f>
        <v>No</v>
      </c>
      <c r="G264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41" s="13" t="s">
        <v>3558</v>
      </c>
    </row>
    <row r="2642" spans="1:8" x14ac:dyDescent="0.2">
      <c r="A2642" s="13" t="s">
        <v>2917</v>
      </c>
      <c r="B2642" s="13" t="s">
        <v>1961</v>
      </c>
      <c r="C2642" t="s">
        <v>7055</v>
      </c>
      <c r="D2642" s="15" t="s">
        <v>3079</v>
      </c>
      <c r="E2642" s="20" t="s">
        <v>3614</v>
      </c>
      <c r="F2642" s="13" t="str">
        <f>IF(Table1[[#This Row],[2020 Cropland Premium]]="No Data", "No Data", IF(OR(Table1[[#This Row],[2020 Cropland Premium]]=0.4,Table1[[#This Row],[2020 Cropland Premium]]&gt;0.4), "Yes", "No"))</f>
        <v>No Data</v>
      </c>
      <c r="G264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642" s="13" t="s">
        <v>3558</v>
      </c>
    </row>
    <row r="2643" spans="1:8" x14ac:dyDescent="0.2">
      <c r="A2643" s="13" t="s">
        <v>2917</v>
      </c>
      <c r="B2643" s="13" t="s">
        <v>1961</v>
      </c>
      <c r="C2643" t="s">
        <v>7056</v>
      </c>
      <c r="D2643" s="15" t="s">
        <v>2951</v>
      </c>
      <c r="E2643" s="20">
        <v>3.7847014925373137</v>
      </c>
      <c r="F2643" s="13" t="str">
        <f>IF(Table1[[#This Row],[2020 Cropland Premium]]="No Data", "No Data", IF(OR(Table1[[#This Row],[2020 Cropland Premium]]=0.4,Table1[[#This Row],[2020 Cropland Premium]]&gt;0.4), "Yes", "No"))</f>
        <v>Yes</v>
      </c>
      <c r="G26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43" s="13" t="s">
        <v>3558</v>
      </c>
    </row>
    <row r="2644" spans="1:8" x14ac:dyDescent="0.2">
      <c r="A2644" s="13" t="s">
        <v>2917</v>
      </c>
      <c r="B2644" s="13" t="s">
        <v>1961</v>
      </c>
      <c r="C2644" t="s">
        <v>7057</v>
      </c>
      <c r="D2644" s="15" t="s">
        <v>2952</v>
      </c>
      <c r="E2644" s="20">
        <v>5.9606307435254813</v>
      </c>
      <c r="F2644" s="13" t="str">
        <f>IF(Table1[[#This Row],[2020 Cropland Premium]]="No Data", "No Data", IF(OR(Table1[[#This Row],[2020 Cropland Premium]]=0.4,Table1[[#This Row],[2020 Cropland Premium]]&gt;0.4), "Yes", "No"))</f>
        <v>Yes</v>
      </c>
      <c r="G26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44" s="13" t="s">
        <v>3558</v>
      </c>
    </row>
    <row r="2645" spans="1:8" x14ac:dyDescent="0.2">
      <c r="A2645" s="13" t="s">
        <v>2917</v>
      </c>
      <c r="B2645" s="13" t="s">
        <v>1961</v>
      </c>
      <c r="C2645" t="s">
        <v>7058</v>
      </c>
      <c r="D2645" s="15" t="s">
        <v>3101</v>
      </c>
      <c r="E2645" s="20">
        <v>1.8854069026846443</v>
      </c>
      <c r="F2645" s="13" t="str">
        <f>IF(Table1[[#This Row],[2020 Cropland Premium]]="No Data", "No Data", IF(OR(Table1[[#This Row],[2020 Cropland Premium]]=0.4,Table1[[#This Row],[2020 Cropland Premium]]&gt;0.4), "Yes", "No"))</f>
        <v>Yes</v>
      </c>
      <c r="G26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45" s="13" t="s">
        <v>3558</v>
      </c>
    </row>
    <row r="2646" spans="1:8" x14ac:dyDescent="0.2">
      <c r="A2646" s="13" t="s">
        <v>2917</v>
      </c>
      <c r="B2646" s="13" t="s">
        <v>1961</v>
      </c>
      <c r="C2646" t="s">
        <v>7059</v>
      </c>
      <c r="D2646" s="15" t="s">
        <v>3023</v>
      </c>
      <c r="E2646" s="20">
        <v>1.851010101010101</v>
      </c>
      <c r="F2646" s="13" t="str">
        <f>IF(Table1[[#This Row],[2020 Cropland Premium]]="No Data", "No Data", IF(OR(Table1[[#This Row],[2020 Cropland Premium]]=0.4,Table1[[#This Row],[2020 Cropland Premium]]&gt;0.4), "Yes", "No"))</f>
        <v>Yes</v>
      </c>
      <c r="G26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46" s="13" t="s">
        <v>3558</v>
      </c>
    </row>
    <row r="2647" spans="1:8" x14ac:dyDescent="0.2">
      <c r="A2647" s="13" t="s">
        <v>2917</v>
      </c>
      <c r="B2647" s="13" t="s">
        <v>1961</v>
      </c>
      <c r="C2647" t="s">
        <v>7060</v>
      </c>
      <c r="D2647" s="15" t="s">
        <v>3163</v>
      </c>
      <c r="E2647" s="20">
        <v>3.6528235552625801</v>
      </c>
      <c r="F2647" s="13" t="str">
        <f>IF(Table1[[#This Row],[2020 Cropland Premium]]="No Data", "No Data", IF(OR(Table1[[#This Row],[2020 Cropland Premium]]=0.4,Table1[[#This Row],[2020 Cropland Premium]]&gt;0.4), "Yes", "No"))</f>
        <v>Yes</v>
      </c>
      <c r="G26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47" s="13" t="s">
        <v>3558</v>
      </c>
    </row>
    <row r="2648" spans="1:8" x14ac:dyDescent="0.2">
      <c r="A2648" s="13" t="s">
        <v>2917</v>
      </c>
      <c r="B2648" s="13" t="s">
        <v>1961</v>
      </c>
      <c r="C2648" t="s">
        <v>5519</v>
      </c>
      <c r="D2648" s="15" t="s">
        <v>3060</v>
      </c>
      <c r="E2648" s="20">
        <v>0.29100529100529099</v>
      </c>
      <c r="F2648" s="13" t="str">
        <f>IF(Table1[[#This Row],[2020 Cropland Premium]]="No Data", "No Data", IF(OR(Table1[[#This Row],[2020 Cropland Premium]]=0.4,Table1[[#This Row],[2020 Cropland Premium]]&gt;0.4), "Yes", "No"))</f>
        <v>No</v>
      </c>
      <c r="G264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48" s="13" t="s">
        <v>3559</v>
      </c>
    </row>
    <row r="2649" spans="1:8" x14ac:dyDescent="0.2">
      <c r="A2649" s="13" t="s">
        <v>2917</v>
      </c>
      <c r="B2649" s="13" t="s">
        <v>1961</v>
      </c>
      <c r="C2649" t="s">
        <v>5521</v>
      </c>
      <c r="D2649" s="15" t="s">
        <v>3040</v>
      </c>
      <c r="E2649" s="20">
        <v>0.77222222222222214</v>
      </c>
      <c r="F2649" s="13" t="str">
        <f>IF(Table1[[#This Row],[2020 Cropland Premium]]="No Data", "No Data", IF(OR(Table1[[#This Row],[2020 Cropland Premium]]=0.4,Table1[[#This Row],[2020 Cropland Premium]]&gt;0.4), "Yes", "No"))</f>
        <v>Yes</v>
      </c>
      <c r="G2649" s="21">
        <f>IF(Table1[[#This Row],[Eligible]]="No Data", "No Data", IF(Table1[[#This Row],[Eligible]]="No", "N/A", IF(Table1[[#This Row],[2020 Cropland Premium]]&gt;1, 0, (1-((Table1[[#This Row],[2020 Cropland Premium]]-0.4)/(1-0.4)))*0.5)))</f>
        <v>0.18981481481481488</v>
      </c>
      <c r="H2649" s="13" t="s">
        <v>3559</v>
      </c>
    </row>
    <row r="2650" spans="1:8" x14ac:dyDescent="0.2">
      <c r="A2650" s="13" t="s">
        <v>2917</v>
      </c>
      <c r="B2650" s="13" t="s">
        <v>1961</v>
      </c>
      <c r="C2650" t="s">
        <v>5766</v>
      </c>
      <c r="D2650" s="15" t="s">
        <v>2953</v>
      </c>
      <c r="E2650" s="20">
        <v>4.7850355054302423</v>
      </c>
      <c r="F2650" s="13" t="str">
        <f>IF(Table1[[#This Row],[2020 Cropland Premium]]="No Data", "No Data", IF(OR(Table1[[#This Row],[2020 Cropland Premium]]=0.4,Table1[[#This Row],[2020 Cropland Premium]]&gt;0.4), "Yes", "No"))</f>
        <v>Yes</v>
      </c>
      <c r="G26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0" s="13" t="s">
        <v>3558</v>
      </c>
    </row>
    <row r="2651" spans="1:8" x14ac:dyDescent="0.2">
      <c r="A2651" s="13" t="s">
        <v>2917</v>
      </c>
      <c r="B2651" s="13" t="s">
        <v>1961</v>
      </c>
      <c r="C2651" t="s">
        <v>5959</v>
      </c>
      <c r="D2651" s="15" t="s">
        <v>3102</v>
      </c>
      <c r="E2651" s="20">
        <v>0.68988978857399907</v>
      </c>
      <c r="F2651" s="13" t="str">
        <f>IF(Table1[[#This Row],[2020 Cropland Premium]]="No Data", "No Data", IF(OR(Table1[[#This Row],[2020 Cropland Premium]]=0.4,Table1[[#This Row],[2020 Cropland Premium]]&gt;0.4), "Yes", "No"))</f>
        <v>Yes</v>
      </c>
      <c r="G2651" s="21">
        <f>IF(Table1[[#This Row],[Eligible]]="No Data", "No Data", IF(Table1[[#This Row],[Eligible]]="No", "N/A", IF(Table1[[#This Row],[2020 Cropland Premium]]&gt;1, 0, (1-((Table1[[#This Row],[2020 Cropland Premium]]-0.4)/(1-0.4)))*0.5)))</f>
        <v>0.2584251761883341</v>
      </c>
      <c r="H2651" s="13" t="s">
        <v>3558</v>
      </c>
    </row>
    <row r="2652" spans="1:8" x14ac:dyDescent="0.2">
      <c r="A2652" s="13" t="s">
        <v>2917</v>
      </c>
      <c r="B2652" s="13" t="s">
        <v>1961</v>
      </c>
      <c r="C2652" t="s">
        <v>7061</v>
      </c>
      <c r="D2652" s="15" t="s">
        <v>3149</v>
      </c>
      <c r="E2652" s="20">
        <v>2.4201288244766506</v>
      </c>
      <c r="F2652" s="13" t="str">
        <f>IF(Table1[[#This Row],[2020 Cropland Premium]]="No Data", "No Data", IF(OR(Table1[[#This Row],[2020 Cropland Premium]]=0.4,Table1[[#This Row],[2020 Cropland Premium]]&gt;0.4), "Yes", "No"))</f>
        <v>Yes</v>
      </c>
      <c r="G26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2" s="13" t="s">
        <v>3559</v>
      </c>
    </row>
    <row r="2653" spans="1:8" x14ac:dyDescent="0.2">
      <c r="A2653" s="13" t="s">
        <v>2917</v>
      </c>
      <c r="B2653" s="13" t="s">
        <v>1961</v>
      </c>
      <c r="C2653" t="s">
        <v>7062</v>
      </c>
      <c r="D2653" s="15" t="s">
        <v>3164</v>
      </c>
      <c r="E2653" s="20">
        <v>2.9924242424242422</v>
      </c>
      <c r="F2653" s="13" t="str">
        <f>IF(Table1[[#This Row],[2020 Cropland Premium]]="No Data", "No Data", IF(OR(Table1[[#This Row],[2020 Cropland Premium]]=0.4,Table1[[#This Row],[2020 Cropland Premium]]&gt;0.4), "Yes", "No"))</f>
        <v>Yes</v>
      </c>
      <c r="G26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3" s="13" t="s">
        <v>3558</v>
      </c>
    </row>
    <row r="2654" spans="1:8" x14ac:dyDescent="0.2">
      <c r="A2654" s="13" t="s">
        <v>2917</v>
      </c>
      <c r="B2654" s="13" t="s">
        <v>1961</v>
      </c>
      <c r="C2654" t="s">
        <v>6763</v>
      </c>
      <c r="D2654" s="15" t="s">
        <v>3131</v>
      </c>
      <c r="E2654" s="20">
        <v>2.5079887218045109</v>
      </c>
      <c r="F2654" s="13" t="str">
        <f>IF(Table1[[#This Row],[2020 Cropland Premium]]="No Data", "No Data", IF(OR(Table1[[#This Row],[2020 Cropland Premium]]=0.4,Table1[[#This Row],[2020 Cropland Premium]]&gt;0.4), "Yes", "No"))</f>
        <v>Yes</v>
      </c>
      <c r="G26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4" s="13" t="s">
        <v>3558</v>
      </c>
    </row>
    <row r="2655" spans="1:8" x14ac:dyDescent="0.2">
      <c r="A2655" s="13" t="s">
        <v>2917</v>
      </c>
      <c r="B2655" s="13" t="s">
        <v>1961</v>
      </c>
      <c r="C2655" t="s">
        <v>5961</v>
      </c>
      <c r="D2655" s="15" t="s">
        <v>3103</v>
      </c>
      <c r="E2655" s="20">
        <v>1.9333017882139547</v>
      </c>
      <c r="F2655" s="13" t="str">
        <f>IF(Table1[[#This Row],[2020 Cropland Premium]]="No Data", "No Data", IF(OR(Table1[[#This Row],[2020 Cropland Premium]]=0.4,Table1[[#This Row],[2020 Cropland Premium]]&gt;0.4), "Yes", "No"))</f>
        <v>Yes</v>
      </c>
      <c r="G26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5" s="13" t="s">
        <v>3558</v>
      </c>
    </row>
    <row r="2656" spans="1:8" x14ac:dyDescent="0.2">
      <c r="A2656" s="13" t="s">
        <v>2917</v>
      </c>
      <c r="B2656" s="13" t="s">
        <v>1961</v>
      </c>
      <c r="C2656" t="s">
        <v>6330</v>
      </c>
      <c r="D2656" s="15" t="s">
        <v>2954</v>
      </c>
      <c r="E2656" s="20">
        <v>17.571428571428573</v>
      </c>
      <c r="F2656" s="13" t="str">
        <f>IF(Table1[[#This Row],[2020 Cropland Premium]]="No Data", "No Data", IF(OR(Table1[[#This Row],[2020 Cropland Premium]]=0.4,Table1[[#This Row],[2020 Cropland Premium]]&gt;0.4), "Yes", "No"))</f>
        <v>Yes</v>
      </c>
      <c r="G26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6" s="13" t="s">
        <v>3558</v>
      </c>
    </row>
    <row r="2657" spans="1:8" x14ac:dyDescent="0.2">
      <c r="A2657" s="13" t="s">
        <v>2917</v>
      </c>
      <c r="B2657" s="13" t="s">
        <v>1961</v>
      </c>
      <c r="C2657" t="s">
        <v>7063</v>
      </c>
      <c r="D2657" s="15" t="s">
        <v>3024</v>
      </c>
      <c r="E2657" s="20">
        <v>1.5247065247065246</v>
      </c>
      <c r="F2657" s="13" t="str">
        <f>IF(Table1[[#This Row],[2020 Cropland Premium]]="No Data", "No Data", IF(OR(Table1[[#This Row],[2020 Cropland Premium]]=0.4,Table1[[#This Row],[2020 Cropland Premium]]&gt;0.4), "Yes", "No"))</f>
        <v>Yes</v>
      </c>
      <c r="G26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7" s="13" t="s">
        <v>3558</v>
      </c>
    </row>
    <row r="2658" spans="1:8" x14ac:dyDescent="0.2">
      <c r="A2658" s="13" t="s">
        <v>2917</v>
      </c>
      <c r="B2658" s="13" t="s">
        <v>1961</v>
      </c>
      <c r="C2658" t="s">
        <v>6048</v>
      </c>
      <c r="D2658" s="15" t="s">
        <v>2994</v>
      </c>
      <c r="E2658" s="20">
        <v>0.31649831649831645</v>
      </c>
      <c r="F2658" s="13" t="str">
        <f>IF(Table1[[#This Row],[2020 Cropland Premium]]="No Data", "No Data", IF(OR(Table1[[#This Row],[2020 Cropland Premium]]=0.4,Table1[[#This Row],[2020 Cropland Premium]]&gt;0.4), "Yes", "No"))</f>
        <v>No</v>
      </c>
      <c r="G265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58" s="13" t="s">
        <v>3558</v>
      </c>
    </row>
    <row r="2659" spans="1:8" x14ac:dyDescent="0.2">
      <c r="A2659" s="13" t="s">
        <v>2917</v>
      </c>
      <c r="B2659" s="13" t="s">
        <v>1961</v>
      </c>
      <c r="C2659" t="s">
        <v>5854</v>
      </c>
      <c r="D2659" s="15" t="s">
        <v>2979</v>
      </c>
      <c r="E2659" s="20">
        <v>2.4177755376344088</v>
      </c>
      <c r="F2659" s="13" t="str">
        <f>IF(Table1[[#This Row],[2020 Cropland Premium]]="No Data", "No Data", IF(OR(Table1[[#This Row],[2020 Cropland Premium]]=0.4,Table1[[#This Row],[2020 Cropland Premium]]&gt;0.4), "Yes", "No"))</f>
        <v>Yes</v>
      </c>
      <c r="G26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59" s="13" t="s">
        <v>3558</v>
      </c>
    </row>
    <row r="2660" spans="1:8" x14ac:dyDescent="0.2">
      <c r="A2660" s="13" t="s">
        <v>2917</v>
      </c>
      <c r="B2660" s="13" t="s">
        <v>1961</v>
      </c>
      <c r="C2660" t="s">
        <v>7064</v>
      </c>
      <c r="D2660" s="15" t="s">
        <v>2995</v>
      </c>
      <c r="E2660" s="20">
        <v>0.56402597402597399</v>
      </c>
      <c r="F2660" s="13" t="str">
        <f>IF(Table1[[#This Row],[2020 Cropland Premium]]="No Data", "No Data", IF(OR(Table1[[#This Row],[2020 Cropland Premium]]=0.4,Table1[[#This Row],[2020 Cropland Premium]]&gt;0.4), "Yes", "No"))</f>
        <v>Yes</v>
      </c>
      <c r="G2660" s="21">
        <f>IF(Table1[[#This Row],[Eligible]]="No Data", "No Data", IF(Table1[[#This Row],[Eligible]]="No", "N/A", IF(Table1[[#This Row],[2020 Cropland Premium]]&gt;1, 0, (1-((Table1[[#This Row],[2020 Cropland Premium]]-0.4)/(1-0.4)))*0.5)))</f>
        <v>0.36331168831168836</v>
      </c>
      <c r="H2660" s="13" t="s">
        <v>3558</v>
      </c>
    </row>
    <row r="2661" spans="1:8" x14ac:dyDescent="0.2">
      <c r="A2661" s="13" t="s">
        <v>2917</v>
      </c>
      <c r="B2661" s="13" t="s">
        <v>1961</v>
      </c>
      <c r="C2661" t="s">
        <v>5525</v>
      </c>
      <c r="D2661" s="15" t="s">
        <v>3061</v>
      </c>
      <c r="E2661" s="20">
        <v>1.0751123876123876</v>
      </c>
      <c r="F2661" s="13" t="str">
        <f>IF(Table1[[#This Row],[2020 Cropland Premium]]="No Data", "No Data", IF(OR(Table1[[#This Row],[2020 Cropland Premium]]=0.4,Table1[[#This Row],[2020 Cropland Premium]]&gt;0.4), "Yes", "No"))</f>
        <v>Yes</v>
      </c>
      <c r="G26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61" s="13" t="s">
        <v>3559</v>
      </c>
    </row>
    <row r="2662" spans="1:8" x14ac:dyDescent="0.2">
      <c r="A2662" s="13" t="s">
        <v>2917</v>
      </c>
      <c r="B2662" s="13" t="s">
        <v>1961</v>
      </c>
      <c r="C2662" t="s">
        <v>6688</v>
      </c>
      <c r="D2662" s="15" t="s">
        <v>2932</v>
      </c>
      <c r="E2662" s="20">
        <v>2.1925925925925926</v>
      </c>
      <c r="F2662" s="13" t="str">
        <f>IF(Table1[[#This Row],[2020 Cropland Premium]]="No Data", "No Data", IF(OR(Table1[[#This Row],[2020 Cropland Premium]]=0.4,Table1[[#This Row],[2020 Cropland Premium]]&gt;0.4), "Yes", "No"))</f>
        <v>Yes</v>
      </c>
      <c r="G26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62" s="13" t="s">
        <v>3558</v>
      </c>
    </row>
    <row r="2663" spans="1:8" x14ac:dyDescent="0.2">
      <c r="A2663" s="13" t="s">
        <v>2917</v>
      </c>
      <c r="B2663" s="13" t="s">
        <v>1961</v>
      </c>
      <c r="C2663" t="s">
        <v>6100</v>
      </c>
      <c r="D2663" s="15" t="s">
        <v>3041</v>
      </c>
      <c r="E2663" s="20">
        <v>0.17089371980676329</v>
      </c>
      <c r="F2663" s="13" t="str">
        <f>IF(Table1[[#This Row],[2020 Cropland Premium]]="No Data", "No Data", IF(OR(Table1[[#This Row],[2020 Cropland Premium]]=0.4,Table1[[#This Row],[2020 Cropland Premium]]&gt;0.4), "Yes", "No"))</f>
        <v>No</v>
      </c>
      <c r="G266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63" s="13" t="s">
        <v>3559</v>
      </c>
    </row>
    <row r="2664" spans="1:8" x14ac:dyDescent="0.2">
      <c r="A2664" s="13" t="s">
        <v>2917</v>
      </c>
      <c r="B2664" s="13" t="s">
        <v>1961</v>
      </c>
      <c r="C2664" t="s">
        <v>7065</v>
      </c>
      <c r="D2664" s="15" t="s">
        <v>2969</v>
      </c>
      <c r="E2664" s="20">
        <v>2.0912930474333984</v>
      </c>
      <c r="F2664" s="13" t="str">
        <f>IF(Table1[[#This Row],[2020 Cropland Premium]]="No Data", "No Data", IF(OR(Table1[[#This Row],[2020 Cropland Premium]]=0.4,Table1[[#This Row],[2020 Cropland Premium]]&gt;0.4), "Yes", "No"))</f>
        <v>Yes</v>
      </c>
      <c r="G26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64" s="13" t="s">
        <v>3558</v>
      </c>
    </row>
    <row r="2665" spans="1:8" x14ac:dyDescent="0.2">
      <c r="A2665" s="13" t="s">
        <v>2917</v>
      </c>
      <c r="B2665" s="13" t="s">
        <v>1961</v>
      </c>
      <c r="C2665" t="s">
        <v>7066</v>
      </c>
      <c r="D2665" s="15" t="s">
        <v>3042</v>
      </c>
      <c r="E2665" s="20">
        <v>0.34963768115942023</v>
      </c>
      <c r="F2665" s="13" t="str">
        <f>IF(Table1[[#This Row],[2020 Cropland Premium]]="No Data", "No Data", IF(OR(Table1[[#This Row],[2020 Cropland Premium]]=0.4,Table1[[#This Row],[2020 Cropland Premium]]&gt;0.4), "Yes", "No"))</f>
        <v>No</v>
      </c>
      <c r="G266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65" s="13" t="s">
        <v>3559</v>
      </c>
    </row>
    <row r="2666" spans="1:8" x14ac:dyDescent="0.2">
      <c r="A2666" s="13" t="s">
        <v>2917</v>
      </c>
      <c r="B2666" s="13" t="s">
        <v>1961</v>
      </c>
      <c r="C2666" t="s">
        <v>7067</v>
      </c>
      <c r="D2666" s="15" t="s">
        <v>3025</v>
      </c>
      <c r="E2666" s="20">
        <v>1.0694444444444444</v>
      </c>
      <c r="F2666" s="13" t="str">
        <f>IF(Table1[[#This Row],[2020 Cropland Premium]]="No Data", "No Data", IF(OR(Table1[[#This Row],[2020 Cropland Premium]]=0.4,Table1[[#This Row],[2020 Cropland Premium]]&gt;0.4), "Yes", "No"))</f>
        <v>Yes</v>
      </c>
      <c r="G26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66" s="13" t="s">
        <v>3558</v>
      </c>
    </row>
    <row r="2667" spans="1:8" x14ac:dyDescent="0.2">
      <c r="A2667" s="13" t="s">
        <v>2917</v>
      </c>
      <c r="B2667" s="13" t="s">
        <v>1961</v>
      </c>
      <c r="C2667" t="s">
        <v>5593</v>
      </c>
      <c r="D2667" s="15" t="s">
        <v>3062</v>
      </c>
      <c r="E2667" s="20">
        <v>1.0925553319919517</v>
      </c>
      <c r="F2667" s="13" t="str">
        <f>IF(Table1[[#This Row],[2020 Cropland Premium]]="No Data", "No Data", IF(OR(Table1[[#This Row],[2020 Cropland Premium]]=0.4,Table1[[#This Row],[2020 Cropland Premium]]&gt;0.4), "Yes", "No"))</f>
        <v>Yes</v>
      </c>
      <c r="G26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67" s="13" t="s">
        <v>3559</v>
      </c>
    </row>
    <row r="2668" spans="1:8" x14ac:dyDescent="0.2">
      <c r="A2668" s="13" t="s">
        <v>2917</v>
      </c>
      <c r="B2668" s="13" t="s">
        <v>1961</v>
      </c>
      <c r="C2668" t="s">
        <v>7068</v>
      </c>
      <c r="D2668" s="15" t="s">
        <v>2980</v>
      </c>
      <c r="E2668" s="20">
        <v>3.8957681884511159</v>
      </c>
      <c r="F2668" s="13" t="str">
        <f>IF(Table1[[#This Row],[2020 Cropland Premium]]="No Data", "No Data", IF(OR(Table1[[#This Row],[2020 Cropland Premium]]=0.4,Table1[[#This Row],[2020 Cropland Premium]]&gt;0.4), "Yes", "No"))</f>
        <v>Yes</v>
      </c>
      <c r="G26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68" s="13" t="s">
        <v>3558</v>
      </c>
    </row>
    <row r="2669" spans="1:8" x14ac:dyDescent="0.2">
      <c r="A2669" s="13" t="s">
        <v>2917</v>
      </c>
      <c r="B2669" s="13" t="s">
        <v>1961</v>
      </c>
      <c r="C2669" t="s">
        <v>7069</v>
      </c>
      <c r="D2669" s="15" t="s">
        <v>3137</v>
      </c>
      <c r="E2669" s="20">
        <v>4.835841694537347</v>
      </c>
      <c r="F2669" s="13" t="str">
        <f>IF(Table1[[#This Row],[2020 Cropland Premium]]="No Data", "No Data", IF(OR(Table1[[#This Row],[2020 Cropland Premium]]=0.4,Table1[[#This Row],[2020 Cropland Premium]]&gt;0.4), "Yes", "No"))</f>
        <v>Yes</v>
      </c>
      <c r="G26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69" s="13" t="s">
        <v>3558</v>
      </c>
    </row>
    <row r="2670" spans="1:8" x14ac:dyDescent="0.2">
      <c r="A2670" s="13" t="s">
        <v>2917</v>
      </c>
      <c r="B2670" s="13" t="s">
        <v>1961</v>
      </c>
      <c r="C2670" t="s">
        <v>7070</v>
      </c>
      <c r="D2670" s="15" t="s">
        <v>2933</v>
      </c>
      <c r="E2670" s="20">
        <v>1.5219036240541619</v>
      </c>
      <c r="F2670" s="13" t="str">
        <f>IF(Table1[[#This Row],[2020 Cropland Premium]]="No Data", "No Data", IF(OR(Table1[[#This Row],[2020 Cropland Premium]]=0.4,Table1[[#This Row],[2020 Cropland Premium]]&gt;0.4), "Yes", "No"))</f>
        <v>Yes</v>
      </c>
      <c r="G26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70" s="13" t="s">
        <v>3558</v>
      </c>
    </row>
    <row r="2671" spans="1:8" x14ac:dyDescent="0.2">
      <c r="A2671" s="13" t="s">
        <v>2917</v>
      </c>
      <c r="B2671" s="13" t="s">
        <v>1961</v>
      </c>
      <c r="C2671" t="s">
        <v>6177</v>
      </c>
      <c r="D2671" s="15" t="s">
        <v>2934</v>
      </c>
      <c r="E2671" s="20">
        <v>2.3979493436718951</v>
      </c>
      <c r="F2671" s="13" t="str">
        <f>IF(Table1[[#This Row],[2020 Cropland Premium]]="No Data", "No Data", IF(OR(Table1[[#This Row],[2020 Cropland Premium]]=0.4,Table1[[#This Row],[2020 Cropland Premium]]&gt;0.4), "Yes", "No"))</f>
        <v>Yes</v>
      </c>
      <c r="G26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71" s="13" t="s">
        <v>3558</v>
      </c>
    </row>
    <row r="2672" spans="1:8" x14ac:dyDescent="0.2">
      <c r="A2672" s="13" t="s">
        <v>2917</v>
      </c>
      <c r="B2672" s="13" t="s">
        <v>1961</v>
      </c>
      <c r="C2672" t="s">
        <v>5642</v>
      </c>
      <c r="D2672" s="15" t="s">
        <v>3150</v>
      </c>
      <c r="E2672" s="20">
        <v>2.5265155702966644</v>
      </c>
      <c r="F2672" s="13" t="str">
        <f>IF(Table1[[#This Row],[2020 Cropland Premium]]="No Data", "No Data", IF(OR(Table1[[#This Row],[2020 Cropland Premium]]=0.4,Table1[[#This Row],[2020 Cropland Premium]]&gt;0.4), "Yes", "No"))</f>
        <v>Yes</v>
      </c>
      <c r="G26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72" s="13" t="s">
        <v>3559</v>
      </c>
    </row>
    <row r="2673" spans="1:8" x14ac:dyDescent="0.2">
      <c r="A2673" s="13" t="s">
        <v>2917</v>
      </c>
      <c r="B2673" s="13" t="s">
        <v>1961</v>
      </c>
      <c r="C2673" t="s">
        <v>7071</v>
      </c>
      <c r="D2673" s="15" t="s">
        <v>2996</v>
      </c>
      <c r="E2673" s="20">
        <v>1.4019308943089432</v>
      </c>
      <c r="F2673" s="13" t="str">
        <f>IF(Table1[[#This Row],[2020 Cropland Premium]]="No Data", "No Data", IF(OR(Table1[[#This Row],[2020 Cropland Premium]]=0.4,Table1[[#This Row],[2020 Cropland Premium]]&gt;0.4), "Yes", "No"))</f>
        <v>Yes</v>
      </c>
      <c r="G26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73" s="13" t="s">
        <v>3558</v>
      </c>
    </row>
    <row r="2674" spans="1:8" x14ac:dyDescent="0.2">
      <c r="A2674" s="13" t="s">
        <v>2917</v>
      </c>
      <c r="B2674" s="13" t="s">
        <v>1961</v>
      </c>
      <c r="C2674" t="s">
        <v>6433</v>
      </c>
      <c r="D2674" s="15" t="s">
        <v>3043</v>
      </c>
      <c r="E2674" s="20">
        <v>0.57106227106227114</v>
      </c>
      <c r="F2674" s="13" t="str">
        <f>IF(Table1[[#This Row],[2020 Cropland Premium]]="No Data", "No Data", IF(OR(Table1[[#This Row],[2020 Cropland Premium]]=0.4,Table1[[#This Row],[2020 Cropland Premium]]&gt;0.4), "Yes", "No"))</f>
        <v>Yes</v>
      </c>
      <c r="G2674" s="21">
        <f>IF(Table1[[#This Row],[Eligible]]="No Data", "No Data", IF(Table1[[#This Row],[Eligible]]="No", "N/A", IF(Table1[[#This Row],[2020 Cropland Premium]]&gt;1, 0, (1-((Table1[[#This Row],[2020 Cropland Premium]]-0.4)/(1-0.4)))*0.5)))</f>
        <v>0.3574481074481074</v>
      </c>
      <c r="H2674" s="13" t="s">
        <v>3559</v>
      </c>
    </row>
    <row r="2675" spans="1:8" x14ac:dyDescent="0.2">
      <c r="A2675" s="13" t="s">
        <v>2917</v>
      </c>
      <c r="B2675" s="13" t="s">
        <v>1961</v>
      </c>
      <c r="C2675" t="s">
        <v>7072</v>
      </c>
      <c r="D2675" s="15" t="s">
        <v>2997</v>
      </c>
      <c r="E2675" s="20">
        <v>0.3853187042842216</v>
      </c>
      <c r="F2675" s="13" t="str">
        <f>IF(Table1[[#This Row],[2020 Cropland Premium]]="No Data", "No Data", IF(OR(Table1[[#This Row],[2020 Cropland Premium]]=0.4,Table1[[#This Row],[2020 Cropland Premium]]&gt;0.4), "Yes", "No"))</f>
        <v>No</v>
      </c>
      <c r="G267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75" s="13" t="s">
        <v>3558</v>
      </c>
    </row>
    <row r="2676" spans="1:8" x14ac:dyDescent="0.2">
      <c r="A2676" s="13" t="s">
        <v>2917</v>
      </c>
      <c r="B2676" s="13" t="s">
        <v>1961</v>
      </c>
      <c r="C2676" t="s">
        <v>7073</v>
      </c>
      <c r="D2676" s="15" t="s">
        <v>2935</v>
      </c>
      <c r="E2676" s="20">
        <v>1.7753456221198156</v>
      </c>
      <c r="F2676" s="13" t="str">
        <f>IF(Table1[[#This Row],[2020 Cropland Premium]]="No Data", "No Data", IF(OR(Table1[[#This Row],[2020 Cropland Premium]]=0.4,Table1[[#This Row],[2020 Cropland Premium]]&gt;0.4), "Yes", "No"))</f>
        <v>Yes</v>
      </c>
      <c r="G26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76" s="13" t="s">
        <v>3558</v>
      </c>
    </row>
    <row r="2677" spans="1:8" x14ac:dyDescent="0.2">
      <c r="A2677" s="13" t="s">
        <v>2917</v>
      </c>
      <c r="B2677" s="13" t="s">
        <v>1961</v>
      </c>
      <c r="C2677" t="s">
        <v>7074</v>
      </c>
      <c r="D2677" s="15" t="s">
        <v>3080</v>
      </c>
      <c r="E2677" s="20">
        <v>3.2229166666666664</v>
      </c>
      <c r="F2677" s="13" t="str">
        <f>IF(Table1[[#This Row],[2020 Cropland Premium]]="No Data", "No Data", IF(OR(Table1[[#This Row],[2020 Cropland Premium]]=0.4,Table1[[#This Row],[2020 Cropland Premium]]&gt;0.4), "Yes", "No"))</f>
        <v>Yes</v>
      </c>
      <c r="G26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77" s="13" t="s">
        <v>3558</v>
      </c>
    </row>
    <row r="2678" spans="1:8" x14ac:dyDescent="0.2">
      <c r="A2678" s="13" t="s">
        <v>2917</v>
      </c>
      <c r="B2678" s="13" t="s">
        <v>1961</v>
      </c>
      <c r="C2678" t="s">
        <v>5597</v>
      </c>
      <c r="D2678" s="15" t="s">
        <v>3063</v>
      </c>
      <c r="E2678" s="20">
        <v>0.89130434782608703</v>
      </c>
      <c r="F2678" s="13" t="str">
        <f>IF(Table1[[#This Row],[2020 Cropland Premium]]="No Data", "No Data", IF(OR(Table1[[#This Row],[2020 Cropland Premium]]=0.4,Table1[[#This Row],[2020 Cropland Premium]]&gt;0.4), "Yes", "No"))</f>
        <v>Yes</v>
      </c>
      <c r="G2678" s="21">
        <f>IF(Table1[[#This Row],[Eligible]]="No Data", "No Data", IF(Table1[[#This Row],[Eligible]]="No", "N/A", IF(Table1[[#This Row],[2020 Cropland Premium]]&gt;1, 0, (1-((Table1[[#This Row],[2020 Cropland Premium]]-0.4)/(1-0.4)))*0.5)))</f>
        <v>9.0579710144927494E-2</v>
      </c>
      <c r="H2678" s="13" t="s">
        <v>3559</v>
      </c>
    </row>
    <row r="2679" spans="1:8" x14ac:dyDescent="0.2">
      <c r="A2679" s="13" t="s">
        <v>2917</v>
      </c>
      <c r="B2679" s="13" t="s">
        <v>1961</v>
      </c>
      <c r="C2679" t="s">
        <v>6864</v>
      </c>
      <c r="D2679" s="15" t="s">
        <v>2936</v>
      </c>
      <c r="E2679" s="20">
        <v>3.3495370370370368</v>
      </c>
      <c r="F2679" s="13" t="str">
        <f>IF(Table1[[#This Row],[2020 Cropland Premium]]="No Data", "No Data", IF(OR(Table1[[#This Row],[2020 Cropland Premium]]=0.4,Table1[[#This Row],[2020 Cropland Premium]]&gt;0.4), "Yes", "No"))</f>
        <v>Yes</v>
      </c>
      <c r="G26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79" s="13" t="s">
        <v>3558</v>
      </c>
    </row>
    <row r="2680" spans="1:8" x14ac:dyDescent="0.2">
      <c r="A2680" s="13" t="s">
        <v>2917</v>
      </c>
      <c r="B2680" s="13" t="s">
        <v>1961</v>
      </c>
      <c r="C2680" t="s">
        <v>7075</v>
      </c>
      <c r="D2680" s="15" t="s">
        <v>3081</v>
      </c>
      <c r="E2680" s="20">
        <v>5.6947115384615383</v>
      </c>
      <c r="F2680" s="13" t="str">
        <f>IF(Table1[[#This Row],[2020 Cropland Premium]]="No Data", "No Data", IF(OR(Table1[[#This Row],[2020 Cropland Premium]]=0.4,Table1[[#This Row],[2020 Cropland Premium]]&gt;0.4), "Yes", "No"))</f>
        <v>Yes</v>
      </c>
      <c r="G26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0" s="13" t="s">
        <v>3558</v>
      </c>
    </row>
    <row r="2681" spans="1:8" x14ac:dyDescent="0.2">
      <c r="A2681" s="13" t="s">
        <v>2917</v>
      </c>
      <c r="B2681" s="13" t="s">
        <v>1961</v>
      </c>
      <c r="C2681" t="s">
        <v>7076</v>
      </c>
      <c r="D2681" s="15" t="s">
        <v>3044</v>
      </c>
      <c r="E2681" s="20">
        <v>0.25129842486164328</v>
      </c>
      <c r="F2681" s="13" t="str">
        <f>IF(Table1[[#This Row],[2020 Cropland Premium]]="No Data", "No Data", IF(OR(Table1[[#This Row],[2020 Cropland Premium]]=0.4,Table1[[#This Row],[2020 Cropland Premium]]&gt;0.4), "Yes", "No"))</f>
        <v>No</v>
      </c>
      <c r="G268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81" s="13" t="s">
        <v>3559</v>
      </c>
    </row>
    <row r="2682" spans="1:8" x14ac:dyDescent="0.2">
      <c r="A2682" s="13" t="s">
        <v>2917</v>
      </c>
      <c r="B2682" s="13" t="s">
        <v>1961</v>
      </c>
      <c r="C2682" t="s">
        <v>7077</v>
      </c>
      <c r="D2682" s="15" t="s">
        <v>2937</v>
      </c>
      <c r="E2682" s="20">
        <v>1.1152263374485598</v>
      </c>
      <c r="F2682" s="13" t="str">
        <f>IF(Table1[[#This Row],[2020 Cropland Premium]]="No Data", "No Data", IF(OR(Table1[[#This Row],[2020 Cropland Premium]]=0.4,Table1[[#This Row],[2020 Cropland Premium]]&gt;0.4), "Yes", "No"))</f>
        <v>Yes</v>
      </c>
      <c r="G26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2" s="13" t="s">
        <v>3558</v>
      </c>
    </row>
    <row r="2683" spans="1:8" x14ac:dyDescent="0.2">
      <c r="A2683" s="13" t="s">
        <v>2917</v>
      </c>
      <c r="B2683" s="13" t="s">
        <v>1961</v>
      </c>
      <c r="C2683" t="s">
        <v>7078</v>
      </c>
      <c r="D2683" s="15" t="s">
        <v>3104</v>
      </c>
      <c r="E2683" s="20">
        <v>10.559158839860595</v>
      </c>
      <c r="F2683" s="13" t="str">
        <f>IF(Table1[[#This Row],[2020 Cropland Premium]]="No Data", "No Data", IF(OR(Table1[[#This Row],[2020 Cropland Premium]]=0.4,Table1[[#This Row],[2020 Cropland Premium]]&gt;0.4), "Yes", "No"))</f>
        <v>Yes</v>
      </c>
      <c r="G26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3" s="13" t="s">
        <v>3558</v>
      </c>
    </row>
    <row r="2684" spans="1:8" x14ac:dyDescent="0.2">
      <c r="A2684" s="13" t="s">
        <v>2917</v>
      </c>
      <c r="B2684" s="13" t="s">
        <v>1961</v>
      </c>
      <c r="C2684" t="s">
        <v>7079</v>
      </c>
      <c r="D2684" s="15" t="s">
        <v>3105</v>
      </c>
      <c r="E2684" s="20">
        <v>1.3288698955365623</v>
      </c>
      <c r="F2684" s="13" t="str">
        <f>IF(Table1[[#This Row],[2020 Cropland Premium]]="No Data", "No Data", IF(OR(Table1[[#This Row],[2020 Cropland Premium]]=0.4,Table1[[#This Row],[2020 Cropland Premium]]&gt;0.4), "Yes", "No"))</f>
        <v>Yes</v>
      </c>
      <c r="G26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4" s="13" t="s">
        <v>3558</v>
      </c>
    </row>
    <row r="2685" spans="1:8" x14ac:dyDescent="0.2">
      <c r="A2685" s="13" t="s">
        <v>2917</v>
      </c>
      <c r="B2685" s="13" t="s">
        <v>1961</v>
      </c>
      <c r="C2685" t="s">
        <v>7080</v>
      </c>
      <c r="D2685" s="15" t="s">
        <v>3045</v>
      </c>
      <c r="E2685" s="20">
        <v>0.41414141414141409</v>
      </c>
      <c r="F2685" s="13" t="str">
        <f>IF(Table1[[#This Row],[2020 Cropland Premium]]="No Data", "No Data", IF(OR(Table1[[#This Row],[2020 Cropland Premium]]=0.4,Table1[[#This Row],[2020 Cropland Premium]]&gt;0.4), "Yes", "No"))</f>
        <v>Yes</v>
      </c>
      <c r="G2685" s="21">
        <f>IF(Table1[[#This Row],[Eligible]]="No Data", "No Data", IF(Table1[[#This Row],[Eligible]]="No", "N/A", IF(Table1[[#This Row],[2020 Cropland Premium]]&gt;1, 0, (1-((Table1[[#This Row],[2020 Cropland Premium]]-0.4)/(1-0.4)))*0.5)))</f>
        <v>0.48821548821548827</v>
      </c>
      <c r="H2685" s="13" t="s">
        <v>3559</v>
      </c>
    </row>
    <row r="2686" spans="1:8" x14ac:dyDescent="0.2">
      <c r="A2686" s="13" t="s">
        <v>2917</v>
      </c>
      <c r="B2686" s="13" t="s">
        <v>1961</v>
      </c>
      <c r="C2686" t="s">
        <v>7081</v>
      </c>
      <c r="D2686" s="15" t="s">
        <v>3082</v>
      </c>
      <c r="E2686" s="20">
        <v>12.413461538461537</v>
      </c>
      <c r="F2686" s="13" t="str">
        <f>IF(Table1[[#This Row],[2020 Cropland Premium]]="No Data", "No Data", IF(OR(Table1[[#This Row],[2020 Cropland Premium]]=0.4,Table1[[#This Row],[2020 Cropland Premium]]&gt;0.4), "Yes", "No"))</f>
        <v>Yes</v>
      </c>
      <c r="G26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6" s="13" t="s">
        <v>3558</v>
      </c>
    </row>
    <row r="2687" spans="1:8" x14ac:dyDescent="0.2">
      <c r="A2687" s="13" t="s">
        <v>2917</v>
      </c>
      <c r="B2687" s="13" t="s">
        <v>1961</v>
      </c>
      <c r="C2687" t="s">
        <v>7082</v>
      </c>
      <c r="D2687" s="15" t="s">
        <v>3138</v>
      </c>
      <c r="E2687" s="20">
        <v>5.5776209677419359</v>
      </c>
      <c r="F2687" s="13" t="str">
        <f>IF(Table1[[#This Row],[2020 Cropland Premium]]="No Data", "No Data", IF(OR(Table1[[#This Row],[2020 Cropland Premium]]=0.4,Table1[[#This Row],[2020 Cropland Premium]]&gt;0.4), "Yes", "No"))</f>
        <v>Yes</v>
      </c>
      <c r="G26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7" s="13" t="s">
        <v>3558</v>
      </c>
    </row>
    <row r="2688" spans="1:8" x14ac:dyDescent="0.2">
      <c r="A2688" s="13" t="s">
        <v>2917</v>
      </c>
      <c r="B2688" s="13" t="s">
        <v>1961</v>
      </c>
      <c r="C2688" t="s">
        <v>6927</v>
      </c>
      <c r="D2688" s="15" t="s">
        <v>2938</v>
      </c>
      <c r="E2688" s="20">
        <v>1.4396033775829171</v>
      </c>
      <c r="F2688" s="13" t="str">
        <f>IF(Table1[[#This Row],[2020 Cropland Premium]]="No Data", "No Data", IF(OR(Table1[[#This Row],[2020 Cropland Premium]]=0.4,Table1[[#This Row],[2020 Cropland Premium]]&gt;0.4), "Yes", "No"))</f>
        <v>Yes</v>
      </c>
      <c r="G26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8" s="13" t="s">
        <v>3558</v>
      </c>
    </row>
    <row r="2689" spans="1:8" x14ac:dyDescent="0.2">
      <c r="A2689" s="13" t="s">
        <v>2917</v>
      </c>
      <c r="B2689" s="13" t="s">
        <v>1961</v>
      </c>
      <c r="C2689" t="s">
        <v>6181</v>
      </c>
      <c r="D2689" s="15" t="s">
        <v>3064</v>
      </c>
      <c r="E2689" s="20">
        <v>1.0806451612903225</v>
      </c>
      <c r="F2689" s="13" t="str">
        <f>IF(Table1[[#This Row],[2020 Cropland Premium]]="No Data", "No Data", IF(OR(Table1[[#This Row],[2020 Cropland Premium]]=0.4,Table1[[#This Row],[2020 Cropland Premium]]&gt;0.4), "Yes", "No"))</f>
        <v>Yes</v>
      </c>
      <c r="G26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89" s="13" t="s">
        <v>3558</v>
      </c>
    </row>
    <row r="2690" spans="1:8" x14ac:dyDescent="0.2">
      <c r="A2690" s="13" t="s">
        <v>2917</v>
      </c>
      <c r="B2690" s="13" t="s">
        <v>1961</v>
      </c>
      <c r="C2690" t="s">
        <v>7083</v>
      </c>
      <c r="D2690" s="15" t="s">
        <v>3026</v>
      </c>
      <c r="E2690" s="20">
        <v>0.9470457079152732</v>
      </c>
      <c r="F2690" s="13" t="str">
        <f>IF(Table1[[#This Row],[2020 Cropland Premium]]="No Data", "No Data", IF(OR(Table1[[#This Row],[2020 Cropland Premium]]=0.4,Table1[[#This Row],[2020 Cropland Premium]]&gt;0.4), "Yes", "No"))</f>
        <v>Yes</v>
      </c>
      <c r="G2690" s="21">
        <f>IF(Table1[[#This Row],[Eligible]]="No Data", "No Data", IF(Table1[[#This Row],[Eligible]]="No", "N/A", IF(Table1[[#This Row],[2020 Cropland Premium]]&gt;1, 0, (1-((Table1[[#This Row],[2020 Cropland Premium]]-0.4)/(1-0.4)))*0.5)))</f>
        <v>4.4128576737272329E-2</v>
      </c>
      <c r="H2690" s="13" t="s">
        <v>3559</v>
      </c>
    </row>
    <row r="2691" spans="1:8" x14ac:dyDescent="0.2">
      <c r="A2691" s="13" t="s">
        <v>2917</v>
      </c>
      <c r="B2691" s="13" t="s">
        <v>1961</v>
      </c>
      <c r="C2691" t="s">
        <v>7084</v>
      </c>
      <c r="D2691" s="15" t="s">
        <v>2981</v>
      </c>
      <c r="E2691" s="20">
        <v>2.5120135479178032</v>
      </c>
      <c r="F2691" s="13" t="str">
        <f>IF(Table1[[#This Row],[2020 Cropland Premium]]="No Data", "No Data", IF(OR(Table1[[#This Row],[2020 Cropland Premium]]=0.4,Table1[[#This Row],[2020 Cropland Premium]]&gt;0.4), "Yes", "No"))</f>
        <v>Yes</v>
      </c>
      <c r="G26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91" s="13" t="s">
        <v>3558</v>
      </c>
    </row>
    <row r="2692" spans="1:8" x14ac:dyDescent="0.2">
      <c r="A2692" s="13" t="s">
        <v>2917</v>
      </c>
      <c r="B2692" s="13" t="s">
        <v>1961</v>
      </c>
      <c r="C2692" t="s">
        <v>7085</v>
      </c>
      <c r="D2692" s="15" t="s">
        <v>3046</v>
      </c>
      <c r="E2692" s="20">
        <v>0.2801517478936833</v>
      </c>
      <c r="F2692" s="13" t="str">
        <f>IF(Table1[[#This Row],[2020 Cropland Premium]]="No Data", "No Data", IF(OR(Table1[[#This Row],[2020 Cropland Premium]]=0.4,Table1[[#This Row],[2020 Cropland Premium]]&gt;0.4), "Yes", "No"))</f>
        <v>No</v>
      </c>
      <c r="G269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692" s="13" t="s">
        <v>3559</v>
      </c>
    </row>
    <row r="2693" spans="1:8" x14ac:dyDescent="0.2">
      <c r="A2693" s="13" t="s">
        <v>2917</v>
      </c>
      <c r="B2693" s="13" t="s">
        <v>1961</v>
      </c>
      <c r="C2693" t="s">
        <v>7086</v>
      </c>
      <c r="D2693" s="15" t="s">
        <v>3065</v>
      </c>
      <c r="E2693" s="20">
        <v>0.72560975609756106</v>
      </c>
      <c r="F2693" s="13" t="str">
        <f>IF(Table1[[#This Row],[2020 Cropland Premium]]="No Data", "No Data", IF(OR(Table1[[#This Row],[2020 Cropland Premium]]=0.4,Table1[[#This Row],[2020 Cropland Premium]]&gt;0.4), "Yes", "No"))</f>
        <v>Yes</v>
      </c>
      <c r="G2693" s="21">
        <f>IF(Table1[[#This Row],[Eligible]]="No Data", "No Data", IF(Table1[[#This Row],[Eligible]]="No", "N/A", IF(Table1[[#This Row],[2020 Cropland Premium]]&gt;1, 0, (1-((Table1[[#This Row],[2020 Cropland Premium]]-0.4)/(1-0.4)))*0.5)))</f>
        <v>0.22865853658536578</v>
      </c>
      <c r="H2693" s="13" t="s">
        <v>3559</v>
      </c>
    </row>
    <row r="2694" spans="1:8" x14ac:dyDescent="0.2">
      <c r="A2694" s="13" t="s">
        <v>2917</v>
      </c>
      <c r="B2694" s="13" t="s">
        <v>1961</v>
      </c>
      <c r="C2694" t="s">
        <v>7087</v>
      </c>
      <c r="D2694" s="15" t="s">
        <v>3066</v>
      </c>
      <c r="E2694" s="20">
        <v>0.93055555555555558</v>
      </c>
      <c r="F2694" s="13" t="str">
        <f>IF(Table1[[#This Row],[2020 Cropland Premium]]="No Data", "No Data", IF(OR(Table1[[#This Row],[2020 Cropland Premium]]=0.4,Table1[[#This Row],[2020 Cropland Premium]]&gt;0.4), "Yes", "No"))</f>
        <v>Yes</v>
      </c>
      <c r="G2694" s="21">
        <f>IF(Table1[[#This Row],[Eligible]]="No Data", "No Data", IF(Table1[[#This Row],[Eligible]]="No", "N/A", IF(Table1[[#This Row],[2020 Cropland Premium]]&gt;1, 0, (1-((Table1[[#This Row],[2020 Cropland Premium]]-0.4)/(1-0.4)))*0.5)))</f>
        <v>5.787037037037035E-2</v>
      </c>
      <c r="H2694" s="13" t="s">
        <v>3559</v>
      </c>
    </row>
    <row r="2695" spans="1:8" x14ac:dyDescent="0.2">
      <c r="A2695" s="13" t="s">
        <v>2917</v>
      </c>
      <c r="B2695" s="13" t="s">
        <v>1961</v>
      </c>
      <c r="C2695" t="s">
        <v>7088</v>
      </c>
      <c r="D2695" s="15" t="s">
        <v>3067</v>
      </c>
      <c r="E2695" s="20">
        <v>0.41920731707317083</v>
      </c>
      <c r="F2695" s="13" t="str">
        <f>IF(Table1[[#This Row],[2020 Cropland Premium]]="No Data", "No Data", IF(OR(Table1[[#This Row],[2020 Cropland Premium]]=0.4,Table1[[#This Row],[2020 Cropland Premium]]&gt;0.4), "Yes", "No"))</f>
        <v>Yes</v>
      </c>
      <c r="G2695" s="21">
        <f>IF(Table1[[#This Row],[Eligible]]="No Data", "No Data", IF(Table1[[#This Row],[Eligible]]="No", "N/A", IF(Table1[[#This Row],[2020 Cropland Premium]]&gt;1, 0, (1-((Table1[[#This Row],[2020 Cropland Premium]]-0.4)/(1-0.4)))*0.5)))</f>
        <v>0.48399390243902435</v>
      </c>
      <c r="H2695" s="13" t="s">
        <v>3559</v>
      </c>
    </row>
    <row r="2696" spans="1:8" x14ac:dyDescent="0.2">
      <c r="A2696" s="13" t="s">
        <v>2917</v>
      </c>
      <c r="B2696" s="13" t="s">
        <v>1961</v>
      </c>
      <c r="C2696" t="s">
        <v>7089</v>
      </c>
      <c r="D2696" s="15" t="s">
        <v>3139</v>
      </c>
      <c r="E2696" s="20">
        <v>5.779534781654597</v>
      </c>
      <c r="F2696" s="13" t="str">
        <f>IF(Table1[[#This Row],[2020 Cropland Premium]]="No Data", "No Data", IF(OR(Table1[[#This Row],[2020 Cropland Premium]]=0.4,Table1[[#This Row],[2020 Cropland Premium]]&gt;0.4), "Yes", "No"))</f>
        <v>Yes</v>
      </c>
      <c r="G26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96" s="13" t="s">
        <v>3558</v>
      </c>
    </row>
    <row r="2697" spans="1:8" x14ac:dyDescent="0.2">
      <c r="A2697" s="13" t="s">
        <v>2917</v>
      </c>
      <c r="B2697" s="13" t="s">
        <v>1961</v>
      </c>
      <c r="C2697" t="s">
        <v>7090</v>
      </c>
      <c r="D2697" s="15" t="s">
        <v>3106</v>
      </c>
      <c r="E2697" s="20">
        <v>0.7965981573352231</v>
      </c>
      <c r="F2697" s="13" t="str">
        <f>IF(Table1[[#This Row],[2020 Cropland Premium]]="No Data", "No Data", IF(OR(Table1[[#This Row],[2020 Cropland Premium]]=0.4,Table1[[#This Row],[2020 Cropland Premium]]&gt;0.4), "Yes", "No"))</f>
        <v>Yes</v>
      </c>
      <c r="G2697" s="21">
        <f>IF(Table1[[#This Row],[Eligible]]="No Data", "No Data", IF(Table1[[#This Row],[Eligible]]="No", "N/A", IF(Table1[[#This Row],[2020 Cropland Premium]]&gt;1, 0, (1-((Table1[[#This Row],[2020 Cropland Premium]]-0.4)/(1-0.4)))*0.5)))</f>
        <v>0.16950153555398073</v>
      </c>
      <c r="H2697" s="13" t="s">
        <v>3558</v>
      </c>
    </row>
    <row r="2698" spans="1:8" x14ac:dyDescent="0.2">
      <c r="A2698" s="13" t="s">
        <v>2917</v>
      </c>
      <c r="B2698" s="13" t="s">
        <v>1961</v>
      </c>
      <c r="C2698" t="s">
        <v>7091</v>
      </c>
      <c r="D2698" s="15" t="s">
        <v>3107</v>
      </c>
      <c r="E2698" s="20">
        <v>4.3848995271867617</v>
      </c>
      <c r="F2698" s="13" t="str">
        <f>IF(Table1[[#This Row],[2020 Cropland Premium]]="No Data", "No Data", IF(OR(Table1[[#This Row],[2020 Cropland Premium]]=0.4,Table1[[#This Row],[2020 Cropland Premium]]&gt;0.4), "Yes", "No"))</f>
        <v>Yes</v>
      </c>
      <c r="G26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98" s="13" t="s">
        <v>3558</v>
      </c>
    </row>
    <row r="2699" spans="1:8" x14ac:dyDescent="0.2">
      <c r="A2699" s="13" t="s">
        <v>2917</v>
      </c>
      <c r="B2699" s="13" t="s">
        <v>1961</v>
      </c>
      <c r="C2699" t="s">
        <v>7092</v>
      </c>
      <c r="D2699" s="15" t="s">
        <v>2982</v>
      </c>
      <c r="E2699" s="20">
        <v>3.3535879629629632</v>
      </c>
      <c r="F2699" s="13" t="str">
        <f>IF(Table1[[#This Row],[2020 Cropland Premium]]="No Data", "No Data", IF(OR(Table1[[#This Row],[2020 Cropland Premium]]=0.4,Table1[[#This Row],[2020 Cropland Premium]]&gt;0.4), "Yes", "No"))</f>
        <v>Yes</v>
      </c>
      <c r="G26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699" s="13" t="s">
        <v>3558</v>
      </c>
    </row>
    <row r="2700" spans="1:8" x14ac:dyDescent="0.2">
      <c r="A2700" s="13" t="s">
        <v>2917</v>
      </c>
      <c r="B2700" s="13" t="s">
        <v>1961</v>
      </c>
      <c r="C2700" t="s">
        <v>7093</v>
      </c>
      <c r="D2700" s="15" t="s">
        <v>2998</v>
      </c>
      <c r="E2700" s="20">
        <v>0.84170653907496007</v>
      </c>
      <c r="F2700" s="13" t="str">
        <f>IF(Table1[[#This Row],[2020 Cropland Premium]]="No Data", "No Data", IF(OR(Table1[[#This Row],[2020 Cropland Premium]]=0.4,Table1[[#This Row],[2020 Cropland Premium]]&gt;0.4), "Yes", "No"))</f>
        <v>Yes</v>
      </c>
      <c r="G2700" s="21">
        <f>IF(Table1[[#This Row],[Eligible]]="No Data", "No Data", IF(Table1[[#This Row],[Eligible]]="No", "N/A", IF(Table1[[#This Row],[2020 Cropland Premium]]&gt;1, 0, (1-((Table1[[#This Row],[2020 Cropland Premium]]-0.4)/(1-0.4)))*0.5)))</f>
        <v>0.13191121743753326</v>
      </c>
      <c r="H2700" s="13" t="s">
        <v>3558</v>
      </c>
    </row>
    <row r="2701" spans="1:8" x14ac:dyDescent="0.2">
      <c r="A2701" s="13" t="s">
        <v>2917</v>
      </c>
      <c r="B2701" s="13" t="s">
        <v>1961</v>
      </c>
      <c r="C2701" t="s">
        <v>5533</v>
      </c>
      <c r="D2701" s="15" t="s">
        <v>3047</v>
      </c>
      <c r="E2701" s="20">
        <v>0.42270531400966177</v>
      </c>
      <c r="F2701" s="13" t="str">
        <f>IF(Table1[[#This Row],[2020 Cropland Premium]]="No Data", "No Data", IF(OR(Table1[[#This Row],[2020 Cropland Premium]]=0.4,Table1[[#This Row],[2020 Cropland Premium]]&gt;0.4), "Yes", "No"))</f>
        <v>Yes</v>
      </c>
      <c r="G2701" s="21">
        <f>IF(Table1[[#This Row],[Eligible]]="No Data", "No Data", IF(Table1[[#This Row],[Eligible]]="No", "N/A", IF(Table1[[#This Row],[2020 Cropland Premium]]&gt;1, 0, (1-((Table1[[#This Row],[2020 Cropland Premium]]-0.4)/(1-0.4)))*0.5)))</f>
        <v>0.48107890499194855</v>
      </c>
      <c r="H2701" s="13" t="s">
        <v>3559</v>
      </c>
    </row>
    <row r="2702" spans="1:8" x14ac:dyDescent="0.2">
      <c r="A2702" s="13" t="s">
        <v>2917</v>
      </c>
      <c r="B2702" s="13" t="s">
        <v>1961</v>
      </c>
      <c r="C2702" t="s">
        <v>6121</v>
      </c>
      <c r="D2702" s="15" t="s">
        <v>2939</v>
      </c>
      <c r="E2702" s="20">
        <v>2.2537669657234876</v>
      </c>
      <c r="F2702" s="13" t="str">
        <f>IF(Table1[[#This Row],[2020 Cropland Premium]]="No Data", "No Data", IF(OR(Table1[[#This Row],[2020 Cropland Premium]]=0.4,Table1[[#This Row],[2020 Cropland Premium]]&gt;0.4), "Yes", "No"))</f>
        <v>Yes</v>
      </c>
      <c r="G27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02" s="13" t="s">
        <v>3558</v>
      </c>
    </row>
    <row r="2703" spans="1:8" x14ac:dyDescent="0.2">
      <c r="A2703" s="13" t="s">
        <v>2917</v>
      </c>
      <c r="B2703" s="13" t="s">
        <v>1961</v>
      </c>
      <c r="C2703" t="s">
        <v>6122</v>
      </c>
      <c r="D2703" s="15" t="s">
        <v>3048</v>
      </c>
      <c r="E2703" s="20">
        <v>0.68253968253968245</v>
      </c>
      <c r="F2703" s="13" t="str">
        <f>IF(Table1[[#This Row],[2020 Cropland Premium]]="No Data", "No Data", IF(OR(Table1[[#This Row],[2020 Cropland Premium]]=0.4,Table1[[#This Row],[2020 Cropland Premium]]&gt;0.4), "Yes", "No"))</f>
        <v>Yes</v>
      </c>
      <c r="G2703" s="21">
        <f>IF(Table1[[#This Row],[Eligible]]="No Data", "No Data", IF(Table1[[#This Row],[Eligible]]="No", "N/A", IF(Table1[[#This Row],[2020 Cropland Premium]]&gt;1, 0, (1-((Table1[[#This Row],[2020 Cropland Premium]]-0.4)/(1-0.4)))*0.5)))</f>
        <v>0.26455026455026465</v>
      </c>
      <c r="H2703" s="13" t="s">
        <v>3559</v>
      </c>
    </row>
    <row r="2704" spans="1:8" x14ac:dyDescent="0.2">
      <c r="A2704" s="13" t="s">
        <v>2917</v>
      </c>
      <c r="B2704" s="13" t="s">
        <v>1961</v>
      </c>
      <c r="C2704" t="s">
        <v>7094</v>
      </c>
      <c r="D2704" s="15" t="s">
        <v>2999</v>
      </c>
      <c r="E2704" s="20">
        <v>0.38279345175896901</v>
      </c>
      <c r="F2704" s="13" t="str">
        <f>IF(Table1[[#This Row],[2020 Cropland Premium]]="No Data", "No Data", IF(OR(Table1[[#This Row],[2020 Cropland Premium]]=0.4,Table1[[#This Row],[2020 Cropland Premium]]&gt;0.4), "Yes", "No"))</f>
        <v>No</v>
      </c>
      <c r="G270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04" s="13" t="s">
        <v>3558</v>
      </c>
    </row>
    <row r="2705" spans="1:8" x14ac:dyDescent="0.2">
      <c r="A2705" s="13" t="s">
        <v>2917</v>
      </c>
      <c r="B2705" s="13" t="s">
        <v>1961</v>
      </c>
      <c r="C2705" t="s">
        <v>7095</v>
      </c>
      <c r="D2705" s="15" t="s">
        <v>3170</v>
      </c>
      <c r="E2705" s="20">
        <v>2.0309251939686725</v>
      </c>
      <c r="F2705" s="13" t="str">
        <f>IF(Table1[[#This Row],[2020 Cropland Premium]]="No Data", "No Data", IF(OR(Table1[[#This Row],[2020 Cropland Premium]]=0.4,Table1[[#This Row],[2020 Cropland Premium]]&gt;0.4), "Yes", "No"))</f>
        <v>Yes</v>
      </c>
      <c r="G27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05" s="13" t="s">
        <v>3558</v>
      </c>
    </row>
    <row r="2706" spans="1:8" x14ac:dyDescent="0.2">
      <c r="A2706" s="13" t="s">
        <v>2917</v>
      </c>
      <c r="B2706" s="13" t="s">
        <v>1961</v>
      </c>
      <c r="C2706" t="s">
        <v>5869</v>
      </c>
      <c r="D2706" s="15" t="s">
        <v>3000</v>
      </c>
      <c r="E2706" s="20">
        <v>0.33440170940170938</v>
      </c>
      <c r="F2706" s="13" t="str">
        <f>IF(Table1[[#This Row],[2020 Cropland Premium]]="No Data", "No Data", IF(OR(Table1[[#This Row],[2020 Cropland Premium]]=0.4,Table1[[#This Row],[2020 Cropland Premium]]&gt;0.4), "Yes", "No"))</f>
        <v>No</v>
      </c>
      <c r="G270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06" s="13" t="s">
        <v>3558</v>
      </c>
    </row>
    <row r="2707" spans="1:8" x14ac:dyDescent="0.2">
      <c r="A2707" s="13" t="s">
        <v>2917</v>
      </c>
      <c r="B2707" s="13" t="s">
        <v>1961</v>
      </c>
      <c r="C2707" t="s">
        <v>7096</v>
      </c>
      <c r="D2707" s="15" t="s">
        <v>3108</v>
      </c>
      <c r="E2707" s="20">
        <v>1.9796387520525449</v>
      </c>
      <c r="F2707" s="13" t="str">
        <f>IF(Table1[[#This Row],[2020 Cropland Premium]]="No Data", "No Data", IF(OR(Table1[[#This Row],[2020 Cropland Premium]]=0.4,Table1[[#This Row],[2020 Cropland Premium]]&gt;0.4), "Yes", "No"))</f>
        <v>Yes</v>
      </c>
      <c r="G270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07" s="13" t="s">
        <v>3558</v>
      </c>
    </row>
    <row r="2708" spans="1:8" x14ac:dyDescent="0.2">
      <c r="A2708" s="13" t="s">
        <v>2917</v>
      </c>
      <c r="B2708" s="13" t="s">
        <v>1961</v>
      </c>
      <c r="C2708" t="s">
        <v>7097</v>
      </c>
      <c r="D2708" s="15" t="s">
        <v>2983</v>
      </c>
      <c r="E2708" s="20">
        <v>1.3946152300582682</v>
      </c>
      <c r="F2708" s="13" t="str">
        <f>IF(Table1[[#This Row],[2020 Cropland Premium]]="No Data", "No Data", IF(OR(Table1[[#This Row],[2020 Cropland Premium]]=0.4,Table1[[#This Row],[2020 Cropland Premium]]&gt;0.4), "Yes", "No"))</f>
        <v>Yes</v>
      </c>
      <c r="G27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08" s="13" t="s">
        <v>3558</v>
      </c>
    </row>
    <row r="2709" spans="1:8" x14ac:dyDescent="0.2">
      <c r="A2709" s="13" t="s">
        <v>2917</v>
      </c>
      <c r="B2709" s="13" t="s">
        <v>1961</v>
      </c>
      <c r="C2709" t="s">
        <v>7098</v>
      </c>
      <c r="D2709" s="15" t="s">
        <v>3109</v>
      </c>
      <c r="E2709" s="20">
        <v>0.93280423280423275</v>
      </c>
      <c r="F2709" s="13" t="str">
        <f>IF(Table1[[#This Row],[2020 Cropland Premium]]="No Data", "No Data", IF(OR(Table1[[#This Row],[2020 Cropland Premium]]=0.4,Table1[[#This Row],[2020 Cropland Premium]]&gt;0.4), "Yes", "No"))</f>
        <v>Yes</v>
      </c>
      <c r="G2709" s="21">
        <f>IF(Table1[[#This Row],[Eligible]]="No Data", "No Data", IF(Table1[[#This Row],[Eligible]]="No", "N/A", IF(Table1[[#This Row],[2020 Cropland Premium]]&gt;1, 0, (1-((Table1[[#This Row],[2020 Cropland Premium]]-0.4)/(1-0.4)))*0.5)))</f>
        <v>5.5996472663139396E-2</v>
      </c>
      <c r="H2709" s="13" t="s">
        <v>3558</v>
      </c>
    </row>
    <row r="2710" spans="1:8" x14ac:dyDescent="0.2">
      <c r="A2710" s="13" t="s">
        <v>2917</v>
      </c>
      <c r="B2710" s="13" t="s">
        <v>1961</v>
      </c>
      <c r="C2710" t="s">
        <v>7099</v>
      </c>
      <c r="D2710" s="15" t="s">
        <v>2940</v>
      </c>
      <c r="E2710" s="20">
        <v>1.7309062693289183</v>
      </c>
      <c r="F2710" s="13" t="str">
        <f>IF(Table1[[#This Row],[2020 Cropland Premium]]="No Data", "No Data", IF(OR(Table1[[#This Row],[2020 Cropland Premium]]=0.4,Table1[[#This Row],[2020 Cropland Premium]]&gt;0.4), "Yes", "No"))</f>
        <v>Yes</v>
      </c>
      <c r="G27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10" s="13" t="s">
        <v>3558</v>
      </c>
    </row>
    <row r="2711" spans="1:8" x14ac:dyDescent="0.2">
      <c r="A2711" s="13" t="s">
        <v>2917</v>
      </c>
      <c r="B2711" s="13" t="s">
        <v>1961</v>
      </c>
      <c r="C2711" t="s">
        <v>7100</v>
      </c>
      <c r="D2711" s="15" t="s">
        <v>3027</v>
      </c>
      <c r="E2711" s="20">
        <v>1.4905723905723907</v>
      </c>
      <c r="F2711" s="13" t="str">
        <f>IF(Table1[[#This Row],[2020 Cropland Premium]]="No Data", "No Data", IF(OR(Table1[[#This Row],[2020 Cropland Premium]]=0.4,Table1[[#This Row],[2020 Cropland Premium]]&gt;0.4), "Yes", "No"))</f>
        <v>Yes</v>
      </c>
      <c r="G271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11" s="13" t="s">
        <v>3558</v>
      </c>
    </row>
    <row r="2712" spans="1:8" x14ac:dyDescent="0.2">
      <c r="A2712" s="13" t="s">
        <v>2917</v>
      </c>
      <c r="B2712" s="13" t="s">
        <v>1961</v>
      </c>
      <c r="C2712" t="s">
        <v>5782</v>
      </c>
      <c r="D2712" s="15" t="s">
        <v>2984</v>
      </c>
      <c r="E2712" s="20">
        <v>1.6119594097122187</v>
      </c>
      <c r="F2712" s="13" t="str">
        <f>IF(Table1[[#This Row],[2020 Cropland Premium]]="No Data", "No Data", IF(OR(Table1[[#This Row],[2020 Cropland Premium]]=0.4,Table1[[#This Row],[2020 Cropland Premium]]&gt;0.4), "Yes", "No"))</f>
        <v>Yes</v>
      </c>
      <c r="G27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12" s="13" t="s">
        <v>3558</v>
      </c>
    </row>
    <row r="2713" spans="1:8" x14ac:dyDescent="0.2">
      <c r="A2713" s="13" t="s">
        <v>2917</v>
      </c>
      <c r="B2713" s="13" t="s">
        <v>1961</v>
      </c>
      <c r="C2713" t="s">
        <v>5875</v>
      </c>
      <c r="D2713" s="15" t="s">
        <v>3083</v>
      </c>
      <c r="E2713" s="20">
        <v>4.7444852941176467</v>
      </c>
      <c r="F2713" s="13" t="str">
        <f>IF(Table1[[#This Row],[2020 Cropland Premium]]="No Data", "No Data", IF(OR(Table1[[#This Row],[2020 Cropland Premium]]=0.4,Table1[[#This Row],[2020 Cropland Premium]]&gt;0.4), "Yes", "No"))</f>
        <v>Yes</v>
      </c>
      <c r="G27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13" s="13" t="s">
        <v>3558</v>
      </c>
    </row>
    <row r="2714" spans="1:8" x14ac:dyDescent="0.2">
      <c r="A2714" s="13" t="s">
        <v>2917</v>
      </c>
      <c r="B2714" s="13" t="s">
        <v>1961</v>
      </c>
      <c r="C2714" t="s">
        <v>7101</v>
      </c>
      <c r="D2714" s="15" t="s">
        <v>2955</v>
      </c>
      <c r="E2714" s="20">
        <v>10.846139971139971</v>
      </c>
      <c r="F2714" s="13" t="str">
        <f>IF(Table1[[#This Row],[2020 Cropland Premium]]="No Data", "No Data", IF(OR(Table1[[#This Row],[2020 Cropland Premium]]=0.4,Table1[[#This Row],[2020 Cropland Premium]]&gt;0.4), "Yes", "No"))</f>
        <v>Yes</v>
      </c>
      <c r="G27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14" s="13" t="s">
        <v>3558</v>
      </c>
    </row>
    <row r="2715" spans="1:8" x14ac:dyDescent="0.2">
      <c r="A2715" s="13" t="s">
        <v>2917</v>
      </c>
      <c r="B2715" s="13" t="s">
        <v>1961</v>
      </c>
      <c r="C2715" t="s">
        <v>7102</v>
      </c>
      <c r="D2715" s="15" t="s">
        <v>3001</v>
      </c>
      <c r="E2715" s="20">
        <v>0.98990748528174943</v>
      </c>
      <c r="F2715" s="13" t="str">
        <f>IF(Table1[[#This Row],[2020 Cropland Premium]]="No Data", "No Data", IF(OR(Table1[[#This Row],[2020 Cropland Premium]]=0.4,Table1[[#This Row],[2020 Cropland Premium]]&gt;0.4), "Yes", "No"))</f>
        <v>Yes</v>
      </c>
      <c r="G2715" s="21">
        <f>IF(Table1[[#This Row],[Eligible]]="No Data", "No Data", IF(Table1[[#This Row],[Eligible]]="No", "N/A", IF(Table1[[#This Row],[2020 Cropland Premium]]&gt;1, 0, (1-((Table1[[#This Row],[2020 Cropland Premium]]-0.4)/(1-0.4)))*0.5)))</f>
        <v>8.410428931875491E-3</v>
      </c>
      <c r="H2715" s="13" t="s">
        <v>3558</v>
      </c>
    </row>
    <row r="2716" spans="1:8" x14ac:dyDescent="0.2">
      <c r="A2716" s="13" t="s">
        <v>2917</v>
      </c>
      <c r="B2716" s="13" t="s">
        <v>1961</v>
      </c>
      <c r="C2716" t="s">
        <v>7103</v>
      </c>
      <c r="D2716" s="15" t="s">
        <v>3049</v>
      </c>
      <c r="E2716" s="20">
        <v>0.38019323671497585</v>
      </c>
      <c r="F2716" s="13" t="str">
        <f>IF(Table1[[#This Row],[2020 Cropland Premium]]="No Data", "No Data", IF(OR(Table1[[#This Row],[2020 Cropland Premium]]=0.4,Table1[[#This Row],[2020 Cropland Premium]]&gt;0.4), "Yes", "No"))</f>
        <v>No</v>
      </c>
      <c r="G271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16" s="13" t="s">
        <v>3559</v>
      </c>
    </row>
    <row r="2717" spans="1:8" x14ac:dyDescent="0.2">
      <c r="A2717" s="13" t="s">
        <v>2917</v>
      </c>
      <c r="B2717" s="13" t="s">
        <v>1961</v>
      </c>
      <c r="C2717" t="s">
        <v>7104</v>
      </c>
      <c r="D2717" s="15" t="s">
        <v>3110</v>
      </c>
      <c r="E2717" s="20">
        <v>5.2039682539682541</v>
      </c>
      <c r="F2717" s="13" t="str">
        <f>IF(Table1[[#This Row],[2020 Cropland Premium]]="No Data", "No Data", IF(OR(Table1[[#This Row],[2020 Cropland Premium]]=0.4,Table1[[#This Row],[2020 Cropland Premium]]&gt;0.4), "Yes", "No"))</f>
        <v>Yes</v>
      </c>
      <c r="G27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17" s="13" t="s">
        <v>3558</v>
      </c>
    </row>
    <row r="2718" spans="1:8" x14ac:dyDescent="0.2">
      <c r="A2718" s="13" t="s">
        <v>2917</v>
      </c>
      <c r="B2718" s="13" t="s">
        <v>1961</v>
      </c>
      <c r="C2718" t="s">
        <v>7105</v>
      </c>
      <c r="D2718" s="15" t="s">
        <v>3132</v>
      </c>
      <c r="E2718" s="20">
        <v>2.5129013553671089</v>
      </c>
      <c r="F2718" s="13" t="str">
        <f>IF(Table1[[#This Row],[2020 Cropland Premium]]="No Data", "No Data", IF(OR(Table1[[#This Row],[2020 Cropland Premium]]=0.4,Table1[[#This Row],[2020 Cropland Premium]]&gt;0.4), "Yes", "No"))</f>
        <v>Yes</v>
      </c>
      <c r="G27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18" s="13" t="s">
        <v>3558</v>
      </c>
    </row>
    <row r="2719" spans="1:8" x14ac:dyDescent="0.2">
      <c r="A2719" s="13" t="s">
        <v>2917</v>
      </c>
      <c r="B2719" s="13" t="s">
        <v>1961</v>
      </c>
      <c r="C2719" t="s">
        <v>5664</v>
      </c>
      <c r="D2719" s="15" t="s">
        <v>3068</v>
      </c>
      <c r="E2719" s="20">
        <v>0.34086956521739131</v>
      </c>
      <c r="F2719" s="13" t="str">
        <f>IF(Table1[[#This Row],[2020 Cropland Premium]]="No Data", "No Data", IF(OR(Table1[[#This Row],[2020 Cropland Premium]]=0.4,Table1[[#This Row],[2020 Cropland Premium]]&gt;0.4), "Yes", "No"))</f>
        <v>No</v>
      </c>
      <c r="G271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19" s="13" t="s">
        <v>3559</v>
      </c>
    </row>
    <row r="2720" spans="1:8" x14ac:dyDescent="0.2">
      <c r="A2720" s="13" t="s">
        <v>2917</v>
      </c>
      <c r="B2720" s="13" t="s">
        <v>1961</v>
      </c>
      <c r="C2720" t="s">
        <v>7106</v>
      </c>
      <c r="D2720" s="15" t="s">
        <v>3069</v>
      </c>
      <c r="E2720" s="20">
        <v>0.125</v>
      </c>
      <c r="F2720" s="13" t="str">
        <f>IF(Table1[[#This Row],[2020 Cropland Premium]]="No Data", "No Data", IF(OR(Table1[[#This Row],[2020 Cropland Premium]]=0.4,Table1[[#This Row],[2020 Cropland Premium]]&gt;0.4), "Yes", "No"))</f>
        <v>No</v>
      </c>
      <c r="G272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20" s="13" t="s">
        <v>3559</v>
      </c>
    </row>
    <row r="2721" spans="1:8" x14ac:dyDescent="0.2">
      <c r="A2721" s="13" t="s">
        <v>2917</v>
      </c>
      <c r="B2721" s="13" t="s">
        <v>1961</v>
      </c>
      <c r="C2721" t="s">
        <v>7107</v>
      </c>
      <c r="D2721" s="15" t="s">
        <v>3050</v>
      </c>
      <c r="E2721" s="20">
        <v>0.17531472359058564</v>
      </c>
      <c r="F2721" s="13" t="str">
        <f>IF(Table1[[#This Row],[2020 Cropland Premium]]="No Data", "No Data", IF(OR(Table1[[#This Row],[2020 Cropland Premium]]=0.4,Table1[[#This Row],[2020 Cropland Premium]]&gt;0.4), "Yes", "No"))</f>
        <v>No</v>
      </c>
      <c r="G2721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21" s="13" t="s">
        <v>3559</v>
      </c>
    </row>
    <row r="2722" spans="1:8" x14ac:dyDescent="0.2">
      <c r="A2722" s="13" t="s">
        <v>2917</v>
      </c>
      <c r="B2722" s="13" t="s">
        <v>1961</v>
      </c>
      <c r="C2722" t="s">
        <v>7108</v>
      </c>
      <c r="D2722" s="15" t="s">
        <v>3111</v>
      </c>
      <c r="E2722" s="20">
        <v>16.976190476190478</v>
      </c>
      <c r="F2722" s="13" t="str">
        <f>IF(Table1[[#This Row],[2020 Cropland Premium]]="No Data", "No Data", IF(OR(Table1[[#This Row],[2020 Cropland Premium]]=0.4,Table1[[#This Row],[2020 Cropland Premium]]&gt;0.4), "Yes", "No"))</f>
        <v>Yes</v>
      </c>
      <c r="G27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22" s="13" t="s">
        <v>3558</v>
      </c>
    </row>
    <row r="2723" spans="1:8" x14ac:dyDescent="0.2">
      <c r="A2723" s="13" t="s">
        <v>2917</v>
      </c>
      <c r="B2723" s="13" t="s">
        <v>1961</v>
      </c>
      <c r="C2723" t="s">
        <v>7109</v>
      </c>
      <c r="D2723" s="15" t="s">
        <v>3112</v>
      </c>
      <c r="E2723" s="20">
        <v>3.3746672271262437</v>
      </c>
      <c r="F2723" s="13" t="str">
        <f>IF(Table1[[#This Row],[2020 Cropland Premium]]="No Data", "No Data", IF(OR(Table1[[#This Row],[2020 Cropland Premium]]=0.4,Table1[[#This Row],[2020 Cropland Premium]]&gt;0.4), "Yes", "No"))</f>
        <v>Yes</v>
      </c>
      <c r="G27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23" s="13" t="s">
        <v>3558</v>
      </c>
    </row>
    <row r="2724" spans="1:8" x14ac:dyDescent="0.2">
      <c r="A2724" s="13" t="s">
        <v>2917</v>
      </c>
      <c r="B2724" s="13" t="s">
        <v>1961</v>
      </c>
      <c r="C2724" t="s">
        <v>7110</v>
      </c>
      <c r="D2724" s="15" t="s">
        <v>3113</v>
      </c>
      <c r="E2724" s="20">
        <v>3.5336219336219337</v>
      </c>
      <c r="F2724" s="13" t="str">
        <f>IF(Table1[[#This Row],[2020 Cropland Premium]]="No Data", "No Data", IF(OR(Table1[[#This Row],[2020 Cropland Premium]]=0.4,Table1[[#This Row],[2020 Cropland Premium]]&gt;0.4), "Yes", "No"))</f>
        <v>Yes</v>
      </c>
      <c r="G27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24" s="13" t="s">
        <v>3558</v>
      </c>
    </row>
    <row r="2725" spans="1:8" x14ac:dyDescent="0.2">
      <c r="A2725" s="13" t="s">
        <v>2917</v>
      </c>
      <c r="B2725" s="13" t="s">
        <v>1961</v>
      </c>
      <c r="C2725" t="s">
        <v>7111</v>
      </c>
      <c r="D2725" s="15" t="s">
        <v>3051</v>
      </c>
      <c r="E2725" s="20">
        <v>0.53469561515538533</v>
      </c>
      <c r="F2725" s="13" t="str">
        <f>IF(Table1[[#This Row],[2020 Cropland Premium]]="No Data", "No Data", IF(OR(Table1[[#This Row],[2020 Cropland Premium]]=0.4,Table1[[#This Row],[2020 Cropland Premium]]&gt;0.4), "Yes", "No"))</f>
        <v>Yes</v>
      </c>
      <c r="G2725" s="21">
        <f>IF(Table1[[#This Row],[Eligible]]="No Data", "No Data", IF(Table1[[#This Row],[Eligible]]="No", "N/A", IF(Table1[[#This Row],[2020 Cropland Premium]]&gt;1, 0, (1-((Table1[[#This Row],[2020 Cropland Premium]]-0.4)/(1-0.4)))*0.5)))</f>
        <v>0.38775365403717887</v>
      </c>
      <c r="H2725" s="13" t="s">
        <v>3559</v>
      </c>
    </row>
    <row r="2726" spans="1:8" x14ac:dyDescent="0.2">
      <c r="A2726" s="13" t="s">
        <v>2917</v>
      </c>
      <c r="B2726" s="13" t="s">
        <v>1961</v>
      </c>
      <c r="C2726" t="s">
        <v>7112</v>
      </c>
      <c r="D2726" s="15" t="s">
        <v>3151</v>
      </c>
      <c r="E2726" s="20">
        <v>2.165546058879392</v>
      </c>
      <c r="F2726" s="13" t="str">
        <f>IF(Table1[[#This Row],[2020 Cropland Premium]]="No Data", "No Data", IF(OR(Table1[[#This Row],[2020 Cropland Premium]]=0.4,Table1[[#This Row],[2020 Cropland Premium]]&gt;0.4), "Yes", "No"))</f>
        <v>Yes</v>
      </c>
      <c r="G27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26" s="13" t="s">
        <v>3558</v>
      </c>
    </row>
    <row r="2727" spans="1:8" x14ac:dyDescent="0.2">
      <c r="A2727" s="13" t="s">
        <v>2917</v>
      </c>
      <c r="B2727" s="13" t="s">
        <v>1961</v>
      </c>
      <c r="C2727" t="s">
        <v>5538</v>
      </c>
      <c r="D2727" s="15" t="s">
        <v>3070</v>
      </c>
      <c r="E2727" s="20">
        <v>0.1553846153846154</v>
      </c>
      <c r="F2727" s="13" t="str">
        <f>IF(Table1[[#This Row],[2020 Cropland Premium]]="No Data", "No Data", IF(OR(Table1[[#This Row],[2020 Cropland Premium]]=0.4,Table1[[#This Row],[2020 Cropland Premium]]&gt;0.4), "Yes", "No"))</f>
        <v>No</v>
      </c>
      <c r="G272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27" s="13" t="s">
        <v>3559</v>
      </c>
    </row>
    <row r="2728" spans="1:8" x14ac:dyDescent="0.2">
      <c r="A2728" s="13" t="s">
        <v>2917</v>
      </c>
      <c r="B2728" s="13" t="s">
        <v>1961</v>
      </c>
      <c r="C2728" t="s">
        <v>7113</v>
      </c>
      <c r="D2728" s="15" t="s">
        <v>3071</v>
      </c>
      <c r="E2728" s="20">
        <v>0.37857142857142856</v>
      </c>
      <c r="F2728" s="13" t="str">
        <f>IF(Table1[[#This Row],[2020 Cropland Premium]]="No Data", "No Data", IF(OR(Table1[[#This Row],[2020 Cropland Premium]]=0.4,Table1[[#This Row],[2020 Cropland Premium]]&gt;0.4), "Yes", "No"))</f>
        <v>No</v>
      </c>
      <c r="G272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28" s="13" t="s">
        <v>3559</v>
      </c>
    </row>
    <row r="2729" spans="1:8" x14ac:dyDescent="0.2">
      <c r="A2729" s="13" t="s">
        <v>2917</v>
      </c>
      <c r="B2729" s="13" t="s">
        <v>1961</v>
      </c>
      <c r="C2729" t="s">
        <v>6742</v>
      </c>
      <c r="D2729" s="15" t="s">
        <v>3084</v>
      </c>
      <c r="E2729" s="20">
        <v>6.90625</v>
      </c>
      <c r="F2729" s="13" t="str">
        <f>IF(Table1[[#This Row],[2020 Cropland Premium]]="No Data", "No Data", IF(OR(Table1[[#This Row],[2020 Cropland Premium]]=0.4,Table1[[#This Row],[2020 Cropland Premium]]&gt;0.4), "Yes", "No"))</f>
        <v>Yes</v>
      </c>
      <c r="G27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29" s="13" t="s">
        <v>3558</v>
      </c>
    </row>
    <row r="2730" spans="1:8" x14ac:dyDescent="0.2">
      <c r="A2730" s="13" t="s">
        <v>2917</v>
      </c>
      <c r="B2730" s="13" t="s">
        <v>1961</v>
      </c>
      <c r="C2730" t="s">
        <v>5539</v>
      </c>
      <c r="D2730" s="15" t="s">
        <v>3133</v>
      </c>
      <c r="E2730" s="20">
        <v>0.23076923076923075</v>
      </c>
      <c r="F2730" s="13" t="str">
        <f>IF(Table1[[#This Row],[2020 Cropland Premium]]="No Data", "No Data", IF(OR(Table1[[#This Row],[2020 Cropland Premium]]=0.4,Table1[[#This Row],[2020 Cropland Premium]]&gt;0.4), "Yes", "No"))</f>
        <v>No</v>
      </c>
      <c r="G273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30" s="13" t="s">
        <v>3559</v>
      </c>
    </row>
    <row r="2731" spans="1:8" x14ac:dyDescent="0.2">
      <c r="A2731" s="13" t="s">
        <v>2917</v>
      </c>
      <c r="B2731" s="13" t="s">
        <v>1961</v>
      </c>
      <c r="C2731" t="s">
        <v>7114</v>
      </c>
      <c r="D2731" s="15" t="s">
        <v>3165</v>
      </c>
      <c r="E2731" s="20">
        <v>2.2898550724637681</v>
      </c>
      <c r="F2731" s="13" t="str">
        <f>IF(Table1[[#This Row],[2020 Cropland Premium]]="No Data", "No Data", IF(OR(Table1[[#This Row],[2020 Cropland Premium]]=0.4,Table1[[#This Row],[2020 Cropland Premium]]&gt;0.4), "Yes", "No"))</f>
        <v>Yes</v>
      </c>
      <c r="G27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31" s="13" t="s">
        <v>3558</v>
      </c>
    </row>
    <row r="2732" spans="1:8" x14ac:dyDescent="0.2">
      <c r="A2732" s="13" t="s">
        <v>2917</v>
      </c>
      <c r="B2732" s="13" t="s">
        <v>1961</v>
      </c>
      <c r="C2732" t="s">
        <v>7115</v>
      </c>
      <c r="D2732" s="15" t="s">
        <v>3152</v>
      </c>
      <c r="E2732" s="20">
        <v>1.460328749802434</v>
      </c>
      <c r="F2732" s="13" t="str">
        <f>IF(Table1[[#This Row],[2020 Cropland Premium]]="No Data", "No Data", IF(OR(Table1[[#This Row],[2020 Cropland Premium]]=0.4,Table1[[#This Row],[2020 Cropland Premium]]&gt;0.4), "Yes", "No"))</f>
        <v>Yes</v>
      </c>
      <c r="G27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32" s="13" t="s">
        <v>3559</v>
      </c>
    </row>
    <row r="2733" spans="1:8" x14ac:dyDescent="0.2">
      <c r="A2733" s="13" t="s">
        <v>2917</v>
      </c>
      <c r="B2733" s="13" t="s">
        <v>1961</v>
      </c>
      <c r="C2733" t="s">
        <v>5889</v>
      </c>
      <c r="D2733" s="15" t="s">
        <v>2970</v>
      </c>
      <c r="E2733" s="20">
        <v>0.49284931935534343</v>
      </c>
      <c r="F2733" s="13" t="str">
        <f>IF(Table1[[#This Row],[2020 Cropland Premium]]="No Data", "No Data", IF(OR(Table1[[#This Row],[2020 Cropland Premium]]=0.4,Table1[[#This Row],[2020 Cropland Premium]]&gt;0.4), "Yes", "No"))</f>
        <v>Yes</v>
      </c>
      <c r="G2733" s="21">
        <f>IF(Table1[[#This Row],[Eligible]]="No Data", "No Data", IF(Table1[[#This Row],[Eligible]]="No", "N/A", IF(Table1[[#This Row],[2020 Cropland Premium]]&gt;1, 0, (1-((Table1[[#This Row],[2020 Cropland Premium]]-0.4)/(1-0.4)))*0.5)))</f>
        <v>0.4226255672038805</v>
      </c>
      <c r="H2733" s="13" t="s">
        <v>3558</v>
      </c>
    </row>
    <row r="2734" spans="1:8" x14ac:dyDescent="0.2">
      <c r="A2734" s="13" t="s">
        <v>2917</v>
      </c>
      <c r="B2734" s="13" t="s">
        <v>1961</v>
      </c>
      <c r="C2734" t="s">
        <v>6130</v>
      </c>
      <c r="D2734" s="15" t="s">
        <v>2971</v>
      </c>
      <c r="E2734" s="20">
        <v>2.9714912280701751</v>
      </c>
      <c r="F2734" s="13" t="str">
        <f>IF(Table1[[#This Row],[2020 Cropland Premium]]="No Data", "No Data", IF(OR(Table1[[#This Row],[2020 Cropland Premium]]=0.4,Table1[[#This Row],[2020 Cropland Premium]]&gt;0.4), "Yes", "No"))</f>
        <v>Yes</v>
      </c>
      <c r="G27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34" s="13" t="s">
        <v>3558</v>
      </c>
    </row>
    <row r="2735" spans="1:8" x14ac:dyDescent="0.2">
      <c r="A2735" s="13" t="s">
        <v>2917</v>
      </c>
      <c r="B2735" s="13" t="s">
        <v>1961</v>
      </c>
      <c r="C2735" t="s">
        <v>7116</v>
      </c>
      <c r="D2735" s="15" t="s">
        <v>2972</v>
      </c>
      <c r="E2735" s="20">
        <v>1.5462282398452611</v>
      </c>
      <c r="F2735" s="13" t="str">
        <f>IF(Table1[[#This Row],[2020 Cropland Premium]]="No Data", "No Data", IF(OR(Table1[[#This Row],[2020 Cropland Premium]]=0.4,Table1[[#This Row],[2020 Cropland Premium]]&gt;0.4), "Yes", "No"))</f>
        <v>Yes</v>
      </c>
      <c r="G27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35" s="13" t="s">
        <v>3558</v>
      </c>
    </row>
    <row r="2736" spans="1:8" x14ac:dyDescent="0.2">
      <c r="A2736" s="13" t="s">
        <v>2917</v>
      </c>
      <c r="B2736" s="13" t="s">
        <v>1961</v>
      </c>
      <c r="C2736" t="s">
        <v>7117</v>
      </c>
      <c r="D2736" s="15" t="s">
        <v>3171</v>
      </c>
      <c r="E2736" s="20">
        <v>3.5333333333333337</v>
      </c>
      <c r="F2736" s="13" t="str">
        <f>IF(Table1[[#This Row],[2020 Cropland Premium]]="No Data", "No Data", IF(OR(Table1[[#This Row],[2020 Cropland Premium]]=0.4,Table1[[#This Row],[2020 Cropland Premium]]&gt;0.4), "Yes", "No"))</f>
        <v>Yes</v>
      </c>
      <c r="G273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36" s="13" t="s">
        <v>3558</v>
      </c>
    </row>
    <row r="2737" spans="1:8" x14ac:dyDescent="0.2">
      <c r="A2737" s="13" t="s">
        <v>2917</v>
      </c>
      <c r="B2737" s="13" t="s">
        <v>1961</v>
      </c>
      <c r="C2737" t="s">
        <v>5978</v>
      </c>
      <c r="D2737" s="15" t="s">
        <v>3028</v>
      </c>
      <c r="E2737" s="20">
        <v>2.4163139329805996</v>
      </c>
      <c r="F2737" s="13" t="str">
        <f>IF(Table1[[#This Row],[2020 Cropland Premium]]="No Data", "No Data", IF(OR(Table1[[#This Row],[2020 Cropland Premium]]=0.4,Table1[[#This Row],[2020 Cropland Premium]]&gt;0.4), "Yes", "No"))</f>
        <v>Yes</v>
      </c>
      <c r="G27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37" s="13" t="s">
        <v>3558</v>
      </c>
    </row>
    <row r="2738" spans="1:8" x14ac:dyDescent="0.2">
      <c r="A2738" s="13" t="s">
        <v>2917</v>
      </c>
      <c r="B2738" s="13" t="s">
        <v>1961</v>
      </c>
      <c r="C2738" t="s">
        <v>6131</v>
      </c>
      <c r="D2738" s="15" t="s">
        <v>3134</v>
      </c>
      <c r="E2738" s="20">
        <v>0.57134894091415822</v>
      </c>
      <c r="F2738" s="13" t="str">
        <f>IF(Table1[[#This Row],[2020 Cropland Premium]]="No Data", "No Data", IF(OR(Table1[[#This Row],[2020 Cropland Premium]]=0.4,Table1[[#This Row],[2020 Cropland Premium]]&gt;0.4), "Yes", "No"))</f>
        <v>Yes</v>
      </c>
      <c r="G2738" s="21">
        <f>IF(Table1[[#This Row],[Eligible]]="No Data", "No Data", IF(Table1[[#This Row],[Eligible]]="No", "N/A", IF(Table1[[#This Row],[2020 Cropland Premium]]&gt;1, 0, (1-((Table1[[#This Row],[2020 Cropland Premium]]-0.4)/(1-0.4)))*0.5)))</f>
        <v>0.35720921590486815</v>
      </c>
      <c r="H2738" s="13" t="s">
        <v>3558</v>
      </c>
    </row>
    <row r="2739" spans="1:8" x14ac:dyDescent="0.2">
      <c r="A2739" s="13" t="s">
        <v>2917</v>
      </c>
      <c r="B2739" s="13" t="s">
        <v>1961</v>
      </c>
      <c r="C2739" t="s">
        <v>7118</v>
      </c>
      <c r="D2739" s="15" t="s">
        <v>3085</v>
      </c>
      <c r="E2739" s="20" t="s">
        <v>3614</v>
      </c>
      <c r="F2739" s="13" t="str">
        <f>IF(Table1[[#This Row],[2020 Cropland Premium]]="No Data", "No Data", IF(OR(Table1[[#This Row],[2020 Cropland Premium]]=0.4,Table1[[#This Row],[2020 Cropland Premium]]&gt;0.4), "Yes", "No"))</f>
        <v>No Data</v>
      </c>
      <c r="G273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39" s="13" t="s">
        <v>3558</v>
      </c>
    </row>
    <row r="2740" spans="1:8" x14ac:dyDescent="0.2">
      <c r="A2740" s="13" t="s">
        <v>2917</v>
      </c>
      <c r="B2740" s="13" t="s">
        <v>1961</v>
      </c>
      <c r="C2740" t="s">
        <v>7119</v>
      </c>
      <c r="D2740" s="15" t="s">
        <v>3002</v>
      </c>
      <c r="E2740" s="20">
        <v>0.50795435615525575</v>
      </c>
      <c r="F2740" s="13" t="str">
        <f>IF(Table1[[#This Row],[2020 Cropland Premium]]="No Data", "No Data", IF(OR(Table1[[#This Row],[2020 Cropland Premium]]=0.4,Table1[[#This Row],[2020 Cropland Premium]]&gt;0.4), "Yes", "No"))</f>
        <v>Yes</v>
      </c>
      <c r="G2740" s="21">
        <f>IF(Table1[[#This Row],[Eligible]]="No Data", "No Data", IF(Table1[[#This Row],[Eligible]]="No", "N/A", IF(Table1[[#This Row],[2020 Cropland Premium]]&gt;1, 0, (1-((Table1[[#This Row],[2020 Cropland Premium]]-0.4)/(1-0.4)))*0.5)))</f>
        <v>0.41003803653728688</v>
      </c>
      <c r="H2740" s="13" t="s">
        <v>3558</v>
      </c>
    </row>
    <row r="2741" spans="1:8" x14ac:dyDescent="0.2">
      <c r="A2741" s="13" t="s">
        <v>2917</v>
      </c>
      <c r="B2741" s="13" t="s">
        <v>1961</v>
      </c>
      <c r="C2741" t="s">
        <v>6777</v>
      </c>
      <c r="D2741" s="15" t="s">
        <v>3052</v>
      </c>
      <c r="E2741" s="20">
        <v>0.57234432234432231</v>
      </c>
      <c r="F2741" s="13" t="str">
        <f>IF(Table1[[#This Row],[2020 Cropland Premium]]="No Data", "No Data", IF(OR(Table1[[#This Row],[2020 Cropland Premium]]=0.4,Table1[[#This Row],[2020 Cropland Premium]]&gt;0.4), "Yes", "No"))</f>
        <v>Yes</v>
      </c>
      <c r="G2741" s="21">
        <f>IF(Table1[[#This Row],[Eligible]]="No Data", "No Data", IF(Table1[[#This Row],[Eligible]]="No", "N/A", IF(Table1[[#This Row],[2020 Cropland Premium]]&gt;1, 0, (1-((Table1[[#This Row],[2020 Cropland Premium]]-0.4)/(1-0.4)))*0.5)))</f>
        <v>0.35637973137973145</v>
      </c>
      <c r="H2741" s="13" t="s">
        <v>3559</v>
      </c>
    </row>
    <row r="2742" spans="1:8" x14ac:dyDescent="0.2">
      <c r="A2742" s="13" t="s">
        <v>2917</v>
      </c>
      <c r="B2742" s="13" t="s">
        <v>1961</v>
      </c>
      <c r="C2742" t="s">
        <v>7120</v>
      </c>
      <c r="D2742" s="15" t="s">
        <v>2956</v>
      </c>
      <c r="E2742" s="20">
        <v>5.0340608465608474</v>
      </c>
      <c r="F2742" s="13" t="str">
        <f>IF(Table1[[#This Row],[2020 Cropland Premium]]="No Data", "No Data", IF(OR(Table1[[#This Row],[2020 Cropland Premium]]=0.4,Table1[[#This Row],[2020 Cropland Premium]]&gt;0.4), "Yes", "No"))</f>
        <v>Yes</v>
      </c>
      <c r="G27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42" s="13" t="s">
        <v>3558</v>
      </c>
    </row>
    <row r="2743" spans="1:8" x14ac:dyDescent="0.2">
      <c r="A2743" s="13" t="s">
        <v>2917</v>
      </c>
      <c r="B2743" s="13" t="s">
        <v>1961</v>
      </c>
      <c r="C2743" t="s">
        <v>7121</v>
      </c>
      <c r="D2743" s="15" t="s">
        <v>3003</v>
      </c>
      <c r="E2743" s="20">
        <v>1.0155155155155156</v>
      </c>
      <c r="F2743" s="13" t="str">
        <f>IF(Table1[[#This Row],[2020 Cropland Premium]]="No Data", "No Data", IF(OR(Table1[[#This Row],[2020 Cropland Premium]]=0.4,Table1[[#This Row],[2020 Cropland Premium]]&gt;0.4), "Yes", "No"))</f>
        <v>Yes</v>
      </c>
      <c r="G27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43" s="13" t="s">
        <v>3558</v>
      </c>
    </row>
    <row r="2744" spans="1:8" x14ac:dyDescent="0.2">
      <c r="A2744" s="13" t="s">
        <v>2917</v>
      </c>
      <c r="B2744" s="13" t="s">
        <v>1961</v>
      </c>
      <c r="C2744" t="s">
        <v>7122</v>
      </c>
      <c r="D2744" s="15" t="s">
        <v>3166</v>
      </c>
      <c r="E2744" s="20">
        <v>1.2854691075514875</v>
      </c>
      <c r="F2744" s="13" t="str">
        <f>IF(Table1[[#This Row],[2020 Cropland Premium]]="No Data", "No Data", IF(OR(Table1[[#This Row],[2020 Cropland Premium]]=0.4,Table1[[#This Row],[2020 Cropland Premium]]&gt;0.4), "Yes", "No"))</f>
        <v>Yes</v>
      </c>
      <c r="G27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44" s="13" t="s">
        <v>3558</v>
      </c>
    </row>
    <row r="2745" spans="1:8" x14ac:dyDescent="0.2">
      <c r="A2745" s="13" t="s">
        <v>2917</v>
      </c>
      <c r="B2745" s="13" t="s">
        <v>1961</v>
      </c>
      <c r="C2745" t="s">
        <v>7123</v>
      </c>
      <c r="D2745" s="15" t="s">
        <v>3167</v>
      </c>
      <c r="E2745" s="20">
        <v>2.4791666666666665</v>
      </c>
      <c r="F2745" s="13" t="str">
        <f>IF(Table1[[#This Row],[2020 Cropland Premium]]="No Data", "No Data", IF(OR(Table1[[#This Row],[2020 Cropland Premium]]=0.4,Table1[[#This Row],[2020 Cropland Premium]]&gt;0.4), "Yes", "No"))</f>
        <v>Yes</v>
      </c>
      <c r="G27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45" s="13" t="s">
        <v>3558</v>
      </c>
    </row>
    <row r="2746" spans="1:8" x14ac:dyDescent="0.2">
      <c r="A2746" s="13" t="s">
        <v>3173</v>
      </c>
      <c r="B2746" s="13" t="s">
        <v>3172</v>
      </c>
      <c r="C2746" t="s">
        <v>6781</v>
      </c>
      <c r="D2746" s="15" t="s">
        <v>3196</v>
      </c>
      <c r="E2746" s="20">
        <v>1.2675833969951618</v>
      </c>
      <c r="F2746" s="13" t="str">
        <f>IF(Table1[[#This Row],[2020 Cropland Premium]]="No Data", "No Data", IF(OR(Table1[[#This Row],[2020 Cropland Premium]]=0.4,Table1[[#This Row],[2020 Cropland Premium]]&gt;0.4), "Yes", "No"))</f>
        <v>Yes</v>
      </c>
      <c r="G27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46" s="13" t="s">
        <v>3558</v>
      </c>
    </row>
    <row r="2747" spans="1:8" x14ac:dyDescent="0.2">
      <c r="A2747" s="13" t="s">
        <v>3173</v>
      </c>
      <c r="B2747" s="13" t="s">
        <v>3172</v>
      </c>
      <c r="C2747" t="s">
        <v>7124</v>
      </c>
      <c r="D2747" s="15" t="s">
        <v>3174</v>
      </c>
      <c r="E2747" s="20">
        <v>4.5483186064581416</v>
      </c>
      <c r="F2747" s="13" t="str">
        <f>IF(Table1[[#This Row],[2020 Cropland Premium]]="No Data", "No Data", IF(OR(Table1[[#This Row],[2020 Cropland Premium]]=0.4,Table1[[#This Row],[2020 Cropland Premium]]&gt;0.4), "Yes", "No"))</f>
        <v>Yes</v>
      </c>
      <c r="G27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47" s="13" t="s">
        <v>3558</v>
      </c>
    </row>
    <row r="2748" spans="1:8" x14ac:dyDescent="0.2">
      <c r="A2748" s="13" t="s">
        <v>3173</v>
      </c>
      <c r="B2748" s="13" t="s">
        <v>3172</v>
      </c>
      <c r="C2748" t="s">
        <v>7125</v>
      </c>
      <c r="D2748" s="15" t="s">
        <v>3175</v>
      </c>
      <c r="E2748" s="20">
        <v>1.3061332277018551</v>
      </c>
      <c r="F2748" s="13" t="str">
        <f>IF(Table1[[#This Row],[2020 Cropland Premium]]="No Data", "No Data", IF(OR(Table1[[#This Row],[2020 Cropland Premium]]=0.4,Table1[[#This Row],[2020 Cropland Premium]]&gt;0.4), "Yes", "No"))</f>
        <v>Yes</v>
      </c>
      <c r="G27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48" s="13" t="s">
        <v>3558</v>
      </c>
    </row>
    <row r="2749" spans="1:8" x14ac:dyDescent="0.2">
      <c r="A2749" s="13" t="s">
        <v>3173</v>
      </c>
      <c r="B2749" s="13" t="s">
        <v>3172</v>
      </c>
      <c r="C2749" t="s">
        <v>6492</v>
      </c>
      <c r="D2749" s="15" t="s">
        <v>3187</v>
      </c>
      <c r="E2749" s="20">
        <v>8.1551796157059311</v>
      </c>
      <c r="F2749" s="13" t="str">
        <f>IF(Table1[[#This Row],[2020 Cropland Premium]]="No Data", "No Data", IF(OR(Table1[[#This Row],[2020 Cropland Premium]]=0.4,Table1[[#This Row],[2020 Cropland Premium]]&gt;0.4), "Yes", "No"))</f>
        <v>Yes</v>
      </c>
      <c r="G27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49" s="13" t="s">
        <v>3558</v>
      </c>
    </row>
    <row r="2750" spans="1:8" x14ac:dyDescent="0.2">
      <c r="A2750" s="13" t="s">
        <v>3173</v>
      </c>
      <c r="B2750" s="13" t="s">
        <v>3172</v>
      </c>
      <c r="C2750" t="s">
        <v>7126</v>
      </c>
      <c r="D2750" s="15" t="s">
        <v>3188</v>
      </c>
      <c r="E2750" s="20" t="s">
        <v>3614</v>
      </c>
      <c r="F2750" s="13" t="str">
        <f>IF(Table1[[#This Row],[2020 Cropland Premium]]="No Data", "No Data", IF(OR(Table1[[#This Row],[2020 Cropland Premium]]=0.4,Table1[[#This Row],[2020 Cropland Premium]]&gt;0.4), "Yes", "No"))</f>
        <v>No Data</v>
      </c>
      <c r="G275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50" s="13" t="s">
        <v>3558</v>
      </c>
    </row>
    <row r="2751" spans="1:8" x14ac:dyDescent="0.2">
      <c r="A2751" s="13" t="s">
        <v>3173</v>
      </c>
      <c r="B2751" s="13" t="s">
        <v>3172</v>
      </c>
      <c r="C2751" t="s">
        <v>6033</v>
      </c>
      <c r="D2751" s="15" t="s">
        <v>3176</v>
      </c>
      <c r="E2751" s="20">
        <v>1.7634641344318764</v>
      </c>
      <c r="F2751" s="13" t="str">
        <f>IF(Table1[[#This Row],[2020 Cropland Premium]]="No Data", "No Data", IF(OR(Table1[[#This Row],[2020 Cropland Premium]]=0.4,Table1[[#This Row],[2020 Cropland Premium]]&gt;0.4), "Yes", "No"))</f>
        <v>Yes</v>
      </c>
      <c r="G27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1" s="13" t="s">
        <v>3558</v>
      </c>
    </row>
    <row r="2752" spans="1:8" x14ac:dyDescent="0.2">
      <c r="A2752" s="13" t="s">
        <v>3173</v>
      </c>
      <c r="B2752" s="13" t="s">
        <v>3172</v>
      </c>
      <c r="C2752" t="s">
        <v>7127</v>
      </c>
      <c r="D2752" s="15" t="s">
        <v>3189</v>
      </c>
      <c r="E2752" s="20">
        <v>1.4210526315789476</v>
      </c>
      <c r="F2752" s="13" t="str">
        <f>IF(Table1[[#This Row],[2020 Cropland Premium]]="No Data", "No Data", IF(OR(Table1[[#This Row],[2020 Cropland Premium]]=0.4,Table1[[#This Row],[2020 Cropland Premium]]&gt;0.4), "Yes", "No"))</f>
        <v>Yes</v>
      </c>
      <c r="G27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2" s="13" t="s">
        <v>3558</v>
      </c>
    </row>
    <row r="2753" spans="1:8" x14ac:dyDescent="0.2">
      <c r="A2753" s="13" t="s">
        <v>3173</v>
      </c>
      <c r="B2753" s="13" t="s">
        <v>3172</v>
      </c>
      <c r="C2753" t="s">
        <v>7128</v>
      </c>
      <c r="D2753" s="15" t="s">
        <v>3190</v>
      </c>
      <c r="E2753" s="20">
        <v>2.4801724137931038</v>
      </c>
      <c r="F2753" s="13" t="str">
        <f>IF(Table1[[#This Row],[2020 Cropland Premium]]="No Data", "No Data", IF(OR(Table1[[#This Row],[2020 Cropland Premium]]=0.4,Table1[[#This Row],[2020 Cropland Premium]]&gt;0.4), "Yes", "No"))</f>
        <v>Yes</v>
      </c>
      <c r="G27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3" s="13" t="s">
        <v>3558</v>
      </c>
    </row>
    <row r="2754" spans="1:8" x14ac:dyDescent="0.2">
      <c r="A2754" s="13" t="s">
        <v>3173</v>
      </c>
      <c r="B2754" s="13" t="s">
        <v>3172</v>
      </c>
      <c r="C2754" t="s">
        <v>5693</v>
      </c>
      <c r="D2754" s="15" t="s">
        <v>3197</v>
      </c>
      <c r="E2754" s="20">
        <v>3.2598701642819292</v>
      </c>
      <c r="F2754" s="13" t="str">
        <f>IF(Table1[[#This Row],[2020 Cropland Premium]]="No Data", "No Data", IF(OR(Table1[[#This Row],[2020 Cropland Premium]]=0.4,Table1[[#This Row],[2020 Cropland Premium]]&gt;0.4), "Yes", "No"))</f>
        <v>Yes</v>
      </c>
      <c r="G27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4" s="13" t="s">
        <v>3558</v>
      </c>
    </row>
    <row r="2755" spans="1:8" x14ac:dyDescent="0.2">
      <c r="A2755" s="13" t="s">
        <v>3173</v>
      </c>
      <c r="B2755" s="13" t="s">
        <v>3172</v>
      </c>
      <c r="C2755" t="s">
        <v>5695</v>
      </c>
      <c r="D2755" s="15" t="s">
        <v>3191</v>
      </c>
      <c r="E2755" s="20" t="s">
        <v>3614</v>
      </c>
      <c r="F2755" s="13" t="str">
        <f>IF(Table1[[#This Row],[2020 Cropland Premium]]="No Data", "No Data", IF(OR(Table1[[#This Row],[2020 Cropland Premium]]=0.4,Table1[[#This Row],[2020 Cropland Premium]]&gt;0.4), "Yes", "No"))</f>
        <v>No Data</v>
      </c>
      <c r="G275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55" s="13" t="s">
        <v>3558</v>
      </c>
    </row>
    <row r="2756" spans="1:8" x14ac:dyDescent="0.2">
      <c r="A2756" s="13" t="s">
        <v>3173</v>
      </c>
      <c r="B2756" s="13" t="s">
        <v>3172</v>
      </c>
      <c r="C2756" t="s">
        <v>6315</v>
      </c>
      <c r="D2756" s="15" t="s">
        <v>3198</v>
      </c>
      <c r="E2756" s="20">
        <v>8.9757495590828924</v>
      </c>
      <c r="F2756" s="13" t="str">
        <f>IF(Table1[[#This Row],[2020 Cropland Premium]]="No Data", "No Data", IF(OR(Table1[[#This Row],[2020 Cropland Premium]]=0.4,Table1[[#This Row],[2020 Cropland Premium]]&gt;0.4), "Yes", "No"))</f>
        <v>Yes</v>
      </c>
      <c r="G27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6" s="13" t="s">
        <v>3558</v>
      </c>
    </row>
    <row r="2757" spans="1:8" x14ac:dyDescent="0.2">
      <c r="A2757" s="13" t="s">
        <v>3173</v>
      </c>
      <c r="B2757" s="13" t="s">
        <v>3172</v>
      </c>
      <c r="C2757" t="s">
        <v>7129</v>
      </c>
      <c r="D2757" s="15" t="s">
        <v>3182</v>
      </c>
      <c r="E2757" s="20">
        <v>2.1949096225412017</v>
      </c>
      <c r="F2757" s="13" t="str">
        <f>IF(Table1[[#This Row],[2020 Cropland Premium]]="No Data", "No Data", IF(OR(Table1[[#This Row],[2020 Cropland Premium]]=0.4,Table1[[#This Row],[2020 Cropland Premium]]&gt;0.4), "Yes", "No"))</f>
        <v>Yes</v>
      </c>
      <c r="G27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7" s="13" t="s">
        <v>3558</v>
      </c>
    </row>
    <row r="2758" spans="1:8" x14ac:dyDescent="0.2">
      <c r="A2758" s="13" t="s">
        <v>3173</v>
      </c>
      <c r="B2758" s="13" t="s">
        <v>3172</v>
      </c>
      <c r="C2758" t="s">
        <v>5949</v>
      </c>
      <c r="D2758" s="15" t="s">
        <v>3199</v>
      </c>
      <c r="E2758" s="20">
        <v>7.5462962962962949</v>
      </c>
      <c r="F2758" s="13" t="str">
        <f>IF(Table1[[#This Row],[2020 Cropland Premium]]="No Data", "No Data", IF(OR(Table1[[#This Row],[2020 Cropland Premium]]=0.4,Table1[[#This Row],[2020 Cropland Premium]]&gt;0.4), "Yes", "No"))</f>
        <v>Yes</v>
      </c>
      <c r="G27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8" s="13" t="s">
        <v>3558</v>
      </c>
    </row>
    <row r="2759" spans="1:8" x14ac:dyDescent="0.2">
      <c r="A2759" s="13" t="s">
        <v>3173</v>
      </c>
      <c r="B2759" s="13" t="s">
        <v>3172</v>
      </c>
      <c r="C2759" t="s">
        <v>7130</v>
      </c>
      <c r="D2759" s="15" t="s">
        <v>3183</v>
      </c>
      <c r="E2759" s="20">
        <v>3.0071684587813619</v>
      </c>
      <c r="F2759" s="13" t="str">
        <f>IF(Table1[[#This Row],[2020 Cropland Premium]]="No Data", "No Data", IF(OR(Table1[[#This Row],[2020 Cropland Premium]]=0.4,Table1[[#This Row],[2020 Cropland Premium]]&gt;0.4), "Yes", "No"))</f>
        <v>Yes</v>
      </c>
      <c r="G27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59" s="13" t="s">
        <v>3558</v>
      </c>
    </row>
    <row r="2760" spans="1:8" x14ac:dyDescent="0.2">
      <c r="A2760" s="13" t="s">
        <v>3173</v>
      </c>
      <c r="B2760" s="13" t="s">
        <v>3172</v>
      </c>
      <c r="C2760" t="s">
        <v>5526</v>
      </c>
      <c r="D2760" s="15" t="s">
        <v>3177</v>
      </c>
      <c r="E2760" s="20">
        <v>8.9144300144300157</v>
      </c>
      <c r="F2760" s="13" t="str">
        <f>IF(Table1[[#This Row],[2020 Cropland Premium]]="No Data", "No Data", IF(OR(Table1[[#This Row],[2020 Cropland Premium]]=0.4,Table1[[#This Row],[2020 Cropland Premium]]&gt;0.4), "Yes", "No"))</f>
        <v>Yes</v>
      </c>
      <c r="G27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0" s="13" t="s">
        <v>3559</v>
      </c>
    </row>
    <row r="2761" spans="1:8" x14ac:dyDescent="0.2">
      <c r="A2761" s="13" t="s">
        <v>3173</v>
      </c>
      <c r="B2761" s="13" t="s">
        <v>3172</v>
      </c>
      <c r="C2761" t="s">
        <v>7131</v>
      </c>
      <c r="D2761" s="15" t="s">
        <v>3200</v>
      </c>
      <c r="E2761" s="20">
        <v>2.9076266870384515</v>
      </c>
      <c r="F2761" s="13" t="str">
        <f>IF(Table1[[#This Row],[2020 Cropland Premium]]="No Data", "No Data", IF(OR(Table1[[#This Row],[2020 Cropland Premium]]=0.4,Table1[[#This Row],[2020 Cropland Premium]]&gt;0.4), "Yes", "No"))</f>
        <v>Yes</v>
      </c>
      <c r="G27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1" s="13" t="s">
        <v>3558</v>
      </c>
    </row>
    <row r="2762" spans="1:8" x14ac:dyDescent="0.2">
      <c r="A2762" s="13" t="s">
        <v>3173</v>
      </c>
      <c r="B2762" s="13" t="s">
        <v>3172</v>
      </c>
      <c r="C2762" t="s">
        <v>7132</v>
      </c>
      <c r="D2762" s="15" t="s">
        <v>3178</v>
      </c>
      <c r="E2762" s="20">
        <v>4.1242103307320699</v>
      </c>
      <c r="F2762" s="13" t="str">
        <f>IF(Table1[[#This Row],[2020 Cropland Premium]]="No Data", "No Data", IF(OR(Table1[[#This Row],[2020 Cropland Premium]]=0.4,Table1[[#This Row],[2020 Cropland Premium]]&gt;0.4), "Yes", "No"))</f>
        <v>Yes</v>
      </c>
      <c r="G27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2" s="13" t="s">
        <v>3558</v>
      </c>
    </row>
    <row r="2763" spans="1:8" x14ac:dyDescent="0.2">
      <c r="A2763" s="13" t="s">
        <v>3173</v>
      </c>
      <c r="B2763" s="13" t="s">
        <v>3172</v>
      </c>
      <c r="C2763" t="s">
        <v>7133</v>
      </c>
      <c r="D2763" s="15" t="s">
        <v>3179</v>
      </c>
      <c r="E2763" s="20">
        <v>3.589490968801313</v>
      </c>
      <c r="F2763" s="13" t="str">
        <f>IF(Table1[[#This Row],[2020 Cropland Premium]]="No Data", "No Data", IF(OR(Table1[[#This Row],[2020 Cropland Premium]]=0.4,Table1[[#This Row],[2020 Cropland Premium]]&gt;0.4), "Yes", "No"))</f>
        <v>Yes</v>
      </c>
      <c r="G27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3" s="13" t="s">
        <v>3558</v>
      </c>
    </row>
    <row r="2764" spans="1:8" x14ac:dyDescent="0.2">
      <c r="A2764" s="13" t="s">
        <v>3173</v>
      </c>
      <c r="B2764" s="13" t="s">
        <v>3172</v>
      </c>
      <c r="C2764" t="s">
        <v>5719</v>
      </c>
      <c r="D2764" s="15" t="s">
        <v>3192</v>
      </c>
      <c r="E2764" s="20">
        <v>5.2829670329670328</v>
      </c>
      <c r="F2764" s="13" t="str">
        <f>IF(Table1[[#This Row],[2020 Cropland Premium]]="No Data", "No Data", IF(OR(Table1[[#This Row],[2020 Cropland Premium]]=0.4,Table1[[#This Row],[2020 Cropland Premium]]&gt;0.4), "Yes", "No"))</f>
        <v>Yes</v>
      </c>
      <c r="G27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4" s="13" t="s">
        <v>3558</v>
      </c>
    </row>
    <row r="2765" spans="1:8" x14ac:dyDescent="0.2">
      <c r="A2765" s="13" t="s">
        <v>3173</v>
      </c>
      <c r="B2765" s="13" t="s">
        <v>3172</v>
      </c>
      <c r="C2765" t="s">
        <v>7134</v>
      </c>
      <c r="D2765" s="15" t="s">
        <v>3184</v>
      </c>
      <c r="E2765" s="20">
        <v>1.9391304347826086</v>
      </c>
      <c r="F2765" s="13" t="str">
        <f>IF(Table1[[#This Row],[2020 Cropland Premium]]="No Data", "No Data", IF(OR(Table1[[#This Row],[2020 Cropland Premium]]=0.4,Table1[[#This Row],[2020 Cropland Premium]]&gt;0.4), "Yes", "No"))</f>
        <v>Yes</v>
      </c>
      <c r="G27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5" s="13" t="s">
        <v>3558</v>
      </c>
    </row>
    <row r="2766" spans="1:8" x14ac:dyDescent="0.2">
      <c r="A2766" s="13" t="s">
        <v>3173</v>
      </c>
      <c r="B2766" s="13" t="s">
        <v>3172</v>
      </c>
      <c r="C2766" t="s">
        <v>5606</v>
      </c>
      <c r="D2766" s="15" t="s">
        <v>3185</v>
      </c>
      <c r="E2766" s="20">
        <v>1.9968253968253966</v>
      </c>
      <c r="F2766" s="13" t="str">
        <f>IF(Table1[[#This Row],[2020 Cropland Premium]]="No Data", "No Data", IF(OR(Table1[[#This Row],[2020 Cropland Premium]]=0.4,Table1[[#This Row],[2020 Cropland Premium]]&gt;0.4), "Yes", "No"))</f>
        <v>Yes</v>
      </c>
      <c r="G27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6" s="13" t="s">
        <v>3558</v>
      </c>
    </row>
    <row r="2767" spans="1:8" x14ac:dyDescent="0.2">
      <c r="A2767" s="13" t="s">
        <v>3173</v>
      </c>
      <c r="B2767" s="13" t="s">
        <v>3172</v>
      </c>
      <c r="C2767" t="s">
        <v>5722</v>
      </c>
      <c r="D2767" s="15" t="s">
        <v>3193</v>
      </c>
      <c r="E2767" s="20">
        <v>6.2724867724867721</v>
      </c>
      <c r="F2767" s="13" t="str">
        <f>IF(Table1[[#This Row],[2020 Cropland Premium]]="No Data", "No Data", IF(OR(Table1[[#This Row],[2020 Cropland Premium]]=0.4,Table1[[#This Row],[2020 Cropland Premium]]&gt;0.4), "Yes", "No"))</f>
        <v>Yes</v>
      </c>
      <c r="G27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7" s="13" t="s">
        <v>3559</v>
      </c>
    </row>
    <row r="2768" spans="1:8" x14ac:dyDescent="0.2">
      <c r="A2768" s="13" t="s">
        <v>3173</v>
      </c>
      <c r="B2768" s="13" t="s">
        <v>3172</v>
      </c>
      <c r="C2768" t="s">
        <v>7135</v>
      </c>
      <c r="D2768" s="15" t="s">
        <v>3180</v>
      </c>
      <c r="E2768" s="20">
        <v>4.6136363636363633</v>
      </c>
      <c r="F2768" s="13" t="str">
        <f>IF(Table1[[#This Row],[2020 Cropland Premium]]="No Data", "No Data", IF(OR(Table1[[#This Row],[2020 Cropland Premium]]=0.4,Table1[[#This Row],[2020 Cropland Premium]]&gt;0.4), "Yes", "No"))</f>
        <v>Yes</v>
      </c>
      <c r="G27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68" s="13" t="s">
        <v>3558</v>
      </c>
    </row>
    <row r="2769" spans="1:8" x14ac:dyDescent="0.2">
      <c r="A2769" s="13" t="s">
        <v>3173</v>
      </c>
      <c r="B2769" s="13" t="s">
        <v>3172</v>
      </c>
      <c r="C2769" t="s">
        <v>7136</v>
      </c>
      <c r="D2769" s="15" t="s">
        <v>3194</v>
      </c>
      <c r="E2769" s="20">
        <v>0.84106017439350766</v>
      </c>
      <c r="F2769" s="13" t="str">
        <f>IF(Table1[[#This Row],[2020 Cropland Premium]]="No Data", "No Data", IF(OR(Table1[[#This Row],[2020 Cropland Premium]]=0.4,Table1[[#This Row],[2020 Cropland Premium]]&gt;0.4), "Yes", "No"))</f>
        <v>Yes</v>
      </c>
      <c r="G2769" s="21">
        <f>IF(Table1[[#This Row],[Eligible]]="No Data", "No Data", IF(Table1[[#This Row],[Eligible]]="No", "N/A", IF(Table1[[#This Row],[2020 Cropland Premium]]&gt;1, 0, (1-((Table1[[#This Row],[2020 Cropland Premium]]-0.4)/(1-0.4)))*0.5)))</f>
        <v>0.13244985467207693</v>
      </c>
      <c r="H2769" s="13" t="s">
        <v>3558</v>
      </c>
    </row>
    <row r="2770" spans="1:8" x14ac:dyDescent="0.2">
      <c r="A2770" s="13" t="s">
        <v>3173</v>
      </c>
      <c r="B2770" s="13" t="s">
        <v>3172</v>
      </c>
      <c r="C2770" t="s">
        <v>7137</v>
      </c>
      <c r="D2770" s="15" t="s">
        <v>3186</v>
      </c>
      <c r="E2770" s="20">
        <v>7.2118553960659213</v>
      </c>
      <c r="F2770" s="13" t="str">
        <f>IF(Table1[[#This Row],[2020 Cropland Premium]]="No Data", "No Data", IF(OR(Table1[[#This Row],[2020 Cropland Premium]]=0.4,Table1[[#This Row],[2020 Cropland Premium]]&gt;0.4), "Yes", "No"))</f>
        <v>Yes</v>
      </c>
      <c r="G27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70" s="13" t="s">
        <v>3558</v>
      </c>
    </row>
    <row r="2771" spans="1:8" x14ac:dyDescent="0.2">
      <c r="A2771" s="13" t="s">
        <v>3173</v>
      </c>
      <c r="B2771" s="13" t="s">
        <v>3172</v>
      </c>
      <c r="C2771" t="s">
        <v>7138</v>
      </c>
      <c r="D2771" s="15" t="s">
        <v>3195</v>
      </c>
      <c r="E2771" s="20">
        <v>3.1956311088641729</v>
      </c>
      <c r="F2771" s="13" t="str">
        <f>IF(Table1[[#This Row],[2020 Cropland Premium]]="No Data", "No Data", IF(OR(Table1[[#This Row],[2020 Cropland Premium]]=0.4,Table1[[#This Row],[2020 Cropland Premium]]&gt;0.4), "Yes", "No"))</f>
        <v>Yes</v>
      </c>
      <c r="G27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71" s="13" t="s">
        <v>3558</v>
      </c>
    </row>
    <row r="2772" spans="1:8" x14ac:dyDescent="0.2">
      <c r="A2772" s="13" t="s">
        <v>3173</v>
      </c>
      <c r="B2772" s="13" t="s">
        <v>3172</v>
      </c>
      <c r="C2772" t="s">
        <v>5539</v>
      </c>
      <c r="D2772" s="15" t="s">
        <v>3201</v>
      </c>
      <c r="E2772" s="20">
        <v>4.3669362673661709</v>
      </c>
      <c r="F2772" s="13" t="str">
        <f>IF(Table1[[#This Row],[2020 Cropland Premium]]="No Data", "No Data", IF(OR(Table1[[#This Row],[2020 Cropland Premium]]=0.4,Table1[[#This Row],[2020 Cropland Premium]]&gt;0.4), "Yes", "No"))</f>
        <v>Yes</v>
      </c>
      <c r="G27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72" s="13" t="s">
        <v>3558</v>
      </c>
    </row>
    <row r="2773" spans="1:8" x14ac:dyDescent="0.2">
      <c r="A2773" s="13" t="s">
        <v>3173</v>
      </c>
      <c r="B2773" s="13" t="s">
        <v>3172</v>
      </c>
      <c r="C2773" t="s">
        <v>5887</v>
      </c>
      <c r="D2773" s="15" t="s">
        <v>3202</v>
      </c>
      <c r="E2773" s="20">
        <v>1.5130034522439584</v>
      </c>
      <c r="F2773" s="13" t="str">
        <f>IF(Table1[[#This Row],[2020 Cropland Premium]]="No Data", "No Data", IF(OR(Table1[[#This Row],[2020 Cropland Premium]]=0.4,Table1[[#This Row],[2020 Cropland Premium]]&gt;0.4), "Yes", "No"))</f>
        <v>Yes</v>
      </c>
      <c r="G27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73" s="13" t="s">
        <v>3558</v>
      </c>
    </row>
    <row r="2774" spans="1:8" x14ac:dyDescent="0.2">
      <c r="A2774" s="13" t="s">
        <v>3173</v>
      </c>
      <c r="B2774" s="13" t="s">
        <v>3172</v>
      </c>
      <c r="C2774" t="s">
        <v>7139</v>
      </c>
      <c r="D2774" s="15" t="s">
        <v>3181</v>
      </c>
      <c r="E2774" s="20">
        <v>1.1844086021505378</v>
      </c>
      <c r="F2774" s="13" t="str">
        <f>IF(Table1[[#This Row],[2020 Cropland Premium]]="No Data", "No Data", IF(OR(Table1[[#This Row],[2020 Cropland Premium]]=0.4,Table1[[#This Row],[2020 Cropland Premium]]&gt;0.4), "Yes", "No"))</f>
        <v>Yes</v>
      </c>
      <c r="G27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74" s="13" t="s">
        <v>3559</v>
      </c>
    </row>
    <row r="2775" spans="1:8" x14ac:dyDescent="0.2">
      <c r="A2775" s="13" t="s">
        <v>3203</v>
      </c>
      <c r="B2775" s="13" t="s">
        <v>3589</v>
      </c>
      <c r="C2775" t="s">
        <v>7140</v>
      </c>
      <c r="D2775" s="15" t="s">
        <v>3204</v>
      </c>
      <c r="E2775" s="20">
        <v>1.0340129487328003</v>
      </c>
      <c r="F2775" s="13" t="str">
        <f>IF(Table1[[#This Row],[2020 Cropland Premium]]="No Data", "No Data", IF(OR(Table1[[#This Row],[2020 Cropland Premium]]=0.4,Table1[[#This Row],[2020 Cropland Premium]]&gt;0.4), "Yes", "No"))</f>
        <v>Yes</v>
      </c>
      <c r="G27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75" s="13" t="s">
        <v>3559</v>
      </c>
    </row>
    <row r="2776" spans="1:8" x14ac:dyDescent="0.2">
      <c r="A2776" s="13" t="s">
        <v>3203</v>
      </c>
      <c r="B2776" s="13" t="s">
        <v>3589</v>
      </c>
      <c r="C2776" t="s">
        <v>7141</v>
      </c>
      <c r="D2776" s="15" t="s">
        <v>3205</v>
      </c>
      <c r="E2776" s="20" t="s">
        <v>3614</v>
      </c>
      <c r="F2776" s="13" t="str">
        <f>IF(Table1[[#This Row],[2020 Cropland Premium]]="No Data", "No Data", IF(OR(Table1[[#This Row],[2020 Cropland Premium]]=0.4,Table1[[#This Row],[2020 Cropland Premium]]&gt;0.4), "Yes", "No"))</f>
        <v>No Data</v>
      </c>
      <c r="G277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76" s="13" t="s">
        <v>3559</v>
      </c>
    </row>
    <row r="2777" spans="1:8" x14ac:dyDescent="0.2">
      <c r="A2777" s="13" t="s">
        <v>3203</v>
      </c>
      <c r="B2777" s="13" t="s">
        <v>3589</v>
      </c>
      <c r="C2777" t="s">
        <v>7142</v>
      </c>
      <c r="D2777" s="15" t="s">
        <v>3206</v>
      </c>
      <c r="E2777" s="20">
        <v>1.0903676364162687</v>
      </c>
      <c r="F2777" s="13" t="str">
        <f>IF(Table1[[#This Row],[2020 Cropland Premium]]="No Data", "No Data", IF(OR(Table1[[#This Row],[2020 Cropland Premium]]=0.4,Table1[[#This Row],[2020 Cropland Premium]]&gt;0.4), "Yes", "No"))</f>
        <v>Yes</v>
      </c>
      <c r="G27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77" s="13" t="s">
        <v>3559</v>
      </c>
    </row>
    <row r="2778" spans="1:8" x14ac:dyDescent="0.2">
      <c r="A2778" s="13" t="s">
        <v>3203</v>
      </c>
      <c r="B2778" s="13" t="s">
        <v>3589</v>
      </c>
      <c r="C2778" t="s">
        <v>7143</v>
      </c>
      <c r="D2778" s="15" t="s">
        <v>3207</v>
      </c>
      <c r="E2778" s="20">
        <v>0.48934137757667173</v>
      </c>
      <c r="F2778" s="13" t="str">
        <f>IF(Table1[[#This Row],[2020 Cropland Premium]]="No Data", "No Data", IF(OR(Table1[[#This Row],[2020 Cropland Premium]]=0.4,Table1[[#This Row],[2020 Cropland Premium]]&gt;0.4), "Yes", "No"))</f>
        <v>Yes</v>
      </c>
      <c r="G2778" s="21">
        <f>IF(Table1[[#This Row],[Eligible]]="No Data", "No Data", IF(Table1[[#This Row],[Eligible]]="No", "N/A", IF(Table1[[#This Row],[2020 Cropland Premium]]&gt;1, 0, (1-((Table1[[#This Row],[2020 Cropland Premium]]-0.4)/(1-0.4)))*0.5)))</f>
        <v>0.42554885201944026</v>
      </c>
      <c r="H2778" s="13" t="s">
        <v>3559</v>
      </c>
    </row>
    <row r="2779" spans="1:8" x14ac:dyDescent="0.2">
      <c r="A2779" s="13" t="s">
        <v>3203</v>
      </c>
      <c r="B2779" s="13" t="s">
        <v>3589</v>
      </c>
      <c r="C2779" t="s">
        <v>6283</v>
      </c>
      <c r="D2779" s="15" t="s">
        <v>3208</v>
      </c>
      <c r="E2779" s="20" t="s">
        <v>3614</v>
      </c>
      <c r="F2779" s="13" t="str">
        <f>IF(Table1[[#This Row],[2020 Cropland Premium]]="No Data", "No Data", IF(OR(Table1[[#This Row],[2020 Cropland Premium]]=0.4,Table1[[#This Row],[2020 Cropland Premium]]&gt;0.4), "Yes", "No"))</f>
        <v>No Data</v>
      </c>
      <c r="G277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79" s="13" t="s">
        <v>3559</v>
      </c>
    </row>
    <row r="2780" spans="1:8" x14ac:dyDescent="0.2">
      <c r="A2780" s="13" t="s">
        <v>3203</v>
      </c>
      <c r="B2780" s="13" t="s">
        <v>3589</v>
      </c>
      <c r="C2780" t="s">
        <v>5504</v>
      </c>
      <c r="D2780" s="15" t="s">
        <v>3209</v>
      </c>
      <c r="E2780" s="20">
        <v>1.0900149233482566</v>
      </c>
      <c r="F2780" s="13" t="str">
        <f>IF(Table1[[#This Row],[2020 Cropland Premium]]="No Data", "No Data", IF(OR(Table1[[#This Row],[2020 Cropland Premium]]=0.4,Table1[[#This Row],[2020 Cropland Premium]]&gt;0.4), "Yes", "No"))</f>
        <v>Yes</v>
      </c>
      <c r="G27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80" s="13" t="s">
        <v>3559</v>
      </c>
    </row>
    <row r="2781" spans="1:8" x14ac:dyDescent="0.2">
      <c r="A2781" s="13" t="s">
        <v>3203</v>
      </c>
      <c r="B2781" s="13" t="s">
        <v>3589</v>
      </c>
      <c r="C2781" t="s">
        <v>7144</v>
      </c>
      <c r="D2781" s="15" t="s">
        <v>3210</v>
      </c>
      <c r="E2781" s="20" t="s">
        <v>3614</v>
      </c>
      <c r="F2781" s="13" t="str">
        <f>IF(Table1[[#This Row],[2020 Cropland Premium]]="No Data", "No Data", IF(OR(Table1[[#This Row],[2020 Cropland Premium]]=0.4,Table1[[#This Row],[2020 Cropland Premium]]&gt;0.4), "Yes", "No"))</f>
        <v>No Data</v>
      </c>
      <c r="G27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81" s="13" t="s">
        <v>3559</v>
      </c>
    </row>
    <row r="2782" spans="1:8" x14ac:dyDescent="0.2">
      <c r="A2782" s="13" t="s">
        <v>3203</v>
      </c>
      <c r="B2782" s="13" t="s">
        <v>3589</v>
      </c>
      <c r="C2782" t="s">
        <v>7145</v>
      </c>
      <c r="D2782" s="15" t="s">
        <v>3211</v>
      </c>
      <c r="E2782" s="20" t="s">
        <v>3614</v>
      </c>
      <c r="F2782" s="13" t="str">
        <f>IF(Table1[[#This Row],[2020 Cropland Premium]]="No Data", "No Data", IF(OR(Table1[[#This Row],[2020 Cropland Premium]]=0.4,Table1[[#This Row],[2020 Cropland Premium]]&gt;0.4), "Yes", "No"))</f>
        <v>No Data</v>
      </c>
      <c r="G27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82" s="13" t="s">
        <v>3559</v>
      </c>
    </row>
    <row r="2783" spans="1:8" x14ac:dyDescent="0.2">
      <c r="A2783" s="13" t="s">
        <v>3203</v>
      </c>
      <c r="B2783" s="13" t="s">
        <v>3589</v>
      </c>
      <c r="C2783" t="s">
        <v>5642</v>
      </c>
      <c r="D2783" s="15" t="s">
        <v>3212</v>
      </c>
      <c r="E2783" s="20">
        <v>3.1099999999999994</v>
      </c>
      <c r="F2783" s="13" t="str">
        <f>IF(Table1[[#This Row],[2020 Cropland Premium]]="No Data", "No Data", IF(OR(Table1[[#This Row],[2020 Cropland Premium]]=0.4,Table1[[#This Row],[2020 Cropland Premium]]&gt;0.4), "Yes", "No"))</f>
        <v>Yes</v>
      </c>
      <c r="G27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83" s="13" t="s">
        <v>3559</v>
      </c>
    </row>
    <row r="2784" spans="1:8" x14ac:dyDescent="0.2">
      <c r="A2784" s="13" t="s">
        <v>3203</v>
      </c>
      <c r="B2784" s="13" t="s">
        <v>3589</v>
      </c>
      <c r="C2784" t="s">
        <v>6633</v>
      </c>
      <c r="D2784" s="15" t="s">
        <v>3213</v>
      </c>
      <c r="E2784" s="20">
        <v>0.87200593251761216</v>
      </c>
      <c r="F2784" s="13" t="str">
        <f>IF(Table1[[#This Row],[2020 Cropland Premium]]="No Data", "No Data", IF(OR(Table1[[#This Row],[2020 Cropland Premium]]=0.4,Table1[[#This Row],[2020 Cropland Premium]]&gt;0.4), "Yes", "No"))</f>
        <v>Yes</v>
      </c>
      <c r="G2784" s="21">
        <f>IF(Table1[[#This Row],[Eligible]]="No Data", "No Data", IF(Table1[[#This Row],[Eligible]]="No", "N/A", IF(Table1[[#This Row],[2020 Cropland Premium]]&gt;1, 0, (1-((Table1[[#This Row],[2020 Cropland Premium]]-0.4)/(1-0.4)))*0.5)))</f>
        <v>0.10666172290198989</v>
      </c>
      <c r="H2784" s="13" t="s">
        <v>3559</v>
      </c>
    </row>
    <row r="2785" spans="1:8" x14ac:dyDescent="0.2">
      <c r="A2785" s="13" t="s">
        <v>3203</v>
      </c>
      <c r="B2785" s="13" t="s">
        <v>3589</v>
      </c>
      <c r="C2785" t="s">
        <v>7146</v>
      </c>
      <c r="D2785" s="15" t="s">
        <v>3214</v>
      </c>
      <c r="E2785" s="20">
        <v>0.90512820512820513</v>
      </c>
      <c r="F2785" s="13" t="str">
        <f>IF(Table1[[#This Row],[2020 Cropland Premium]]="No Data", "No Data", IF(OR(Table1[[#This Row],[2020 Cropland Premium]]=0.4,Table1[[#This Row],[2020 Cropland Premium]]&gt;0.4), "Yes", "No"))</f>
        <v>Yes</v>
      </c>
      <c r="G2785" s="21">
        <f>IF(Table1[[#This Row],[Eligible]]="No Data", "No Data", IF(Table1[[#This Row],[Eligible]]="No", "N/A", IF(Table1[[#This Row],[2020 Cropland Premium]]&gt;1, 0, (1-((Table1[[#This Row],[2020 Cropland Premium]]-0.4)/(1-0.4)))*0.5)))</f>
        <v>7.9059829059829057E-2</v>
      </c>
      <c r="H2785" s="13" t="s">
        <v>3559</v>
      </c>
    </row>
    <row r="2786" spans="1:8" x14ac:dyDescent="0.2">
      <c r="A2786" s="13" t="s">
        <v>3203</v>
      </c>
      <c r="B2786" s="13" t="s">
        <v>3589</v>
      </c>
      <c r="C2786" t="s">
        <v>5539</v>
      </c>
      <c r="D2786" s="15" t="s">
        <v>3215</v>
      </c>
      <c r="E2786" s="20">
        <v>0.69636752136752145</v>
      </c>
      <c r="F2786" s="13" t="str">
        <f>IF(Table1[[#This Row],[2020 Cropland Premium]]="No Data", "No Data", IF(OR(Table1[[#This Row],[2020 Cropland Premium]]=0.4,Table1[[#This Row],[2020 Cropland Premium]]&gt;0.4), "Yes", "No"))</f>
        <v>Yes</v>
      </c>
      <c r="G2786" s="21">
        <f>IF(Table1[[#This Row],[Eligible]]="No Data", "No Data", IF(Table1[[#This Row],[Eligible]]="No", "N/A", IF(Table1[[#This Row],[2020 Cropland Premium]]&gt;1, 0, (1-((Table1[[#This Row],[2020 Cropland Premium]]-0.4)/(1-0.4)))*0.5)))</f>
        <v>0.25302706552706544</v>
      </c>
      <c r="H2786" s="13" t="s">
        <v>3559</v>
      </c>
    </row>
    <row r="2787" spans="1:8" x14ac:dyDescent="0.2">
      <c r="A2787" s="13" t="s">
        <v>3203</v>
      </c>
      <c r="B2787" s="13" t="s">
        <v>3589</v>
      </c>
      <c r="C2787" t="s">
        <v>5732</v>
      </c>
      <c r="D2787" s="15" t="s">
        <v>3216</v>
      </c>
      <c r="E2787" s="20">
        <v>1.6327533577533577</v>
      </c>
      <c r="F2787" s="13" t="str">
        <f>IF(Table1[[#This Row],[2020 Cropland Premium]]="No Data", "No Data", IF(OR(Table1[[#This Row],[2020 Cropland Premium]]=0.4,Table1[[#This Row],[2020 Cropland Premium]]&gt;0.4), "Yes", "No"))</f>
        <v>Yes</v>
      </c>
      <c r="G27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87" s="13" t="s">
        <v>3559</v>
      </c>
    </row>
    <row r="2788" spans="1:8" x14ac:dyDescent="0.2">
      <c r="A2788" s="13" t="s">
        <v>3203</v>
      </c>
      <c r="B2788" s="13" t="s">
        <v>3589</v>
      </c>
      <c r="C2788" t="s">
        <v>7147</v>
      </c>
      <c r="D2788" s="15" t="s">
        <v>3217</v>
      </c>
      <c r="E2788" s="20">
        <v>0.4863980463980464</v>
      </c>
      <c r="F2788" s="13" t="str">
        <f>IF(Table1[[#This Row],[2020 Cropland Premium]]="No Data", "No Data", IF(OR(Table1[[#This Row],[2020 Cropland Premium]]=0.4,Table1[[#This Row],[2020 Cropland Premium]]&gt;0.4), "Yes", "No"))</f>
        <v>Yes</v>
      </c>
      <c r="G2788" s="21">
        <f>IF(Table1[[#This Row],[Eligible]]="No Data", "No Data", IF(Table1[[#This Row],[Eligible]]="No", "N/A", IF(Table1[[#This Row],[2020 Cropland Premium]]&gt;1, 0, (1-((Table1[[#This Row],[2020 Cropland Premium]]-0.4)/(1-0.4)))*0.5)))</f>
        <v>0.428001628001628</v>
      </c>
      <c r="H2788" s="13" t="s">
        <v>3559</v>
      </c>
    </row>
    <row r="2789" spans="1:8" x14ac:dyDescent="0.2">
      <c r="A2789" s="13" t="s">
        <v>3218</v>
      </c>
      <c r="B2789" s="13" t="s">
        <v>3590</v>
      </c>
      <c r="C2789" t="s">
        <v>7148</v>
      </c>
      <c r="D2789" s="15" t="s">
        <v>3280</v>
      </c>
      <c r="E2789" s="20">
        <v>1.19004329004329</v>
      </c>
      <c r="F2789" s="13" t="str">
        <f>IF(Table1[[#This Row],[2020 Cropland Premium]]="No Data", "No Data", IF(OR(Table1[[#This Row],[2020 Cropland Premium]]=0.4,Table1[[#This Row],[2020 Cropland Premium]]&gt;0.4), "Yes", "No"))</f>
        <v>Yes</v>
      </c>
      <c r="G27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89" s="13" t="s">
        <v>3559</v>
      </c>
    </row>
    <row r="2790" spans="1:8" x14ac:dyDescent="0.2">
      <c r="A2790" s="13" t="s">
        <v>3218</v>
      </c>
      <c r="B2790" s="13" t="s">
        <v>3590</v>
      </c>
      <c r="C2790" t="s">
        <v>7149</v>
      </c>
      <c r="D2790" s="15" t="s">
        <v>3254</v>
      </c>
      <c r="E2790" s="20">
        <v>0.3318903318903319</v>
      </c>
      <c r="F2790" s="13" t="str">
        <f>IF(Table1[[#This Row],[2020 Cropland Premium]]="No Data", "No Data", IF(OR(Table1[[#This Row],[2020 Cropland Premium]]=0.4,Table1[[#This Row],[2020 Cropland Premium]]&gt;0.4), "Yes", "No"))</f>
        <v>No</v>
      </c>
      <c r="G2790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90" s="13" t="s">
        <v>3559</v>
      </c>
    </row>
    <row r="2791" spans="1:8" x14ac:dyDescent="0.2">
      <c r="A2791" s="13" t="s">
        <v>3218</v>
      </c>
      <c r="B2791" s="13" t="s">
        <v>3590</v>
      </c>
      <c r="C2791" t="s">
        <v>6650</v>
      </c>
      <c r="D2791" s="15" t="s">
        <v>3239</v>
      </c>
      <c r="E2791" s="20" t="s">
        <v>3614</v>
      </c>
      <c r="F2791" s="13" t="str">
        <f>IF(Table1[[#This Row],[2020 Cropland Premium]]="No Data", "No Data", IF(OR(Table1[[#This Row],[2020 Cropland Premium]]=0.4,Table1[[#This Row],[2020 Cropland Premium]]&gt;0.4), "Yes", "No"))</f>
        <v>No Data</v>
      </c>
      <c r="G27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91" s="13" t="s">
        <v>3559</v>
      </c>
    </row>
    <row r="2792" spans="1:8" x14ac:dyDescent="0.2">
      <c r="A2792" s="13" t="s">
        <v>3218</v>
      </c>
      <c r="B2792" s="13" t="s">
        <v>3590</v>
      </c>
      <c r="C2792" t="s">
        <v>7150</v>
      </c>
      <c r="D2792" s="15" t="s">
        <v>3255</v>
      </c>
      <c r="E2792" s="20">
        <v>0.45768867924528306</v>
      </c>
      <c r="F2792" s="13" t="str">
        <f>IF(Table1[[#This Row],[2020 Cropland Premium]]="No Data", "No Data", IF(OR(Table1[[#This Row],[2020 Cropland Premium]]=0.4,Table1[[#This Row],[2020 Cropland Premium]]&gt;0.4), "Yes", "No"))</f>
        <v>Yes</v>
      </c>
      <c r="G2792" s="21">
        <f>IF(Table1[[#This Row],[Eligible]]="No Data", "No Data", IF(Table1[[#This Row],[Eligible]]="No", "N/A", IF(Table1[[#This Row],[2020 Cropland Premium]]&gt;1, 0, (1-((Table1[[#This Row],[2020 Cropland Premium]]-0.4)/(1-0.4)))*0.5)))</f>
        <v>0.45192610062893079</v>
      </c>
      <c r="H2792" s="13" t="s">
        <v>3559</v>
      </c>
    </row>
    <row r="2793" spans="1:8" x14ac:dyDescent="0.2">
      <c r="A2793" s="13" t="s">
        <v>3218</v>
      </c>
      <c r="B2793" s="13" t="s">
        <v>3590</v>
      </c>
      <c r="C2793" t="s">
        <v>7151</v>
      </c>
      <c r="D2793" s="15" t="s">
        <v>3256</v>
      </c>
      <c r="E2793" s="20">
        <v>0.64744216357119588</v>
      </c>
      <c r="F2793" s="13" t="str">
        <f>IF(Table1[[#This Row],[2020 Cropland Premium]]="No Data", "No Data", IF(OR(Table1[[#This Row],[2020 Cropland Premium]]=0.4,Table1[[#This Row],[2020 Cropland Premium]]&gt;0.4), "Yes", "No"))</f>
        <v>Yes</v>
      </c>
      <c r="G2793" s="21">
        <f>IF(Table1[[#This Row],[Eligible]]="No Data", "No Data", IF(Table1[[#This Row],[Eligible]]="No", "N/A", IF(Table1[[#This Row],[2020 Cropland Premium]]&gt;1, 0, (1-((Table1[[#This Row],[2020 Cropland Premium]]-0.4)/(1-0.4)))*0.5)))</f>
        <v>0.29379819702400345</v>
      </c>
      <c r="H2793" s="13" t="s">
        <v>3559</v>
      </c>
    </row>
    <row r="2794" spans="1:8" x14ac:dyDescent="0.2">
      <c r="A2794" s="13" t="s">
        <v>3218</v>
      </c>
      <c r="B2794" s="13" t="s">
        <v>3590</v>
      </c>
      <c r="C2794" t="s">
        <v>7152</v>
      </c>
      <c r="D2794" s="15" t="s">
        <v>3257</v>
      </c>
      <c r="E2794" s="20">
        <v>0.49930699930699934</v>
      </c>
      <c r="F2794" s="13" t="str">
        <f>IF(Table1[[#This Row],[2020 Cropland Premium]]="No Data", "No Data", IF(OR(Table1[[#This Row],[2020 Cropland Premium]]=0.4,Table1[[#This Row],[2020 Cropland Premium]]&gt;0.4), "Yes", "No"))</f>
        <v>Yes</v>
      </c>
      <c r="G2794" s="21">
        <f>IF(Table1[[#This Row],[Eligible]]="No Data", "No Data", IF(Table1[[#This Row],[Eligible]]="No", "N/A", IF(Table1[[#This Row],[2020 Cropland Premium]]&gt;1, 0, (1-((Table1[[#This Row],[2020 Cropland Premium]]-0.4)/(1-0.4)))*0.5)))</f>
        <v>0.41724416724416724</v>
      </c>
      <c r="H2794" s="13" t="s">
        <v>3559</v>
      </c>
    </row>
    <row r="2795" spans="1:8" x14ac:dyDescent="0.2">
      <c r="A2795" s="13" t="s">
        <v>3218</v>
      </c>
      <c r="B2795" s="13" t="s">
        <v>3590</v>
      </c>
      <c r="C2795" t="s">
        <v>7153</v>
      </c>
      <c r="D2795" s="15" t="s">
        <v>3219</v>
      </c>
      <c r="E2795" s="20" t="s">
        <v>3614</v>
      </c>
      <c r="F2795" s="13" t="str">
        <f>IF(Table1[[#This Row],[2020 Cropland Premium]]="No Data", "No Data", IF(OR(Table1[[#This Row],[2020 Cropland Premium]]=0.4,Table1[[#This Row],[2020 Cropland Premium]]&gt;0.4), "Yes", "No"))</f>
        <v>No Data</v>
      </c>
      <c r="G279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795" s="13" t="s">
        <v>3559</v>
      </c>
    </row>
    <row r="2796" spans="1:8" x14ac:dyDescent="0.2">
      <c r="A2796" s="13" t="s">
        <v>3218</v>
      </c>
      <c r="B2796" s="13" t="s">
        <v>3590</v>
      </c>
      <c r="C2796" t="s">
        <v>7154</v>
      </c>
      <c r="D2796" s="15" t="s">
        <v>3240</v>
      </c>
      <c r="E2796" s="20">
        <v>1.5197823562086554</v>
      </c>
      <c r="F2796" s="13" t="str">
        <f>IF(Table1[[#This Row],[2020 Cropland Premium]]="No Data", "No Data", IF(OR(Table1[[#This Row],[2020 Cropland Premium]]=0.4,Table1[[#This Row],[2020 Cropland Premium]]&gt;0.4), "Yes", "No"))</f>
        <v>Yes</v>
      </c>
      <c r="G27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96" s="13" t="s">
        <v>3559</v>
      </c>
    </row>
    <row r="2797" spans="1:8" x14ac:dyDescent="0.2">
      <c r="A2797" s="13" t="s">
        <v>3218</v>
      </c>
      <c r="B2797" s="13" t="s">
        <v>3590</v>
      </c>
      <c r="C2797" t="s">
        <v>6136</v>
      </c>
      <c r="D2797" s="15" t="s">
        <v>3241</v>
      </c>
      <c r="E2797" s="20">
        <v>1.3505704821494298</v>
      </c>
      <c r="F2797" s="13" t="str">
        <f>IF(Table1[[#This Row],[2020 Cropland Premium]]="No Data", "No Data", IF(OR(Table1[[#This Row],[2020 Cropland Premium]]=0.4,Table1[[#This Row],[2020 Cropland Premium]]&gt;0.4), "Yes", "No"))</f>
        <v>Yes</v>
      </c>
      <c r="G27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797" s="13" t="s">
        <v>3559</v>
      </c>
    </row>
    <row r="2798" spans="1:8" x14ac:dyDescent="0.2">
      <c r="A2798" s="13" t="s">
        <v>3218</v>
      </c>
      <c r="B2798" s="13" t="s">
        <v>3590</v>
      </c>
      <c r="C2798" t="s">
        <v>6839</v>
      </c>
      <c r="D2798" s="15" t="s">
        <v>3258</v>
      </c>
      <c r="E2798" s="20">
        <v>0.26113671274961597</v>
      </c>
      <c r="F2798" s="13" t="str">
        <f>IF(Table1[[#This Row],[2020 Cropland Premium]]="No Data", "No Data", IF(OR(Table1[[#This Row],[2020 Cropland Premium]]=0.4,Table1[[#This Row],[2020 Cropland Premium]]&gt;0.4), "Yes", "No"))</f>
        <v>No</v>
      </c>
      <c r="G279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798" s="13" t="s">
        <v>3559</v>
      </c>
    </row>
    <row r="2799" spans="1:8" x14ac:dyDescent="0.2">
      <c r="A2799" s="13" t="s">
        <v>3218</v>
      </c>
      <c r="B2799" s="13" t="s">
        <v>3590</v>
      </c>
      <c r="C2799" t="s">
        <v>7155</v>
      </c>
      <c r="D2799" s="15" t="s">
        <v>3300</v>
      </c>
      <c r="E2799" s="20">
        <v>0.99217638691322907</v>
      </c>
      <c r="F2799" s="13" t="str">
        <f>IF(Table1[[#This Row],[2020 Cropland Premium]]="No Data", "No Data", IF(OR(Table1[[#This Row],[2020 Cropland Premium]]=0.4,Table1[[#This Row],[2020 Cropland Premium]]&gt;0.4), "Yes", "No"))</f>
        <v>Yes</v>
      </c>
      <c r="G2799" s="21">
        <f>IF(Table1[[#This Row],[Eligible]]="No Data", "No Data", IF(Table1[[#This Row],[Eligible]]="No", "N/A", IF(Table1[[#This Row],[2020 Cropland Premium]]&gt;1, 0, (1-((Table1[[#This Row],[2020 Cropland Premium]]-0.4)/(1-0.4)))*0.5)))</f>
        <v>6.5196775723090905E-3</v>
      </c>
      <c r="H2799" s="13" t="s">
        <v>3559</v>
      </c>
    </row>
    <row r="2800" spans="1:8" x14ac:dyDescent="0.2">
      <c r="A2800" s="13" t="s">
        <v>3218</v>
      </c>
      <c r="B2800" s="13" t="s">
        <v>3590</v>
      </c>
      <c r="C2800" t="s">
        <v>7156</v>
      </c>
      <c r="D2800" s="15" t="s">
        <v>3242</v>
      </c>
      <c r="E2800" s="20">
        <v>0.93952985913058507</v>
      </c>
      <c r="F2800" s="13" t="str">
        <f>IF(Table1[[#This Row],[2020 Cropland Premium]]="No Data", "No Data", IF(OR(Table1[[#This Row],[2020 Cropland Premium]]=0.4,Table1[[#This Row],[2020 Cropland Premium]]&gt;0.4), "Yes", "No"))</f>
        <v>Yes</v>
      </c>
      <c r="G2800" s="21">
        <f>IF(Table1[[#This Row],[Eligible]]="No Data", "No Data", IF(Table1[[#This Row],[Eligible]]="No", "N/A", IF(Table1[[#This Row],[2020 Cropland Premium]]&gt;1, 0, (1-((Table1[[#This Row],[2020 Cropland Premium]]-0.4)/(1-0.4)))*0.5)))</f>
        <v>5.0391784057845779E-2</v>
      </c>
      <c r="H2800" s="13" t="s">
        <v>3559</v>
      </c>
    </row>
    <row r="2801" spans="1:8" x14ac:dyDescent="0.2">
      <c r="A2801" s="13" t="s">
        <v>3218</v>
      </c>
      <c r="B2801" s="13" t="s">
        <v>3590</v>
      </c>
      <c r="C2801" t="s">
        <v>6657</v>
      </c>
      <c r="D2801" s="15" t="s">
        <v>3331</v>
      </c>
      <c r="E2801" s="20">
        <v>0.81190476190476191</v>
      </c>
      <c r="F2801" s="13" t="str">
        <f>IF(Table1[[#This Row],[2020 Cropland Premium]]="No Data", "No Data", IF(OR(Table1[[#This Row],[2020 Cropland Premium]]=0.4,Table1[[#This Row],[2020 Cropland Premium]]&gt;0.4), "Yes", "No"))</f>
        <v>Yes</v>
      </c>
      <c r="G2801" s="21">
        <f>IF(Table1[[#This Row],[Eligible]]="No Data", "No Data", IF(Table1[[#This Row],[Eligible]]="No", "N/A", IF(Table1[[#This Row],[2020 Cropland Premium]]&gt;1, 0, (1-((Table1[[#This Row],[2020 Cropland Premium]]-0.4)/(1-0.4)))*0.5)))</f>
        <v>0.15674603174603174</v>
      </c>
      <c r="H2801" s="13" t="s">
        <v>3559</v>
      </c>
    </row>
    <row r="2802" spans="1:8" x14ac:dyDescent="0.2">
      <c r="A2802" s="13" t="s">
        <v>3218</v>
      </c>
      <c r="B2802" s="13" t="s">
        <v>3590</v>
      </c>
      <c r="C2802" t="s">
        <v>6028</v>
      </c>
      <c r="D2802" s="15" t="s">
        <v>3301</v>
      </c>
      <c r="E2802" s="20" t="s">
        <v>3614</v>
      </c>
      <c r="F2802" s="13" t="str">
        <f>IF(Table1[[#This Row],[2020 Cropland Premium]]="No Data", "No Data", IF(OR(Table1[[#This Row],[2020 Cropland Premium]]=0.4,Table1[[#This Row],[2020 Cropland Premium]]&gt;0.4), "Yes", "No"))</f>
        <v>No Data</v>
      </c>
      <c r="G280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02" s="13" t="s">
        <v>3559</v>
      </c>
    </row>
    <row r="2803" spans="1:8" x14ac:dyDescent="0.2">
      <c r="A2803" s="13" t="s">
        <v>3218</v>
      </c>
      <c r="B2803" s="13" t="s">
        <v>3590</v>
      </c>
      <c r="C2803" t="s">
        <v>7157</v>
      </c>
      <c r="D2803" s="15" t="s">
        <v>3259</v>
      </c>
      <c r="E2803" s="20">
        <v>0.19563492063492063</v>
      </c>
      <c r="F2803" s="13" t="str">
        <f>IF(Table1[[#This Row],[2020 Cropland Premium]]="No Data", "No Data", IF(OR(Table1[[#This Row],[2020 Cropland Premium]]=0.4,Table1[[#This Row],[2020 Cropland Premium]]&gt;0.4), "Yes", "No"))</f>
        <v>No</v>
      </c>
      <c r="G280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803" s="13" t="s">
        <v>3559</v>
      </c>
    </row>
    <row r="2804" spans="1:8" x14ac:dyDescent="0.2">
      <c r="A2804" s="13" t="s">
        <v>3218</v>
      </c>
      <c r="B2804" s="13" t="s">
        <v>3590</v>
      </c>
      <c r="C2804" t="s">
        <v>6146</v>
      </c>
      <c r="D2804" s="15" t="s">
        <v>3260</v>
      </c>
      <c r="E2804" s="20">
        <v>0.56022564754489113</v>
      </c>
      <c r="F2804" s="13" t="str">
        <f>IF(Table1[[#This Row],[2020 Cropland Premium]]="No Data", "No Data", IF(OR(Table1[[#This Row],[2020 Cropland Premium]]=0.4,Table1[[#This Row],[2020 Cropland Premium]]&gt;0.4), "Yes", "No"))</f>
        <v>Yes</v>
      </c>
      <c r="G2804" s="21">
        <f>IF(Table1[[#This Row],[Eligible]]="No Data", "No Data", IF(Table1[[#This Row],[Eligible]]="No", "N/A", IF(Table1[[#This Row],[2020 Cropland Premium]]&gt;1, 0, (1-((Table1[[#This Row],[2020 Cropland Premium]]-0.4)/(1-0.4)))*0.5)))</f>
        <v>0.36647862704592404</v>
      </c>
      <c r="H2804" s="13" t="s">
        <v>3559</v>
      </c>
    </row>
    <row r="2805" spans="1:8" x14ac:dyDescent="0.2">
      <c r="A2805" s="13" t="s">
        <v>3218</v>
      </c>
      <c r="B2805" s="13" t="s">
        <v>3590</v>
      </c>
      <c r="C2805" t="s">
        <v>6267</v>
      </c>
      <c r="D2805" s="15" t="s">
        <v>3261</v>
      </c>
      <c r="E2805" s="20">
        <v>1.3412698412698412</v>
      </c>
      <c r="F2805" s="13" t="str">
        <f>IF(Table1[[#This Row],[2020 Cropland Premium]]="No Data", "No Data", IF(OR(Table1[[#This Row],[2020 Cropland Premium]]=0.4,Table1[[#This Row],[2020 Cropland Premium]]&gt;0.4), "Yes", "No"))</f>
        <v>Yes</v>
      </c>
      <c r="G28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05" s="13" t="s">
        <v>3559</v>
      </c>
    </row>
    <row r="2806" spans="1:8" x14ac:dyDescent="0.2">
      <c r="A2806" s="13" t="s">
        <v>3218</v>
      </c>
      <c r="B2806" s="13" t="s">
        <v>3590</v>
      </c>
      <c r="C2806" t="s">
        <v>5563</v>
      </c>
      <c r="D2806" s="15" t="s">
        <v>3302</v>
      </c>
      <c r="E2806" s="20">
        <v>0.29707017120810225</v>
      </c>
      <c r="F2806" s="13" t="str">
        <f>IF(Table1[[#This Row],[2020 Cropland Premium]]="No Data", "No Data", IF(OR(Table1[[#This Row],[2020 Cropland Premium]]=0.4,Table1[[#This Row],[2020 Cropland Premium]]&gt;0.4), "Yes", "No"))</f>
        <v>No</v>
      </c>
      <c r="G280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806" s="13" t="s">
        <v>3559</v>
      </c>
    </row>
    <row r="2807" spans="1:8" x14ac:dyDescent="0.2">
      <c r="A2807" s="13" t="s">
        <v>3218</v>
      </c>
      <c r="B2807" s="13" t="s">
        <v>3590</v>
      </c>
      <c r="C2807" t="s">
        <v>7158</v>
      </c>
      <c r="D2807" s="15" t="s">
        <v>3281</v>
      </c>
      <c r="E2807" s="20">
        <v>0.54588744588744587</v>
      </c>
      <c r="F2807" s="13" t="str">
        <f>IF(Table1[[#This Row],[2020 Cropland Premium]]="No Data", "No Data", IF(OR(Table1[[#This Row],[2020 Cropland Premium]]=0.4,Table1[[#This Row],[2020 Cropland Premium]]&gt;0.4), "Yes", "No"))</f>
        <v>Yes</v>
      </c>
      <c r="G2807" s="21">
        <f>IF(Table1[[#This Row],[Eligible]]="No Data", "No Data", IF(Table1[[#This Row],[Eligible]]="No", "N/A", IF(Table1[[#This Row],[2020 Cropland Premium]]&gt;1, 0, (1-((Table1[[#This Row],[2020 Cropland Premium]]-0.4)/(1-0.4)))*0.5)))</f>
        <v>0.37842712842712845</v>
      </c>
      <c r="H2807" s="13" t="s">
        <v>3559</v>
      </c>
    </row>
    <row r="2808" spans="1:8" x14ac:dyDescent="0.2">
      <c r="A2808" s="13" t="s">
        <v>3218</v>
      </c>
      <c r="B2808" s="13" t="s">
        <v>3590</v>
      </c>
      <c r="C2808" t="s">
        <v>5743</v>
      </c>
      <c r="D2808" s="15" t="s">
        <v>3321</v>
      </c>
      <c r="E2808" s="20">
        <v>0.7108664155317298</v>
      </c>
      <c r="F2808" s="13" t="str">
        <f>IF(Table1[[#This Row],[2020 Cropland Premium]]="No Data", "No Data", IF(OR(Table1[[#This Row],[2020 Cropland Premium]]=0.4,Table1[[#This Row],[2020 Cropland Premium]]&gt;0.4), "Yes", "No"))</f>
        <v>Yes</v>
      </c>
      <c r="G2808" s="21">
        <f>IF(Table1[[#This Row],[Eligible]]="No Data", "No Data", IF(Table1[[#This Row],[Eligible]]="No", "N/A", IF(Table1[[#This Row],[2020 Cropland Premium]]&gt;1, 0, (1-((Table1[[#This Row],[2020 Cropland Premium]]-0.4)/(1-0.4)))*0.5)))</f>
        <v>0.2409446537235585</v>
      </c>
      <c r="H2808" s="13" t="s">
        <v>3559</v>
      </c>
    </row>
    <row r="2809" spans="1:8" x14ac:dyDescent="0.2">
      <c r="A2809" s="13" t="s">
        <v>3218</v>
      </c>
      <c r="B2809" s="13" t="s">
        <v>3590</v>
      </c>
      <c r="C2809" t="s">
        <v>6879</v>
      </c>
      <c r="D2809" s="15" t="s">
        <v>3262</v>
      </c>
      <c r="E2809" s="20" t="s">
        <v>3614</v>
      </c>
      <c r="F2809" s="13" t="str">
        <f>IF(Table1[[#This Row],[2020 Cropland Premium]]="No Data", "No Data", IF(OR(Table1[[#This Row],[2020 Cropland Premium]]=0.4,Table1[[#This Row],[2020 Cropland Premium]]&gt;0.4), "Yes", "No"))</f>
        <v>No Data</v>
      </c>
      <c r="G280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09" s="13" t="s">
        <v>3559</v>
      </c>
    </row>
    <row r="2810" spans="1:8" x14ac:dyDescent="0.2">
      <c r="A2810" s="13" t="s">
        <v>3218</v>
      </c>
      <c r="B2810" s="13" t="s">
        <v>3590</v>
      </c>
      <c r="C2810" t="s">
        <v>5487</v>
      </c>
      <c r="D2810" s="15" t="s">
        <v>3220</v>
      </c>
      <c r="E2810" s="20">
        <v>0.73968253968253972</v>
      </c>
      <c r="F2810" s="13" t="str">
        <f>IF(Table1[[#This Row],[2020 Cropland Premium]]="No Data", "No Data", IF(OR(Table1[[#This Row],[2020 Cropland Premium]]=0.4,Table1[[#This Row],[2020 Cropland Premium]]&gt;0.4), "Yes", "No"))</f>
        <v>Yes</v>
      </c>
      <c r="G2810" s="21">
        <f>IF(Table1[[#This Row],[Eligible]]="No Data", "No Data", IF(Table1[[#This Row],[Eligible]]="No", "N/A", IF(Table1[[#This Row],[2020 Cropland Premium]]&gt;1, 0, (1-((Table1[[#This Row],[2020 Cropland Premium]]-0.4)/(1-0.4)))*0.5)))</f>
        <v>0.21693121693121692</v>
      </c>
      <c r="H2810" s="13" t="s">
        <v>3559</v>
      </c>
    </row>
    <row r="2811" spans="1:8" x14ac:dyDescent="0.2">
      <c r="A2811" s="13" t="s">
        <v>3218</v>
      </c>
      <c r="B2811" s="13" t="s">
        <v>3590</v>
      </c>
      <c r="C2811" t="s">
        <v>6788</v>
      </c>
      <c r="D2811" s="15" t="s">
        <v>3243</v>
      </c>
      <c r="E2811" s="20">
        <v>0.7343189964157707</v>
      </c>
      <c r="F2811" s="13" t="str">
        <f>IF(Table1[[#This Row],[2020 Cropland Premium]]="No Data", "No Data", IF(OR(Table1[[#This Row],[2020 Cropland Premium]]=0.4,Table1[[#This Row],[2020 Cropland Premium]]&gt;0.4), "Yes", "No"))</f>
        <v>Yes</v>
      </c>
      <c r="G2811" s="21">
        <f>IF(Table1[[#This Row],[Eligible]]="No Data", "No Data", IF(Table1[[#This Row],[Eligible]]="No", "N/A", IF(Table1[[#This Row],[2020 Cropland Premium]]&gt;1, 0, (1-((Table1[[#This Row],[2020 Cropland Premium]]-0.4)/(1-0.4)))*0.5)))</f>
        <v>0.22140083632019109</v>
      </c>
      <c r="H2811" s="13" t="s">
        <v>3559</v>
      </c>
    </row>
    <row r="2812" spans="1:8" x14ac:dyDescent="0.2">
      <c r="A2812" s="13" t="s">
        <v>3218</v>
      </c>
      <c r="B2812" s="13" t="s">
        <v>3590</v>
      </c>
      <c r="C2812" t="s">
        <v>7159</v>
      </c>
      <c r="D2812" s="15" t="s">
        <v>3221</v>
      </c>
      <c r="E2812" s="20">
        <v>1.3241064491064491</v>
      </c>
      <c r="F2812" s="13" t="str">
        <f>IF(Table1[[#This Row],[2020 Cropland Premium]]="No Data", "No Data", IF(OR(Table1[[#This Row],[2020 Cropland Premium]]=0.4,Table1[[#This Row],[2020 Cropland Premium]]&gt;0.4), "Yes", "No"))</f>
        <v>Yes</v>
      </c>
      <c r="G281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12" s="13" t="s">
        <v>3559</v>
      </c>
    </row>
    <row r="2813" spans="1:8" x14ac:dyDescent="0.2">
      <c r="A2813" s="13" t="s">
        <v>3218</v>
      </c>
      <c r="B2813" s="13" t="s">
        <v>3590</v>
      </c>
      <c r="C2813" t="s">
        <v>5936</v>
      </c>
      <c r="D2813" s="15" t="s">
        <v>3263</v>
      </c>
      <c r="E2813" s="20">
        <v>0.66154633896569381</v>
      </c>
      <c r="F2813" s="13" t="str">
        <f>IF(Table1[[#This Row],[2020 Cropland Premium]]="No Data", "No Data", IF(OR(Table1[[#This Row],[2020 Cropland Premium]]=0.4,Table1[[#This Row],[2020 Cropland Premium]]&gt;0.4), "Yes", "No"))</f>
        <v>Yes</v>
      </c>
      <c r="G2813" s="21">
        <f>IF(Table1[[#This Row],[Eligible]]="No Data", "No Data", IF(Table1[[#This Row],[Eligible]]="No", "N/A", IF(Table1[[#This Row],[2020 Cropland Premium]]&gt;1, 0, (1-((Table1[[#This Row],[2020 Cropland Premium]]-0.4)/(1-0.4)))*0.5)))</f>
        <v>0.28204471752858851</v>
      </c>
      <c r="H2813" s="13" t="s">
        <v>3559</v>
      </c>
    </row>
    <row r="2814" spans="1:8" x14ac:dyDescent="0.2">
      <c r="A2814" s="13" t="s">
        <v>3218</v>
      </c>
      <c r="B2814" s="13" t="s">
        <v>3590</v>
      </c>
      <c r="C2814" t="s">
        <v>7160</v>
      </c>
      <c r="D2814" s="15" t="s">
        <v>3303</v>
      </c>
      <c r="E2814" s="20" t="s">
        <v>3614</v>
      </c>
      <c r="F2814" s="13" t="str">
        <f>IF(Table1[[#This Row],[2020 Cropland Premium]]="No Data", "No Data", IF(OR(Table1[[#This Row],[2020 Cropland Premium]]=0.4,Table1[[#This Row],[2020 Cropland Premium]]&gt;0.4), "Yes", "No"))</f>
        <v>No Data</v>
      </c>
      <c r="G281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14" s="13" t="s">
        <v>3559</v>
      </c>
    </row>
    <row r="2815" spans="1:8" x14ac:dyDescent="0.2">
      <c r="A2815" s="13" t="s">
        <v>3218</v>
      </c>
      <c r="B2815" s="13" t="s">
        <v>3590</v>
      </c>
      <c r="C2815" t="s">
        <v>7161</v>
      </c>
      <c r="D2815" s="15" t="s">
        <v>3332</v>
      </c>
      <c r="E2815" s="20">
        <v>1.2573529411764706</v>
      </c>
      <c r="F2815" s="13" t="str">
        <f>IF(Table1[[#This Row],[2020 Cropland Premium]]="No Data", "No Data", IF(OR(Table1[[#This Row],[2020 Cropland Premium]]=0.4,Table1[[#This Row],[2020 Cropland Premium]]&gt;0.4), "Yes", "No"))</f>
        <v>Yes</v>
      </c>
      <c r="G281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15" s="13" t="s">
        <v>3559</v>
      </c>
    </row>
    <row r="2816" spans="1:8" x14ac:dyDescent="0.2">
      <c r="A2816" s="13" t="s">
        <v>3218</v>
      </c>
      <c r="B2816" s="13" t="s">
        <v>3590</v>
      </c>
      <c r="C2816" t="s">
        <v>6283</v>
      </c>
      <c r="D2816" s="15" t="s">
        <v>3282</v>
      </c>
      <c r="E2816" s="20">
        <v>0.99896103896103905</v>
      </c>
      <c r="F2816" s="13" t="str">
        <f>IF(Table1[[#This Row],[2020 Cropland Premium]]="No Data", "No Data", IF(OR(Table1[[#This Row],[2020 Cropland Premium]]=0.4,Table1[[#This Row],[2020 Cropland Premium]]&gt;0.4), "Yes", "No"))</f>
        <v>Yes</v>
      </c>
      <c r="G2816" s="21">
        <f>IF(Table1[[#This Row],[Eligible]]="No Data", "No Data", IF(Table1[[#This Row],[Eligible]]="No", "N/A", IF(Table1[[#This Row],[2020 Cropland Premium]]&gt;1, 0, (1-((Table1[[#This Row],[2020 Cropland Premium]]-0.4)/(1-0.4)))*0.5)))</f>
        <v>8.6580086580079207E-4</v>
      </c>
      <c r="H2816" s="13" t="s">
        <v>3559</v>
      </c>
    </row>
    <row r="2817" spans="1:8" x14ac:dyDescent="0.2">
      <c r="A2817" s="13" t="s">
        <v>3218</v>
      </c>
      <c r="B2817" s="13" t="s">
        <v>3590</v>
      </c>
      <c r="C2817" t="s">
        <v>7162</v>
      </c>
      <c r="D2817" s="15" t="s">
        <v>3222</v>
      </c>
      <c r="E2817" s="20" t="s">
        <v>3614</v>
      </c>
      <c r="F2817" s="13" t="str">
        <f>IF(Table1[[#This Row],[2020 Cropland Premium]]="No Data", "No Data", IF(OR(Table1[[#This Row],[2020 Cropland Premium]]=0.4,Table1[[#This Row],[2020 Cropland Premium]]&gt;0.4), "Yes", "No"))</f>
        <v>No Data</v>
      </c>
      <c r="G281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17" s="13" t="s">
        <v>3559</v>
      </c>
    </row>
    <row r="2818" spans="1:8" x14ac:dyDescent="0.2">
      <c r="A2818" s="13" t="s">
        <v>3218</v>
      </c>
      <c r="B2818" s="13" t="s">
        <v>3590</v>
      </c>
      <c r="C2818" t="s">
        <v>7163</v>
      </c>
      <c r="D2818" s="15" t="s">
        <v>3223</v>
      </c>
      <c r="E2818" s="20">
        <v>1.8148148148148149</v>
      </c>
      <c r="F2818" s="13" t="str">
        <f>IF(Table1[[#This Row],[2020 Cropland Premium]]="No Data", "No Data", IF(OR(Table1[[#This Row],[2020 Cropland Premium]]=0.4,Table1[[#This Row],[2020 Cropland Premium]]&gt;0.4), "Yes", "No"))</f>
        <v>Yes</v>
      </c>
      <c r="G28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18" s="13" t="s">
        <v>3559</v>
      </c>
    </row>
    <row r="2819" spans="1:8" x14ac:dyDescent="0.2">
      <c r="A2819" s="13" t="s">
        <v>3218</v>
      </c>
      <c r="B2819" s="13" t="s">
        <v>3590</v>
      </c>
      <c r="C2819" t="s">
        <v>5827</v>
      </c>
      <c r="D2819" s="15" t="s">
        <v>3304</v>
      </c>
      <c r="E2819" s="20">
        <v>0.47278395685877994</v>
      </c>
      <c r="F2819" s="13" t="str">
        <f>IF(Table1[[#This Row],[2020 Cropland Premium]]="No Data", "No Data", IF(OR(Table1[[#This Row],[2020 Cropland Premium]]=0.4,Table1[[#This Row],[2020 Cropland Premium]]&gt;0.4), "Yes", "No"))</f>
        <v>Yes</v>
      </c>
      <c r="G2819" s="21">
        <f>IF(Table1[[#This Row],[Eligible]]="No Data", "No Data", IF(Table1[[#This Row],[Eligible]]="No", "N/A", IF(Table1[[#This Row],[2020 Cropland Premium]]&gt;1, 0, (1-((Table1[[#This Row],[2020 Cropland Premium]]-0.4)/(1-0.4)))*0.5)))</f>
        <v>0.43934670261768338</v>
      </c>
      <c r="H2819" s="13" t="s">
        <v>3559</v>
      </c>
    </row>
    <row r="2820" spans="1:8" x14ac:dyDescent="0.2">
      <c r="A2820" s="13" t="s">
        <v>3218</v>
      </c>
      <c r="B2820" s="13" t="s">
        <v>3590</v>
      </c>
      <c r="C2820" t="s">
        <v>7164</v>
      </c>
      <c r="D2820" s="15" t="s">
        <v>3264</v>
      </c>
      <c r="E2820" s="20">
        <v>1.5916666666666668</v>
      </c>
      <c r="F2820" s="13" t="str">
        <f>IF(Table1[[#This Row],[2020 Cropland Premium]]="No Data", "No Data", IF(OR(Table1[[#This Row],[2020 Cropland Premium]]=0.4,Table1[[#This Row],[2020 Cropland Premium]]&gt;0.4), "Yes", "No"))</f>
        <v>Yes</v>
      </c>
      <c r="G28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20" s="13" t="s">
        <v>3559</v>
      </c>
    </row>
    <row r="2821" spans="1:8" x14ac:dyDescent="0.2">
      <c r="A2821" s="13" t="s">
        <v>3218</v>
      </c>
      <c r="B2821" s="13" t="s">
        <v>3590</v>
      </c>
      <c r="C2821" t="s">
        <v>5504</v>
      </c>
      <c r="D2821" s="15" t="s">
        <v>3322</v>
      </c>
      <c r="E2821" s="20">
        <v>1.2564102564102564</v>
      </c>
      <c r="F2821" s="13" t="str">
        <f>IF(Table1[[#This Row],[2020 Cropland Premium]]="No Data", "No Data", IF(OR(Table1[[#This Row],[2020 Cropland Premium]]=0.4,Table1[[#This Row],[2020 Cropland Premium]]&gt;0.4), "Yes", "No"))</f>
        <v>Yes</v>
      </c>
      <c r="G28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21" s="13" t="s">
        <v>3559</v>
      </c>
    </row>
    <row r="2822" spans="1:8" x14ac:dyDescent="0.2">
      <c r="A2822" s="13" t="s">
        <v>3218</v>
      </c>
      <c r="B2822" s="13" t="s">
        <v>3590</v>
      </c>
      <c r="C2822" t="s">
        <v>6271</v>
      </c>
      <c r="D2822" s="15" t="s">
        <v>3224</v>
      </c>
      <c r="E2822" s="20">
        <v>0.9289215686274509</v>
      </c>
      <c r="F2822" s="13" t="str">
        <f>IF(Table1[[#This Row],[2020 Cropland Premium]]="No Data", "No Data", IF(OR(Table1[[#This Row],[2020 Cropland Premium]]=0.4,Table1[[#This Row],[2020 Cropland Premium]]&gt;0.4), "Yes", "No"))</f>
        <v>Yes</v>
      </c>
      <c r="G2822" s="21">
        <f>IF(Table1[[#This Row],[Eligible]]="No Data", "No Data", IF(Table1[[#This Row],[Eligible]]="No", "N/A", IF(Table1[[#This Row],[2020 Cropland Premium]]&gt;1, 0, (1-((Table1[[#This Row],[2020 Cropland Premium]]-0.4)/(1-0.4)))*0.5)))</f>
        <v>5.9232026143790917E-2</v>
      </c>
      <c r="H2822" s="13" t="s">
        <v>3559</v>
      </c>
    </row>
    <row r="2823" spans="1:8" x14ac:dyDescent="0.2">
      <c r="A2823" s="13" t="s">
        <v>3218</v>
      </c>
      <c r="B2823" s="13" t="s">
        <v>3590</v>
      </c>
      <c r="C2823" t="s">
        <v>6944</v>
      </c>
      <c r="D2823" s="15" t="s">
        <v>3305</v>
      </c>
      <c r="E2823" s="20">
        <v>1.1252204585537919</v>
      </c>
      <c r="F2823" s="13" t="str">
        <f>IF(Table1[[#This Row],[2020 Cropland Premium]]="No Data", "No Data", IF(OR(Table1[[#This Row],[2020 Cropland Premium]]=0.4,Table1[[#This Row],[2020 Cropland Premium]]&gt;0.4), "Yes", "No"))</f>
        <v>Yes</v>
      </c>
      <c r="G28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23" s="13" t="s">
        <v>3559</v>
      </c>
    </row>
    <row r="2824" spans="1:8" x14ac:dyDescent="0.2">
      <c r="A2824" s="13" t="s">
        <v>3218</v>
      </c>
      <c r="B2824" s="13" t="s">
        <v>3590</v>
      </c>
      <c r="C2824" t="s">
        <v>6587</v>
      </c>
      <c r="D2824" s="15" t="s">
        <v>3283</v>
      </c>
      <c r="E2824" s="20" t="s">
        <v>3614</v>
      </c>
      <c r="F2824" s="13" t="str">
        <f>IF(Table1[[#This Row],[2020 Cropland Premium]]="No Data", "No Data", IF(OR(Table1[[#This Row],[2020 Cropland Premium]]=0.4,Table1[[#This Row],[2020 Cropland Premium]]&gt;0.4), "Yes", "No"))</f>
        <v>No Data</v>
      </c>
      <c r="G282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24" s="13" t="s">
        <v>3559</v>
      </c>
    </row>
    <row r="2825" spans="1:8" x14ac:dyDescent="0.2">
      <c r="A2825" s="13" t="s">
        <v>3218</v>
      </c>
      <c r="B2825" s="13" t="s">
        <v>3590</v>
      </c>
      <c r="C2825" t="s">
        <v>7165</v>
      </c>
      <c r="D2825" s="15" t="s">
        <v>3265</v>
      </c>
      <c r="E2825" s="20">
        <v>1.2458498023715414</v>
      </c>
      <c r="F2825" s="13" t="str">
        <f>IF(Table1[[#This Row],[2020 Cropland Premium]]="No Data", "No Data", IF(OR(Table1[[#This Row],[2020 Cropland Premium]]=0.4,Table1[[#This Row],[2020 Cropland Premium]]&gt;0.4), "Yes", "No"))</f>
        <v>Yes</v>
      </c>
      <c r="G28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25" s="13" t="s">
        <v>3559</v>
      </c>
    </row>
    <row r="2826" spans="1:8" x14ac:dyDescent="0.2">
      <c r="A2826" s="13" t="s">
        <v>3218</v>
      </c>
      <c r="B2826" s="13" t="s">
        <v>3590</v>
      </c>
      <c r="C2826" t="s">
        <v>6156</v>
      </c>
      <c r="D2826" s="15" t="s">
        <v>3306</v>
      </c>
      <c r="E2826" s="20">
        <v>0.96828162159172615</v>
      </c>
      <c r="F2826" s="13" t="str">
        <f>IF(Table1[[#This Row],[2020 Cropland Premium]]="No Data", "No Data", IF(OR(Table1[[#This Row],[2020 Cropland Premium]]=0.4,Table1[[#This Row],[2020 Cropland Premium]]&gt;0.4), "Yes", "No"))</f>
        <v>Yes</v>
      </c>
      <c r="G2826" s="21">
        <f>IF(Table1[[#This Row],[Eligible]]="No Data", "No Data", IF(Table1[[#This Row],[Eligible]]="No", "N/A", IF(Table1[[#This Row],[2020 Cropland Premium]]&gt;1, 0, (1-((Table1[[#This Row],[2020 Cropland Premium]]-0.4)/(1-0.4)))*0.5)))</f>
        <v>2.6431982006894894E-2</v>
      </c>
      <c r="H2826" s="13" t="s">
        <v>3559</v>
      </c>
    </row>
    <row r="2827" spans="1:8" x14ac:dyDescent="0.2">
      <c r="A2827" s="13" t="s">
        <v>3218</v>
      </c>
      <c r="B2827" s="13" t="s">
        <v>3590</v>
      </c>
      <c r="C2827" t="s">
        <v>5506</v>
      </c>
      <c r="D2827" s="15" t="s">
        <v>3266</v>
      </c>
      <c r="E2827" s="20" t="s">
        <v>3614</v>
      </c>
      <c r="F2827" s="13" t="str">
        <f>IF(Table1[[#This Row],[2020 Cropland Premium]]="No Data", "No Data", IF(OR(Table1[[#This Row],[2020 Cropland Premium]]=0.4,Table1[[#This Row],[2020 Cropland Premium]]&gt;0.4), "Yes", "No"))</f>
        <v>No Data</v>
      </c>
      <c r="G282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27" s="13" t="s">
        <v>3559</v>
      </c>
    </row>
    <row r="2828" spans="1:8" x14ac:dyDescent="0.2">
      <c r="A2828" s="13" t="s">
        <v>3218</v>
      </c>
      <c r="B2828" s="13" t="s">
        <v>3590</v>
      </c>
      <c r="C2828" t="s">
        <v>7166</v>
      </c>
      <c r="D2828" s="15" t="s">
        <v>3333</v>
      </c>
      <c r="E2828" s="20">
        <v>2.2704545454545455</v>
      </c>
      <c r="F2828" s="13" t="str">
        <f>IF(Table1[[#This Row],[2020 Cropland Premium]]="No Data", "No Data", IF(OR(Table1[[#This Row],[2020 Cropland Premium]]=0.4,Table1[[#This Row],[2020 Cropland Premium]]&gt;0.4), "Yes", "No"))</f>
        <v>Yes</v>
      </c>
      <c r="G28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28" s="13" t="s">
        <v>3559</v>
      </c>
    </row>
    <row r="2829" spans="1:8" x14ac:dyDescent="0.2">
      <c r="A2829" s="13" t="s">
        <v>3218</v>
      </c>
      <c r="B2829" s="13" t="s">
        <v>3590</v>
      </c>
      <c r="C2829" t="s">
        <v>6677</v>
      </c>
      <c r="D2829" s="15" t="s">
        <v>3323</v>
      </c>
      <c r="E2829" s="20">
        <v>1.1024220032840724</v>
      </c>
      <c r="F2829" s="13" t="str">
        <f>IF(Table1[[#This Row],[2020 Cropland Premium]]="No Data", "No Data", IF(OR(Table1[[#This Row],[2020 Cropland Premium]]=0.4,Table1[[#This Row],[2020 Cropland Premium]]&gt;0.4), "Yes", "No"))</f>
        <v>Yes</v>
      </c>
      <c r="G28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29" s="13" t="s">
        <v>3559</v>
      </c>
    </row>
    <row r="2830" spans="1:8" x14ac:dyDescent="0.2">
      <c r="A2830" s="13" t="s">
        <v>3218</v>
      </c>
      <c r="B2830" s="13" t="s">
        <v>3590</v>
      </c>
      <c r="C2830" t="s">
        <v>7167</v>
      </c>
      <c r="D2830" s="15" t="s">
        <v>3267</v>
      </c>
      <c r="E2830" s="20">
        <v>2.7661375661375658</v>
      </c>
      <c r="F2830" s="13" t="str">
        <f>IF(Table1[[#This Row],[2020 Cropland Premium]]="No Data", "No Data", IF(OR(Table1[[#This Row],[2020 Cropland Premium]]=0.4,Table1[[#This Row],[2020 Cropland Premium]]&gt;0.4), "Yes", "No"))</f>
        <v>Yes</v>
      </c>
      <c r="G28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30" s="13" t="s">
        <v>3559</v>
      </c>
    </row>
    <row r="2831" spans="1:8" x14ac:dyDescent="0.2">
      <c r="A2831" s="13" t="s">
        <v>3218</v>
      </c>
      <c r="B2831" s="13" t="s">
        <v>3590</v>
      </c>
      <c r="C2831" t="s">
        <v>7168</v>
      </c>
      <c r="D2831" s="15" t="s">
        <v>3268</v>
      </c>
      <c r="E2831" s="20" t="s">
        <v>3614</v>
      </c>
      <c r="F2831" s="13" t="str">
        <f>IF(Table1[[#This Row],[2020 Cropland Premium]]="No Data", "No Data", IF(OR(Table1[[#This Row],[2020 Cropland Premium]]=0.4,Table1[[#This Row],[2020 Cropland Premium]]&gt;0.4), "Yes", "No"))</f>
        <v>No Data</v>
      </c>
      <c r="G283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31" s="13" t="s">
        <v>3559</v>
      </c>
    </row>
    <row r="2832" spans="1:8" x14ac:dyDescent="0.2">
      <c r="A2832" s="13" t="s">
        <v>3218</v>
      </c>
      <c r="B2832" s="13" t="s">
        <v>3590</v>
      </c>
      <c r="C2832" t="s">
        <v>5508</v>
      </c>
      <c r="D2832" s="15" t="s">
        <v>3324</v>
      </c>
      <c r="E2832" s="20">
        <v>0.83340797133900579</v>
      </c>
      <c r="F2832" s="13" t="str">
        <f>IF(Table1[[#This Row],[2020 Cropland Premium]]="No Data", "No Data", IF(OR(Table1[[#This Row],[2020 Cropland Premium]]=0.4,Table1[[#This Row],[2020 Cropland Premium]]&gt;0.4), "Yes", "No"))</f>
        <v>Yes</v>
      </c>
      <c r="G2832" s="21">
        <f>IF(Table1[[#This Row],[Eligible]]="No Data", "No Data", IF(Table1[[#This Row],[Eligible]]="No", "N/A", IF(Table1[[#This Row],[2020 Cropland Premium]]&gt;1, 0, (1-((Table1[[#This Row],[2020 Cropland Premium]]-0.4)/(1-0.4)))*0.5)))</f>
        <v>0.13882669055082852</v>
      </c>
      <c r="H2832" s="13" t="s">
        <v>3559</v>
      </c>
    </row>
    <row r="2833" spans="1:8" x14ac:dyDescent="0.2">
      <c r="A2833" s="13" t="s">
        <v>3218</v>
      </c>
      <c r="B2833" s="13" t="s">
        <v>3590</v>
      </c>
      <c r="C2833" t="s">
        <v>6758</v>
      </c>
      <c r="D2833" s="15" t="s">
        <v>3244</v>
      </c>
      <c r="E2833" s="20">
        <v>1.0120650953984287</v>
      </c>
      <c r="F2833" s="13" t="str">
        <f>IF(Table1[[#This Row],[2020 Cropland Premium]]="No Data", "No Data", IF(OR(Table1[[#This Row],[2020 Cropland Premium]]=0.4,Table1[[#This Row],[2020 Cropland Premium]]&gt;0.4), "Yes", "No"))</f>
        <v>Yes</v>
      </c>
      <c r="G28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33" s="13" t="s">
        <v>3559</v>
      </c>
    </row>
    <row r="2834" spans="1:8" x14ac:dyDescent="0.2">
      <c r="A2834" s="13" t="s">
        <v>3218</v>
      </c>
      <c r="B2834" s="13" t="s">
        <v>3590</v>
      </c>
      <c r="C2834" t="s">
        <v>7169</v>
      </c>
      <c r="D2834" s="15" t="s">
        <v>3334</v>
      </c>
      <c r="E2834" s="20">
        <v>2.4295454545454547</v>
      </c>
      <c r="F2834" s="13" t="str">
        <f>IF(Table1[[#This Row],[2020 Cropland Premium]]="No Data", "No Data", IF(OR(Table1[[#This Row],[2020 Cropland Premium]]=0.4,Table1[[#This Row],[2020 Cropland Premium]]&gt;0.4), "Yes", "No"))</f>
        <v>Yes</v>
      </c>
      <c r="G28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34" s="13" t="s">
        <v>3559</v>
      </c>
    </row>
    <row r="2835" spans="1:8" x14ac:dyDescent="0.2">
      <c r="A2835" s="13" t="s">
        <v>3218</v>
      </c>
      <c r="B2835" s="13" t="s">
        <v>3590</v>
      </c>
      <c r="C2835" t="s">
        <v>7170</v>
      </c>
      <c r="D2835" s="15" t="s">
        <v>3284</v>
      </c>
      <c r="E2835" s="20" t="s">
        <v>3614</v>
      </c>
      <c r="F2835" s="13" t="str">
        <f>IF(Table1[[#This Row],[2020 Cropland Premium]]="No Data", "No Data", IF(OR(Table1[[#This Row],[2020 Cropland Premium]]=0.4,Table1[[#This Row],[2020 Cropland Premium]]&gt;0.4), "Yes", "No"))</f>
        <v>No Data</v>
      </c>
      <c r="G283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35" s="13" t="s">
        <v>3559</v>
      </c>
    </row>
    <row r="2836" spans="1:8" x14ac:dyDescent="0.2">
      <c r="A2836" s="13" t="s">
        <v>3218</v>
      </c>
      <c r="B2836" s="13" t="s">
        <v>3590</v>
      </c>
      <c r="C2836" t="s">
        <v>7171</v>
      </c>
      <c r="D2836" s="15" t="s">
        <v>3285</v>
      </c>
      <c r="E2836" s="20">
        <v>0.87281385281385271</v>
      </c>
      <c r="F2836" s="13" t="str">
        <f>IF(Table1[[#This Row],[2020 Cropland Premium]]="No Data", "No Data", IF(OR(Table1[[#This Row],[2020 Cropland Premium]]=0.4,Table1[[#This Row],[2020 Cropland Premium]]&gt;0.4), "Yes", "No"))</f>
        <v>Yes</v>
      </c>
      <c r="G2836" s="21">
        <f>IF(Table1[[#This Row],[Eligible]]="No Data", "No Data", IF(Table1[[#This Row],[Eligible]]="No", "N/A", IF(Table1[[#This Row],[2020 Cropland Premium]]&gt;1, 0, (1-((Table1[[#This Row],[2020 Cropland Premium]]-0.4)/(1-0.4)))*0.5)))</f>
        <v>0.10598845598845608</v>
      </c>
      <c r="H2836" s="13" t="s">
        <v>3559</v>
      </c>
    </row>
    <row r="2837" spans="1:8" x14ac:dyDescent="0.2">
      <c r="A2837" s="13" t="s">
        <v>3218</v>
      </c>
      <c r="B2837" s="13" t="s">
        <v>3590</v>
      </c>
      <c r="C2837" t="s">
        <v>7172</v>
      </c>
      <c r="D2837" s="15" t="s">
        <v>3286</v>
      </c>
      <c r="E2837" s="20" t="s">
        <v>3614</v>
      </c>
      <c r="F2837" s="13" t="str">
        <f>IF(Table1[[#This Row],[2020 Cropland Premium]]="No Data", "No Data", IF(OR(Table1[[#This Row],[2020 Cropland Premium]]=0.4,Table1[[#This Row],[2020 Cropland Premium]]&gt;0.4), "Yes", "No"))</f>
        <v>No Data</v>
      </c>
      <c r="G283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37" s="13" t="s">
        <v>3559</v>
      </c>
    </row>
    <row r="2838" spans="1:8" x14ac:dyDescent="0.2">
      <c r="A2838" s="13" t="s">
        <v>3218</v>
      </c>
      <c r="B2838" s="13" t="s">
        <v>3590</v>
      </c>
      <c r="C2838" t="s">
        <v>7173</v>
      </c>
      <c r="D2838" s="15" t="s">
        <v>3287</v>
      </c>
      <c r="E2838" s="20">
        <v>0.82839826839826836</v>
      </c>
      <c r="F2838" s="13" t="str">
        <f>IF(Table1[[#This Row],[2020 Cropland Premium]]="No Data", "No Data", IF(OR(Table1[[#This Row],[2020 Cropland Premium]]=0.4,Table1[[#This Row],[2020 Cropland Premium]]&gt;0.4), "Yes", "No"))</f>
        <v>Yes</v>
      </c>
      <c r="G2838" s="21">
        <f>IF(Table1[[#This Row],[Eligible]]="No Data", "No Data", IF(Table1[[#This Row],[Eligible]]="No", "N/A", IF(Table1[[#This Row],[2020 Cropland Premium]]&gt;1, 0, (1-((Table1[[#This Row],[2020 Cropland Premium]]-0.4)/(1-0.4)))*0.5)))</f>
        <v>0.14300144300144302</v>
      </c>
      <c r="H2838" s="13" t="s">
        <v>3559</v>
      </c>
    </row>
    <row r="2839" spans="1:8" x14ac:dyDescent="0.2">
      <c r="A2839" s="13" t="s">
        <v>3218</v>
      </c>
      <c r="B2839" s="13" t="s">
        <v>3590</v>
      </c>
      <c r="C2839" t="s">
        <v>6550</v>
      </c>
      <c r="D2839" s="15" t="s">
        <v>3288</v>
      </c>
      <c r="E2839" s="20" t="s">
        <v>3614</v>
      </c>
      <c r="F2839" s="13" t="str">
        <f>IF(Table1[[#This Row],[2020 Cropland Premium]]="No Data", "No Data", IF(OR(Table1[[#This Row],[2020 Cropland Premium]]=0.4,Table1[[#This Row],[2020 Cropland Premium]]&gt;0.4), "Yes", "No"))</f>
        <v>No Data</v>
      </c>
      <c r="G283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39" s="13" t="s">
        <v>3559</v>
      </c>
    </row>
    <row r="2840" spans="1:8" x14ac:dyDescent="0.2">
      <c r="A2840" s="13" t="s">
        <v>3218</v>
      </c>
      <c r="B2840" s="13" t="s">
        <v>3590</v>
      </c>
      <c r="C2840" t="s">
        <v>5515</v>
      </c>
      <c r="D2840" s="15" t="s">
        <v>3307</v>
      </c>
      <c r="E2840" s="20">
        <v>0.81464646464646462</v>
      </c>
      <c r="F2840" s="13" t="str">
        <f>IF(Table1[[#This Row],[2020 Cropland Premium]]="No Data", "No Data", IF(OR(Table1[[#This Row],[2020 Cropland Premium]]=0.4,Table1[[#This Row],[2020 Cropland Premium]]&gt;0.4), "Yes", "No"))</f>
        <v>Yes</v>
      </c>
      <c r="G2840" s="21">
        <f>IF(Table1[[#This Row],[Eligible]]="No Data", "No Data", IF(Table1[[#This Row],[Eligible]]="No", "N/A", IF(Table1[[#This Row],[2020 Cropland Premium]]&gt;1, 0, (1-((Table1[[#This Row],[2020 Cropland Premium]]-0.4)/(1-0.4)))*0.5)))</f>
        <v>0.15446127946127947</v>
      </c>
      <c r="H2840" s="13" t="s">
        <v>3559</v>
      </c>
    </row>
    <row r="2841" spans="1:8" x14ac:dyDescent="0.2">
      <c r="A2841" s="13" t="s">
        <v>3218</v>
      </c>
      <c r="B2841" s="13" t="s">
        <v>3590</v>
      </c>
      <c r="C2841" t="s">
        <v>7174</v>
      </c>
      <c r="D2841" s="15" t="s">
        <v>3225</v>
      </c>
      <c r="E2841" s="20">
        <v>0.94270531400966184</v>
      </c>
      <c r="F2841" s="13" t="str">
        <f>IF(Table1[[#This Row],[2020 Cropland Premium]]="No Data", "No Data", IF(OR(Table1[[#This Row],[2020 Cropland Premium]]=0.4,Table1[[#This Row],[2020 Cropland Premium]]&gt;0.4), "Yes", "No"))</f>
        <v>Yes</v>
      </c>
      <c r="G2841" s="21">
        <f>IF(Table1[[#This Row],[Eligible]]="No Data", "No Data", IF(Table1[[#This Row],[Eligible]]="No", "N/A", IF(Table1[[#This Row],[2020 Cropland Premium]]&gt;1, 0, (1-((Table1[[#This Row],[2020 Cropland Premium]]-0.4)/(1-0.4)))*0.5)))</f>
        <v>4.7745571658615149E-2</v>
      </c>
      <c r="H2841" s="13" t="s">
        <v>3559</v>
      </c>
    </row>
    <row r="2842" spans="1:8" x14ac:dyDescent="0.2">
      <c r="A2842" s="13" t="s">
        <v>3218</v>
      </c>
      <c r="B2842" s="13" t="s">
        <v>3590</v>
      </c>
      <c r="C2842" t="s">
        <v>6044</v>
      </c>
      <c r="D2842" s="15" t="s">
        <v>3269</v>
      </c>
      <c r="E2842" s="20">
        <v>0.49015356820234873</v>
      </c>
      <c r="F2842" s="13" t="str">
        <f>IF(Table1[[#This Row],[2020 Cropland Premium]]="No Data", "No Data", IF(OR(Table1[[#This Row],[2020 Cropland Premium]]=0.4,Table1[[#This Row],[2020 Cropland Premium]]&gt;0.4), "Yes", "No"))</f>
        <v>Yes</v>
      </c>
      <c r="G2842" s="21">
        <f>IF(Table1[[#This Row],[Eligible]]="No Data", "No Data", IF(Table1[[#This Row],[Eligible]]="No", "N/A", IF(Table1[[#This Row],[2020 Cropland Premium]]&gt;1, 0, (1-((Table1[[#This Row],[2020 Cropland Premium]]-0.4)/(1-0.4)))*0.5)))</f>
        <v>0.42487202649804273</v>
      </c>
      <c r="H2842" s="13" t="s">
        <v>3559</v>
      </c>
    </row>
    <row r="2843" spans="1:8" x14ac:dyDescent="0.2">
      <c r="A2843" s="13" t="s">
        <v>3218</v>
      </c>
      <c r="B2843" s="13" t="s">
        <v>3590</v>
      </c>
      <c r="C2843" t="s">
        <v>7175</v>
      </c>
      <c r="D2843" s="15" t="s">
        <v>3325</v>
      </c>
      <c r="E2843" s="20">
        <v>1.245030954708374</v>
      </c>
      <c r="F2843" s="13" t="str">
        <f>IF(Table1[[#This Row],[2020 Cropland Premium]]="No Data", "No Data", IF(OR(Table1[[#This Row],[2020 Cropland Premium]]=0.4,Table1[[#This Row],[2020 Cropland Premium]]&gt;0.4), "Yes", "No"))</f>
        <v>Yes</v>
      </c>
      <c r="G28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43" s="13" t="s">
        <v>3559</v>
      </c>
    </row>
    <row r="2844" spans="1:8" x14ac:dyDescent="0.2">
      <c r="A2844" s="13" t="s">
        <v>3218</v>
      </c>
      <c r="B2844" s="13" t="s">
        <v>3590</v>
      </c>
      <c r="C2844" t="s">
        <v>5519</v>
      </c>
      <c r="D2844" s="15" t="s">
        <v>3226</v>
      </c>
      <c r="E2844" s="20">
        <v>1.2284688995215312</v>
      </c>
      <c r="F2844" s="13" t="str">
        <f>IF(Table1[[#This Row],[2020 Cropland Premium]]="No Data", "No Data", IF(OR(Table1[[#This Row],[2020 Cropland Premium]]=0.4,Table1[[#This Row],[2020 Cropland Premium]]&gt;0.4), "Yes", "No"))</f>
        <v>Yes</v>
      </c>
      <c r="G28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44" s="13" t="s">
        <v>3559</v>
      </c>
    </row>
    <row r="2845" spans="1:8" x14ac:dyDescent="0.2">
      <c r="A2845" s="13" t="s">
        <v>3218</v>
      </c>
      <c r="B2845" s="13" t="s">
        <v>3590</v>
      </c>
      <c r="C2845" t="s">
        <v>7176</v>
      </c>
      <c r="D2845" s="15" t="s">
        <v>3289</v>
      </c>
      <c r="E2845" s="20" t="s">
        <v>3614</v>
      </c>
      <c r="F2845" s="13" t="str">
        <f>IF(Table1[[#This Row],[2020 Cropland Premium]]="No Data", "No Data", IF(OR(Table1[[#This Row],[2020 Cropland Premium]]=0.4,Table1[[#This Row],[2020 Cropland Premium]]&gt;0.4), "Yes", "No"))</f>
        <v>No Data</v>
      </c>
      <c r="G284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45" s="13" t="s">
        <v>3559</v>
      </c>
    </row>
    <row r="2846" spans="1:8" x14ac:dyDescent="0.2">
      <c r="A2846" s="13" t="s">
        <v>3218</v>
      </c>
      <c r="B2846" s="13" t="s">
        <v>3590</v>
      </c>
      <c r="C2846" t="s">
        <v>6687</v>
      </c>
      <c r="D2846" s="15" t="s">
        <v>3335</v>
      </c>
      <c r="E2846" s="20">
        <v>1.1710526315789473</v>
      </c>
      <c r="F2846" s="13" t="str">
        <f>IF(Table1[[#This Row],[2020 Cropland Premium]]="No Data", "No Data", IF(OR(Table1[[#This Row],[2020 Cropland Premium]]=0.4,Table1[[#This Row],[2020 Cropland Premium]]&gt;0.4), "Yes", "No"))</f>
        <v>Yes</v>
      </c>
      <c r="G28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46" s="13" t="s">
        <v>3559</v>
      </c>
    </row>
    <row r="2847" spans="1:8" x14ac:dyDescent="0.2">
      <c r="A2847" s="13" t="s">
        <v>3218</v>
      </c>
      <c r="B2847" s="13" t="s">
        <v>3590</v>
      </c>
      <c r="C2847" t="s">
        <v>5728</v>
      </c>
      <c r="D2847" s="15" t="s">
        <v>3290</v>
      </c>
      <c r="E2847" s="20" t="s">
        <v>3614</v>
      </c>
      <c r="F2847" s="13" t="str">
        <f>IF(Table1[[#This Row],[2020 Cropland Premium]]="No Data", "No Data", IF(OR(Table1[[#This Row],[2020 Cropland Premium]]=0.4,Table1[[#This Row],[2020 Cropland Premium]]&gt;0.4), "Yes", "No"))</f>
        <v>No Data</v>
      </c>
      <c r="G284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47" s="13" t="s">
        <v>3559</v>
      </c>
    </row>
    <row r="2848" spans="1:8" x14ac:dyDescent="0.2">
      <c r="A2848" s="13" t="s">
        <v>3218</v>
      </c>
      <c r="B2848" s="13" t="s">
        <v>3590</v>
      </c>
      <c r="C2848" t="s">
        <v>5525</v>
      </c>
      <c r="D2848" s="15" t="s">
        <v>3308</v>
      </c>
      <c r="E2848" s="20">
        <v>0.59746300211416481</v>
      </c>
      <c r="F2848" s="13" t="str">
        <f>IF(Table1[[#This Row],[2020 Cropland Premium]]="No Data", "No Data", IF(OR(Table1[[#This Row],[2020 Cropland Premium]]=0.4,Table1[[#This Row],[2020 Cropland Premium]]&gt;0.4), "Yes", "No"))</f>
        <v>Yes</v>
      </c>
      <c r="G2848" s="21">
        <f>IF(Table1[[#This Row],[Eligible]]="No Data", "No Data", IF(Table1[[#This Row],[Eligible]]="No", "N/A", IF(Table1[[#This Row],[2020 Cropland Premium]]&gt;1, 0, (1-((Table1[[#This Row],[2020 Cropland Premium]]-0.4)/(1-0.4)))*0.5)))</f>
        <v>0.33544749823819597</v>
      </c>
      <c r="H2848" s="13" t="s">
        <v>3559</v>
      </c>
    </row>
    <row r="2849" spans="1:8" x14ac:dyDescent="0.2">
      <c r="A2849" s="13" t="s">
        <v>3218</v>
      </c>
      <c r="B2849" s="13" t="s">
        <v>3590</v>
      </c>
      <c r="C2849" t="s">
        <v>6175</v>
      </c>
      <c r="D2849" s="15" t="s">
        <v>3270</v>
      </c>
      <c r="E2849" s="20">
        <v>2.49520202020202</v>
      </c>
      <c r="F2849" s="13" t="str">
        <f>IF(Table1[[#This Row],[2020 Cropland Premium]]="No Data", "No Data", IF(OR(Table1[[#This Row],[2020 Cropland Premium]]=0.4,Table1[[#This Row],[2020 Cropland Premium]]&gt;0.4), "Yes", "No"))</f>
        <v>Yes</v>
      </c>
      <c r="G28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49" s="13" t="s">
        <v>3559</v>
      </c>
    </row>
    <row r="2850" spans="1:8" x14ac:dyDescent="0.2">
      <c r="A2850" s="13" t="s">
        <v>3218</v>
      </c>
      <c r="B2850" s="13" t="s">
        <v>3590</v>
      </c>
      <c r="C2850" t="s">
        <v>7177</v>
      </c>
      <c r="D2850" s="15" t="s">
        <v>3291</v>
      </c>
      <c r="E2850" s="20" t="s">
        <v>3614</v>
      </c>
      <c r="F2850" s="13" t="str">
        <f>IF(Table1[[#This Row],[2020 Cropland Premium]]="No Data", "No Data", IF(OR(Table1[[#This Row],[2020 Cropland Premium]]=0.4,Table1[[#This Row],[2020 Cropland Premium]]&gt;0.4), "Yes", "No"))</f>
        <v>No Data</v>
      </c>
      <c r="G285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50" s="13" t="s">
        <v>3559</v>
      </c>
    </row>
    <row r="2851" spans="1:8" x14ac:dyDescent="0.2">
      <c r="A2851" s="13" t="s">
        <v>3218</v>
      </c>
      <c r="B2851" s="13" t="s">
        <v>3590</v>
      </c>
      <c r="C2851" t="s">
        <v>6691</v>
      </c>
      <c r="D2851" s="15" t="s">
        <v>3292</v>
      </c>
      <c r="E2851" s="20">
        <v>1.2656277056277057</v>
      </c>
      <c r="F2851" s="13" t="str">
        <f>IF(Table1[[#This Row],[2020 Cropland Premium]]="No Data", "No Data", IF(OR(Table1[[#This Row],[2020 Cropland Premium]]=0.4,Table1[[#This Row],[2020 Cropland Premium]]&gt;0.4), "Yes", "No"))</f>
        <v>Yes</v>
      </c>
      <c r="G28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51" s="13" t="s">
        <v>3559</v>
      </c>
    </row>
    <row r="2852" spans="1:8" x14ac:dyDescent="0.2">
      <c r="A2852" s="13" t="s">
        <v>3218</v>
      </c>
      <c r="B2852" s="13" t="s">
        <v>3590</v>
      </c>
      <c r="C2852" t="s">
        <v>6862</v>
      </c>
      <c r="D2852" s="15" t="s">
        <v>3293</v>
      </c>
      <c r="E2852" s="20">
        <v>1.0126406926406926</v>
      </c>
      <c r="F2852" s="13" t="str">
        <f>IF(Table1[[#This Row],[2020 Cropland Premium]]="No Data", "No Data", IF(OR(Table1[[#This Row],[2020 Cropland Premium]]=0.4,Table1[[#This Row],[2020 Cropland Premium]]&gt;0.4), "Yes", "No"))</f>
        <v>Yes</v>
      </c>
      <c r="G28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52" s="13" t="s">
        <v>3559</v>
      </c>
    </row>
    <row r="2853" spans="1:8" x14ac:dyDescent="0.2">
      <c r="A2853" s="13" t="s">
        <v>3218</v>
      </c>
      <c r="B2853" s="13" t="s">
        <v>3590</v>
      </c>
      <c r="C2853" t="s">
        <v>7178</v>
      </c>
      <c r="D2853" s="15" t="s">
        <v>3326</v>
      </c>
      <c r="E2853" s="20">
        <v>1.0203340595497459</v>
      </c>
      <c r="F2853" s="13" t="str">
        <f>IF(Table1[[#This Row],[2020 Cropland Premium]]="No Data", "No Data", IF(OR(Table1[[#This Row],[2020 Cropland Premium]]=0.4,Table1[[#This Row],[2020 Cropland Premium]]&gt;0.4), "Yes", "No"))</f>
        <v>Yes</v>
      </c>
      <c r="G28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53" s="13" t="s">
        <v>3559</v>
      </c>
    </row>
    <row r="2854" spans="1:8" x14ac:dyDescent="0.2">
      <c r="A2854" s="13" t="s">
        <v>3218</v>
      </c>
      <c r="B2854" s="13" t="s">
        <v>3590</v>
      </c>
      <c r="C2854" t="s">
        <v>5642</v>
      </c>
      <c r="D2854" s="15" t="s">
        <v>3271</v>
      </c>
      <c r="E2854" s="20">
        <v>0.8351710592057221</v>
      </c>
      <c r="F2854" s="13" t="str">
        <f>IF(Table1[[#This Row],[2020 Cropland Premium]]="No Data", "No Data", IF(OR(Table1[[#This Row],[2020 Cropland Premium]]=0.4,Table1[[#This Row],[2020 Cropland Premium]]&gt;0.4), "Yes", "No"))</f>
        <v>Yes</v>
      </c>
      <c r="G2854" s="21">
        <f>IF(Table1[[#This Row],[Eligible]]="No Data", "No Data", IF(Table1[[#This Row],[Eligible]]="No", "N/A", IF(Table1[[#This Row],[2020 Cropland Premium]]&gt;1, 0, (1-((Table1[[#This Row],[2020 Cropland Premium]]-0.4)/(1-0.4)))*0.5)))</f>
        <v>0.13735745066189825</v>
      </c>
      <c r="H2854" s="13" t="s">
        <v>3559</v>
      </c>
    </row>
    <row r="2855" spans="1:8" x14ac:dyDescent="0.2">
      <c r="A2855" s="13" t="s">
        <v>3218</v>
      </c>
      <c r="B2855" s="13" t="s">
        <v>3590</v>
      </c>
      <c r="C2855" t="s">
        <v>6052</v>
      </c>
      <c r="D2855" s="15" t="s">
        <v>3227</v>
      </c>
      <c r="E2855" s="20">
        <v>0.68665223665223662</v>
      </c>
      <c r="F2855" s="13" t="str">
        <f>IF(Table1[[#This Row],[2020 Cropland Premium]]="No Data", "No Data", IF(OR(Table1[[#This Row],[2020 Cropland Premium]]=0.4,Table1[[#This Row],[2020 Cropland Premium]]&gt;0.4), "Yes", "No"))</f>
        <v>Yes</v>
      </c>
      <c r="G2855" s="21">
        <f>IF(Table1[[#This Row],[Eligible]]="No Data", "No Data", IF(Table1[[#This Row],[Eligible]]="No", "N/A", IF(Table1[[#This Row],[2020 Cropland Premium]]&gt;1, 0, (1-((Table1[[#This Row],[2020 Cropland Premium]]-0.4)/(1-0.4)))*0.5)))</f>
        <v>0.26112313612313615</v>
      </c>
      <c r="H2855" s="13" t="s">
        <v>3559</v>
      </c>
    </row>
    <row r="2856" spans="1:8" x14ac:dyDescent="0.2">
      <c r="A2856" s="13" t="s">
        <v>3218</v>
      </c>
      <c r="B2856" s="13" t="s">
        <v>3590</v>
      </c>
      <c r="C2856" t="s">
        <v>7179</v>
      </c>
      <c r="D2856" s="15" t="s">
        <v>3327</v>
      </c>
      <c r="E2856" s="20">
        <v>1.7197691197691196</v>
      </c>
      <c r="F2856" s="13" t="str">
        <f>IF(Table1[[#This Row],[2020 Cropland Premium]]="No Data", "No Data", IF(OR(Table1[[#This Row],[2020 Cropland Premium]]=0.4,Table1[[#This Row],[2020 Cropland Premium]]&gt;0.4), "Yes", "No"))</f>
        <v>Yes</v>
      </c>
      <c r="G285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56" s="13" t="s">
        <v>3559</v>
      </c>
    </row>
    <row r="2857" spans="1:8" x14ac:dyDescent="0.2">
      <c r="A2857" s="13" t="s">
        <v>3218</v>
      </c>
      <c r="B2857" s="13" t="s">
        <v>3590</v>
      </c>
      <c r="C2857" t="s">
        <v>7180</v>
      </c>
      <c r="D2857" s="15" t="s">
        <v>3328</v>
      </c>
      <c r="E2857" s="20">
        <v>0.67750250250250244</v>
      </c>
      <c r="F2857" s="13" t="str">
        <f>IF(Table1[[#This Row],[2020 Cropland Premium]]="No Data", "No Data", IF(OR(Table1[[#This Row],[2020 Cropland Premium]]=0.4,Table1[[#This Row],[2020 Cropland Premium]]&gt;0.4), "Yes", "No"))</f>
        <v>Yes</v>
      </c>
      <c r="G2857" s="21">
        <f>IF(Table1[[#This Row],[Eligible]]="No Data", "No Data", IF(Table1[[#This Row],[Eligible]]="No", "N/A", IF(Table1[[#This Row],[2020 Cropland Premium]]&gt;1, 0, (1-((Table1[[#This Row],[2020 Cropland Premium]]-0.4)/(1-0.4)))*0.5)))</f>
        <v>0.26874791458124797</v>
      </c>
      <c r="H2857" s="13" t="s">
        <v>3559</v>
      </c>
    </row>
    <row r="2858" spans="1:8" x14ac:dyDescent="0.2">
      <c r="A2858" s="13" t="s">
        <v>3218</v>
      </c>
      <c r="B2858" s="13" t="s">
        <v>3590</v>
      </c>
      <c r="C2858" t="s">
        <v>7181</v>
      </c>
      <c r="D2858" s="15" t="s">
        <v>3272</v>
      </c>
      <c r="E2858" s="20">
        <v>1.4580498866213152</v>
      </c>
      <c r="F2858" s="13" t="str">
        <f>IF(Table1[[#This Row],[2020 Cropland Premium]]="No Data", "No Data", IF(OR(Table1[[#This Row],[2020 Cropland Premium]]=0.4,Table1[[#This Row],[2020 Cropland Premium]]&gt;0.4), "Yes", "No"))</f>
        <v>Yes</v>
      </c>
      <c r="G28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58" s="13" t="s">
        <v>3559</v>
      </c>
    </row>
    <row r="2859" spans="1:8" x14ac:dyDescent="0.2">
      <c r="A2859" s="13" t="s">
        <v>3218</v>
      </c>
      <c r="B2859" s="13" t="s">
        <v>3590</v>
      </c>
      <c r="C2859" t="s">
        <v>7182</v>
      </c>
      <c r="D2859" s="15" t="s">
        <v>3273</v>
      </c>
      <c r="E2859" s="20">
        <v>0.40727999340804222</v>
      </c>
      <c r="F2859" s="13" t="str">
        <f>IF(Table1[[#This Row],[2020 Cropland Premium]]="No Data", "No Data", IF(OR(Table1[[#This Row],[2020 Cropland Premium]]=0.4,Table1[[#This Row],[2020 Cropland Premium]]&gt;0.4), "Yes", "No"))</f>
        <v>Yes</v>
      </c>
      <c r="G2859" s="21">
        <f>IF(Table1[[#This Row],[Eligible]]="No Data", "No Data", IF(Table1[[#This Row],[Eligible]]="No", "N/A", IF(Table1[[#This Row],[2020 Cropland Premium]]&gt;1, 0, (1-((Table1[[#This Row],[2020 Cropland Premium]]-0.4)/(1-0.4)))*0.5)))</f>
        <v>0.49393333882663149</v>
      </c>
      <c r="H2859" s="13" t="s">
        <v>3559</v>
      </c>
    </row>
    <row r="2860" spans="1:8" x14ac:dyDescent="0.2">
      <c r="A2860" s="13" t="s">
        <v>3218</v>
      </c>
      <c r="B2860" s="13" t="s">
        <v>3590</v>
      </c>
      <c r="C2860" t="s">
        <v>7183</v>
      </c>
      <c r="D2860" s="15" t="s">
        <v>3336</v>
      </c>
      <c r="E2860" s="20">
        <v>1.5874999999999999</v>
      </c>
      <c r="F2860" s="13" t="str">
        <f>IF(Table1[[#This Row],[2020 Cropland Premium]]="No Data", "No Data", IF(OR(Table1[[#This Row],[2020 Cropland Premium]]=0.4,Table1[[#This Row],[2020 Cropland Premium]]&gt;0.4), "Yes", "No"))</f>
        <v>Yes</v>
      </c>
      <c r="G28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60" s="13" t="s">
        <v>3559</v>
      </c>
    </row>
    <row r="2861" spans="1:8" x14ac:dyDescent="0.2">
      <c r="A2861" s="13" t="s">
        <v>3218</v>
      </c>
      <c r="B2861" s="13" t="s">
        <v>3590</v>
      </c>
      <c r="C2861" t="s">
        <v>7184</v>
      </c>
      <c r="D2861" s="15" t="s">
        <v>3228</v>
      </c>
      <c r="E2861" s="20">
        <v>0.71110573823339784</v>
      </c>
      <c r="F2861" s="13" t="str">
        <f>IF(Table1[[#This Row],[2020 Cropland Premium]]="No Data", "No Data", IF(OR(Table1[[#This Row],[2020 Cropland Premium]]=0.4,Table1[[#This Row],[2020 Cropland Premium]]&gt;0.4), "Yes", "No"))</f>
        <v>Yes</v>
      </c>
      <c r="G2861" s="21">
        <f>IF(Table1[[#This Row],[Eligible]]="No Data", "No Data", IF(Table1[[#This Row],[Eligible]]="No", "N/A", IF(Table1[[#This Row],[2020 Cropland Premium]]&gt;1, 0, (1-((Table1[[#This Row],[2020 Cropland Premium]]-0.4)/(1-0.4)))*0.5)))</f>
        <v>0.24074521813883515</v>
      </c>
      <c r="H2861" s="13" t="s">
        <v>3559</v>
      </c>
    </row>
    <row r="2862" spans="1:8" x14ac:dyDescent="0.2">
      <c r="A2862" s="13" t="s">
        <v>3218</v>
      </c>
      <c r="B2862" s="13" t="s">
        <v>3590</v>
      </c>
      <c r="C2862" t="s">
        <v>5600</v>
      </c>
      <c r="D2862" s="15" t="s">
        <v>3309</v>
      </c>
      <c r="E2862" s="20">
        <v>0.39512516469038211</v>
      </c>
      <c r="F2862" s="13" t="str">
        <f>IF(Table1[[#This Row],[2020 Cropland Premium]]="No Data", "No Data", IF(OR(Table1[[#This Row],[2020 Cropland Premium]]=0.4,Table1[[#This Row],[2020 Cropland Premium]]&gt;0.4), "Yes", "No"))</f>
        <v>No</v>
      </c>
      <c r="G286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862" s="13" t="s">
        <v>3559</v>
      </c>
    </row>
    <row r="2863" spans="1:8" x14ac:dyDescent="0.2">
      <c r="A2863" s="13" t="s">
        <v>3218</v>
      </c>
      <c r="B2863" s="13" t="s">
        <v>3590</v>
      </c>
      <c r="C2863" t="s">
        <v>7185</v>
      </c>
      <c r="D2863" s="15" t="s">
        <v>3229</v>
      </c>
      <c r="E2863" s="20">
        <v>-8.9133089133089149E-2</v>
      </c>
      <c r="F2863" s="13" t="str">
        <f>IF(Table1[[#This Row],[2020 Cropland Premium]]="No Data", "No Data", IF(OR(Table1[[#This Row],[2020 Cropland Premium]]=0.4,Table1[[#This Row],[2020 Cropland Premium]]&gt;0.4), "Yes", "No"))</f>
        <v>No</v>
      </c>
      <c r="G2863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863" s="13" t="s">
        <v>3559</v>
      </c>
    </row>
    <row r="2864" spans="1:8" x14ac:dyDescent="0.2">
      <c r="A2864" s="13" t="s">
        <v>3218</v>
      </c>
      <c r="B2864" s="13" t="s">
        <v>3590</v>
      </c>
      <c r="C2864" t="s">
        <v>5864</v>
      </c>
      <c r="D2864" s="15" t="s">
        <v>3294</v>
      </c>
      <c r="E2864" s="20">
        <v>1.0526406926406926</v>
      </c>
      <c r="F2864" s="13" t="str">
        <f>IF(Table1[[#This Row],[2020 Cropland Premium]]="No Data", "No Data", IF(OR(Table1[[#This Row],[2020 Cropland Premium]]=0.4,Table1[[#This Row],[2020 Cropland Premium]]&gt;0.4), "Yes", "No"))</f>
        <v>Yes</v>
      </c>
      <c r="G28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64" s="13" t="s">
        <v>3559</v>
      </c>
    </row>
    <row r="2865" spans="1:8" x14ac:dyDescent="0.2">
      <c r="A2865" s="13" t="s">
        <v>3218</v>
      </c>
      <c r="B2865" s="13" t="s">
        <v>3590</v>
      </c>
      <c r="C2865" t="s">
        <v>7186</v>
      </c>
      <c r="D2865" s="15" t="s">
        <v>3245</v>
      </c>
      <c r="E2865" s="20" t="s">
        <v>3614</v>
      </c>
      <c r="F2865" s="13" t="str">
        <f>IF(Table1[[#This Row],[2020 Cropland Premium]]="No Data", "No Data", IF(OR(Table1[[#This Row],[2020 Cropland Premium]]=0.4,Table1[[#This Row],[2020 Cropland Premium]]&gt;0.4), "Yes", "No"))</f>
        <v>No Data</v>
      </c>
      <c r="G286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65" s="13" t="s">
        <v>3559</v>
      </c>
    </row>
    <row r="2866" spans="1:8" x14ac:dyDescent="0.2">
      <c r="A2866" s="13" t="s">
        <v>3218</v>
      </c>
      <c r="B2866" s="13" t="s">
        <v>3590</v>
      </c>
      <c r="C2866" t="s">
        <v>7187</v>
      </c>
      <c r="D2866" s="15" t="s">
        <v>3246</v>
      </c>
      <c r="E2866" s="20">
        <v>0.66689766689766694</v>
      </c>
      <c r="F2866" s="13" t="str">
        <f>IF(Table1[[#This Row],[2020 Cropland Premium]]="No Data", "No Data", IF(OR(Table1[[#This Row],[2020 Cropland Premium]]=0.4,Table1[[#This Row],[2020 Cropland Premium]]&gt;0.4), "Yes", "No"))</f>
        <v>Yes</v>
      </c>
      <c r="G2866" s="21">
        <f>IF(Table1[[#This Row],[Eligible]]="No Data", "No Data", IF(Table1[[#This Row],[Eligible]]="No", "N/A", IF(Table1[[#This Row],[2020 Cropland Premium]]&gt;1, 0, (1-((Table1[[#This Row],[2020 Cropland Premium]]-0.4)/(1-0.4)))*0.5)))</f>
        <v>0.27758527758527757</v>
      </c>
      <c r="H2866" s="13" t="s">
        <v>3559</v>
      </c>
    </row>
    <row r="2867" spans="1:8" x14ac:dyDescent="0.2">
      <c r="A2867" s="13" t="s">
        <v>3218</v>
      </c>
      <c r="B2867" s="13" t="s">
        <v>3590</v>
      </c>
      <c r="C2867" t="s">
        <v>6581</v>
      </c>
      <c r="D2867" s="15" t="s">
        <v>3230</v>
      </c>
      <c r="E2867" s="20">
        <v>1.5194964194964193</v>
      </c>
      <c r="F2867" s="13" t="str">
        <f>IF(Table1[[#This Row],[2020 Cropland Premium]]="No Data", "No Data", IF(OR(Table1[[#This Row],[2020 Cropland Premium]]=0.4,Table1[[#This Row],[2020 Cropland Premium]]&gt;0.4), "Yes", "No"))</f>
        <v>Yes</v>
      </c>
      <c r="G28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67" s="13" t="s">
        <v>3559</v>
      </c>
    </row>
    <row r="2868" spans="1:8" x14ac:dyDescent="0.2">
      <c r="A2868" s="13" t="s">
        <v>3218</v>
      </c>
      <c r="B2868" s="13" t="s">
        <v>3590</v>
      </c>
      <c r="C2868" t="s">
        <v>5531</v>
      </c>
      <c r="D2868" s="15" t="s">
        <v>3310</v>
      </c>
      <c r="E2868" s="20">
        <v>0.90032912169135082</v>
      </c>
      <c r="F2868" s="13" t="str">
        <f>IF(Table1[[#This Row],[2020 Cropland Premium]]="No Data", "No Data", IF(OR(Table1[[#This Row],[2020 Cropland Premium]]=0.4,Table1[[#This Row],[2020 Cropland Premium]]&gt;0.4), "Yes", "No"))</f>
        <v>Yes</v>
      </c>
      <c r="G2868" s="21">
        <f>IF(Table1[[#This Row],[Eligible]]="No Data", "No Data", IF(Table1[[#This Row],[Eligible]]="No", "N/A", IF(Table1[[#This Row],[2020 Cropland Premium]]&gt;1, 0, (1-((Table1[[#This Row],[2020 Cropland Premium]]-0.4)/(1-0.4)))*0.5)))</f>
        <v>8.3059065257207632E-2</v>
      </c>
      <c r="H2868" s="13" t="s">
        <v>3559</v>
      </c>
    </row>
    <row r="2869" spans="1:8" x14ac:dyDescent="0.2">
      <c r="A2869" s="13" t="s">
        <v>3218</v>
      </c>
      <c r="B2869" s="13" t="s">
        <v>3590</v>
      </c>
      <c r="C2869" t="s">
        <v>5603</v>
      </c>
      <c r="D2869" s="15" t="s">
        <v>3311</v>
      </c>
      <c r="E2869" s="20">
        <v>1.0274958016893501</v>
      </c>
      <c r="F2869" s="13" t="str">
        <f>IF(Table1[[#This Row],[2020 Cropland Premium]]="No Data", "No Data", IF(OR(Table1[[#This Row],[2020 Cropland Premium]]=0.4,Table1[[#This Row],[2020 Cropland Premium]]&gt;0.4), "Yes", "No"))</f>
        <v>Yes</v>
      </c>
      <c r="G28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69" s="13" t="s">
        <v>3559</v>
      </c>
    </row>
    <row r="2870" spans="1:8" x14ac:dyDescent="0.2">
      <c r="A2870" s="13" t="s">
        <v>3218</v>
      </c>
      <c r="B2870" s="13" t="s">
        <v>3590</v>
      </c>
      <c r="C2870" t="s">
        <v>7188</v>
      </c>
      <c r="D2870" s="15" t="s">
        <v>3231</v>
      </c>
      <c r="E2870" s="20">
        <v>0.90628815628815629</v>
      </c>
      <c r="F2870" s="13" t="str">
        <f>IF(Table1[[#This Row],[2020 Cropland Premium]]="No Data", "No Data", IF(OR(Table1[[#This Row],[2020 Cropland Premium]]=0.4,Table1[[#This Row],[2020 Cropland Premium]]&gt;0.4), "Yes", "No"))</f>
        <v>Yes</v>
      </c>
      <c r="G2870" s="21">
        <f>IF(Table1[[#This Row],[Eligible]]="No Data", "No Data", IF(Table1[[#This Row],[Eligible]]="No", "N/A", IF(Table1[[#This Row],[2020 Cropland Premium]]&gt;1, 0, (1-((Table1[[#This Row],[2020 Cropland Premium]]-0.4)/(1-0.4)))*0.5)))</f>
        <v>7.8093203093203112E-2</v>
      </c>
      <c r="H2870" s="13" t="s">
        <v>3559</v>
      </c>
    </row>
    <row r="2871" spans="1:8" x14ac:dyDescent="0.2">
      <c r="A2871" s="13" t="s">
        <v>3218</v>
      </c>
      <c r="B2871" s="13" t="s">
        <v>3590</v>
      </c>
      <c r="C2871" t="s">
        <v>7189</v>
      </c>
      <c r="D2871" s="15" t="s">
        <v>3312</v>
      </c>
      <c r="E2871" s="20">
        <v>1.1128654970760234</v>
      </c>
      <c r="F2871" s="13" t="str">
        <f>IF(Table1[[#This Row],[2020 Cropland Premium]]="No Data", "No Data", IF(OR(Table1[[#This Row],[2020 Cropland Premium]]=0.4,Table1[[#This Row],[2020 Cropland Premium]]&gt;0.4), "Yes", "No"))</f>
        <v>Yes</v>
      </c>
      <c r="G28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71" s="13" t="s">
        <v>3559</v>
      </c>
    </row>
    <row r="2872" spans="1:8" x14ac:dyDescent="0.2">
      <c r="A2872" s="13" t="s">
        <v>3218</v>
      </c>
      <c r="B2872" s="13" t="s">
        <v>3590</v>
      </c>
      <c r="C2872" t="s">
        <v>7190</v>
      </c>
      <c r="D2872" s="15" t="s">
        <v>3337</v>
      </c>
      <c r="E2872" s="20">
        <v>2.2431818181818182</v>
      </c>
      <c r="F2872" s="13" t="str">
        <f>IF(Table1[[#This Row],[2020 Cropland Premium]]="No Data", "No Data", IF(OR(Table1[[#This Row],[2020 Cropland Premium]]=0.4,Table1[[#This Row],[2020 Cropland Premium]]&gt;0.4), "Yes", "No"))</f>
        <v>Yes</v>
      </c>
      <c r="G28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72" s="13" t="s">
        <v>3559</v>
      </c>
    </row>
    <row r="2873" spans="1:8" x14ac:dyDescent="0.2">
      <c r="A2873" s="13" t="s">
        <v>3218</v>
      </c>
      <c r="B2873" s="13" t="s">
        <v>3590</v>
      </c>
      <c r="C2873" t="s">
        <v>7191</v>
      </c>
      <c r="D2873" s="15" t="s">
        <v>3274</v>
      </c>
      <c r="E2873" s="20">
        <v>1.6223118279569892</v>
      </c>
      <c r="F2873" s="13" t="str">
        <f>IF(Table1[[#This Row],[2020 Cropland Premium]]="No Data", "No Data", IF(OR(Table1[[#This Row],[2020 Cropland Premium]]=0.4,Table1[[#This Row],[2020 Cropland Premium]]&gt;0.4), "Yes", "No"))</f>
        <v>Yes</v>
      </c>
      <c r="G28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73" s="13" t="s">
        <v>3559</v>
      </c>
    </row>
    <row r="2874" spans="1:8" x14ac:dyDescent="0.2">
      <c r="A2874" s="13" t="s">
        <v>3218</v>
      </c>
      <c r="B2874" s="13" t="s">
        <v>3590</v>
      </c>
      <c r="C2874" t="s">
        <v>6123</v>
      </c>
      <c r="D2874" s="15" t="s">
        <v>3232</v>
      </c>
      <c r="E2874" s="20" t="s">
        <v>3614</v>
      </c>
      <c r="F2874" s="13" t="str">
        <f>IF(Table1[[#This Row],[2020 Cropland Premium]]="No Data", "No Data", IF(OR(Table1[[#This Row],[2020 Cropland Premium]]=0.4,Table1[[#This Row],[2020 Cropland Premium]]&gt;0.4), "Yes", "No"))</f>
        <v>No Data</v>
      </c>
      <c r="G287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74" s="13" t="s">
        <v>3559</v>
      </c>
    </row>
    <row r="2875" spans="1:8" x14ac:dyDescent="0.2">
      <c r="A2875" s="13" t="s">
        <v>3218</v>
      </c>
      <c r="B2875" s="13" t="s">
        <v>3590</v>
      </c>
      <c r="C2875" t="s">
        <v>6704</v>
      </c>
      <c r="D2875" s="15" t="s">
        <v>3338</v>
      </c>
      <c r="E2875" s="20">
        <v>2.206818181818182</v>
      </c>
      <c r="F2875" s="13" t="str">
        <f>IF(Table1[[#This Row],[2020 Cropland Premium]]="No Data", "No Data", IF(OR(Table1[[#This Row],[2020 Cropland Premium]]=0.4,Table1[[#This Row],[2020 Cropland Premium]]&gt;0.4), "Yes", "No"))</f>
        <v>Yes</v>
      </c>
      <c r="G28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75" s="13" t="s">
        <v>3559</v>
      </c>
    </row>
    <row r="2876" spans="1:8" x14ac:dyDescent="0.2">
      <c r="A2876" s="13" t="s">
        <v>3218</v>
      </c>
      <c r="B2876" s="13" t="s">
        <v>3590</v>
      </c>
      <c r="C2876" t="s">
        <v>5735</v>
      </c>
      <c r="D2876" s="15" t="s">
        <v>3339</v>
      </c>
      <c r="E2876" s="20">
        <v>2.35</v>
      </c>
      <c r="F2876" s="13" t="str">
        <f>IF(Table1[[#This Row],[2020 Cropland Premium]]="No Data", "No Data", IF(OR(Table1[[#This Row],[2020 Cropland Premium]]=0.4,Table1[[#This Row],[2020 Cropland Premium]]&gt;0.4), "Yes", "No"))</f>
        <v>Yes</v>
      </c>
      <c r="G28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76" s="13" t="s">
        <v>3559</v>
      </c>
    </row>
    <row r="2877" spans="1:8" x14ac:dyDescent="0.2">
      <c r="A2877" s="13" t="s">
        <v>3218</v>
      </c>
      <c r="B2877" s="13" t="s">
        <v>3590</v>
      </c>
      <c r="C2877" t="s">
        <v>5973</v>
      </c>
      <c r="D2877" s="15" t="s">
        <v>3313</v>
      </c>
      <c r="E2877" s="20">
        <v>0.67172970843183599</v>
      </c>
      <c r="F2877" s="13" t="str">
        <f>IF(Table1[[#This Row],[2020 Cropland Premium]]="No Data", "No Data", IF(OR(Table1[[#This Row],[2020 Cropland Premium]]=0.4,Table1[[#This Row],[2020 Cropland Premium]]&gt;0.4), "Yes", "No"))</f>
        <v>Yes</v>
      </c>
      <c r="G2877" s="21">
        <f>IF(Table1[[#This Row],[Eligible]]="No Data", "No Data", IF(Table1[[#This Row],[Eligible]]="No", "N/A", IF(Table1[[#This Row],[2020 Cropland Premium]]&gt;1, 0, (1-((Table1[[#This Row],[2020 Cropland Premium]]-0.4)/(1-0.4)))*0.5)))</f>
        <v>0.27355857630680336</v>
      </c>
      <c r="H2877" s="13" t="s">
        <v>3559</v>
      </c>
    </row>
    <row r="2878" spans="1:8" x14ac:dyDescent="0.2">
      <c r="A2878" s="13" t="s">
        <v>3218</v>
      </c>
      <c r="B2878" s="13" t="s">
        <v>3590</v>
      </c>
      <c r="C2878" t="s">
        <v>5886</v>
      </c>
      <c r="D2878" s="15" t="s">
        <v>3233</v>
      </c>
      <c r="E2878" s="20">
        <v>0.82813770669558151</v>
      </c>
      <c r="F2878" s="13" t="str">
        <f>IF(Table1[[#This Row],[2020 Cropland Premium]]="No Data", "No Data", IF(OR(Table1[[#This Row],[2020 Cropland Premium]]=0.4,Table1[[#This Row],[2020 Cropland Premium]]&gt;0.4), "Yes", "No"))</f>
        <v>Yes</v>
      </c>
      <c r="G2878" s="21">
        <f>IF(Table1[[#This Row],[Eligible]]="No Data", "No Data", IF(Table1[[#This Row],[Eligible]]="No", "N/A", IF(Table1[[#This Row],[2020 Cropland Premium]]&gt;1, 0, (1-((Table1[[#This Row],[2020 Cropland Premium]]-0.4)/(1-0.4)))*0.5)))</f>
        <v>0.14321857775368207</v>
      </c>
      <c r="H2878" s="13" t="s">
        <v>3559</v>
      </c>
    </row>
    <row r="2879" spans="1:8" x14ac:dyDescent="0.2">
      <c r="A2879" s="13" t="s">
        <v>3218</v>
      </c>
      <c r="B2879" s="13" t="s">
        <v>3590</v>
      </c>
      <c r="C2879" t="s">
        <v>5539</v>
      </c>
      <c r="D2879" s="15" t="s">
        <v>3314</v>
      </c>
      <c r="E2879" s="20">
        <v>0.96957735247208932</v>
      </c>
      <c r="F2879" s="13" t="str">
        <f>IF(Table1[[#This Row],[2020 Cropland Premium]]="No Data", "No Data", IF(OR(Table1[[#This Row],[2020 Cropland Premium]]=0.4,Table1[[#This Row],[2020 Cropland Premium]]&gt;0.4), "Yes", "No"))</f>
        <v>Yes</v>
      </c>
      <c r="G2879" s="21">
        <f>IF(Table1[[#This Row],[Eligible]]="No Data", "No Data", IF(Table1[[#This Row],[Eligible]]="No", "N/A", IF(Table1[[#This Row],[2020 Cropland Premium]]&gt;1, 0, (1-((Table1[[#This Row],[2020 Cropland Premium]]-0.4)/(1-0.4)))*0.5)))</f>
        <v>2.5352206273258904E-2</v>
      </c>
      <c r="H2879" s="13" t="s">
        <v>3559</v>
      </c>
    </row>
    <row r="2880" spans="1:8" x14ac:dyDescent="0.2">
      <c r="A2880" s="13" t="s">
        <v>3218</v>
      </c>
      <c r="B2880" s="13" t="s">
        <v>3590</v>
      </c>
      <c r="C2880" t="s">
        <v>6869</v>
      </c>
      <c r="D2880" s="15" t="s">
        <v>3295</v>
      </c>
      <c r="E2880" s="20">
        <v>0.96103896103896103</v>
      </c>
      <c r="F2880" s="13" t="str">
        <f>IF(Table1[[#This Row],[2020 Cropland Premium]]="No Data", "No Data", IF(OR(Table1[[#This Row],[2020 Cropland Premium]]=0.4,Table1[[#This Row],[2020 Cropland Premium]]&gt;0.4), "Yes", "No"))</f>
        <v>Yes</v>
      </c>
      <c r="G2880" s="21">
        <f>IF(Table1[[#This Row],[Eligible]]="No Data", "No Data", IF(Table1[[#This Row],[Eligible]]="No", "N/A", IF(Table1[[#This Row],[2020 Cropland Premium]]&gt;1, 0, (1-((Table1[[#This Row],[2020 Cropland Premium]]-0.4)/(1-0.4)))*0.5)))</f>
        <v>3.2467532467532478E-2</v>
      </c>
      <c r="H2880" s="13" t="s">
        <v>3559</v>
      </c>
    </row>
    <row r="2881" spans="1:8" x14ac:dyDescent="0.2">
      <c r="A2881" s="13" t="s">
        <v>3218</v>
      </c>
      <c r="B2881" s="13" t="s">
        <v>3590</v>
      </c>
      <c r="C2881" t="s">
        <v>7119</v>
      </c>
      <c r="D2881" s="15" t="s">
        <v>3315</v>
      </c>
      <c r="E2881" s="20" t="s">
        <v>3614</v>
      </c>
      <c r="F2881" s="13" t="str">
        <f>IF(Table1[[#This Row],[2020 Cropland Premium]]="No Data", "No Data", IF(OR(Table1[[#This Row],[2020 Cropland Premium]]=0.4,Table1[[#This Row],[2020 Cropland Premium]]&gt;0.4), "Yes", "No"))</f>
        <v>No Data</v>
      </c>
      <c r="G288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81" s="13" t="s">
        <v>3559</v>
      </c>
    </row>
    <row r="2882" spans="1:8" x14ac:dyDescent="0.2">
      <c r="A2882" s="13" t="s">
        <v>3218</v>
      </c>
      <c r="B2882" s="13" t="s">
        <v>3590</v>
      </c>
      <c r="C2882" t="s">
        <v>7192</v>
      </c>
      <c r="D2882" s="15" t="s">
        <v>3316</v>
      </c>
      <c r="E2882" s="20">
        <v>0.43244755244755245</v>
      </c>
      <c r="F2882" s="13" t="str">
        <f>IF(Table1[[#This Row],[2020 Cropland Premium]]="No Data", "No Data", IF(OR(Table1[[#This Row],[2020 Cropland Premium]]=0.4,Table1[[#This Row],[2020 Cropland Premium]]&gt;0.4), "Yes", "No"))</f>
        <v>Yes</v>
      </c>
      <c r="G2882" s="21">
        <f>IF(Table1[[#This Row],[Eligible]]="No Data", "No Data", IF(Table1[[#This Row],[Eligible]]="No", "N/A", IF(Table1[[#This Row],[2020 Cropland Premium]]&gt;1, 0, (1-((Table1[[#This Row],[2020 Cropland Premium]]-0.4)/(1-0.4)))*0.5)))</f>
        <v>0.47296037296037297</v>
      </c>
      <c r="H2882" s="13" t="s">
        <v>3559</v>
      </c>
    </row>
    <row r="2883" spans="1:8" x14ac:dyDescent="0.2">
      <c r="A2883" s="13" t="s">
        <v>3218</v>
      </c>
      <c r="B2883" s="13" t="s">
        <v>3590</v>
      </c>
      <c r="C2883" t="s">
        <v>6262</v>
      </c>
      <c r="D2883" s="15" t="s">
        <v>3296</v>
      </c>
      <c r="E2883" s="20" t="s">
        <v>3614</v>
      </c>
      <c r="F2883" s="13" t="str">
        <f>IF(Table1[[#This Row],[2020 Cropland Premium]]="No Data", "No Data", IF(OR(Table1[[#This Row],[2020 Cropland Premium]]=0.4,Table1[[#This Row],[2020 Cropland Premium]]&gt;0.4), "Yes", "No"))</f>
        <v>No Data</v>
      </c>
      <c r="G288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83" s="13" t="s">
        <v>3559</v>
      </c>
    </row>
    <row r="2884" spans="1:8" x14ac:dyDescent="0.2">
      <c r="A2884" s="13" t="s">
        <v>3218</v>
      </c>
      <c r="B2884" s="13" t="s">
        <v>3590</v>
      </c>
      <c r="C2884" t="s">
        <v>7193</v>
      </c>
      <c r="D2884" s="15" t="s">
        <v>3234</v>
      </c>
      <c r="E2884" s="20" t="s">
        <v>3614</v>
      </c>
      <c r="F2884" s="13" t="str">
        <f>IF(Table1[[#This Row],[2020 Cropland Premium]]="No Data", "No Data", IF(OR(Table1[[#This Row],[2020 Cropland Premium]]=0.4,Table1[[#This Row],[2020 Cropland Premium]]&gt;0.4), "Yes", "No"))</f>
        <v>No Data</v>
      </c>
      <c r="G288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84" s="13" t="s">
        <v>3559</v>
      </c>
    </row>
    <row r="2885" spans="1:8" x14ac:dyDescent="0.2">
      <c r="A2885" s="13" t="s">
        <v>3218</v>
      </c>
      <c r="B2885" s="13" t="s">
        <v>3590</v>
      </c>
      <c r="C2885" t="s">
        <v>7194</v>
      </c>
      <c r="D2885" s="15" t="s">
        <v>3317</v>
      </c>
      <c r="E2885" s="20" t="s">
        <v>3614</v>
      </c>
      <c r="F2885" s="13" t="str">
        <f>IF(Table1[[#This Row],[2020 Cropland Premium]]="No Data", "No Data", IF(OR(Table1[[#This Row],[2020 Cropland Premium]]=0.4,Table1[[#This Row],[2020 Cropland Premium]]&gt;0.4), "Yes", "No"))</f>
        <v>No Data</v>
      </c>
      <c r="G288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85" s="13" t="s">
        <v>3559</v>
      </c>
    </row>
    <row r="2886" spans="1:8" x14ac:dyDescent="0.2">
      <c r="A2886" s="13" t="s">
        <v>3218</v>
      </c>
      <c r="B2886" s="13" t="s">
        <v>3590</v>
      </c>
      <c r="C2886" t="s">
        <v>7195</v>
      </c>
      <c r="D2886" s="15" t="s">
        <v>3247</v>
      </c>
      <c r="E2886" s="20" t="s">
        <v>3614</v>
      </c>
      <c r="F2886" s="13" t="str">
        <f>IF(Table1[[#This Row],[2020 Cropland Premium]]="No Data", "No Data", IF(OR(Table1[[#This Row],[2020 Cropland Premium]]=0.4,Table1[[#This Row],[2020 Cropland Premium]]&gt;0.4), "Yes", "No"))</f>
        <v>No Data</v>
      </c>
      <c r="G288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86" s="13" t="s">
        <v>3559</v>
      </c>
    </row>
    <row r="2887" spans="1:8" x14ac:dyDescent="0.2">
      <c r="A2887" s="13" t="s">
        <v>3218</v>
      </c>
      <c r="B2887" s="13" t="s">
        <v>3590</v>
      </c>
      <c r="C2887" t="s">
        <v>7196</v>
      </c>
      <c r="D2887" s="15" t="s">
        <v>3275</v>
      </c>
      <c r="E2887" s="20" t="s">
        <v>3614</v>
      </c>
      <c r="F2887" s="13" t="str">
        <f>IF(Table1[[#This Row],[2020 Cropland Premium]]="No Data", "No Data", IF(OR(Table1[[#This Row],[2020 Cropland Premium]]=0.4,Table1[[#This Row],[2020 Cropland Premium]]&gt;0.4), "Yes", "No"))</f>
        <v>No Data</v>
      </c>
      <c r="G288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87" s="13" t="s">
        <v>3559</v>
      </c>
    </row>
    <row r="2888" spans="1:8" x14ac:dyDescent="0.2">
      <c r="A2888" s="13" t="s">
        <v>3218</v>
      </c>
      <c r="B2888" s="13" t="s">
        <v>3590</v>
      </c>
      <c r="C2888" t="s">
        <v>7197</v>
      </c>
      <c r="D2888" s="15" t="s">
        <v>3340</v>
      </c>
      <c r="E2888" s="20">
        <v>2.9863636363636363</v>
      </c>
      <c r="F2888" s="13" t="str">
        <f>IF(Table1[[#This Row],[2020 Cropland Premium]]="No Data", "No Data", IF(OR(Table1[[#This Row],[2020 Cropland Premium]]=0.4,Table1[[#This Row],[2020 Cropland Premium]]&gt;0.4), "Yes", "No"))</f>
        <v>Yes</v>
      </c>
      <c r="G28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888" s="13" t="s">
        <v>3559</v>
      </c>
    </row>
    <row r="2889" spans="1:8" x14ac:dyDescent="0.2">
      <c r="A2889" s="13" t="s">
        <v>3218</v>
      </c>
      <c r="B2889" s="13" t="s">
        <v>3590</v>
      </c>
      <c r="C2889" t="s">
        <v>7198</v>
      </c>
      <c r="D2889" s="15" t="s">
        <v>3276</v>
      </c>
      <c r="E2889" s="20" t="s">
        <v>3614</v>
      </c>
      <c r="F2889" s="13" t="str">
        <f>IF(Table1[[#This Row],[2020 Cropland Premium]]="No Data", "No Data", IF(OR(Table1[[#This Row],[2020 Cropland Premium]]=0.4,Table1[[#This Row],[2020 Cropland Premium]]&gt;0.4), "Yes", "No"))</f>
        <v>No Data</v>
      </c>
      <c r="G288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89" s="13" t="s">
        <v>3559</v>
      </c>
    </row>
    <row r="2890" spans="1:8" x14ac:dyDescent="0.2">
      <c r="A2890" s="13" t="s">
        <v>3218</v>
      </c>
      <c r="B2890" s="13" t="s">
        <v>3590</v>
      </c>
      <c r="C2890" t="s">
        <v>7199</v>
      </c>
      <c r="D2890" s="15" t="s">
        <v>3248</v>
      </c>
      <c r="E2890" s="20" t="s">
        <v>3614</v>
      </c>
      <c r="F2890" s="13" t="str">
        <f>IF(Table1[[#This Row],[2020 Cropland Premium]]="No Data", "No Data", IF(OR(Table1[[#This Row],[2020 Cropland Premium]]=0.4,Table1[[#This Row],[2020 Cropland Premium]]&gt;0.4), "Yes", "No"))</f>
        <v>No Data</v>
      </c>
      <c r="G289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0" s="13" t="s">
        <v>3559</v>
      </c>
    </row>
    <row r="2891" spans="1:8" x14ac:dyDescent="0.2">
      <c r="A2891" s="13" t="s">
        <v>3218</v>
      </c>
      <c r="B2891" s="13" t="s">
        <v>3590</v>
      </c>
      <c r="C2891" t="s">
        <v>7200</v>
      </c>
      <c r="D2891" s="15" t="s">
        <v>3329</v>
      </c>
      <c r="E2891" s="20" t="s">
        <v>3614</v>
      </c>
      <c r="F2891" s="13" t="str">
        <f>IF(Table1[[#This Row],[2020 Cropland Premium]]="No Data", "No Data", IF(OR(Table1[[#This Row],[2020 Cropland Premium]]=0.4,Table1[[#This Row],[2020 Cropland Premium]]&gt;0.4), "Yes", "No"))</f>
        <v>No Data</v>
      </c>
      <c r="G289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1" s="13" t="s">
        <v>3559</v>
      </c>
    </row>
    <row r="2892" spans="1:8" x14ac:dyDescent="0.2">
      <c r="A2892" s="13" t="s">
        <v>3218</v>
      </c>
      <c r="B2892" s="13" t="s">
        <v>3590</v>
      </c>
      <c r="C2892" t="s">
        <v>7201</v>
      </c>
      <c r="D2892" s="15" t="s">
        <v>3341</v>
      </c>
      <c r="E2892" s="20" t="s">
        <v>3614</v>
      </c>
      <c r="F2892" s="13" t="str">
        <f>IF(Table1[[#This Row],[2020 Cropland Premium]]="No Data", "No Data", IF(OR(Table1[[#This Row],[2020 Cropland Premium]]=0.4,Table1[[#This Row],[2020 Cropland Premium]]&gt;0.4), "Yes", "No"))</f>
        <v>No Data</v>
      </c>
      <c r="G289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2" s="13" t="s">
        <v>3559</v>
      </c>
    </row>
    <row r="2893" spans="1:8" x14ac:dyDescent="0.2">
      <c r="A2893" s="13" t="s">
        <v>3218</v>
      </c>
      <c r="B2893" s="13" t="s">
        <v>3590</v>
      </c>
      <c r="C2893" t="s">
        <v>7202</v>
      </c>
      <c r="D2893" s="15" t="s">
        <v>3235</v>
      </c>
      <c r="E2893" s="20" t="s">
        <v>3614</v>
      </c>
      <c r="F2893" s="13" t="str">
        <f>IF(Table1[[#This Row],[2020 Cropland Premium]]="No Data", "No Data", IF(OR(Table1[[#This Row],[2020 Cropland Premium]]=0.4,Table1[[#This Row],[2020 Cropland Premium]]&gt;0.4), "Yes", "No"))</f>
        <v>No Data</v>
      </c>
      <c r="G289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3" s="13" t="s">
        <v>3559</v>
      </c>
    </row>
    <row r="2894" spans="1:8" x14ac:dyDescent="0.2">
      <c r="A2894" s="13" t="s">
        <v>3218</v>
      </c>
      <c r="B2894" s="13" t="s">
        <v>3590</v>
      </c>
      <c r="C2894" t="s">
        <v>7203</v>
      </c>
      <c r="D2894" s="15" t="s">
        <v>3236</v>
      </c>
      <c r="E2894" s="20" t="s">
        <v>3614</v>
      </c>
      <c r="F2894" s="13" t="str">
        <f>IF(Table1[[#This Row],[2020 Cropland Premium]]="No Data", "No Data", IF(OR(Table1[[#This Row],[2020 Cropland Premium]]=0.4,Table1[[#This Row],[2020 Cropland Premium]]&gt;0.4), "Yes", "No"))</f>
        <v>No Data</v>
      </c>
      <c r="G289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4" s="13" t="s">
        <v>3559</v>
      </c>
    </row>
    <row r="2895" spans="1:8" x14ac:dyDescent="0.2">
      <c r="A2895" s="13" t="s">
        <v>3218</v>
      </c>
      <c r="B2895" s="13" t="s">
        <v>3590</v>
      </c>
      <c r="C2895" t="s">
        <v>7204</v>
      </c>
      <c r="D2895" s="15" t="s">
        <v>3342</v>
      </c>
      <c r="E2895" s="20" t="s">
        <v>3614</v>
      </c>
      <c r="F2895" s="13" t="str">
        <f>IF(Table1[[#This Row],[2020 Cropland Premium]]="No Data", "No Data", IF(OR(Table1[[#This Row],[2020 Cropland Premium]]=0.4,Table1[[#This Row],[2020 Cropland Premium]]&gt;0.4), "Yes", "No"))</f>
        <v>No Data</v>
      </c>
      <c r="G289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5" s="13" t="s">
        <v>3559</v>
      </c>
    </row>
    <row r="2896" spans="1:8" x14ac:dyDescent="0.2">
      <c r="A2896" s="13" t="s">
        <v>3218</v>
      </c>
      <c r="B2896" s="13" t="s">
        <v>3590</v>
      </c>
      <c r="C2896" t="s">
        <v>7205</v>
      </c>
      <c r="D2896" s="15" t="s">
        <v>3277</v>
      </c>
      <c r="E2896" s="20" t="s">
        <v>3614</v>
      </c>
      <c r="F2896" s="13" t="str">
        <f>IF(Table1[[#This Row],[2020 Cropland Premium]]="No Data", "No Data", IF(OR(Table1[[#This Row],[2020 Cropland Premium]]=0.4,Table1[[#This Row],[2020 Cropland Premium]]&gt;0.4), "Yes", "No"))</f>
        <v>No Data</v>
      </c>
      <c r="G289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6" s="13" t="s">
        <v>3559</v>
      </c>
    </row>
    <row r="2897" spans="1:8" x14ac:dyDescent="0.2">
      <c r="A2897" s="13" t="s">
        <v>3218</v>
      </c>
      <c r="B2897" s="13" t="s">
        <v>3590</v>
      </c>
      <c r="C2897" t="s">
        <v>7206</v>
      </c>
      <c r="D2897" s="15" t="s">
        <v>3318</v>
      </c>
      <c r="E2897" s="20" t="s">
        <v>3614</v>
      </c>
      <c r="F2897" s="13" t="str">
        <f>IF(Table1[[#This Row],[2020 Cropland Premium]]="No Data", "No Data", IF(OR(Table1[[#This Row],[2020 Cropland Premium]]=0.4,Table1[[#This Row],[2020 Cropland Premium]]&gt;0.4), "Yes", "No"))</f>
        <v>No Data</v>
      </c>
      <c r="G289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7" s="13" t="s">
        <v>3559</v>
      </c>
    </row>
    <row r="2898" spans="1:8" x14ac:dyDescent="0.2">
      <c r="A2898" s="13" t="s">
        <v>3218</v>
      </c>
      <c r="B2898" s="13" t="s">
        <v>3590</v>
      </c>
      <c r="C2898" t="s">
        <v>7207</v>
      </c>
      <c r="D2898" s="15" t="s">
        <v>3297</v>
      </c>
      <c r="E2898" s="20" t="s">
        <v>3614</v>
      </c>
      <c r="F2898" s="13" t="str">
        <f>IF(Table1[[#This Row],[2020 Cropland Premium]]="No Data", "No Data", IF(OR(Table1[[#This Row],[2020 Cropland Premium]]=0.4,Table1[[#This Row],[2020 Cropland Premium]]&gt;0.4), "Yes", "No"))</f>
        <v>No Data</v>
      </c>
      <c r="G289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8" s="13" t="s">
        <v>3559</v>
      </c>
    </row>
    <row r="2899" spans="1:8" x14ac:dyDescent="0.2">
      <c r="A2899" s="13" t="s">
        <v>3218</v>
      </c>
      <c r="B2899" s="13" t="s">
        <v>3590</v>
      </c>
      <c r="C2899" t="s">
        <v>7208</v>
      </c>
      <c r="D2899" s="15" t="s">
        <v>3237</v>
      </c>
      <c r="E2899" s="20" t="s">
        <v>3614</v>
      </c>
      <c r="F2899" s="13" t="str">
        <f>IF(Table1[[#This Row],[2020 Cropland Premium]]="No Data", "No Data", IF(OR(Table1[[#This Row],[2020 Cropland Premium]]=0.4,Table1[[#This Row],[2020 Cropland Premium]]&gt;0.4), "Yes", "No"))</f>
        <v>No Data</v>
      </c>
      <c r="G289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899" s="13" t="s">
        <v>3559</v>
      </c>
    </row>
    <row r="2900" spans="1:8" x14ac:dyDescent="0.2">
      <c r="A2900" s="13" t="s">
        <v>3218</v>
      </c>
      <c r="B2900" s="13" t="s">
        <v>3590</v>
      </c>
      <c r="C2900" t="s">
        <v>7209</v>
      </c>
      <c r="D2900" s="15" t="s">
        <v>3343</v>
      </c>
      <c r="E2900" s="20" t="s">
        <v>3614</v>
      </c>
      <c r="F2900" s="13" t="str">
        <f>IF(Table1[[#This Row],[2020 Cropland Premium]]="No Data", "No Data", IF(OR(Table1[[#This Row],[2020 Cropland Premium]]=0.4,Table1[[#This Row],[2020 Cropland Premium]]&gt;0.4), "Yes", "No"))</f>
        <v>No Data</v>
      </c>
      <c r="G290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0" s="13" t="s">
        <v>3559</v>
      </c>
    </row>
    <row r="2901" spans="1:8" x14ac:dyDescent="0.2">
      <c r="A2901" s="13" t="s">
        <v>3218</v>
      </c>
      <c r="B2901" s="13" t="s">
        <v>3590</v>
      </c>
      <c r="C2901" t="s">
        <v>7210</v>
      </c>
      <c r="D2901" s="15" t="s">
        <v>3249</v>
      </c>
      <c r="E2901" s="20" t="s">
        <v>3614</v>
      </c>
      <c r="F2901" s="13" t="str">
        <f>IF(Table1[[#This Row],[2020 Cropland Premium]]="No Data", "No Data", IF(OR(Table1[[#This Row],[2020 Cropland Premium]]=0.4,Table1[[#This Row],[2020 Cropland Premium]]&gt;0.4), "Yes", "No"))</f>
        <v>No Data</v>
      </c>
      <c r="G290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1" s="13" t="s">
        <v>3559</v>
      </c>
    </row>
    <row r="2902" spans="1:8" x14ac:dyDescent="0.2">
      <c r="A2902" s="13" t="s">
        <v>3218</v>
      </c>
      <c r="B2902" s="13" t="s">
        <v>3590</v>
      </c>
      <c r="C2902" t="s">
        <v>7211</v>
      </c>
      <c r="D2902" s="15" t="s">
        <v>3278</v>
      </c>
      <c r="E2902" s="20" t="s">
        <v>3614</v>
      </c>
      <c r="F2902" s="13" t="str">
        <f>IF(Table1[[#This Row],[2020 Cropland Premium]]="No Data", "No Data", IF(OR(Table1[[#This Row],[2020 Cropland Premium]]=0.4,Table1[[#This Row],[2020 Cropland Premium]]&gt;0.4), "Yes", "No"))</f>
        <v>No Data</v>
      </c>
      <c r="G290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2" s="13" t="s">
        <v>3559</v>
      </c>
    </row>
    <row r="2903" spans="1:8" x14ac:dyDescent="0.2">
      <c r="A2903" s="13" t="s">
        <v>3218</v>
      </c>
      <c r="B2903" s="13" t="s">
        <v>3590</v>
      </c>
      <c r="C2903" t="s">
        <v>7212</v>
      </c>
      <c r="D2903" s="15" t="s">
        <v>3547</v>
      </c>
      <c r="E2903" s="20" t="s">
        <v>3614</v>
      </c>
      <c r="F2903" s="13" t="str">
        <f>IF(Table1[[#This Row],[2020 Cropland Premium]]="No Data", "No Data", IF(OR(Table1[[#This Row],[2020 Cropland Premium]]=0.4,Table1[[#This Row],[2020 Cropland Premium]]&gt;0.4), "Yes", "No"))</f>
        <v>No Data</v>
      </c>
      <c r="G290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3" s="13" t="s">
        <v>3559</v>
      </c>
    </row>
    <row r="2904" spans="1:8" x14ac:dyDescent="0.2">
      <c r="A2904" s="13" t="s">
        <v>3218</v>
      </c>
      <c r="B2904" s="13" t="s">
        <v>3590</v>
      </c>
      <c r="C2904" t="s">
        <v>7213</v>
      </c>
      <c r="D2904" s="15" t="s">
        <v>3548</v>
      </c>
      <c r="E2904" s="20" t="s">
        <v>3614</v>
      </c>
      <c r="F2904" s="13" t="str">
        <f>IF(Table1[[#This Row],[2020 Cropland Premium]]="No Data", "No Data", IF(OR(Table1[[#This Row],[2020 Cropland Premium]]=0.4,Table1[[#This Row],[2020 Cropland Premium]]&gt;0.4), "Yes", "No"))</f>
        <v>No Data</v>
      </c>
      <c r="G290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4" s="13" t="s">
        <v>3559</v>
      </c>
    </row>
    <row r="2905" spans="1:8" x14ac:dyDescent="0.2">
      <c r="A2905" s="13" t="s">
        <v>3218</v>
      </c>
      <c r="B2905" s="13" t="s">
        <v>3590</v>
      </c>
      <c r="C2905" t="s">
        <v>7214</v>
      </c>
      <c r="D2905" s="15" t="s">
        <v>3330</v>
      </c>
      <c r="E2905" s="20" t="s">
        <v>3614</v>
      </c>
      <c r="F2905" s="13" t="str">
        <f>IF(Table1[[#This Row],[2020 Cropland Premium]]="No Data", "No Data", IF(OR(Table1[[#This Row],[2020 Cropland Premium]]=0.4,Table1[[#This Row],[2020 Cropland Premium]]&gt;0.4), "Yes", "No"))</f>
        <v>No Data</v>
      </c>
      <c r="G290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5" s="13" t="s">
        <v>3559</v>
      </c>
    </row>
    <row r="2906" spans="1:8" x14ac:dyDescent="0.2">
      <c r="A2906" s="13" t="s">
        <v>3218</v>
      </c>
      <c r="B2906" s="13" t="s">
        <v>3590</v>
      </c>
      <c r="C2906" t="s">
        <v>7215</v>
      </c>
      <c r="D2906" s="15" t="s">
        <v>3298</v>
      </c>
      <c r="E2906" s="20" t="s">
        <v>3614</v>
      </c>
      <c r="F2906" s="13" t="str">
        <f>IF(Table1[[#This Row],[2020 Cropland Premium]]="No Data", "No Data", IF(OR(Table1[[#This Row],[2020 Cropland Premium]]=0.4,Table1[[#This Row],[2020 Cropland Premium]]&gt;0.4), "Yes", "No"))</f>
        <v>No Data</v>
      </c>
      <c r="G290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6" s="13" t="s">
        <v>3559</v>
      </c>
    </row>
    <row r="2907" spans="1:8" x14ac:dyDescent="0.2">
      <c r="A2907" s="13" t="s">
        <v>3218</v>
      </c>
      <c r="B2907" s="13" t="s">
        <v>3590</v>
      </c>
      <c r="C2907" t="s">
        <v>7216</v>
      </c>
      <c r="D2907" s="15" t="s">
        <v>3344</v>
      </c>
      <c r="E2907" s="20" t="s">
        <v>3614</v>
      </c>
      <c r="F2907" s="13" t="str">
        <f>IF(Table1[[#This Row],[2020 Cropland Premium]]="No Data", "No Data", IF(OR(Table1[[#This Row],[2020 Cropland Premium]]=0.4,Table1[[#This Row],[2020 Cropland Premium]]&gt;0.4), "Yes", "No"))</f>
        <v>No Data</v>
      </c>
      <c r="G290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7" s="13" t="s">
        <v>3559</v>
      </c>
    </row>
    <row r="2908" spans="1:8" x14ac:dyDescent="0.2">
      <c r="A2908" s="13" t="s">
        <v>3218</v>
      </c>
      <c r="B2908" s="13" t="s">
        <v>3590</v>
      </c>
      <c r="C2908" t="s">
        <v>7217</v>
      </c>
      <c r="D2908" s="15" t="s">
        <v>3319</v>
      </c>
      <c r="E2908" s="20" t="s">
        <v>3614</v>
      </c>
      <c r="F2908" s="13" t="str">
        <f>IF(Table1[[#This Row],[2020 Cropland Premium]]="No Data", "No Data", IF(OR(Table1[[#This Row],[2020 Cropland Premium]]=0.4,Table1[[#This Row],[2020 Cropland Premium]]&gt;0.4), "Yes", "No"))</f>
        <v>No Data</v>
      </c>
      <c r="G290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8" s="13" t="s">
        <v>3559</v>
      </c>
    </row>
    <row r="2909" spans="1:8" x14ac:dyDescent="0.2">
      <c r="A2909" s="13" t="s">
        <v>3218</v>
      </c>
      <c r="B2909" s="13" t="s">
        <v>3590</v>
      </c>
      <c r="C2909" t="s">
        <v>7218</v>
      </c>
      <c r="D2909" s="15" t="s">
        <v>3345</v>
      </c>
      <c r="E2909" s="20" t="s">
        <v>3614</v>
      </c>
      <c r="F2909" s="13" t="str">
        <f>IF(Table1[[#This Row],[2020 Cropland Premium]]="No Data", "No Data", IF(OR(Table1[[#This Row],[2020 Cropland Premium]]=0.4,Table1[[#This Row],[2020 Cropland Premium]]&gt;0.4), "Yes", "No"))</f>
        <v>No Data</v>
      </c>
      <c r="G290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09" s="13" t="s">
        <v>3559</v>
      </c>
    </row>
    <row r="2910" spans="1:8" x14ac:dyDescent="0.2">
      <c r="A2910" s="13" t="s">
        <v>3218</v>
      </c>
      <c r="B2910" s="13" t="s">
        <v>3590</v>
      </c>
      <c r="C2910" t="s">
        <v>7219</v>
      </c>
      <c r="D2910" s="15" t="s">
        <v>3549</v>
      </c>
      <c r="E2910" s="20" t="s">
        <v>3614</v>
      </c>
      <c r="F2910" s="13" t="str">
        <f>IF(Table1[[#This Row],[2020 Cropland Premium]]="No Data", "No Data", IF(OR(Table1[[#This Row],[2020 Cropland Premium]]=0.4,Table1[[#This Row],[2020 Cropland Premium]]&gt;0.4), "Yes", "No"))</f>
        <v>No Data</v>
      </c>
      <c r="G291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0" s="13" t="s">
        <v>3559</v>
      </c>
    </row>
    <row r="2911" spans="1:8" x14ac:dyDescent="0.2">
      <c r="A2911" s="13" t="s">
        <v>3218</v>
      </c>
      <c r="B2911" s="13" t="s">
        <v>3590</v>
      </c>
      <c r="C2911" t="s">
        <v>7220</v>
      </c>
      <c r="D2911" s="15" t="s">
        <v>3346</v>
      </c>
      <c r="E2911" s="20" t="s">
        <v>3614</v>
      </c>
      <c r="F2911" s="13" t="str">
        <f>IF(Table1[[#This Row],[2020 Cropland Premium]]="No Data", "No Data", IF(OR(Table1[[#This Row],[2020 Cropland Premium]]=0.4,Table1[[#This Row],[2020 Cropland Premium]]&gt;0.4), "Yes", "No"))</f>
        <v>No Data</v>
      </c>
      <c r="G291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1" s="13" t="s">
        <v>3559</v>
      </c>
    </row>
    <row r="2912" spans="1:8" x14ac:dyDescent="0.2">
      <c r="A2912" s="13" t="s">
        <v>3218</v>
      </c>
      <c r="B2912" s="13" t="s">
        <v>3590</v>
      </c>
      <c r="C2912" t="s">
        <v>7221</v>
      </c>
      <c r="D2912" s="15" t="s">
        <v>3320</v>
      </c>
      <c r="E2912" s="20" t="s">
        <v>3614</v>
      </c>
      <c r="F2912" s="13" t="str">
        <f>IF(Table1[[#This Row],[2020 Cropland Premium]]="No Data", "No Data", IF(OR(Table1[[#This Row],[2020 Cropland Premium]]=0.4,Table1[[#This Row],[2020 Cropland Premium]]&gt;0.4), "Yes", "No"))</f>
        <v>No Data</v>
      </c>
      <c r="G291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2" s="13" t="s">
        <v>3559</v>
      </c>
    </row>
    <row r="2913" spans="1:8" x14ac:dyDescent="0.2">
      <c r="A2913" s="13" t="s">
        <v>3218</v>
      </c>
      <c r="B2913" s="13" t="s">
        <v>3590</v>
      </c>
      <c r="C2913" t="s">
        <v>7222</v>
      </c>
      <c r="D2913" s="15" t="s">
        <v>3279</v>
      </c>
      <c r="E2913" s="20" t="s">
        <v>3614</v>
      </c>
      <c r="F2913" s="13" t="str">
        <f>IF(Table1[[#This Row],[2020 Cropland Premium]]="No Data", "No Data", IF(OR(Table1[[#This Row],[2020 Cropland Premium]]=0.4,Table1[[#This Row],[2020 Cropland Premium]]&gt;0.4), "Yes", "No"))</f>
        <v>No Data</v>
      </c>
      <c r="G291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3" s="13" t="s">
        <v>3559</v>
      </c>
    </row>
    <row r="2914" spans="1:8" x14ac:dyDescent="0.2">
      <c r="A2914" s="13" t="s">
        <v>3218</v>
      </c>
      <c r="B2914" s="13" t="s">
        <v>3590</v>
      </c>
      <c r="C2914" t="s">
        <v>7223</v>
      </c>
      <c r="D2914" s="15" t="s">
        <v>3250</v>
      </c>
      <c r="E2914" s="20" t="s">
        <v>3614</v>
      </c>
      <c r="F2914" s="13" t="str">
        <f>IF(Table1[[#This Row],[2020 Cropland Premium]]="No Data", "No Data", IF(OR(Table1[[#This Row],[2020 Cropland Premium]]=0.4,Table1[[#This Row],[2020 Cropland Premium]]&gt;0.4), "Yes", "No"))</f>
        <v>No Data</v>
      </c>
      <c r="G291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4" s="13" t="s">
        <v>3559</v>
      </c>
    </row>
    <row r="2915" spans="1:8" x14ac:dyDescent="0.2">
      <c r="A2915" s="13" t="s">
        <v>3218</v>
      </c>
      <c r="B2915" s="13" t="s">
        <v>3590</v>
      </c>
      <c r="C2915" t="s">
        <v>7224</v>
      </c>
      <c r="D2915" s="15" t="s">
        <v>3251</v>
      </c>
      <c r="E2915" s="20" t="s">
        <v>3614</v>
      </c>
      <c r="F2915" s="13" t="str">
        <f>IF(Table1[[#This Row],[2020 Cropland Premium]]="No Data", "No Data", IF(OR(Table1[[#This Row],[2020 Cropland Premium]]=0.4,Table1[[#This Row],[2020 Cropland Premium]]&gt;0.4), "Yes", "No"))</f>
        <v>No Data</v>
      </c>
      <c r="G291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5" s="13" t="s">
        <v>3559</v>
      </c>
    </row>
    <row r="2916" spans="1:8" x14ac:dyDescent="0.2">
      <c r="A2916" s="13" t="s">
        <v>3218</v>
      </c>
      <c r="B2916" s="13" t="s">
        <v>3590</v>
      </c>
      <c r="C2916" t="s">
        <v>7225</v>
      </c>
      <c r="D2916" s="15" t="s">
        <v>3252</v>
      </c>
      <c r="E2916" s="20" t="s">
        <v>3614</v>
      </c>
      <c r="F2916" s="13" t="str">
        <f>IF(Table1[[#This Row],[2020 Cropland Premium]]="No Data", "No Data", IF(OR(Table1[[#This Row],[2020 Cropland Premium]]=0.4,Table1[[#This Row],[2020 Cropland Premium]]&gt;0.4), "Yes", "No"))</f>
        <v>No Data</v>
      </c>
      <c r="G291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6" s="13" t="s">
        <v>3559</v>
      </c>
    </row>
    <row r="2917" spans="1:8" x14ac:dyDescent="0.2">
      <c r="A2917" s="13" t="s">
        <v>3218</v>
      </c>
      <c r="B2917" s="13" t="s">
        <v>3590</v>
      </c>
      <c r="C2917" t="s">
        <v>7226</v>
      </c>
      <c r="D2917" s="15" t="s">
        <v>3347</v>
      </c>
      <c r="E2917" s="20">
        <v>2.9204545454545454</v>
      </c>
      <c r="F2917" s="13" t="str">
        <f>IF(Table1[[#This Row],[2020 Cropland Premium]]="No Data", "No Data", IF(OR(Table1[[#This Row],[2020 Cropland Premium]]=0.4,Table1[[#This Row],[2020 Cropland Premium]]&gt;0.4), "Yes", "No"))</f>
        <v>Yes</v>
      </c>
      <c r="G29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17" s="13" t="s">
        <v>3559</v>
      </c>
    </row>
    <row r="2918" spans="1:8" x14ac:dyDescent="0.2">
      <c r="A2918" s="13" t="s">
        <v>3218</v>
      </c>
      <c r="B2918" s="13" t="s">
        <v>3590</v>
      </c>
      <c r="C2918" t="s">
        <v>7227</v>
      </c>
      <c r="D2918" s="15" t="s">
        <v>3348</v>
      </c>
      <c r="E2918" s="20">
        <v>2.7250000000000001</v>
      </c>
      <c r="F2918" s="13" t="str">
        <f>IF(Table1[[#This Row],[2020 Cropland Premium]]="No Data", "No Data", IF(OR(Table1[[#This Row],[2020 Cropland Premium]]=0.4,Table1[[#This Row],[2020 Cropland Premium]]&gt;0.4), "Yes", "No"))</f>
        <v>Yes</v>
      </c>
      <c r="G29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18" s="13" t="s">
        <v>3559</v>
      </c>
    </row>
    <row r="2919" spans="1:8" x14ac:dyDescent="0.2">
      <c r="A2919" s="13" t="s">
        <v>3218</v>
      </c>
      <c r="B2919" s="13" t="s">
        <v>3590</v>
      </c>
      <c r="C2919" t="s">
        <v>7228</v>
      </c>
      <c r="D2919" s="15" t="s">
        <v>3253</v>
      </c>
      <c r="E2919" s="20" t="s">
        <v>3614</v>
      </c>
      <c r="F2919" s="13" t="str">
        <f>IF(Table1[[#This Row],[2020 Cropland Premium]]="No Data", "No Data", IF(OR(Table1[[#This Row],[2020 Cropland Premium]]=0.4,Table1[[#This Row],[2020 Cropland Premium]]&gt;0.4), "Yes", "No"))</f>
        <v>No Data</v>
      </c>
      <c r="G291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19" s="13" t="s">
        <v>3559</v>
      </c>
    </row>
    <row r="2920" spans="1:8" x14ac:dyDescent="0.2">
      <c r="A2920" s="13" t="s">
        <v>3218</v>
      </c>
      <c r="B2920" s="13" t="s">
        <v>3590</v>
      </c>
      <c r="C2920" t="s">
        <v>7229</v>
      </c>
      <c r="D2920" s="15" t="s">
        <v>3299</v>
      </c>
      <c r="E2920" s="20" t="s">
        <v>3614</v>
      </c>
      <c r="F2920" s="13" t="str">
        <f>IF(Table1[[#This Row],[2020 Cropland Premium]]="No Data", "No Data", IF(OR(Table1[[#This Row],[2020 Cropland Premium]]=0.4,Table1[[#This Row],[2020 Cropland Premium]]&gt;0.4), "Yes", "No"))</f>
        <v>No Data</v>
      </c>
      <c r="G292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20" s="13" t="s">
        <v>3559</v>
      </c>
    </row>
    <row r="2921" spans="1:8" x14ac:dyDescent="0.2">
      <c r="A2921" s="13" t="s">
        <v>3218</v>
      </c>
      <c r="B2921" s="13" t="s">
        <v>3590</v>
      </c>
      <c r="C2921" t="s">
        <v>7230</v>
      </c>
      <c r="D2921" s="15" t="s">
        <v>3238</v>
      </c>
      <c r="E2921" s="20" t="s">
        <v>3614</v>
      </c>
      <c r="F2921" s="13" t="str">
        <f>IF(Table1[[#This Row],[2020 Cropland Premium]]="No Data", "No Data", IF(OR(Table1[[#This Row],[2020 Cropland Premium]]=0.4,Table1[[#This Row],[2020 Cropland Premium]]&gt;0.4), "Yes", "No"))</f>
        <v>No Data</v>
      </c>
      <c r="G292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21" s="13" t="s">
        <v>3559</v>
      </c>
    </row>
    <row r="2922" spans="1:8" x14ac:dyDescent="0.2">
      <c r="A2922" s="13" t="s">
        <v>3349</v>
      </c>
      <c r="B2922" s="13" t="s">
        <v>441</v>
      </c>
      <c r="C2922" t="s">
        <v>5670</v>
      </c>
      <c r="D2922" s="15" t="s">
        <v>3379</v>
      </c>
      <c r="E2922" s="20">
        <v>11.455837173579109</v>
      </c>
      <c r="F2922" s="13" t="str">
        <f>IF(Table1[[#This Row],[2020 Cropland Premium]]="No Data", "No Data", IF(OR(Table1[[#This Row],[2020 Cropland Premium]]=0.4,Table1[[#This Row],[2020 Cropland Premium]]&gt;0.4), "Yes", "No"))</f>
        <v>Yes</v>
      </c>
      <c r="G29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22" s="13" t="s">
        <v>3558</v>
      </c>
    </row>
    <row r="2923" spans="1:8" x14ac:dyDescent="0.2">
      <c r="A2923" s="13" t="s">
        <v>3349</v>
      </c>
      <c r="B2923" s="13" t="s">
        <v>441</v>
      </c>
      <c r="C2923" t="s">
        <v>7231</v>
      </c>
      <c r="D2923" s="15" t="s">
        <v>3384</v>
      </c>
      <c r="E2923" s="20">
        <v>4.8953036108208527</v>
      </c>
      <c r="F2923" s="13" t="str">
        <f>IF(Table1[[#This Row],[2020 Cropland Premium]]="No Data", "No Data", IF(OR(Table1[[#This Row],[2020 Cropland Premium]]=0.4,Table1[[#This Row],[2020 Cropland Premium]]&gt;0.4), "Yes", "No"))</f>
        <v>Yes</v>
      </c>
      <c r="G29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23" s="13" t="s">
        <v>3558</v>
      </c>
    </row>
    <row r="2924" spans="1:8" x14ac:dyDescent="0.2">
      <c r="A2924" s="13" t="s">
        <v>3349</v>
      </c>
      <c r="B2924" s="13" t="s">
        <v>441</v>
      </c>
      <c r="C2924" t="s">
        <v>5560</v>
      </c>
      <c r="D2924" s="15" t="s">
        <v>3369</v>
      </c>
      <c r="E2924" s="20">
        <v>1.1000000000000001</v>
      </c>
      <c r="F2924" s="13" t="str">
        <f>IF(Table1[[#This Row],[2020 Cropland Premium]]="No Data", "No Data", IF(OR(Table1[[#This Row],[2020 Cropland Premium]]=0.4,Table1[[#This Row],[2020 Cropland Premium]]&gt;0.4), "Yes", "No"))</f>
        <v>Yes</v>
      </c>
      <c r="G29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24" s="13" t="s">
        <v>3558</v>
      </c>
    </row>
    <row r="2925" spans="1:8" x14ac:dyDescent="0.2">
      <c r="A2925" s="13" t="s">
        <v>3349</v>
      </c>
      <c r="B2925" s="13" t="s">
        <v>441</v>
      </c>
      <c r="C2925" t="s">
        <v>7232</v>
      </c>
      <c r="D2925" s="15" t="s">
        <v>3370</v>
      </c>
      <c r="E2925" s="20" t="s">
        <v>3614</v>
      </c>
      <c r="F2925" s="13" t="str">
        <f>IF(Table1[[#This Row],[2020 Cropland Premium]]="No Data", "No Data", IF(OR(Table1[[#This Row],[2020 Cropland Premium]]=0.4,Table1[[#This Row],[2020 Cropland Premium]]&gt;0.4), "Yes", "No"))</f>
        <v>No Data</v>
      </c>
      <c r="G292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25" s="13" t="s">
        <v>3558</v>
      </c>
    </row>
    <row r="2926" spans="1:8" x14ac:dyDescent="0.2">
      <c r="A2926" s="13" t="s">
        <v>3349</v>
      </c>
      <c r="B2926" s="13" t="s">
        <v>441</v>
      </c>
      <c r="C2926" t="s">
        <v>7233</v>
      </c>
      <c r="D2926" s="15" t="s">
        <v>3350</v>
      </c>
      <c r="E2926" s="20" t="s">
        <v>3614</v>
      </c>
      <c r="F2926" s="13" t="str">
        <f>IF(Table1[[#This Row],[2020 Cropland Premium]]="No Data", "No Data", IF(OR(Table1[[#This Row],[2020 Cropland Premium]]=0.4,Table1[[#This Row],[2020 Cropland Premium]]&gt;0.4), "Yes", "No"))</f>
        <v>No Data</v>
      </c>
      <c r="G292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26" s="13" t="s">
        <v>3559</v>
      </c>
    </row>
    <row r="2927" spans="1:8" x14ac:dyDescent="0.2">
      <c r="A2927" s="13" t="s">
        <v>3349</v>
      </c>
      <c r="B2927" s="13" t="s">
        <v>441</v>
      </c>
      <c r="C2927" t="s">
        <v>5565</v>
      </c>
      <c r="D2927" s="15" t="s">
        <v>3351</v>
      </c>
      <c r="E2927" s="20">
        <v>4.6296296296296294E-3</v>
      </c>
      <c r="F2927" s="13" t="str">
        <f>IF(Table1[[#This Row],[2020 Cropland Premium]]="No Data", "No Data", IF(OR(Table1[[#This Row],[2020 Cropland Premium]]=0.4,Table1[[#This Row],[2020 Cropland Premium]]&gt;0.4), "Yes", "No"))</f>
        <v>No</v>
      </c>
      <c r="G292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27" s="13" t="s">
        <v>3559</v>
      </c>
    </row>
    <row r="2928" spans="1:8" x14ac:dyDescent="0.2">
      <c r="A2928" s="13" t="s">
        <v>3349</v>
      </c>
      <c r="B2928" s="13" t="s">
        <v>441</v>
      </c>
      <c r="C2928" t="s">
        <v>5567</v>
      </c>
      <c r="D2928" s="15" t="s">
        <v>3385</v>
      </c>
      <c r="E2928" s="20">
        <v>8.2724466891133552</v>
      </c>
      <c r="F2928" s="13" t="str">
        <f>IF(Table1[[#This Row],[2020 Cropland Premium]]="No Data", "No Data", IF(OR(Table1[[#This Row],[2020 Cropland Premium]]=0.4,Table1[[#This Row],[2020 Cropland Premium]]&gt;0.4), "Yes", "No"))</f>
        <v>Yes</v>
      </c>
      <c r="G29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28" s="13" t="s">
        <v>3558</v>
      </c>
    </row>
    <row r="2929" spans="1:8" x14ac:dyDescent="0.2">
      <c r="A2929" s="13" t="s">
        <v>3349</v>
      </c>
      <c r="B2929" s="13" t="s">
        <v>441</v>
      </c>
      <c r="C2929" t="s">
        <v>7234</v>
      </c>
      <c r="D2929" s="15" t="s">
        <v>3352</v>
      </c>
      <c r="E2929" s="20">
        <v>0.24671855921855923</v>
      </c>
      <c r="F2929" s="13" t="str">
        <f>IF(Table1[[#This Row],[2020 Cropland Premium]]="No Data", "No Data", IF(OR(Table1[[#This Row],[2020 Cropland Premium]]=0.4,Table1[[#This Row],[2020 Cropland Premium]]&gt;0.4), "Yes", "No"))</f>
        <v>No</v>
      </c>
      <c r="G2929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29" s="13" t="s">
        <v>3559</v>
      </c>
    </row>
    <row r="2930" spans="1:8" x14ac:dyDescent="0.2">
      <c r="A2930" s="13" t="s">
        <v>3349</v>
      </c>
      <c r="B2930" s="13" t="s">
        <v>441</v>
      </c>
      <c r="C2930" t="s">
        <v>5688</v>
      </c>
      <c r="D2930" s="15" t="s">
        <v>3380</v>
      </c>
      <c r="E2930" s="20">
        <v>6.490384615384615</v>
      </c>
      <c r="F2930" s="13" t="str">
        <f>IF(Table1[[#This Row],[2020 Cropland Premium]]="No Data", "No Data", IF(OR(Table1[[#This Row],[2020 Cropland Premium]]=0.4,Table1[[#This Row],[2020 Cropland Premium]]&gt;0.4), "Yes", "No"))</f>
        <v>Yes</v>
      </c>
      <c r="G29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30" s="13" t="s">
        <v>3558</v>
      </c>
    </row>
    <row r="2931" spans="1:8" x14ac:dyDescent="0.2">
      <c r="A2931" s="13" t="s">
        <v>3349</v>
      </c>
      <c r="B2931" s="13" t="s">
        <v>441</v>
      </c>
      <c r="C2931" t="s">
        <v>7235</v>
      </c>
      <c r="D2931" s="15" t="s">
        <v>3375</v>
      </c>
      <c r="E2931" s="20" t="s">
        <v>3614</v>
      </c>
      <c r="F2931" s="13" t="str">
        <f>IF(Table1[[#This Row],[2020 Cropland Premium]]="No Data", "No Data", IF(OR(Table1[[#This Row],[2020 Cropland Premium]]=0.4,Table1[[#This Row],[2020 Cropland Premium]]&gt;0.4), "Yes", "No"))</f>
        <v>No Data</v>
      </c>
      <c r="G293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31" s="13" t="s">
        <v>3558</v>
      </c>
    </row>
    <row r="2932" spans="1:8" x14ac:dyDescent="0.2">
      <c r="A2932" s="13" t="s">
        <v>3349</v>
      </c>
      <c r="B2932" s="13" t="s">
        <v>441</v>
      </c>
      <c r="C2932" t="s">
        <v>5504</v>
      </c>
      <c r="D2932" s="15" t="s">
        <v>3381</v>
      </c>
      <c r="E2932" s="20">
        <v>4.1761904761904756</v>
      </c>
      <c r="F2932" s="13" t="str">
        <f>IF(Table1[[#This Row],[2020 Cropland Premium]]="No Data", "No Data", IF(OR(Table1[[#This Row],[2020 Cropland Premium]]=0.4,Table1[[#This Row],[2020 Cropland Premium]]&gt;0.4), "Yes", "No"))</f>
        <v>Yes</v>
      </c>
      <c r="G29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32" s="13" t="s">
        <v>3558</v>
      </c>
    </row>
    <row r="2933" spans="1:8" x14ac:dyDescent="0.2">
      <c r="A2933" s="13" t="s">
        <v>3349</v>
      </c>
      <c r="B2933" s="13" t="s">
        <v>441</v>
      </c>
      <c r="C2933" t="s">
        <v>5693</v>
      </c>
      <c r="D2933" s="15" t="s">
        <v>3386</v>
      </c>
      <c r="E2933" s="20">
        <v>11.736176962367438</v>
      </c>
      <c r="F2933" s="13" t="str">
        <f>IF(Table1[[#This Row],[2020 Cropland Premium]]="No Data", "No Data", IF(OR(Table1[[#This Row],[2020 Cropland Premium]]=0.4,Table1[[#This Row],[2020 Cropland Premium]]&gt;0.4), "Yes", "No"))</f>
        <v>Yes</v>
      </c>
      <c r="G29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33" s="13" t="s">
        <v>3558</v>
      </c>
    </row>
    <row r="2934" spans="1:8" x14ac:dyDescent="0.2">
      <c r="A2934" s="13" t="s">
        <v>3349</v>
      </c>
      <c r="B2934" s="13" t="s">
        <v>441</v>
      </c>
      <c r="C2934" t="s">
        <v>5578</v>
      </c>
      <c r="D2934" s="15" t="s">
        <v>3382</v>
      </c>
      <c r="E2934" s="20">
        <v>6.4140722291407233</v>
      </c>
      <c r="F2934" s="13" t="str">
        <f>IF(Table1[[#This Row],[2020 Cropland Premium]]="No Data", "No Data", IF(OR(Table1[[#This Row],[2020 Cropland Premium]]=0.4,Table1[[#This Row],[2020 Cropland Premium]]&gt;0.4), "Yes", "No"))</f>
        <v>Yes</v>
      </c>
      <c r="G293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34" s="13" t="s">
        <v>3558</v>
      </c>
    </row>
    <row r="2935" spans="1:8" x14ac:dyDescent="0.2">
      <c r="A2935" s="13" t="s">
        <v>3349</v>
      </c>
      <c r="B2935" s="13" t="s">
        <v>441</v>
      </c>
      <c r="C2935" t="s">
        <v>7236</v>
      </c>
      <c r="D2935" s="15" t="s">
        <v>3353</v>
      </c>
      <c r="E2935" s="20">
        <v>8.0586080586080577E-2</v>
      </c>
      <c r="F2935" s="13" t="str">
        <f>IF(Table1[[#This Row],[2020 Cropland Premium]]="No Data", "No Data", IF(OR(Table1[[#This Row],[2020 Cropland Premium]]=0.4,Table1[[#This Row],[2020 Cropland Premium]]&gt;0.4), "Yes", "No"))</f>
        <v>No</v>
      </c>
      <c r="G2935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35" s="13" t="s">
        <v>3559</v>
      </c>
    </row>
    <row r="2936" spans="1:8" x14ac:dyDescent="0.2">
      <c r="A2936" s="13" t="s">
        <v>3349</v>
      </c>
      <c r="B2936" s="13" t="s">
        <v>441</v>
      </c>
      <c r="C2936" t="s">
        <v>7237</v>
      </c>
      <c r="D2936" s="15" t="s">
        <v>3354</v>
      </c>
      <c r="E2936" s="20" t="s">
        <v>3614</v>
      </c>
      <c r="F2936" s="13" t="str">
        <f>IF(Table1[[#This Row],[2020 Cropland Premium]]="No Data", "No Data", IF(OR(Table1[[#This Row],[2020 Cropland Premium]]=0.4,Table1[[#This Row],[2020 Cropland Premium]]&gt;0.4), "Yes", "No"))</f>
        <v>No Data</v>
      </c>
      <c r="G293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36" s="13" t="s">
        <v>3559</v>
      </c>
    </row>
    <row r="2937" spans="1:8" x14ac:dyDescent="0.2">
      <c r="A2937" s="13" t="s">
        <v>3349</v>
      </c>
      <c r="B2937" s="13" t="s">
        <v>441</v>
      </c>
      <c r="C2937" t="s">
        <v>5511</v>
      </c>
      <c r="D2937" s="15" t="s">
        <v>3355</v>
      </c>
      <c r="E2937" s="20" t="s">
        <v>3614</v>
      </c>
      <c r="F2937" s="13" t="str">
        <f>IF(Table1[[#This Row],[2020 Cropland Premium]]="No Data", "No Data", IF(OR(Table1[[#This Row],[2020 Cropland Premium]]=0.4,Table1[[#This Row],[2020 Cropland Premium]]&gt;0.4), "Yes", "No"))</f>
        <v>No Data</v>
      </c>
      <c r="G293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37" s="13" t="s">
        <v>3559</v>
      </c>
    </row>
    <row r="2938" spans="1:8" x14ac:dyDescent="0.2">
      <c r="A2938" s="13" t="s">
        <v>3349</v>
      </c>
      <c r="B2938" s="13" t="s">
        <v>441</v>
      </c>
      <c r="C2938" t="s">
        <v>7045</v>
      </c>
      <c r="D2938" s="15" t="s">
        <v>3356</v>
      </c>
      <c r="E2938" s="20">
        <v>-0.10432257800678853</v>
      </c>
      <c r="F2938" s="13" t="str">
        <f>IF(Table1[[#This Row],[2020 Cropland Premium]]="No Data", "No Data", IF(OR(Table1[[#This Row],[2020 Cropland Premium]]=0.4,Table1[[#This Row],[2020 Cropland Premium]]&gt;0.4), "Yes", "No"))</f>
        <v>No</v>
      </c>
      <c r="G293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38" s="13" t="s">
        <v>3559</v>
      </c>
    </row>
    <row r="2939" spans="1:8" x14ac:dyDescent="0.2">
      <c r="A2939" s="13" t="s">
        <v>3349</v>
      </c>
      <c r="B2939" s="13" t="s">
        <v>441</v>
      </c>
      <c r="C2939" t="s">
        <v>7238</v>
      </c>
      <c r="D2939" s="15" t="s">
        <v>3357</v>
      </c>
      <c r="E2939" s="20" t="s">
        <v>3614</v>
      </c>
      <c r="F2939" s="13" t="str">
        <f>IF(Table1[[#This Row],[2020 Cropland Premium]]="No Data", "No Data", IF(OR(Table1[[#This Row],[2020 Cropland Premium]]=0.4,Table1[[#This Row],[2020 Cropland Premium]]&gt;0.4), "Yes", "No"))</f>
        <v>No Data</v>
      </c>
      <c r="G293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39" s="13" t="s">
        <v>3559</v>
      </c>
    </row>
    <row r="2940" spans="1:8" x14ac:dyDescent="0.2">
      <c r="A2940" s="13" t="s">
        <v>3349</v>
      </c>
      <c r="B2940" s="13" t="s">
        <v>441</v>
      </c>
      <c r="C2940" t="s">
        <v>7239</v>
      </c>
      <c r="D2940" s="15" t="s">
        <v>3371</v>
      </c>
      <c r="E2940" s="20">
        <v>1.1000000000000001</v>
      </c>
      <c r="F2940" s="13" t="str">
        <f>IF(Table1[[#This Row],[2020 Cropland Premium]]="No Data", "No Data", IF(OR(Table1[[#This Row],[2020 Cropland Premium]]=0.4,Table1[[#This Row],[2020 Cropland Premium]]&gt;0.4), "Yes", "No"))</f>
        <v>Yes</v>
      </c>
      <c r="G29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40" s="13" t="s">
        <v>3558</v>
      </c>
    </row>
    <row r="2941" spans="1:8" x14ac:dyDescent="0.2">
      <c r="A2941" s="13" t="s">
        <v>3349</v>
      </c>
      <c r="B2941" s="13" t="s">
        <v>441</v>
      </c>
      <c r="C2941" t="s">
        <v>7240</v>
      </c>
      <c r="D2941" s="15" t="s">
        <v>3372</v>
      </c>
      <c r="E2941" s="20">
        <v>9.5</v>
      </c>
      <c r="F2941" s="13" t="str">
        <f>IF(Table1[[#This Row],[2020 Cropland Premium]]="No Data", "No Data", IF(OR(Table1[[#This Row],[2020 Cropland Premium]]=0.4,Table1[[#This Row],[2020 Cropland Premium]]&gt;0.4), "Yes", "No"))</f>
        <v>Yes</v>
      </c>
      <c r="G294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41" s="13" t="s">
        <v>3558</v>
      </c>
    </row>
    <row r="2942" spans="1:8" x14ac:dyDescent="0.2">
      <c r="A2942" s="13" t="s">
        <v>3349</v>
      </c>
      <c r="B2942" s="13" t="s">
        <v>441</v>
      </c>
      <c r="C2942" t="s">
        <v>5916</v>
      </c>
      <c r="D2942" s="15" t="s">
        <v>3358</v>
      </c>
      <c r="E2942" s="20">
        <v>0.31868131868131866</v>
      </c>
      <c r="F2942" s="13" t="str">
        <f>IF(Table1[[#This Row],[2020 Cropland Premium]]="No Data", "No Data", IF(OR(Table1[[#This Row],[2020 Cropland Premium]]=0.4,Table1[[#This Row],[2020 Cropland Premium]]&gt;0.4), "Yes", "No"))</f>
        <v>No</v>
      </c>
      <c r="G294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42" s="13" t="s">
        <v>3559</v>
      </c>
    </row>
    <row r="2943" spans="1:8" x14ac:dyDescent="0.2">
      <c r="A2943" s="13" t="s">
        <v>3349</v>
      </c>
      <c r="B2943" s="13" t="s">
        <v>441</v>
      </c>
      <c r="C2943" t="s">
        <v>5586</v>
      </c>
      <c r="D2943" s="15" t="s">
        <v>3383</v>
      </c>
      <c r="E2943" s="20">
        <v>3.9683673469387752</v>
      </c>
      <c r="F2943" s="13" t="str">
        <f>IF(Table1[[#This Row],[2020 Cropland Premium]]="No Data", "No Data", IF(OR(Table1[[#This Row],[2020 Cropland Premium]]=0.4,Table1[[#This Row],[2020 Cropland Premium]]&gt;0.4), "Yes", "No"))</f>
        <v>Yes</v>
      </c>
      <c r="G29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43" s="13" t="s">
        <v>3558</v>
      </c>
    </row>
    <row r="2944" spans="1:8" x14ac:dyDescent="0.2">
      <c r="A2944" s="13" t="s">
        <v>3349</v>
      </c>
      <c r="B2944" s="13" t="s">
        <v>441</v>
      </c>
      <c r="C2944" t="s">
        <v>5959</v>
      </c>
      <c r="D2944" s="15" t="s">
        <v>3359</v>
      </c>
      <c r="E2944" s="20" t="s">
        <v>3614</v>
      </c>
      <c r="F2944" s="13" t="str">
        <f>IF(Table1[[#This Row],[2020 Cropland Premium]]="No Data", "No Data", IF(OR(Table1[[#This Row],[2020 Cropland Premium]]=0.4,Table1[[#This Row],[2020 Cropland Premium]]&gt;0.4), "Yes", "No"))</f>
        <v>No Data</v>
      </c>
      <c r="G294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44" s="13" t="s">
        <v>3559</v>
      </c>
    </row>
    <row r="2945" spans="1:8" x14ac:dyDescent="0.2">
      <c r="A2945" s="13" t="s">
        <v>3349</v>
      </c>
      <c r="B2945" s="13" t="s">
        <v>441</v>
      </c>
      <c r="C2945" t="s">
        <v>7241</v>
      </c>
      <c r="D2945" s="15" t="s">
        <v>3373</v>
      </c>
      <c r="E2945" s="20">
        <v>8.7222222222222214</v>
      </c>
      <c r="F2945" s="13" t="str">
        <f>IF(Table1[[#This Row],[2020 Cropland Premium]]="No Data", "No Data", IF(OR(Table1[[#This Row],[2020 Cropland Premium]]=0.4,Table1[[#This Row],[2020 Cropland Premium]]&gt;0.4), "Yes", "No"))</f>
        <v>Yes</v>
      </c>
      <c r="G29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45" s="13" t="s">
        <v>3558</v>
      </c>
    </row>
    <row r="2946" spans="1:8" x14ac:dyDescent="0.2">
      <c r="A2946" s="13" t="s">
        <v>3349</v>
      </c>
      <c r="B2946" s="13" t="s">
        <v>441</v>
      </c>
      <c r="C2946" t="s">
        <v>7242</v>
      </c>
      <c r="D2946" s="15" t="s">
        <v>3360</v>
      </c>
      <c r="E2946" s="20">
        <v>0.35964035964035962</v>
      </c>
      <c r="F2946" s="13" t="str">
        <f>IF(Table1[[#This Row],[2020 Cropland Premium]]="No Data", "No Data", IF(OR(Table1[[#This Row],[2020 Cropland Premium]]=0.4,Table1[[#This Row],[2020 Cropland Premium]]&gt;0.4), "Yes", "No"))</f>
        <v>No</v>
      </c>
      <c r="G2946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46" s="13" t="s">
        <v>3559</v>
      </c>
    </row>
    <row r="2947" spans="1:8" x14ac:dyDescent="0.2">
      <c r="A2947" s="13" t="s">
        <v>3349</v>
      </c>
      <c r="B2947" s="13" t="s">
        <v>441</v>
      </c>
      <c r="C2947" t="s">
        <v>7243</v>
      </c>
      <c r="D2947" s="15" t="s">
        <v>3376</v>
      </c>
      <c r="E2947" s="20" t="s">
        <v>3614</v>
      </c>
      <c r="F2947" s="13" t="str">
        <f>IF(Table1[[#This Row],[2020 Cropland Premium]]="No Data", "No Data", IF(OR(Table1[[#This Row],[2020 Cropland Premium]]=0.4,Table1[[#This Row],[2020 Cropland Premium]]&gt;0.4), "Yes", "No"))</f>
        <v>No Data</v>
      </c>
      <c r="G294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47" s="13" t="s">
        <v>3559</v>
      </c>
    </row>
    <row r="2948" spans="1:8" x14ac:dyDescent="0.2">
      <c r="A2948" s="13" t="s">
        <v>3349</v>
      </c>
      <c r="B2948" s="13" t="s">
        <v>441</v>
      </c>
      <c r="C2948" t="s">
        <v>5861</v>
      </c>
      <c r="D2948" s="15" t="s">
        <v>3361</v>
      </c>
      <c r="E2948" s="20">
        <v>0.24349907518224351</v>
      </c>
      <c r="F2948" s="13" t="str">
        <f>IF(Table1[[#This Row],[2020 Cropland Premium]]="No Data", "No Data", IF(OR(Table1[[#This Row],[2020 Cropland Premium]]=0.4,Table1[[#This Row],[2020 Cropland Premium]]&gt;0.4), "Yes", "No"))</f>
        <v>No</v>
      </c>
      <c r="G2948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48" s="13" t="s">
        <v>3559</v>
      </c>
    </row>
    <row r="2949" spans="1:8" x14ac:dyDescent="0.2">
      <c r="A2949" s="13" t="s">
        <v>3349</v>
      </c>
      <c r="B2949" s="13" t="s">
        <v>441</v>
      </c>
      <c r="C2949" t="s">
        <v>5719</v>
      </c>
      <c r="D2949" s="15" t="s">
        <v>3362</v>
      </c>
      <c r="E2949" s="20" t="s">
        <v>3614</v>
      </c>
      <c r="F2949" s="13" t="str">
        <f>IF(Table1[[#This Row],[2020 Cropland Premium]]="No Data", "No Data", IF(OR(Table1[[#This Row],[2020 Cropland Premium]]=0.4,Table1[[#This Row],[2020 Cropland Premium]]&gt;0.4), "Yes", "No"))</f>
        <v>No Data</v>
      </c>
      <c r="G294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49" s="13" t="s">
        <v>3559</v>
      </c>
    </row>
    <row r="2950" spans="1:8" x14ac:dyDescent="0.2">
      <c r="A2950" s="13" t="s">
        <v>3349</v>
      </c>
      <c r="B2950" s="13" t="s">
        <v>441</v>
      </c>
      <c r="C2950" t="s">
        <v>7244</v>
      </c>
      <c r="D2950" s="15" t="s">
        <v>3363</v>
      </c>
      <c r="E2950" s="20">
        <v>2.4532163742690059</v>
      </c>
      <c r="F2950" s="13" t="str">
        <f>IF(Table1[[#This Row],[2020 Cropland Premium]]="No Data", "No Data", IF(OR(Table1[[#This Row],[2020 Cropland Premium]]=0.4,Table1[[#This Row],[2020 Cropland Premium]]&gt;0.4), "Yes", "No"))</f>
        <v>Yes</v>
      </c>
      <c r="G29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50" s="13" t="s">
        <v>3559</v>
      </c>
    </row>
    <row r="2951" spans="1:8" x14ac:dyDescent="0.2">
      <c r="A2951" s="13" t="s">
        <v>3349</v>
      </c>
      <c r="B2951" s="13" t="s">
        <v>441</v>
      </c>
      <c r="C2951" t="s">
        <v>7245</v>
      </c>
      <c r="D2951" s="15" t="s">
        <v>3364</v>
      </c>
      <c r="E2951" s="20" t="s">
        <v>3614</v>
      </c>
      <c r="F2951" s="13" t="str">
        <f>IF(Table1[[#This Row],[2020 Cropland Premium]]="No Data", "No Data", IF(OR(Table1[[#This Row],[2020 Cropland Premium]]=0.4,Table1[[#This Row],[2020 Cropland Premium]]&gt;0.4), "Yes", "No"))</f>
        <v>No Data</v>
      </c>
      <c r="G295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51" s="13" t="s">
        <v>3559</v>
      </c>
    </row>
    <row r="2952" spans="1:8" x14ac:dyDescent="0.2">
      <c r="A2952" s="13" t="s">
        <v>3349</v>
      </c>
      <c r="B2952" s="13" t="s">
        <v>441</v>
      </c>
      <c r="C2952" t="s">
        <v>7246</v>
      </c>
      <c r="D2952" s="15" t="s">
        <v>3365</v>
      </c>
      <c r="E2952" s="20">
        <v>0.13868885869565217</v>
      </c>
      <c r="F2952" s="13" t="str">
        <f>IF(Table1[[#This Row],[2020 Cropland Premium]]="No Data", "No Data", IF(OR(Table1[[#This Row],[2020 Cropland Premium]]=0.4,Table1[[#This Row],[2020 Cropland Premium]]&gt;0.4), "Yes", "No"))</f>
        <v>No</v>
      </c>
      <c r="G2952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52" s="13" t="s">
        <v>3559</v>
      </c>
    </row>
    <row r="2953" spans="1:8" x14ac:dyDescent="0.2">
      <c r="A2953" s="13" t="s">
        <v>3349</v>
      </c>
      <c r="B2953" s="13" t="s">
        <v>441</v>
      </c>
      <c r="C2953" t="s">
        <v>7247</v>
      </c>
      <c r="D2953" s="15" t="s">
        <v>3377</v>
      </c>
      <c r="E2953" s="20">
        <v>5.3666014350945863</v>
      </c>
      <c r="F2953" s="13" t="str">
        <f>IF(Table1[[#This Row],[2020 Cropland Premium]]="No Data", "No Data", IF(OR(Table1[[#This Row],[2020 Cropland Premium]]=0.4,Table1[[#This Row],[2020 Cropland Premium]]&gt;0.4), "Yes", "No"))</f>
        <v>Yes</v>
      </c>
      <c r="G29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53" s="13" t="s">
        <v>3558</v>
      </c>
    </row>
    <row r="2954" spans="1:8" x14ac:dyDescent="0.2">
      <c r="A2954" s="13" t="s">
        <v>3349</v>
      </c>
      <c r="B2954" s="13" t="s">
        <v>441</v>
      </c>
      <c r="C2954" t="s">
        <v>6125</v>
      </c>
      <c r="D2954" s="15" t="s">
        <v>3378</v>
      </c>
      <c r="E2954" s="20">
        <v>6.0350076103500765</v>
      </c>
      <c r="F2954" s="13" t="str">
        <f>IF(Table1[[#This Row],[2020 Cropland Premium]]="No Data", "No Data", IF(OR(Table1[[#This Row],[2020 Cropland Premium]]=0.4,Table1[[#This Row],[2020 Cropland Premium]]&gt;0.4), "Yes", "No"))</f>
        <v>Yes</v>
      </c>
      <c r="G29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54" s="13" t="s">
        <v>3558</v>
      </c>
    </row>
    <row r="2955" spans="1:8" x14ac:dyDescent="0.2">
      <c r="A2955" s="13" t="s">
        <v>3349</v>
      </c>
      <c r="B2955" s="13" t="s">
        <v>441</v>
      </c>
      <c r="C2955" t="s">
        <v>6564</v>
      </c>
      <c r="D2955" s="15" t="s">
        <v>3366</v>
      </c>
      <c r="E2955" s="20">
        <v>1.5807692307692307</v>
      </c>
      <c r="F2955" s="13" t="str">
        <f>IF(Table1[[#This Row],[2020 Cropland Premium]]="No Data", "No Data", IF(OR(Table1[[#This Row],[2020 Cropland Premium]]=0.4,Table1[[#This Row],[2020 Cropland Premium]]&gt;0.4), "Yes", "No"))</f>
        <v>Yes</v>
      </c>
      <c r="G295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55" s="13" t="s">
        <v>3559</v>
      </c>
    </row>
    <row r="2956" spans="1:8" x14ac:dyDescent="0.2">
      <c r="A2956" s="13" t="s">
        <v>3349</v>
      </c>
      <c r="B2956" s="13" t="s">
        <v>441</v>
      </c>
      <c r="C2956" t="s">
        <v>7248</v>
      </c>
      <c r="D2956" s="15" t="s">
        <v>3367</v>
      </c>
      <c r="E2956" s="20" t="s">
        <v>3614</v>
      </c>
      <c r="F2956" s="13" t="str">
        <f>IF(Table1[[#This Row],[2020 Cropland Premium]]="No Data", "No Data", IF(OR(Table1[[#This Row],[2020 Cropland Premium]]=0.4,Table1[[#This Row],[2020 Cropland Premium]]&gt;0.4), "Yes", "No"))</f>
        <v>No Data</v>
      </c>
      <c r="G295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56" s="13" t="s">
        <v>3559</v>
      </c>
    </row>
    <row r="2957" spans="1:8" x14ac:dyDescent="0.2">
      <c r="A2957" s="13" t="s">
        <v>3349</v>
      </c>
      <c r="B2957" s="13" t="s">
        <v>441</v>
      </c>
      <c r="C2957" t="s">
        <v>7249</v>
      </c>
      <c r="D2957" s="15" t="s">
        <v>3387</v>
      </c>
      <c r="E2957" s="20">
        <v>3.0771944105277438</v>
      </c>
      <c r="F2957" s="13" t="str">
        <f>IF(Table1[[#This Row],[2020 Cropland Premium]]="No Data", "No Data", IF(OR(Table1[[#This Row],[2020 Cropland Premium]]=0.4,Table1[[#This Row],[2020 Cropland Premium]]&gt;0.4), "Yes", "No"))</f>
        <v>Yes</v>
      </c>
      <c r="G29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57" s="13" t="s">
        <v>3558</v>
      </c>
    </row>
    <row r="2958" spans="1:8" x14ac:dyDescent="0.2">
      <c r="A2958" s="13" t="s">
        <v>3349</v>
      </c>
      <c r="B2958" s="13" t="s">
        <v>441</v>
      </c>
      <c r="C2958" t="s">
        <v>7250</v>
      </c>
      <c r="D2958" s="15" t="s">
        <v>3368</v>
      </c>
      <c r="E2958" s="20">
        <v>2.242893378815709</v>
      </c>
      <c r="F2958" s="13" t="str">
        <f>IF(Table1[[#This Row],[2020 Cropland Premium]]="No Data", "No Data", IF(OR(Table1[[#This Row],[2020 Cropland Premium]]=0.4,Table1[[#This Row],[2020 Cropland Premium]]&gt;0.4), "Yes", "No"))</f>
        <v>Yes</v>
      </c>
      <c r="G29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58" s="13" t="s">
        <v>3559</v>
      </c>
    </row>
    <row r="2959" spans="1:8" x14ac:dyDescent="0.2">
      <c r="A2959" s="13" t="s">
        <v>3349</v>
      </c>
      <c r="B2959" s="13" t="s">
        <v>441</v>
      </c>
      <c r="C2959" t="s">
        <v>7251</v>
      </c>
      <c r="D2959" s="15" t="s">
        <v>3388</v>
      </c>
      <c r="E2959" s="20">
        <v>12.474307640974308</v>
      </c>
      <c r="F2959" s="13" t="str">
        <f>IF(Table1[[#This Row],[2020 Cropland Premium]]="No Data", "No Data", IF(OR(Table1[[#This Row],[2020 Cropland Premium]]=0.4,Table1[[#This Row],[2020 Cropland Premium]]&gt;0.4), "Yes", "No"))</f>
        <v>Yes</v>
      </c>
      <c r="G295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59" s="13" t="s">
        <v>3558</v>
      </c>
    </row>
    <row r="2960" spans="1:8" x14ac:dyDescent="0.2">
      <c r="A2960" s="13" t="s">
        <v>3349</v>
      </c>
      <c r="B2960" s="13" t="s">
        <v>441</v>
      </c>
      <c r="C2960" t="s">
        <v>7252</v>
      </c>
      <c r="D2960" s="15" t="s">
        <v>3374</v>
      </c>
      <c r="E2960" s="20">
        <v>1.1000000000000001</v>
      </c>
      <c r="F2960" s="13" t="str">
        <f>IF(Table1[[#This Row],[2020 Cropland Premium]]="No Data", "No Data", IF(OR(Table1[[#This Row],[2020 Cropland Premium]]=0.4,Table1[[#This Row],[2020 Cropland Premium]]&gt;0.4), "Yes", "No"))</f>
        <v>Yes</v>
      </c>
      <c r="G29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60" s="13" t="s">
        <v>3558</v>
      </c>
    </row>
    <row r="2961" spans="1:8" x14ac:dyDescent="0.2">
      <c r="A2961" s="13" t="s">
        <v>3389</v>
      </c>
      <c r="B2961" s="13" t="s">
        <v>3591</v>
      </c>
      <c r="C2961" t="s">
        <v>5477</v>
      </c>
      <c r="D2961" s="15" t="s">
        <v>3390</v>
      </c>
      <c r="E2961" s="20">
        <v>3.0777777777777779</v>
      </c>
      <c r="F2961" s="13" t="str">
        <f>IF(Table1[[#This Row],[2020 Cropland Premium]]="No Data", "No Data", IF(OR(Table1[[#This Row],[2020 Cropland Premium]]=0.4,Table1[[#This Row],[2020 Cropland Premium]]&gt;0.4), "Yes", "No"))</f>
        <v>Yes</v>
      </c>
      <c r="G296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61" s="13" t="s">
        <v>3559</v>
      </c>
    </row>
    <row r="2962" spans="1:8" x14ac:dyDescent="0.2">
      <c r="A2962" s="13" t="s">
        <v>3389</v>
      </c>
      <c r="B2962" s="13" t="s">
        <v>3591</v>
      </c>
      <c r="C2962" t="s">
        <v>6877</v>
      </c>
      <c r="D2962" s="15" t="s">
        <v>3431</v>
      </c>
      <c r="E2962" s="20">
        <v>1.5533594491927822</v>
      </c>
      <c r="F2962" s="13" t="str">
        <f>IF(Table1[[#This Row],[2020 Cropland Premium]]="No Data", "No Data", IF(OR(Table1[[#This Row],[2020 Cropland Premium]]=0.4,Table1[[#This Row],[2020 Cropland Premium]]&gt;0.4), "Yes", "No"))</f>
        <v>Yes</v>
      </c>
      <c r="G29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62" s="13" t="s">
        <v>3559</v>
      </c>
    </row>
    <row r="2963" spans="1:8" x14ac:dyDescent="0.2">
      <c r="A2963" s="13" t="s">
        <v>3389</v>
      </c>
      <c r="B2963" s="13" t="s">
        <v>3591</v>
      </c>
      <c r="C2963" t="s">
        <v>5561</v>
      </c>
      <c r="D2963" s="15" t="s">
        <v>3408</v>
      </c>
      <c r="E2963" s="20" t="s">
        <v>3614</v>
      </c>
      <c r="F2963" s="13" t="str">
        <f>IF(Table1[[#This Row],[2020 Cropland Premium]]="No Data", "No Data", IF(OR(Table1[[#This Row],[2020 Cropland Premium]]=0.4,Table1[[#This Row],[2020 Cropland Premium]]&gt;0.4), "Yes", "No"))</f>
        <v>No Data</v>
      </c>
      <c r="G296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63" s="13" t="s">
        <v>3559</v>
      </c>
    </row>
    <row r="2964" spans="1:8" x14ac:dyDescent="0.2">
      <c r="A2964" s="13" t="s">
        <v>3389</v>
      </c>
      <c r="B2964" s="13" t="s">
        <v>3591</v>
      </c>
      <c r="C2964" t="s">
        <v>7253</v>
      </c>
      <c r="D2964" s="15" t="s">
        <v>3409</v>
      </c>
      <c r="E2964" s="20">
        <v>2.2676767676767677</v>
      </c>
      <c r="F2964" s="13" t="str">
        <f>IF(Table1[[#This Row],[2020 Cropland Premium]]="No Data", "No Data", IF(OR(Table1[[#This Row],[2020 Cropland Premium]]=0.4,Table1[[#This Row],[2020 Cropland Premium]]&gt;0.4), "Yes", "No"))</f>
        <v>Yes</v>
      </c>
      <c r="G29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64" s="13" t="s">
        <v>3559</v>
      </c>
    </row>
    <row r="2965" spans="1:8" x14ac:dyDescent="0.2">
      <c r="A2965" s="13" t="s">
        <v>3389</v>
      </c>
      <c r="B2965" s="13" t="s">
        <v>3591</v>
      </c>
      <c r="C2965" t="s">
        <v>7254</v>
      </c>
      <c r="D2965" s="15" t="s">
        <v>3391</v>
      </c>
      <c r="E2965" s="20" t="s">
        <v>3614</v>
      </c>
      <c r="F2965" s="13" t="str">
        <f>IF(Table1[[#This Row],[2020 Cropland Premium]]="No Data", "No Data", IF(OR(Table1[[#This Row],[2020 Cropland Premium]]=0.4,Table1[[#This Row],[2020 Cropland Premium]]&gt;0.4), "Yes", "No"))</f>
        <v>No Data</v>
      </c>
      <c r="G296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65" s="13" t="s">
        <v>3559</v>
      </c>
    </row>
    <row r="2966" spans="1:8" x14ac:dyDescent="0.2">
      <c r="A2966" s="13" t="s">
        <v>3389</v>
      </c>
      <c r="B2966" s="13" t="s">
        <v>3591</v>
      </c>
      <c r="C2966" t="s">
        <v>7255</v>
      </c>
      <c r="D2966" s="15" t="s">
        <v>3410</v>
      </c>
      <c r="E2966" s="20">
        <v>4.1764566154263809</v>
      </c>
      <c r="F2966" s="13" t="str">
        <f>IF(Table1[[#This Row],[2020 Cropland Premium]]="No Data", "No Data", IF(OR(Table1[[#This Row],[2020 Cropland Premium]]=0.4,Table1[[#This Row],[2020 Cropland Premium]]&gt;0.4), "Yes", "No"))</f>
        <v>Yes</v>
      </c>
      <c r="G296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66" s="13" t="s">
        <v>3559</v>
      </c>
    </row>
    <row r="2967" spans="1:8" x14ac:dyDescent="0.2">
      <c r="A2967" s="13" t="s">
        <v>3389</v>
      </c>
      <c r="B2967" s="13" t="s">
        <v>3591</v>
      </c>
      <c r="C2967" t="s">
        <v>5482</v>
      </c>
      <c r="D2967" s="15" t="s">
        <v>3411</v>
      </c>
      <c r="E2967" s="20">
        <v>4.9128123338649656</v>
      </c>
      <c r="F2967" s="13" t="str">
        <f>IF(Table1[[#This Row],[2020 Cropland Premium]]="No Data", "No Data", IF(OR(Table1[[#This Row],[2020 Cropland Premium]]=0.4,Table1[[#This Row],[2020 Cropland Premium]]&gt;0.4), "Yes", "No"))</f>
        <v>Yes</v>
      </c>
      <c r="G29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67" s="13" t="s">
        <v>3559</v>
      </c>
    </row>
    <row r="2968" spans="1:8" x14ac:dyDescent="0.2">
      <c r="A2968" s="13" t="s">
        <v>3389</v>
      </c>
      <c r="B2968" s="13" t="s">
        <v>3591</v>
      </c>
      <c r="C2968" t="s">
        <v>5488</v>
      </c>
      <c r="D2968" s="15" t="s">
        <v>3412</v>
      </c>
      <c r="E2968" s="20" t="s">
        <v>3614</v>
      </c>
      <c r="F2968" s="13" t="str">
        <f>IF(Table1[[#This Row],[2020 Cropland Premium]]="No Data", "No Data", IF(OR(Table1[[#This Row],[2020 Cropland Premium]]=0.4,Table1[[#This Row],[2020 Cropland Premium]]&gt;0.4), "Yes", "No"))</f>
        <v>No Data</v>
      </c>
      <c r="G296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68" s="13" t="s">
        <v>3559</v>
      </c>
    </row>
    <row r="2969" spans="1:8" x14ac:dyDescent="0.2">
      <c r="A2969" s="13" t="s">
        <v>3389</v>
      </c>
      <c r="B2969" s="13" t="s">
        <v>3591</v>
      </c>
      <c r="C2969" t="s">
        <v>7256</v>
      </c>
      <c r="D2969" s="15" t="s">
        <v>3392</v>
      </c>
      <c r="E2969" s="20">
        <v>3.6747835497835495</v>
      </c>
      <c r="F2969" s="13" t="str">
        <f>IF(Table1[[#This Row],[2020 Cropland Premium]]="No Data", "No Data", IF(OR(Table1[[#This Row],[2020 Cropland Premium]]=0.4,Table1[[#This Row],[2020 Cropland Premium]]&gt;0.4), "Yes", "No"))</f>
        <v>Yes</v>
      </c>
      <c r="G29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69" s="13" t="s">
        <v>3559</v>
      </c>
    </row>
    <row r="2970" spans="1:8" x14ac:dyDescent="0.2">
      <c r="A2970" s="13" t="s">
        <v>3389</v>
      </c>
      <c r="B2970" s="13" t="s">
        <v>3591</v>
      </c>
      <c r="C2970" t="s">
        <v>5503</v>
      </c>
      <c r="D2970" s="15" t="s">
        <v>3413</v>
      </c>
      <c r="E2970" s="20" t="s">
        <v>3614</v>
      </c>
      <c r="F2970" s="13" t="str">
        <f>IF(Table1[[#This Row],[2020 Cropland Premium]]="No Data", "No Data", IF(OR(Table1[[#This Row],[2020 Cropland Premium]]=0.4,Table1[[#This Row],[2020 Cropland Premium]]&gt;0.4), "Yes", "No"))</f>
        <v>No Data</v>
      </c>
      <c r="G297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70" s="13" t="s">
        <v>3559</v>
      </c>
    </row>
    <row r="2971" spans="1:8" x14ac:dyDescent="0.2">
      <c r="A2971" s="13" t="s">
        <v>3389</v>
      </c>
      <c r="B2971" s="13" t="s">
        <v>3591</v>
      </c>
      <c r="C2971" t="s">
        <v>5829</v>
      </c>
      <c r="D2971" s="15" t="s">
        <v>3414</v>
      </c>
      <c r="E2971" s="20">
        <v>1.1451567749160134</v>
      </c>
      <c r="F2971" s="13" t="str">
        <f>IF(Table1[[#This Row],[2020 Cropland Premium]]="No Data", "No Data", IF(OR(Table1[[#This Row],[2020 Cropland Premium]]=0.4,Table1[[#This Row],[2020 Cropland Premium]]&gt;0.4), "Yes", "No"))</f>
        <v>Yes</v>
      </c>
      <c r="G29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71" s="13" t="s">
        <v>3559</v>
      </c>
    </row>
    <row r="2972" spans="1:8" x14ac:dyDescent="0.2">
      <c r="A2972" s="13" t="s">
        <v>3389</v>
      </c>
      <c r="B2972" s="13" t="s">
        <v>3591</v>
      </c>
      <c r="C2972" t="s">
        <v>5578</v>
      </c>
      <c r="D2972" s="15" t="s">
        <v>3432</v>
      </c>
      <c r="E2972" s="20">
        <v>1.7719806763285024</v>
      </c>
      <c r="F2972" s="13" t="str">
        <f>IF(Table1[[#This Row],[2020 Cropland Premium]]="No Data", "No Data", IF(OR(Table1[[#This Row],[2020 Cropland Premium]]=0.4,Table1[[#This Row],[2020 Cropland Premium]]&gt;0.4), "Yes", "No"))</f>
        <v>Yes</v>
      </c>
      <c r="G29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72" s="13" t="s">
        <v>3559</v>
      </c>
    </row>
    <row r="2973" spans="1:8" x14ac:dyDescent="0.2">
      <c r="A2973" s="13" t="s">
        <v>3389</v>
      </c>
      <c r="B2973" s="13" t="s">
        <v>3591</v>
      </c>
      <c r="C2973" t="s">
        <v>7257</v>
      </c>
      <c r="D2973" s="15" t="s">
        <v>3433</v>
      </c>
      <c r="E2973" s="20">
        <v>1.1922546052980836</v>
      </c>
      <c r="F2973" s="13" t="str">
        <f>IF(Table1[[#This Row],[2020 Cropland Premium]]="No Data", "No Data", IF(OR(Table1[[#This Row],[2020 Cropland Premium]]=0.4,Table1[[#This Row],[2020 Cropland Premium]]&gt;0.4), "Yes", "No"))</f>
        <v>Yes</v>
      </c>
      <c r="G29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73" s="13" t="s">
        <v>3559</v>
      </c>
    </row>
    <row r="2974" spans="1:8" x14ac:dyDescent="0.2">
      <c r="A2974" s="13" t="s">
        <v>3389</v>
      </c>
      <c r="B2974" s="13" t="s">
        <v>3591</v>
      </c>
      <c r="C2974" t="s">
        <v>6285</v>
      </c>
      <c r="D2974" s="15" t="s">
        <v>3434</v>
      </c>
      <c r="E2974" s="20">
        <v>0.3852304616922308</v>
      </c>
      <c r="F2974" s="13" t="str">
        <f>IF(Table1[[#This Row],[2020 Cropland Premium]]="No Data", "No Data", IF(OR(Table1[[#This Row],[2020 Cropland Premium]]=0.4,Table1[[#This Row],[2020 Cropland Premium]]&gt;0.4), "Yes", "No"))</f>
        <v>No</v>
      </c>
      <c r="G2974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2974" s="13" t="s">
        <v>3559</v>
      </c>
    </row>
    <row r="2975" spans="1:8" x14ac:dyDescent="0.2">
      <c r="A2975" s="13" t="s">
        <v>3389</v>
      </c>
      <c r="B2975" s="13" t="s">
        <v>3591</v>
      </c>
      <c r="C2975" t="s">
        <v>5837</v>
      </c>
      <c r="D2975" s="15" t="s">
        <v>3393</v>
      </c>
      <c r="E2975" s="20" t="s">
        <v>3614</v>
      </c>
      <c r="F2975" s="13" t="str">
        <f>IF(Table1[[#This Row],[2020 Cropland Premium]]="No Data", "No Data", IF(OR(Table1[[#This Row],[2020 Cropland Premium]]=0.4,Table1[[#This Row],[2020 Cropland Premium]]&gt;0.4), "Yes", "No"))</f>
        <v>No Data</v>
      </c>
      <c r="G297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75" s="13" t="s">
        <v>3559</v>
      </c>
    </row>
    <row r="2976" spans="1:8" x14ac:dyDescent="0.2">
      <c r="A2976" s="13" t="s">
        <v>3389</v>
      </c>
      <c r="B2976" s="13" t="s">
        <v>3591</v>
      </c>
      <c r="C2976" t="s">
        <v>7258</v>
      </c>
      <c r="D2976" s="15" t="s">
        <v>3435</v>
      </c>
      <c r="E2976" s="20">
        <v>1.7967229902713771</v>
      </c>
      <c r="F2976" s="13" t="str">
        <f>IF(Table1[[#This Row],[2020 Cropland Premium]]="No Data", "No Data", IF(OR(Table1[[#This Row],[2020 Cropland Premium]]=0.4,Table1[[#This Row],[2020 Cropland Premium]]&gt;0.4), "Yes", "No"))</f>
        <v>Yes</v>
      </c>
      <c r="G29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76" s="13" t="s">
        <v>3559</v>
      </c>
    </row>
    <row r="2977" spans="1:8" x14ac:dyDescent="0.2">
      <c r="A2977" s="13" t="s">
        <v>3389</v>
      </c>
      <c r="B2977" s="13" t="s">
        <v>3591</v>
      </c>
      <c r="C2977" t="s">
        <v>5991</v>
      </c>
      <c r="D2977" s="15" t="s">
        <v>3394</v>
      </c>
      <c r="E2977" s="20">
        <v>1.7898958626512804</v>
      </c>
      <c r="F2977" s="13" t="str">
        <f>IF(Table1[[#This Row],[2020 Cropland Premium]]="No Data", "No Data", IF(OR(Table1[[#This Row],[2020 Cropland Premium]]=0.4,Table1[[#This Row],[2020 Cropland Premium]]&gt;0.4), "Yes", "No"))</f>
        <v>Yes</v>
      </c>
      <c r="G29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77" s="13" t="s">
        <v>3559</v>
      </c>
    </row>
    <row r="2978" spans="1:8" x14ac:dyDescent="0.2">
      <c r="A2978" s="13" t="s">
        <v>3389</v>
      </c>
      <c r="B2978" s="13" t="s">
        <v>3591</v>
      </c>
      <c r="C2978" t="s">
        <v>5510</v>
      </c>
      <c r="D2978" s="15" t="s">
        <v>3415</v>
      </c>
      <c r="E2978" s="20">
        <v>3.7448717948717949</v>
      </c>
      <c r="F2978" s="13" t="str">
        <f>IF(Table1[[#This Row],[2020 Cropland Premium]]="No Data", "No Data", IF(OR(Table1[[#This Row],[2020 Cropland Premium]]=0.4,Table1[[#This Row],[2020 Cropland Premium]]&gt;0.4), "Yes", "No"))</f>
        <v>Yes</v>
      </c>
      <c r="G29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78" s="13" t="s">
        <v>3559</v>
      </c>
    </row>
    <row r="2979" spans="1:8" x14ac:dyDescent="0.2">
      <c r="A2979" s="13" t="s">
        <v>3389</v>
      </c>
      <c r="B2979" s="13" t="s">
        <v>3591</v>
      </c>
      <c r="C2979" t="s">
        <v>5511</v>
      </c>
      <c r="D2979" s="15" t="s">
        <v>3436</v>
      </c>
      <c r="E2979" s="20">
        <v>3.0403095403095399</v>
      </c>
      <c r="F2979" s="13" t="str">
        <f>IF(Table1[[#This Row],[2020 Cropland Premium]]="No Data", "No Data", IF(OR(Table1[[#This Row],[2020 Cropland Premium]]=0.4,Table1[[#This Row],[2020 Cropland Premium]]&gt;0.4), "Yes", "No"))</f>
        <v>Yes</v>
      </c>
      <c r="G297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79" s="13" t="s">
        <v>3559</v>
      </c>
    </row>
    <row r="2980" spans="1:8" x14ac:dyDescent="0.2">
      <c r="A2980" s="13" t="s">
        <v>3389</v>
      </c>
      <c r="B2980" s="13" t="s">
        <v>3591</v>
      </c>
      <c r="C2980" t="s">
        <v>7259</v>
      </c>
      <c r="D2980" s="15" t="s">
        <v>3416</v>
      </c>
      <c r="E2980" s="20" t="s">
        <v>3614</v>
      </c>
      <c r="F2980" s="13" t="str">
        <f>IF(Table1[[#This Row],[2020 Cropland Premium]]="No Data", "No Data", IF(OR(Table1[[#This Row],[2020 Cropland Premium]]=0.4,Table1[[#This Row],[2020 Cropland Premium]]&gt;0.4), "Yes", "No"))</f>
        <v>No Data</v>
      </c>
      <c r="G298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80" s="13" t="s">
        <v>3559</v>
      </c>
    </row>
    <row r="2981" spans="1:8" x14ac:dyDescent="0.2">
      <c r="A2981" s="13" t="s">
        <v>3389</v>
      </c>
      <c r="B2981" s="13" t="s">
        <v>3591</v>
      </c>
      <c r="C2981" t="s">
        <v>5916</v>
      </c>
      <c r="D2981" s="15" t="s">
        <v>3395</v>
      </c>
      <c r="E2981" s="20">
        <v>3.3777777777777778</v>
      </c>
      <c r="F2981" s="13" t="str">
        <f>IF(Table1[[#This Row],[2020 Cropland Premium]]="No Data", "No Data", IF(OR(Table1[[#This Row],[2020 Cropland Premium]]=0.4,Table1[[#This Row],[2020 Cropland Premium]]&gt;0.4), "Yes", "No"))</f>
        <v>Yes</v>
      </c>
      <c r="G29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81" s="13" t="s">
        <v>3559</v>
      </c>
    </row>
    <row r="2982" spans="1:8" x14ac:dyDescent="0.2">
      <c r="A2982" s="13" t="s">
        <v>3389</v>
      </c>
      <c r="B2982" s="13" t="s">
        <v>3591</v>
      </c>
      <c r="C2982" t="s">
        <v>5586</v>
      </c>
      <c r="D2982" s="15" t="s">
        <v>3417</v>
      </c>
      <c r="E2982" s="20" t="s">
        <v>3614</v>
      </c>
      <c r="F2982" s="13" t="str">
        <f>IF(Table1[[#This Row],[2020 Cropland Premium]]="No Data", "No Data", IF(OR(Table1[[#This Row],[2020 Cropland Premium]]=0.4,Table1[[#This Row],[2020 Cropland Premium]]&gt;0.4), "Yes", "No"))</f>
        <v>No Data</v>
      </c>
      <c r="G298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82" s="13" t="s">
        <v>3559</v>
      </c>
    </row>
    <row r="2983" spans="1:8" x14ac:dyDescent="0.2">
      <c r="A2983" s="13" t="s">
        <v>3389</v>
      </c>
      <c r="B2983" s="13" t="s">
        <v>3591</v>
      </c>
      <c r="C2983" t="s">
        <v>5588</v>
      </c>
      <c r="D2983" s="15" t="s">
        <v>3418</v>
      </c>
      <c r="E2983" s="20" t="s">
        <v>3614</v>
      </c>
      <c r="F2983" s="13" t="str">
        <f>IF(Table1[[#This Row],[2020 Cropland Premium]]="No Data", "No Data", IF(OR(Table1[[#This Row],[2020 Cropland Premium]]=0.4,Table1[[#This Row],[2020 Cropland Premium]]&gt;0.4), "Yes", "No"))</f>
        <v>No Data</v>
      </c>
      <c r="G298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83" s="13" t="s">
        <v>3559</v>
      </c>
    </row>
    <row r="2984" spans="1:8" x14ac:dyDescent="0.2">
      <c r="A2984" s="13" t="s">
        <v>3389</v>
      </c>
      <c r="B2984" s="13" t="s">
        <v>3591</v>
      </c>
      <c r="C2984" t="s">
        <v>6686</v>
      </c>
      <c r="D2984" s="15" t="s">
        <v>3419</v>
      </c>
      <c r="E2984" s="20" t="s">
        <v>3614</v>
      </c>
      <c r="F2984" s="13" t="str">
        <f>IF(Table1[[#This Row],[2020 Cropland Premium]]="No Data", "No Data", IF(OR(Table1[[#This Row],[2020 Cropland Premium]]=0.4,Table1[[#This Row],[2020 Cropland Premium]]&gt;0.4), "Yes", "No"))</f>
        <v>No Data</v>
      </c>
      <c r="G298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84" s="13" t="s">
        <v>3559</v>
      </c>
    </row>
    <row r="2985" spans="1:8" x14ac:dyDescent="0.2">
      <c r="A2985" s="13" t="s">
        <v>3389</v>
      </c>
      <c r="B2985" s="13" t="s">
        <v>3591</v>
      </c>
      <c r="C2985" t="s">
        <v>5521</v>
      </c>
      <c r="D2985" s="15" t="s">
        <v>3396</v>
      </c>
      <c r="E2985" s="20">
        <v>1.3444501235198907</v>
      </c>
      <c r="F2985" s="13" t="str">
        <f>IF(Table1[[#This Row],[2020 Cropland Premium]]="No Data", "No Data", IF(OR(Table1[[#This Row],[2020 Cropland Premium]]=0.4,Table1[[#This Row],[2020 Cropland Premium]]&gt;0.4), "Yes", "No"))</f>
        <v>Yes</v>
      </c>
      <c r="G298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85" s="13" t="s">
        <v>3559</v>
      </c>
    </row>
    <row r="2986" spans="1:8" x14ac:dyDescent="0.2">
      <c r="A2986" s="13" t="s">
        <v>3389</v>
      </c>
      <c r="B2986" s="13" t="s">
        <v>3591</v>
      </c>
      <c r="C2986" t="s">
        <v>5522</v>
      </c>
      <c r="D2986" s="15" t="s">
        <v>3397</v>
      </c>
      <c r="E2986" s="20" t="s">
        <v>3614</v>
      </c>
      <c r="F2986" s="13" t="str">
        <f>IF(Table1[[#This Row],[2020 Cropland Premium]]="No Data", "No Data", IF(OR(Table1[[#This Row],[2020 Cropland Premium]]=0.4,Table1[[#This Row],[2020 Cropland Premium]]&gt;0.4), "Yes", "No"))</f>
        <v>No Data</v>
      </c>
      <c r="G298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86" s="13" t="s">
        <v>3559</v>
      </c>
    </row>
    <row r="2987" spans="1:8" x14ac:dyDescent="0.2">
      <c r="A2987" s="13" t="s">
        <v>3389</v>
      </c>
      <c r="B2987" s="13" t="s">
        <v>3591</v>
      </c>
      <c r="C2987" t="s">
        <v>5959</v>
      </c>
      <c r="D2987" s="15" t="s">
        <v>3420</v>
      </c>
      <c r="E2987" s="20">
        <v>6.8029321896111909</v>
      </c>
      <c r="F2987" s="13" t="str">
        <f>IF(Table1[[#This Row],[2020 Cropland Premium]]="No Data", "No Data", IF(OR(Table1[[#This Row],[2020 Cropland Premium]]=0.4,Table1[[#This Row],[2020 Cropland Premium]]&gt;0.4), "Yes", "No"))</f>
        <v>Yes</v>
      </c>
      <c r="G29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87" s="13" t="s">
        <v>3559</v>
      </c>
    </row>
    <row r="2988" spans="1:8" x14ac:dyDescent="0.2">
      <c r="A2988" s="13" t="s">
        <v>3389</v>
      </c>
      <c r="B2988" s="13" t="s">
        <v>3591</v>
      </c>
      <c r="C2988" t="s">
        <v>5962</v>
      </c>
      <c r="D2988" s="15" t="s">
        <v>3421</v>
      </c>
      <c r="E2988" s="20">
        <v>1.2194444444444443</v>
      </c>
      <c r="F2988" s="13" t="str">
        <f>IF(Table1[[#This Row],[2020 Cropland Premium]]="No Data", "No Data", IF(OR(Table1[[#This Row],[2020 Cropland Premium]]=0.4,Table1[[#This Row],[2020 Cropland Premium]]&gt;0.4), "Yes", "No"))</f>
        <v>Yes</v>
      </c>
      <c r="G29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88" s="13" t="s">
        <v>3559</v>
      </c>
    </row>
    <row r="2989" spans="1:8" x14ac:dyDescent="0.2">
      <c r="A2989" s="13" t="s">
        <v>3389</v>
      </c>
      <c r="B2989" s="13" t="s">
        <v>3591</v>
      </c>
      <c r="C2989" t="s">
        <v>5705</v>
      </c>
      <c r="D2989" s="15" t="s">
        <v>3437</v>
      </c>
      <c r="E2989" s="20">
        <v>0.90740740740740744</v>
      </c>
      <c r="F2989" s="13" t="str">
        <f>IF(Table1[[#This Row],[2020 Cropland Premium]]="No Data", "No Data", IF(OR(Table1[[#This Row],[2020 Cropland Premium]]=0.4,Table1[[#This Row],[2020 Cropland Premium]]&gt;0.4), "Yes", "No"))</f>
        <v>Yes</v>
      </c>
      <c r="G2989" s="21">
        <f>IF(Table1[[#This Row],[Eligible]]="No Data", "No Data", IF(Table1[[#This Row],[Eligible]]="No", "N/A", IF(Table1[[#This Row],[2020 Cropland Premium]]&gt;1, 0, (1-((Table1[[#This Row],[2020 Cropland Premium]]-0.4)/(1-0.4)))*0.5)))</f>
        <v>7.7160493827160448E-2</v>
      </c>
      <c r="H2989" s="13" t="s">
        <v>3559</v>
      </c>
    </row>
    <row r="2990" spans="1:8" x14ac:dyDescent="0.2">
      <c r="A2990" s="13" t="s">
        <v>3389</v>
      </c>
      <c r="B2990" s="13" t="s">
        <v>3591</v>
      </c>
      <c r="C2990" t="s">
        <v>7260</v>
      </c>
      <c r="D2990" s="15" t="s">
        <v>3422</v>
      </c>
      <c r="E2990" s="20" t="s">
        <v>3614</v>
      </c>
      <c r="F2990" s="13" t="str">
        <f>IF(Table1[[#This Row],[2020 Cropland Premium]]="No Data", "No Data", IF(OR(Table1[[#This Row],[2020 Cropland Premium]]=0.4,Table1[[#This Row],[2020 Cropland Premium]]&gt;0.4), "Yes", "No"))</f>
        <v>No Data</v>
      </c>
      <c r="G2990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90" s="13" t="s">
        <v>3559</v>
      </c>
    </row>
    <row r="2991" spans="1:8" x14ac:dyDescent="0.2">
      <c r="A2991" s="13" t="s">
        <v>3389</v>
      </c>
      <c r="B2991" s="13" t="s">
        <v>3591</v>
      </c>
      <c r="C2991" t="s">
        <v>7261</v>
      </c>
      <c r="D2991" s="15" t="s">
        <v>3398</v>
      </c>
      <c r="E2991" s="20">
        <v>1.4833333333333334</v>
      </c>
      <c r="F2991" s="13" t="str">
        <f>IF(Table1[[#This Row],[2020 Cropland Premium]]="No Data", "No Data", IF(OR(Table1[[#This Row],[2020 Cropland Premium]]=0.4,Table1[[#This Row],[2020 Cropland Premium]]&gt;0.4), "Yes", "No"))</f>
        <v>Yes</v>
      </c>
      <c r="G29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91" s="13" t="s">
        <v>3559</v>
      </c>
    </row>
    <row r="2992" spans="1:8" x14ac:dyDescent="0.2">
      <c r="A2992" s="13" t="s">
        <v>3389</v>
      </c>
      <c r="B2992" s="13" t="s">
        <v>3591</v>
      </c>
      <c r="C2992" t="s">
        <v>5524</v>
      </c>
      <c r="D2992" s="15" t="s">
        <v>3438</v>
      </c>
      <c r="E2992" s="20">
        <v>1.0893246187363834</v>
      </c>
      <c r="F2992" s="13" t="str">
        <f>IF(Table1[[#This Row],[2020 Cropland Premium]]="No Data", "No Data", IF(OR(Table1[[#This Row],[2020 Cropland Premium]]=0.4,Table1[[#This Row],[2020 Cropland Premium]]&gt;0.4), "Yes", "No"))</f>
        <v>Yes</v>
      </c>
      <c r="G29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92" s="13" t="s">
        <v>3559</v>
      </c>
    </row>
    <row r="2993" spans="1:8" x14ac:dyDescent="0.2">
      <c r="A2993" s="13" t="s">
        <v>3389</v>
      </c>
      <c r="B2993" s="13" t="s">
        <v>3591</v>
      </c>
      <c r="C2993" t="s">
        <v>5526</v>
      </c>
      <c r="D2993" s="15" t="s">
        <v>3439</v>
      </c>
      <c r="E2993" s="20" t="s">
        <v>3614</v>
      </c>
      <c r="F2993" s="13" t="str">
        <f>IF(Table1[[#This Row],[2020 Cropland Premium]]="No Data", "No Data", IF(OR(Table1[[#This Row],[2020 Cropland Premium]]=0.4,Table1[[#This Row],[2020 Cropland Premium]]&gt;0.4), "Yes", "No"))</f>
        <v>No Data</v>
      </c>
      <c r="G2993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93" s="13" t="s">
        <v>3559</v>
      </c>
    </row>
    <row r="2994" spans="1:8" x14ac:dyDescent="0.2">
      <c r="A2994" s="13" t="s">
        <v>3389</v>
      </c>
      <c r="B2994" s="13" t="s">
        <v>3591</v>
      </c>
      <c r="C2994" t="s">
        <v>6176</v>
      </c>
      <c r="D2994" s="15" t="s">
        <v>3423</v>
      </c>
      <c r="E2994" s="20">
        <v>0.91976190476190478</v>
      </c>
      <c r="F2994" s="13" t="str">
        <f>IF(Table1[[#This Row],[2020 Cropland Premium]]="No Data", "No Data", IF(OR(Table1[[#This Row],[2020 Cropland Premium]]=0.4,Table1[[#This Row],[2020 Cropland Premium]]&gt;0.4), "Yes", "No"))</f>
        <v>Yes</v>
      </c>
      <c r="G2994" s="21">
        <f>IF(Table1[[#This Row],[Eligible]]="No Data", "No Data", IF(Table1[[#This Row],[Eligible]]="No", "N/A", IF(Table1[[#This Row],[2020 Cropland Premium]]&gt;1, 0, (1-((Table1[[#This Row],[2020 Cropland Premium]]-0.4)/(1-0.4)))*0.5)))</f>
        <v>6.686507936507935E-2</v>
      </c>
      <c r="H2994" s="13" t="s">
        <v>3559</v>
      </c>
    </row>
    <row r="2995" spans="1:8" x14ac:dyDescent="0.2">
      <c r="A2995" s="13" t="s">
        <v>3389</v>
      </c>
      <c r="B2995" s="13" t="s">
        <v>3591</v>
      </c>
      <c r="C2995" t="s">
        <v>6001</v>
      </c>
      <c r="D2995" s="15" t="s">
        <v>3399</v>
      </c>
      <c r="E2995" s="20" t="s">
        <v>3614</v>
      </c>
      <c r="F2995" s="13" t="str">
        <f>IF(Table1[[#This Row],[2020 Cropland Premium]]="No Data", "No Data", IF(OR(Table1[[#This Row],[2020 Cropland Premium]]=0.4,Table1[[#This Row],[2020 Cropland Premium]]&gt;0.4), "Yes", "No"))</f>
        <v>No Data</v>
      </c>
      <c r="G299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95" s="13" t="s">
        <v>3559</v>
      </c>
    </row>
    <row r="2996" spans="1:8" x14ac:dyDescent="0.2">
      <c r="A2996" s="13" t="s">
        <v>3389</v>
      </c>
      <c r="B2996" s="13" t="s">
        <v>3591</v>
      </c>
      <c r="C2996" t="s">
        <v>6179</v>
      </c>
      <c r="D2996" s="15" t="s">
        <v>3440</v>
      </c>
      <c r="E2996" s="20">
        <v>2.1674603174603173</v>
      </c>
      <c r="F2996" s="13" t="str">
        <f>IF(Table1[[#This Row],[2020 Cropland Premium]]="No Data", "No Data", IF(OR(Table1[[#This Row],[2020 Cropland Premium]]=0.4,Table1[[#This Row],[2020 Cropland Premium]]&gt;0.4), "Yes", "No"))</f>
        <v>Yes</v>
      </c>
      <c r="G299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96" s="13" t="s">
        <v>3559</v>
      </c>
    </row>
    <row r="2997" spans="1:8" x14ac:dyDescent="0.2">
      <c r="A2997" s="13" t="s">
        <v>3389</v>
      </c>
      <c r="B2997" s="13" t="s">
        <v>3591</v>
      </c>
      <c r="C2997" t="s">
        <v>7262</v>
      </c>
      <c r="D2997" s="15" t="s">
        <v>3400</v>
      </c>
      <c r="E2997" s="20" t="s">
        <v>3614</v>
      </c>
      <c r="F2997" s="13" t="str">
        <f>IF(Table1[[#This Row],[2020 Cropland Premium]]="No Data", "No Data", IF(OR(Table1[[#This Row],[2020 Cropland Premium]]=0.4,Table1[[#This Row],[2020 Cropland Premium]]&gt;0.4), "Yes", "No"))</f>
        <v>No Data</v>
      </c>
      <c r="G299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2997" s="13" t="s">
        <v>3559</v>
      </c>
    </row>
    <row r="2998" spans="1:8" x14ac:dyDescent="0.2">
      <c r="A2998" s="13" t="s">
        <v>3389</v>
      </c>
      <c r="B2998" s="13" t="s">
        <v>3591</v>
      </c>
      <c r="C2998" t="s">
        <v>6055</v>
      </c>
      <c r="D2998" s="15" t="s">
        <v>3441</v>
      </c>
      <c r="E2998" s="20">
        <v>1.2210953346855982</v>
      </c>
      <c r="F2998" s="13" t="str">
        <f>IF(Table1[[#This Row],[2020 Cropland Premium]]="No Data", "No Data", IF(OR(Table1[[#This Row],[2020 Cropland Premium]]=0.4,Table1[[#This Row],[2020 Cropland Premium]]&gt;0.4), "Yes", "No"))</f>
        <v>Yes</v>
      </c>
      <c r="G29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98" s="13" t="s">
        <v>3559</v>
      </c>
    </row>
    <row r="2999" spans="1:8" x14ac:dyDescent="0.2">
      <c r="A2999" s="13" t="s">
        <v>3389</v>
      </c>
      <c r="B2999" s="13" t="s">
        <v>3591</v>
      </c>
      <c r="C2999" t="s">
        <v>7263</v>
      </c>
      <c r="D2999" s="15" t="s">
        <v>3401</v>
      </c>
      <c r="E2999" s="20">
        <v>1.2693362193362194</v>
      </c>
      <c r="F2999" s="13" t="str">
        <f>IF(Table1[[#This Row],[2020 Cropland Premium]]="No Data", "No Data", IF(OR(Table1[[#This Row],[2020 Cropland Premium]]=0.4,Table1[[#This Row],[2020 Cropland Premium]]&gt;0.4), "Yes", "No"))</f>
        <v>Yes</v>
      </c>
      <c r="G299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2999" s="13" t="s">
        <v>3559</v>
      </c>
    </row>
    <row r="3000" spans="1:8" x14ac:dyDescent="0.2">
      <c r="A3000" s="13" t="s">
        <v>3389</v>
      </c>
      <c r="B3000" s="13" t="s">
        <v>3591</v>
      </c>
      <c r="C3000" t="s">
        <v>5775</v>
      </c>
      <c r="D3000" s="15" t="s">
        <v>3424</v>
      </c>
      <c r="E3000" s="20">
        <v>4.1206352438155349</v>
      </c>
      <c r="F3000" s="13" t="str">
        <f>IF(Table1[[#This Row],[2020 Cropland Premium]]="No Data", "No Data", IF(OR(Table1[[#This Row],[2020 Cropland Premium]]=0.4,Table1[[#This Row],[2020 Cropland Premium]]&gt;0.4), "Yes", "No"))</f>
        <v>Yes</v>
      </c>
      <c r="G30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0" s="13" t="s">
        <v>3559</v>
      </c>
    </row>
    <row r="3001" spans="1:8" x14ac:dyDescent="0.2">
      <c r="A3001" s="13" t="s">
        <v>3389</v>
      </c>
      <c r="B3001" s="13" t="s">
        <v>3591</v>
      </c>
      <c r="C3001" t="s">
        <v>7264</v>
      </c>
      <c r="D3001" s="15" t="s">
        <v>3425</v>
      </c>
      <c r="E3001" s="20">
        <v>1.5495954450104883</v>
      </c>
      <c r="F3001" s="13" t="str">
        <f>IF(Table1[[#This Row],[2020 Cropland Premium]]="No Data", "No Data", IF(OR(Table1[[#This Row],[2020 Cropland Premium]]=0.4,Table1[[#This Row],[2020 Cropland Premium]]&gt;0.4), "Yes", "No"))</f>
        <v>Yes</v>
      </c>
      <c r="G30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1" s="13" t="s">
        <v>3559</v>
      </c>
    </row>
    <row r="3002" spans="1:8" x14ac:dyDescent="0.2">
      <c r="A3002" s="13" t="s">
        <v>3389</v>
      </c>
      <c r="B3002" s="13" t="s">
        <v>3591</v>
      </c>
      <c r="C3002" t="s">
        <v>5530</v>
      </c>
      <c r="D3002" s="15" t="s">
        <v>3442</v>
      </c>
      <c r="E3002" s="20">
        <v>1.9023569023569025</v>
      </c>
      <c r="F3002" s="13" t="str">
        <f>IF(Table1[[#This Row],[2020 Cropland Premium]]="No Data", "No Data", IF(OR(Table1[[#This Row],[2020 Cropland Premium]]=0.4,Table1[[#This Row],[2020 Cropland Premium]]&gt;0.4), "Yes", "No"))</f>
        <v>Yes</v>
      </c>
      <c r="G300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2" s="13" t="s">
        <v>3559</v>
      </c>
    </row>
    <row r="3003" spans="1:8" x14ac:dyDescent="0.2">
      <c r="A3003" s="13" t="s">
        <v>3389</v>
      </c>
      <c r="B3003" s="13" t="s">
        <v>3591</v>
      </c>
      <c r="C3003" t="s">
        <v>7265</v>
      </c>
      <c r="D3003" s="15" t="s">
        <v>3402</v>
      </c>
      <c r="E3003" s="20">
        <v>1.4971811134601831</v>
      </c>
      <c r="F3003" s="13" t="str">
        <f>IF(Table1[[#This Row],[2020 Cropland Premium]]="No Data", "No Data", IF(OR(Table1[[#This Row],[2020 Cropland Premium]]=0.4,Table1[[#This Row],[2020 Cropland Premium]]&gt;0.4), "Yes", "No"))</f>
        <v>Yes</v>
      </c>
      <c r="G30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3" s="13" t="s">
        <v>3559</v>
      </c>
    </row>
    <row r="3004" spans="1:8" x14ac:dyDescent="0.2">
      <c r="A3004" s="13" t="s">
        <v>3389</v>
      </c>
      <c r="B3004" s="13" t="s">
        <v>3591</v>
      </c>
      <c r="C3004" t="s">
        <v>6957</v>
      </c>
      <c r="D3004" s="15" t="s">
        <v>3426</v>
      </c>
      <c r="E3004" s="20">
        <v>1.8505291005291007</v>
      </c>
      <c r="F3004" s="13" t="str">
        <f>IF(Table1[[#This Row],[2020 Cropland Premium]]="No Data", "No Data", IF(OR(Table1[[#This Row],[2020 Cropland Premium]]=0.4,Table1[[#This Row],[2020 Cropland Premium]]&gt;0.4), "Yes", "No"))</f>
        <v>Yes</v>
      </c>
      <c r="G30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4" s="13" t="s">
        <v>3559</v>
      </c>
    </row>
    <row r="3005" spans="1:8" x14ac:dyDescent="0.2">
      <c r="A3005" s="13" t="s">
        <v>3389</v>
      </c>
      <c r="B3005" s="13" t="s">
        <v>3591</v>
      </c>
      <c r="C3005" t="s">
        <v>7266</v>
      </c>
      <c r="D3005" s="15" t="s">
        <v>3443</v>
      </c>
      <c r="E3005" s="20">
        <v>1.3506309293543337</v>
      </c>
      <c r="F3005" s="13" t="str">
        <f>IF(Table1[[#This Row],[2020 Cropland Premium]]="No Data", "No Data", IF(OR(Table1[[#This Row],[2020 Cropland Premium]]=0.4,Table1[[#This Row],[2020 Cropland Premium]]&gt;0.4), "Yes", "No"))</f>
        <v>Yes</v>
      </c>
      <c r="G30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5" s="13" t="s">
        <v>3559</v>
      </c>
    </row>
    <row r="3006" spans="1:8" x14ac:dyDescent="0.2">
      <c r="A3006" s="13" t="s">
        <v>3389</v>
      </c>
      <c r="B3006" s="13" t="s">
        <v>3591</v>
      </c>
      <c r="C3006" t="s">
        <v>5782</v>
      </c>
      <c r="D3006" s="15" t="s">
        <v>3403</v>
      </c>
      <c r="E3006" s="20">
        <v>1.4226432482246436</v>
      </c>
      <c r="F3006" s="13" t="str">
        <f>IF(Table1[[#This Row],[2020 Cropland Premium]]="No Data", "No Data", IF(OR(Table1[[#This Row],[2020 Cropland Premium]]=0.4,Table1[[#This Row],[2020 Cropland Premium]]&gt;0.4), "Yes", "No"))</f>
        <v>Yes</v>
      </c>
      <c r="G30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6" s="13" t="s">
        <v>3559</v>
      </c>
    </row>
    <row r="3007" spans="1:8" x14ac:dyDescent="0.2">
      <c r="A3007" s="13" t="s">
        <v>3389</v>
      </c>
      <c r="B3007" s="13" t="s">
        <v>3591</v>
      </c>
      <c r="C3007" t="s">
        <v>7267</v>
      </c>
      <c r="D3007" s="15" t="s">
        <v>3444</v>
      </c>
      <c r="E3007" s="20" t="s">
        <v>3614</v>
      </c>
      <c r="F3007" s="13" t="str">
        <f>IF(Table1[[#This Row],[2020 Cropland Premium]]="No Data", "No Data", IF(OR(Table1[[#This Row],[2020 Cropland Premium]]=0.4,Table1[[#This Row],[2020 Cropland Premium]]&gt;0.4), "Yes", "No"))</f>
        <v>No Data</v>
      </c>
      <c r="G3007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07" s="13" t="s">
        <v>3559</v>
      </c>
    </row>
    <row r="3008" spans="1:8" x14ac:dyDescent="0.2">
      <c r="A3008" s="13" t="s">
        <v>3389</v>
      </c>
      <c r="B3008" s="13" t="s">
        <v>3591</v>
      </c>
      <c r="C3008" t="s">
        <v>7106</v>
      </c>
      <c r="D3008" s="15" t="s">
        <v>3404</v>
      </c>
      <c r="E3008" s="20" t="s">
        <v>3614</v>
      </c>
      <c r="F3008" s="13" t="str">
        <f>IF(Table1[[#This Row],[2020 Cropland Premium]]="No Data", "No Data", IF(OR(Table1[[#This Row],[2020 Cropland Premium]]=0.4,Table1[[#This Row],[2020 Cropland Premium]]&gt;0.4), "Yes", "No"))</f>
        <v>No Data</v>
      </c>
      <c r="G3008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08" s="13" t="s">
        <v>3559</v>
      </c>
    </row>
    <row r="3009" spans="1:8" x14ac:dyDescent="0.2">
      <c r="A3009" s="13" t="s">
        <v>3389</v>
      </c>
      <c r="B3009" s="13" t="s">
        <v>3591</v>
      </c>
      <c r="C3009" t="s">
        <v>7107</v>
      </c>
      <c r="D3009" s="15" t="s">
        <v>3405</v>
      </c>
      <c r="E3009" s="20">
        <v>2.172058823529412</v>
      </c>
      <c r="F3009" s="13" t="str">
        <f>IF(Table1[[#This Row],[2020 Cropland Premium]]="No Data", "No Data", IF(OR(Table1[[#This Row],[2020 Cropland Premium]]=0.4,Table1[[#This Row],[2020 Cropland Premium]]&gt;0.4), "Yes", "No"))</f>
        <v>Yes</v>
      </c>
      <c r="G30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09" s="13" t="s">
        <v>3559</v>
      </c>
    </row>
    <row r="3010" spans="1:8" x14ac:dyDescent="0.2">
      <c r="A3010" s="13" t="s">
        <v>3389</v>
      </c>
      <c r="B3010" s="13" t="s">
        <v>3591</v>
      </c>
      <c r="C3010" t="s">
        <v>5887</v>
      </c>
      <c r="D3010" s="15" t="s">
        <v>3427</v>
      </c>
      <c r="E3010" s="20">
        <v>3.2486171909464177</v>
      </c>
      <c r="F3010" s="13" t="str">
        <f>IF(Table1[[#This Row],[2020 Cropland Premium]]="No Data", "No Data", IF(OR(Table1[[#This Row],[2020 Cropland Premium]]=0.4,Table1[[#This Row],[2020 Cropland Premium]]&gt;0.4), "Yes", "No"))</f>
        <v>Yes</v>
      </c>
      <c r="G30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10" s="13" t="s">
        <v>3559</v>
      </c>
    </row>
    <row r="3011" spans="1:8" x14ac:dyDescent="0.2">
      <c r="A3011" s="13" t="s">
        <v>3389</v>
      </c>
      <c r="B3011" s="13" t="s">
        <v>3591</v>
      </c>
      <c r="C3011" t="s">
        <v>5888</v>
      </c>
      <c r="D3011" s="15" t="s">
        <v>3428</v>
      </c>
      <c r="E3011" s="20" t="s">
        <v>3614</v>
      </c>
      <c r="F3011" s="13" t="str">
        <f>IF(Table1[[#This Row],[2020 Cropland Premium]]="No Data", "No Data", IF(OR(Table1[[#This Row],[2020 Cropland Premium]]=0.4,Table1[[#This Row],[2020 Cropland Premium]]&gt;0.4), "Yes", "No"))</f>
        <v>No Data</v>
      </c>
      <c r="G301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11" s="13" t="s">
        <v>3559</v>
      </c>
    </row>
    <row r="3012" spans="1:8" x14ac:dyDescent="0.2">
      <c r="A3012" s="13" t="s">
        <v>3389</v>
      </c>
      <c r="B3012" s="13" t="s">
        <v>3591</v>
      </c>
      <c r="C3012" t="s">
        <v>7268</v>
      </c>
      <c r="D3012" s="15" t="s">
        <v>3406</v>
      </c>
      <c r="E3012" s="20" t="s">
        <v>3614</v>
      </c>
      <c r="F3012" s="13" t="str">
        <f>IF(Table1[[#This Row],[2020 Cropland Premium]]="No Data", "No Data", IF(OR(Table1[[#This Row],[2020 Cropland Premium]]=0.4,Table1[[#This Row],[2020 Cropland Premium]]&gt;0.4), "Yes", "No"))</f>
        <v>No Data</v>
      </c>
      <c r="G3012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12" s="13" t="s">
        <v>3559</v>
      </c>
    </row>
    <row r="3013" spans="1:8" x14ac:dyDescent="0.2">
      <c r="A3013" s="13" t="s">
        <v>3389</v>
      </c>
      <c r="B3013" s="13" t="s">
        <v>3591</v>
      </c>
      <c r="C3013" t="s">
        <v>7269</v>
      </c>
      <c r="D3013" s="15" t="s">
        <v>3429</v>
      </c>
      <c r="E3013" s="20">
        <v>4.2274613309974418</v>
      </c>
      <c r="F3013" s="13" t="str">
        <f>IF(Table1[[#This Row],[2020 Cropland Premium]]="No Data", "No Data", IF(OR(Table1[[#This Row],[2020 Cropland Premium]]=0.4,Table1[[#This Row],[2020 Cropland Premium]]&gt;0.4), "Yes", "No"))</f>
        <v>Yes</v>
      </c>
      <c r="G301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13" s="13" t="s">
        <v>3559</v>
      </c>
    </row>
    <row r="3014" spans="1:8" x14ac:dyDescent="0.2">
      <c r="A3014" s="13" t="s">
        <v>3389</v>
      </c>
      <c r="B3014" s="13" t="s">
        <v>3591</v>
      </c>
      <c r="C3014" t="s">
        <v>6777</v>
      </c>
      <c r="D3014" s="15" t="s">
        <v>3407</v>
      </c>
      <c r="E3014" s="20">
        <v>3.1921373200442971</v>
      </c>
      <c r="F3014" s="13" t="str">
        <f>IF(Table1[[#This Row],[2020 Cropland Premium]]="No Data", "No Data", IF(OR(Table1[[#This Row],[2020 Cropland Premium]]=0.4,Table1[[#This Row],[2020 Cropland Premium]]&gt;0.4), "Yes", "No"))</f>
        <v>Yes</v>
      </c>
      <c r="G301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14" s="13" t="s">
        <v>3559</v>
      </c>
    </row>
    <row r="3015" spans="1:8" x14ac:dyDescent="0.2">
      <c r="A3015" s="13" t="s">
        <v>3389</v>
      </c>
      <c r="B3015" s="13" t="s">
        <v>3591</v>
      </c>
      <c r="C3015" t="s">
        <v>6647</v>
      </c>
      <c r="D3015" s="15" t="s">
        <v>3430</v>
      </c>
      <c r="E3015" s="20" t="s">
        <v>3614</v>
      </c>
      <c r="F3015" s="13" t="str">
        <f>IF(Table1[[#This Row],[2020 Cropland Premium]]="No Data", "No Data", IF(OR(Table1[[#This Row],[2020 Cropland Premium]]=0.4,Table1[[#This Row],[2020 Cropland Premium]]&gt;0.4), "Yes", "No"))</f>
        <v>No Data</v>
      </c>
      <c r="G301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15" s="13" t="s">
        <v>3559</v>
      </c>
    </row>
    <row r="3016" spans="1:8" x14ac:dyDescent="0.2">
      <c r="A3016" s="13" t="s">
        <v>3445</v>
      </c>
      <c r="B3016" s="13" t="s">
        <v>3592</v>
      </c>
      <c r="C3016" t="s">
        <v>5670</v>
      </c>
      <c r="D3016" s="15" t="s">
        <v>3481</v>
      </c>
      <c r="E3016" s="20">
        <v>1.4035335706122132</v>
      </c>
      <c r="F3016" s="13" t="str">
        <f>IF(Table1[[#This Row],[2020 Cropland Premium]]="No Data", "No Data", IF(OR(Table1[[#This Row],[2020 Cropland Premium]]=0.4,Table1[[#This Row],[2020 Cropland Premium]]&gt;0.4), "Yes", "No"))</f>
        <v>Yes</v>
      </c>
      <c r="G301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16" s="13" t="s">
        <v>3559</v>
      </c>
    </row>
    <row r="3017" spans="1:8" x14ac:dyDescent="0.2">
      <c r="A3017" s="13" t="s">
        <v>3445</v>
      </c>
      <c r="B3017" s="13" t="s">
        <v>3592</v>
      </c>
      <c r="C3017" t="s">
        <v>6744</v>
      </c>
      <c r="D3017" s="15" t="s">
        <v>3455</v>
      </c>
      <c r="E3017" s="20">
        <v>2.5857954545454542</v>
      </c>
      <c r="F3017" s="13" t="str">
        <f>IF(Table1[[#This Row],[2020 Cropland Premium]]="No Data", "No Data", IF(OR(Table1[[#This Row],[2020 Cropland Premium]]=0.4,Table1[[#This Row],[2020 Cropland Premium]]&gt;0.4), "Yes", "No"))</f>
        <v>Yes</v>
      </c>
      <c r="G301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17" s="13" t="s">
        <v>3559</v>
      </c>
    </row>
    <row r="3018" spans="1:8" x14ac:dyDescent="0.2">
      <c r="A3018" s="13" t="s">
        <v>3445</v>
      </c>
      <c r="B3018" s="13" t="s">
        <v>3592</v>
      </c>
      <c r="C3018" t="s">
        <v>7270</v>
      </c>
      <c r="D3018" s="15" t="s">
        <v>3446</v>
      </c>
      <c r="E3018" s="20">
        <v>2.8616427432216902</v>
      </c>
      <c r="F3018" s="13" t="str">
        <f>IF(Table1[[#This Row],[2020 Cropland Premium]]="No Data", "No Data", IF(OR(Table1[[#This Row],[2020 Cropland Premium]]=0.4,Table1[[#This Row],[2020 Cropland Premium]]&gt;0.4), "Yes", "No"))</f>
        <v>Yes</v>
      </c>
      <c r="G301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18" s="13" t="s">
        <v>3559</v>
      </c>
    </row>
    <row r="3019" spans="1:8" x14ac:dyDescent="0.2">
      <c r="A3019" s="13" t="s">
        <v>3445</v>
      </c>
      <c r="B3019" s="13" t="s">
        <v>3592</v>
      </c>
      <c r="C3019" t="s">
        <v>7271</v>
      </c>
      <c r="D3019" s="15" t="s">
        <v>3447</v>
      </c>
      <c r="E3019" s="20">
        <v>1.0379188712522045</v>
      </c>
      <c r="F3019" s="13" t="str">
        <f>IF(Table1[[#This Row],[2020 Cropland Premium]]="No Data", "No Data", IF(OR(Table1[[#This Row],[2020 Cropland Premium]]=0.4,Table1[[#This Row],[2020 Cropland Premium]]&gt;0.4), "Yes", "No"))</f>
        <v>Yes</v>
      </c>
      <c r="G301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19" s="13" t="s">
        <v>3559</v>
      </c>
    </row>
    <row r="3020" spans="1:8" x14ac:dyDescent="0.2">
      <c r="A3020" s="13" t="s">
        <v>3445</v>
      </c>
      <c r="B3020" s="13" t="s">
        <v>3592</v>
      </c>
      <c r="C3020" t="s">
        <v>5929</v>
      </c>
      <c r="D3020" s="15" t="s">
        <v>3489</v>
      </c>
      <c r="E3020" s="20">
        <v>2.5951285908732715</v>
      </c>
      <c r="F3020" s="13" t="str">
        <f>IF(Table1[[#This Row],[2020 Cropland Premium]]="No Data", "No Data", IF(OR(Table1[[#This Row],[2020 Cropland Premium]]=0.4,Table1[[#This Row],[2020 Cropland Premium]]&gt;0.4), "Yes", "No"))</f>
        <v>Yes</v>
      </c>
      <c r="G302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0" s="13" t="s">
        <v>3559</v>
      </c>
    </row>
    <row r="3021" spans="1:8" x14ac:dyDescent="0.2">
      <c r="A3021" s="13" t="s">
        <v>3445</v>
      </c>
      <c r="B3021" s="13" t="s">
        <v>3592</v>
      </c>
      <c r="C3021" t="s">
        <v>6529</v>
      </c>
      <c r="D3021" s="15" t="s">
        <v>3471</v>
      </c>
      <c r="E3021" s="20">
        <v>2.5152902600789924</v>
      </c>
      <c r="F3021" s="13" t="str">
        <f>IF(Table1[[#This Row],[2020 Cropland Premium]]="No Data", "No Data", IF(OR(Table1[[#This Row],[2020 Cropland Premium]]=0.4,Table1[[#This Row],[2020 Cropland Premium]]&gt;0.4), "Yes", "No"))</f>
        <v>Yes</v>
      </c>
      <c r="G302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1" s="13" t="s">
        <v>3559</v>
      </c>
    </row>
    <row r="3022" spans="1:8" x14ac:dyDescent="0.2">
      <c r="A3022" s="13" t="s">
        <v>3445</v>
      </c>
      <c r="B3022" s="13" t="s">
        <v>3592</v>
      </c>
      <c r="C3022" t="s">
        <v>7272</v>
      </c>
      <c r="D3022" s="15" t="s">
        <v>3448</v>
      </c>
      <c r="E3022" s="20">
        <v>2.6309178743961357</v>
      </c>
      <c r="F3022" s="13" t="str">
        <f>IF(Table1[[#This Row],[2020 Cropland Premium]]="No Data", "No Data", IF(OR(Table1[[#This Row],[2020 Cropland Premium]]=0.4,Table1[[#This Row],[2020 Cropland Premium]]&gt;0.4), "Yes", "No"))</f>
        <v>Yes</v>
      </c>
      <c r="G302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2" s="13" t="s">
        <v>3559</v>
      </c>
    </row>
    <row r="3023" spans="1:8" x14ac:dyDescent="0.2">
      <c r="A3023" s="13" t="s">
        <v>3445</v>
      </c>
      <c r="B3023" s="13" t="s">
        <v>3592</v>
      </c>
      <c r="C3023" t="s">
        <v>7273</v>
      </c>
      <c r="D3023" s="15" t="s">
        <v>3490</v>
      </c>
      <c r="E3023" s="20">
        <v>1.6894814814814818</v>
      </c>
      <c r="F3023" s="13" t="str">
        <f>IF(Table1[[#This Row],[2020 Cropland Premium]]="No Data", "No Data", IF(OR(Table1[[#This Row],[2020 Cropland Premium]]=0.4,Table1[[#This Row],[2020 Cropland Premium]]&gt;0.4), "Yes", "No"))</f>
        <v>Yes</v>
      </c>
      <c r="G302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3" s="13" t="s">
        <v>3559</v>
      </c>
    </row>
    <row r="3024" spans="1:8" x14ac:dyDescent="0.2">
      <c r="A3024" s="13" t="s">
        <v>3445</v>
      </c>
      <c r="B3024" s="13" t="s">
        <v>3592</v>
      </c>
      <c r="C3024" t="s">
        <v>6301</v>
      </c>
      <c r="D3024" s="15" t="s">
        <v>3449</v>
      </c>
      <c r="E3024" s="20">
        <v>3.0337941628264211</v>
      </c>
      <c r="F3024" s="13" t="str">
        <f>IF(Table1[[#This Row],[2020 Cropland Premium]]="No Data", "No Data", IF(OR(Table1[[#This Row],[2020 Cropland Premium]]=0.4,Table1[[#This Row],[2020 Cropland Premium]]&gt;0.4), "Yes", "No"))</f>
        <v>Yes</v>
      </c>
      <c r="G302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4" s="13" t="s">
        <v>3559</v>
      </c>
    </row>
    <row r="3025" spans="1:8" x14ac:dyDescent="0.2">
      <c r="A3025" s="13" t="s">
        <v>3445</v>
      </c>
      <c r="B3025" s="13" t="s">
        <v>3592</v>
      </c>
      <c r="C3025" t="s">
        <v>5565</v>
      </c>
      <c r="D3025" s="15" t="s">
        <v>3456</v>
      </c>
      <c r="E3025" s="20">
        <v>3.9690170940170941</v>
      </c>
      <c r="F3025" s="13" t="str">
        <f>IF(Table1[[#This Row],[2020 Cropland Premium]]="No Data", "No Data", IF(OR(Table1[[#This Row],[2020 Cropland Premium]]=0.4,Table1[[#This Row],[2020 Cropland Premium]]&gt;0.4), "Yes", "No"))</f>
        <v>Yes</v>
      </c>
      <c r="G302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5" s="13" t="s">
        <v>3559</v>
      </c>
    </row>
    <row r="3026" spans="1:8" x14ac:dyDescent="0.2">
      <c r="A3026" s="13" t="s">
        <v>3445</v>
      </c>
      <c r="B3026" s="13" t="s">
        <v>3592</v>
      </c>
      <c r="C3026" t="s">
        <v>5567</v>
      </c>
      <c r="D3026" s="15" t="s">
        <v>3505</v>
      </c>
      <c r="E3026" s="20">
        <v>3.8868932237353282</v>
      </c>
      <c r="F3026" s="13" t="str">
        <f>IF(Table1[[#This Row],[2020 Cropland Premium]]="No Data", "No Data", IF(OR(Table1[[#This Row],[2020 Cropland Premium]]=0.4,Table1[[#This Row],[2020 Cropland Premium]]&gt;0.4), "Yes", "No"))</f>
        <v>Yes</v>
      </c>
      <c r="G302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6" s="13" t="s">
        <v>3559</v>
      </c>
    </row>
    <row r="3027" spans="1:8" x14ac:dyDescent="0.2">
      <c r="A3027" s="13" t="s">
        <v>3445</v>
      </c>
      <c r="B3027" s="13" t="s">
        <v>3592</v>
      </c>
      <c r="C3027" t="s">
        <v>5570</v>
      </c>
      <c r="D3027" s="15" t="s">
        <v>3498</v>
      </c>
      <c r="E3027" s="20">
        <v>2.4214023508946956</v>
      </c>
      <c r="F3027" s="13" t="str">
        <f>IF(Table1[[#This Row],[2020 Cropland Premium]]="No Data", "No Data", IF(OR(Table1[[#This Row],[2020 Cropland Premium]]=0.4,Table1[[#This Row],[2020 Cropland Premium]]&gt;0.4), "Yes", "No"))</f>
        <v>Yes</v>
      </c>
      <c r="G302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7" s="13" t="s">
        <v>3559</v>
      </c>
    </row>
    <row r="3028" spans="1:8" x14ac:dyDescent="0.2">
      <c r="A3028" s="13" t="s">
        <v>3445</v>
      </c>
      <c r="B3028" s="13" t="s">
        <v>3592</v>
      </c>
      <c r="C3028" t="s">
        <v>7274</v>
      </c>
      <c r="D3028" s="15" t="s">
        <v>3506</v>
      </c>
      <c r="E3028" s="20">
        <v>2.9039215686274509</v>
      </c>
      <c r="F3028" s="13" t="str">
        <f>IF(Table1[[#This Row],[2020 Cropland Premium]]="No Data", "No Data", IF(OR(Table1[[#This Row],[2020 Cropland Premium]]=0.4,Table1[[#This Row],[2020 Cropland Premium]]&gt;0.4), "Yes", "No"))</f>
        <v>Yes</v>
      </c>
      <c r="G302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8" s="13" t="s">
        <v>3559</v>
      </c>
    </row>
    <row r="3029" spans="1:8" x14ac:dyDescent="0.2">
      <c r="A3029" s="13" t="s">
        <v>3445</v>
      </c>
      <c r="B3029" s="13" t="s">
        <v>3592</v>
      </c>
      <c r="C3029" t="s">
        <v>5818</v>
      </c>
      <c r="D3029" s="15" t="s">
        <v>3507</v>
      </c>
      <c r="E3029" s="20">
        <v>4.3634844354080995</v>
      </c>
      <c r="F3029" s="13" t="str">
        <f>IF(Table1[[#This Row],[2020 Cropland Premium]]="No Data", "No Data", IF(OR(Table1[[#This Row],[2020 Cropland Premium]]=0.4,Table1[[#This Row],[2020 Cropland Premium]]&gt;0.4), "Yes", "No"))</f>
        <v>Yes</v>
      </c>
      <c r="G302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29" s="13" t="s">
        <v>3559</v>
      </c>
    </row>
    <row r="3030" spans="1:8" x14ac:dyDescent="0.2">
      <c r="A3030" s="13" t="s">
        <v>3445</v>
      </c>
      <c r="B3030" s="13" t="s">
        <v>3592</v>
      </c>
      <c r="C3030" t="s">
        <v>7275</v>
      </c>
      <c r="D3030" s="15" t="s">
        <v>3491</v>
      </c>
      <c r="E3030" s="20">
        <v>1.1160111755856439</v>
      </c>
      <c r="F3030" s="13" t="str">
        <f>IF(Table1[[#This Row],[2020 Cropland Premium]]="No Data", "No Data", IF(OR(Table1[[#This Row],[2020 Cropland Premium]]=0.4,Table1[[#This Row],[2020 Cropland Premium]]&gt;0.4), "Yes", "No"))</f>
        <v>Yes</v>
      </c>
      <c r="G303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0" s="13" t="s">
        <v>3559</v>
      </c>
    </row>
    <row r="3031" spans="1:8" x14ac:dyDescent="0.2">
      <c r="A3031" s="13" t="s">
        <v>3445</v>
      </c>
      <c r="B3031" s="13" t="s">
        <v>3592</v>
      </c>
      <c r="C3031" t="s">
        <v>5688</v>
      </c>
      <c r="D3031" s="15" t="s">
        <v>3450</v>
      </c>
      <c r="E3031" s="20">
        <v>1.6442528735632183</v>
      </c>
      <c r="F3031" s="13" t="str">
        <f>IF(Table1[[#This Row],[2020 Cropland Premium]]="No Data", "No Data", IF(OR(Table1[[#This Row],[2020 Cropland Premium]]=0.4,Table1[[#This Row],[2020 Cropland Premium]]&gt;0.4), "Yes", "No"))</f>
        <v>Yes</v>
      </c>
      <c r="G303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1" s="13" t="s">
        <v>3559</v>
      </c>
    </row>
    <row r="3032" spans="1:8" x14ac:dyDescent="0.2">
      <c r="A3032" s="13" t="s">
        <v>3445</v>
      </c>
      <c r="B3032" s="13" t="s">
        <v>3592</v>
      </c>
      <c r="C3032" t="s">
        <v>6722</v>
      </c>
      <c r="D3032" s="15" t="s">
        <v>3472</v>
      </c>
      <c r="E3032" s="20">
        <v>1.9533711615487317</v>
      </c>
      <c r="F3032" s="13" t="str">
        <f>IF(Table1[[#This Row],[2020 Cropland Premium]]="No Data", "No Data", IF(OR(Table1[[#This Row],[2020 Cropland Premium]]=0.4,Table1[[#This Row],[2020 Cropland Premium]]&gt;0.4), "Yes", "No"))</f>
        <v>Yes</v>
      </c>
      <c r="G303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2" s="13" t="s">
        <v>3559</v>
      </c>
    </row>
    <row r="3033" spans="1:8" x14ac:dyDescent="0.2">
      <c r="A3033" s="13" t="s">
        <v>3445</v>
      </c>
      <c r="B3033" s="13" t="s">
        <v>3592</v>
      </c>
      <c r="C3033" t="s">
        <v>7276</v>
      </c>
      <c r="D3033" s="15" t="s">
        <v>3473</v>
      </c>
      <c r="E3033" s="20">
        <v>1.2109329491521195</v>
      </c>
      <c r="F3033" s="13" t="str">
        <f>IF(Table1[[#This Row],[2020 Cropland Premium]]="No Data", "No Data", IF(OR(Table1[[#This Row],[2020 Cropland Premium]]=0.4,Table1[[#This Row],[2020 Cropland Premium]]&gt;0.4), "Yes", "No"))</f>
        <v>Yes</v>
      </c>
      <c r="G303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3" s="13" t="s">
        <v>3559</v>
      </c>
    </row>
    <row r="3034" spans="1:8" x14ac:dyDescent="0.2">
      <c r="A3034" s="13" t="s">
        <v>3445</v>
      </c>
      <c r="B3034" s="13" t="s">
        <v>3592</v>
      </c>
      <c r="C3034" t="s">
        <v>6885</v>
      </c>
      <c r="D3034" s="15" t="s">
        <v>3464</v>
      </c>
      <c r="E3034" s="20" t="s">
        <v>3614</v>
      </c>
      <c r="F3034" s="13" t="str">
        <f>IF(Table1[[#This Row],[2020 Cropland Premium]]="No Data", "No Data", IF(OR(Table1[[#This Row],[2020 Cropland Premium]]=0.4,Table1[[#This Row],[2020 Cropland Premium]]&gt;0.4), "Yes", "No"))</f>
        <v>No Data</v>
      </c>
      <c r="G3034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34" s="13" t="s">
        <v>3559</v>
      </c>
    </row>
    <row r="3035" spans="1:8" x14ac:dyDescent="0.2">
      <c r="A3035" s="13" t="s">
        <v>3445</v>
      </c>
      <c r="B3035" s="13" t="s">
        <v>3592</v>
      </c>
      <c r="C3035" t="s">
        <v>7277</v>
      </c>
      <c r="D3035" s="15" t="s">
        <v>3492</v>
      </c>
      <c r="E3035" s="20">
        <v>2.8397449674045419</v>
      </c>
      <c r="F3035" s="13" t="str">
        <f>IF(Table1[[#This Row],[2020 Cropland Premium]]="No Data", "No Data", IF(OR(Table1[[#This Row],[2020 Cropland Premium]]=0.4,Table1[[#This Row],[2020 Cropland Premium]]&gt;0.4), "Yes", "No"))</f>
        <v>Yes</v>
      </c>
      <c r="G303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5" s="13" t="s">
        <v>3559</v>
      </c>
    </row>
    <row r="3036" spans="1:8" x14ac:dyDescent="0.2">
      <c r="A3036" s="13" t="s">
        <v>3445</v>
      </c>
      <c r="B3036" s="13" t="s">
        <v>3592</v>
      </c>
      <c r="C3036" t="s">
        <v>6850</v>
      </c>
      <c r="D3036" s="15" t="s">
        <v>3465</v>
      </c>
      <c r="E3036" s="20" t="s">
        <v>3614</v>
      </c>
      <c r="F3036" s="13" t="str">
        <f>IF(Table1[[#This Row],[2020 Cropland Premium]]="No Data", "No Data", IF(OR(Table1[[#This Row],[2020 Cropland Premium]]=0.4,Table1[[#This Row],[2020 Cropland Premium]]&gt;0.4), "Yes", "No"))</f>
        <v>No Data</v>
      </c>
      <c r="G303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36" s="13" t="s">
        <v>3559</v>
      </c>
    </row>
    <row r="3037" spans="1:8" x14ac:dyDescent="0.2">
      <c r="A3037" s="13" t="s">
        <v>3445</v>
      </c>
      <c r="B3037" s="13" t="s">
        <v>3592</v>
      </c>
      <c r="C3037" t="s">
        <v>5578</v>
      </c>
      <c r="D3037" s="15" t="s">
        <v>3499</v>
      </c>
      <c r="E3037" s="20">
        <v>3.965268369377958</v>
      </c>
      <c r="F3037" s="13" t="str">
        <f>IF(Table1[[#This Row],[2020 Cropland Premium]]="No Data", "No Data", IF(OR(Table1[[#This Row],[2020 Cropland Premium]]=0.4,Table1[[#This Row],[2020 Cropland Premium]]&gt;0.4), "Yes", "No"))</f>
        <v>Yes</v>
      </c>
      <c r="G303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7" s="13" t="s">
        <v>3559</v>
      </c>
    </row>
    <row r="3038" spans="1:8" x14ac:dyDescent="0.2">
      <c r="A3038" s="13" t="s">
        <v>3445</v>
      </c>
      <c r="B3038" s="13" t="s">
        <v>3592</v>
      </c>
      <c r="C3038" t="s">
        <v>6157</v>
      </c>
      <c r="D3038" s="15" t="s">
        <v>3508</v>
      </c>
      <c r="E3038" s="20">
        <v>2.8539036933146331</v>
      </c>
      <c r="F3038" s="13" t="str">
        <f>IF(Table1[[#This Row],[2020 Cropland Premium]]="No Data", "No Data", IF(OR(Table1[[#This Row],[2020 Cropland Premium]]=0.4,Table1[[#This Row],[2020 Cropland Premium]]&gt;0.4), "Yes", "No"))</f>
        <v>Yes</v>
      </c>
      <c r="G303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8" s="13" t="s">
        <v>3559</v>
      </c>
    </row>
    <row r="3039" spans="1:8" x14ac:dyDescent="0.2">
      <c r="A3039" s="13" t="s">
        <v>3445</v>
      </c>
      <c r="B3039" s="13" t="s">
        <v>3592</v>
      </c>
      <c r="C3039" t="s">
        <v>7278</v>
      </c>
      <c r="D3039" s="15" t="s">
        <v>3482</v>
      </c>
      <c r="E3039" s="20">
        <v>4.2579935571186214</v>
      </c>
      <c r="F3039" s="13" t="str">
        <f>IF(Table1[[#This Row],[2020 Cropland Premium]]="No Data", "No Data", IF(OR(Table1[[#This Row],[2020 Cropland Premium]]=0.4,Table1[[#This Row],[2020 Cropland Premium]]&gt;0.4), "Yes", "No"))</f>
        <v>Yes</v>
      </c>
      <c r="G303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39" s="13" t="s">
        <v>3559</v>
      </c>
    </row>
    <row r="3040" spans="1:8" x14ac:dyDescent="0.2">
      <c r="A3040" s="13" t="s">
        <v>3445</v>
      </c>
      <c r="B3040" s="13" t="s">
        <v>3592</v>
      </c>
      <c r="C3040" t="s">
        <v>6040</v>
      </c>
      <c r="D3040" s="15" t="s">
        <v>3500</v>
      </c>
      <c r="E3040" s="20">
        <v>3.3545599294888588</v>
      </c>
      <c r="F3040" s="13" t="str">
        <f>IF(Table1[[#This Row],[2020 Cropland Premium]]="No Data", "No Data", IF(OR(Table1[[#This Row],[2020 Cropland Premium]]=0.4,Table1[[#This Row],[2020 Cropland Premium]]&gt;0.4), "Yes", "No"))</f>
        <v>Yes</v>
      </c>
      <c r="G304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0" s="13" t="s">
        <v>3559</v>
      </c>
    </row>
    <row r="3041" spans="1:8" x14ac:dyDescent="0.2">
      <c r="A3041" s="13" t="s">
        <v>3445</v>
      </c>
      <c r="B3041" s="13" t="s">
        <v>3592</v>
      </c>
      <c r="C3041" t="s">
        <v>6315</v>
      </c>
      <c r="D3041" s="15" t="s">
        <v>3457</v>
      </c>
      <c r="E3041" s="20" t="s">
        <v>3614</v>
      </c>
      <c r="F3041" s="13" t="str">
        <f>IF(Table1[[#This Row],[2020 Cropland Premium]]="No Data", "No Data", IF(OR(Table1[[#This Row],[2020 Cropland Premium]]=0.4,Table1[[#This Row],[2020 Cropland Premium]]&gt;0.4), "Yes", "No"))</f>
        <v>No Data</v>
      </c>
      <c r="G3041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41" s="13" t="s">
        <v>3559</v>
      </c>
    </row>
    <row r="3042" spans="1:8" x14ac:dyDescent="0.2">
      <c r="A3042" s="13" t="s">
        <v>3445</v>
      </c>
      <c r="B3042" s="13" t="s">
        <v>3592</v>
      </c>
      <c r="C3042" t="s">
        <v>5510</v>
      </c>
      <c r="D3042" s="15" t="s">
        <v>3474</v>
      </c>
      <c r="E3042" s="20">
        <v>1.8304403184198581</v>
      </c>
      <c r="F3042" s="13" t="str">
        <f>IF(Table1[[#This Row],[2020 Cropland Premium]]="No Data", "No Data", IF(OR(Table1[[#This Row],[2020 Cropland Premium]]=0.4,Table1[[#This Row],[2020 Cropland Premium]]&gt;0.4), "Yes", "No"))</f>
        <v>Yes</v>
      </c>
      <c r="G304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2" s="13" t="s">
        <v>3559</v>
      </c>
    </row>
    <row r="3043" spans="1:8" x14ac:dyDescent="0.2">
      <c r="A3043" s="13" t="s">
        <v>3445</v>
      </c>
      <c r="B3043" s="13" t="s">
        <v>3592</v>
      </c>
      <c r="C3043" t="s">
        <v>5511</v>
      </c>
      <c r="D3043" s="15" t="s">
        <v>3509</v>
      </c>
      <c r="E3043" s="20">
        <v>2.6939866002366002</v>
      </c>
      <c r="F3043" s="13" t="str">
        <f>IF(Table1[[#This Row],[2020 Cropland Premium]]="No Data", "No Data", IF(OR(Table1[[#This Row],[2020 Cropland Premium]]=0.4,Table1[[#This Row],[2020 Cropland Premium]]&gt;0.4), "Yes", "No"))</f>
        <v>Yes</v>
      </c>
      <c r="G304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3" s="13" t="s">
        <v>3559</v>
      </c>
    </row>
    <row r="3044" spans="1:8" x14ac:dyDescent="0.2">
      <c r="A3044" s="13" t="s">
        <v>3445</v>
      </c>
      <c r="B3044" s="13" t="s">
        <v>3592</v>
      </c>
      <c r="C3044" t="s">
        <v>7279</v>
      </c>
      <c r="D3044" s="15" t="s">
        <v>3483</v>
      </c>
      <c r="E3044" s="20">
        <v>1.19048662892387</v>
      </c>
      <c r="F3044" s="13" t="str">
        <f>IF(Table1[[#This Row],[2020 Cropland Premium]]="No Data", "No Data", IF(OR(Table1[[#This Row],[2020 Cropland Premium]]=0.4,Table1[[#This Row],[2020 Cropland Premium]]&gt;0.4), "Yes", "No"))</f>
        <v>Yes</v>
      </c>
      <c r="G304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4" s="13" t="s">
        <v>3559</v>
      </c>
    </row>
    <row r="3045" spans="1:8" x14ac:dyDescent="0.2">
      <c r="A3045" s="13" t="s">
        <v>3445</v>
      </c>
      <c r="B3045" s="13" t="s">
        <v>3592</v>
      </c>
      <c r="C3045" t="s">
        <v>7280</v>
      </c>
      <c r="D3045" s="15" t="s">
        <v>3511</v>
      </c>
      <c r="E3045" s="20">
        <v>2.0814288282734883</v>
      </c>
      <c r="F3045" s="13" t="str">
        <f>IF(Table1[[#This Row],[2020 Cropland Premium]]="No Data", "No Data", IF(OR(Table1[[#This Row],[2020 Cropland Premium]]=0.4,Table1[[#This Row],[2020 Cropland Premium]]&gt;0.4), "Yes", "No"))</f>
        <v>Yes</v>
      </c>
      <c r="G304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5" s="13" t="s">
        <v>3559</v>
      </c>
    </row>
    <row r="3046" spans="1:8" x14ac:dyDescent="0.2">
      <c r="A3046" s="13" t="s">
        <v>3445</v>
      </c>
      <c r="B3046" s="13" t="s">
        <v>3592</v>
      </c>
      <c r="C3046" t="s">
        <v>7281</v>
      </c>
      <c r="D3046" s="15" t="s">
        <v>3493</v>
      </c>
      <c r="E3046" s="20">
        <v>2.3220717816462497</v>
      </c>
      <c r="F3046" s="13" t="str">
        <f>IF(Table1[[#This Row],[2020 Cropland Premium]]="No Data", "No Data", IF(OR(Table1[[#This Row],[2020 Cropland Premium]]=0.4,Table1[[#This Row],[2020 Cropland Premium]]&gt;0.4), "Yes", "No"))</f>
        <v>Yes</v>
      </c>
      <c r="G304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6" s="13" t="s">
        <v>3559</v>
      </c>
    </row>
    <row r="3047" spans="1:8" x14ac:dyDescent="0.2">
      <c r="A3047" s="13" t="s">
        <v>3445</v>
      </c>
      <c r="B3047" s="13" t="s">
        <v>3592</v>
      </c>
      <c r="C3047" t="s">
        <v>7282</v>
      </c>
      <c r="D3047" s="15" t="s">
        <v>3475</v>
      </c>
      <c r="E3047" s="20">
        <v>3.7532163742690057</v>
      </c>
      <c r="F3047" s="13" t="str">
        <f>IF(Table1[[#This Row],[2020 Cropland Premium]]="No Data", "No Data", IF(OR(Table1[[#This Row],[2020 Cropland Premium]]=0.4,Table1[[#This Row],[2020 Cropland Premium]]&gt;0.4), "Yes", "No"))</f>
        <v>Yes</v>
      </c>
      <c r="G304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7" s="13" t="s">
        <v>3559</v>
      </c>
    </row>
    <row r="3048" spans="1:8" x14ac:dyDescent="0.2">
      <c r="A3048" s="13" t="s">
        <v>3445</v>
      </c>
      <c r="B3048" s="13" t="s">
        <v>3592</v>
      </c>
      <c r="C3048" t="s">
        <v>5585</v>
      </c>
      <c r="D3048" s="15" t="s">
        <v>3501</v>
      </c>
      <c r="E3048" s="20">
        <v>2.9478160120495889</v>
      </c>
      <c r="F3048" s="13" t="str">
        <f>IF(Table1[[#This Row],[2020 Cropland Premium]]="No Data", "No Data", IF(OR(Table1[[#This Row],[2020 Cropland Premium]]=0.4,Table1[[#This Row],[2020 Cropland Premium]]&gt;0.4), "Yes", "No"))</f>
        <v>Yes</v>
      </c>
      <c r="G304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8" s="13" t="s">
        <v>3559</v>
      </c>
    </row>
    <row r="3049" spans="1:8" x14ac:dyDescent="0.2">
      <c r="A3049" s="13" t="s">
        <v>3445</v>
      </c>
      <c r="B3049" s="13" t="s">
        <v>3592</v>
      </c>
      <c r="C3049" t="s">
        <v>7283</v>
      </c>
      <c r="D3049" s="15" t="s">
        <v>3466</v>
      </c>
      <c r="E3049" s="20">
        <v>3.8323115261574014</v>
      </c>
      <c r="F3049" s="13" t="str">
        <f>IF(Table1[[#This Row],[2020 Cropland Premium]]="No Data", "No Data", IF(OR(Table1[[#This Row],[2020 Cropland Premium]]=0.4,Table1[[#This Row],[2020 Cropland Premium]]&gt;0.4), "Yes", "No"))</f>
        <v>Yes</v>
      </c>
      <c r="G304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49" s="13" t="s">
        <v>3559</v>
      </c>
    </row>
    <row r="3050" spans="1:8" x14ac:dyDescent="0.2">
      <c r="A3050" s="13" t="s">
        <v>3445</v>
      </c>
      <c r="B3050" s="13" t="s">
        <v>3592</v>
      </c>
      <c r="C3050" t="s">
        <v>5586</v>
      </c>
      <c r="D3050" s="15" t="s">
        <v>3458</v>
      </c>
      <c r="E3050" s="20">
        <v>3.4204594017094014</v>
      </c>
      <c r="F3050" s="13" t="str">
        <f>IF(Table1[[#This Row],[2020 Cropland Premium]]="No Data", "No Data", IF(OR(Table1[[#This Row],[2020 Cropland Premium]]=0.4,Table1[[#This Row],[2020 Cropland Premium]]&gt;0.4), "Yes", "No"))</f>
        <v>Yes</v>
      </c>
      <c r="G305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50" s="13" t="s">
        <v>3559</v>
      </c>
    </row>
    <row r="3051" spans="1:8" x14ac:dyDescent="0.2">
      <c r="A3051" s="13" t="s">
        <v>3445</v>
      </c>
      <c r="B3051" s="13" t="s">
        <v>3592</v>
      </c>
      <c r="C3051" t="s">
        <v>7284</v>
      </c>
      <c r="D3051" s="15" t="s">
        <v>3494</v>
      </c>
      <c r="E3051" s="20">
        <v>1.9371665371665372</v>
      </c>
      <c r="F3051" s="13" t="str">
        <f>IF(Table1[[#This Row],[2020 Cropland Premium]]="No Data", "No Data", IF(OR(Table1[[#This Row],[2020 Cropland Premium]]=0.4,Table1[[#This Row],[2020 Cropland Premium]]&gt;0.4), "Yes", "No"))</f>
        <v>Yes</v>
      </c>
      <c r="G305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51" s="13" t="s">
        <v>3559</v>
      </c>
    </row>
    <row r="3052" spans="1:8" x14ac:dyDescent="0.2">
      <c r="A3052" s="13" t="s">
        <v>3445</v>
      </c>
      <c r="B3052" s="13" t="s">
        <v>3592</v>
      </c>
      <c r="C3052" t="s">
        <v>7285</v>
      </c>
      <c r="D3052" s="15" t="s">
        <v>3459</v>
      </c>
      <c r="E3052" s="20">
        <v>1.7460121152653709</v>
      </c>
      <c r="F3052" s="13" t="str">
        <f>IF(Table1[[#This Row],[2020 Cropland Premium]]="No Data", "No Data", IF(OR(Table1[[#This Row],[2020 Cropland Premium]]=0.4,Table1[[#This Row],[2020 Cropland Premium]]&gt;0.4), "Yes", "No"))</f>
        <v>Yes</v>
      </c>
      <c r="G305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52" s="13" t="s">
        <v>3559</v>
      </c>
    </row>
    <row r="3053" spans="1:8" x14ac:dyDescent="0.2">
      <c r="A3053" s="13" t="s">
        <v>3445</v>
      </c>
      <c r="B3053" s="13" t="s">
        <v>3592</v>
      </c>
      <c r="C3053" t="s">
        <v>7286</v>
      </c>
      <c r="D3053" s="15" t="s">
        <v>3467</v>
      </c>
      <c r="E3053" s="20">
        <v>4.142793987621574</v>
      </c>
      <c r="F3053" s="13" t="str">
        <f>IF(Table1[[#This Row],[2020 Cropland Premium]]="No Data", "No Data", IF(OR(Table1[[#This Row],[2020 Cropland Premium]]=0.4,Table1[[#This Row],[2020 Cropland Premium]]&gt;0.4), "Yes", "No"))</f>
        <v>Yes</v>
      </c>
      <c r="G305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53" s="13" t="s">
        <v>3559</v>
      </c>
    </row>
    <row r="3054" spans="1:8" x14ac:dyDescent="0.2">
      <c r="A3054" s="13" t="s">
        <v>3445</v>
      </c>
      <c r="B3054" s="13" t="s">
        <v>3592</v>
      </c>
      <c r="C3054" t="s">
        <v>6327</v>
      </c>
      <c r="D3054" s="15" t="s">
        <v>3484</v>
      </c>
      <c r="E3054" s="20">
        <v>1.0428293608588823</v>
      </c>
      <c r="F3054" s="13" t="str">
        <f>IF(Table1[[#This Row],[2020 Cropland Premium]]="No Data", "No Data", IF(OR(Table1[[#This Row],[2020 Cropland Premium]]=0.4,Table1[[#This Row],[2020 Cropland Premium]]&gt;0.4), "Yes", "No"))</f>
        <v>Yes</v>
      </c>
      <c r="G305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54" s="13" t="s">
        <v>3559</v>
      </c>
    </row>
    <row r="3055" spans="1:8" x14ac:dyDescent="0.2">
      <c r="A3055" s="13" t="s">
        <v>3445</v>
      </c>
      <c r="B3055" s="13" t="s">
        <v>3592</v>
      </c>
      <c r="C3055" t="s">
        <v>6329</v>
      </c>
      <c r="D3055" s="15" t="s">
        <v>3468</v>
      </c>
      <c r="E3055" s="20" t="s">
        <v>3614</v>
      </c>
      <c r="F3055" s="13" t="str">
        <f>IF(Table1[[#This Row],[2020 Cropland Premium]]="No Data", "No Data", IF(OR(Table1[[#This Row],[2020 Cropland Premium]]=0.4,Table1[[#This Row],[2020 Cropland Premium]]&gt;0.4), "Yes", "No"))</f>
        <v>No Data</v>
      </c>
      <c r="G3055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55" s="13" t="s">
        <v>3559</v>
      </c>
    </row>
    <row r="3056" spans="1:8" x14ac:dyDescent="0.2">
      <c r="A3056" s="13" t="s">
        <v>3445</v>
      </c>
      <c r="B3056" s="13" t="s">
        <v>3592</v>
      </c>
      <c r="C3056" t="s">
        <v>7287</v>
      </c>
      <c r="D3056" s="15" t="s">
        <v>3512</v>
      </c>
      <c r="E3056" s="20" t="s">
        <v>3614</v>
      </c>
      <c r="F3056" s="13" t="str">
        <f>IF(Table1[[#This Row],[2020 Cropland Premium]]="No Data", "No Data", IF(OR(Table1[[#This Row],[2020 Cropland Premium]]=0.4,Table1[[#This Row],[2020 Cropland Premium]]&gt;0.4), "Yes", "No"))</f>
        <v>No Data</v>
      </c>
      <c r="G3056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56" s="13" t="s">
        <v>3559</v>
      </c>
    </row>
    <row r="3057" spans="1:8" x14ac:dyDescent="0.2">
      <c r="A3057" s="13" t="s">
        <v>3445</v>
      </c>
      <c r="B3057" s="13" t="s">
        <v>3592</v>
      </c>
      <c r="C3057" t="s">
        <v>5524</v>
      </c>
      <c r="D3057" s="15" t="s">
        <v>3476</v>
      </c>
      <c r="E3057" s="20">
        <v>3.9618758141554493</v>
      </c>
      <c r="F3057" s="13" t="str">
        <f>IF(Table1[[#This Row],[2020 Cropland Premium]]="No Data", "No Data", IF(OR(Table1[[#This Row],[2020 Cropland Premium]]=0.4,Table1[[#This Row],[2020 Cropland Premium]]&gt;0.4), "Yes", "No"))</f>
        <v>Yes</v>
      </c>
      <c r="G305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57" s="13" t="s">
        <v>3559</v>
      </c>
    </row>
    <row r="3058" spans="1:8" x14ac:dyDescent="0.2">
      <c r="A3058" s="13" t="s">
        <v>3445</v>
      </c>
      <c r="B3058" s="13" t="s">
        <v>3592</v>
      </c>
      <c r="C3058" t="s">
        <v>7288</v>
      </c>
      <c r="D3058" s="15" t="s">
        <v>3469</v>
      </c>
      <c r="E3058" s="20">
        <v>6.0592396109637479</v>
      </c>
      <c r="F3058" s="13" t="str">
        <f>IF(Table1[[#This Row],[2020 Cropland Premium]]="No Data", "No Data", IF(OR(Table1[[#This Row],[2020 Cropland Premium]]=0.4,Table1[[#This Row],[2020 Cropland Premium]]&gt;0.4), "Yes", "No"))</f>
        <v>Yes</v>
      </c>
      <c r="G305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58" s="13" t="s">
        <v>3559</v>
      </c>
    </row>
    <row r="3059" spans="1:8" x14ac:dyDescent="0.2">
      <c r="A3059" s="13" t="s">
        <v>3445</v>
      </c>
      <c r="B3059" s="13" t="s">
        <v>3592</v>
      </c>
      <c r="C3059" t="s">
        <v>5919</v>
      </c>
      <c r="D3059" s="15" t="s">
        <v>3460</v>
      </c>
      <c r="E3059" s="20" t="s">
        <v>3614</v>
      </c>
      <c r="F3059" s="13" t="str">
        <f>IF(Table1[[#This Row],[2020 Cropland Premium]]="No Data", "No Data", IF(OR(Table1[[#This Row],[2020 Cropland Premium]]=0.4,Table1[[#This Row],[2020 Cropland Premium]]&gt;0.4), "Yes", "No"))</f>
        <v>No Data</v>
      </c>
      <c r="G305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59" s="13" t="s">
        <v>3559</v>
      </c>
    </row>
    <row r="3060" spans="1:8" x14ac:dyDescent="0.2">
      <c r="A3060" s="13" t="s">
        <v>3445</v>
      </c>
      <c r="B3060" s="13" t="s">
        <v>3592</v>
      </c>
      <c r="C3060" t="s">
        <v>7289</v>
      </c>
      <c r="D3060" s="15" t="s">
        <v>3495</v>
      </c>
      <c r="E3060" s="20">
        <v>1.3349895349895349</v>
      </c>
      <c r="F3060" s="13" t="str">
        <f>IF(Table1[[#This Row],[2020 Cropland Premium]]="No Data", "No Data", IF(OR(Table1[[#This Row],[2020 Cropland Premium]]=0.4,Table1[[#This Row],[2020 Cropland Premium]]&gt;0.4), "Yes", "No"))</f>
        <v>Yes</v>
      </c>
      <c r="G306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60" s="13" t="s">
        <v>3559</v>
      </c>
    </row>
    <row r="3061" spans="1:8" x14ac:dyDescent="0.2">
      <c r="A3061" s="13" t="s">
        <v>3445</v>
      </c>
      <c r="B3061" s="13" t="s">
        <v>3592</v>
      </c>
      <c r="C3061" t="s">
        <v>7290</v>
      </c>
      <c r="D3061" s="15" t="s">
        <v>3513</v>
      </c>
      <c r="E3061" s="20">
        <v>0.7296683532517908</v>
      </c>
      <c r="F3061" s="13" t="str">
        <f>IF(Table1[[#This Row],[2020 Cropland Premium]]="No Data", "No Data", IF(OR(Table1[[#This Row],[2020 Cropland Premium]]=0.4,Table1[[#This Row],[2020 Cropland Premium]]&gt;0.4), "Yes", "No"))</f>
        <v>Yes</v>
      </c>
      <c r="G3061" s="21">
        <f>IF(Table1[[#This Row],[Eligible]]="No Data", "No Data", IF(Table1[[#This Row],[Eligible]]="No", "N/A", IF(Table1[[#This Row],[2020 Cropland Premium]]&gt;1, 0, (1-((Table1[[#This Row],[2020 Cropland Premium]]-0.4)/(1-0.4)))*0.5)))</f>
        <v>0.22527637229017433</v>
      </c>
      <c r="H3061" s="13" t="s">
        <v>3559</v>
      </c>
    </row>
    <row r="3062" spans="1:8" x14ac:dyDescent="0.2">
      <c r="A3062" s="13" t="s">
        <v>3445</v>
      </c>
      <c r="B3062" s="13" t="s">
        <v>3592</v>
      </c>
      <c r="C3062" t="s">
        <v>7291</v>
      </c>
      <c r="D3062" s="15" t="s">
        <v>3477</v>
      </c>
      <c r="E3062" s="20">
        <v>2.4601056498337921</v>
      </c>
      <c r="F3062" s="13" t="str">
        <f>IF(Table1[[#This Row],[2020 Cropland Premium]]="No Data", "No Data", IF(OR(Table1[[#This Row],[2020 Cropland Premium]]=0.4,Table1[[#This Row],[2020 Cropland Premium]]&gt;0.4), "Yes", "No"))</f>
        <v>Yes</v>
      </c>
      <c r="G306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62" s="13" t="s">
        <v>3559</v>
      </c>
    </row>
    <row r="3063" spans="1:8" x14ac:dyDescent="0.2">
      <c r="A3063" s="13" t="s">
        <v>3445</v>
      </c>
      <c r="B3063" s="13" t="s">
        <v>3592</v>
      </c>
      <c r="C3063" t="s">
        <v>5861</v>
      </c>
      <c r="D3063" s="15" t="s">
        <v>3478</v>
      </c>
      <c r="E3063" s="20">
        <v>2.5370081952015426</v>
      </c>
      <c r="F3063" s="13" t="str">
        <f>IF(Table1[[#This Row],[2020 Cropland Premium]]="No Data", "No Data", IF(OR(Table1[[#This Row],[2020 Cropland Premium]]=0.4,Table1[[#This Row],[2020 Cropland Premium]]&gt;0.4), "Yes", "No"))</f>
        <v>Yes</v>
      </c>
      <c r="G306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63" s="13" t="s">
        <v>3559</v>
      </c>
    </row>
    <row r="3064" spans="1:8" x14ac:dyDescent="0.2">
      <c r="A3064" s="13" t="s">
        <v>3445</v>
      </c>
      <c r="B3064" s="13" t="s">
        <v>3592</v>
      </c>
      <c r="C3064" t="s">
        <v>5597</v>
      </c>
      <c r="D3064" s="15" t="s">
        <v>3451</v>
      </c>
      <c r="E3064" s="20">
        <v>3.0213960827995918</v>
      </c>
      <c r="F3064" s="13" t="str">
        <f>IF(Table1[[#This Row],[2020 Cropland Premium]]="No Data", "No Data", IF(OR(Table1[[#This Row],[2020 Cropland Premium]]=0.4,Table1[[#This Row],[2020 Cropland Premium]]&gt;0.4), "Yes", "No"))</f>
        <v>Yes</v>
      </c>
      <c r="G306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64" s="13" t="s">
        <v>3559</v>
      </c>
    </row>
    <row r="3065" spans="1:8" x14ac:dyDescent="0.2">
      <c r="A3065" s="13" t="s">
        <v>3445</v>
      </c>
      <c r="B3065" s="13" t="s">
        <v>3592</v>
      </c>
      <c r="C3065" t="s">
        <v>6768</v>
      </c>
      <c r="D3065" s="15" t="s">
        <v>3485</v>
      </c>
      <c r="E3065" s="20">
        <v>1.858450474011115</v>
      </c>
      <c r="F3065" s="13" t="str">
        <f>IF(Table1[[#This Row],[2020 Cropland Premium]]="No Data", "No Data", IF(OR(Table1[[#This Row],[2020 Cropland Premium]]=0.4,Table1[[#This Row],[2020 Cropland Premium]]&gt;0.4), "Yes", "No"))</f>
        <v>Yes</v>
      </c>
      <c r="G306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65" s="13" t="s">
        <v>3559</v>
      </c>
    </row>
    <row r="3066" spans="1:8" x14ac:dyDescent="0.2">
      <c r="A3066" s="13" t="s">
        <v>3445</v>
      </c>
      <c r="B3066" s="13" t="s">
        <v>3592</v>
      </c>
      <c r="C3066" t="s">
        <v>7292</v>
      </c>
      <c r="D3066" s="15" t="s">
        <v>3461</v>
      </c>
      <c r="E3066" s="20">
        <v>0.86257631257631251</v>
      </c>
      <c r="F3066" s="13" t="str">
        <f>IF(Table1[[#This Row],[2020 Cropland Premium]]="No Data", "No Data", IF(OR(Table1[[#This Row],[2020 Cropland Premium]]=0.4,Table1[[#This Row],[2020 Cropland Premium]]&gt;0.4), "Yes", "No"))</f>
        <v>Yes</v>
      </c>
      <c r="G3066" s="21">
        <f>IF(Table1[[#This Row],[Eligible]]="No Data", "No Data", IF(Table1[[#This Row],[Eligible]]="No", "N/A", IF(Table1[[#This Row],[2020 Cropland Premium]]&gt;1, 0, (1-((Table1[[#This Row],[2020 Cropland Premium]]-0.4)/(1-0.4)))*0.5)))</f>
        <v>0.11451973951973959</v>
      </c>
      <c r="H3066" s="13" t="s">
        <v>3559</v>
      </c>
    </row>
    <row r="3067" spans="1:8" x14ac:dyDescent="0.2">
      <c r="A3067" s="13" t="s">
        <v>3445</v>
      </c>
      <c r="B3067" s="13" t="s">
        <v>3592</v>
      </c>
      <c r="C3067" t="s">
        <v>7293</v>
      </c>
      <c r="D3067" s="15" t="s">
        <v>3514</v>
      </c>
      <c r="E3067" s="20">
        <v>2.4</v>
      </c>
      <c r="F3067" s="13" t="str">
        <f>IF(Table1[[#This Row],[2020 Cropland Premium]]="No Data", "No Data", IF(OR(Table1[[#This Row],[2020 Cropland Premium]]=0.4,Table1[[#This Row],[2020 Cropland Premium]]&gt;0.4), "Yes", "No"))</f>
        <v>Yes</v>
      </c>
      <c r="G306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67" s="13" t="s">
        <v>3559</v>
      </c>
    </row>
    <row r="3068" spans="1:8" x14ac:dyDescent="0.2">
      <c r="A3068" s="13" t="s">
        <v>3445</v>
      </c>
      <c r="B3068" s="13" t="s">
        <v>3592</v>
      </c>
      <c r="C3068" t="s">
        <v>5967</v>
      </c>
      <c r="D3068" s="15" t="s">
        <v>3502</v>
      </c>
      <c r="E3068" s="20">
        <v>2.7536752136752138</v>
      </c>
      <c r="F3068" s="13" t="str">
        <f>IF(Table1[[#This Row],[2020 Cropland Premium]]="No Data", "No Data", IF(OR(Table1[[#This Row],[2020 Cropland Premium]]=0.4,Table1[[#This Row],[2020 Cropland Premium]]&gt;0.4), "Yes", "No"))</f>
        <v>Yes</v>
      </c>
      <c r="G306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68" s="13" t="s">
        <v>3559</v>
      </c>
    </row>
    <row r="3069" spans="1:8" x14ac:dyDescent="0.2">
      <c r="A3069" s="13" t="s">
        <v>3445</v>
      </c>
      <c r="B3069" s="13" t="s">
        <v>3592</v>
      </c>
      <c r="C3069" t="s">
        <v>6396</v>
      </c>
      <c r="D3069" s="15" t="s">
        <v>3510</v>
      </c>
      <c r="E3069" s="20">
        <v>3.1421153774094948</v>
      </c>
      <c r="F3069" s="13" t="str">
        <f>IF(Table1[[#This Row],[2020 Cropland Premium]]="No Data", "No Data", IF(OR(Table1[[#This Row],[2020 Cropland Premium]]=0.4,Table1[[#This Row],[2020 Cropland Premium]]&gt;0.4), "Yes", "No"))</f>
        <v>Yes</v>
      </c>
      <c r="G306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69" s="13" t="s">
        <v>3559</v>
      </c>
    </row>
    <row r="3070" spans="1:8" x14ac:dyDescent="0.2">
      <c r="A3070" s="13" t="s">
        <v>3445</v>
      </c>
      <c r="B3070" s="13" t="s">
        <v>3592</v>
      </c>
      <c r="C3070" t="s">
        <v>7085</v>
      </c>
      <c r="D3070" s="15" t="s">
        <v>3452</v>
      </c>
      <c r="E3070" s="20">
        <v>3.320231298492168</v>
      </c>
      <c r="F3070" s="13" t="str">
        <f>IF(Table1[[#This Row],[2020 Cropland Premium]]="No Data", "No Data", IF(OR(Table1[[#This Row],[2020 Cropland Premium]]=0.4,Table1[[#This Row],[2020 Cropland Premium]]&gt;0.4), "Yes", "No"))</f>
        <v>Yes</v>
      </c>
      <c r="G307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0" s="13" t="s">
        <v>3559</v>
      </c>
    </row>
    <row r="3071" spans="1:8" x14ac:dyDescent="0.2">
      <c r="A3071" s="13" t="s">
        <v>3445</v>
      </c>
      <c r="B3071" s="13" t="s">
        <v>3592</v>
      </c>
      <c r="C3071" t="s">
        <v>7294</v>
      </c>
      <c r="D3071" s="15" t="s">
        <v>3479</v>
      </c>
      <c r="E3071" s="20">
        <v>2.5987039977281232</v>
      </c>
      <c r="F3071" s="13" t="str">
        <f>IF(Table1[[#This Row],[2020 Cropland Premium]]="No Data", "No Data", IF(OR(Table1[[#This Row],[2020 Cropland Premium]]=0.4,Table1[[#This Row],[2020 Cropland Premium]]&gt;0.4), "Yes", "No"))</f>
        <v>Yes</v>
      </c>
      <c r="G307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1" s="13" t="s">
        <v>3559</v>
      </c>
    </row>
    <row r="3072" spans="1:8" x14ac:dyDescent="0.2">
      <c r="A3072" s="13" t="s">
        <v>3445</v>
      </c>
      <c r="B3072" s="13" t="s">
        <v>3592</v>
      </c>
      <c r="C3072" t="s">
        <v>7295</v>
      </c>
      <c r="D3072" s="15" t="s">
        <v>3503</v>
      </c>
      <c r="E3072" s="20">
        <v>2.4548288880769698</v>
      </c>
      <c r="F3072" s="13" t="str">
        <f>IF(Table1[[#This Row],[2020 Cropland Premium]]="No Data", "No Data", IF(OR(Table1[[#This Row],[2020 Cropland Premium]]=0.4,Table1[[#This Row],[2020 Cropland Premium]]&gt;0.4), "Yes", "No"))</f>
        <v>Yes</v>
      </c>
      <c r="G307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2" s="13" t="s">
        <v>3559</v>
      </c>
    </row>
    <row r="3073" spans="1:8" x14ac:dyDescent="0.2">
      <c r="A3073" s="13" t="s">
        <v>3445</v>
      </c>
      <c r="B3073" s="13" t="s">
        <v>3592</v>
      </c>
      <c r="C3073" t="s">
        <v>7296</v>
      </c>
      <c r="D3073" s="15" t="s">
        <v>3453</v>
      </c>
      <c r="E3073" s="20">
        <v>2.9708694083694085</v>
      </c>
      <c r="F3073" s="13" t="str">
        <f>IF(Table1[[#This Row],[2020 Cropland Premium]]="No Data", "No Data", IF(OR(Table1[[#This Row],[2020 Cropland Premium]]=0.4,Table1[[#This Row],[2020 Cropland Premium]]&gt;0.4), "Yes", "No"))</f>
        <v>Yes</v>
      </c>
      <c r="G307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3" s="13" t="s">
        <v>3559</v>
      </c>
    </row>
    <row r="3074" spans="1:8" x14ac:dyDescent="0.2">
      <c r="A3074" s="13" t="s">
        <v>3445</v>
      </c>
      <c r="B3074" s="13" t="s">
        <v>3592</v>
      </c>
      <c r="C3074" t="s">
        <v>7297</v>
      </c>
      <c r="D3074" s="15" t="s">
        <v>3470</v>
      </c>
      <c r="E3074" s="20">
        <v>4.332775919732442</v>
      </c>
      <c r="F3074" s="13" t="str">
        <f>IF(Table1[[#This Row],[2020 Cropland Premium]]="No Data", "No Data", IF(OR(Table1[[#This Row],[2020 Cropland Premium]]=0.4,Table1[[#This Row],[2020 Cropland Premium]]&gt;0.4), "Yes", "No"))</f>
        <v>Yes</v>
      </c>
      <c r="G307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4" s="13" t="s">
        <v>3559</v>
      </c>
    </row>
    <row r="3075" spans="1:8" x14ac:dyDescent="0.2">
      <c r="A3075" s="13" t="s">
        <v>3445</v>
      </c>
      <c r="B3075" s="13" t="s">
        <v>3592</v>
      </c>
      <c r="C3075" t="s">
        <v>7298</v>
      </c>
      <c r="D3075" s="15" t="s">
        <v>3496</v>
      </c>
      <c r="E3075" s="20">
        <v>1.0518518518518518</v>
      </c>
      <c r="F3075" s="13" t="str">
        <f>IF(Table1[[#This Row],[2020 Cropland Premium]]="No Data", "No Data", IF(OR(Table1[[#This Row],[2020 Cropland Premium]]=0.4,Table1[[#This Row],[2020 Cropland Premium]]&gt;0.4), "Yes", "No"))</f>
        <v>Yes</v>
      </c>
      <c r="G307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5" s="13" t="s">
        <v>3559</v>
      </c>
    </row>
    <row r="3076" spans="1:8" x14ac:dyDescent="0.2">
      <c r="A3076" s="13" t="s">
        <v>3445</v>
      </c>
      <c r="B3076" s="13" t="s">
        <v>3592</v>
      </c>
      <c r="C3076" t="s">
        <v>5782</v>
      </c>
      <c r="D3076" s="15" t="s">
        <v>3462</v>
      </c>
      <c r="E3076" s="20">
        <v>3.7973259288995944</v>
      </c>
      <c r="F3076" s="13" t="str">
        <f>IF(Table1[[#This Row],[2020 Cropland Premium]]="No Data", "No Data", IF(OR(Table1[[#This Row],[2020 Cropland Premium]]=0.4,Table1[[#This Row],[2020 Cropland Premium]]&gt;0.4), "Yes", "No"))</f>
        <v>Yes</v>
      </c>
      <c r="G307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6" s="13" t="s">
        <v>3559</v>
      </c>
    </row>
    <row r="3077" spans="1:8" x14ac:dyDescent="0.2">
      <c r="A3077" s="13" t="s">
        <v>3445</v>
      </c>
      <c r="B3077" s="13" t="s">
        <v>3592</v>
      </c>
      <c r="C3077" t="s">
        <v>7299</v>
      </c>
      <c r="D3077" s="15" t="s">
        <v>3480</v>
      </c>
      <c r="E3077" s="20">
        <v>2.5191919191919196</v>
      </c>
      <c r="F3077" s="13" t="str">
        <f>IF(Table1[[#This Row],[2020 Cropland Premium]]="No Data", "No Data", IF(OR(Table1[[#This Row],[2020 Cropland Premium]]=0.4,Table1[[#This Row],[2020 Cropland Premium]]&gt;0.4), "Yes", "No"))</f>
        <v>Yes</v>
      </c>
      <c r="G307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7" s="13" t="s">
        <v>3559</v>
      </c>
    </row>
    <row r="3078" spans="1:8" x14ac:dyDescent="0.2">
      <c r="A3078" s="13" t="s">
        <v>3445</v>
      </c>
      <c r="B3078" s="13" t="s">
        <v>3592</v>
      </c>
      <c r="C3078" t="s">
        <v>6487</v>
      </c>
      <c r="D3078" s="15" t="s">
        <v>3504</v>
      </c>
      <c r="E3078" s="20">
        <v>5.1541085271317835</v>
      </c>
      <c r="F3078" s="13" t="str">
        <f>IF(Table1[[#This Row],[2020 Cropland Premium]]="No Data", "No Data", IF(OR(Table1[[#This Row],[2020 Cropland Premium]]=0.4,Table1[[#This Row],[2020 Cropland Premium]]&gt;0.4), "Yes", "No"))</f>
        <v>Yes</v>
      </c>
      <c r="G307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78" s="13" t="s">
        <v>3559</v>
      </c>
    </row>
    <row r="3079" spans="1:8" x14ac:dyDescent="0.2">
      <c r="A3079" s="13" t="s">
        <v>3445</v>
      </c>
      <c r="B3079" s="13" t="s">
        <v>3592</v>
      </c>
      <c r="C3079" t="s">
        <v>7300</v>
      </c>
      <c r="D3079" s="15" t="s">
        <v>3463</v>
      </c>
      <c r="E3079" s="20" t="s">
        <v>3614</v>
      </c>
      <c r="F3079" s="13" t="str">
        <f>IF(Table1[[#This Row],[2020 Cropland Premium]]="No Data", "No Data", IF(OR(Table1[[#This Row],[2020 Cropland Premium]]=0.4,Table1[[#This Row],[2020 Cropland Premium]]&gt;0.4), "Yes", "No"))</f>
        <v>No Data</v>
      </c>
      <c r="G3079" s="21" t="str">
        <f>IF(Table1[[#This Row],[Eligible]]="No Data", "No Data", IF(Table1[[#This Row],[Eligible]]="No", "N/A", IF(Table1[[#This Row],[2020 Cropland Premium]]&gt;1, 0, (1-((Table1[[#This Row],[2020 Cropland Premium]]-0.4)/(1-0.4)))*0.5)))</f>
        <v>No Data</v>
      </c>
      <c r="H3079" s="13" t="s">
        <v>3559</v>
      </c>
    </row>
    <row r="3080" spans="1:8" x14ac:dyDescent="0.2">
      <c r="A3080" s="13" t="s">
        <v>3445</v>
      </c>
      <c r="B3080" s="13" t="s">
        <v>3592</v>
      </c>
      <c r="C3080" t="s">
        <v>6933</v>
      </c>
      <c r="D3080" s="15" t="s">
        <v>3515</v>
      </c>
      <c r="E3080" s="20">
        <v>3.8941142999395431</v>
      </c>
      <c r="F3080" s="13" t="str">
        <f>IF(Table1[[#This Row],[2020 Cropland Premium]]="No Data", "No Data", IF(OR(Table1[[#This Row],[2020 Cropland Premium]]=0.4,Table1[[#This Row],[2020 Cropland Premium]]&gt;0.4), "Yes", "No"))</f>
        <v>Yes</v>
      </c>
      <c r="G308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0" s="13" t="s">
        <v>3559</v>
      </c>
    </row>
    <row r="3081" spans="1:8" x14ac:dyDescent="0.2">
      <c r="A3081" s="13" t="s">
        <v>3445</v>
      </c>
      <c r="B3081" s="13" t="s">
        <v>3592</v>
      </c>
      <c r="C3081" t="s">
        <v>7301</v>
      </c>
      <c r="D3081" s="15" t="s">
        <v>3454</v>
      </c>
      <c r="E3081" s="20">
        <v>3.6526230042359074</v>
      </c>
      <c r="F3081" s="13" t="str">
        <f>IF(Table1[[#This Row],[2020 Cropland Premium]]="No Data", "No Data", IF(OR(Table1[[#This Row],[2020 Cropland Premium]]=0.4,Table1[[#This Row],[2020 Cropland Premium]]&gt;0.4), "Yes", "No"))</f>
        <v>Yes</v>
      </c>
      <c r="G308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1" s="13" t="s">
        <v>3559</v>
      </c>
    </row>
    <row r="3082" spans="1:8" x14ac:dyDescent="0.2">
      <c r="A3082" s="13" t="s">
        <v>3445</v>
      </c>
      <c r="B3082" s="13" t="s">
        <v>3592</v>
      </c>
      <c r="C3082" t="s">
        <v>5539</v>
      </c>
      <c r="D3082" s="15" t="s">
        <v>3516</v>
      </c>
      <c r="E3082" s="20">
        <v>1.3677762367082753</v>
      </c>
      <c r="F3082" s="13" t="str">
        <f>IF(Table1[[#This Row],[2020 Cropland Premium]]="No Data", "No Data", IF(OR(Table1[[#This Row],[2020 Cropland Premium]]=0.4,Table1[[#This Row],[2020 Cropland Premium]]&gt;0.4), "Yes", "No"))</f>
        <v>Yes</v>
      </c>
      <c r="G308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2" s="13" t="s">
        <v>3559</v>
      </c>
    </row>
    <row r="3083" spans="1:8" x14ac:dyDescent="0.2">
      <c r="A3083" s="13" t="s">
        <v>3445</v>
      </c>
      <c r="B3083" s="13" t="s">
        <v>3592</v>
      </c>
      <c r="C3083" t="s">
        <v>7302</v>
      </c>
      <c r="D3083" s="15" t="s">
        <v>3517</v>
      </c>
      <c r="E3083" s="20">
        <v>1.7386415660273107</v>
      </c>
      <c r="F3083" s="13" t="str">
        <f>IF(Table1[[#This Row],[2020 Cropland Premium]]="No Data", "No Data", IF(OR(Table1[[#This Row],[2020 Cropland Premium]]=0.4,Table1[[#This Row],[2020 Cropland Premium]]&gt;0.4), "Yes", "No"))</f>
        <v>Yes</v>
      </c>
      <c r="G308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3" s="13" t="s">
        <v>3559</v>
      </c>
    </row>
    <row r="3084" spans="1:8" x14ac:dyDescent="0.2">
      <c r="A3084" s="13" t="s">
        <v>3445</v>
      </c>
      <c r="B3084" s="13" t="s">
        <v>3592</v>
      </c>
      <c r="C3084" t="s">
        <v>7303</v>
      </c>
      <c r="D3084" s="15" t="s">
        <v>3486</v>
      </c>
      <c r="E3084" s="20">
        <v>1.1322108262738693</v>
      </c>
      <c r="F3084" s="13" t="str">
        <f>IF(Table1[[#This Row],[2020 Cropland Premium]]="No Data", "No Data", IF(OR(Table1[[#This Row],[2020 Cropland Premium]]=0.4,Table1[[#This Row],[2020 Cropland Premium]]&gt;0.4), "Yes", "No"))</f>
        <v>Yes</v>
      </c>
      <c r="G308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4" s="13" t="s">
        <v>3559</v>
      </c>
    </row>
    <row r="3085" spans="1:8" x14ac:dyDescent="0.2">
      <c r="A3085" s="13" t="s">
        <v>3445</v>
      </c>
      <c r="B3085" s="13" t="s">
        <v>3592</v>
      </c>
      <c r="C3085" t="s">
        <v>7304</v>
      </c>
      <c r="D3085" s="15" t="s">
        <v>3487</v>
      </c>
      <c r="E3085" s="20">
        <v>0.78176931434780128</v>
      </c>
      <c r="F3085" s="13" t="str">
        <f>IF(Table1[[#This Row],[2020 Cropland Premium]]="No Data", "No Data", IF(OR(Table1[[#This Row],[2020 Cropland Premium]]=0.4,Table1[[#This Row],[2020 Cropland Premium]]&gt;0.4), "Yes", "No"))</f>
        <v>Yes</v>
      </c>
      <c r="G3085" s="21">
        <f>IF(Table1[[#This Row],[Eligible]]="No Data", "No Data", IF(Table1[[#This Row],[Eligible]]="No", "N/A", IF(Table1[[#This Row],[2020 Cropland Premium]]&gt;1, 0, (1-((Table1[[#This Row],[2020 Cropland Premium]]-0.4)/(1-0.4)))*0.5)))</f>
        <v>0.18185890471016558</v>
      </c>
      <c r="H3085" s="13" t="s">
        <v>3559</v>
      </c>
    </row>
    <row r="3086" spans="1:8" x14ac:dyDescent="0.2">
      <c r="A3086" s="13" t="s">
        <v>3445</v>
      </c>
      <c r="B3086" s="13" t="s">
        <v>3592</v>
      </c>
      <c r="C3086" t="s">
        <v>5979</v>
      </c>
      <c r="D3086" s="15" t="s">
        <v>3497</v>
      </c>
      <c r="E3086" s="20">
        <v>1.2758301096067053</v>
      </c>
      <c r="F3086" s="13" t="str">
        <f>IF(Table1[[#This Row],[2020 Cropland Premium]]="No Data", "No Data", IF(OR(Table1[[#This Row],[2020 Cropland Premium]]=0.4,Table1[[#This Row],[2020 Cropland Premium]]&gt;0.4), "Yes", "No"))</f>
        <v>Yes</v>
      </c>
      <c r="G308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6" s="13" t="s">
        <v>3559</v>
      </c>
    </row>
    <row r="3087" spans="1:8" x14ac:dyDescent="0.2">
      <c r="A3087" s="13" t="s">
        <v>3445</v>
      </c>
      <c r="B3087" s="13" t="s">
        <v>3592</v>
      </c>
      <c r="C3087" t="s">
        <v>6777</v>
      </c>
      <c r="D3087" s="15" t="s">
        <v>3488</v>
      </c>
      <c r="E3087" s="20">
        <v>1.7796911429286582</v>
      </c>
      <c r="F3087" s="13" t="str">
        <f>IF(Table1[[#This Row],[2020 Cropland Premium]]="No Data", "No Data", IF(OR(Table1[[#This Row],[2020 Cropland Premium]]=0.4,Table1[[#This Row],[2020 Cropland Premium]]&gt;0.4), "Yes", "No"))</f>
        <v>Yes</v>
      </c>
      <c r="G308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7" s="13" t="s">
        <v>3559</v>
      </c>
    </row>
    <row r="3088" spans="1:8" x14ac:dyDescent="0.2">
      <c r="A3088" s="13" t="s">
        <v>3518</v>
      </c>
      <c r="B3088" s="13" t="s">
        <v>2229</v>
      </c>
      <c r="C3088" t="s">
        <v>6618</v>
      </c>
      <c r="D3088" s="15" t="s">
        <v>3533</v>
      </c>
      <c r="E3088" s="20">
        <v>2.0577324973876698</v>
      </c>
      <c r="F3088" s="13" t="str">
        <f>IF(Table1[[#This Row],[2020 Cropland Premium]]="No Data", "No Data", IF(OR(Table1[[#This Row],[2020 Cropland Premium]]=0.4,Table1[[#This Row],[2020 Cropland Premium]]&gt;0.4), "Yes", "No"))</f>
        <v>Yes</v>
      </c>
      <c r="G308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8" s="13" t="s">
        <v>3558</v>
      </c>
    </row>
    <row r="3089" spans="1:8" x14ac:dyDescent="0.2">
      <c r="A3089" s="13" t="s">
        <v>3518</v>
      </c>
      <c r="B3089" s="13" t="s">
        <v>2229</v>
      </c>
      <c r="C3089" t="s">
        <v>6490</v>
      </c>
      <c r="D3089" s="15" t="s">
        <v>3519</v>
      </c>
      <c r="E3089" s="20">
        <v>1.2586898395721924</v>
      </c>
      <c r="F3089" s="13" t="str">
        <f>IF(Table1[[#This Row],[2020 Cropland Premium]]="No Data", "No Data", IF(OR(Table1[[#This Row],[2020 Cropland Premium]]=0.4,Table1[[#This Row],[2020 Cropland Premium]]&gt;0.4), "Yes", "No"))</f>
        <v>Yes</v>
      </c>
      <c r="G308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89" s="13" t="s">
        <v>3558</v>
      </c>
    </row>
    <row r="3090" spans="1:8" x14ac:dyDescent="0.2">
      <c r="A3090" s="13" t="s">
        <v>3518</v>
      </c>
      <c r="B3090" s="13" t="s">
        <v>2229</v>
      </c>
      <c r="C3090" t="s">
        <v>6146</v>
      </c>
      <c r="D3090" s="15" t="s">
        <v>3524</v>
      </c>
      <c r="E3090" s="20">
        <v>1.3411867847914358</v>
      </c>
      <c r="F3090" s="13" t="str">
        <f>IF(Table1[[#This Row],[2020 Cropland Premium]]="No Data", "No Data", IF(OR(Table1[[#This Row],[2020 Cropland Premium]]=0.4,Table1[[#This Row],[2020 Cropland Premium]]&gt;0.4), "Yes", "No"))</f>
        <v>Yes</v>
      </c>
      <c r="G309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90" s="13" t="s">
        <v>3558</v>
      </c>
    </row>
    <row r="3091" spans="1:8" x14ac:dyDescent="0.2">
      <c r="A3091" s="13" t="s">
        <v>3518</v>
      </c>
      <c r="B3091" s="13" t="s">
        <v>2229</v>
      </c>
      <c r="C3091" t="s">
        <v>6492</v>
      </c>
      <c r="D3091" s="15" t="s">
        <v>3534</v>
      </c>
      <c r="E3091" s="20">
        <v>3.1463414634146343</v>
      </c>
      <c r="F3091" s="13" t="str">
        <f>IF(Table1[[#This Row],[2020 Cropland Premium]]="No Data", "No Data", IF(OR(Table1[[#This Row],[2020 Cropland Premium]]=0.4,Table1[[#This Row],[2020 Cropland Premium]]&gt;0.4), "Yes", "No"))</f>
        <v>Yes</v>
      </c>
      <c r="G309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91" s="13" t="s">
        <v>3558</v>
      </c>
    </row>
    <row r="3092" spans="1:8" x14ac:dyDescent="0.2">
      <c r="A3092" s="13" t="s">
        <v>3518</v>
      </c>
      <c r="B3092" s="13" t="s">
        <v>2229</v>
      </c>
      <c r="C3092" t="s">
        <v>7305</v>
      </c>
      <c r="D3092" s="15" t="s">
        <v>3537</v>
      </c>
      <c r="E3092" s="20">
        <v>2.8979692394326544</v>
      </c>
      <c r="F3092" s="13" t="str">
        <f>IF(Table1[[#This Row],[2020 Cropland Premium]]="No Data", "No Data", IF(OR(Table1[[#This Row],[2020 Cropland Premium]]=0.4,Table1[[#This Row],[2020 Cropland Premium]]&gt;0.4), "Yes", "No"))</f>
        <v>Yes</v>
      </c>
      <c r="G3092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92" s="13" t="s">
        <v>3558</v>
      </c>
    </row>
    <row r="3093" spans="1:8" x14ac:dyDescent="0.2">
      <c r="A3093" s="13" t="s">
        <v>3518</v>
      </c>
      <c r="B3093" s="13" t="s">
        <v>2229</v>
      </c>
      <c r="C3093" t="s">
        <v>6823</v>
      </c>
      <c r="D3093" s="15" t="s">
        <v>3525</v>
      </c>
      <c r="E3093" s="20">
        <v>0.60753922694221207</v>
      </c>
      <c r="F3093" s="13" t="str">
        <f>IF(Table1[[#This Row],[2020 Cropland Premium]]="No Data", "No Data", IF(OR(Table1[[#This Row],[2020 Cropland Premium]]=0.4,Table1[[#This Row],[2020 Cropland Premium]]&gt;0.4), "Yes", "No"))</f>
        <v>Yes</v>
      </c>
      <c r="G3093" s="21">
        <f>IF(Table1[[#This Row],[Eligible]]="No Data", "No Data", IF(Table1[[#This Row],[Eligible]]="No", "N/A", IF(Table1[[#This Row],[2020 Cropland Premium]]&gt;1, 0, (1-((Table1[[#This Row],[2020 Cropland Premium]]-0.4)/(1-0.4)))*0.5)))</f>
        <v>0.32705064421482327</v>
      </c>
      <c r="H3093" s="13" t="s">
        <v>3558</v>
      </c>
    </row>
    <row r="3094" spans="1:8" x14ac:dyDescent="0.2">
      <c r="A3094" s="13" t="s">
        <v>3518</v>
      </c>
      <c r="B3094" s="13" t="s">
        <v>2229</v>
      </c>
      <c r="C3094" t="s">
        <v>5692</v>
      </c>
      <c r="D3094" s="15" t="s">
        <v>3520</v>
      </c>
      <c r="E3094" s="20">
        <v>1.9142445666404819</v>
      </c>
      <c r="F3094" s="13" t="str">
        <f>IF(Table1[[#This Row],[2020 Cropland Premium]]="No Data", "No Data", IF(OR(Table1[[#This Row],[2020 Cropland Premium]]=0.4,Table1[[#This Row],[2020 Cropland Premium]]&gt;0.4), "Yes", "No"))</f>
        <v>Yes</v>
      </c>
      <c r="G309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94" s="13" t="s">
        <v>3558</v>
      </c>
    </row>
    <row r="3095" spans="1:8" x14ac:dyDescent="0.2">
      <c r="A3095" s="13" t="s">
        <v>3518</v>
      </c>
      <c r="B3095" s="13" t="s">
        <v>2229</v>
      </c>
      <c r="C3095" t="s">
        <v>7306</v>
      </c>
      <c r="D3095" s="15" t="s">
        <v>3538</v>
      </c>
      <c r="E3095" s="20">
        <v>0.96106618748128181</v>
      </c>
      <c r="F3095" s="13" t="str">
        <f>IF(Table1[[#This Row],[2020 Cropland Premium]]="No Data", "No Data", IF(OR(Table1[[#This Row],[2020 Cropland Premium]]=0.4,Table1[[#This Row],[2020 Cropland Premium]]&gt;0.4), "Yes", "No"))</f>
        <v>Yes</v>
      </c>
      <c r="G3095" s="21">
        <f>IF(Table1[[#This Row],[Eligible]]="No Data", "No Data", IF(Table1[[#This Row],[Eligible]]="No", "N/A", IF(Table1[[#This Row],[2020 Cropland Premium]]&gt;1, 0, (1-((Table1[[#This Row],[2020 Cropland Premium]]-0.4)/(1-0.4)))*0.5)))</f>
        <v>3.2444843765598474E-2</v>
      </c>
      <c r="H3095" s="13" t="s">
        <v>3558</v>
      </c>
    </row>
    <row r="3096" spans="1:8" x14ac:dyDescent="0.2">
      <c r="A3096" s="13" t="s">
        <v>3518</v>
      </c>
      <c r="B3096" s="13" t="s">
        <v>2229</v>
      </c>
      <c r="C3096" t="s">
        <v>7307</v>
      </c>
      <c r="D3096" s="15" t="s">
        <v>3521</v>
      </c>
      <c r="E3096" s="20">
        <v>0.65576441102756899</v>
      </c>
      <c r="F3096" s="13" t="str">
        <f>IF(Table1[[#This Row],[2020 Cropland Premium]]="No Data", "No Data", IF(OR(Table1[[#This Row],[2020 Cropland Premium]]=0.4,Table1[[#This Row],[2020 Cropland Premium]]&gt;0.4), "Yes", "No"))</f>
        <v>Yes</v>
      </c>
      <c r="G3096" s="21">
        <f>IF(Table1[[#This Row],[Eligible]]="No Data", "No Data", IF(Table1[[#This Row],[Eligible]]="No", "N/A", IF(Table1[[#This Row],[2020 Cropland Premium]]&gt;1, 0, (1-((Table1[[#This Row],[2020 Cropland Premium]]-0.4)/(1-0.4)))*0.5)))</f>
        <v>0.28686299081035915</v>
      </c>
      <c r="H3096" s="13" t="s">
        <v>3558</v>
      </c>
    </row>
    <row r="3097" spans="1:8" x14ac:dyDescent="0.2">
      <c r="A3097" s="13" t="s">
        <v>3518</v>
      </c>
      <c r="B3097" s="13" t="s">
        <v>2229</v>
      </c>
      <c r="C3097" t="s">
        <v>5584</v>
      </c>
      <c r="D3097" s="15" t="s">
        <v>3526</v>
      </c>
      <c r="E3097" s="20">
        <v>1.66156462585034</v>
      </c>
      <c r="F3097" s="13" t="str">
        <f>IF(Table1[[#This Row],[2020 Cropland Premium]]="No Data", "No Data", IF(OR(Table1[[#This Row],[2020 Cropland Premium]]=0.4,Table1[[#This Row],[2020 Cropland Premium]]&gt;0.4), "Yes", "No"))</f>
        <v>Yes</v>
      </c>
      <c r="G3097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97" s="13" t="s">
        <v>3558</v>
      </c>
    </row>
    <row r="3098" spans="1:8" x14ac:dyDescent="0.2">
      <c r="A3098" s="13" t="s">
        <v>3518</v>
      </c>
      <c r="B3098" s="13" t="s">
        <v>2229</v>
      </c>
      <c r="C3098" t="s">
        <v>7308</v>
      </c>
      <c r="D3098" s="15" t="s">
        <v>3539</v>
      </c>
      <c r="E3098" s="20">
        <v>2.4433591100257765</v>
      </c>
      <c r="F3098" s="13" t="str">
        <f>IF(Table1[[#This Row],[2020 Cropland Premium]]="No Data", "No Data", IF(OR(Table1[[#This Row],[2020 Cropland Premium]]=0.4,Table1[[#This Row],[2020 Cropland Premium]]&gt;0.4), "Yes", "No"))</f>
        <v>Yes</v>
      </c>
      <c r="G309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098" s="13" t="s">
        <v>3558</v>
      </c>
    </row>
    <row r="3099" spans="1:8" x14ac:dyDescent="0.2">
      <c r="A3099" s="13" t="s">
        <v>3518</v>
      </c>
      <c r="B3099" s="13" t="s">
        <v>2229</v>
      </c>
      <c r="C3099" t="s">
        <v>5586</v>
      </c>
      <c r="D3099" s="15" t="s">
        <v>3529</v>
      </c>
      <c r="E3099" s="20">
        <v>0.97716077026421855</v>
      </c>
      <c r="F3099" s="13" t="str">
        <f>IF(Table1[[#This Row],[2020 Cropland Premium]]="No Data", "No Data", IF(OR(Table1[[#This Row],[2020 Cropland Premium]]=0.4,Table1[[#This Row],[2020 Cropland Premium]]&gt;0.4), "Yes", "No"))</f>
        <v>Yes</v>
      </c>
      <c r="G3099" s="21">
        <f>IF(Table1[[#This Row],[Eligible]]="No Data", "No Data", IF(Table1[[#This Row],[Eligible]]="No", "N/A", IF(Table1[[#This Row],[2020 Cropland Premium]]&gt;1, 0, (1-((Table1[[#This Row],[2020 Cropland Premium]]-0.4)/(1-0.4)))*0.5)))</f>
        <v>1.9032691446484562E-2</v>
      </c>
      <c r="H3099" s="13" t="s">
        <v>3558</v>
      </c>
    </row>
    <row r="3100" spans="1:8" x14ac:dyDescent="0.2">
      <c r="A3100" s="13" t="s">
        <v>3518</v>
      </c>
      <c r="B3100" s="13" t="s">
        <v>2229</v>
      </c>
      <c r="C3100" t="s">
        <v>7309</v>
      </c>
      <c r="D3100" s="15" t="s">
        <v>3535</v>
      </c>
      <c r="E3100" s="20">
        <v>3.2763157894736841</v>
      </c>
      <c r="F3100" s="13" t="str">
        <f>IF(Table1[[#This Row],[2020 Cropland Premium]]="No Data", "No Data", IF(OR(Table1[[#This Row],[2020 Cropland Premium]]=0.4,Table1[[#This Row],[2020 Cropland Premium]]&gt;0.4), "Yes", "No"))</f>
        <v>Yes</v>
      </c>
      <c r="G310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0" s="13" t="s">
        <v>3558</v>
      </c>
    </row>
    <row r="3101" spans="1:8" x14ac:dyDescent="0.2">
      <c r="A3101" s="13" t="s">
        <v>3518</v>
      </c>
      <c r="B3101" s="13" t="s">
        <v>2229</v>
      </c>
      <c r="C3101" t="s">
        <v>7310</v>
      </c>
      <c r="D3101" s="15" t="s">
        <v>3540</v>
      </c>
      <c r="E3101" s="20">
        <v>1.8222644758940127</v>
      </c>
      <c r="F3101" s="13" t="str">
        <f>IF(Table1[[#This Row],[2020 Cropland Premium]]="No Data", "No Data", IF(OR(Table1[[#This Row],[2020 Cropland Premium]]=0.4,Table1[[#This Row],[2020 Cropland Premium]]&gt;0.4), "Yes", "No"))</f>
        <v>Yes</v>
      </c>
      <c r="G3101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1" s="13" t="s">
        <v>3558</v>
      </c>
    </row>
    <row r="3102" spans="1:8" x14ac:dyDescent="0.2">
      <c r="A3102" s="13" t="s">
        <v>3518</v>
      </c>
      <c r="B3102" s="13" t="s">
        <v>2229</v>
      </c>
      <c r="C3102" t="s">
        <v>5711</v>
      </c>
      <c r="D3102" s="15" t="s">
        <v>3522</v>
      </c>
      <c r="E3102" s="20">
        <v>0.6885572139303483</v>
      </c>
      <c r="F3102" s="13" t="str">
        <f>IF(Table1[[#This Row],[2020 Cropland Premium]]="No Data", "No Data", IF(OR(Table1[[#This Row],[2020 Cropland Premium]]=0.4,Table1[[#This Row],[2020 Cropland Premium]]&gt;0.4), "Yes", "No"))</f>
        <v>Yes</v>
      </c>
      <c r="G3102" s="21">
        <f>IF(Table1[[#This Row],[Eligible]]="No Data", "No Data", IF(Table1[[#This Row],[Eligible]]="No", "N/A", IF(Table1[[#This Row],[2020 Cropland Premium]]&gt;1, 0, (1-((Table1[[#This Row],[2020 Cropland Premium]]-0.4)/(1-0.4)))*0.5)))</f>
        <v>0.2595356550580431</v>
      </c>
      <c r="H3102" s="13" t="s">
        <v>3558</v>
      </c>
    </row>
    <row r="3103" spans="1:8" x14ac:dyDescent="0.2">
      <c r="A3103" s="13" t="s">
        <v>3518</v>
      </c>
      <c r="B3103" s="13" t="s">
        <v>2229</v>
      </c>
      <c r="C3103" t="s">
        <v>6475</v>
      </c>
      <c r="D3103" s="15" t="s">
        <v>3541</v>
      </c>
      <c r="E3103" s="20">
        <v>1.758295625942685</v>
      </c>
      <c r="F3103" s="13" t="str">
        <f>IF(Table1[[#This Row],[2020 Cropland Premium]]="No Data", "No Data", IF(OR(Table1[[#This Row],[2020 Cropland Premium]]=0.4,Table1[[#This Row],[2020 Cropland Premium]]&gt;0.4), "Yes", "No"))</f>
        <v>Yes</v>
      </c>
      <c r="G3103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3" s="13" t="s">
        <v>3558</v>
      </c>
    </row>
    <row r="3104" spans="1:8" x14ac:dyDescent="0.2">
      <c r="A3104" s="13" t="s">
        <v>3518</v>
      </c>
      <c r="B3104" s="13" t="s">
        <v>2229</v>
      </c>
      <c r="C3104" t="s">
        <v>6120</v>
      </c>
      <c r="D3104" s="15" t="s">
        <v>3527</v>
      </c>
      <c r="E3104" s="20">
        <v>1.9854882419791942</v>
      </c>
      <c r="F3104" s="13" t="str">
        <f>IF(Table1[[#This Row],[2020 Cropland Premium]]="No Data", "No Data", IF(OR(Table1[[#This Row],[2020 Cropland Premium]]=0.4,Table1[[#This Row],[2020 Cropland Premium]]&gt;0.4), "Yes", "No"))</f>
        <v>Yes</v>
      </c>
      <c r="G3104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4" s="13" t="s">
        <v>3558</v>
      </c>
    </row>
    <row r="3105" spans="1:8" x14ac:dyDescent="0.2">
      <c r="A3105" s="13" t="s">
        <v>3518</v>
      </c>
      <c r="B3105" s="13" t="s">
        <v>2229</v>
      </c>
      <c r="C3105" t="s">
        <v>7311</v>
      </c>
      <c r="D3105" s="15" t="s">
        <v>3530</v>
      </c>
      <c r="E3105" s="20">
        <v>1.3343079922027292</v>
      </c>
      <c r="F3105" s="13" t="str">
        <f>IF(Table1[[#This Row],[2020 Cropland Premium]]="No Data", "No Data", IF(OR(Table1[[#This Row],[2020 Cropland Premium]]=0.4,Table1[[#This Row],[2020 Cropland Premium]]&gt;0.4), "Yes", "No"))</f>
        <v>Yes</v>
      </c>
      <c r="G3105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5" s="13" t="s">
        <v>3558</v>
      </c>
    </row>
    <row r="3106" spans="1:8" x14ac:dyDescent="0.2">
      <c r="A3106" s="13" t="s">
        <v>3518</v>
      </c>
      <c r="B3106" s="13" t="s">
        <v>2229</v>
      </c>
      <c r="C3106" t="s">
        <v>7312</v>
      </c>
      <c r="D3106" s="15" t="s">
        <v>3536</v>
      </c>
      <c r="E3106" s="20">
        <v>1.4464912280701754</v>
      </c>
      <c r="F3106" s="13" t="str">
        <f>IF(Table1[[#This Row],[2020 Cropland Premium]]="No Data", "No Data", IF(OR(Table1[[#This Row],[2020 Cropland Premium]]=0.4,Table1[[#This Row],[2020 Cropland Premium]]&gt;0.4), "Yes", "No"))</f>
        <v>Yes</v>
      </c>
      <c r="G3106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6" s="13" t="s">
        <v>3558</v>
      </c>
    </row>
    <row r="3107" spans="1:8" x14ac:dyDescent="0.2">
      <c r="A3107" s="13" t="s">
        <v>3518</v>
      </c>
      <c r="B3107" s="13" t="s">
        <v>2229</v>
      </c>
      <c r="C3107" t="s">
        <v>5924</v>
      </c>
      <c r="D3107" s="15" t="s">
        <v>3531</v>
      </c>
      <c r="E3107" s="20">
        <v>0.2</v>
      </c>
      <c r="F3107" s="13" t="str">
        <f>IF(Table1[[#This Row],[2020 Cropland Premium]]="No Data", "No Data", IF(OR(Table1[[#This Row],[2020 Cropland Premium]]=0.4,Table1[[#This Row],[2020 Cropland Premium]]&gt;0.4), "Yes", "No"))</f>
        <v>No</v>
      </c>
      <c r="G3107" s="21" t="str">
        <f>IF(Table1[[#This Row],[Eligible]]="No Data", "No Data", IF(Table1[[#This Row],[Eligible]]="No", "N/A", IF(Table1[[#This Row],[2020 Cropland Premium]]&gt;1, 0, (1-((Table1[[#This Row],[2020 Cropland Premium]]-0.4)/(1-0.4)))*0.5)))</f>
        <v>N/A</v>
      </c>
      <c r="H3107" s="13" t="s">
        <v>3559</v>
      </c>
    </row>
    <row r="3108" spans="1:8" x14ac:dyDescent="0.2">
      <c r="A3108" s="13" t="s">
        <v>3518</v>
      </c>
      <c r="B3108" s="13" t="s">
        <v>2229</v>
      </c>
      <c r="C3108" t="s">
        <v>7313</v>
      </c>
      <c r="D3108" s="15" t="s">
        <v>3532</v>
      </c>
      <c r="E3108" s="20">
        <v>2.6782296650717701</v>
      </c>
      <c r="F3108" s="13" t="str">
        <f>IF(Table1[[#This Row],[2020 Cropland Premium]]="No Data", "No Data", IF(OR(Table1[[#This Row],[2020 Cropland Premium]]=0.4,Table1[[#This Row],[2020 Cropland Premium]]&gt;0.4), "Yes", "No"))</f>
        <v>Yes</v>
      </c>
      <c r="G3108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8" s="13" t="s">
        <v>3558</v>
      </c>
    </row>
    <row r="3109" spans="1:8" x14ac:dyDescent="0.2">
      <c r="A3109" s="13" t="s">
        <v>3518</v>
      </c>
      <c r="B3109" s="13" t="s">
        <v>2229</v>
      </c>
      <c r="C3109" t="s">
        <v>7314</v>
      </c>
      <c r="D3109" s="15" t="s">
        <v>3523</v>
      </c>
      <c r="E3109" s="20">
        <v>2.2599058622165171</v>
      </c>
      <c r="F3109" s="13" t="str">
        <f>IF(Table1[[#This Row],[2020 Cropland Premium]]="No Data", "No Data", IF(OR(Table1[[#This Row],[2020 Cropland Premium]]=0.4,Table1[[#This Row],[2020 Cropland Premium]]&gt;0.4), "Yes", "No"))</f>
        <v>Yes</v>
      </c>
      <c r="G3109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09" s="13" t="s">
        <v>3558</v>
      </c>
    </row>
    <row r="3110" spans="1:8" x14ac:dyDescent="0.2">
      <c r="A3110" s="13" t="s">
        <v>3518</v>
      </c>
      <c r="B3110" s="13" t="s">
        <v>2229</v>
      </c>
      <c r="C3110" t="s">
        <v>7315</v>
      </c>
      <c r="D3110" s="15" t="s">
        <v>3528</v>
      </c>
      <c r="E3110" s="20">
        <v>2.6404428904428903</v>
      </c>
      <c r="F3110" s="13" t="str">
        <f>IF(Table1[[#This Row],[2020 Cropland Premium]]="No Data", "No Data", IF(OR(Table1[[#This Row],[2020 Cropland Premium]]=0.4,Table1[[#This Row],[2020 Cropland Premium]]&gt;0.4), "Yes", "No"))</f>
        <v>Yes</v>
      </c>
      <c r="G3110" s="21">
        <f>IF(Table1[[#This Row],[Eligible]]="No Data", "No Data", IF(Table1[[#This Row],[Eligible]]="No", "N/A", IF(Table1[[#This Row],[2020 Cropland Premium]]&gt;1, 0, (1-((Table1[[#This Row],[2020 Cropland Premium]]-0.4)/(1-0.4)))*0.5)))</f>
        <v>0</v>
      </c>
      <c r="H3110" s="13" t="s">
        <v>3558</v>
      </c>
    </row>
  </sheetData>
  <sheetProtection algorithmName="SHA-512" hashValue="v6fz9e7F5FLZdWsZ/74sQl6O6zg2GfXBWIQBHIPJ7SV7C5ICbP6Q7QuohqUw0a0ajSS7TcmBu51lQ2U8Hk57cQ==" saltValue="pkcs4HYTlhR+FFgSj3G/7g==" spinCount="100000" sheet="1" formatColumns="0" formatRows="0" sort="0" autoFilter="0"/>
  <protectedRanges>
    <protectedRange sqref="C2:H2 F3097:H3101 E3102:E3110 H3102:H3110 D3:H3096 A2:B3096" name="Parameters by County"/>
    <protectedRange sqref="C3:C3096" name="Parameters by County_1"/>
    <protectedRange sqref="A3097:E3101 I3097:I3101 A3102:B3110" name="Parameters by County_2"/>
  </protectedRanges>
  <sortState xmlns:xlrd2="http://schemas.microsoft.com/office/spreadsheetml/2017/richdata2" ref="A2:E3435">
    <sortCondition ref="D2:D3435"/>
  </sortState>
  <dataValidations count="2">
    <dataValidation type="whole" operator="equal" allowBlank="1" showInputMessage="1" showErrorMessage="1" sqref="C1:C2 D3111:D1048576 H3111:H1048576 A3111:B1048576 C3102:C1048576 A1:A1186 B1:B1199 H1:H3096 I1:XFD1048576 F1:G1048576 D1:D3096 A1200:B3096" xr:uid="{00000000-0002-0000-0100-000000000000}">
      <formula1>99999</formula1>
    </dataValidation>
    <dataValidation operator="equal" allowBlank="1" showInputMessage="1" showErrorMessage="1" sqref="A3097:E3101 H3097:H3110 A3102:B3110 D3102:D3110 A1187:A1199 C3:C3096" xr:uid="{96A676D8-6AAB-4577-A1A9-93F6C4115620}"/>
  </dataValidations>
  <pageMargins left="0.7" right="0.7" top="0.75" bottom="0.75" header="0.3" footer="0.3"/>
  <pageSetup orientation="portrait" horizontalDpi="4294967293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2"/>
  <sheetViews>
    <sheetView showGridLines="0" zoomScaleNormal="100" workbookViewId="0">
      <selection activeCell="A14" sqref="A14"/>
    </sheetView>
  </sheetViews>
  <sheetFormatPr defaultRowHeight="12.75" x14ac:dyDescent="0.2"/>
  <cols>
    <col min="1" max="1" width="51" style="3" customWidth="1"/>
    <col min="2" max="2" width="32" style="3" customWidth="1"/>
  </cols>
  <sheetData>
    <row r="1" spans="1:2" x14ac:dyDescent="0.2">
      <c r="A1" s="54" t="s">
        <v>3612</v>
      </c>
      <c r="B1" s="54"/>
    </row>
    <row r="2" spans="1:2" ht="14.25" x14ac:dyDescent="0.25">
      <c r="A2" s="3" t="s">
        <v>3611</v>
      </c>
      <c r="B2" s="3" t="s">
        <v>3613</v>
      </c>
    </row>
    <row r="3" spans="1:2" x14ac:dyDescent="0.2">
      <c r="A3" s="3">
        <v>2016</v>
      </c>
      <c r="B3" s="28">
        <v>0.01</v>
      </c>
    </row>
    <row r="4" spans="1:2" x14ac:dyDescent="0.2">
      <c r="A4" s="3">
        <v>2017</v>
      </c>
      <c r="B4" s="28">
        <v>0.01</v>
      </c>
    </row>
    <row r="5" spans="1:2" x14ac:dyDescent="0.2">
      <c r="A5" s="13">
        <v>2018</v>
      </c>
      <c r="B5" s="28">
        <v>0.01</v>
      </c>
    </row>
    <row r="6" spans="1:2" x14ac:dyDescent="0.2">
      <c r="A6" s="13">
        <v>2019</v>
      </c>
      <c r="B6" s="28">
        <v>0.01</v>
      </c>
    </row>
    <row r="7" spans="1:2" x14ac:dyDescent="0.2">
      <c r="A7" s="13">
        <v>2020</v>
      </c>
      <c r="B7" s="28">
        <v>0.01</v>
      </c>
    </row>
    <row r="8" spans="1:2" x14ac:dyDescent="0.2">
      <c r="A8" s="13">
        <v>2021</v>
      </c>
      <c r="B8" s="28">
        <v>0.02</v>
      </c>
    </row>
    <row r="9" spans="1:2" x14ac:dyDescent="0.2">
      <c r="A9" s="13">
        <v>2022</v>
      </c>
      <c r="B9" s="28">
        <v>0.02</v>
      </c>
    </row>
    <row r="10" spans="1:2" x14ac:dyDescent="0.2">
      <c r="A10" s="13">
        <v>2023</v>
      </c>
      <c r="B10" s="28">
        <v>0.02</v>
      </c>
    </row>
    <row r="11" spans="1:2" x14ac:dyDescent="0.2">
      <c r="A11" s="13">
        <v>2024</v>
      </c>
      <c r="B11" s="28">
        <v>0.02</v>
      </c>
    </row>
    <row r="12" spans="1:2" x14ac:dyDescent="0.2">
      <c r="A12" s="13">
        <v>2025</v>
      </c>
      <c r="B12" s="28">
        <v>0.02</v>
      </c>
    </row>
    <row r="13" spans="1:2" x14ac:dyDescent="0.2">
      <c r="A13" s="13">
        <v>2026</v>
      </c>
      <c r="B13" s="28">
        <v>0.03</v>
      </c>
    </row>
    <row r="14" spans="1:2" x14ac:dyDescent="0.2">
      <c r="A14" s="13">
        <v>2027</v>
      </c>
      <c r="B14" s="28">
        <v>0.03</v>
      </c>
    </row>
    <row r="15" spans="1:2" x14ac:dyDescent="0.2">
      <c r="A15" s="13">
        <v>2028</v>
      </c>
      <c r="B15" s="28">
        <v>0.03</v>
      </c>
    </row>
    <row r="16" spans="1:2" x14ac:dyDescent="0.2">
      <c r="A16" s="13">
        <v>2029</v>
      </c>
      <c r="B16" s="28">
        <v>0.03</v>
      </c>
    </row>
    <row r="17" spans="1:2" x14ac:dyDescent="0.2">
      <c r="A17" s="13">
        <v>2030</v>
      </c>
      <c r="B17" s="28">
        <v>0.03</v>
      </c>
    </row>
    <row r="18" spans="1:2" x14ac:dyDescent="0.2">
      <c r="A18" s="13">
        <v>2031</v>
      </c>
      <c r="B18" s="28">
        <v>0.04</v>
      </c>
    </row>
    <row r="19" spans="1:2" x14ac:dyDescent="0.2">
      <c r="A19" s="13">
        <v>2032</v>
      </c>
      <c r="B19" s="28">
        <v>0.04</v>
      </c>
    </row>
    <row r="20" spans="1:2" x14ac:dyDescent="0.2">
      <c r="A20" s="13">
        <v>2033</v>
      </c>
      <c r="B20" s="28">
        <v>0.04</v>
      </c>
    </row>
    <row r="21" spans="1:2" x14ac:dyDescent="0.2">
      <c r="A21" s="13">
        <v>2034</v>
      </c>
      <c r="B21" s="28">
        <v>0.04</v>
      </c>
    </row>
    <row r="22" spans="1:2" x14ac:dyDescent="0.2">
      <c r="A22" s="13">
        <v>2035</v>
      </c>
      <c r="B22" s="28">
        <v>0.04</v>
      </c>
    </row>
    <row r="23" spans="1:2" x14ac:dyDescent="0.2">
      <c r="A23" s="13">
        <v>2036</v>
      </c>
      <c r="B23" s="28">
        <v>0.05</v>
      </c>
    </row>
    <row r="24" spans="1:2" x14ac:dyDescent="0.2">
      <c r="A24" s="13">
        <v>2037</v>
      </c>
      <c r="B24" s="28">
        <v>0.05</v>
      </c>
    </row>
    <row r="25" spans="1:2" x14ac:dyDescent="0.2">
      <c r="A25" s="13">
        <v>2038</v>
      </c>
      <c r="B25" s="28">
        <v>0.05</v>
      </c>
    </row>
    <row r="26" spans="1:2" x14ac:dyDescent="0.2">
      <c r="A26" s="13">
        <v>2039</v>
      </c>
      <c r="B26" s="28">
        <v>0.05</v>
      </c>
    </row>
    <row r="27" spans="1:2" x14ac:dyDescent="0.2">
      <c r="A27" s="13">
        <v>2040</v>
      </c>
      <c r="B27" s="28">
        <v>0.05</v>
      </c>
    </row>
    <row r="28" spans="1:2" x14ac:dyDescent="0.2">
      <c r="A28" s="13">
        <v>2041</v>
      </c>
      <c r="B28" s="28">
        <v>0.06</v>
      </c>
    </row>
    <row r="29" spans="1:2" x14ac:dyDescent="0.2">
      <c r="A29" s="13">
        <v>2042</v>
      </c>
      <c r="B29" s="28">
        <v>0.06</v>
      </c>
    </row>
    <row r="30" spans="1:2" x14ac:dyDescent="0.2">
      <c r="A30" s="13">
        <v>2043</v>
      </c>
      <c r="B30" s="28">
        <v>0.06</v>
      </c>
    </row>
    <row r="31" spans="1:2" x14ac:dyDescent="0.2">
      <c r="A31" s="13">
        <v>2044</v>
      </c>
      <c r="B31" s="28">
        <v>0.06</v>
      </c>
    </row>
    <row r="32" spans="1:2" x14ac:dyDescent="0.2">
      <c r="A32" s="13">
        <v>2045</v>
      </c>
      <c r="B32" s="28">
        <v>0.06</v>
      </c>
    </row>
    <row r="33" spans="1:2" x14ac:dyDescent="0.2">
      <c r="A33" s="13">
        <v>2046</v>
      </c>
      <c r="B33" s="28">
        <v>7.0000000000000007E-2</v>
      </c>
    </row>
    <row r="34" spans="1:2" x14ac:dyDescent="0.2">
      <c r="A34" s="13">
        <v>2047</v>
      </c>
      <c r="B34" s="28">
        <v>7.0000000000000007E-2</v>
      </c>
    </row>
    <row r="35" spans="1:2" x14ac:dyDescent="0.2">
      <c r="A35" s="13">
        <v>2048</v>
      </c>
      <c r="B35" s="28">
        <v>7.0000000000000007E-2</v>
      </c>
    </row>
    <row r="36" spans="1:2" x14ac:dyDescent="0.2">
      <c r="A36" s="13">
        <v>2049</v>
      </c>
      <c r="B36" s="28">
        <v>7.0000000000000007E-2</v>
      </c>
    </row>
    <row r="37" spans="1:2" x14ac:dyDescent="0.2">
      <c r="A37" s="13">
        <v>2050</v>
      </c>
      <c r="B37" s="28">
        <v>7.0000000000000007E-2</v>
      </c>
    </row>
    <row r="38" spans="1:2" x14ac:dyDescent="0.2">
      <c r="A38" s="13">
        <v>2051</v>
      </c>
      <c r="B38" s="28">
        <v>0.08</v>
      </c>
    </row>
    <row r="39" spans="1:2" x14ac:dyDescent="0.2">
      <c r="A39" s="13">
        <v>2052</v>
      </c>
      <c r="B39" s="28">
        <v>0.08</v>
      </c>
    </row>
    <row r="40" spans="1:2" x14ac:dyDescent="0.2">
      <c r="A40" s="13">
        <v>2053</v>
      </c>
      <c r="B40" s="28">
        <v>0.08</v>
      </c>
    </row>
    <row r="41" spans="1:2" x14ac:dyDescent="0.2">
      <c r="A41" s="13">
        <v>2054</v>
      </c>
      <c r="B41" s="28">
        <v>0.08</v>
      </c>
    </row>
    <row r="42" spans="1:2" x14ac:dyDescent="0.2">
      <c r="A42" s="13">
        <v>2055</v>
      </c>
      <c r="B42" s="28">
        <v>0.08</v>
      </c>
    </row>
    <row r="43" spans="1:2" x14ac:dyDescent="0.2">
      <c r="A43" s="13">
        <v>2056</v>
      </c>
      <c r="B43" s="28">
        <v>0.09</v>
      </c>
    </row>
    <row r="44" spans="1:2" x14ac:dyDescent="0.2">
      <c r="A44" s="13">
        <v>2057</v>
      </c>
      <c r="B44" s="28">
        <v>0.09</v>
      </c>
    </row>
    <row r="45" spans="1:2" x14ac:dyDescent="0.2">
      <c r="A45" s="13">
        <v>2058</v>
      </c>
      <c r="B45" s="28">
        <v>0.09</v>
      </c>
    </row>
    <row r="46" spans="1:2" x14ac:dyDescent="0.2">
      <c r="A46" s="13">
        <v>2059</v>
      </c>
      <c r="B46" s="28">
        <v>0.09</v>
      </c>
    </row>
    <row r="47" spans="1:2" x14ac:dyDescent="0.2">
      <c r="A47" s="13">
        <v>2060</v>
      </c>
      <c r="B47" s="28">
        <v>0.09</v>
      </c>
    </row>
    <row r="48" spans="1:2" x14ac:dyDescent="0.2">
      <c r="A48" s="13">
        <v>2061</v>
      </c>
      <c r="B48" s="28">
        <v>0.1</v>
      </c>
    </row>
    <row r="49" spans="1:2" x14ac:dyDescent="0.2">
      <c r="A49" s="13">
        <v>2062</v>
      </c>
      <c r="B49" s="28">
        <v>0.1</v>
      </c>
    </row>
    <row r="50" spans="1:2" x14ac:dyDescent="0.2">
      <c r="A50" s="13">
        <v>2063</v>
      </c>
      <c r="B50" s="28">
        <v>0.1</v>
      </c>
    </row>
    <row r="51" spans="1:2" x14ac:dyDescent="0.2">
      <c r="A51" s="13">
        <v>2064</v>
      </c>
      <c r="B51" s="28">
        <v>0.1</v>
      </c>
    </row>
    <row r="52" spans="1:2" x14ac:dyDescent="0.2">
      <c r="A52" s="13">
        <v>2065</v>
      </c>
      <c r="B52" s="28">
        <v>0.1</v>
      </c>
    </row>
  </sheetData>
  <sheetProtection algorithmName="SHA-512" hashValue="J12Nab04jnv0aJ3jPIOjatEOqu3uYAkKo3PUP2LQ17vDUxTvP0Tbw52XPVPDXEjSMaXNEJFGCsNNpkhAybhKbQ==" saltValue="btcfaqK+T3Yl47VzaFugag==" spinCount="100000" sheet="1" sort="0" autoFilter="0"/>
  <protectedRanges>
    <protectedRange sqref="A2:B52" name="DF"/>
  </protectedRanges>
  <mergeCells count="1">
    <mergeCell ref="A1:B1"/>
  </mergeCells>
  <dataValidations count="1">
    <dataValidation type="whole" operator="equal" allowBlank="1" showInputMessage="1" showErrorMessage="1" sqref="C1:XFD1048576" xr:uid="{00000000-0002-0000-0200-000000000000}">
      <formula1>99999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77"/>
  <sheetViews>
    <sheetView showGridLines="0" workbookViewId="0">
      <selection activeCell="A76" sqref="A76:D76"/>
    </sheetView>
  </sheetViews>
  <sheetFormatPr defaultColWidth="9.140625" defaultRowHeight="12.75" x14ac:dyDescent="0.2"/>
  <cols>
    <col min="1" max="1" width="31.140625" style="26" customWidth="1"/>
    <col min="2" max="2" width="19.5703125" style="27" bestFit="1" customWidth="1"/>
    <col min="3" max="3" width="14" style="26" bestFit="1" customWidth="1"/>
    <col min="4" max="4" width="15.28515625" style="26" bestFit="1" customWidth="1"/>
    <col min="5" max="16384" width="9.140625" style="26"/>
  </cols>
  <sheetData>
    <row r="1" spans="1:4" ht="14.25" x14ac:dyDescent="0.25">
      <c r="A1" s="54" t="s">
        <v>3694</v>
      </c>
      <c r="B1" s="54"/>
    </row>
    <row r="2" spans="1:4" s="22" customFormat="1" ht="12" x14ac:dyDescent="0.2">
      <c r="A2" s="49" t="s">
        <v>5381</v>
      </c>
    </row>
    <row r="3" spans="1:4" s="22" customFormat="1" ht="12" x14ac:dyDescent="0.2">
      <c r="A3" s="50" t="s">
        <v>5382</v>
      </c>
      <c r="B3" s="51" t="s">
        <v>5383</v>
      </c>
      <c r="C3" s="56" t="s">
        <v>5384</v>
      </c>
      <c r="D3" s="57"/>
    </row>
    <row r="4" spans="1:4" x14ac:dyDescent="0.2">
      <c r="A4" s="43" t="s">
        <v>5385</v>
      </c>
      <c r="B4" s="44" t="s">
        <v>5386</v>
      </c>
      <c r="C4" s="44" t="s">
        <v>5387</v>
      </c>
      <c r="D4" s="44" t="s">
        <v>5388</v>
      </c>
    </row>
    <row r="5" spans="1:4" x14ac:dyDescent="0.2">
      <c r="A5" s="45" t="s">
        <v>5389</v>
      </c>
      <c r="B5" s="46">
        <v>25.09</v>
      </c>
      <c r="C5" s="46">
        <v>103.69</v>
      </c>
      <c r="D5" s="47">
        <f>C5*B5</f>
        <v>2601.5821000000001</v>
      </c>
    </row>
    <row r="6" spans="1:4" x14ac:dyDescent="0.2">
      <c r="A6" s="45" t="s">
        <v>5390</v>
      </c>
      <c r="B6" s="46">
        <v>24.93</v>
      </c>
      <c r="C6" s="46">
        <v>93.28</v>
      </c>
      <c r="D6" s="47">
        <f t="shared" ref="D6:D13" si="0">C6*B6</f>
        <v>2325.4704000000002</v>
      </c>
    </row>
    <row r="7" spans="1:4" x14ac:dyDescent="0.2">
      <c r="A7" s="45" t="s">
        <v>5391</v>
      </c>
      <c r="B7" s="46">
        <v>17.25</v>
      </c>
      <c r="C7" s="46">
        <v>97.17</v>
      </c>
      <c r="D7" s="47">
        <f t="shared" si="0"/>
        <v>1676.1825000000001</v>
      </c>
    </row>
    <row r="8" spans="1:4" x14ac:dyDescent="0.2">
      <c r="A8" s="45" t="s">
        <v>5392</v>
      </c>
      <c r="B8" s="46">
        <v>14.21</v>
      </c>
      <c r="C8" s="46">
        <v>97.72</v>
      </c>
      <c r="D8" s="47">
        <f t="shared" si="0"/>
        <v>1388.6012000000001</v>
      </c>
    </row>
    <row r="9" spans="1:4" x14ac:dyDescent="0.2">
      <c r="A9" s="45" t="s">
        <v>5393</v>
      </c>
      <c r="B9" s="46">
        <v>24.8</v>
      </c>
      <c r="C9" s="46">
        <v>113.67</v>
      </c>
      <c r="D9" s="47">
        <f t="shared" si="0"/>
        <v>2819.0160000000001</v>
      </c>
    </row>
    <row r="10" spans="1:4" x14ac:dyDescent="0.2">
      <c r="A10" s="45" t="s">
        <v>5394</v>
      </c>
      <c r="B10" s="46">
        <v>21.39</v>
      </c>
      <c r="C10" s="46">
        <v>94.27</v>
      </c>
      <c r="D10" s="47">
        <f t="shared" si="0"/>
        <v>2016.4352999999999</v>
      </c>
    </row>
    <row r="11" spans="1:4" x14ac:dyDescent="0.2">
      <c r="A11" s="45" t="s">
        <v>5395</v>
      </c>
      <c r="B11" s="46">
        <v>26.28</v>
      </c>
      <c r="C11" s="46">
        <v>93.9</v>
      </c>
      <c r="D11" s="47">
        <f t="shared" si="0"/>
        <v>2467.6920000000005</v>
      </c>
    </row>
    <row r="12" spans="1:4" x14ac:dyDescent="0.2">
      <c r="A12" s="45" t="s">
        <v>5396</v>
      </c>
      <c r="B12" s="46">
        <v>22.35</v>
      </c>
      <c r="C12" s="46">
        <v>94.67</v>
      </c>
      <c r="D12" s="47">
        <f t="shared" si="0"/>
        <v>2115.8745000000004</v>
      </c>
    </row>
    <row r="13" spans="1:4" x14ac:dyDescent="0.2">
      <c r="A13" s="45" t="s">
        <v>5397</v>
      </c>
      <c r="B13" s="46">
        <v>19.73</v>
      </c>
      <c r="C13" s="46">
        <v>95.52</v>
      </c>
      <c r="D13" s="47">
        <f t="shared" si="0"/>
        <v>1884.6096</v>
      </c>
    </row>
    <row r="14" spans="1:4" x14ac:dyDescent="0.2">
      <c r="A14" s="43" t="s">
        <v>5398</v>
      </c>
      <c r="B14" s="44" t="s">
        <v>5399</v>
      </c>
      <c r="C14" s="44" t="s">
        <v>5387</v>
      </c>
      <c r="D14" s="44" t="s">
        <v>5379</v>
      </c>
    </row>
    <row r="15" spans="1:4" x14ac:dyDescent="0.2">
      <c r="A15" s="45" t="s">
        <v>5400</v>
      </c>
      <c r="B15" s="48">
        <f>1.026*10^-3</f>
        <v>1.026E-3</v>
      </c>
      <c r="C15" s="46">
        <v>53.06</v>
      </c>
      <c r="D15" s="47">
        <f>C15*B15</f>
        <v>5.4439560000000005E-2</v>
      </c>
    </row>
    <row r="16" spans="1:4" x14ac:dyDescent="0.2">
      <c r="A16" s="43" t="s">
        <v>5401</v>
      </c>
      <c r="B16" s="44" t="s">
        <v>5402</v>
      </c>
      <c r="C16" s="44" t="s">
        <v>5387</v>
      </c>
      <c r="D16" s="44" t="s">
        <v>5403</v>
      </c>
    </row>
    <row r="17" spans="1:4" x14ac:dyDescent="0.2">
      <c r="A17" s="45" t="s">
        <v>5404</v>
      </c>
      <c r="B17" s="46">
        <v>0.13900000000000001</v>
      </c>
      <c r="C17" s="46">
        <v>73.25</v>
      </c>
      <c r="D17" s="47">
        <f>C17*B17</f>
        <v>10.181750000000001</v>
      </c>
    </row>
    <row r="18" spans="1:4" x14ac:dyDescent="0.2">
      <c r="A18" s="45" t="s">
        <v>5405</v>
      </c>
      <c r="B18" s="46">
        <v>0.13800000000000001</v>
      </c>
      <c r="C18" s="46">
        <v>73.959999999999994</v>
      </c>
      <c r="D18" s="47">
        <f t="shared" ref="D18:D71" si="1">C18*B18</f>
        <v>10.206479999999999</v>
      </c>
    </row>
    <row r="19" spans="1:4" x14ac:dyDescent="0.2">
      <c r="A19" s="45" t="s">
        <v>5406</v>
      </c>
      <c r="B19" s="46">
        <v>0.14599999999999999</v>
      </c>
      <c r="C19" s="46">
        <v>75.040000000000006</v>
      </c>
      <c r="D19" s="47">
        <f t="shared" si="1"/>
        <v>10.95584</v>
      </c>
    </row>
    <row r="20" spans="1:4" x14ac:dyDescent="0.2">
      <c r="A20" s="45" t="s">
        <v>3619</v>
      </c>
      <c r="B20" s="46">
        <v>0.14000000000000001</v>
      </c>
      <c r="C20" s="46">
        <v>72.930000000000007</v>
      </c>
      <c r="D20" s="47">
        <f t="shared" si="1"/>
        <v>10.210200000000002</v>
      </c>
    </row>
    <row r="21" spans="1:4" x14ac:dyDescent="0.2">
      <c r="A21" s="45" t="s">
        <v>3620</v>
      </c>
      <c r="B21" s="46">
        <v>0.15</v>
      </c>
      <c r="C21" s="46">
        <v>75.099999999999994</v>
      </c>
      <c r="D21" s="47">
        <f t="shared" si="1"/>
        <v>11.264999999999999</v>
      </c>
    </row>
    <row r="22" spans="1:4" x14ac:dyDescent="0.2">
      <c r="A22" s="45" t="s">
        <v>5407</v>
      </c>
      <c r="B22" s="46">
        <v>0.13800000000000001</v>
      </c>
      <c r="C22" s="46">
        <v>74</v>
      </c>
      <c r="D22" s="47">
        <f t="shared" si="1"/>
        <v>10.212000000000002</v>
      </c>
    </row>
    <row r="23" spans="1:4" x14ac:dyDescent="0.2">
      <c r="A23" s="45" t="s">
        <v>3616</v>
      </c>
      <c r="B23" s="46">
        <v>0.13500000000000001</v>
      </c>
      <c r="C23" s="46">
        <v>75.2</v>
      </c>
      <c r="D23" s="47">
        <f t="shared" si="1"/>
        <v>10.152000000000001</v>
      </c>
    </row>
    <row r="24" spans="1:4" x14ac:dyDescent="0.2">
      <c r="A24" s="45" t="s">
        <v>5408</v>
      </c>
      <c r="B24" s="46">
        <v>9.1999999999999998E-2</v>
      </c>
      <c r="C24" s="46">
        <v>61.71</v>
      </c>
      <c r="D24" s="47">
        <f t="shared" si="1"/>
        <v>5.6773199999999999</v>
      </c>
    </row>
    <row r="25" spans="1:4" x14ac:dyDescent="0.2">
      <c r="A25" s="45" t="s">
        <v>5409</v>
      </c>
      <c r="B25" s="46">
        <v>9.0999999999999998E-2</v>
      </c>
      <c r="C25" s="46">
        <v>62.87</v>
      </c>
      <c r="D25" s="47">
        <f t="shared" si="1"/>
        <v>5.7211699999999999</v>
      </c>
    </row>
    <row r="26" spans="1:4" x14ac:dyDescent="0.2">
      <c r="A26" s="45" t="s">
        <v>5410</v>
      </c>
      <c r="B26" s="46">
        <v>9.0999999999999998E-2</v>
      </c>
      <c r="C26" s="46">
        <v>67.77</v>
      </c>
      <c r="D26" s="47">
        <f t="shared" si="1"/>
        <v>6.1670699999999998</v>
      </c>
    </row>
    <row r="27" spans="1:4" x14ac:dyDescent="0.2">
      <c r="A27" s="45" t="s">
        <v>5411</v>
      </c>
      <c r="B27" s="46">
        <v>6.8000000000000005E-2</v>
      </c>
      <c r="C27" s="46">
        <v>59.6</v>
      </c>
      <c r="D27" s="47">
        <f t="shared" si="1"/>
        <v>4.0528000000000004</v>
      </c>
    </row>
    <row r="28" spans="1:4" x14ac:dyDescent="0.2">
      <c r="A28" s="45" t="s">
        <v>5412</v>
      </c>
      <c r="B28" s="46">
        <v>8.4000000000000005E-2</v>
      </c>
      <c r="C28" s="46">
        <v>68.44</v>
      </c>
      <c r="D28" s="47">
        <f t="shared" si="1"/>
        <v>5.7489600000000003</v>
      </c>
    </row>
    <row r="29" spans="1:4" x14ac:dyDescent="0.2">
      <c r="A29" s="45" t="s">
        <v>5413</v>
      </c>
      <c r="B29" s="46">
        <v>5.8000000000000003E-2</v>
      </c>
      <c r="C29" s="46">
        <v>65.959999999999994</v>
      </c>
      <c r="D29" s="47">
        <f t="shared" si="1"/>
        <v>3.8256799999999997</v>
      </c>
    </row>
    <row r="30" spans="1:4" x14ac:dyDescent="0.2">
      <c r="A30" s="45" t="s">
        <v>5414</v>
      </c>
      <c r="B30" s="46">
        <v>9.9000000000000005E-2</v>
      </c>
      <c r="C30" s="46">
        <v>64.94</v>
      </c>
      <c r="D30" s="47">
        <f t="shared" si="1"/>
        <v>6.4290599999999998</v>
      </c>
    </row>
    <row r="31" spans="1:4" x14ac:dyDescent="0.2">
      <c r="A31" s="45" t="s">
        <v>5415</v>
      </c>
      <c r="B31" s="46">
        <v>0.10299999999999999</v>
      </c>
      <c r="C31" s="46">
        <v>68.86</v>
      </c>
      <c r="D31" s="47">
        <f t="shared" si="1"/>
        <v>7.0925799999999999</v>
      </c>
    </row>
    <row r="32" spans="1:4" x14ac:dyDescent="0.2">
      <c r="A32" s="45" t="s">
        <v>5416</v>
      </c>
      <c r="B32" s="46">
        <v>0.10299999999999999</v>
      </c>
      <c r="C32" s="46">
        <v>64.77</v>
      </c>
      <c r="D32" s="47">
        <f t="shared" si="1"/>
        <v>6.6713099999999992</v>
      </c>
    </row>
    <row r="33" spans="1:4" x14ac:dyDescent="0.2">
      <c r="A33" s="45" t="s">
        <v>5417</v>
      </c>
      <c r="B33" s="46">
        <v>0.105</v>
      </c>
      <c r="C33" s="46">
        <v>68.72</v>
      </c>
      <c r="D33" s="47">
        <f t="shared" si="1"/>
        <v>7.2155999999999993</v>
      </c>
    </row>
    <row r="34" spans="1:4" x14ac:dyDescent="0.2">
      <c r="A34" s="45" t="s">
        <v>5418</v>
      </c>
      <c r="B34" s="46">
        <v>0.125</v>
      </c>
      <c r="C34" s="46">
        <v>68.02</v>
      </c>
      <c r="D34" s="47">
        <f t="shared" si="1"/>
        <v>8.5024999999999995</v>
      </c>
    </row>
    <row r="35" spans="1:4" x14ac:dyDescent="0.2">
      <c r="A35" s="45" t="s">
        <v>3622</v>
      </c>
      <c r="B35" s="46">
        <v>0.11</v>
      </c>
      <c r="C35" s="46">
        <v>66.88</v>
      </c>
      <c r="D35" s="47">
        <f t="shared" si="1"/>
        <v>7.3567999999999998</v>
      </c>
    </row>
    <row r="36" spans="1:4" x14ac:dyDescent="0.2">
      <c r="A36" s="45" t="s">
        <v>5419</v>
      </c>
      <c r="B36" s="46">
        <v>0.13900000000000001</v>
      </c>
      <c r="C36" s="46">
        <v>76.22</v>
      </c>
      <c r="D36" s="47">
        <f t="shared" si="1"/>
        <v>10.594580000000001</v>
      </c>
    </row>
    <row r="37" spans="1:4" x14ac:dyDescent="0.2">
      <c r="A37" s="45" t="s">
        <v>5420</v>
      </c>
      <c r="B37" s="46">
        <v>0.11</v>
      </c>
      <c r="C37" s="46">
        <v>70.02</v>
      </c>
      <c r="D37" s="47">
        <f t="shared" si="1"/>
        <v>7.7021999999999995</v>
      </c>
    </row>
    <row r="38" spans="1:4" x14ac:dyDescent="0.2">
      <c r="A38" s="45" t="s">
        <v>3623</v>
      </c>
      <c r="B38" s="46">
        <v>0.125</v>
      </c>
      <c r="C38" s="46">
        <v>71.02</v>
      </c>
      <c r="D38" s="47">
        <f t="shared" si="1"/>
        <v>8.8774999999999995</v>
      </c>
    </row>
    <row r="39" spans="1:4" x14ac:dyDescent="0.2">
      <c r="A39" s="45" t="s">
        <v>3624</v>
      </c>
      <c r="B39" s="46">
        <v>0.14299999999999999</v>
      </c>
      <c r="C39" s="46">
        <v>102.41</v>
      </c>
      <c r="D39" s="47">
        <f t="shared" si="1"/>
        <v>14.644629999999998</v>
      </c>
    </row>
    <row r="40" spans="1:4" x14ac:dyDescent="0.2">
      <c r="A40" s="45" t="s">
        <v>3625</v>
      </c>
      <c r="B40" s="46">
        <v>0.125</v>
      </c>
      <c r="C40" s="46">
        <v>72.34</v>
      </c>
      <c r="D40" s="47">
        <f t="shared" si="1"/>
        <v>9.0425000000000004</v>
      </c>
    </row>
    <row r="41" spans="1:4" x14ac:dyDescent="0.2">
      <c r="A41" s="45" t="s">
        <v>3626</v>
      </c>
      <c r="B41" s="46">
        <v>0.13900000000000001</v>
      </c>
      <c r="C41" s="46">
        <v>74.540000000000006</v>
      </c>
      <c r="D41" s="47">
        <f t="shared" si="1"/>
        <v>10.361060000000002</v>
      </c>
    </row>
    <row r="42" spans="1:4" x14ac:dyDescent="0.2">
      <c r="A42" s="45" t="s">
        <v>5421</v>
      </c>
      <c r="B42" s="46">
        <v>0.14799999999999999</v>
      </c>
      <c r="C42" s="46">
        <v>74.92</v>
      </c>
      <c r="D42" s="47">
        <f t="shared" si="1"/>
        <v>11.08816</v>
      </c>
    </row>
    <row r="43" spans="1:4" x14ac:dyDescent="0.2">
      <c r="A43" s="45" t="s">
        <v>3617</v>
      </c>
      <c r="B43" s="46">
        <v>0.14399999999999999</v>
      </c>
      <c r="C43" s="46">
        <v>74.27</v>
      </c>
      <c r="D43" s="47">
        <f t="shared" si="1"/>
        <v>10.694879999999999</v>
      </c>
    </row>
    <row r="44" spans="1:4" x14ac:dyDescent="0.2">
      <c r="A44" s="45" t="s">
        <v>3618</v>
      </c>
      <c r="B44" s="46">
        <v>0.125</v>
      </c>
      <c r="C44" s="46">
        <v>70.22</v>
      </c>
      <c r="D44" s="47">
        <f t="shared" si="1"/>
        <v>8.7774999999999999</v>
      </c>
    </row>
    <row r="45" spans="1:4" x14ac:dyDescent="0.2">
      <c r="A45" s="45" t="s">
        <v>3615</v>
      </c>
      <c r="B45" s="46">
        <v>0.12</v>
      </c>
      <c r="C45" s="46">
        <v>69.25</v>
      </c>
      <c r="D45" s="47">
        <f t="shared" si="1"/>
        <v>8.31</v>
      </c>
    </row>
    <row r="46" spans="1:4" x14ac:dyDescent="0.2">
      <c r="A46" s="45" t="s">
        <v>5422</v>
      </c>
      <c r="B46" s="46">
        <v>0.13500000000000001</v>
      </c>
      <c r="C46" s="46">
        <v>72.22</v>
      </c>
      <c r="D46" s="47">
        <f t="shared" si="1"/>
        <v>9.7497000000000007</v>
      </c>
    </row>
    <row r="47" spans="1:4" x14ac:dyDescent="0.2">
      <c r="A47" s="45" t="s">
        <v>5423</v>
      </c>
      <c r="B47" s="46">
        <v>0.158</v>
      </c>
      <c r="C47" s="46">
        <v>75.36</v>
      </c>
      <c r="D47" s="47">
        <f t="shared" si="1"/>
        <v>11.906879999999999</v>
      </c>
    </row>
    <row r="48" spans="1:4" x14ac:dyDescent="0.2">
      <c r="A48" s="45" t="s">
        <v>3621</v>
      </c>
      <c r="B48" s="46">
        <v>0.13800000000000001</v>
      </c>
      <c r="C48" s="46">
        <v>74.540000000000006</v>
      </c>
      <c r="D48" s="47">
        <f t="shared" si="1"/>
        <v>10.286520000000001</v>
      </c>
    </row>
    <row r="49" spans="1:4" x14ac:dyDescent="0.2">
      <c r="A49" s="43" t="s">
        <v>5424</v>
      </c>
      <c r="B49" s="44" t="s">
        <v>5386</v>
      </c>
      <c r="C49" s="44" t="s">
        <v>5387</v>
      </c>
      <c r="D49" s="44" t="s">
        <v>5388</v>
      </c>
    </row>
    <row r="50" spans="1:4" x14ac:dyDescent="0.2">
      <c r="A50" s="45" t="s">
        <v>5425</v>
      </c>
      <c r="B50" s="46">
        <v>9.9529999999999994</v>
      </c>
      <c r="C50" s="46">
        <v>90.7</v>
      </c>
      <c r="D50" s="47">
        <f t="shared" si="1"/>
        <v>902.73709999999994</v>
      </c>
    </row>
    <row r="51" spans="1:4" x14ac:dyDescent="0.2">
      <c r="A51" s="45" t="s">
        <v>5426</v>
      </c>
      <c r="B51" s="46">
        <v>28</v>
      </c>
      <c r="C51" s="46">
        <v>85.97</v>
      </c>
      <c r="D51" s="47">
        <f t="shared" si="1"/>
        <v>2407.16</v>
      </c>
    </row>
    <row r="52" spans="1:4" x14ac:dyDescent="0.2">
      <c r="A52" s="45" t="s">
        <v>5427</v>
      </c>
      <c r="B52" s="46">
        <v>38</v>
      </c>
      <c r="C52" s="46">
        <v>75</v>
      </c>
      <c r="D52" s="47">
        <f t="shared" si="1"/>
        <v>2850</v>
      </c>
    </row>
    <row r="53" spans="1:4" x14ac:dyDescent="0.2">
      <c r="A53" s="45" t="s">
        <v>3624</v>
      </c>
      <c r="B53" s="46">
        <v>30</v>
      </c>
      <c r="C53" s="46">
        <v>102.41</v>
      </c>
      <c r="D53" s="47">
        <f t="shared" si="1"/>
        <v>3072.2999999999997</v>
      </c>
    </row>
    <row r="54" spans="1:4" x14ac:dyDescent="0.2">
      <c r="A54" s="43" t="s">
        <v>5428</v>
      </c>
      <c r="B54" s="44" t="s">
        <v>5399</v>
      </c>
      <c r="C54" s="44" t="s">
        <v>5387</v>
      </c>
      <c r="D54" s="44" t="s">
        <v>5379</v>
      </c>
    </row>
    <row r="55" spans="1:4" x14ac:dyDescent="0.2">
      <c r="A55" s="45" t="s">
        <v>5429</v>
      </c>
      <c r="B55" s="48">
        <f>0.092*10^-3</f>
        <v>9.2E-5</v>
      </c>
      <c r="C55" s="46">
        <v>274.32</v>
      </c>
      <c r="D55" s="47">
        <f t="shared" si="1"/>
        <v>2.523744E-2</v>
      </c>
    </row>
    <row r="56" spans="1:4" x14ac:dyDescent="0.2">
      <c r="A56" s="45" t="s">
        <v>5430</v>
      </c>
      <c r="B56" s="48">
        <f>0.599*10^-3</f>
        <v>5.9900000000000003E-4</v>
      </c>
      <c r="C56" s="46">
        <v>46.85</v>
      </c>
      <c r="D56" s="47">
        <f t="shared" si="1"/>
        <v>2.8063150000000002E-2</v>
      </c>
    </row>
    <row r="57" spans="1:4" x14ac:dyDescent="0.2">
      <c r="A57" s="45" t="s">
        <v>5380</v>
      </c>
      <c r="B57" s="48">
        <f>2.516*10^-3</f>
        <v>2.516E-3</v>
      </c>
      <c r="C57" s="46">
        <v>61.46</v>
      </c>
      <c r="D57" s="47">
        <f t="shared" si="1"/>
        <v>0.15463336</v>
      </c>
    </row>
    <row r="58" spans="1:4" x14ac:dyDescent="0.2">
      <c r="A58" s="45" t="s">
        <v>5431</v>
      </c>
      <c r="B58" s="48">
        <f>1.388*10^-3</f>
        <v>1.3879999999999999E-3</v>
      </c>
      <c r="C58" s="46">
        <v>59</v>
      </c>
      <c r="D58" s="47">
        <f t="shared" si="1"/>
        <v>8.1891999999999993E-2</v>
      </c>
    </row>
    <row r="59" spans="1:4" x14ac:dyDescent="0.2">
      <c r="A59" s="43" t="s">
        <v>5432</v>
      </c>
      <c r="B59" s="44" t="s">
        <v>5386</v>
      </c>
      <c r="C59" s="44" t="s">
        <v>5387</v>
      </c>
      <c r="D59" s="44" t="s">
        <v>5388</v>
      </c>
    </row>
    <row r="60" spans="1:4" x14ac:dyDescent="0.2">
      <c r="A60" s="45" t="s">
        <v>5433</v>
      </c>
      <c r="B60" s="46">
        <v>17.48</v>
      </c>
      <c r="C60" s="46">
        <v>93.8</v>
      </c>
      <c r="D60" s="47">
        <f t="shared" si="1"/>
        <v>1639.624</v>
      </c>
    </row>
    <row r="61" spans="1:4" x14ac:dyDescent="0.2">
      <c r="A61" s="45" t="s">
        <v>5434</v>
      </c>
      <c r="B61" s="46">
        <v>8.25</v>
      </c>
      <c r="C61" s="46">
        <v>118.17</v>
      </c>
      <c r="D61" s="47">
        <f t="shared" si="1"/>
        <v>974.90250000000003</v>
      </c>
    </row>
    <row r="62" spans="1:4" x14ac:dyDescent="0.2">
      <c r="A62" s="45" t="s">
        <v>5435</v>
      </c>
      <c r="B62" s="46">
        <v>8</v>
      </c>
      <c r="C62" s="46">
        <v>111.84</v>
      </c>
      <c r="D62" s="47">
        <f t="shared" si="1"/>
        <v>894.72</v>
      </c>
    </row>
    <row r="63" spans="1:4" x14ac:dyDescent="0.2">
      <c r="A63" s="45" t="s">
        <v>5436</v>
      </c>
      <c r="B63" s="46">
        <v>10.39</v>
      </c>
      <c r="C63" s="46">
        <v>105.51</v>
      </c>
      <c r="D63" s="47">
        <f t="shared" si="1"/>
        <v>1096.2489</v>
      </c>
    </row>
    <row r="64" spans="1:4" x14ac:dyDescent="0.2">
      <c r="A64" s="43" t="s">
        <v>5437</v>
      </c>
      <c r="B64" s="44" t="s">
        <v>5399</v>
      </c>
      <c r="C64" s="44" t="s">
        <v>5387</v>
      </c>
      <c r="D64" s="44" t="s">
        <v>5379</v>
      </c>
    </row>
    <row r="65" spans="1:4" x14ac:dyDescent="0.2">
      <c r="A65" s="45" t="s">
        <v>5438</v>
      </c>
      <c r="B65" s="48">
        <f>0.485*10^-3</f>
        <v>4.8499999999999997E-4</v>
      </c>
      <c r="C65" s="46">
        <v>52.07</v>
      </c>
      <c r="D65" s="47">
        <f t="shared" si="1"/>
        <v>2.5253949999999997E-2</v>
      </c>
    </row>
    <row r="66" spans="1:4" x14ac:dyDescent="0.2">
      <c r="A66" s="45" t="s">
        <v>5439</v>
      </c>
      <c r="B66" s="48">
        <f>0.655*10^-3</f>
        <v>6.5500000000000009E-4</v>
      </c>
      <c r="C66" s="46">
        <v>52.07</v>
      </c>
      <c r="D66" s="47">
        <f t="shared" si="1"/>
        <v>3.4105850000000007E-2</v>
      </c>
    </row>
    <row r="67" spans="1:4" x14ac:dyDescent="0.2">
      <c r="A67" s="43" t="s">
        <v>5440</v>
      </c>
      <c r="B67" s="44" t="s">
        <v>5402</v>
      </c>
      <c r="C67" s="44" t="s">
        <v>5387</v>
      </c>
      <c r="D67" s="44" t="s">
        <v>5403</v>
      </c>
    </row>
    <row r="68" spans="1:4" x14ac:dyDescent="0.2">
      <c r="A68" s="45" t="s">
        <v>5412</v>
      </c>
      <c r="B68" s="46">
        <v>8.4000000000000005E-2</v>
      </c>
      <c r="C68" s="46">
        <v>68.44</v>
      </c>
      <c r="D68" s="47">
        <f t="shared" si="1"/>
        <v>5.7489600000000003</v>
      </c>
    </row>
    <row r="69" spans="1:4" x14ac:dyDescent="0.2">
      <c r="A69" s="45" t="s">
        <v>5441</v>
      </c>
      <c r="B69" s="46">
        <v>0.128</v>
      </c>
      <c r="C69" s="46">
        <v>73.84</v>
      </c>
      <c r="D69" s="47">
        <f t="shared" si="1"/>
        <v>9.4515200000000004</v>
      </c>
    </row>
    <row r="70" spans="1:4" x14ac:dyDescent="0.2">
      <c r="A70" s="45" t="s">
        <v>5442</v>
      </c>
      <c r="B70" s="46">
        <v>0.125</v>
      </c>
      <c r="C70" s="46">
        <v>71.06</v>
      </c>
      <c r="D70" s="47">
        <f t="shared" si="1"/>
        <v>8.8825000000000003</v>
      </c>
    </row>
    <row r="71" spans="1:4" x14ac:dyDescent="0.2">
      <c r="A71" s="45" t="s">
        <v>5443</v>
      </c>
      <c r="B71" s="46">
        <v>0.12</v>
      </c>
      <c r="C71" s="46">
        <v>81.55</v>
      </c>
      <c r="D71" s="47">
        <f t="shared" si="1"/>
        <v>9.7859999999999996</v>
      </c>
    </row>
    <row r="72" spans="1:4" s="52" customFormat="1" x14ac:dyDescent="0.2">
      <c r="A72" s="58" t="s">
        <v>5444</v>
      </c>
      <c r="B72" s="58"/>
      <c r="C72" s="58"/>
      <c r="D72" s="58"/>
    </row>
    <row r="73" spans="1:4" s="52" customFormat="1" ht="21.75" customHeight="1" x14ac:dyDescent="0.2">
      <c r="A73" s="55" t="s">
        <v>5445</v>
      </c>
      <c r="B73" s="55"/>
      <c r="C73" s="55"/>
      <c r="D73" s="55"/>
    </row>
    <row r="74" spans="1:4" s="52" customFormat="1" ht="36.75" customHeight="1" x14ac:dyDescent="0.2">
      <c r="A74" s="55" t="s">
        <v>5446</v>
      </c>
      <c r="B74" s="55"/>
      <c r="C74" s="55"/>
      <c r="D74" s="55"/>
    </row>
    <row r="75" spans="1:4" s="52" customFormat="1" ht="51" customHeight="1" x14ac:dyDescent="0.2">
      <c r="A75" s="55" t="s">
        <v>5447</v>
      </c>
      <c r="B75" s="55"/>
      <c r="C75" s="55"/>
      <c r="D75" s="55"/>
    </row>
    <row r="76" spans="1:4" s="52" customFormat="1" ht="40.5" customHeight="1" x14ac:dyDescent="0.2">
      <c r="A76" s="55" t="s">
        <v>5448</v>
      </c>
      <c r="B76" s="55"/>
      <c r="C76" s="55"/>
      <c r="D76" s="55"/>
    </row>
    <row r="77" spans="1:4" s="52" customFormat="1" x14ac:dyDescent="0.2">
      <c r="B77" s="27"/>
    </row>
  </sheetData>
  <sheetProtection algorithmName="SHA-512" hashValue="gVl33MAf8sEL+Wxwua7noz2dXr8ajIWfw/UqKEAAhuvWbE6Qyzlw7PVZ6pFeglZD6ULtNLuv0+ly9BeJKb39uA==" saltValue="0XDltCWDfzW+Yi7IxPBvGg==" spinCount="100000" sheet="1" objects="1" scenarios="1"/>
  <mergeCells count="7">
    <mergeCell ref="A75:D75"/>
    <mergeCell ref="A76:D76"/>
    <mergeCell ref="A1:B1"/>
    <mergeCell ref="C3:D3"/>
    <mergeCell ref="A72:D72"/>
    <mergeCell ref="A73:D73"/>
    <mergeCell ref="A74:D74"/>
  </mergeCells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1"/>
  <sheetViews>
    <sheetView showGridLines="0" workbookViewId="0">
      <selection activeCell="F13" sqref="F13"/>
    </sheetView>
  </sheetViews>
  <sheetFormatPr defaultRowHeight="12.75" x14ac:dyDescent="0.2"/>
  <cols>
    <col min="1" max="1" width="29.7109375" customWidth="1"/>
    <col min="2" max="2" width="18.42578125" customWidth="1"/>
    <col min="3" max="3" width="22.28515625" bestFit="1" customWidth="1"/>
  </cols>
  <sheetData>
    <row r="1" spans="1:4" ht="14.25" x14ac:dyDescent="0.2">
      <c r="A1" s="23" t="s">
        <v>3695</v>
      </c>
    </row>
    <row r="2" spans="1:4" ht="52.5" x14ac:dyDescent="0.2">
      <c r="A2" s="29" t="s">
        <v>3627</v>
      </c>
      <c r="B2" s="29" t="s">
        <v>3628</v>
      </c>
      <c r="C2" s="31" t="s">
        <v>3696</v>
      </c>
      <c r="D2" s="26"/>
    </row>
    <row r="3" spans="1:4" x14ac:dyDescent="0.2">
      <c r="A3" s="32">
        <v>-40</v>
      </c>
      <c r="B3" s="32">
        <v>0.84</v>
      </c>
      <c r="C3" s="59">
        <v>0.01</v>
      </c>
    </row>
    <row r="4" spans="1:4" x14ac:dyDescent="0.2">
      <c r="A4" s="32">
        <v>-30</v>
      </c>
      <c r="B4" s="32">
        <v>0.82</v>
      </c>
      <c r="C4" s="59"/>
    </row>
    <row r="5" spans="1:4" x14ac:dyDescent="0.2">
      <c r="A5" s="32">
        <v>-20</v>
      </c>
      <c r="B5" s="32">
        <v>0.8</v>
      </c>
      <c r="C5" s="59"/>
    </row>
    <row r="6" spans="1:4" x14ac:dyDescent="0.2">
      <c r="A6" s="32">
        <v>-10</v>
      </c>
      <c r="B6" s="32">
        <v>0.79</v>
      </c>
      <c r="C6" s="59"/>
    </row>
    <row r="7" spans="1:4" x14ac:dyDescent="0.2">
      <c r="A7" s="32">
        <v>0</v>
      </c>
      <c r="B7" s="32">
        <v>0.77</v>
      </c>
      <c r="C7" s="59"/>
    </row>
    <row r="8" spans="1:4" x14ac:dyDescent="0.2">
      <c r="A8" s="32">
        <v>10</v>
      </c>
      <c r="B8" s="32">
        <v>0.75</v>
      </c>
      <c r="C8" s="59"/>
    </row>
    <row r="9" spans="1:4" x14ac:dyDescent="0.2">
      <c r="A9" s="32">
        <v>20</v>
      </c>
      <c r="B9" s="32">
        <v>0.74</v>
      </c>
      <c r="C9" s="59"/>
    </row>
    <row r="10" spans="1:4" x14ac:dyDescent="0.2">
      <c r="A10" s="32">
        <v>30</v>
      </c>
      <c r="B10" s="32">
        <v>0.72</v>
      </c>
      <c r="C10" s="59"/>
    </row>
    <row r="11" spans="1:4" x14ac:dyDescent="0.2">
      <c r="A11" s="32">
        <v>40</v>
      </c>
      <c r="B11" s="32">
        <v>0.71</v>
      </c>
      <c r="C11" s="59"/>
    </row>
    <row r="12" spans="1:4" x14ac:dyDescent="0.2">
      <c r="A12" s="32">
        <v>50</v>
      </c>
      <c r="B12" s="32">
        <v>0.69</v>
      </c>
      <c r="C12" s="59"/>
    </row>
    <row r="13" spans="1:4" x14ac:dyDescent="0.2">
      <c r="A13" s="30">
        <v>60</v>
      </c>
      <c r="B13" s="30">
        <v>0.68</v>
      </c>
      <c r="C13" s="60">
        <v>1.4999999999999999E-2</v>
      </c>
    </row>
    <row r="14" spans="1:4" x14ac:dyDescent="0.2">
      <c r="A14" s="30">
        <v>70</v>
      </c>
      <c r="B14" s="30">
        <v>0.67</v>
      </c>
      <c r="C14" s="60"/>
    </row>
    <row r="15" spans="1:4" x14ac:dyDescent="0.2">
      <c r="A15" s="32">
        <v>80</v>
      </c>
      <c r="B15" s="32">
        <v>0.65</v>
      </c>
      <c r="C15" s="59">
        <v>0.02</v>
      </c>
    </row>
    <row r="16" spans="1:4" x14ac:dyDescent="0.2">
      <c r="A16" s="32">
        <v>90</v>
      </c>
      <c r="B16" s="32">
        <v>0.64</v>
      </c>
      <c r="C16" s="59"/>
    </row>
    <row r="17" spans="1:3" x14ac:dyDescent="0.2">
      <c r="A17" s="32">
        <v>100</v>
      </c>
      <c r="B17" s="32">
        <v>0.63</v>
      </c>
      <c r="C17" s="59"/>
    </row>
    <row r="19" spans="1:3" ht="13.5" x14ac:dyDescent="0.2">
      <c r="A19" s="25" t="s">
        <v>3629</v>
      </c>
    </row>
    <row r="20" spans="1:3" ht="13.5" x14ac:dyDescent="0.2">
      <c r="A20" s="25" t="s">
        <v>3630</v>
      </c>
    </row>
    <row r="21" spans="1:3" ht="13.5" x14ac:dyDescent="0.2">
      <c r="A21" s="24" t="s">
        <v>3631</v>
      </c>
    </row>
  </sheetData>
  <sheetProtection algorithmName="SHA-512" hashValue="o742i77IaxMry64DBUx8V+1hlQZZuDXf+6MGiPSCOWexApt/Dd3U7gT+lcNLB6QXaqqN+Mt1C+ZudGmmZgdnQg==" saltValue="5NlwnEyFAnaw5II/zXN58w==" spinCount="100000" sheet="1" objects="1" scenarios="1"/>
  <mergeCells count="3">
    <mergeCell ref="C3:C12"/>
    <mergeCell ref="C13:C14"/>
    <mergeCell ref="C15:C1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CE57"/>
  <sheetViews>
    <sheetView showGridLines="0" zoomScale="90" zoomScaleNormal="90" workbookViewId="0">
      <selection activeCell="D13" sqref="D13"/>
    </sheetView>
  </sheetViews>
  <sheetFormatPr defaultColWidth="9.140625" defaultRowHeight="12.75" x14ac:dyDescent="0.2"/>
  <cols>
    <col min="1" max="1" width="15.28515625" style="36" bestFit="1" customWidth="1"/>
    <col min="2" max="4" width="9.140625" style="35"/>
    <col min="5" max="5" width="10.140625" style="35" customWidth="1"/>
    <col min="6" max="6" width="3.7109375" style="36" customWidth="1"/>
    <col min="7" max="7" width="15" style="36" bestFit="1" customWidth="1"/>
    <col min="8" max="11" width="9.140625" style="36"/>
    <col min="12" max="12" width="3.7109375" style="36" customWidth="1"/>
    <col min="13" max="13" width="15" style="36" bestFit="1" customWidth="1"/>
    <col min="14" max="17" width="9.140625" style="36"/>
    <col min="18" max="18" width="3.7109375" style="36" customWidth="1"/>
    <col min="19" max="19" width="15" style="36" bestFit="1" customWidth="1"/>
    <col min="20" max="23" width="9.140625" style="36"/>
    <col min="24" max="24" width="3.7109375" style="36" customWidth="1"/>
    <col min="25" max="25" width="15" style="36" bestFit="1" customWidth="1"/>
    <col min="26" max="29" width="9.140625" style="36"/>
    <col min="30" max="30" width="3.7109375" style="36" customWidth="1"/>
    <col min="31" max="31" width="15" style="36" bestFit="1" customWidth="1"/>
    <col min="32" max="35" width="9.140625" style="36"/>
    <col min="36" max="36" width="3.7109375" style="36" customWidth="1"/>
    <col min="37" max="37" width="15" style="36" bestFit="1" customWidth="1"/>
    <col min="38" max="41" width="9.140625" style="36"/>
    <col min="42" max="42" width="3.7109375" style="36" customWidth="1"/>
    <col min="43" max="43" width="15" style="36" bestFit="1" customWidth="1"/>
    <col min="44" max="47" width="9.140625" style="36"/>
    <col min="48" max="48" width="3.7109375" style="36" customWidth="1"/>
    <col min="49" max="49" width="15" style="36" bestFit="1" customWidth="1"/>
    <col min="50" max="53" width="9.140625" style="36"/>
    <col min="54" max="54" width="3.7109375" style="36" customWidth="1"/>
    <col min="55" max="55" width="15" style="36" bestFit="1" customWidth="1"/>
    <col min="56" max="59" width="9.140625" style="36"/>
    <col min="60" max="60" width="3.7109375" style="36" customWidth="1"/>
    <col min="61" max="65" width="9.140625" style="36"/>
    <col min="66" max="66" width="3.7109375" style="36" customWidth="1"/>
    <col min="67" max="71" width="9.140625" style="36"/>
    <col min="72" max="72" width="3.7109375" style="36" customWidth="1"/>
    <col min="73" max="73" width="15.5703125" style="36" customWidth="1"/>
    <col min="74" max="77" width="9.140625" style="36"/>
    <col min="78" max="78" width="3.7109375" style="36" customWidth="1"/>
    <col min="79" max="79" width="15" style="36" bestFit="1" customWidth="1"/>
    <col min="80" max="83" width="9.140625" style="36"/>
  </cols>
  <sheetData>
    <row r="2" spans="1:83" x14ac:dyDescent="0.2">
      <c r="A2" s="34" t="s">
        <v>3632</v>
      </c>
      <c r="G2" s="34" t="s">
        <v>3633</v>
      </c>
      <c r="M2" s="34" t="s">
        <v>3634</v>
      </c>
      <c r="S2" s="34" t="s">
        <v>3635</v>
      </c>
      <c r="Y2" s="34" t="s">
        <v>3636</v>
      </c>
      <c r="AE2" s="34" t="s">
        <v>3637</v>
      </c>
      <c r="AK2" s="34" t="s">
        <v>3638</v>
      </c>
      <c r="AQ2" s="34" t="s">
        <v>3639</v>
      </c>
      <c r="AW2" s="34" t="s">
        <v>3640</v>
      </c>
      <c r="BC2" s="34" t="s">
        <v>3641</v>
      </c>
      <c r="BI2" s="34" t="s">
        <v>3642</v>
      </c>
      <c r="BO2" s="34" t="s">
        <v>3643</v>
      </c>
      <c r="BU2" s="34" t="s">
        <v>5377</v>
      </c>
      <c r="CA2" s="34" t="s">
        <v>5378</v>
      </c>
    </row>
    <row r="3" spans="1:83" ht="14.25" x14ac:dyDescent="0.2">
      <c r="A3" s="37" t="s">
        <v>3645</v>
      </c>
      <c r="B3" s="37" t="s">
        <v>5370</v>
      </c>
      <c r="C3" s="37" t="s">
        <v>5371</v>
      </c>
      <c r="D3" s="37" t="s">
        <v>5372</v>
      </c>
      <c r="E3" s="37" t="s">
        <v>5373</v>
      </c>
      <c r="G3" s="37" t="s">
        <v>3645</v>
      </c>
      <c r="H3" s="37" t="s">
        <v>5370</v>
      </c>
      <c r="I3" s="37" t="s">
        <v>5371</v>
      </c>
      <c r="J3" s="37" t="s">
        <v>5372</v>
      </c>
      <c r="K3" s="37" t="s">
        <v>5373</v>
      </c>
      <c r="M3" s="37" t="s">
        <v>3645</v>
      </c>
      <c r="N3" s="37" t="s">
        <v>5370</v>
      </c>
      <c r="O3" s="37" t="s">
        <v>5371</v>
      </c>
      <c r="P3" s="37" t="s">
        <v>5372</v>
      </c>
      <c r="Q3" s="37" t="s">
        <v>5373</v>
      </c>
      <c r="S3" s="37" t="s">
        <v>3645</v>
      </c>
      <c r="T3" s="37" t="s">
        <v>5370</v>
      </c>
      <c r="U3" s="37" t="s">
        <v>5371</v>
      </c>
      <c r="V3" s="37" t="s">
        <v>5372</v>
      </c>
      <c r="W3" s="37" t="s">
        <v>5373</v>
      </c>
      <c r="Y3" s="37" t="s">
        <v>3645</v>
      </c>
      <c r="Z3" s="37" t="s">
        <v>5370</v>
      </c>
      <c r="AA3" s="37" t="s">
        <v>5371</v>
      </c>
      <c r="AB3" s="37" t="s">
        <v>5372</v>
      </c>
      <c r="AC3" s="37" t="s">
        <v>5373</v>
      </c>
      <c r="AE3" s="37" t="s">
        <v>3645</v>
      </c>
      <c r="AF3" s="37" t="s">
        <v>5370</v>
      </c>
      <c r="AG3" s="37" t="s">
        <v>5371</v>
      </c>
      <c r="AH3" s="37" t="s">
        <v>5372</v>
      </c>
      <c r="AI3" s="37" t="s">
        <v>5373</v>
      </c>
      <c r="AK3" s="37" t="s">
        <v>3645</v>
      </c>
      <c r="AL3" s="37" t="s">
        <v>5370</v>
      </c>
      <c r="AM3" s="37" t="s">
        <v>5371</v>
      </c>
      <c r="AN3" s="37" t="s">
        <v>5372</v>
      </c>
      <c r="AO3" s="37" t="s">
        <v>5373</v>
      </c>
      <c r="AQ3" s="37" t="s">
        <v>3645</v>
      </c>
      <c r="AR3" s="37" t="s">
        <v>5370</v>
      </c>
      <c r="AS3" s="37" t="s">
        <v>5371</v>
      </c>
      <c r="AT3" s="37" t="s">
        <v>5372</v>
      </c>
      <c r="AU3" s="37" t="s">
        <v>5373</v>
      </c>
      <c r="AW3" s="37" t="s">
        <v>3645</v>
      </c>
      <c r="AX3" s="37" t="s">
        <v>5370</v>
      </c>
      <c r="AY3" s="37" t="s">
        <v>5371</v>
      </c>
      <c r="AZ3" s="37" t="s">
        <v>5372</v>
      </c>
      <c r="BA3" s="37" t="s">
        <v>5373</v>
      </c>
      <c r="BC3" s="37" t="s">
        <v>3645</v>
      </c>
      <c r="BD3" s="37" t="s">
        <v>5370</v>
      </c>
      <c r="BE3" s="37" t="s">
        <v>5371</v>
      </c>
      <c r="BF3" s="37" t="s">
        <v>5372</v>
      </c>
      <c r="BG3" s="37" t="s">
        <v>5373</v>
      </c>
      <c r="BI3" s="37" t="s">
        <v>3645</v>
      </c>
      <c r="BJ3" s="37" t="s">
        <v>5370</v>
      </c>
      <c r="BK3" s="37" t="s">
        <v>5371</v>
      </c>
      <c r="BL3" s="37" t="s">
        <v>5372</v>
      </c>
      <c r="BM3" s="37" t="s">
        <v>5373</v>
      </c>
      <c r="BO3" s="37" t="s">
        <v>3645</v>
      </c>
      <c r="BP3" s="37" t="s">
        <v>5370</v>
      </c>
      <c r="BQ3" s="37" t="s">
        <v>5371</v>
      </c>
      <c r="BR3" s="37" t="s">
        <v>5372</v>
      </c>
      <c r="BS3" s="37" t="s">
        <v>5373</v>
      </c>
      <c r="BU3" s="37" t="s">
        <v>3645</v>
      </c>
      <c r="BV3" s="37" t="s">
        <v>5370</v>
      </c>
      <c r="BW3" s="37" t="s">
        <v>5371</v>
      </c>
      <c r="BX3" s="37" t="s">
        <v>5372</v>
      </c>
      <c r="BY3" s="37" t="s">
        <v>5373</v>
      </c>
      <c r="CA3" s="37" t="s">
        <v>3645</v>
      </c>
      <c r="CB3" s="37" t="s">
        <v>5370</v>
      </c>
      <c r="CC3" s="37" t="s">
        <v>5371</v>
      </c>
      <c r="CD3" s="37" t="s">
        <v>5372</v>
      </c>
      <c r="CE3" s="37" t="s">
        <v>5373</v>
      </c>
    </row>
    <row r="4" spans="1:83" x14ac:dyDescent="0.2">
      <c r="A4" s="38" t="s">
        <v>3646</v>
      </c>
      <c r="B4" s="39">
        <v>0.24</v>
      </c>
      <c r="C4" s="40">
        <v>5.7452054794520544</v>
      </c>
      <c r="D4" s="40">
        <v>0.35068493150684932</v>
      </c>
      <c r="E4" s="40">
        <v>0.35068493150684932</v>
      </c>
      <c r="G4" s="38" t="s">
        <v>3646</v>
      </c>
      <c r="H4" s="39">
        <v>0.17</v>
      </c>
      <c r="I4" s="40">
        <v>3.4273972602739726</v>
      </c>
      <c r="J4" s="40">
        <v>0.18904109589041096</v>
      </c>
      <c r="K4" s="40">
        <v>0.21917808219178081</v>
      </c>
      <c r="M4" s="38" t="s">
        <v>3646</v>
      </c>
      <c r="N4" s="39">
        <v>0.17</v>
      </c>
      <c r="O4" s="40">
        <v>4.7150684931506852</v>
      </c>
      <c r="P4" s="40">
        <v>0.22739726027397261</v>
      </c>
      <c r="Q4" s="40">
        <v>0.26575342465753427</v>
      </c>
      <c r="S4" s="38" t="s">
        <v>3646</v>
      </c>
      <c r="T4" s="39">
        <v>0.17</v>
      </c>
      <c r="U4" s="40">
        <v>0.90860000000000007</v>
      </c>
      <c r="V4" s="40">
        <v>5.3100000000000001E-2</v>
      </c>
      <c r="W4" s="40">
        <v>2.7397260273972601E-2</v>
      </c>
      <c r="Y4" s="38" t="s">
        <v>3646</v>
      </c>
      <c r="Z4" s="39">
        <v>0.17</v>
      </c>
      <c r="AA4" s="40">
        <v>4.558904109589041</v>
      </c>
      <c r="AB4" s="40">
        <v>0.2</v>
      </c>
      <c r="AC4" s="40">
        <v>0.25753424657534246</v>
      </c>
      <c r="AE4" s="38" t="s">
        <v>3646</v>
      </c>
      <c r="AF4" s="39">
        <v>0.17</v>
      </c>
      <c r="AG4" s="40">
        <v>3.0164383561643837</v>
      </c>
      <c r="AH4" s="40">
        <v>0.13972602739726028</v>
      </c>
      <c r="AI4" s="40">
        <v>0.18904109589041096</v>
      </c>
      <c r="AK4" s="38" t="s">
        <v>3646</v>
      </c>
      <c r="AL4" s="39">
        <v>0.17</v>
      </c>
      <c r="AM4" s="40">
        <v>2.6630136986301371</v>
      </c>
      <c r="AN4" s="40">
        <v>0.11506849315068493</v>
      </c>
      <c r="AO4" s="40">
        <v>0.15890410958904111</v>
      </c>
      <c r="AQ4" s="38" t="s">
        <v>3646</v>
      </c>
      <c r="AR4" s="39">
        <v>0.17</v>
      </c>
      <c r="AS4" s="40">
        <v>4.7150684931506852</v>
      </c>
      <c r="AT4" s="40">
        <v>0.22739726027397261</v>
      </c>
      <c r="AU4" s="40">
        <v>0.2252054794520548</v>
      </c>
      <c r="AW4" s="38" t="s">
        <v>3646</v>
      </c>
      <c r="AX4" s="39">
        <v>0.17</v>
      </c>
      <c r="AY4" s="40">
        <v>0.60799999999999998</v>
      </c>
      <c r="AZ4" s="40">
        <v>2.8799999999999999E-2</v>
      </c>
      <c r="BA4" s="40">
        <v>1.3698630136986301E-2</v>
      </c>
      <c r="BC4" s="38" t="s">
        <v>3646</v>
      </c>
      <c r="BD4" s="39">
        <v>0.19</v>
      </c>
      <c r="BE4" s="40">
        <v>0.66400000000000003</v>
      </c>
      <c r="BF4" s="40">
        <v>3.5999999999999997E-2</v>
      </c>
      <c r="BG4" s="40">
        <v>2.1917808219178082E-2</v>
      </c>
      <c r="BI4" s="38" t="s">
        <v>3646</v>
      </c>
      <c r="BJ4" s="39">
        <v>0.33</v>
      </c>
      <c r="BK4" s="40">
        <v>2.7449999999999997</v>
      </c>
      <c r="BL4" s="40">
        <v>0.1125</v>
      </c>
      <c r="BM4" s="40">
        <v>4.9315068493150684E-2</v>
      </c>
      <c r="BO4" s="38" t="s">
        <v>3646</v>
      </c>
      <c r="BP4" s="39">
        <v>0.33</v>
      </c>
      <c r="BQ4" s="40">
        <v>0.93599999999999994</v>
      </c>
      <c r="BR4" s="40">
        <v>3.9E-2</v>
      </c>
      <c r="BS4" s="40">
        <v>2.7397260273972601E-2</v>
      </c>
      <c r="BU4" s="38" t="s">
        <v>3646</v>
      </c>
      <c r="BV4" s="39">
        <v>0.48</v>
      </c>
      <c r="BW4" s="40">
        <v>0.51300000000000001</v>
      </c>
      <c r="BX4" s="40">
        <v>4.4370000000000007E-2</v>
      </c>
      <c r="BY4" s="40">
        <v>4.10958904109589E-3</v>
      </c>
      <c r="CA4" s="38" t="s">
        <v>3646</v>
      </c>
      <c r="CB4" s="39">
        <v>5.7800000000000004E-2</v>
      </c>
      <c r="CC4" s="40">
        <v>4.2840000000000005E-3</v>
      </c>
      <c r="CD4" s="40">
        <v>0.36</v>
      </c>
      <c r="CE4" s="40">
        <v>0</v>
      </c>
    </row>
    <row r="5" spans="1:83" x14ac:dyDescent="0.2">
      <c r="A5" s="38" t="s">
        <v>3647</v>
      </c>
      <c r="B5" s="39">
        <v>0.24</v>
      </c>
      <c r="C5" s="40">
        <v>8.0219178082191789</v>
      </c>
      <c r="D5" s="40">
        <v>0.44383561643835617</v>
      </c>
      <c r="E5" s="40">
        <v>0.42191780821917807</v>
      </c>
      <c r="G5" s="38" t="s">
        <v>3647</v>
      </c>
      <c r="H5" s="39">
        <v>0.17</v>
      </c>
      <c r="I5" s="40">
        <v>3.4273972602739726</v>
      </c>
      <c r="J5" s="40">
        <v>0.18904109589041096</v>
      </c>
      <c r="K5" s="40">
        <v>0.18904109589041096</v>
      </c>
      <c r="M5" s="38" t="s">
        <v>3647</v>
      </c>
      <c r="N5" s="39">
        <v>0.17</v>
      </c>
      <c r="O5" s="40">
        <v>5.3589041095890408</v>
      </c>
      <c r="P5" s="40">
        <v>0.18904109589041096</v>
      </c>
      <c r="Q5" s="40">
        <v>0.28493150684931506</v>
      </c>
      <c r="S5" s="38" t="s">
        <v>3647</v>
      </c>
      <c r="T5" s="39">
        <v>0.17</v>
      </c>
      <c r="U5" s="40">
        <v>0.90860000000000007</v>
      </c>
      <c r="V5" s="40">
        <v>5.3100000000000001E-2</v>
      </c>
      <c r="W5" s="40">
        <v>3.0136986301369864E-2</v>
      </c>
      <c r="Y5" s="38" t="s">
        <v>3647</v>
      </c>
      <c r="Z5" s="39">
        <v>0.17</v>
      </c>
      <c r="AA5" s="40">
        <v>5.1808219178082195</v>
      </c>
      <c r="AB5" s="40">
        <v>0.16164383561643836</v>
      </c>
      <c r="AC5" s="40">
        <v>0.27397260273972601</v>
      </c>
      <c r="AE5" s="38" t="s">
        <v>3647</v>
      </c>
      <c r="AF5" s="39">
        <v>0.17</v>
      </c>
      <c r="AG5" s="40">
        <v>3.4164383561643836</v>
      </c>
      <c r="AH5" s="40">
        <v>0.1095890410958904</v>
      </c>
      <c r="AI5" s="40">
        <v>0.20273972602739726</v>
      </c>
      <c r="AK5" s="38" t="s">
        <v>3647</v>
      </c>
      <c r="AL5" s="39">
        <v>0.17</v>
      </c>
      <c r="AM5" s="40">
        <v>3.0575342465753423</v>
      </c>
      <c r="AN5" s="40">
        <v>9.0410958904109592E-2</v>
      </c>
      <c r="AO5" s="40">
        <v>0.16986301369863013</v>
      </c>
      <c r="AQ5" s="38" t="s">
        <v>3647</v>
      </c>
      <c r="AR5" s="39">
        <v>0.17</v>
      </c>
      <c r="AS5" s="40">
        <v>5.3589041095890408</v>
      </c>
      <c r="AT5" s="40">
        <v>0.18904109589041096</v>
      </c>
      <c r="AU5" s="40">
        <v>0.2252054794520548</v>
      </c>
      <c r="AW5" s="38" t="s">
        <v>3647</v>
      </c>
      <c r="AX5" s="39">
        <v>0.17</v>
      </c>
      <c r="AY5" s="40">
        <v>0.60799999999999998</v>
      </c>
      <c r="AZ5" s="40">
        <v>2.8799999999999999E-2</v>
      </c>
      <c r="BA5" s="40">
        <v>1.3698630136986301E-2</v>
      </c>
      <c r="BC5" s="38" t="s">
        <v>3647</v>
      </c>
      <c r="BD5" s="39">
        <v>0.19</v>
      </c>
      <c r="BE5" s="40">
        <v>0.66400000000000003</v>
      </c>
      <c r="BF5" s="40">
        <v>3.5999999999999997E-2</v>
      </c>
      <c r="BG5" s="40">
        <v>2.1917808219178082E-2</v>
      </c>
      <c r="BI5" s="38" t="s">
        <v>3647</v>
      </c>
      <c r="BJ5" s="39">
        <v>0.33</v>
      </c>
      <c r="BK5" s="40">
        <v>2.7449999999999997</v>
      </c>
      <c r="BL5" s="40">
        <v>0.1125</v>
      </c>
      <c r="BM5" s="40">
        <v>4.9315068493150684E-2</v>
      </c>
      <c r="BO5" s="38" t="s">
        <v>3647</v>
      </c>
      <c r="BP5" s="39">
        <v>0.33</v>
      </c>
      <c r="BQ5" s="40">
        <v>0.93599999999999994</v>
      </c>
      <c r="BR5" s="40">
        <v>3.9E-2</v>
      </c>
      <c r="BS5" s="40">
        <v>2.7397260273972601E-2</v>
      </c>
      <c r="BU5" s="38" t="s">
        <v>3647</v>
      </c>
      <c r="BV5" s="39">
        <v>0.48</v>
      </c>
      <c r="BW5" s="40">
        <v>0.51300000000000001</v>
      </c>
      <c r="BX5" s="40">
        <v>4.4370000000000007E-2</v>
      </c>
      <c r="BY5" s="40">
        <v>4.10958904109589E-3</v>
      </c>
      <c r="CA5" s="38" t="s">
        <v>3647</v>
      </c>
      <c r="CB5" s="39">
        <v>5.7800000000000004E-2</v>
      </c>
      <c r="CC5" s="40">
        <v>4.2840000000000005E-3</v>
      </c>
      <c r="CD5" s="40">
        <v>0.36</v>
      </c>
      <c r="CE5" s="40">
        <v>0</v>
      </c>
    </row>
    <row r="6" spans="1:83" x14ac:dyDescent="0.2">
      <c r="A6" s="38" t="s">
        <v>3648</v>
      </c>
      <c r="B6" s="39">
        <v>0.24</v>
      </c>
      <c r="C6" s="40">
        <v>5.6849315068493151</v>
      </c>
      <c r="D6" s="40">
        <v>0.34520547945205482</v>
      </c>
      <c r="E6" s="40">
        <v>0.32054794520547947</v>
      </c>
      <c r="G6" s="38" t="s">
        <v>3648</v>
      </c>
      <c r="H6" s="39">
        <v>0.17</v>
      </c>
      <c r="I6" s="40">
        <v>3.4273972602739726</v>
      </c>
      <c r="J6" s="40">
        <v>0.18904109589041096</v>
      </c>
      <c r="K6" s="40">
        <v>0.20273972602739726</v>
      </c>
      <c r="M6" s="38" t="s">
        <v>3648</v>
      </c>
      <c r="N6" s="39">
        <v>0.17</v>
      </c>
      <c r="O6" s="40">
        <v>4.7150684931506852</v>
      </c>
      <c r="P6" s="40">
        <v>0.22739726027397261</v>
      </c>
      <c r="Q6" s="40">
        <v>0.26575342465753427</v>
      </c>
      <c r="S6" s="38" t="s">
        <v>3648</v>
      </c>
      <c r="T6" s="39">
        <v>0.17</v>
      </c>
      <c r="U6" s="40">
        <v>0.90860000000000007</v>
      </c>
      <c r="V6" s="40">
        <v>5.3100000000000001E-2</v>
      </c>
      <c r="W6" s="40">
        <v>2.7397260273972601E-2</v>
      </c>
      <c r="Y6" s="38" t="s">
        <v>3648</v>
      </c>
      <c r="Z6" s="39">
        <v>0.17</v>
      </c>
      <c r="AA6" s="40">
        <v>4.558904109589041</v>
      </c>
      <c r="AB6" s="40">
        <v>0.2</v>
      </c>
      <c r="AC6" s="40">
        <v>0.25753424657534246</v>
      </c>
      <c r="AE6" s="38" t="s">
        <v>3648</v>
      </c>
      <c r="AF6" s="39">
        <v>0.17</v>
      </c>
      <c r="AG6" s="40">
        <v>3.0054794520547947</v>
      </c>
      <c r="AH6" s="40">
        <v>0.13698630136986301</v>
      </c>
      <c r="AI6" s="40">
        <v>0.18904109589041096</v>
      </c>
      <c r="AK6" s="38" t="s">
        <v>3648</v>
      </c>
      <c r="AL6" s="39">
        <v>0.17</v>
      </c>
      <c r="AM6" s="40">
        <v>2.6630136986301371</v>
      </c>
      <c r="AN6" s="40">
        <v>0.11506849315068493</v>
      </c>
      <c r="AO6" s="40">
        <v>0.15890410958904111</v>
      </c>
      <c r="AQ6" s="38" t="s">
        <v>3648</v>
      </c>
      <c r="AR6" s="39">
        <v>0.17</v>
      </c>
      <c r="AS6" s="40">
        <v>4.7150684931506852</v>
      </c>
      <c r="AT6" s="40">
        <v>0.22739726027397261</v>
      </c>
      <c r="AU6" s="40">
        <v>0.2252054794520548</v>
      </c>
      <c r="AW6" s="38" t="s">
        <v>3648</v>
      </c>
      <c r="AX6" s="39">
        <v>0.17</v>
      </c>
      <c r="AY6" s="40">
        <v>0.60799999999999998</v>
      </c>
      <c r="AZ6" s="40">
        <v>2.8799999999999999E-2</v>
      </c>
      <c r="BA6" s="40">
        <v>1.3698630136986301E-2</v>
      </c>
      <c r="BC6" s="38" t="s">
        <v>3648</v>
      </c>
      <c r="BD6" s="39">
        <v>0.19</v>
      </c>
      <c r="BE6" s="40">
        <v>0.66400000000000003</v>
      </c>
      <c r="BF6" s="40">
        <v>3.5999999999999997E-2</v>
      </c>
      <c r="BG6" s="40">
        <v>2.1917808219178082E-2</v>
      </c>
      <c r="BI6" s="38" t="s">
        <v>3648</v>
      </c>
      <c r="BJ6" s="39">
        <v>0.33</v>
      </c>
      <c r="BK6" s="40">
        <v>2.7449999999999997</v>
      </c>
      <c r="BL6" s="40">
        <v>0.1125</v>
      </c>
      <c r="BM6" s="40">
        <v>4.9315068493150684E-2</v>
      </c>
      <c r="BO6" s="38" t="s">
        <v>3648</v>
      </c>
      <c r="BP6" s="39">
        <v>0.33</v>
      </c>
      <c r="BQ6" s="40">
        <v>0.93599999999999994</v>
      </c>
      <c r="BR6" s="40">
        <v>3.9E-2</v>
      </c>
      <c r="BS6" s="40">
        <v>2.7397260273972601E-2</v>
      </c>
      <c r="BU6" s="38" t="s">
        <v>3648</v>
      </c>
      <c r="BV6" s="39">
        <v>0.48</v>
      </c>
      <c r="BW6" s="40">
        <v>0.51300000000000001</v>
      </c>
      <c r="BX6" s="40">
        <v>4.4370000000000007E-2</v>
      </c>
      <c r="BY6" s="40">
        <v>4.10958904109589E-3</v>
      </c>
      <c r="CA6" s="38" t="s">
        <v>3648</v>
      </c>
      <c r="CB6" s="39">
        <v>5.7800000000000004E-2</v>
      </c>
      <c r="CC6" s="40">
        <v>4.2840000000000005E-3</v>
      </c>
      <c r="CD6" s="40">
        <v>0.36</v>
      </c>
      <c r="CE6" s="40">
        <v>0</v>
      </c>
    </row>
    <row r="7" spans="1:83" x14ac:dyDescent="0.2">
      <c r="A7" s="38" t="s">
        <v>3649</v>
      </c>
      <c r="B7" s="39">
        <v>0.24</v>
      </c>
      <c r="C7" s="40">
        <v>7.6684931506849319</v>
      </c>
      <c r="D7" s="40">
        <v>0.42739726027397262</v>
      </c>
      <c r="E7" s="40">
        <v>0.40273972602739727</v>
      </c>
      <c r="G7" s="38" t="s">
        <v>3649</v>
      </c>
      <c r="H7" s="39">
        <v>0.17</v>
      </c>
      <c r="I7" s="40">
        <v>3.4273972602739726</v>
      </c>
      <c r="J7" s="40">
        <v>0.18904109589041096</v>
      </c>
      <c r="K7" s="40">
        <v>0.18904109589041096</v>
      </c>
      <c r="M7" s="38" t="s">
        <v>3649</v>
      </c>
      <c r="N7" s="39">
        <v>0.17</v>
      </c>
      <c r="O7" s="40">
        <v>5.3589041095890408</v>
      </c>
      <c r="P7" s="40">
        <v>0.18904109589041096</v>
      </c>
      <c r="Q7" s="40">
        <v>0.28493150684931506</v>
      </c>
      <c r="S7" s="38" t="s">
        <v>3649</v>
      </c>
      <c r="T7" s="39">
        <v>0.17</v>
      </c>
      <c r="U7" s="40">
        <v>0.90860000000000007</v>
      </c>
      <c r="V7" s="40">
        <v>5.3100000000000001E-2</v>
      </c>
      <c r="W7" s="40">
        <v>3.0136986301369864E-2</v>
      </c>
      <c r="Y7" s="38" t="s">
        <v>3649</v>
      </c>
      <c r="Z7" s="39">
        <v>0.17</v>
      </c>
      <c r="AA7" s="40">
        <v>5.1808219178082195</v>
      </c>
      <c r="AB7" s="40">
        <v>0.16164383561643836</v>
      </c>
      <c r="AC7" s="40">
        <v>0.27397260273972601</v>
      </c>
      <c r="AE7" s="38" t="s">
        <v>3649</v>
      </c>
      <c r="AF7" s="39">
        <v>0.17</v>
      </c>
      <c r="AG7" s="40">
        <v>3.3753424657534246</v>
      </c>
      <c r="AH7" s="40">
        <v>0.1095890410958904</v>
      </c>
      <c r="AI7" s="40">
        <v>0.20273972602739726</v>
      </c>
      <c r="AK7" s="38" t="s">
        <v>3649</v>
      </c>
      <c r="AL7" s="39">
        <v>0.17</v>
      </c>
      <c r="AM7" s="40">
        <v>3.0575342465753423</v>
      </c>
      <c r="AN7" s="40">
        <v>9.0410958904109592E-2</v>
      </c>
      <c r="AO7" s="40">
        <v>0.16986301369863013</v>
      </c>
      <c r="AQ7" s="38" t="s">
        <v>3649</v>
      </c>
      <c r="AR7" s="39">
        <v>0.17</v>
      </c>
      <c r="AS7" s="40">
        <v>5.3589041095890408</v>
      </c>
      <c r="AT7" s="40">
        <v>0.18904109589041096</v>
      </c>
      <c r="AU7" s="40">
        <v>0.2252054794520548</v>
      </c>
      <c r="AW7" s="38" t="s">
        <v>3649</v>
      </c>
      <c r="AX7" s="39">
        <v>0.17</v>
      </c>
      <c r="AY7" s="40">
        <v>0.60799999999999998</v>
      </c>
      <c r="AZ7" s="40">
        <v>2.8799999999999999E-2</v>
      </c>
      <c r="BA7" s="40">
        <v>1.3698630136986301E-2</v>
      </c>
      <c r="BC7" s="38" t="s">
        <v>3649</v>
      </c>
      <c r="BD7" s="39">
        <v>0.19</v>
      </c>
      <c r="BE7" s="40">
        <v>0.66400000000000003</v>
      </c>
      <c r="BF7" s="40">
        <v>3.5999999999999997E-2</v>
      </c>
      <c r="BG7" s="40">
        <v>2.1917808219178082E-2</v>
      </c>
      <c r="BI7" s="38" t="s">
        <v>3649</v>
      </c>
      <c r="BJ7" s="39">
        <v>0.33</v>
      </c>
      <c r="BK7" s="40">
        <v>2.7449999999999997</v>
      </c>
      <c r="BL7" s="40">
        <v>0.1125</v>
      </c>
      <c r="BM7" s="40">
        <v>4.9315068493150684E-2</v>
      </c>
      <c r="BO7" s="38" t="s">
        <v>3649</v>
      </c>
      <c r="BP7" s="39">
        <v>0.33</v>
      </c>
      <c r="BQ7" s="40">
        <v>0.93599999999999994</v>
      </c>
      <c r="BR7" s="40">
        <v>3.9E-2</v>
      </c>
      <c r="BS7" s="40">
        <v>2.7397260273972601E-2</v>
      </c>
      <c r="BU7" s="38" t="s">
        <v>3649</v>
      </c>
      <c r="BV7" s="39">
        <v>0.48</v>
      </c>
      <c r="BW7" s="40">
        <v>0.51300000000000001</v>
      </c>
      <c r="BX7" s="40">
        <v>4.4370000000000007E-2</v>
      </c>
      <c r="BY7" s="40">
        <v>4.10958904109589E-3</v>
      </c>
      <c r="CA7" s="38" t="s">
        <v>3649</v>
      </c>
      <c r="CB7" s="39">
        <v>5.7800000000000004E-2</v>
      </c>
      <c r="CC7" s="40">
        <v>4.2840000000000005E-3</v>
      </c>
      <c r="CD7" s="40">
        <v>0.36</v>
      </c>
      <c r="CE7" s="40">
        <v>0</v>
      </c>
    </row>
    <row r="8" spans="1:83" x14ac:dyDescent="0.2">
      <c r="A8" s="38" t="s">
        <v>3650</v>
      </c>
      <c r="B8" s="39">
        <v>0.24</v>
      </c>
      <c r="C8" s="40">
        <v>8.2684931506849306</v>
      </c>
      <c r="D8" s="40">
        <v>0.45479452054794522</v>
      </c>
      <c r="E8" s="40">
        <v>0.41095890410958902</v>
      </c>
      <c r="G8" s="38" t="s">
        <v>3650</v>
      </c>
      <c r="H8" s="39">
        <v>0.17</v>
      </c>
      <c r="I8" s="40">
        <v>3.4273972602739726</v>
      </c>
      <c r="J8" s="40">
        <v>0.18904109589041096</v>
      </c>
      <c r="K8" s="40">
        <v>0.17808219178082191</v>
      </c>
      <c r="M8" s="38" t="s">
        <v>3650</v>
      </c>
      <c r="N8" s="39">
        <v>0.17</v>
      </c>
      <c r="O8" s="40">
        <v>5.3589041095890408</v>
      </c>
      <c r="P8" s="40">
        <v>0.18904109589041096</v>
      </c>
      <c r="Q8" s="40">
        <v>0.28493150684931506</v>
      </c>
      <c r="S8" s="38" t="s">
        <v>3650</v>
      </c>
      <c r="T8" s="39">
        <v>0.17</v>
      </c>
      <c r="U8" s="40">
        <v>0.90860000000000007</v>
      </c>
      <c r="V8" s="40">
        <v>5.3100000000000001E-2</v>
      </c>
      <c r="W8" s="40">
        <v>3.0136986301369864E-2</v>
      </c>
      <c r="Y8" s="38" t="s">
        <v>3650</v>
      </c>
      <c r="Z8" s="39">
        <v>0.17</v>
      </c>
      <c r="AA8" s="40">
        <v>5.1808219178082195</v>
      </c>
      <c r="AB8" s="40">
        <v>0.16164383561643836</v>
      </c>
      <c r="AC8" s="40">
        <v>0.27397260273972601</v>
      </c>
      <c r="AE8" s="38" t="s">
        <v>3650</v>
      </c>
      <c r="AF8" s="39">
        <v>0.17</v>
      </c>
      <c r="AG8" s="40">
        <v>3.2986301369863016</v>
      </c>
      <c r="AH8" s="40">
        <v>0.10410958904109589</v>
      </c>
      <c r="AI8" s="40">
        <v>0.20273972602739726</v>
      </c>
      <c r="AK8" s="38" t="s">
        <v>3650</v>
      </c>
      <c r="AL8" s="39">
        <v>0.17</v>
      </c>
      <c r="AM8" s="40">
        <v>3.0575342465753423</v>
      </c>
      <c r="AN8" s="40">
        <v>9.0410958904109592E-2</v>
      </c>
      <c r="AO8" s="40">
        <v>0.16986301369863013</v>
      </c>
      <c r="AQ8" s="38" t="s">
        <v>3650</v>
      </c>
      <c r="AR8" s="39">
        <v>0.17</v>
      </c>
      <c r="AS8" s="40">
        <v>5.3589041095890408</v>
      </c>
      <c r="AT8" s="40">
        <v>0.18904109589041096</v>
      </c>
      <c r="AU8" s="40">
        <v>0.2252054794520548</v>
      </c>
      <c r="AW8" s="38" t="s">
        <v>3650</v>
      </c>
      <c r="AX8" s="39">
        <v>0.17</v>
      </c>
      <c r="AY8" s="40">
        <v>0.60799999999999998</v>
      </c>
      <c r="AZ8" s="40">
        <v>2.8799999999999999E-2</v>
      </c>
      <c r="BA8" s="40">
        <v>1.3698630136986301E-2</v>
      </c>
      <c r="BC8" s="38" t="s">
        <v>3650</v>
      </c>
      <c r="BD8" s="39">
        <v>0.19</v>
      </c>
      <c r="BE8" s="40">
        <v>0.66400000000000003</v>
      </c>
      <c r="BF8" s="40">
        <v>3.5999999999999997E-2</v>
      </c>
      <c r="BG8" s="40">
        <v>2.1917808219178082E-2</v>
      </c>
      <c r="BI8" s="38" t="s">
        <v>3650</v>
      </c>
      <c r="BJ8" s="39">
        <v>0.33</v>
      </c>
      <c r="BK8" s="40">
        <v>2.7449999999999997</v>
      </c>
      <c r="BL8" s="40">
        <v>0.1125</v>
      </c>
      <c r="BM8" s="40">
        <v>4.9315068493150684E-2</v>
      </c>
      <c r="BO8" s="38" t="s">
        <v>3650</v>
      </c>
      <c r="BP8" s="39">
        <v>0.33</v>
      </c>
      <c r="BQ8" s="40">
        <v>0.93599999999999994</v>
      </c>
      <c r="BR8" s="40">
        <v>3.9E-2</v>
      </c>
      <c r="BS8" s="40">
        <v>2.7397260273972601E-2</v>
      </c>
      <c r="BU8" s="38" t="s">
        <v>3650</v>
      </c>
      <c r="BV8" s="39">
        <v>0.48</v>
      </c>
      <c r="BW8" s="40">
        <v>0.51300000000000001</v>
      </c>
      <c r="BX8" s="40">
        <v>4.4370000000000007E-2</v>
      </c>
      <c r="BY8" s="40">
        <v>4.10958904109589E-3</v>
      </c>
      <c r="CA8" s="38" t="s">
        <v>3650</v>
      </c>
      <c r="CB8" s="39">
        <v>5.7800000000000004E-2</v>
      </c>
      <c r="CC8" s="40">
        <v>4.2840000000000005E-3</v>
      </c>
      <c r="CD8" s="40">
        <v>0.36</v>
      </c>
      <c r="CE8" s="40">
        <v>0</v>
      </c>
    </row>
    <row r="9" spans="1:83" x14ac:dyDescent="0.2">
      <c r="A9" s="38" t="s">
        <v>3651</v>
      </c>
      <c r="B9" s="39">
        <v>0.24</v>
      </c>
      <c r="C9" s="40">
        <v>7.2767123287671236</v>
      </c>
      <c r="D9" s="40">
        <v>0.41369863013698632</v>
      </c>
      <c r="E9" s="40">
        <v>0.40547945205479452</v>
      </c>
      <c r="G9" s="38" t="s">
        <v>3651</v>
      </c>
      <c r="H9" s="39">
        <v>0.17</v>
      </c>
      <c r="I9" s="40">
        <v>3.4273972602739726</v>
      </c>
      <c r="J9" s="40">
        <v>0.18904109589041096</v>
      </c>
      <c r="K9" s="40">
        <v>0.2</v>
      </c>
      <c r="M9" s="38" t="s">
        <v>3651</v>
      </c>
      <c r="N9" s="39">
        <v>0.17</v>
      </c>
      <c r="O9" s="40">
        <v>4.7424657534246579</v>
      </c>
      <c r="P9" s="40">
        <v>0.23013698630136986</v>
      </c>
      <c r="Q9" s="40">
        <v>0.26849315068493151</v>
      </c>
      <c r="S9" s="38" t="s">
        <v>3651</v>
      </c>
      <c r="T9" s="39">
        <v>0.17</v>
      </c>
      <c r="U9" s="40">
        <v>0.90860000000000007</v>
      </c>
      <c r="V9" s="40">
        <v>5.3100000000000001E-2</v>
      </c>
      <c r="W9" s="40">
        <v>3.0136986301369864E-2</v>
      </c>
      <c r="Y9" s="38" t="s">
        <v>3651</v>
      </c>
      <c r="Z9" s="39">
        <v>0.17</v>
      </c>
      <c r="AA9" s="40">
        <v>4.5863013698630137</v>
      </c>
      <c r="AB9" s="40">
        <v>0.20273972602739726</v>
      </c>
      <c r="AC9" s="40">
        <v>0.25753424657534246</v>
      </c>
      <c r="AE9" s="38" t="s">
        <v>3651</v>
      </c>
      <c r="AF9" s="39">
        <v>0.17</v>
      </c>
      <c r="AG9" s="40">
        <v>3.043835616438356</v>
      </c>
      <c r="AH9" s="40">
        <v>0.14246575342465753</v>
      </c>
      <c r="AI9" s="40">
        <v>0.18904109589041096</v>
      </c>
      <c r="AK9" s="38" t="s">
        <v>3651</v>
      </c>
      <c r="AL9" s="39">
        <v>0.17</v>
      </c>
      <c r="AM9" s="40">
        <v>2.6767123287671235</v>
      </c>
      <c r="AN9" s="40">
        <v>0.11506849315068493</v>
      </c>
      <c r="AO9" s="40">
        <v>0.15890410958904111</v>
      </c>
      <c r="AQ9" s="38" t="s">
        <v>3651</v>
      </c>
      <c r="AR9" s="39">
        <v>0.17</v>
      </c>
      <c r="AS9" s="40">
        <v>4.7424657534246579</v>
      </c>
      <c r="AT9" s="40">
        <v>0.23013698630136986</v>
      </c>
      <c r="AU9" s="40">
        <v>0.2252054794520548</v>
      </c>
      <c r="AW9" s="38" t="s">
        <v>3651</v>
      </c>
      <c r="AX9" s="39">
        <v>0.17</v>
      </c>
      <c r="AY9" s="40">
        <v>0.60799999999999998</v>
      </c>
      <c r="AZ9" s="40">
        <v>2.8799999999999999E-2</v>
      </c>
      <c r="BA9" s="40">
        <v>1.3698630136986301E-2</v>
      </c>
      <c r="BC9" s="38" t="s">
        <v>3651</v>
      </c>
      <c r="BD9" s="39">
        <v>0.19</v>
      </c>
      <c r="BE9" s="40">
        <v>0.66400000000000003</v>
      </c>
      <c r="BF9" s="40">
        <v>3.5999999999999997E-2</v>
      </c>
      <c r="BG9" s="40">
        <v>2.1917808219178082E-2</v>
      </c>
      <c r="BI9" s="38" t="s">
        <v>3651</v>
      </c>
      <c r="BJ9" s="39">
        <v>0.33</v>
      </c>
      <c r="BK9" s="40">
        <v>2.7449999999999997</v>
      </c>
      <c r="BL9" s="40">
        <v>0.1125</v>
      </c>
      <c r="BM9" s="40">
        <v>4.9315068493150684E-2</v>
      </c>
      <c r="BO9" s="38" t="s">
        <v>3651</v>
      </c>
      <c r="BP9" s="39">
        <v>0.33</v>
      </c>
      <c r="BQ9" s="40">
        <v>0.93599999999999994</v>
      </c>
      <c r="BR9" s="40">
        <v>3.9E-2</v>
      </c>
      <c r="BS9" s="40">
        <v>2.7397260273972601E-2</v>
      </c>
      <c r="BU9" s="38" t="s">
        <v>3651</v>
      </c>
      <c r="BV9" s="39">
        <v>0.48</v>
      </c>
      <c r="BW9" s="40">
        <v>0.51300000000000001</v>
      </c>
      <c r="BX9" s="40">
        <v>4.4370000000000007E-2</v>
      </c>
      <c r="BY9" s="40">
        <v>4.10958904109589E-3</v>
      </c>
      <c r="CA9" s="38" t="s">
        <v>3651</v>
      </c>
      <c r="CB9" s="39">
        <v>5.7800000000000004E-2</v>
      </c>
      <c r="CC9" s="40">
        <v>4.2840000000000005E-3</v>
      </c>
      <c r="CD9" s="40">
        <v>0.36</v>
      </c>
      <c r="CE9" s="40">
        <v>0</v>
      </c>
    </row>
    <row r="10" spans="1:83" x14ac:dyDescent="0.2">
      <c r="A10" s="38" t="s">
        <v>3652</v>
      </c>
      <c r="B10" s="39">
        <v>0.24</v>
      </c>
      <c r="C10" s="40">
        <v>7.043835616438356</v>
      </c>
      <c r="D10" s="40">
        <v>0.40273972602739727</v>
      </c>
      <c r="E10" s="40">
        <v>0.39178082191780822</v>
      </c>
      <c r="G10" s="38" t="s">
        <v>3652</v>
      </c>
      <c r="H10" s="39">
        <v>0.17</v>
      </c>
      <c r="I10" s="40">
        <v>3.4273972602739726</v>
      </c>
      <c r="J10" s="40">
        <v>0.18904109589041096</v>
      </c>
      <c r="K10" s="40">
        <v>0.2</v>
      </c>
      <c r="M10" s="38" t="s">
        <v>3652</v>
      </c>
      <c r="N10" s="39">
        <v>0.17</v>
      </c>
      <c r="O10" s="40">
        <v>4.7424657534246579</v>
      </c>
      <c r="P10" s="40">
        <v>0.23013698630136986</v>
      </c>
      <c r="Q10" s="40">
        <v>0.26849315068493151</v>
      </c>
      <c r="S10" s="38" t="s">
        <v>3652</v>
      </c>
      <c r="T10" s="39">
        <v>0.17</v>
      </c>
      <c r="U10" s="40">
        <v>0.90860000000000007</v>
      </c>
      <c r="V10" s="40">
        <v>5.3100000000000001E-2</v>
      </c>
      <c r="W10" s="40">
        <v>3.0136986301369864E-2</v>
      </c>
      <c r="Y10" s="38" t="s">
        <v>3652</v>
      </c>
      <c r="Z10" s="39">
        <v>0.17</v>
      </c>
      <c r="AA10" s="40">
        <v>4.5863013698630137</v>
      </c>
      <c r="AB10" s="40">
        <v>0.20273972602739726</v>
      </c>
      <c r="AC10" s="40">
        <v>0.25753424657534246</v>
      </c>
      <c r="AE10" s="38" t="s">
        <v>3652</v>
      </c>
      <c r="AF10" s="39">
        <v>0.17</v>
      </c>
      <c r="AG10" s="40">
        <v>2.9616438356164383</v>
      </c>
      <c r="AH10" s="40">
        <v>0.13698630136986301</v>
      </c>
      <c r="AI10" s="40">
        <v>0.18904109589041096</v>
      </c>
      <c r="AK10" s="38" t="s">
        <v>3652</v>
      </c>
      <c r="AL10" s="39">
        <v>0.17</v>
      </c>
      <c r="AM10" s="40">
        <v>2.6767123287671235</v>
      </c>
      <c r="AN10" s="40">
        <v>0.11506849315068493</v>
      </c>
      <c r="AO10" s="40">
        <v>0.15890410958904111</v>
      </c>
      <c r="AQ10" s="38" t="s">
        <v>3652</v>
      </c>
      <c r="AR10" s="39">
        <v>0.17</v>
      </c>
      <c r="AS10" s="40">
        <v>4.7424657534246579</v>
      </c>
      <c r="AT10" s="40">
        <v>0.23013698630136986</v>
      </c>
      <c r="AU10" s="40">
        <v>0.2252054794520548</v>
      </c>
      <c r="AW10" s="38" t="s">
        <v>3652</v>
      </c>
      <c r="AX10" s="39">
        <v>0.17</v>
      </c>
      <c r="AY10" s="40">
        <v>0.60799999999999998</v>
      </c>
      <c r="AZ10" s="40">
        <v>2.8799999999999999E-2</v>
      </c>
      <c r="BA10" s="40">
        <v>1.3698630136986301E-2</v>
      </c>
      <c r="BC10" s="38" t="s">
        <v>3652</v>
      </c>
      <c r="BD10" s="39">
        <v>0.19</v>
      </c>
      <c r="BE10" s="40">
        <v>0.66400000000000003</v>
      </c>
      <c r="BF10" s="40">
        <v>3.5999999999999997E-2</v>
      </c>
      <c r="BG10" s="40">
        <v>2.1917808219178082E-2</v>
      </c>
      <c r="BI10" s="38" t="s">
        <v>3652</v>
      </c>
      <c r="BJ10" s="39">
        <v>0.33</v>
      </c>
      <c r="BK10" s="40">
        <v>2.7449999999999997</v>
      </c>
      <c r="BL10" s="40">
        <v>0.1125</v>
      </c>
      <c r="BM10" s="40">
        <v>4.9315068493150684E-2</v>
      </c>
      <c r="BO10" s="38" t="s">
        <v>3652</v>
      </c>
      <c r="BP10" s="39">
        <v>0.33</v>
      </c>
      <c r="BQ10" s="40">
        <v>0.93599999999999994</v>
      </c>
      <c r="BR10" s="40">
        <v>3.9E-2</v>
      </c>
      <c r="BS10" s="40">
        <v>2.7397260273972601E-2</v>
      </c>
      <c r="BU10" s="38" t="s">
        <v>3652</v>
      </c>
      <c r="BV10" s="39">
        <v>0.48</v>
      </c>
      <c r="BW10" s="40">
        <v>0.51300000000000001</v>
      </c>
      <c r="BX10" s="40">
        <v>4.4370000000000007E-2</v>
      </c>
      <c r="BY10" s="40">
        <v>4.10958904109589E-3</v>
      </c>
      <c r="CA10" s="38" t="s">
        <v>3652</v>
      </c>
      <c r="CB10" s="39">
        <v>5.7800000000000004E-2</v>
      </c>
      <c r="CC10" s="40">
        <v>4.2840000000000005E-3</v>
      </c>
      <c r="CD10" s="40">
        <v>0.36</v>
      </c>
      <c r="CE10" s="40">
        <v>0</v>
      </c>
    </row>
    <row r="11" spans="1:83" x14ac:dyDescent="0.2">
      <c r="A11" s="38" t="s">
        <v>3653</v>
      </c>
      <c r="B11" s="39">
        <v>0.24</v>
      </c>
      <c r="C11" s="40">
        <v>7.3890410958904109</v>
      </c>
      <c r="D11" s="40">
        <v>0.42191780821917807</v>
      </c>
      <c r="E11" s="40">
        <v>0.45205479452054792</v>
      </c>
      <c r="G11" s="38" t="s">
        <v>3653</v>
      </c>
      <c r="H11" s="39">
        <v>0.17</v>
      </c>
      <c r="I11" s="40">
        <v>3.4273972602739726</v>
      </c>
      <c r="J11" s="40">
        <v>0.18904109589041096</v>
      </c>
      <c r="K11" s="40">
        <v>0.21917808219178081</v>
      </c>
      <c r="M11" s="38" t="s">
        <v>3653</v>
      </c>
      <c r="N11" s="39">
        <v>0.17</v>
      </c>
      <c r="O11" s="40">
        <v>4.7150684931506852</v>
      </c>
      <c r="P11" s="40">
        <v>0.22739726027397261</v>
      </c>
      <c r="Q11" s="40">
        <v>0.26575342465753427</v>
      </c>
      <c r="S11" s="38" t="s">
        <v>3653</v>
      </c>
      <c r="T11" s="39">
        <v>0.17</v>
      </c>
      <c r="U11" s="40">
        <v>0.90860000000000007</v>
      </c>
      <c r="V11" s="40">
        <v>5.3100000000000001E-2</v>
      </c>
      <c r="W11" s="40">
        <v>2.7397260273972601E-2</v>
      </c>
      <c r="Y11" s="38" t="s">
        <v>3653</v>
      </c>
      <c r="Z11" s="39">
        <v>0.17</v>
      </c>
      <c r="AA11" s="40">
        <v>4.558904109589041</v>
      </c>
      <c r="AB11" s="40">
        <v>0.2</v>
      </c>
      <c r="AC11" s="40">
        <v>0.25753424657534246</v>
      </c>
      <c r="AE11" s="38" t="s">
        <v>3653</v>
      </c>
      <c r="AF11" s="39">
        <v>0.17</v>
      </c>
      <c r="AG11" s="40">
        <v>3.021917808219178</v>
      </c>
      <c r="AH11" s="40">
        <v>0.13972602739726028</v>
      </c>
      <c r="AI11" s="40">
        <v>0.18904109589041096</v>
      </c>
      <c r="AK11" s="38" t="s">
        <v>3653</v>
      </c>
      <c r="AL11" s="39">
        <v>0.17</v>
      </c>
      <c r="AM11" s="40">
        <v>2.6630136986301371</v>
      </c>
      <c r="AN11" s="40">
        <v>0.11506849315068493</v>
      </c>
      <c r="AO11" s="40">
        <v>0.15890410958904111</v>
      </c>
      <c r="AQ11" s="38" t="s">
        <v>3653</v>
      </c>
      <c r="AR11" s="39">
        <v>0.17</v>
      </c>
      <c r="AS11" s="40">
        <v>4.7150684931506852</v>
      </c>
      <c r="AT11" s="40">
        <v>0.22739726027397261</v>
      </c>
      <c r="AU11" s="40">
        <v>0.2252054794520548</v>
      </c>
      <c r="AW11" s="38" t="s">
        <v>3653</v>
      </c>
      <c r="AX11" s="39">
        <v>0.17</v>
      </c>
      <c r="AY11" s="40">
        <v>0.60799999999999998</v>
      </c>
      <c r="AZ11" s="40">
        <v>2.8799999999999999E-2</v>
      </c>
      <c r="BA11" s="40">
        <v>1.3698630136986301E-2</v>
      </c>
      <c r="BC11" s="38" t="s">
        <v>3653</v>
      </c>
      <c r="BD11" s="39">
        <v>0.19</v>
      </c>
      <c r="BE11" s="40">
        <v>0.66400000000000003</v>
      </c>
      <c r="BF11" s="40">
        <v>3.5999999999999997E-2</v>
      </c>
      <c r="BG11" s="40">
        <v>2.1917808219178082E-2</v>
      </c>
      <c r="BI11" s="38" t="s">
        <v>3653</v>
      </c>
      <c r="BJ11" s="39">
        <v>0.33</v>
      </c>
      <c r="BK11" s="40">
        <v>2.7449999999999997</v>
      </c>
      <c r="BL11" s="40">
        <v>0.1125</v>
      </c>
      <c r="BM11" s="40">
        <v>4.9315068493150684E-2</v>
      </c>
      <c r="BO11" s="38" t="s">
        <v>3653</v>
      </c>
      <c r="BP11" s="39">
        <v>0.33</v>
      </c>
      <c r="BQ11" s="40">
        <v>0.93599999999999994</v>
      </c>
      <c r="BR11" s="40">
        <v>3.9E-2</v>
      </c>
      <c r="BS11" s="40">
        <v>2.7397260273972601E-2</v>
      </c>
      <c r="BU11" s="38" t="s">
        <v>3653</v>
      </c>
      <c r="BV11" s="39">
        <v>0.48</v>
      </c>
      <c r="BW11" s="40">
        <v>0.51300000000000001</v>
      </c>
      <c r="BX11" s="40">
        <v>4.4370000000000007E-2</v>
      </c>
      <c r="BY11" s="40">
        <v>4.10958904109589E-3</v>
      </c>
      <c r="CA11" s="38" t="s">
        <v>3653</v>
      </c>
      <c r="CB11" s="39">
        <v>5.7800000000000004E-2</v>
      </c>
      <c r="CC11" s="40">
        <v>4.2840000000000005E-3</v>
      </c>
      <c r="CD11" s="40">
        <v>0.36</v>
      </c>
      <c r="CE11" s="40">
        <v>0</v>
      </c>
    </row>
    <row r="12" spans="1:83" x14ac:dyDescent="0.2">
      <c r="A12" s="38" t="s">
        <v>3654</v>
      </c>
      <c r="B12" s="39">
        <v>0.24</v>
      </c>
      <c r="C12" s="40">
        <v>7.5917808219178085</v>
      </c>
      <c r="D12" s="40">
        <v>0.43013698630136987</v>
      </c>
      <c r="E12" s="40">
        <v>0.46301369863013697</v>
      </c>
      <c r="G12" s="38" t="s">
        <v>3654</v>
      </c>
      <c r="H12" s="39">
        <v>0.17</v>
      </c>
      <c r="I12" s="40">
        <v>3.4273972602739726</v>
      </c>
      <c r="J12" s="40">
        <v>0.18904109589041096</v>
      </c>
      <c r="K12" s="40">
        <v>0.21917808219178081</v>
      </c>
      <c r="M12" s="38" t="s">
        <v>3654</v>
      </c>
      <c r="N12" s="39">
        <v>0.17</v>
      </c>
      <c r="O12" s="40">
        <v>4.7150684931506852</v>
      </c>
      <c r="P12" s="40">
        <v>0.22739726027397261</v>
      </c>
      <c r="Q12" s="40">
        <v>0.26575342465753427</v>
      </c>
      <c r="S12" s="38" t="s">
        <v>3654</v>
      </c>
      <c r="T12" s="39">
        <v>0.17</v>
      </c>
      <c r="U12" s="40">
        <v>0.90860000000000007</v>
      </c>
      <c r="V12" s="40">
        <v>5.3100000000000001E-2</v>
      </c>
      <c r="W12" s="40">
        <v>2.7397260273972601E-2</v>
      </c>
      <c r="Y12" s="38" t="s">
        <v>3654</v>
      </c>
      <c r="Z12" s="39">
        <v>0.17</v>
      </c>
      <c r="AA12" s="40">
        <v>4.558904109589041</v>
      </c>
      <c r="AB12" s="40">
        <v>0.2</v>
      </c>
      <c r="AC12" s="40">
        <v>0.25753424657534246</v>
      </c>
      <c r="AE12" s="38" t="s">
        <v>3654</v>
      </c>
      <c r="AF12" s="39">
        <v>0.17</v>
      </c>
      <c r="AG12" s="40">
        <v>3.0082191780821916</v>
      </c>
      <c r="AH12" s="40">
        <v>0.13698630136986301</v>
      </c>
      <c r="AI12" s="40">
        <v>0.18904109589041096</v>
      </c>
      <c r="AK12" s="38" t="s">
        <v>3654</v>
      </c>
      <c r="AL12" s="39">
        <v>0.17</v>
      </c>
      <c r="AM12" s="40">
        <v>2.6630136986301371</v>
      </c>
      <c r="AN12" s="40">
        <v>0.11506849315068493</v>
      </c>
      <c r="AO12" s="40">
        <v>0.15890410958904111</v>
      </c>
      <c r="AQ12" s="38" t="s">
        <v>3654</v>
      </c>
      <c r="AR12" s="39">
        <v>0.17</v>
      </c>
      <c r="AS12" s="40">
        <v>4.7150684931506852</v>
      </c>
      <c r="AT12" s="40">
        <v>0.22739726027397261</v>
      </c>
      <c r="AU12" s="40">
        <v>0.2252054794520548</v>
      </c>
      <c r="AW12" s="38" t="s">
        <v>3654</v>
      </c>
      <c r="AX12" s="39">
        <v>0.17</v>
      </c>
      <c r="AY12" s="40">
        <v>0.60799999999999998</v>
      </c>
      <c r="AZ12" s="40">
        <v>2.8799999999999999E-2</v>
      </c>
      <c r="BA12" s="40">
        <v>1.3698630136986301E-2</v>
      </c>
      <c r="BC12" s="38" t="s">
        <v>3654</v>
      </c>
      <c r="BD12" s="39">
        <v>0.19</v>
      </c>
      <c r="BE12" s="40">
        <v>0.66400000000000003</v>
      </c>
      <c r="BF12" s="40">
        <v>3.5999999999999997E-2</v>
      </c>
      <c r="BG12" s="40">
        <v>2.1917808219178082E-2</v>
      </c>
      <c r="BI12" s="38" t="s">
        <v>3654</v>
      </c>
      <c r="BJ12" s="39">
        <v>0.33</v>
      </c>
      <c r="BK12" s="40">
        <v>2.7449999999999997</v>
      </c>
      <c r="BL12" s="40">
        <v>0.1125</v>
      </c>
      <c r="BM12" s="40">
        <v>4.9315068493150684E-2</v>
      </c>
      <c r="BO12" s="38" t="s">
        <v>3654</v>
      </c>
      <c r="BP12" s="39">
        <v>0.33</v>
      </c>
      <c r="BQ12" s="40">
        <v>0.93599999999999994</v>
      </c>
      <c r="BR12" s="40">
        <v>3.9E-2</v>
      </c>
      <c r="BS12" s="40">
        <v>2.7397260273972601E-2</v>
      </c>
      <c r="BU12" s="38" t="s">
        <v>3654</v>
      </c>
      <c r="BV12" s="39">
        <v>0.48</v>
      </c>
      <c r="BW12" s="40">
        <v>0.51300000000000001</v>
      </c>
      <c r="BX12" s="40">
        <v>4.4370000000000007E-2</v>
      </c>
      <c r="BY12" s="40">
        <v>4.10958904109589E-3</v>
      </c>
      <c r="CA12" s="38" t="s">
        <v>3654</v>
      </c>
      <c r="CB12" s="39">
        <v>5.7800000000000004E-2</v>
      </c>
      <c r="CC12" s="40">
        <v>4.2840000000000005E-3</v>
      </c>
      <c r="CD12" s="40">
        <v>0.36</v>
      </c>
      <c r="CE12" s="40">
        <v>0</v>
      </c>
    </row>
    <row r="13" spans="1:83" x14ac:dyDescent="0.2">
      <c r="A13" s="38" t="s">
        <v>3655</v>
      </c>
      <c r="B13" s="39">
        <v>0.24</v>
      </c>
      <c r="C13" s="40">
        <v>7.9506849315068493</v>
      </c>
      <c r="D13" s="40">
        <v>0.44109589041095892</v>
      </c>
      <c r="E13" s="40">
        <v>0.41643835616438357</v>
      </c>
      <c r="G13" s="38" t="s">
        <v>3655</v>
      </c>
      <c r="H13" s="39">
        <v>0.17</v>
      </c>
      <c r="I13" s="40">
        <v>3.4273972602739726</v>
      </c>
      <c r="J13" s="40">
        <v>0.18904109589041096</v>
      </c>
      <c r="K13" s="40">
        <v>0.18904109589041096</v>
      </c>
      <c r="M13" s="38" t="s">
        <v>3655</v>
      </c>
      <c r="N13" s="39">
        <v>0.17</v>
      </c>
      <c r="O13" s="40">
        <v>5.3589041095890408</v>
      </c>
      <c r="P13" s="40">
        <v>0.18904109589041096</v>
      </c>
      <c r="Q13" s="40">
        <v>0.28493150684931506</v>
      </c>
      <c r="S13" s="38" t="s">
        <v>3655</v>
      </c>
      <c r="T13" s="39">
        <v>0.17</v>
      </c>
      <c r="U13" s="40">
        <v>0.90860000000000007</v>
      </c>
      <c r="V13" s="40">
        <v>5.3100000000000001E-2</v>
      </c>
      <c r="W13" s="40">
        <v>3.0136986301369864E-2</v>
      </c>
      <c r="Y13" s="38" t="s">
        <v>3655</v>
      </c>
      <c r="Z13" s="39">
        <v>0.17</v>
      </c>
      <c r="AA13" s="40">
        <v>5.1808219178082195</v>
      </c>
      <c r="AB13" s="40">
        <v>0.16164383561643836</v>
      </c>
      <c r="AC13" s="40">
        <v>0.27397260273972601</v>
      </c>
      <c r="AE13" s="38" t="s">
        <v>3655</v>
      </c>
      <c r="AF13" s="39">
        <v>0.17</v>
      </c>
      <c r="AG13" s="40">
        <v>3.3534246575342466</v>
      </c>
      <c r="AH13" s="40">
        <v>0.10684931506849316</v>
      </c>
      <c r="AI13" s="40">
        <v>0.20273972602739726</v>
      </c>
      <c r="AK13" s="38" t="s">
        <v>3655</v>
      </c>
      <c r="AL13" s="39">
        <v>0.17</v>
      </c>
      <c r="AM13" s="40">
        <v>3.0575342465753423</v>
      </c>
      <c r="AN13" s="40">
        <v>9.0410958904109592E-2</v>
      </c>
      <c r="AO13" s="40">
        <v>0.16986301369863013</v>
      </c>
      <c r="AQ13" s="38" t="s">
        <v>3655</v>
      </c>
      <c r="AR13" s="39">
        <v>0.17</v>
      </c>
      <c r="AS13" s="40">
        <v>5.3589041095890408</v>
      </c>
      <c r="AT13" s="40">
        <v>0.18904109589041096</v>
      </c>
      <c r="AU13" s="40">
        <v>0.2252054794520548</v>
      </c>
      <c r="AW13" s="38" t="s">
        <v>3655</v>
      </c>
      <c r="AX13" s="39">
        <v>0.17</v>
      </c>
      <c r="AY13" s="40">
        <v>0.60799999999999998</v>
      </c>
      <c r="AZ13" s="40">
        <v>2.8799999999999999E-2</v>
      </c>
      <c r="BA13" s="40">
        <v>1.3698630136986301E-2</v>
      </c>
      <c r="BC13" s="38" t="s">
        <v>3655</v>
      </c>
      <c r="BD13" s="39">
        <v>0.19</v>
      </c>
      <c r="BE13" s="40">
        <v>0.66400000000000003</v>
      </c>
      <c r="BF13" s="40">
        <v>3.5999999999999997E-2</v>
      </c>
      <c r="BG13" s="40">
        <v>2.1917808219178082E-2</v>
      </c>
      <c r="BI13" s="38" t="s">
        <v>3655</v>
      </c>
      <c r="BJ13" s="39">
        <v>0.33</v>
      </c>
      <c r="BK13" s="40">
        <v>2.7449999999999997</v>
      </c>
      <c r="BL13" s="40">
        <v>0.1125</v>
      </c>
      <c r="BM13" s="40">
        <v>4.9315068493150684E-2</v>
      </c>
      <c r="BO13" s="38" t="s">
        <v>3655</v>
      </c>
      <c r="BP13" s="39">
        <v>0.33</v>
      </c>
      <c r="BQ13" s="40">
        <v>0.93599999999999994</v>
      </c>
      <c r="BR13" s="40">
        <v>3.9E-2</v>
      </c>
      <c r="BS13" s="40">
        <v>2.7397260273972601E-2</v>
      </c>
      <c r="BU13" s="38" t="s">
        <v>3655</v>
      </c>
      <c r="BV13" s="39">
        <v>0.48</v>
      </c>
      <c r="BW13" s="40">
        <v>0.51300000000000001</v>
      </c>
      <c r="BX13" s="40">
        <v>4.4370000000000007E-2</v>
      </c>
      <c r="BY13" s="40">
        <v>4.10958904109589E-3</v>
      </c>
      <c r="CA13" s="38" t="s">
        <v>3655</v>
      </c>
      <c r="CB13" s="39">
        <v>5.7800000000000004E-2</v>
      </c>
      <c r="CC13" s="40">
        <v>4.2840000000000005E-3</v>
      </c>
      <c r="CD13" s="40">
        <v>0.36</v>
      </c>
      <c r="CE13" s="40">
        <v>0</v>
      </c>
    </row>
    <row r="14" spans="1:83" x14ac:dyDescent="0.2">
      <c r="A14" s="38" t="s">
        <v>3656</v>
      </c>
      <c r="B14" s="39">
        <v>0.24</v>
      </c>
      <c r="C14" s="40">
        <v>7.1315068493150688</v>
      </c>
      <c r="D14" s="40">
        <v>0.40547945205479452</v>
      </c>
      <c r="E14" s="40">
        <v>0.35342465753424657</v>
      </c>
      <c r="G14" s="38" t="s">
        <v>3656</v>
      </c>
      <c r="H14" s="39">
        <v>0.17</v>
      </c>
      <c r="I14" s="40">
        <v>3.4273972602739726</v>
      </c>
      <c r="J14" s="40">
        <v>0.18904109589041096</v>
      </c>
      <c r="K14" s="40">
        <v>0.17808219178082191</v>
      </c>
      <c r="M14" s="38" t="s">
        <v>3656</v>
      </c>
      <c r="N14" s="39">
        <v>0.17</v>
      </c>
      <c r="O14" s="40">
        <v>4.5013698630136982</v>
      </c>
      <c r="P14" s="40">
        <v>0.23287671232876711</v>
      </c>
      <c r="Q14" s="40">
        <v>0.26027397260273971</v>
      </c>
      <c r="S14" s="38" t="s">
        <v>3656</v>
      </c>
      <c r="T14" s="39">
        <v>0.17</v>
      </c>
      <c r="U14" s="40">
        <v>0.90860000000000007</v>
      </c>
      <c r="V14" s="40">
        <v>5.3100000000000001E-2</v>
      </c>
      <c r="W14" s="40">
        <v>2.7397260273972601E-2</v>
      </c>
      <c r="Y14" s="38" t="s">
        <v>3656</v>
      </c>
      <c r="Z14" s="39">
        <v>0.17</v>
      </c>
      <c r="AA14" s="40">
        <v>4.353424657534247</v>
      </c>
      <c r="AB14" s="40">
        <v>0.20547945205479451</v>
      </c>
      <c r="AC14" s="40">
        <v>0.25205479452054796</v>
      </c>
      <c r="AE14" s="38" t="s">
        <v>3656</v>
      </c>
      <c r="AF14" s="39">
        <v>0.17</v>
      </c>
      <c r="AG14" s="40">
        <v>2.7698630136986302</v>
      </c>
      <c r="AH14" s="40">
        <v>0.13424657534246576</v>
      </c>
      <c r="AI14" s="40">
        <v>0.18630136986301371</v>
      </c>
      <c r="AK14" s="38" t="s">
        <v>3656</v>
      </c>
      <c r="AL14" s="39">
        <v>0.17</v>
      </c>
      <c r="AM14" s="40">
        <v>2.5315068493150683</v>
      </c>
      <c r="AN14" s="40">
        <v>0.11780821917808219</v>
      </c>
      <c r="AO14" s="40">
        <v>0.15342465753424658</v>
      </c>
      <c r="AQ14" s="38" t="s">
        <v>3656</v>
      </c>
      <c r="AR14" s="39">
        <v>0.17</v>
      </c>
      <c r="AS14" s="40">
        <v>4.5013698630136982</v>
      </c>
      <c r="AT14" s="40">
        <v>0.23287671232876711</v>
      </c>
      <c r="AU14" s="40">
        <v>0.2252054794520548</v>
      </c>
      <c r="AW14" s="38" t="s">
        <v>3656</v>
      </c>
      <c r="AX14" s="39">
        <v>0.17</v>
      </c>
      <c r="AY14" s="40">
        <v>0.60799999999999998</v>
      </c>
      <c r="AZ14" s="40">
        <v>2.8799999999999999E-2</v>
      </c>
      <c r="BA14" s="40">
        <v>1.3698630136986301E-2</v>
      </c>
      <c r="BC14" s="38" t="s">
        <v>3656</v>
      </c>
      <c r="BD14" s="39">
        <v>0.19</v>
      </c>
      <c r="BE14" s="40">
        <v>0.66400000000000003</v>
      </c>
      <c r="BF14" s="40">
        <v>3.5999999999999997E-2</v>
      </c>
      <c r="BG14" s="40">
        <v>2.1917808219178082E-2</v>
      </c>
      <c r="BI14" s="38" t="s">
        <v>3656</v>
      </c>
      <c r="BJ14" s="39">
        <v>0.33</v>
      </c>
      <c r="BK14" s="40">
        <v>2.7449999999999997</v>
      </c>
      <c r="BL14" s="40">
        <v>0.1125</v>
      </c>
      <c r="BM14" s="40">
        <v>4.9315068493150684E-2</v>
      </c>
      <c r="BO14" s="38" t="s">
        <v>3656</v>
      </c>
      <c r="BP14" s="39">
        <v>0.33</v>
      </c>
      <c r="BQ14" s="40">
        <v>0.93599999999999994</v>
      </c>
      <c r="BR14" s="40">
        <v>3.9E-2</v>
      </c>
      <c r="BS14" s="40">
        <v>2.7397260273972601E-2</v>
      </c>
      <c r="BU14" s="38" t="s">
        <v>3656</v>
      </c>
      <c r="BV14" s="39">
        <v>0.48</v>
      </c>
      <c r="BW14" s="40">
        <v>0.51300000000000001</v>
      </c>
      <c r="BX14" s="40">
        <v>4.4370000000000007E-2</v>
      </c>
      <c r="BY14" s="40">
        <v>4.10958904109589E-3</v>
      </c>
      <c r="CA14" s="38" t="s">
        <v>3656</v>
      </c>
      <c r="CB14" s="39">
        <v>5.7800000000000004E-2</v>
      </c>
      <c r="CC14" s="40">
        <v>4.2840000000000005E-3</v>
      </c>
      <c r="CD14" s="40">
        <v>0.36</v>
      </c>
      <c r="CE14" s="40">
        <v>0</v>
      </c>
    </row>
    <row r="15" spans="1:83" x14ac:dyDescent="0.2">
      <c r="A15" s="38" t="s">
        <v>3657</v>
      </c>
      <c r="B15" s="39">
        <v>0.24</v>
      </c>
      <c r="C15" s="40">
        <v>7.5424657534246577</v>
      </c>
      <c r="D15" s="40">
        <v>0.42465753424657532</v>
      </c>
      <c r="E15" s="40">
        <v>0.37534246575342467</v>
      </c>
      <c r="G15" s="38" t="s">
        <v>3657</v>
      </c>
      <c r="H15" s="39">
        <v>0.17</v>
      </c>
      <c r="I15" s="40">
        <v>3.4273972602739726</v>
      </c>
      <c r="J15" s="40">
        <v>0.18904109589041096</v>
      </c>
      <c r="K15" s="40">
        <v>0.17808219178082191</v>
      </c>
      <c r="M15" s="38" t="s">
        <v>3657</v>
      </c>
      <c r="N15" s="39">
        <v>0.17</v>
      </c>
      <c r="O15" s="40">
        <v>4.5013698630136982</v>
      </c>
      <c r="P15" s="40">
        <v>0.23287671232876711</v>
      </c>
      <c r="Q15" s="40">
        <v>0.26027397260273971</v>
      </c>
      <c r="S15" s="38" t="s">
        <v>3657</v>
      </c>
      <c r="T15" s="39">
        <v>0.17</v>
      </c>
      <c r="U15" s="40">
        <v>0.90860000000000007</v>
      </c>
      <c r="V15" s="40">
        <v>5.3100000000000001E-2</v>
      </c>
      <c r="W15" s="40">
        <v>2.7397260273972601E-2</v>
      </c>
      <c r="Y15" s="38" t="s">
        <v>3657</v>
      </c>
      <c r="Z15" s="39">
        <v>0.17</v>
      </c>
      <c r="AA15" s="40">
        <v>4.353424657534247</v>
      </c>
      <c r="AB15" s="40">
        <v>0.20547945205479451</v>
      </c>
      <c r="AC15" s="40">
        <v>0.25205479452054796</v>
      </c>
      <c r="AE15" s="38" t="s">
        <v>3657</v>
      </c>
      <c r="AF15" s="39">
        <v>0.17</v>
      </c>
      <c r="AG15" s="40">
        <v>2.8082191780821919</v>
      </c>
      <c r="AH15" s="40">
        <v>0.13698630136986301</v>
      </c>
      <c r="AI15" s="40">
        <v>0.18630136986301371</v>
      </c>
      <c r="AK15" s="38" t="s">
        <v>3657</v>
      </c>
      <c r="AL15" s="39">
        <v>0.17</v>
      </c>
      <c r="AM15" s="40">
        <v>2.5315068493150683</v>
      </c>
      <c r="AN15" s="40">
        <v>0.11780821917808219</v>
      </c>
      <c r="AO15" s="40">
        <v>0.15342465753424658</v>
      </c>
      <c r="AQ15" s="38" t="s">
        <v>3657</v>
      </c>
      <c r="AR15" s="39">
        <v>0.17</v>
      </c>
      <c r="AS15" s="40">
        <v>4.5013698630136982</v>
      </c>
      <c r="AT15" s="40">
        <v>0.23287671232876711</v>
      </c>
      <c r="AU15" s="40">
        <v>0.2252054794520548</v>
      </c>
      <c r="AW15" s="38" t="s">
        <v>3657</v>
      </c>
      <c r="AX15" s="39">
        <v>0.17</v>
      </c>
      <c r="AY15" s="40">
        <v>0.60799999999999998</v>
      </c>
      <c r="AZ15" s="40">
        <v>2.8799999999999999E-2</v>
      </c>
      <c r="BA15" s="40">
        <v>1.3698630136986301E-2</v>
      </c>
      <c r="BC15" s="38" t="s">
        <v>3657</v>
      </c>
      <c r="BD15" s="39">
        <v>0.19</v>
      </c>
      <c r="BE15" s="40">
        <v>0.66400000000000003</v>
      </c>
      <c r="BF15" s="40">
        <v>3.5999999999999997E-2</v>
      </c>
      <c r="BG15" s="40">
        <v>2.1917808219178082E-2</v>
      </c>
      <c r="BI15" s="38" t="s">
        <v>3657</v>
      </c>
      <c r="BJ15" s="39">
        <v>0.33</v>
      </c>
      <c r="BK15" s="40">
        <v>2.7449999999999997</v>
      </c>
      <c r="BL15" s="40">
        <v>0.1125</v>
      </c>
      <c r="BM15" s="40">
        <v>4.9315068493150684E-2</v>
      </c>
      <c r="BO15" s="38" t="s">
        <v>3657</v>
      </c>
      <c r="BP15" s="39">
        <v>0.33</v>
      </c>
      <c r="BQ15" s="40">
        <v>0.93599999999999994</v>
      </c>
      <c r="BR15" s="40">
        <v>3.9E-2</v>
      </c>
      <c r="BS15" s="40">
        <v>2.7397260273972601E-2</v>
      </c>
      <c r="BU15" s="38" t="s">
        <v>3657</v>
      </c>
      <c r="BV15" s="39">
        <v>0.48</v>
      </c>
      <c r="BW15" s="40">
        <v>0.51300000000000001</v>
      </c>
      <c r="BX15" s="40">
        <v>4.4370000000000007E-2</v>
      </c>
      <c r="BY15" s="40">
        <v>4.10958904109589E-3</v>
      </c>
      <c r="CA15" s="38" t="s">
        <v>3657</v>
      </c>
      <c r="CB15" s="39">
        <v>5.7800000000000004E-2</v>
      </c>
      <c r="CC15" s="40">
        <v>4.2840000000000005E-3</v>
      </c>
      <c r="CD15" s="40">
        <v>0.36</v>
      </c>
      <c r="CE15" s="40">
        <v>0</v>
      </c>
    </row>
    <row r="16" spans="1:83" x14ac:dyDescent="0.2">
      <c r="A16" s="38" t="s">
        <v>3658</v>
      </c>
      <c r="B16" s="39">
        <v>0.24</v>
      </c>
      <c r="C16" s="40">
        <v>7.7068493150684931</v>
      </c>
      <c r="D16" s="40">
        <v>0.43013698630136987</v>
      </c>
      <c r="E16" s="40">
        <v>0.38356164383561642</v>
      </c>
      <c r="G16" s="38" t="s">
        <v>3658</v>
      </c>
      <c r="H16" s="39">
        <v>0.17</v>
      </c>
      <c r="I16" s="40">
        <v>3.4273972602739726</v>
      </c>
      <c r="J16" s="40">
        <v>0.18904109589041096</v>
      </c>
      <c r="K16" s="40">
        <v>0.17808219178082191</v>
      </c>
      <c r="M16" s="38" t="s">
        <v>3658</v>
      </c>
      <c r="N16" s="39">
        <v>0.17</v>
      </c>
      <c r="O16" s="40">
        <v>4.5013698630136982</v>
      </c>
      <c r="P16" s="40">
        <v>0.23287671232876711</v>
      </c>
      <c r="Q16" s="40">
        <v>0.26027397260273971</v>
      </c>
      <c r="S16" s="38" t="s">
        <v>3658</v>
      </c>
      <c r="T16" s="39">
        <v>0.17</v>
      </c>
      <c r="U16" s="40">
        <v>0.90860000000000007</v>
      </c>
      <c r="V16" s="40">
        <v>5.3100000000000001E-2</v>
      </c>
      <c r="W16" s="40">
        <v>2.7397260273972601E-2</v>
      </c>
      <c r="Y16" s="38" t="s">
        <v>3658</v>
      </c>
      <c r="Z16" s="39">
        <v>0.17</v>
      </c>
      <c r="AA16" s="40">
        <v>4.353424657534247</v>
      </c>
      <c r="AB16" s="40">
        <v>0.20547945205479451</v>
      </c>
      <c r="AC16" s="40">
        <v>0.25205479452054796</v>
      </c>
      <c r="AE16" s="38" t="s">
        <v>3658</v>
      </c>
      <c r="AF16" s="39">
        <v>0.17</v>
      </c>
      <c r="AG16" s="40">
        <v>2.7150684931506848</v>
      </c>
      <c r="AH16" s="40">
        <v>0.13150684931506848</v>
      </c>
      <c r="AI16" s="40">
        <v>0.18630136986301371</v>
      </c>
      <c r="AK16" s="38" t="s">
        <v>3658</v>
      </c>
      <c r="AL16" s="39">
        <v>0.17</v>
      </c>
      <c r="AM16" s="40">
        <v>2.5315068493150683</v>
      </c>
      <c r="AN16" s="40">
        <v>0.11780821917808219</v>
      </c>
      <c r="AO16" s="40">
        <v>0.15342465753424658</v>
      </c>
      <c r="AQ16" s="38" t="s">
        <v>3658</v>
      </c>
      <c r="AR16" s="39">
        <v>0.17</v>
      </c>
      <c r="AS16" s="40">
        <v>4.5013698630136982</v>
      </c>
      <c r="AT16" s="40">
        <v>0.23287671232876711</v>
      </c>
      <c r="AU16" s="40">
        <v>0.2252054794520548</v>
      </c>
      <c r="AW16" s="38" t="s">
        <v>3658</v>
      </c>
      <c r="AX16" s="39">
        <v>0.17</v>
      </c>
      <c r="AY16" s="40">
        <v>0.60799999999999998</v>
      </c>
      <c r="AZ16" s="40">
        <v>2.8799999999999999E-2</v>
      </c>
      <c r="BA16" s="40">
        <v>1.3698630136986301E-2</v>
      </c>
      <c r="BC16" s="38" t="s">
        <v>3658</v>
      </c>
      <c r="BD16" s="39">
        <v>0.19</v>
      </c>
      <c r="BE16" s="40">
        <v>0.66400000000000003</v>
      </c>
      <c r="BF16" s="40">
        <v>3.5999999999999997E-2</v>
      </c>
      <c r="BG16" s="40">
        <v>2.1917808219178082E-2</v>
      </c>
      <c r="BI16" s="38" t="s">
        <v>3658</v>
      </c>
      <c r="BJ16" s="39">
        <v>0.33</v>
      </c>
      <c r="BK16" s="40">
        <v>2.7449999999999997</v>
      </c>
      <c r="BL16" s="40">
        <v>0.1125</v>
      </c>
      <c r="BM16" s="40">
        <v>4.9315068493150684E-2</v>
      </c>
      <c r="BO16" s="38" t="s">
        <v>3658</v>
      </c>
      <c r="BP16" s="39">
        <v>0.33</v>
      </c>
      <c r="BQ16" s="40">
        <v>0.93599999999999994</v>
      </c>
      <c r="BR16" s="40">
        <v>3.9E-2</v>
      </c>
      <c r="BS16" s="40">
        <v>2.7397260273972601E-2</v>
      </c>
      <c r="BU16" s="38" t="s">
        <v>3658</v>
      </c>
      <c r="BV16" s="39">
        <v>0.48</v>
      </c>
      <c r="BW16" s="40">
        <v>0.51300000000000001</v>
      </c>
      <c r="BX16" s="40">
        <v>4.4370000000000007E-2</v>
      </c>
      <c r="BY16" s="40">
        <v>4.10958904109589E-3</v>
      </c>
      <c r="CA16" s="38" t="s">
        <v>3658</v>
      </c>
      <c r="CB16" s="39">
        <v>5.7800000000000004E-2</v>
      </c>
      <c r="CC16" s="40">
        <v>4.2840000000000005E-3</v>
      </c>
      <c r="CD16" s="40">
        <v>0.36</v>
      </c>
      <c r="CE16" s="40">
        <v>0</v>
      </c>
    </row>
    <row r="17" spans="1:83" x14ac:dyDescent="0.2">
      <c r="A17" s="38" t="s">
        <v>3659</v>
      </c>
      <c r="B17" s="39">
        <v>0.24</v>
      </c>
      <c r="C17" s="40">
        <v>7.5616438356164384</v>
      </c>
      <c r="D17" s="40">
        <v>0.42465753424657532</v>
      </c>
      <c r="E17" s="40">
        <v>0.37534246575342467</v>
      </c>
      <c r="G17" s="38" t="s">
        <v>3659</v>
      </c>
      <c r="H17" s="39">
        <v>0.17</v>
      </c>
      <c r="I17" s="40">
        <v>3.4273972602739726</v>
      </c>
      <c r="J17" s="40">
        <v>0.18904109589041096</v>
      </c>
      <c r="K17" s="40">
        <v>0.17808219178082191</v>
      </c>
      <c r="M17" s="38" t="s">
        <v>3659</v>
      </c>
      <c r="N17" s="39">
        <v>0.17</v>
      </c>
      <c r="O17" s="40">
        <v>4.5013698630136982</v>
      </c>
      <c r="P17" s="40">
        <v>0.23287671232876711</v>
      </c>
      <c r="Q17" s="40">
        <v>0.26027397260273971</v>
      </c>
      <c r="S17" s="38" t="s">
        <v>3659</v>
      </c>
      <c r="T17" s="39">
        <v>0.17</v>
      </c>
      <c r="U17" s="40">
        <v>0.90860000000000007</v>
      </c>
      <c r="V17" s="40">
        <v>5.3100000000000001E-2</v>
      </c>
      <c r="W17" s="40">
        <v>2.7397260273972601E-2</v>
      </c>
      <c r="Y17" s="38" t="s">
        <v>3659</v>
      </c>
      <c r="Z17" s="39">
        <v>0.17</v>
      </c>
      <c r="AA17" s="40">
        <v>4.353424657534247</v>
      </c>
      <c r="AB17" s="40">
        <v>0.20547945205479451</v>
      </c>
      <c r="AC17" s="40">
        <v>0.25205479452054796</v>
      </c>
      <c r="AE17" s="38" t="s">
        <v>3659</v>
      </c>
      <c r="AF17" s="39">
        <v>0.17</v>
      </c>
      <c r="AG17" s="40">
        <v>2.6986301369863015</v>
      </c>
      <c r="AH17" s="40">
        <v>0.13150684931506848</v>
      </c>
      <c r="AI17" s="40">
        <v>0.18630136986301371</v>
      </c>
      <c r="AK17" s="38" t="s">
        <v>3659</v>
      </c>
      <c r="AL17" s="39">
        <v>0.17</v>
      </c>
      <c r="AM17" s="40">
        <v>2.5315068493150683</v>
      </c>
      <c r="AN17" s="40">
        <v>0.11780821917808219</v>
      </c>
      <c r="AO17" s="40">
        <v>0.15342465753424658</v>
      </c>
      <c r="AQ17" s="38" t="s">
        <v>3659</v>
      </c>
      <c r="AR17" s="39">
        <v>0.17</v>
      </c>
      <c r="AS17" s="40">
        <v>4.5013698630136982</v>
      </c>
      <c r="AT17" s="40">
        <v>0.23287671232876711</v>
      </c>
      <c r="AU17" s="40">
        <v>0.2252054794520548</v>
      </c>
      <c r="AW17" s="38" t="s">
        <v>3659</v>
      </c>
      <c r="AX17" s="39">
        <v>0.17</v>
      </c>
      <c r="AY17" s="40">
        <v>0.60799999999999998</v>
      </c>
      <c r="AZ17" s="40">
        <v>2.8799999999999999E-2</v>
      </c>
      <c r="BA17" s="40">
        <v>1.3698630136986301E-2</v>
      </c>
      <c r="BC17" s="38" t="s">
        <v>3659</v>
      </c>
      <c r="BD17" s="39">
        <v>0.19</v>
      </c>
      <c r="BE17" s="40">
        <v>0.66400000000000003</v>
      </c>
      <c r="BF17" s="40">
        <v>3.5999999999999997E-2</v>
      </c>
      <c r="BG17" s="40">
        <v>2.1917808219178082E-2</v>
      </c>
      <c r="BI17" s="38" t="s">
        <v>3659</v>
      </c>
      <c r="BJ17" s="39">
        <v>0.33</v>
      </c>
      <c r="BK17" s="40">
        <v>2.7449999999999997</v>
      </c>
      <c r="BL17" s="40">
        <v>0.1125</v>
      </c>
      <c r="BM17" s="40">
        <v>4.9315068493150684E-2</v>
      </c>
      <c r="BO17" s="38" t="s">
        <v>3659</v>
      </c>
      <c r="BP17" s="39">
        <v>0.33</v>
      </c>
      <c r="BQ17" s="40">
        <v>0.93599999999999994</v>
      </c>
      <c r="BR17" s="40">
        <v>3.9E-2</v>
      </c>
      <c r="BS17" s="40">
        <v>2.7397260273972601E-2</v>
      </c>
      <c r="BU17" s="38" t="s">
        <v>3659</v>
      </c>
      <c r="BV17" s="39">
        <v>0.48</v>
      </c>
      <c r="BW17" s="40">
        <v>0.51300000000000001</v>
      </c>
      <c r="BX17" s="40">
        <v>4.4370000000000007E-2</v>
      </c>
      <c r="BY17" s="40">
        <v>4.10958904109589E-3</v>
      </c>
      <c r="CA17" s="38" t="s">
        <v>3659</v>
      </c>
      <c r="CB17" s="39">
        <v>5.7800000000000004E-2</v>
      </c>
      <c r="CC17" s="40">
        <v>4.2840000000000005E-3</v>
      </c>
      <c r="CD17" s="40">
        <v>0.36</v>
      </c>
      <c r="CE17" s="40">
        <v>0</v>
      </c>
    </row>
    <row r="18" spans="1:83" x14ac:dyDescent="0.2">
      <c r="A18" s="38" t="s">
        <v>3660</v>
      </c>
      <c r="B18" s="39">
        <v>0.24</v>
      </c>
      <c r="C18" s="40">
        <v>6.7643835616438359</v>
      </c>
      <c r="D18" s="40">
        <v>0.39452054794520547</v>
      </c>
      <c r="E18" s="40">
        <v>0.41369863013698632</v>
      </c>
      <c r="G18" s="38" t="s">
        <v>3660</v>
      </c>
      <c r="H18" s="39">
        <v>0.17</v>
      </c>
      <c r="I18" s="40">
        <v>3.4273972602739726</v>
      </c>
      <c r="J18" s="40">
        <v>0.18904109589041096</v>
      </c>
      <c r="K18" s="40">
        <v>0.21917808219178081</v>
      </c>
      <c r="M18" s="38" t="s">
        <v>3660</v>
      </c>
      <c r="N18" s="39">
        <v>0.17</v>
      </c>
      <c r="O18" s="40">
        <v>4.7150684931506852</v>
      </c>
      <c r="P18" s="40">
        <v>0.22739726027397261</v>
      </c>
      <c r="Q18" s="40">
        <v>0.26575342465753427</v>
      </c>
      <c r="S18" s="38" t="s">
        <v>3660</v>
      </c>
      <c r="T18" s="39">
        <v>0.17</v>
      </c>
      <c r="U18" s="40">
        <v>0.90860000000000007</v>
      </c>
      <c r="V18" s="40">
        <v>5.3100000000000001E-2</v>
      </c>
      <c r="W18" s="40">
        <v>2.7397260273972601E-2</v>
      </c>
      <c r="Y18" s="38" t="s">
        <v>3660</v>
      </c>
      <c r="Z18" s="39">
        <v>0.17</v>
      </c>
      <c r="AA18" s="40">
        <v>4.558904109589041</v>
      </c>
      <c r="AB18" s="40">
        <v>0.2</v>
      </c>
      <c r="AC18" s="40">
        <v>0.25753424657534246</v>
      </c>
      <c r="AE18" s="38" t="s">
        <v>3660</v>
      </c>
      <c r="AF18" s="39">
        <v>0.17</v>
      </c>
      <c r="AG18" s="40">
        <v>2.9643835616438357</v>
      </c>
      <c r="AH18" s="40">
        <v>0.13424657534246576</v>
      </c>
      <c r="AI18" s="40">
        <v>0.18904109589041096</v>
      </c>
      <c r="AK18" s="38" t="s">
        <v>3660</v>
      </c>
      <c r="AL18" s="39">
        <v>0.17</v>
      </c>
      <c r="AM18" s="40">
        <v>2.6630136986301371</v>
      </c>
      <c r="AN18" s="40">
        <v>0.11506849315068493</v>
      </c>
      <c r="AO18" s="40">
        <v>0.15890410958904111</v>
      </c>
      <c r="AQ18" s="38" t="s">
        <v>3660</v>
      </c>
      <c r="AR18" s="39">
        <v>0.17</v>
      </c>
      <c r="AS18" s="40">
        <v>4.7150684931506852</v>
      </c>
      <c r="AT18" s="40">
        <v>0.22739726027397261</v>
      </c>
      <c r="AU18" s="40">
        <v>0.2252054794520548</v>
      </c>
      <c r="AW18" s="38" t="s">
        <v>3660</v>
      </c>
      <c r="AX18" s="39">
        <v>0.17</v>
      </c>
      <c r="AY18" s="40">
        <v>0.60799999999999998</v>
      </c>
      <c r="AZ18" s="40">
        <v>2.8799999999999999E-2</v>
      </c>
      <c r="BA18" s="40">
        <v>1.3698630136986301E-2</v>
      </c>
      <c r="BC18" s="38" t="s">
        <v>3660</v>
      </c>
      <c r="BD18" s="39">
        <v>0.19</v>
      </c>
      <c r="BE18" s="40">
        <v>0.66400000000000003</v>
      </c>
      <c r="BF18" s="40">
        <v>3.5999999999999997E-2</v>
      </c>
      <c r="BG18" s="40">
        <v>2.1917808219178082E-2</v>
      </c>
      <c r="BI18" s="38" t="s">
        <v>3660</v>
      </c>
      <c r="BJ18" s="39">
        <v>0.33</v>
      </c>
      <c r="BK18" s="40">
        <v>2.7449999999999997</v>
      </c>
      <c r="BL18" s="40">
        <v>0.1125</v>
      </c>
      <c r="BM18" s="40">
        <v>4.9315068493150684E-2</v>
      </c>
      <c r="BO18" s="38" t="s">
        <v>3660</v>
      </c>
      <c r="BP18" s="39">
        <v>0.33</v>
      </c>
      <c r="BQ18" s="40">
        <v>0.93599999999999994</v>
      </c>
      <c r="BR18" s="40">
        <v>3.9E-2</v>
      </c>
      <c r="BS18" s="40">
        <v>2.7397260273972601E-2</v>
      </c>
      <c r="BU18" s="38" t="s">
        <v>3660</v>
      </c>
      <c r="BV18" s="39">
        <v>0.48</v>
      </c>
      <c r="BW18" s="40">
        <v>0.51300000000000001</v>
      </c>
      <c r="BX18" s="40">
        <v>4.4370000000000007E-2</v>
      </c>
      <c r="BY18" s="40">
        <v>4.10958904109589E-3</v>
      </c>
      <c r="CA18" s="38" t="s">
        <v>3660</v>
      </c>
      <c r="CB18" s="39">
        <v>5.7800000000000004E-2</v>
      </c>
      <c r="CC18" s="40">
        <v>4.2840000000000005E-3</v>
      </c>
      <c r="CD18" s="40">
        <v>0.36</v>
      </c>
      <c r="CE18" s="40">
        <v>0</v>
      </c>
    </row>
    <row r="19" spans="1:83" x14ac:dyDescent="0.2">
      <c r="A19" s="38" t="s">
        <v>3661</v>
      </c>
      <c r="B19" s="39">
        <v>0.24</v>
      </c>
      <c r="C19" s="40">
        <v>5.7726027397260271</v>
      </c>
      <c r="D19" s="40">
        <v>0.34794520547945207</v>
      </c>
      <c r="E19" s="40">
        <v>0.32602739726027397</v>
      </c>
      <c r="G19" s="38" t="s">
        <v>3661</v>
      </c>
      <c r="H19" s="39">
        <v>0.17</v>
      </c>
      <c r="I19" s="40">
        <v>3.4273972602739726</v>
      </c>
      <c r="J19" s="40">
        <v>0.18904109589041096</v>
      </c>
      <c r="K19" s="40">
        <v>0.20273972602739726</v>
      </c>
      <c r="M19" s="38" t="s">
        <v>3661</v>
      </c>
      <c r="N19" s="39">
        <v>0.17</v>
      </c>
      <c r="O19" s="40">
        <v>4.7150684931506852</v>
      </c>
      <c r="P19" s="40">
        <v>0.22739726027397261</v>
      </c>
      <c r="Q19" s="40">
        <v>0.26575342465753427</v>
      </c>
      <c r="S19" s="38" t="s">
        <v>3661</v>
      </c>
      <c r="T19" s="39">
        <v>0.17</v>
      </c>
      <c r="U19" s="40">
        <v>0.90860000000000007</v>
      </c>
      <c r="V19" s="40">
        <v>5.3100000000000001E-2</v>
      </c>
      <c r="W19" s="40">
        <v>2.7397260273972601E-2</v>
      </c>
      <c r="Y19" s="38" t="s">
        <v>3661</v>
      </c>
      <c r="Z19" s="39">
        <v>0.17</v>
      </c>
      <c r="AA19" s="40">
        <v>4.558904109589041</v>
      </c>
      <c r="AB19" s="40">
        <v>0.2</v>
      </c>
      <c r="AC19" s="40">
        <v>0.25753424657534246</v>
      </c>
      <c r="AE19" s="38" t="s">
        <v>3661</v>
      </c>
      <c r="AF19" s="39">
        <v>0.17</v>
      </c>
      <c r="AG19" s="40">
        <v>3.010958904109589</v>
      </c>
      <c r="AH19" s="40">
        <v>0.13698630136986301</v>
      </c>
      <c r="AI19" s="40">
        <v>0.18904109589041096</v>
      </c>
      <c r="AK19" s="38" t="s">
        <v>3661</v>
      </c>
      <c r="AL19" s="39">
        <v>0.17</v>
      </c>
      <c r="AM19" s="40">
        <v>2.6630136986301371</v>
      </c>
      <c r="AN19" s="40">
        <v>0.11506849315068493</v>
      </c>
      <c r="AO19" s="40">
        <v>0.15890410958904111</v>
      </c>
      <c r="AQ19" s="38" t="s">
        <v>3661</v>
      </c>
      <c r="AR19" s="39">
        <v>0.17</v>
      </c>
      <c r="AS19" s="40">
        <v>4.7150684931506852</v>
      </c>
      <c r="AT19" s="40">
        <v>0.22739726027397261</v>
      </c>
      <c r="AU19" s="40">
        <v>0.2252054794520548</v>
      </c>
      <c r="AW19" s="38" t="s">
        <v>3661</v>
      </c>
      <c r="AX19" s="39">
        <v>0.17</v>
      </c>
      <c r="AY19" s="40">
        <v>0.60799999999999998</v>
      </c>
      <c r="AZ19" s="40">
        <v>2.8799999999999999E-2</v>
      </c>
      <c r="BA19" s="40">
        <v>1.3698630136986301E-2</v>
      </c>
      <c r="BC19" s="38" t="s">
        <v>3661</v>
      </c>
      <c r="BD19" s="39">
        <v>0.19</v>
      </c>
      <c r="BE19" s="40">
        <v>0.66400000000000003</v>
      </c>
      <c r="BF19" s="40">
        <v>3.5999999999999997E-2</v>
      </c>
      <c r="BG19" s="40">
        <v>2.1917808219178082E-2</v>
      </c>
      <c r="BI19" s="38" t="s">
        <v>3661</v>
      </c>
      <c r="BJ19" s="39">
        <v>0.33</v>
      </c>
      <c r="BK19" s="40">
        <v>2.7449999999999997</v>
      </c>
      <c r="BL19" s="40">
        <v>0.1125</v>
      </c>
      <c r="BM19" s="40">
        <v>4.9315068493150684E-2</v>
      </c>
      <c r="BO19" s="38" t="s">
        <v>3661</v>
      </c>
      <c r="BP19" s="39">
        <v>0.33</v>
      </c>
      <c r="BQ19" s="40">
        <v>0.93599999999999994</v>
      </c>
      <c r="BR19" s="40">
        <v>3.9E-2</v>
      </c>
      <c r="BS19" s="40">
        <v>2.7397260273972601E-2</v>
      </c>
      <c r="BU19" s="38" t="s">
        <v>3661</v>
      </c>
      <c r="BV19" s="39">
        <v>0.48</v>
      </c>
      <c r="BW19" s="40">
        <v>0.51300000000000001</v>
      </c>
      <c r="BX19" s="40">
        <v>4.4370000000000007E-2</v>
      </c>
      <c r="BY19" s="40">
        <v>4.10958904109589E-3</v>
      </c>
      <c r="CA19" s="38" t="s">
        <v>3661</v>
      </c>
      <c r="CB19" s="39">
        <v>5.7800000000000004E-2</v>
      </c>
      <c r="CC19" s="40">
        <v>4.2840000000000005E-3</v>
      </c>
      <c r="CD19" s="40">
        <v>0.36</v>
      </c>
      <c r="CE19" s="40">
        <v>0</v>
      </c>
    </row>
    <row r="20" spans="1:83" x14ac:dyDescent="0.2">
      <c r="A20" s="38" t="s">
        <v>3662</v>
      </c>
      <c r="B20" s="39">
        <v>0.24</v>
      </c>
      <c r="C20" s="40">
        <v>7.0630136986301366</v>
      </c>
      <c r="D20" s="40">
        <v>0.40273972602739727</v>
      </c>
      <c r="E20" s="40">
        <v>0.39178082191780822</v>
      </c>
      <c r="G20" s="38" t="s">
        <v>3662</v>
      </c>
      <c r="H20" s="39">
        <v>0.17</v>
      </c>
      <c r="I20" s="40">
        <v>3.4273972602739726</v>
      </c>
      <c r="J20" s="40">
        <v>0.18904109589041096</v>
      </c>
      <c r="K20" s="40">
        <v>0.2</v>
      </c>
      <c r="M20" s="38" t="s">
        <v>3662</v>
      </c>
      <c r="N20" s="39">
        <v>0.17</v>
      </c>
      <c r="O20" s="40">
        <v>4.7424657534246579</v>
      </c>
      <c r="P20" s="40">
        <v>0.23013698630136986</v>
      </c>
      <c r="Q20" s="40">
        <v>0.26849315068493151</v>
      </c>
      <c r="S20" s="38" t="s">
        <v>3662</v>
      </c>
      <c r="T20" s="39">
        <v>0.17</v>
      </c>
      <c r="U20" s="40">
        <v>0.90860000000000007</v>
      </c>
      <c r="V20" s="40">
        <v>5.3100000000000001E-2</v>
      </c>
      <c r="W20" s="40">
        <v>3.0136986301369864E-2</v>
      </c>
      <c r="Y20" s="38" t="s">
        <v>3662</v>
      </c>
      <c r="Z20" s="39">
        <v>0.17</v>
      </c>
      <c r="AA20" s="40">
        <v>4.5863013698630137</v>
      </c>
      <c r="AB20" s="40">
        <v>0.20273972602739726</v>
      </c>
      <c r="AC20" s="40">
        <v>0.25753424657534246</v>
      </c>
      <c r="AE20" s="38" t="s">
        <v>3662</v>
      </c>
      <c r="AF20" s="39">
        <v>0.17</v>
      </c>
      <c r="AG20" s="40">
        <v>3</v>
      </c>
      <c r="AH20" s="40">
        <v>0.13972602739726028</v>
      </c>
      <c r="AI20" s="40">
        <v>0.18904109589041096</v>
      </c>
      <c r="AK20" s="38" t="s">
        <v>3662</v>
      </c>
      <c r="AL20" s="39">
        <v>0.17</v>
      </c>
      <c r="AM20" s="40">
        <v>2.6767123287671235</v>
      </c>
      <c r="AN20" s="40">
        <v>0.11506849315068493</v>
      </c>
      <c r="AO20" s="40">
        <v>0.15890410958904111</v>
      </c>
      <c r="AQ20" s="38" t="s">
        <v>3662</v>
      </c>
      <c r="AR20" s="39">
        <v>0.17</v>
      </c>
      <c r="AS20" s="40">
        <v>4.7424657534246579</v>
      </c>
      <c r="AT20" s="40">
        <v>0.23013698630136986</v>
      </c>
      <c r="AU20" s="40">
        <v>0.2252054794520548</v>
      </c>
      <c r="AW20" s="38" t="s">
        <v>3662</v>
      </c>
      <c r="AX20" s="39">
        <v>0.17</v>
      </c>
      <c r="AY20" s="40">
        <v>0.60799999999999998</v>
      </c>
      <c r="AZ20" s="40">
        <v>2.8799999999999999E-2</v>
      </c>
      <c r="BA20" s="40">
        <v>1.3698630136986301E-2</v>
      </c>
      <c r="BC20" s="38" t="s">
        <v>3662</v>
      </c>
      <c r="BD20" s="39">
        <v>0.19</v>
      </c>
      <c r="BE20" s="40">
        <v>0.66400000000000003</v>
      </c>
      <c r="BF20" s="40">
        <v>3.5999999999999997E-2</v>
      </c>
      <c r="BG20" s="40">
        <v>2.1917808219178082E-2</v>
      </c>
      <c r="BI20" s="38" t="s">
        <v>3662</v>
      </c>
      <c r="BJ20" s="39">
        <v>0.33</v>
      </c>
      <c r="BK20" s="40">
        <v>2.7449999999999997</v>
      </c>
      <c r="BL20" s="40">
        <v>0.1125</v>
      </c>
      <c r="BM20" s="40">
        <v>4.9315068493150684E-2</v>
      </c>
      <c r="BO20" s="38" t="s">
        <v>3662</v>
      </c>
      <c r="BP20" s="39">
        <v>0.33</v>
      </c>
      <c r="BQ20" s="40">
        <v>0.93599999999999994</v>
      </c>
      <c r="BR20" s="40">
        <v>3.9E-2</v>
      </c>
      <c r="BS20" s="40">
        <v>2.7397260273972601E-2</v>
      </c>
      <c r="BU20" s="38" t="s">
        <v>3662</v>
      </c>
      <c r="BV20" s="39">
        <v>0.48</v>
      </c>
      <c r="BW20" s="40">
        <v>0.51300000000000001</v>
      </c>
      <c r="BX20" s="40">
        <v>4.4370000000000007E-2</v>
      </c>
      <c r="BY20" s="40">
        <v>4.10958904109589E-3</v>
      </c>
      <c r="CA20" s="38" t="s">
        <v>3662</v>
      </c>
      <c r="CB20" s="39">
        <v>5.7800000000000004E-2</v>
      </c>
      <c r="CC20" s="40">
        <v>4.2840000000000005E-3</v>
      </c>
      <c r="CD20" s="40">
        <v>0.36</v>
      </c>
      <c r="CE20" s="40">
        <v>0</v>
      </c>
    </row>
    <row r="21" spans="1:83" x14ac:dyDescent="0.2">
      <c r="A21" s="38" t="s">
        <v>3663</v>
      </c>
      <c r="B21" s="39">
        <v>0.24</v>
      </c>
      <c r="C21" s="40">
        <v>7.117808219178082</v>
      </c>
      <c r="D21" s="40">
        <v>0.40547945205479452</v>
      </c>
      <c r="E21" s="40">
        <v>0.39452054794520547</v>
      </c>
      <c r="G21" s="38" t="s">
        <v>3663</v>
      </c>
      <c r="H21" s="39">
        <v>0.17</v>
      </c>
      <c r="I21" s="40">
        <v>3.4273972602739726</v>
      </c>
      <c r="J21" s="40">
        <v>0.18904109589041096</v>
      </c>
      <c r="K21" s="40">
        <v>0.2</v>
      </c>
      <c r="M21" s="38" t="s">
        <v>3663</v>
      </c>
      <c r="N21" s="39">
        <v>0.17</v>
      </c>
      <c r="O21" s="40">
        <v>4.7424657534246579</v>
      </c>
      <c r="P21" s="40">
        <v>0.23013698630136986</v>
      </c>
      <c r="Q21" s="40">
        <v>0.26849315068493151</v>
      </c>
      <c r="S21" s="38" t="s">
        <v>3663</v>
      </c>
      <c r="T21" s="39">
        <v>0.17</v>
      </c>
      <c r="U21" s="40">
        <v>0.90860000000000007</v>
      </c>
      <c r="V21" s="40">
        <v>5.3100000000000001E-2</v>
      </c>
      <c r="W21" s="40">
        <v>3.0136986301369864E-2</v>
      </c>
      <c r="Y21" s="38" t="s">
        <v>3663</v>
      </c>
      <c r="Z21" s="39">
        <v>0.17</v>
      </c>
      <c r="AA21" s="40">
        <v>4.5863013698630137</v>
      </c>
      <c r="AB21" s="40">
        <v>0.20273972602739726</v>
      </c>
      <c r="AC21" s="40">
        <v>0.25753424657534246</v>
      </c>
      <c r="AE21" s="38" t="s">
        <v>3663</v>
      </c>
      <c r="AF21" s="39">
        <v>0.17</v>
      </c>
      <c r="AG21" s="40">
        <v>2.9616438356164383</v>
      </c>
      <c r="AH21" s="40">
        <v>0.13698630136986301</v>
      </c>
      <c r="AI21" s="40">
        <v>0.18904109589041096</v>
      </c>
      <c r="AK21" s="38" t="s">
        <v>3663</v>
      </c>
      <c r="AL21" s="39">
        <v>0.17</v>
      </c>
      <c r="AM21" s="40">
        <v>2.6767123287671235</v>
      </c>
      <c r="AN21" s="40">
        <v>0.11506849315068493</v>
      </c>
      <c r="AO21" s="40">
        <v>0.15890410958904111</v>
      </c>
      <c r="AQ21" s="38" t="s">
        <v>3663</v>
      </c>
      <c r="AR21" s="39">
        <v>0.17</v>
      </c>
      <c r="AS21" s="40">
        <v>4.7424657534246579</v>
      </c>
      <c r="AT21" s="40">
        <v>0.23013698630136986</v>
      </c>
      <c r="AU21" s="40">
        <v>0.2252054794520548</v>
      </c>
      <c r="AW21" s="38" t="s">
        <v>3663</v>
      </c>
      <c r="AX21" s="39">
        <v>0.17</v>
      </c>
      <c r="AY21" s="40">
        <v>0.60799999999999998</v>
      </c>
      <c r="AZ21" s="40">
        <v>2.8799999999999999E-2</v>
      </c>
      <c r="BA21" s="40">
        <v>1.3698630136986301E-2</v>
      </c>
      <c r="BC21" s="38" t="s">
        <v>3663</v>
      </c>
      <c r="BD21" s="39">
        <v>0.19</v>
      </c>
      <c r="BE21" s="40">
        <v>0.66400000000000003</v>
      </c>
      <c r="BF21" s="40">
        <v>3.5999999999999997E-2</v>
      </c>
      <c r="BG21" s="40">
        <v>2.1917808219178082E-2</v>
      </c>
      <c r="BI21" s="38" t="s">
        <v>3663</v>
      </c>
      <c r="BJ21" s="39">
        <v>0.33</v>
      </c>
      <c r="BK21" s="40">
        <v>2.7449999999999997</v>
      </c>
      <c r="BL21" s="40">
        <v>0.1125</v>
      </c>
      <c r="BM21" s="40">
        <v>4.9315068493150684E-2</v>
      </c>
      <c r="BO21" s="38" t="s">
        <v>3663</v>
      </c>
      <c r="BP21" s="39">
        <v>0.33</v>
      </c>
      <c r="BQ21" s="40">
        <v>0.93599999999999994</v>
      </c>
      <c r="BR21" s="40">
        <v>3.9E-2</v>
      </c>
      <c r="BS21" s="40">
        <v>2.7397260273972601E-2</v>
      </c>
      <c r="BU21" s="38" t="s">
        <v>3663</v>
      </c>
      <c r="BV21" s="39">
        <v>0.48</v>
      </c>
      <c r="BW21" s="40">
        <v>0.51300000000000001</v>
      </c>
      <c r="BX21" s="40">
        <v>4.4370000000000007E-2</v>
      </c>
      <c r="BY21" s="40">
        <v>4.10958904109589E-3</v>
      </c>
      <c r="CA21" s="38" t="s">
        <v>3663</v>
      </c>
      <c r="CB21" s="39">
        <v>5.7800000000000004E-2</v>
      </c>
      <c r="CC21" s="40">
        <v>4.2840000000000005E-3</v>
      </c>
      <c r="CD21" s="40">
        <v>0.36</v>
      </c>
      <c r="CE21" s="40">
        <v>0</v>
      </c>
    </row>
    <row r="22" spans="1:83" x14ac:dyDescent="0.2">
      <c r="A22" s="38" t="s">
        <v>3664</v>
      </c>
      <c r="B22" s="39">
        <v>0.24</v>
      </c>
      <c r="C22" s="40">
        <v>6.7123287671232879</v>
      </c>
      <c r="D22" s="40">
        <v>0.38904109589041097</v>
      </c>
      <c r="E22" s="40">
        <v>0.37260273972602742</v>
      </c>
      <c r="G22" s="38" t="s">
        <v>3664</v>
      </c>
      <c r="H22" s="39">
        <v>0.17</v>
      </c>
      <c r="I22" s="40">
        <v>3.4273972602739726</v>
      </c>
      <c r="J22" s="40">
        <v>0.18904109589041096</v>
      </c>
      <c r="K22" s="40">
        <v>0.2</v>
      </c>
      <c r="M22" s="38" t="s">
        <v>3664</v>
      </c>
      <c r="N22" s="39">
        <v>0.17</v>
      </c>
      <c r="O22" s="40">
        <v>4.7424657534246579</v>
      </c>
      <c r="P22" s="40">
        <v>0.23013698630136986</v>
      </c>
      <c r="Q22" s="40">
        <v>0.26849315068493151</v>
      </c>
      <c r="S22" s="38" t="s">
        <v>3664</v>
      </c>
      <c r="T22" s="39">
        <v>0.17</v>
      </c>
      <c r="U22" s="40">
        <v>0.90860000000000007</v>
      </c>
      <c r="V22" s="40">
        <v>5.3100000000000001E-2</v>
      </c>
      <c r="W22" s="40">
        <v>3.0136986301369864E-2</v>
      </c>
      <c r="Y22" s="38" t="s">
        <v>3664</v>
      </c>
      <c r="Z22" s="39">
        <v>0.17</v>
      </c>
      <c r="AA22" s="40">
        <v>4.5863013698630137</v>
      </c>
      <c r="AB22" s="40">
        <v>0.20273972602739726</v>
      </c>
      <c r="AC22" s="40">
        <v>0.25753424657534246</v>
      </c>
      <c r="AE22" s="38" t="s">
        <v>3664</v>
      </c>
      <c r="AF22" s="39">
        <v>0.17</v>
      </c>
      <c r="AG22" s="40">
        <v>3.0054794520547947</v>
      </c>
      <c r="AH22" s="40">
        <v>0.13972602739726028</v>
      </c>
      <c r="AI22" s="40">
        <v>0.18904109589041096</v>
      </c>
      <c r="AK22" s="38" t="s">
        <v>3664</v>
      </c>
      <c r="AL22" s="39">
        <v>0.17</v>
      </c>
      <c r="AM22" s="40">
        <v>2.6767123287671235</v>
      </c>
      <c r="AN22" s="40">
        <v>0.11506849315068493</v>
      </c>
      <c r="AO22" s="40">
        <v>0.15890410958904111</v>
      </c>
      <c r="AQ22" s="38" t="s">
        <v>3664</v>
      </c>
      <c r="AR22" s="39">
        <v>0.17</v>
      </c>
      <c r="AS22" s="40">
        <v>4.7424657534246579</v>
      </c>
      <c r="AT22" s="40">
        <v>0.23013698630136986</v>
      </c>
      <c r="AU22" s="40">
        <v>0.2252054794520548</v>
      </c>
      <c r="AW22" s="38" t="s">
        <v>3664</v>
      </c>
      <c r="AX22" s="39">
        <v>0.17</v>
      </c>
      <c r="AY22" s="40">
        <v>0.60799999999999998</v>
      </c>
      <c r="AZ22" s="40">
        <v>2.8799999999999999E-2</v>
      </c>
      <c r="BA22" s="40">
        <v>1.3698630136986301E-2</v>
      </c>
      <c r="BC22" s="38" t="s">
        <v>3664</v>
      </c>
      <c r="BD22" s="39">
        <v>0.19</v>
      </c>
      <c r="BE22" s="40">
        <v>0.66400000000000003</v>
      </c>
      <c r="BF22" s="40">
        <v>3.5999999999999997E-2</v>
      </c>
      <c r="BG22" s="40">
        <v>2.1917808219178082E-2</v>
      </c>
      <c r="BI22" s="38" t="s">
        <v>3664</v>
      </c>
      <c r="BJ22" s="39">
        <v>0.33</v>
      </c>
      <c r="BK22" s="40">
        <v>2.7449999999999997</v>
      </c>
      <c r="BL22" s="40">
        <v>0.1125</v>
      </c>
      <c r="BM22" s="40">
        <v>4.9315068493150684E-2</v>
      </c>
      <c r="BO22" s="38" t="s">
        <v>3664</v>
      </c>
      <c r="BP22" s="39">
        <v>0.33</v>
      </c>
      <c r="BQ22" s="40">
        <v>0.93599999999999994</v>
      </c>
      <c r="BR22" s="40">
        <v>3.9E-2</v>
      </c>
      <c r="BS22" s="40">
        <v>2.7397260273972601E-2</v>
      </c>
      <c r="BU22" s="38" t="s">
        <v>3664</v>
      </c>
      <c r="BV22" s="39">
        <v>0.48</v>
      </c>
      <c r="BW22" s="40">
        <v>0.51300000000000001</v>
      </c>
      <c r="BX22" s="40">
        <v>4.4370000000000007E-2</v>
      </c>
      <c r="BY22" s="40">
        <v>4.10958904109589E-3</v>
      </c>
      <c r="CA22" s="38" t="s">
        <v>3664</v>
      </c>
      <c r="CB22" s="39">
        <v>5.7800000000000004E-2</v>
      </c>
      <c r="CC22" s="40">
        <v>4.2840000000000005E-3</v>
      </c>
      <c r="CD22" s="40">
        <v>0.36</v>
      </c>
      <c r="CE22" s="40">
        <v>0</v>
      </c>
    </row>
    <row r="23" spans="1:83" x14ac:dyDescent="0.2">
      <c r="A23" s="38" t="s">
        <v>3665</v>
      </c>
      <c r="B23" s="39">
        <v>0.24</v>
      </c>
      <c r="C23" s="40">
        <v>8.1561643835616433</v>
      </c>
      <c r="D23" s="40">
        <v>0.44931506849315067</v>
      </c>
      <c r="E23" s="40">
        <v>0.40547945205479452</v>
      </c>
      <c r="G23" s="38" t="s">
        <v>3665</v>
      </c>
      <c r="H23" s="39">
        <v>0.17</v>
      </c>
      <c r="I23" s="40">
        <v>3.4273972602739726</v>
      </c>
      <c r="J23" s="40">
        <v>0.18904109589041096</v>
      </c>
      <c r="K23" s="40">
        <v>0.17808219178082191</v>
      </c>
      <c r="M23" s="38" t="s">
        <v>3665</v>
      </c>
      <c r="N23" s="39">
        <v>0.17</v>
      </c>
      <c r="O23" s="40">
        <v>4.5013698630136982</v>
      </c>
      <c r="P23" s="40">
        <v>0.23287671232876711</v>
      </c>
      <c r="Q23" s="40">
        <v>0.26027397260273971</v>
      </c>
      <c r="S23" s="38" t="s">
        <v>3665</v>
      </c>
      <c r="T23" s="39">
        <v>0.17</v>
      </c>
      <c r="U23" s="40">
        <v>0.90860000000000007</v>
      </c>
      <c r="V23" s="40">
        <v>5.3100000000000001E-2</v>
      </c>
      <c r="W23" s="40">
        <v>2.7397260273972601E-2</v>
      </c>
      <c r="Y23" s="38" t="s">
        <v>3665</v>
      </c>
      <c r="Z23" s="39">
        <v>0.17</v>
      </c>
      <c r="AA23" s="40">
        <v>4.353424657534247</v>
      </c>
      <c r="AB23" s="40">
        <v>0.20547945205479451</v>
      </c>
      <c r="AC23" s="40">
        <v>0.25205479452054796</v>
      </c>
      <c r="AE23" s="38" t="s">
        <v>3665</v>
      </c>
      <c r="AF23" s="39">
        <v>0.17</v>
      </c>
      <c r="AG23" s="40">
        <v>2.7698630136986302</v>
      </c>
      <c r="AH23" s="40">
        <v>0.13424657534246576</v>
      </c>
      <c r="AI23" s="40">
        <v>0.18630136986301371</v>
      </c>
      <c r="AK23" s="38" t="s">
        <v>3665</v>
      </c>
      <c r="AL23" s="39">
        <v>0.17</v>
      </c>
      <c r="AM23" s="40">
        <v>2.5315068493150683</v>
      </c>
      <c r="AN23" s="40">
        <v>0.11780821917808219</v>
      </c>
      <c r="AO23" s="40">
        <v>0.15342465753424658</v>
      </c>
      <c r="AQ23" s="38" t="s">
        <v>3665</v>
      </c>
      <c r="AR23" s="39">
        <v>0.17</v>
      </c>
      <c r="AS23" s="40">
        <v>4.5013698630136982</v>
      </c>
      <c r="AT23" s="40">
        <v>0.23287671232876711</v>
      </c>
      <c r="AU23" s="40">
        <v>0.2252054794520548</v>
      </c>
      <c r="AW23" s="38" t="s">
        <v>3665</v>
      </c>
      <c r="AX23" s="39">
        <v>0.17</v>
      </c>
      <c r="AY23" s="40">
        <v>0.60799999999999998</v>
      </c>
      <c r="AZ23" s="40">
        <v>2.8799999999999999E-2</v>
      </c>
      <c r="BA23" s="40">
        <v>1.3698630136986301E-2</v>
      </c>
      <c r="BC23" s="38" t="s">
        <v>3665</v>
      </c>
      <c r="BD23" s="39">
        <v>0.19</v>
      </c>
      <c r="BE23" s="40">
        <v>0.66400000000000003</v>
      </c>
      <c r="BF23" s="40">
        <v>3.5999999999999997E-2</v>
      </c>
      <c r="BG23" s="40">
        <v>2.1917808219178082E-2</v>
      </c>
      <c r="BI23" s="38" t="s">
        <v>3665</v>
      </c>
      <c r="BJ23" s="39">
        <v>0.33</v>
      </c>
      <c r="BK23" s="40">
        <v>2.7449999999999997</v>
      </c>
      <c r="BL23" s="40">
        <v>0.1125</v>
      </c>
      <c r="BM23" s="40">
        <v>4.9315068493150684E-2</v>
      </c>
      <c r="BO23" s="38" t="s">
        <v>3665</v>
      </c>
      <c r="BP23" s="39">
        <v>0.33</v>
      </c>
      <c r="BQ23" s="40">
        <v>0.93599999999999994</v>
      </c>
      <c r="BR23" s="40">
        <v>3.9E-2</v>
      </c>
      <c r="BS23" s="40">
        <v>2.7397260273972601E-2</v>
      </c>
      <c r="BU23" s="38" t="s">
        <v>3665</v>
      </c>
      <c r="BV23" s="39">
        <v>0.48</v>
      </c>
      <c r="BW23" s="40">
        <v>0.51300000000000001</v>
      </c>
      <c r="BX23" s="40">
        <v>4.4370000000000007E-2</v>
      </c>
      <c r="BY23" s="40">
        <v>4.10958904109589E-3</v>
      </c>
      <c r="CA23" s="38" t="s">
        <v>3665</v>
      </c>
      <c r="CB23" s="39">
        <v>5.7800000000000004E-2</v>
      </c>
      <c r="CC23" s="40">
        <v>4.2840000000000005E-3</v>
      </c>
      <c r="CD23" s="40">
        <v>0.36</v>
      </c>
      <c r="CE23" s="40">
        <v>0</v>
      </c>
    </row>
    <row r="24" spans="1:83" x14ac:dyDescent="0.2">
      <c r="A24" s="38" t="s">
        <v>3666</v>
      </c>
      <c r="B24" s="39">
        <v>0.24</v>
      </c>
      <c r="C24" s="40">
        <v>7.2219178082191782</v>
      </c>
      <c r="D24" s="40">
        <v>0.41095890410958902</v>
      </c>
      <c r="E24" s="40">
        <v>0.35890410958904112</v>
      </c>
      <c r="G24" s="38" t="s">
        <v>3666</v>
      </c>
      <c r="H24" s="39">
        <v>0.17</v>
      </c>
      <c r="I24" s="40">
        <v>3.4273972602739726</v>
      </c>
      <c r="J24" s="40">
        <v>0.18904109589041096</v>
      </c>
      <c r="K24" s="40">
        <v>0.17808219178082191</v>
      </c>
      <c r="M24" s="38" t="s">
        <v>3666</v>
      </c>
      <c r="N24" s="39">
        <v>0.17</v>
      </c>
      <c r="O24" s="40">
        <v>4.5013698630136982</v>
      </c>
      <c r="P24" s="40">
        <v>0.23287671232876711</v>
      </c>
      <c r="Q24" s="40">
        <v>0.26027397260273971</v>
      </c>
      <c r="S24" s="38" t="s">
        <v>3666</v>
      </c>
      <c r="T24" s="39">
        <v>0.17</v>
      </c>
      <c r="U24" s="40">
        <v>0.90860000000000007</v>
      </c>
      <c r="V24" s="40">
        <v>5.3100000000000001E-2</v>
      </c>
      <c r="W24" s="40">
        <v>2.7397260273972601E-2</v>
      </c>
      <c r="Y24" s="38" t="s">
        <v>3666</v>
      </c>
      <c r="Z24" s="39">
        <v>0.17</v>
      </c>
      <c r="AA24" s="40">
        <v>4.353424657534247</v>
      </c>
      <c r="AB24" s="40">
        <v>0.20547945205479451</v>
      </c>
      <c r="AC24" s="40">
        <v>0.25205479452054796</v>
      </c>
      <c r="AE24" s="38" t="s">
        <v>3666</v>
      </c>
      <c r="AF24" s="39">
        <v>0.17</v>
      </c>
      <c r="AG24" s="40">
        <v>2.7589041095890412</v>
      </c>
      <c r="AH24" s="40">
        <v>0.13424657534246576</v>
      </c>
      <c r="AI24" s="40">
        <v>0.18630136986301371</v>
      </c>
      <c r="AK24" s="38" t="s">
        <v>3666</v>
      </c>
      <c r="AL24" s="39">
        <v>0.17</v>
      </c>
      <c r="AM24" s="40">
        <v>2.5315068493150683</v>
      </c>
      <c r="AN24" s="40">
        <v>0.11780821917808219</v>
      </c>
      <c r="AO24" s="40">
        <v>0.15342465753424658</v>
      </c>
      <c r="AQ24" s="38" t="s">
        <v>3666</v>
      </c>
      <c r="AR24" s="39">
        <v>0.17</v>
      </c>
      <c r="AS24" s="40">
        <v>4.5013698630136982</v>
      </c>
      <c r="AT24" s="40">
        <v>0.23287671232876711</v>
      </c>
      <c r="AU24" s="40">
        <v>0.2252054794520548</v>
      </c>
      <c r="AW24" s="38" t="s">
        <v>3666</v>
      </c>
      <c r="AX24" s="39">
        <v>0.17</v>
      </c>
      <c r="AY24" s="40">
        <v>0.60799999999999998</v>
      </c>
      <c r="AZ24" s="40">
        <v>2.8799999999999999E-2</v>
      </c>
      <c r="BA24" s="40">
        <v>1.3698630136986301E-2</v>
      </c>
      <c r="BC24" s="38" t="s">
        <v>3666</v>
      </c>
      <c r="BD24" s="39">
        <v>0.19</v>
      </c>
      <c r="BE24" s="40">
        <v>0.66400000000000003</v>
      </c>
      <c r="BF24" s="40">
        <v>3.5999999999999997E-2</v>
      </c>
      <c r="BG24" s="40">
        <v>2.1917808219178082E-2</v>
      </c>
      <c r="BI24" s="38" t="s">
        <v>3666</v>
      </c>
      <c r="BJ24" s="39">
        <v>0.33</v>
      </c>
      <c r="BK24" s="40">
        <v>2.7449999999999997</v>
      </c>
      <c r="BL24" s="40">
        <v>0.1125</v>
      </c>
      <c r="BM24" s="40">
        <v>4.9315068493150684E-2</v>
      </c>
      <c r="BO24" s="38" t="s">
        <v>3666</v>
      </c>
      <c r="BP24" s="39">
        <v>0.33</v>
      </c>
      <c r="BQ24" s="40">
        <v>0.93599999999999994</v>
      </c>
      <c r="BR24" s="40">
        <v>3.9E-2</v>
      </c>
      <c r="BS24" s="40">
        <v>2.7397260273972601E-2</v>
      </c>
      <c r="BU24" s="38" t="s">
        <v>3666</v>
      </c>
      <c r="BV24" s="39">
        <v>0.48</v>
      </c>
      <c r="BW24" s="40">
        <v>0.51300000000000001</v>
      </c>
      <c r="BX24" s="40">
        <v>4.4370000000000007E-2</v>
      </c>
      <c r="BY24" s="40">
        <v>4.10958904109589E-3</v>
      </c>
      <c r="CA24" s="38" t="s">
        <v>3666</v>
      </c>
      <c r="CB24" s="39">
        <v>5.7800000000000004E-2</v>
      </c>
      <c r="CC24" s="40">
        <v>4.2840000000000005E-3</v>
      </c>
      <c r="CD24" s="40">
        <v>0.36</v>
      </c>
      <c r="CE24" s="40">
        <v>0</v>
      </c>
    </row>
    <row r="25" spans="1:83" x14ac:dyDescent="0.2">
      <c r="A25" s="38" t="s">
        <v>3667</v>
      </c>
      <c r="B25" s="39">
        <v>0.24</v>
      </c>
      <c r="C25" s="40">
        <v>6.2301369863013702</v>
      </c>
      <c r="D25" s="40">
        <v>0.37260273972602742</v>
      </c>
      <c r="E25" s="40">
        <v>0.38082191780821917</v>
      </c>
      <c r="G25" s="38" t="s">
        <v>3667</v>
      </c>
      <c r="H25" s="39">
        <v>0.17</v>
      </c>
      <c r="I25" s="40">
        <v>3.4273972602739726</v>
      </c>
      <c r="J25" s="40">
        <v>0.18904109589041096</v>
      </c>
      <c r="K25" s="40">
        <v>0.21917808219178081</v>
      </c>
      <c r="M25" s="38" t="s">
        <v>3667</v>
      </c>
      <c r="N25" s="39">
        <v>0.17</v>
      </c>
      <c r="O25" s="40">
        <v>4.7150684931506852</v>
      </c>
      <c r="P25" s="40">
        <v>0.22739726027397261</v>
      </c>
      <c r="Q25" s="40">
        <v>0.26575342465753427</v>
      </c>
      <c r="S25" s="38" t="s">
        <v>3667</v>
      </c>
      <c r="T25" s="39">
        <v>0.17</v>
      </c>
      <c r="U25" s="40">
        <v>0.90860000000000007</v>
      </c>
      <c r="V25" s="40">
        <v>5.3100000000000001E-2</v>
      </c>
      <c r="W25" s="40">
        <v>2.7397260273972601E-2</v>
      </c>
      <c r="Y25" s="38" t="s">
        <v>3667</v>
      </c>
      <c r="Z25" s="39">
        <v>0.17</v>
      </c>
      <c r="AA25" s="40">
        <v>4.558904109589041</v>
      </c>
      <c r="AB25" s="40">
        <v>0.2</v>
      </c>
      <c r="AC25" s="40">
        <v>0.25753424657534246</v>
      </c>
      <c r="AE25" s="38" t="s">
        <v>3667</v>
      </c>
      <c r="AF25" s="39">
        <v>0.17</v>
      </c>
      <c r="AG25" s="40">
        <v>3.0054794520547947</v>
      </c>
      <c r="AH25" s="40">
        <v>0.13698630136986301</v>
      </c>
      <c r="AI25" s="40">
        <v>0.18904109589041096</v>
      </c>
      <c r="AK25" s="38" t="s">
        <v>3667</v>
      </c>
      <c r="AL25" s="39">
        <v>0.17</v>
      </c>
      <c r="AM25" s="40">
        <v>2.6630136986301371</v>
      </c>
      <c r="AN25" s="40">
        <v>0.11506849315068493</v>
      </c>
      <c r="AO25" s="40">
        <v>0.15890410958904111</v>
      </c>
      <c r="AQ25" s="38" t="s">
        <v>3667</v>
      </c>
      <c r="AR25" s="39">
        <v>0.17</v>
      </c>
      <c r="AS25" s="40">
        <v>4.7150684931506852</v>
      </c>
      <c r="AT25" s="40">
        <v>0.22739726027397261</v>
      </c>
      <c r="AU25" s="40">
        <v>0.2252054794520548</v>
      </c>
      <c r="AW25" s="38" t="s">
        <v>3667</v>
      </c>
      <c r="AX25" s="39">
        <v>0.17</v>
      </c>
      <c r="AY25" s="40">
        <v>0.60799999999999998</v>
      </c>
      <c r="AZ25" s="40">
        <v>2.8799999999999999E-2</v>
      </c>
      <c r="BA25" s="40">
        <v>1.3698630136986301E-2</v>
      </c>
      <c r="BC25" s="38" t="s">
        <v>3667</v>
      </c>
      <c r="BD25" s="39">
        <v>0.19</v>
      </c>
      <c r="BE25" s="40">
        <v>0.66400000000000003</v>
      </c>
      <c r="BF25" s="40">
        <v>3.5999999999999997E-2</v>
      </c>
      <c r="BG25" s="40">
        <v>2.1917808219178082E-2</v>
      </c>
      <c r="BI25" s="38" t="s">
        <v>3667</v>
      </c>
      <c r="BJ25" s="39">
        <v>0.33</v>
      </c>
      <c r="BK25" s="40">
        <v>2.7449999999999997</v>
      </c>
      <c r="BL25" s="40">
        <v>0.1125</v>
      </c>
      <c r="BM25" s="40">
        <v>4.9315068493150684E-2</v>
      </c>
      <c r="BO25" s="38" t="s">
        <v>3667</v>
      </c>
      <c r="BP25" s="39">
        <v>0.33</v>
      </c>
      <c r="BQ25" s="40">
        <v>0.93599999999999994</v>
      </c>
      <c r="BR25" s="40">
        <v>3.9E-2</v>
      </c>
      <c r="BS25" s="40">
        <v>2.7397260273972601E-2</v>
      </c>
      <c r="BU25" s="38" t="s">
        <v>3667</v>
      </c>
      <c r="BV25" s="39">
        <v>0.48</v>
      </c>
      <c r="BW25" s="40">
        <v>0.51300000000000001</v>
      </c>
      <c r="BX25" s="40">
        <v>4.4370000000000007E-2</v>
      </c>
      <c r="BY25" s="40">
        <v>4.10958904109589E-3</v>
      </c>
      <c r="CA25" s="38" t="s">
        <v>3667</v>
      </c>
      <c r="CB25" s="39">
        <v>5.7800000000000004E-2</v>
      </c>
      <c r="CC25" s="40">
        <v>4.2840000000000005E-3</v>
      </c>
      <c r="CD25" s="40">
        <v>0.36</v>
      </c>
      <c r="CE25" s="40">
        <v>0</v>
      </c>
    </row>
    <row r="26" spans="1:83" x14ac:dyDescent="0.2">
      <c r="A26" s="38" t="s">
        <v>3668</v>
      </c>
      <c r="B26" s="39">
        <v>0.24</v>
      </c>
      <c r="C26" s="40">
        <v>6.1863013698630134</v>
      </c>
      <c r="D26" s="40">
        <v>0.36712328767123287</v>
      </c>
      <c r="E26" s="40">
        <v>0.30684931506849317</v>
      </c>
      <c r="G26" s="38" t="s">
        <v>3668</v>
      </c>
      <c r="H26" s="39">
        <v>0.17</v>
      </c>
      <c r="I26" s="40">
        <v>3.4273972602739726</v>
      </c>
      <c r="J26" s="40">
        <v>0.18904109589041096</v>
      </c>
      <c r="K26" s="40">
        <v>0.17808219178082191</v>
      </c>
      <c r="M26" s="38" t="s">
        <v>3668</v>
      </c>
      <c r="N26" s="39">
        <v>0.17</v>
      </c>
      <c r="O26" s="40">
        <v>4.5013698630136982</v>
      </c>
      <c r="P26" s="40">
        <v>0.23287671232876711</v>
      </c>
      <c r="Q26" s="40">
        <v>0.26027397260273971</v>
      </c>
      <c r="S26" s="38" t="s">
        <v>3668</v>
      </c>
      <c r="T26" s="39">
        <v>0.17</v>
      </c>
      <c r="U26" s="40">
        <v>0.90860000000000007</v>
      </c>
      <c r="V26" s="40">
        <v>5.3100000000000001E-2</v>
      </c>
      <c r="W26" s="40">
        <v>2.7397260273972601E-2</v>
      </c>
      <c r="Y26" s="38" t="s">
        <v>3668</v>
      </c>
      <c r="Z26" s="39">
        <v>0.17</v>
      </c>
      <c r="AA26" s="40">
        <v>4.353424657534247</v>
      </c>
      <c r="AB26" s="40">
        <v>0.20547945205479451</v>
      </c>
      <c r="AC26" s="40">
        <v>0.25205479452054796</v>
      </c>
      <c r="AE26" s="38" t="s">
        <v>3668</v>
      </c>
      <c r="AF26" s="39">
        <v>0.17</v>
      </c>
      <c r="AG26" s="40">
        <v>2.8273972602739725</v>
      </c>
      <c r="AH26" s="40">
        <v>0.13972602739726028</v>
      </c>
      <c r="AI26" s="40">
        <v>0.18630136986301371</v>
      </c>
      <c r="AK26" s="38" t="s">
        <v>3668</v>
      </c>
      <c r="AL26" s="39">
        <v>0.17</v>
      </c>
      <c r="AM26" s="40">
        <v>2.5315068493150683</v>
      </c>
      <c r="AN26" s="40">
        <v>0.11780821917808219</v>
      </c>
      <c r="AO26" s="40">
        <v>0.15342465753424658</v>
      </c>
      <c r="AQ26" s="38" t="s">
        <v>3668</v>
      </c>
      <c r="AR26" s="39">
        <v>0.17</v>
      </c>
      <c r="AS26" s="40">
        <v>4.5013698630136982</v>
      </c>
      <c r="AT26" s="40">
        <v>0.23287671232876711</v>
      </c>
      <c r="AU26" s="40">
        <v>0.2252054794520548</v>
      </c>
      <c r="AW26" s="38" t="s">
        <v>3668</v>
      </c>
      <c r="AX26" s="39">
        <v>0.17</v>
      </c>
      <c r="AY26" s="40">
        <v>0.60799999999999998</v>
      </c>
      <c r="AZ26" s="40">
        <v>2.8799999999999999E-2</v>
      </c>
      <c r="BA26" s="40">
        <v>1.3698630136986301E-2</v>
      </c>
      <c r="BC26" s="38" t="s">
        <v>3668</v>
      </c>
      <c r="BD26" s="39">
        <v>0.19</v>
      </c>
      <c r="BE26" s="40">
        <v>0.66400000000000003</v>
      </c>
      <c r="BF26" s="40">
        <v>3.5999999999999997E-2</v>
      </c>
      <c r="BG26" s="40">
        <v>2.1917808219178082E-2</v>
      </c>
      <c r="BI26" s="38" t="s">
        <v>3668</v>
      </c>
      <c r="BJ26" s="39">
        <v>0.33</v>
      </c>
      <c r="BK26" s="40">
        <v>2.7449999999999997</v>
      </c>
      <c r="BL26" s="40">
        <v>0.1125</v>
      </c>
      <c r="BM26" s="40">
        <v>4.9315068493150684E-2</v>
      </c>
      <c r="BO26" s="38" t="s">
        <v>3668</v>
      </c>
      <c r="BP26" s="39">
        <v>0.33</v>
      </c>
      <c r="BQ26" s="40">
        <v>0.93599999999999994</v>
      </c>
      <c r="BR26" s="40">
        <v>3.9E-2</v>
      </c>
      <c r="BS26" s="40">
        <v>2.7397260273972601E-2</v>
      </c>
      <c r="BU26" s="38" t="s">
        <v>3668</v>
      </c>
      <c r="BV26" s="39">
        <v>0.48</v>
      </c>
      <c r="BW26" s="40">
        <v>0.51300000000000001</v>
      </c>
      <c r="BX26" s="40">
        <v>4.4370000000000007E-2</v>
      </c>
      <c r="BY26" s="40">
        <v>4.10958904109589E-3</v>
      </c>
      <c r="CA26" s="38" t="s">
        <v>3668</v>
      </c>
      <c r="CB26" s="39">
        <v>5.7800000000000004E-2</v>
      </c>
      <c r="CC26" s="40">
        <v>4.2840000000000005E-3</v>
      </c>
      <c r="CD26" s="40">
        <v>0.36</v>
      </c>
      <c r="CE26" s="40">
        <v>0</v>
      </c>
    </row>
    <row r="27" spans="1:83" x14ac:dyDescent="0.2">
      <c r="A27" s="38" t="s">
        <v>3669</v>
      </c>
      <c r="B27" s="39">
        <v>0.24</v>
      </c>
      <c r="C27" s="40">
        <v>7.3835616438356162</v>
      </c>
      <c r="D27" s="40">
        <v>0.41643835616438357</v>
      </c>
      <c r="E27" s="40">
        <v>0.36712328767123287</v>
      </c>
      <c r="G27" s="38" t="s">
        <v>3669</v>
      </c>
      <c r="H27" s="39">
        <v>0.17</v>
      </c>
      <c r="I27" s="40">
        <v>3.4273972602739726</v>
      </c>
      <c r="J27" s="40">
        <v>0.18904109589041096</v>
      </c>
      <c r="K27" s="40">
        <v>0.17808219178082191</v>
      </c>
      <c r="M27" s="38" t="s">
        <v>3669</v>
      </c>
      <c r="N27" s="39">
        <v>0.17</v>
      </c>
      <c r="O27" s="40">
        <v>5.3589041095890408</v>
      </c>
      <c r="P27" s="40">
        <v>0.18904109589041096</v>
      </c>
      <c r="Q27" s="40">
        <v>0.28493150684931506</v>
      </c>
      <c r="S27" s="38" t="s">
        <v>3669</v>
      </c>
      <c r="T27" s="39">
        <v>0.17</v>
      </c>
      <c r="U27" s="40">
        <v>0.90860000000000007</v>
      </c>
      <c r="V27" s="40">
        <v>5.3100000000000001E-2</v>
      </c>
      <c r="W27" s="40">
        <v>3.0136986301369864E-2</v>
      </c>
      <c r="Y27" s="38" t="s">
        <v>3669</v>
      </c>
      <c r="Z27" s="39">
        <v>0.17</v>
      </c>
      <c r="AA27" s="40">
        <v>5.1808219178082195</v>
      </c>
      <c r="AB27" s="40">
        <v>0.16164383561643836</v>
      </c>
      <c r="AC27" s="40">
        <v>0.27397260273972601</v>
      </c>
      <c r="AE27" s="38" t="s">
        <v>3669</v>
      </c>
      <c r="AF27" s="39">
        <v>0.17</v>
      </c>
      <c r="AG27" s="40">
        <v>3.4356164383561643</v>
      </c>
      <c r="AH27" s="40">
        <v>0.11232876712328767</v>
      </c>
      <c r="AI27" s="40">
        <v>0.20273972602739726</v>
      </c>
      <c r="AK27" s="38" t="s">
        <v>3669</v>
      </c>
      <c r="AL27" s="39">
        <v>0.17</v>
      </c>
      <c r="AM27" s="40">
        <v>3.0575342465753423</v>
      </c>
      <c r="AN27" s="40">
        <v>9.0410958904109592E-2</v>
      </c>
      <c r="AO27" s="40">
        <v>0.16986301369863013</v>
      </c>
      <c r="AQ27" s="38" t="s">
        <v>3669</v>
      </c>
      <c r="AR27" s="39">
        <v>0.17</v>
      </c>
      <c r="AS27" s="40">
        <v>5.3589041095890408</v>
      </c>
      <c r="AT27" s="40">
        <v>0.18904109589041096</v>
      </c>
      <c r="AU27" s="40">
        <v>0.2252054794520548</v>
      </c>
      <c r="AW27" s="38" t="s">
        <v>3669</v>
      </c>
      <c r="AX27" s="39">
        <v>0.17</v>
      </c>
      <c r="AY27" s="40">
        <v>0.60799999999999998</v>
      </c>
      <c r="AZ27" s="40">
        <v>2.8799999999999999E-2</v>
      </c>
      <c r="BA27" s="40">
        <v>1.3698630136986301E-2</v>
      </c>
      <c r="BC27" s="38" t="s">
        <v>3669</v>
      </c>
      <c r="BD27" s="39">
        <v>0.19</v>
      </c>
      <c r="BE27" s="40">
        <v>0.66400000000000003</v>
      </c>
      <c r="BF27" s="40">
        <v>3.5999999999999997E-2</v>
      </c>
      <c r="BG27" s="40">
        <v>2.1917808219178082E-2</v>
      </c>
      <c r="BI27" s="38" t="s">
        <v>3669</v>
      </c>
      <c r="BJ27" s="39">
        <v>0.33</v>
      </c>
      <c r="BK27" s="40">
        <v>2.7449999999999997</v>
      </c>
      <c r="BL27" s="40">
        <v>0.1125</v>
      </c>
      <c r="BM27" s="40">
        <v>4.9315068493150684E-2</v>
      </c>
      <c r="BO27" s="38" t="s">
        <v>3669</v>
      </c>
      <c r="BP27" s="39">
        <v>0.33</v>
      </c>
      <c r="BQ27" s="40">
        <v>0.93599999999999994</v>
      </c>
      <c r="BR27" s="40">
        <v>3.9E-2</v>
      </c>
      <c r="BS27" s="40">
        <v>2.7397260273972601E-2</v>
      </c>
      <c r="BU27" s="38" t="s">
        <v>3669</v>
      </c>
      <c r="BV27" s="39">
        <v>0.48</v>
      </c>
      <c r="BW27" s="40">
        <v>0.51300000000000001</v>
      </c>
      <c r="BX27" s="40">
        <v>4.4370000000000007E-2</v>
      </c>
      <c r="BY27" s="40">
        <v>4.10958904109589E-3</v>
      </c>
      <c r="CA27" s="38" t="s">
        <v>3669</v>
      </c>
      <c r="CB27" s="39">
        <v>5.7800000000000004E-2</v>
      </c>
      <c r="CC27" s="40">
        <v>4.2840000000000005E-3</v>
      </c>
      <c r="CD27" s="40">
        <v>0.36</v>
      </c>
      <c r="CE27" s="40">
        <v>0</v>
      </c>
    </row>
    <row r="28" spans="1:83" x14ac:dyDescent="0.2">
      <c r="A28" s="38" t="s">
        <v>3670</v>
      </c>
      <c r="B28" s="39">
        <v>0.24</v>
      </c>
      <c r="C28" s="40">
        <v>7.7041095890410958</v>
      </c>
      <c r="D28" s="40">
        <v>0.43013698630136987</v>
      </c>
      <c r="E28" s="40">
        <v>0.38356164383561642</v>
      </c>
      <c r="G28" s="38" t="s">
        <v>3670</v>
      </c>
      <c r="H28" s="39">
        <v>0.17</v>
      </c>
      <c r="I28" s="40">
        <v>3.4273972602739726</v>
      </c>
      <c r="J28" s="40">
        <v>0.18904109589041096</v>
      </c>
      <c r="K28" s="40">
        <v>0.17808219178082191</v>
      </c>
      <c r="M28" s="38" t="s">
        <v>3670</v>
      </c>
      <c r="N28" s="39">
        <v>0.17</v>
      </c>
      <c r="O28" s="40">
        <v>4.5013698630136982</v>
      </c>
      <c r="P28" s="40">
        <v>0.23287671232876711</v>
      </c>
      <c r="Q28" s="40">
        <v>0.26027397260273971</v>
      </c>
      <c r="S28" s="38" t="s">
        <v>3670</v>
      </c>
      <c r="T28" s="39">
        <v>0.17</v>
      </c>
      <c r="U28" s="40">
        <v>0.90860000000000007</v>
      </c>
      <c r="V28" s="40">
        <v>5.3100000000000001E-2</v>
      </c>
      <c r="W28" s="40">
        <v>2.7397260273972601E-2</v>
      </c>
      <c r="Y28" s="38" t="s">
        <v>3670</v>
      </c>
      <c r="Z28" s="39">
        <v>0.17</v>
      </c>
      <c r="AA28" s="40">
        <v>4.353424657534247</v>
      </c>
      <c r="AB28" s="40">
        <v>0.20547945205479451</v>
      </c>
      <c r="AC28" s="40">
        <v>0.25205479452054796</v>
      </c>
      <c r="AE28" s="38" t="s">
        <v>3670</v>
      </c>
      <c r="AF28" s="39">
        <v>0.17</v>
      </c>
      <c r="AG28" s="40">
        <v>2.7232876712328768</v>
      </c>
      <c r="AH28" s="40">
        <v>0.13150684931506848</v>
      </c>
      <c r="AI28" s="40">
        <v>0.18630136986301371</v>
      </c>
      <c r="AK28" s="38" t="s">
        <v>3670</v>
      </c>
      <c r="AL28" s="39">
        <v>0.17</v>
      </c>
      <c r="AM28" s="40">
        <v>2.5315068493150683</v>
      </c>
      <c r="AN28" s="40">
        <v>0.11780821917808219</v>
      </c>
      <c r="AO28" s="40">
        <v>0.15342465753424658</v>
      </c>
      <c r="AQ28" s="38" t="s">
        <v>3670</v>
      </c>
      <c r="AR28" s="39">
        <v>0.17</v>
      </c>
      <c r="AS28" s="40">
        <v>4.5013698630136982</v>
      </c>
      <c r="AT28" s="40">
        <v>0.23287671232876711</v>
      </c>
      <c r="AU28" s="40">
        <v>0.2252054794520548</v>
      </c>
      <c r="AW28" s="38" t="s">
        <v>3670</v>
      </c>
      <c r="AX28" s="39">
        <v>0.17</v>
      </c>
      <c r="AY28" s="40">
        <v>0.60799999999999998</v>
      </c>
      <c r="AZ28" s="40">
        <v>2.8799999999999999E-2</v>
      </c>
      <c r="BA28" s="40">
        <v>1.3698630136986301E-2</v>
      </c>
      <c r="BC28" s="38" t="s">
        <v>3670</v>
      </c>
      <c r="BD28" s="39">
        <v>0.19</v>
      </c>
      <c r="BE28" s="40">
        <v>0.66400000000000003</v>
      </c>
      <c r="BF28" s="40">
        <v>3.5999999999999997E-2</v>
      </c>
      <c r="BG28" s="40">
        <v>2.1917808219178082E-2</v>
      </c>
      <c r="BI28" s="38" t="s">
        <v>3670</v>
      </c>
      <c r="BJ28" s="39">
        <v>0.33</v>
      </c>
      <c r="BK28" s="40">
        <v>2.7449999999999997</v>
      </c>
      <c r="BL28" s="40">
        <v>0.1125</v>
      </c>
      <c r="BM28" s="40">
        <v>4.9315068493150684E-2</v>
      </c>
      <c r="BO28" s="38" t="s">
        <v>3670</v>
      </c>
      <c r="BP28" s="39">
        <v>0.33</v>
      </c>
      <c r="BQ28" s="40">
        <v>0.93599999999999994</v>
      </c>
      <c r="BR28" s="40">
        <v>3.9E-2</v>
      </c>
      <c r="BS28" s="40">
        <v>2.7397260273972601E-2</v>
      </c>
      <c r="BU28" s="38" t="s">
        <v>3670</v>
      </c>
      <c r="BV28" s="39">
        <v>0.48</v>
      </c>
      <c r="BW28" s="40">
        <v>0.51300000000000001</v>
      </c>
      <c r="BX28" s="40">
        <v>4.4370000000000007E-2</v>
      </c>
      <c r="BY28" s="40">
        <v>4.10958904109589E-3</v>
      </c>
      <c r="CA28" s="38" t="s">
        <v>3670</v>
      </c>
      <c r="CB28" s="39">
        <v>5.7800000000000004E-2</v>
      </c>
      <c r="CC28" s="40">
        <v>4.2840000000000005E-3</v>
      </c>
      <c r="CD28" s="40">
        <v>0.36</v>
      </c>
      <c r="CE28" s="40">
        <v>0</v>
      </c>
    </row>
    <row r="29" spans="1:83" x14ac:dyDescent="0.2">
      <c r="A29" s="38" t="s">
        <v>3671</v>
      </c>
      <c r="B29" s="39">
        <v>0.24</v>
      </c>
      <c r="C29" s="40">
        <v>7.7342465753424658</v>
      </c>
      <c r="D29" s="40">
        <v>0.43287671232876712</v>
      </c>
      <c r="E29" s="40">
        <v>0.40547945205479452</v>
      </c>
      <c r="G29" s="38" t="s">
        <v>3671</v>
      </c>
      <c r="H29" s="39">
        <v>0.17</v>
      </c>
      <c r="I29" s="40">
        <v>3.4273972602739726</v>
      </c>
      <c r="J29" s="40">
        <v>0.18904109589041096</v>
      </c>
      <c r="K29" s="40">
        <v>0.18904109589041096</v>
      </c>
      <c r="M29" s="38" t="s">
        <v>3671</v>
      </c>
      <c r="N29" s="39">
        <v>0.17</v>
      </c>
      <c r="O29" s="40">
        <v>5.3589041095890408</v>
      </c>
      <c r="P29" s="40">
        <v>0.18904109589041096</v>
      </c>
      <c r="Q29" s="40">
        <v>0.28493150684931506</v>
      </c>
      <c r="S29" s="38" t="s">
        <v>3671</v>
      </c>
      <c r="T29" s="39">
        <v>0.17</v>
      </c>
      <c r="U29" s="40">
        <v>0.90860000000000007</v>
      </c>
      <c r="V29" s="40">
        <v>5.3100000000000001E-2</v>
      </c>
      <c r="W29" s="40">
        <v>3.0136986301369864E-2</v>
      </c>
      <c r="Y29" s="38" t="s">
        <v>3671</v>
      </c>
      <c r="Z29" s="39">
        <v>0.17</v>
      </c>
      <c r="AA29" s="40">
        <v>5.1808219178082195</v>
      </c>
      <c r="AB29" s="40">
        <v>0.16164383561643836</v>
      </c>
      <c r="AC29" s="40">
        <v>0.27397260273972601</v>
      </c>
      <c r="AE29" s="38" t="s">
        <v>3671</v>
      </c>
      <c r="AF29" s="39">
        <v>0.17</v>
      </c>
      <c r="AG29" s="40">
        <v>3.4</v>
      </c>
      <c r="AH29" s="40">
        <v>0.1095890410958904</v>
      </c>
      <c r="AI29" s="40">
        <v>0.20273972602739726</v>
      </c>
      <c r="AK29" s="38" t="s">
        <v>3671</v>
      </c>
      <c r="AL29" s="39">
        <v>0.17</v>
      </c>
      <c r="AM29" s="40">
        <v>3.0575342465753423</v>
      </c>
      <c r="AN29" s="40">
        <v>9.0410958904109592E-2</v>
      </c>
      <c r="AO29" s="40">
        <v>0.16986301369863013</v>
      </c>
      <c r="AQ29" s="38" t="s">
        <v>3671</v>
      </c>
      <c r="AR29" s="39">
        <v>0.17</v>
      </c>
      <c r="AS29" s="40">
        <v>5.3589041095890408</v>
      </c>
      <c r="AT29" s="40">
        <v>0.18904109589041096</v>
      </c>
      <c r="AU29" s="40">
        <v>0.2252054794520548</v>
      </c>
      <c r="AW29" s="38" t="s">
        <v>3671</v>
      </c>
      <c r="AX29" s="39">
        <v>0.17</v>
      </c>
      <c r="AY29" s="40">
        <v>0.60799999999999998</v>
      </c>
      <c r="AZ29" s="40">
        <v>2.8799999999999999E-2</v>
      </c>
      <c r="BA29" s="40">
        <v>1.3698630136986301E-2</v>
      </c>
      <c r="BC29" s="38" t="s">
        <v>3671</v>
      </c>
      <c r="BD29" s="39">
        <v>0.19</v>
      </c>
      <c r="BE29" s="40">
        <v>0.66400000000000003</v>
      </c>
      <c r="BF29" s="40">
        <v>3.5999999999999997E-2</v>
      </c>
      <c r="BG29" s="40">
        <v>2.1917808219178082E-2</v>
      </c>
      <c r="BI29" s="38" t="s">
        <v>3671</v>
      </c>
      <c r="BJ29" s="39">
        <v>0.33</v>
      </c>
      <c r="BK29" s="40">
        <v>2.7449999999999997</v>
      </c>
      <c r="BL29" s="40">
        <v>0.1125</v>
      </c>
      <c r="BM29" s="40">
        <v>4.9315068493150684E-2</v>
      </c>
      <c r="BO29" s="38" t="s">
        <v>3671</v>
      </c>
      <c r="BP29" s="39">
        <v>0.33</v>
      </c>
      <c r="BQ29" s="40">
        <v>0.93599999999999994</v>
      </c>
      <c r="BR29" s="40">
        <v>3.9E-2</v>
      </c>
      <c r="BS29" s="40">
        <v>2.7397260273972601E-2</v>
      </c>
      <c r="BU29" s="38" t="s">
        <v>3671</v>
      </c>
      <c r="BV29" s="39">
        <v>0.48</v>
      </c>
      <c r="BW29" s="40">
        <v>0.51300000000000001</v>
      </c>
      <c r="BX29" s="40">
        <v>4.4370000000000007E-2</v>
      </c>
      <c r="BY29" s="40">
        <v>4.10958904109589E-3</v>
      </c>
      <c r="CA29" s="38" t="s">
        <v>3671</v>
      </c>
      <c r="CB29" s="39">
        <v>5.7800000000000004E-2</v>
      </c>
      <c r="CC29" s="40">
        <v>4.2840000000000005E-3</v>
      </c>
      <c r="CD29" s="40">
        <v>0.36</v>
      </c>
      <c r="CE29" s="40">
        <v>0</v>
      </c>
    </row>
    <row r="30" spans="1:83" x14ac:dyDescent="0.2">
      <c r="A30" s="38" t="s">
        <v>3672</v>
      </c>
      <c r="B30" s="39">
        <v>0.24</v>
      </c>
      <c r="C30" s="40">
        <v>7.1342465753424653</v>
      </c>
      <c r="D30" s="40">
        <v>0.40547945205479452</v>
      </c>
      <c r="E30" s="40">
        <v>0.39726027397260272</v>
      </c>
      <c r="G30" s="38" t="s">
        <v>3672</v>
      </c>
      <c r="H30" s="39">
        <v>0.17</v>
      </c>
      <c r="I30" s="40">
        <v>3.4273972602739726</v>
      </c>
      <c r="J30" s="40">
        <v>0.18904109589041096</v>
      </c>
      <c r="K30" s="40">
        <v>0.2</v>
      </c>
      <c r="M30" s="38" t="s">
        <v>3672</v>
      </c>
      <c r="N30" s="39">
        <v>0.17</v>
      </c>
      <c r="O30" s="40">
        <v>4.7424657534246579</v>
      </c>
      <c r="P30" s="40">
        <v>0.23013698630136986</v>
      </c>
      <c r="Q30" s="40">
        <v>0.26849315068493151</v>
      </c>
      <c r="S30" s="38" t="s">
        <v>3672</v>
      </c>
      <c r="T30" s="39">
        <v>0.17</v>
      </c>
      <c r="U30" s="40">
        <v>0.90860000000000007</v>
      </c>
      <c r="V30" s="40">
        <v>5.3100000000000001E-2</v>
      </c>
      <c r="W30" s="40">
        <v>3.0136986301369864E-2</v>
      </c>
      <c r="Y30" s="38" t="s">
        <v>3672</v>
      </c>
      <c r="Z30" s="39">
        <v>0.17</v>
      </c>
      <c r="AA30" s="40">
        <v>4.5863013698630137</v>
      </c>
      <c r="AB30" s="40">
        <v>0.20273972602739726</v>
      </c>
      <c r="AC30" s="40">
        <v>0.25753424657534246</v>
      </c>
      <c r="AE30" s="38" t="s">
        <v>3672</v>
      </c>
      <c r="AF30" s="39">
        <v>0.17</v>
      </c>
      <c r="AG30" s="40">
        <v>3.0054794520547947</v>
      </c>
      <c r="AH30" s="40">
        <v>0.13972602739726028</v>
      </c>
      <c r="AI30" s="40">
        <v>0.18904109589041096</v>
      </c>
      <c r="AK30" s="38" t="s">
        <v>3672</v>
      </c>
      <c r="AL30" s="39">
        <v>0.17</v>
      </c>
      <c r="AM30" s="40">
        <v>2.6767123287671235</v>
      </c>
      <c r="AN30" s="40">
        <v>0.11506849315068493</v>
      </c>
      <c r="AO30" s="40">
        <v>0.15890410958904111</v>
      </c>
      <c r="AQ30" s="38" t="s">
        <v>3672</v>
      </c>
      <c r="AR30" s="39">
        <v>0.17</v>
      </c>
      <c r="AS30" s="40">
        <v>4.7424657534246579</v>
      </c>
      <c r="AT30" s="40">
        <v>0.23013698630136986</v>
      </c>
      <c r="AU30" s="40">
        <v>0.2252054794520548</v>
      </c>
      <c r="AW30" s="38" t="s">
        <v>3672</v>
      </c>
      <c r="AX30" s="39">
        <v>0.17</v>
      </c>
      <c r="AY30" s="40">
        <v>0.60799999999999998</v>
      </c>
      <c r="AZ30" s="40">
        <v>2.8799999999999999E-2</v>
      </c>
      <c r="BA30" s="40">
        <v>1.3698630136986301E-2</v>
      </c>
      <c r="BC30" s="38" t="s">
        <v>3672</v>
      </c>
      <c r="BD30" s="39">
        <v>0.19</v>
      </c>
      <c r="BE30" s="40">
        <v>0.66400000000000003</v>
      </c>
      <c r="BF30" s="40">
        <v>3.5999999999999997E-2</v>
      </c>
      <c r="BG30" s="40">
        <v>2.1917808219178082E-2</v>
      </c>
      <c r="BI30" s="38" t="s">
        <v>3672</v>
      </c>
      <c r="BJ30" s="39">
        <v>0.33</v>
      </c>
      <c r="BK30" s="40">
        <v>2.7449999999999997</v>
      </c>
      <c r="BL30" s="40">
        <v>0.1125</v>
      </c>
      <c r="BM30" s="40">
        <v>4.9315068493150684E-2</v>
      </c>
      <c r="BO30" s="38" t="s">
        <v>3672</v>
      </c>
      <c r="BP30" s="39">
        <v>0.33</v>
      </c>
      <c r="BQ30" s="40">
        <v>0.93599999999999994</v>
      </c>
      <c r="BR30" s="40">
        <v>3.9E-2</v>
      </c>
      <c r="BS30" s="40">
        <v>2.7397260273972601E-2</v>
      </c>
      <c r="BU30" s="38" t="s">
        <v>3672</v>
      </c>
      <c r="BV30" s="39">
        <v>0.48</v>
      </c>
      <c r="BW30" s="40">
        <v>0.51300000000000001</v>
      </c>
      <c r="BX30" s="40">
        <v>4.4370000000000007E-2</v>
      </c>
      <c r="BY30" s="40">
        <v>4.10958904109589E-3</v>
      </c>
      <c r="CA30" s="38" t="s">
        <v>3672</v>
      </c>
      <c r="CB30" s="39">
        <v>5.7800000000000004E-2</v>
      </c>
      <c r="CC30" s="40">
        <v>4.2840000000000005E-3</v>
      </c>
      <c r="CD30" s="40">
        <v>0.36</v>
      </c>
      <c r="CE30" s="40">
        <v>0</v>
      </c>
    </row>
    <row r="31" spans="1:83" x14ac:dyDescent="0.2">
      <c r="A31" s="38" t="s">
        <v>3673</v>
      </c>
      <c r="B31" s="39">
        <v>0.24</v>
      </c>
      <c r="C31" s="40">
        <v>6.7232876712328764</v>
      </c>
      <c r="D31" s="40">
        <v>0.38904109589041097</v>
      </c>
      <c r="E31" s="40">
        <v>0.37260273972602742</v>
      </c>
      <c r="G31" s="38" t="s">
        <v>3673</v>
      </c>
      <c r="H31" s="39">
        <v>0.17</v>
      </c>
      <c r="I31" s="40">
        <v>3.4273972602739726</v>
      </c>
      <c r="J31" s="40">
        <v>0.18904109589041096</v>
      </c>
      <c r="K31" s="40">
        <v>0.2</v>
      </c>
      <c r="M31" s="38" t="s">
        <v>3673</v>
      </c>
      <c r="N31" s="39">
        <v>0.17</v>
      </c>
      <c r="O31" s="40">
        <v>4.7424657534246579</v>
      </c>
      <c r="P31" s="40">
        <v>0.23013698630136986</v>
      </c>
      <c r="Q31" s="40">
        <v>0.26849315068493151</v>
      </c>
      <c r="S31" s="38" t="s">
        <v>3673</v>
      </c>
      <c r="T31" s="39">
        <v>0.17</v>
      </c>
      <c r="U31" s="40">
        <v>0.90860000000000007</v>
      </c>
      <c r="V31" s="40">
        <v>5.3100000000000001E-2</v>
      </c>
      <c r="W31" s="40">
        <v>3.0136986301369864E-2</v>
      </c>
      <c r="Y31" s="38" t="s">
        <v>3673</v>
      </c>
      <c r="Z31" s="39">
        <v>0.17</v>
      </c>
      <c r="AA31" s="40">
        <v>4.5863013698630137</v>
      </c>
      <c r="AB31" s="40">
        <v>0.20273972602739726</v>
      </c>
      <c r="AC31" s="40">
        <v>0.25753424657534246</v>
      </c>
      <c r="AE31" s="38" t="s">
        <v>3673</v>
      </c>
      <c r="AF31" s="39">
        <v>0.17</v>
      </c>
      <c r="AG31" s="40">
        <v>2.9863013698630136</v>
      </c>
      <c r="AH31" s="40">
        <v>0.13698630136986301</v>
      </c>
      <c r="AI31" s="40">
        <v>0.18904109589041096</v>
      </c>
      <c r="AK31" s="38" t="s">
        <v>3673</v>
      </c>
      <c r="AL31" s="39">
        <v>0.17</v>
      </c>
      <c r="AM31" s="40">
        <v>2.6767123287671235</v>
      </c>
      <c r="AN31" s="40">
        <v>0.11506849315068493</v>
      </c>
      <c r="AO31" s="40">
        <v>0.15890410958904111</v>
      </c>
      <c r="AQ31" s="38" t="s">
        <v>3673</v>
      </c>
      <c r="AR31" s="39">
        <v>0.17</v>
      </c>
      <c r="AS31" s="40">
        <v>4.7424657534246579</v>
      </c>
      <c r="AT31" s="40">
        <v>0.23013698630136986</v>
      </c>
      <c r="AU31" s="40">
        <v>0.2252054794520548</v>
      </c>
      <c r="AW31" s="38" t="s">
        <v>3673</v>
      </c>
      <c r="AX31" s="39">
        <v>0.17</v>
      </c>
      <c r="AY31" s="40">
        <v>0.60799999999999998</v>
      </c>
      <c r="AZ31" s="40">
        <v>2.8799999999999999E-2</v>
      </c>
      <c r="BA31" s="40">
        <v>1.3698630136986301E-2</v>
      </c>
      <c r="BC31" s="38" t="s">
        <v>3673</v>
      </c>
      <c r="BD31" s="39">
        <v>0.19</v>
      </c>
      <c r="BE31" s="40">
        <v>0.66400000000000003</v>
      </c>
      <c r="BF31" s="40">
        <v>3.5999999999999997E-2</v>
      </c>
      <c r="BG31" s="40">
        <v>2.1917808219178082E-2</v>
      </c>
      <c r="BI31" s="38" t="s">
        <v>3673</v>
      </c>
      <c r="BJ31" s="39">
        <v>0.33</v>
      </c>
      <c r="BK31" s="40">
        <v>2.7449999999999997</v>
      </c>
      <c r="BL31" s="40">
        <v>0.1125</v>
      </c>
      <c r="BM31" s="40">
        <v>4.9315068493150684E-2</v>
      </c>
      <c r="BO31" s="38" t="s">
        <v>3673</v>
      </c>
      <c r="BP31" s="39">
        <v>0.33</v>
      </c>
      <c r="BQ31" s="40">
        <v>0.93599999999999994</v>
      </c>
      <c r="BR31" s="40">
        <v>3.9E-2</v>
      </c>
      <c r="BS31" s="40">
        <v>2.7397260273972601E-2</v>
      </c>
      <c r="BU31" s="38" t="s">
        <v>3673</v>
      </c>
      <c r="BV31" s="39">
        <v>0.48</v>
      </c>
      <c r="BW31" s="40">
        <v>0.51300000000000001</v>
      </c>
      <c r="BX31" s="40">
        <v>4.4370000000000007E-2</v>
      </c>
      <c r="BY31" s="40">
        <v>4.10958904109589E-3</v>
      </c>
      <c r="CA31" s="38" t="s">
        <v>3673</v>
      </c>
      <c r="CB31" s="39">
        <v>5.7800000000000004E-2</v>
      </c>
      <c r="CC31" s="40">
        <v>4.2840000000000005E-3</v>
      </c>
      <c r="CD31" s="40">
        <v>0.36</v>
      </c>
      <c r="CE31" s="40">
        <v>0</v>
      </c>
    </row>
    <row r="32" spans="1:83" x14ac:dyDescent="0.2">
      <c r="A32" s="38" t="s">
        <v>3674</v>
      </c>
      <c r="B32" s="39">
        <v>0.24</v>
      </c>
      <c r="C32" s="40">
        <v>7.9726027397260273</v>
      </c>
      <c r="D32" s="40">
        <v>0.44383561643835617</v>
      </c>
      <c r="E32" s="40">
        <v>0.41917808219178082</v>
      </c>
      <c r="G32" s="38" t="s">
        <v>3674</v>
      </c>
      <c r="H32" s="39">
        <v>0.17</v>
      </c>
      <c r="I32" s="40">
        <v>3.4273972602739726</v>
      </c>
      <c r="J32" s="40">
        <v>0.18904109589041096</v>
      </c>
      <c r="K32" s="40">
        <v>0.18904109589041096</v>
      </c>
      <c r="M32" s="38" t="s">
        <v>3674</v>
      </c>
      <c r="N32" s="39">
        <v>0.17</v>
      </c>
      <c r="O32" s="40">
        <v>5.3589041095890408</v>
      </c>
      <c r="P32" s="40">
        <v>0.18904109589041096</v>
      </c>
      <c r="Q32" s="40">
        <v>0.28493150684931506</v>
      </c>
      <c r="S32" s="38" t="s">
        <v>3674</v>
      </c>
      <c r="T32" s="39">
        <v>0.17</v>
      </c>
      <c r="U32" s="40">
        <v>0.90860000000000007</v>
      </c>
      <c r="V32" s="40">
        <v>5.3100000000000001E-2</v>
      </c>
      <c r="W32" s="40">
        <v>3.0136986301369864E-2</v>
      </c>
      <c r="Y32" s="38" t="s">
        <v>3674</v>
      </c>
      <c r="Z32" s="39">
        <v>0.17</v>
      </c>
      <c r="AA32" s="40">
        <v>5.1808219178082195</v>
      </c>
      <c r="AB32" s="40">
        <v>0.16164383561643836</v>
      </c>
      <c r="AC32" s="40">
        <v>0.27397260273972601</v>
      </c>
      <c r="AE32" s="38" t="s">
        <v>3674</v>
      </c>
      <c r="AF32" s="39">
        <v>0.17</v>
      </c>
      <c r="AG32" s="40">
        <v>3.3945205479452056</v>
      </c>
      <c r="AH32" s="40">
        <v>0.1095890410958904</v>
      </c>
      <c r="AI32" s="40">
        <v>0.20273972602739726</v>
      </c>
      <c r="AK32" s="38" t="s">
        <v>3674</v>
      </c>
      <c r="AL32" s="39">
        <v>0.17</v>
      </c>
      <c r="AM32" s="40">
        <v>3.0575342465753423</v>
      </c>
      <c r="AN32" s="40">
        <v>9.0410958904109592E-2</v>
      </c>
      <c r="AO32" s="40">
        <v>0.16986301369863013</v>
      </c>
      <c r="AQ32" s="38" t="s">
        <v>3674</v>
      </c>
      <c r="AR32" s="39">
        <v>0.17</v>
      </c>
      <c r="AS32" s="40">
        <v>5.3589041095890408</v>
      </c>
      <c r="AT32" s="40">
        <v>0.18904109589041096</v>
      </c>
      <c r="AU32" s="40">
        <v>0.2252054794520548</v>
      </c>
      <c r="AW32" s="38" t="s">
        <v>3674</v>
      </c>
      <c r="AX32" s="39">
        <v>0.17</v>
      </c>
      <c r="AY32" s="40">
        <v>0.60799999999999998</v>
      </c>
      <c r="AZ32" s="40">
        <v>2.8799999999999999E-2</v>
      </c>
      <c r="BA32" s="40">
        <v>1.3698630136986301E-2</v>
      </c>
      <c r="BC32" s="38" t="s">
        <v>3674</v>
      </c>
      <c r="BD32" s="39">
        <v>0.19</v>
      </c>
      <c r="BE32" s="40">
        <v>0.66400000000000003</v>
      </c>
      <c r="BF32" s="40">
        <v>3.5999999999999997E-2</v>
      </c>
      <c r="BG32" s="40">
        <v>2.1917808219178082E-2</v>
      </c>
      <c r="BI32" s="38" t="s">
        <v>3674</v>
      </c>
      <c r="BJ32" s="39">
        <v>0.33</v>
      </c>
      <c r="BK32" s="40">
        <v>2.7449999999999997</v>
      </c>
      <c r="BL32" s="40">
        <v>0.1125</v>
      </c>
      <c r="BM32" s="40">
        <v>4.9315068493150684E-2</v>
      </c>
      <c r="BO32" s="38" t="s">
        <v>3674</v>
      </c>
      <c r="BP32" s="39">
        <v>0.33</v>
      </c>
      <c r="BQ32" s="40">
        <v>0.93599999999999994</v>
      </c>
      <c r="BR32" s="40">
        <v>3.9E-2</v>
      </c>
      <c r="BS32" s="40">
        <v>2.7397260273972601E-2</v>
      </c>
      <c r="BU32" s="38" t="s">
        <v>3674</v>
      </c>
      <c r="BV32" s="39">
        <v>0.48</v>
      </c>
      <c r="BW32" s="40">
        <v>0.51300000000000001</v>
      </c>
      <c r="BX32" s="40">
        <v>4.4370000000000007E-2</v>
      </c>
      <c r="BY32" s="40">
        <v>4.10958904109589E-3</v>
      </c>
      <c r="CA32" s="38" t="s">
        <v>3674</v>
      </c>
      <c r="CB32" s="39">
        <v>5.7800000000000004E-2</v>
      </c>
      <c r="CC32" s="40">
        <v>4.2840000000000005E-3</v>
      </c>
      <c r="CD32" s="40">
        <v>0.36</v>
      </c>
      <c r="CE32" s="40">
        <v>0</v>
      </c>
    </row>
    <row r="33" spans="1:83" x14ac:dyDescent="0.2">
      <c r="A33" s="38" t="s">
        <v>3675</v>
      </c>
      <c r="B33" s="39">
        <v>0.24</v>
      </c>
      <c r="C33" s="40">
        <v>7.6821917808219178</v>
      </c>
      <c r="D33" s="40">
        <v>0.43013698630136987</v>
      </c>
      <c r="E33" s="40">
        <v>0.42739726027397262</v>
      </c>
      <c r="G33" s="38" t="s">
        <v>3675</v>
      </c>
      <c r="H33" s="39">
        <v>0.17</v>
      </c>
      <c r="I33" s="40">
        <v>3.4273972602739726</v>
      </c>
      <c r="J33" s="40">
        <v>0.18904109589041096</v>
      </c>
      <c r="K33" s="40">
        <v>0.2</v>
      </c>
      <c r="M33" s="38" t="s">
        <v>3675</v>
      </c>
      <c r="N33" s="39">
        <v>0.17</v>
      </c>
      <c r="O33" s="40">
        <v>4.7424657534246579</v>
      </c>
      <c r="P33" s="40">
        <v>0.23013698630136986</v>
      </c>
      <c r="Q33" s="40">
        <v>0.26849315068493151</v>
      </c>
      <c r="S33" s="38" t="s">
        <v>3675</v>
      </c>
      <c r="T33" s="39">
        <v>0.17</v>
      </c>
      <c r="U33" s="40">
        <v>0.90860000000000007</v>
      </c>
      <c r="V33" s="40">
        <v>5.3100000000000001E-2</v>
      </c>
      <c r="W33" s="40">
        <v>3.0136986301369864E-2</v>
      </c>
      <c r="Y33" s="38" t="s">
        <v>3675</v>
      </c>
      <c r="Z33" s="39">
        <v>0.17</v>
      </c>
      <c r="AA33" s="40">
        <v>4.5863013698630137</v>
      </c>
      <c r="AB33" s="40">
        <v>0.20273972602739726</v>
      </c>
      <c r="AC33" s="40">
        <v>0.25753424657534246</v>
      </c>
      <c r="AE33" s="38" t="s">
        <v>3675</v>
      </c>
      <c r="AF33" s="39">
        <v>0.17</v>
      </c>
      <c r="AG33" s="40">
        <v>2.956164383561644</v>
      </c>
      <c r="AH33" s="40">
        <v>0.13698630136986301</v>
      </c>
      <c r="AI33" s="40">
        <v>0.18904109589041096</v>
      </c>
      <c r="AK33" s="38" t="s">
        <v>3675</v>
      </c>
      <c r="AL33" s="39">
        <v>0.17</v>
      </c>
      <c r="AM33" s="40">
        <v>2.6767123287671235</v>
      </c>
      <c r="AN33" s="40">
        <v>0.11506849315068493</v>
      </c>
      <c r="AO33" s="40">
        <v>0.15890410958904111</v>
      </c>
      <c r="AQ33" s="38" t="s">
        <v>3675</v>
      </c>
      <c r="AR33" s="39">
        <v>0.17</v>
      </c>
      <c r="AS33" s="40">
        <v>4.7424657534246579</v>
      </c>
      <c r="AT33" s="40">
        <v>0.23013698630136986</v>
      </c>
      <c r="AU33" s="40">
        <v>0.2252054794520548</v>
      </c>
      <c r="AW33" s="38" t="s">
        <v>3675</v>
      </c>
      <c r="AX33" s="39">
        <v>0.17</v>
      </c>
      <c r="AY33" s="40">
        <v>0.60799999999999998</v>
      </c>
      <c r="AZ33" s="40">
        <v>2.8799999999999999E-2</v>
      </c>
      <c r="BA33" s="40">
        <v>1.3698630136986301E-2</v>
      </c>
      <c r="BC33" s="38" t="s">
        <v>3675</v>
      </c>
      <c r="BD33" s="39">
        <v>0.19</v>
      </c>
      <c r="BE33" s="40">
        <v>0.66400000000000003</v>
      </c>
      <c r="BF33" s="40">
        <v>3.5999999999999997E-2</v>
      </c>
      <c r="BG33" s="40">
        <v>2.1917808219178082E-2</v>
      </c>
      <c r="BI33" s="38" t="s">
        <v>3675</v>
      </c>
      <c r="BJ33" s="39">
        <v>0.33</v>
      </c>
      <c r="BK33" s="40">
        <v>2.7449999999999997</v>
      </c>
      <c r="BL33" s="40">
        <v>0.1125</v>
      </c>
      <c r="BM33" s="40">
        <v>4.9315068493150684E-2</v>
      </c>
      <c r="BO33" s="38" t="s">
        <v>3675</v>
      </c>
      <c r="BP33" s="39">
        <v>0.33</v>
      </c>
      <c r="BQ33" s="40">
        <v>0.93599999999999994</v>
      </c>
      <c r="BR33" s="40">
        <v>3.9E-2</v>
      </c>
      <c r="BS33" s="40">
        <v>2.7397260273972601E-2</v>
      </c>
      <c r="BU33" s="38" t="s">
        <v>3675</v>
      </c>
      <c r="BV33" s="39">
        <v>0.48</v>
      </c>
      <c r="BW33" s="40">
        <v>0.51300000000000001</v>
      </c>
      <c r="BX33" s="40">
        <v>4.4370000000000007E-2</v>
      </c>
      <c r="BY33" s="40">
        <v>4.10958904109589E-3</v>
      </c>
      <c r="CA33" s="38" t="s">
        <v>3675</v>
      </c>
      <c r="CB33" s="39">
        <v>5.7800000000000004E-2</v>
      </c>
      <c r="CC33" s="40">
        <v>4.2840000000000005E-3</v>
      </c>
      <c r="CD33" s="40">
        <v>0.36</v>
      </c>
      <c r="CE33" s="40">
        <v>0</v>
      </c>
    </row>
    <row r="34" spans="1:83" x14ac:dyDescent="0.2">
      <c r="A34" s="38" t="s">
        <v>3676</v>
      </c>
      <c r="B34" s="39">
        <v>0.24</v>
      </c>
      <c r="C34" s="40">
        <v>7.4547945205479449</v>
      </c>
      <c r="D34" s="40">
        <v>0.42465753424657532</v>
      </c>
      <c r="E34" s="40">
        <v>0.45479452054794522</v>
      </c>
      <c r="G34" s="38" t="s">
        <v>3676</v>
      </c>
      <c r="H34" s="39">
        <v>0.17</v>
      </c>
      <c r="I34" s="40">
        <v>3.4273972602739726</v>
      </c>
      <c r="J34" s="40">
        <v>0.18904109589041096</v>
      </c>
      <c r="K34" s="40">
        <v>0.21917808219178081</v>
      </c>
      <c r="M34" s="38" t="s">
        <v>3676</v>
      </c>
      <c r="N34" s="39">
        <v>0.17</v>
      </c>
      <c r="O34" s="40">
        <v>4.7150684931506852</v>
      </c>
      <c r="P34" s="40">
        <v>0.22739726027397261</v>
      </c>
      <c r="Q34" s="40">
        <v>0.26575342465753427</v>
      </c>
      <c r="S34" s="38" t="s">
        <v>3676</v>
      </c>
      <c r="T34" s="39">
        <v>0.17</v>
      </c>
      <c r="U34" s="40">
        <v>0.90860000000000007</v>
      </c>
      <c r="V34" s="40">
        <v>5.3100000000000001E-2</v>
      </c>
      <c r="W34" s="40">
        <v>2.7397260273972601E-2</v>
      </c>
      <c r="Y34" s="38" t="s">
        <v>3676</v>
      </c>
      <c r="Z34" s="39">
        <v>0.17</v>
      </c>
      <c r="AA34" s="40">
        <v>4.558904109589041</v>
      </c>
      <c r="AB34" s="40">
        <v>0.2</v>
      </c>
      <c r="AC34" s="40">
        <v>0.25753424657534246</v>
      </c>
      <c r="AE34" s="38" t="s">
        <v>3676</v>
      </c>
      <c r="AF34" s="39">
        <v>0.17</v>
      </c>
      <c r="AG34" s="40">
        <v>3</v>
      </c>
      <c r="AH34" s="40">
        <v>0.13698630136986301</v>
      </c>
      <c r="AI34" s="40">
        <v>0.18904109589041096</v>
      </c>
      <c r="AK34" s="38" t="s">
        <v>3676</v>
      </c>
      <c r="AL34" s="39">
        <v>0.17</v>
      </c>
      <c r="AM34" s="40">
        <v>2.6630136986301371</v>
      </c>
      <c r="AN34" s="40">
        <v>0.11506849315068493</v>
      </c>
      <c r="AO34" s="40">
        <v>0.15890410958904111</v>
      </c>
      <c r="AQ34" s="38" t="s">
        <v>3676</v>
      </c>
      <c r="AR34" s="39">
        <v>0.17</v>
      </c>
      <c r="AS34" s="40">
        <v>4.7150684931506852</v>
      </c>
      <c r="AT34" s="40">
        <v>0.22739726027397261</v>
      </c>
      <c r="AU34" s="40">
        <v>0.2252054794520548</v>
      </c>
      <c r="AW34" s="38" t="s">
        <v>3676</v>
      </c>
      <c r="AX34" s="39">
        <v>0.17</v>
      </c>
      <c r="AY34" s="40">
        <v>0.60799999999999998</v>
      </c>
      <c r="AZ34" s="40">
        <v>2.8799999999999999E-2</v>
      </c>
      <c r="BA34" s="40">
        <v>1.3698630136986301E-2</v>
      </c>
      <c r="BC34" s="38" t="s">
        <v>3676</v>
      </c>
      <c r="BD34" s="39">
        <v>0.19</v>
      </c>
      <c r="BE34" s="40">
        <v>0.66400000000000003</v>
      </c>
      <c r="BF34" s="40">
        <v>3.5999999999999997E-2</v>
      </c>
      <c r="BG34" s="40">
        <v>2.1917808219178082E-2</v>
      </c>
      <c r="BI34" s="38" t="s">
        <v>3676</v>
      </c>
      <c r="BJ34" s="39">
        <v>0.33</v>
      </c>
      <c r="BK34" s="40">
        <v>2.7449999999999997</v>
      </c>
      <c r="BL34" s="40">
        <v>0.1125</v>
      </c>
      <c r="BM34" s="40">
        <v>4.9315068493150684E-2</v>
      </c>
      <c r="BO34" s="38" t="s">
        <v>3676</v>
      </c>
      <c r="BP34" s="39">
        <v>0.33</v>
      </c>
      <c r="BQ34" s="40">
        <v>0.93599999999999994</v>
      </c>
      <c r="BR34" s="40">
        <v>3.9E-2</v>
      </c>
      <c r="BS34" s="40">
        <v>2.7397260273972601E-2</v>
      </c>
      <c r="BU34" s="38" t="s">
        <v>3676</v>
      </c>
      <c r="BV34" s="39">
        <v>0.48</v>
      </c>
      <c r="BW34" s="40">
        <v>0.51300000000000001</v>
      </c>
      <c r="BX34" s="40">
        <v>4.4370000000000007E-2</v>
      </c>
      <c r="BY34" s="40">
        <v>4.10958904109589E-3</v>
      </c>
      <c r="CA34" s="38" t="s">
        <v>3676</v>
      </c>
      <c r="CB34" s="39">
        <v>5.7800000000000004E-2</v>
      </c>
      <c r="CC34" s="40">
        <v>4.2840000000000005E-3</v>
      </c>
      <c r="CD34" s="40">
        <v>0.36</v>
      </c>
      <c r="CE34" s="40">
        <v>0</v>
      </c>
    </row>
    <row r="35" spans="1:83" x14ac:dyDescent="0.2">
      <c r="A35" s="38" t="s">
        <v>3677</v>
      </c>
      <c r="B35" s="39">
        <v>0.24</v>
      </c>
      <c r="C35" s="40">
        <v>7.2575342465753421</v>
      </c>
      <c r="D35" s="40">
        <v>0.41095890410958902</v>
      </c>
      <c r="E35" s="40">
        <v>0.36164383561643837</v>
      </c>
      <c r="G35" s="38" t="s">
        <v>3677</v>
      </c>
      <c r="H35" s="39">
        <v>0.17</v>
      </c>
      <c r="I35" s="40">
        <v>3.4273972602739726</v>
      </c>
      <c r="J35" s="40">
        <v>0.18904109589041096</v>
      </c>
      <c r="K35" s="40">
        <v>0.17808219178082191</v>
      </c>
      <c r="M35" s="38" t="s">
        <v>3677</v>
      </c>
      <c r="N35" s="39">
        <v>0.17</v>
      </c>
      <c r="O35" s="40">
        <v>4.5013698630136982</v>
      </c>
      <c r="P35" s="40">
        <v>0.23287671232876711</v>
      </c>
      <c r="Q35" s="40">
        <v>0.26027397260273971</v>
      </c>
      <c r="S35" s="38" t="s">
        <v>3677</v>
      </c>
      <c r="T35" s="39">
        <v>0.17</v>
      </c>
      <c r="U35" s="40">
        <v>0.90860000000000007</v>
      </c>
      <c r="V35" s="40">
        <v>5.3100000000000001E-2</v>
      </c>
      <c r="W35" s="40">
        <v>2.7397260273972601E-2</v>
      </c>
      <c r="Y35" s="38" t="s">
        <v>3677</v>
      </c>
      <c r="Z35" s="39">
        <v>0.17</v>
      </c>
      <c r="AA35" s="40">
        <v>4.353424657534247</v>
      </c>
      <c r="AB35" s="40">
        <v>0.20547945205479451</v>
      </c>
      <c r="AC35" s="40">
        <v>0.25205479452054796</v>
      </c>
      <c r="AE35" s="38" t="s">
        <v>3677</v>
      </c>
      <c r="AF35" s="39">
        <v>0.17</v>
      </c>
      <c r="AG35" s="40">
        <v>2.7945205479452055</v>
      </c>
      <c r="AH35" s="40">
        <v>0.13698630136986301</v>
      </c>
      <c r="AI35" s="40">
        <v>0.18630136986301371</v>
      </c>
      <c r="AK35" s="38" t="s">
        <v>3677</v>
      </c>
      <c r="AL35" s="39">
        <v>0.17</v>
      </c>
      <c r="AM35" s="40">
        <v>2.5315068493150683</v>
      </c>
      <c r="AN35" s="40">
        <v>0.11780821917808219</v>
      </c>
      <c r="AO35" s="40">
        <v>0.15342465753424658</v>
      </c>
      <c r="AQ35" s="38" t="s">
        <v>3677</v>
      </c>
      <c r="AR35" s="39">
        <v>0.17</v>
      </c>
      <c r="AS35" s="40">
        <v>4.5013698630136982</v>
      </c>
      <c r="AT35" s="40">
        <v>0.23287671232876711</v>
      </c>
      <c r="AU35" s="40">
        <v>0.2252054794520548</v>
      </c>
      <c r="AW35" s="38" t="s">
        <v>3677</v>
      </c>
      <c r="AX35" s="39">
        <v>0.17</v>
      </c>
      <c r="AY35" s="40">
        <v>0.60799999999999998</v>
      </c>
      <c r="AZ35" s="40">
        <v>2.8799999999999999E-2</v>
      </c>
      <c r="BA35" s="40">
        <v>1.3698630136986301E-2</v>
      </c>
      <c r="BC35" s="38" t="s">
        <v>3677</v>
      </c>
      <c r="BD35" s="39">
        <v>0.19</v>
      </c>
      <c r="BE35" s="40">
        <v>0.66400000000000003</v>
      </c>
      <c r="BF35" s="40">
        <v>3.5999999999999997E-2</v>
      </c>
      <c r="BG35" s="40">
        <v>2.1917808219178082E-2</v>
      </c>
      <c r="BI35" s="38" t="s">
        <v>3677</v>
      </c>
      <c r="BJ35" s="39">
        <v>0.33</v>
      </c>
      <c r="BK35" s="40">
        <v>2.7449999999999997</v>
      </c>
      <c r="BL35" s="40">
        <v>0.1125</v>
      </c>
      <c r="BM35" s="40">
        <v>4.9315068493150684E-2</v>
      </c>
      <c r="BO35" s="38" t="s">
        <v>3677</v>
      </c>
      <c r="BP35" s="39">
        <v>0.33</v>
      </c>
      <c r="BQ35" s="40">
        <v>0.93599999999999994</v>
      </c>
      <c r="BR35" s="40">
        <v>3.9E-2</v>
      </c>
      <c r="BS35" s="40">
        <v>2.7397260273972601E-2</v>
      </c>
      <c r="BU35" s="38" t="s">
        <v>3677</v>
      </c>
      <c r="BV35" s="39">
        <v>0.48</v>
      </c>
      <c r="BW35" s="40">
        <v>0.51300000000000001</v>
      </c>
      <c r="BX35" s="40">
        <v>4.4370000000000007E-2</v>
      </c>
      <c r="BY35" s="40">
        <v>4.10958904109589E-3</v>
      </c>
      <c r="CA35" s="38" t="s">
        <v>3677</v>
      </c>
      <c r="CB35" s="39">
        <v>5.7800000000000004E-2</v>
      </c>
      <c r="CC35" s="40">
        <v>4.2840000000000005E-3</v>
      </c>
      <c r="CD35" s="40">
        <v>0.36</v>
      </c>
      <c r="CE35" s="40">
        <v>0</v>
      </c>
    </row>
    <row r="36" spans="1:83" x14ac:dyDescent="0.2">
      <c r="A36" s="38" t="s">
        <v>3678</v>
      </c>
      <c r="B36" s="39">
        <v>0.24</v>
      </c>
      <c r="C36" s="40">
        <v>7.2219178082191782</v>
      </c>
      <c r="D36" s="40">
        <v>0.41095890410958902</v>
      </c>
      <c r="E36" s="40">
        <v>0.35890410958904112</v>
      </c>
      <c r="G36" s="38" t="s">
        <v>3678</v>
      </c>
      <c r="H36" s="39">
        <v>0.17</v>
      </c>
      <c r="I36" s="40">
        <v>3.4273972602739726</v>
      </c>
      <c r="J36" s="40">
        <v>0.18904109589041096</v>
      </c>
      <c r="K36" s="40">
        <v>0.17808219178082191</v>
      </c>
      <c r="M36" s="38" t="s">
        <v>3678</v>
      </c>
      <c r="N36" s="39">
        <v>0.17</v>
      </c>
      <c r="O36" s="40">
        <v>4.5013698630136982</v>
      </c>
      <c r="P36" s="40">
        <v>0.23287671232876711</v>
      </c>
      <c r="Q36" s="40">
        <v>0.26027397260273971</v>
      </c>
      <c r="S36" s="38" t="s">
        <v>3678</v>
      </c>
      <c r="T36" s="39">
        <v>0.17</v>
      </c>
      <c r="U36" s="40">
        <v>0.90860000000000007</v>
      </c>
      <c r="V36" s="40">
        <v>5.3100000000000001E-2</v>
      </c>
      <c r="W36" s="40">
        <v>2.7397260273972601E-2</v>
      </c>
      <c r="Y36" s="38" t="s">
        <v>3678</v>
      </c>
      <c r="Z36" s="39">
        <v>0.17</v>
      </c>
      <c r="AA36" s="40">
        <v>4.353424657534247</v>
      </c>
      <c r="AB36" s="40">
        <v>0.20547945205479451</v>
      </c>
      <c r="AC36" s="40">
        <v>0.25205479452054796</v>
      </c>
      <c r="AE36" s="38" t="s">
        <v>3678</v>
      </c>
      <c r="AF36" s="39">
        <v>0.17</v>
      </c>
      <c r="AG36" s="40">
        <v>2.8</v>
      </c>
      <c r="AH36" s="40">
        <v>0.13698630136986301</v>
      </c>
      <c r="AI36" s="40">
        <v>0.18630136986301371</v>
      </c>
      <c r="AK36" s="38" t="s">
        <v>3678</v>
      </c>
      <c r="AL36" s="39">
        <v>0.17</v>
      </c>
      <c r="AM36" s="40">
        <v>2.5315068493150683</v>
      </c>
      <c r="AN36" s="40">
        <v>0.11780821917808219</v>
      </c>
      <c r="AO36" s="40">
        <v>0.15342465753424658</v>
      </c>
      <c r="AQ36" s="38" t="s">
        <v>3678</v>
      </c>
      <c r="AR36" s="39">
        <v>0.17</v>
      </c>
      <c r="AS36" s="40">
        <v>4.5013698630136982</v>
      </c>
      <c r="AT36" s="40">
        <v>0.23287671232876711</v>
      </c>
      <c r="AU36" s="40">
        <v>0.2252054794520548</v>
      </c>
      <c r="AW36" s="38" t="s">
        <v>3678</v>
      </c>
      <c r="AX36" s="39">
        <v>0.17</v>
      </c>
      <c r="AY36" s="40">
        <v>0.60799999999999998</v>
      </c>
      <c r="AZ36" s="40">
        <v>2.8799999999999999E-2</v>
      </c>
      <c r="BA36" s="40">
        <v>1.3698630136986301E-2</v>
      </c>
      <c r="BC36" s="38" t="s">
        <v>3678</v>
      </c>
      <c r="BD36" s="39">
        <v>0.19</v>
      </c>
      <c r="BE36" s="40">
        <v>0.66400000000000003</v>
      </c>
      <c r="BF36" s="40">
        <v>3.5999999999999997E-2</v>
      </c>
      <c r="BG36" s="40">
        <v>2.1917808219178082E-2</v>
      </c>
      <c r="BI36" s="38" t="s">
        <v>3678</v>
      </c>
      <c r="BJ36" s="39">
        <v>0.33</v>
      </c>
      <c r="BK36" s="40">
        <v>2.7449999999999997</v>
      </c>
      <c r="BL36" s="40">
        <v>0.1125</v>
      </c>
      <c r="BM36" s="40">
        <v>4.9315068493150684E-2</v>
      </c>
      <c r="BO36" s="38" t="s">
        <v>3678</v>
      </c>
      <c r="BP36" s="39">
        <v>0.33</v>
      </c>
      <c r="BQ36" s="40">
        <v>0.93599999999999994</v>
      </c>
      <c r="BR36" s="40">
        <v>3.9E-2</v>
      </c>
      <c r="BS36" s="40">
        <v>2.7397260273972601E-2</v>
      </c>
      <c r="BU36" s="38" t="s">
        <v>3678</v>
      </c>
      <c r="BV36" s="39">
        <v>0.48</v>
      </c>
      <c r="BW36" s="40">
        <v>0.51300000000000001</v>
      </c>
      <c r="BX36" s="40">
        <v>4.4370000000000007E-2</v>
      </c>
      <c r="BY36" s="40">
        <v>4.10958904109589E-3</v>
      </c>
      <c r="CA36" s="38" t="s">
        <v>3678</v>
      </c>
      <c r="CB36" s="39">
        <v>5.7800000000000004E-2</v>
      </c>
      <c r="CC36" s="40">
        <v>4.2840000000000005E-3</v>
      </c>
      <c r="CD36" s="40">
        <v>0.36</v>
      </c>
      <c r="CE36" s="40">
        <v>0</v>
      </c>
    </row>
    <row r="37" spans="1:83" x14ac:dyDescent="0.2">
      <c r="A37" s="38" t="s">
        <v>3679</v>
      </c>
      <c r="B37" s="39">
        <v>0.24</v>
      </c>
      <c r="C37" s="40">
        <v>6.8027397260273972</v>
      </c>
      <c r="D37" s="40">
        <v>0.39178082191780822</v>
      </c>
      <c r="E37" s="40">
        <v>0.38356164383561642</v>
      </c>
      <c r="G37" s="38" t="s">
        <v>3679</v>
      </c>
      <c r="H37" s="39">
        <v>0.17</v>
      </c>
      <c r="I37" s="40">
        <v>3.4273972602739726</v>
      </c>
      <c r="J37" s="40">
        <v>0.18904109589041096</v>
      </c>
      <c r="K37" s="40">
        <v>0.20273972602739726</v>
      </c>
      <c r="M37" s="38" t="s">
        <v>3679</v>
      </c>
      <c r="N37" s="39">
        <v>0.17</v>
      </c>
      <c r="O37" s="40">
        <v>4.7150684931506852</v>
      </c>
      <c r="P37" s="40">
        <v>0.22739726027397261</v>
      </c>
      <c r="Q37" s="40">
        <v>0.26575342465753427</v>
      </c>
      <c r="S37" s="38" t="s">
        <v>3679</v>
      </c>
      <c r="T37" s="39">
        <v>0.17</v>
      </c>
      <c r="U37" s="40">
        <v>0.90860000000000007</v>
      </c>
      <c r="V37" s="40">
        <v>5.3100000000000001E-2</v>
      </c>
      <c r="W37" s="40">
        <v>2.7397260273972601E-2</v>
      </c>
      <c r="Y37" s="38" t="s">
        <v>3679</v>
      </c>
      <c r="Z37" s="39">
        <v>0.17</v>
      </c>
      <c r="AA37" s="40">
        <v>4.558904109589041</v>
      </c>
      <c r="AB37" s="40">
        <v>0.2</v>
      </c>
      <c r="AC37" s="40">
        <v>0.25753424657534246</v>
      </c>
      <c r="AE37" s="38" t="s">
        <v>3679</v>
      </c>
      <c r="AF37" s="39">
        <v>0.17</v>
      </c>
      <c r="AG37" s="40">
        <v>2.9534246575342467</v>
      </c>
      <c r="AH37" s="40">
        <v>0.13424657534246576</v>
      </c>
      <c r="AI37" s="40">
        <v>0.18904109589041096</v>
      </c>
      <c r="AK37" s="38" t="s">
        <v>3679</v>
      </c>
      <c r="AL37" s="39">
        <v>0.17</v>
      </c>
      <c r="AM37" s="40">
        <v>2.6630136986301371</v>
      </c>
      <c r="AN37" s="40">
        <v>0.11506849315068493</v>
      </c>
      <c r="AO37" s="40">
        <v>0.15890410958904111</v>
      </c>
      <c r="AQ37" s="38" t="s">
        <v>3679</v>
      </c>
      <c r="AR37" s="39">
        <v>0.17</v>
      </c>
      <c r="AS37" s="40">
        <v>4.7150684931506852</v>
      </c>
      <c r="AT37" s="40">
        <v>0.22739726027397261</v>
      </c>
      <c r="AU37" s="40">
        <v>0.2252054794520548</v>
      </c>
      <c r="AW37" s="38" t="s">
        <v>3679</v>
      </c>
      <c r="AX37" s="39">
        <v>0.17</v>
      </c>
      <c r="AY37" s="40">
        <v>0.60799999999999998</v>
      </c>
      <c r="AZ37" s="40">
        <v>2.8799999999999999E-2</v>
      </c>
      <c r="BA37" s="40">
        <v>1.3698630136986301E-2</v>
      </c>
      <c r="BC37" s="38" t="s">
        <v>3679</v>
      </c>
      <c r="BD37" s="39">
        <v>0.19</v>
      </c>
      <c r="BE37" s="40">
        <v>0.66400000000000003</v>
      </c>
      <c r="BF37" s="40">
        <v>3.5999999999999997E-2</v>
      </c>
      <c r="BG37" s="40">
        <v>2.1917808219178082E-2</v>
      </c>
      <c r="BI37" s="38" t="s">
        <v>3679</v>
      </c>
      <c r="BJ37" s="39">
        <v>0.33</v>
      </c>
      <c r="BK37" s="40">
        <v>2.7449999999999997</v>
      </c>
      <c r="BL37" s="40">
        <v>0.1125</v>
      </c>
      <c r="BM37" s="40">
        <v>4.9315068493150684E-2</v>
      </c>
      <c r="BO37" s="38" t="s">
        <v>3679</v>
      </c>
      <c r="BP37" s="39">
        <v>0.33</v>
      </c>
      <c r="BQ37" s="40">
        <v>0.93599999999999994</v>
      </c>
      <c r="BR37" s="40">
        <v>3.9E-2</v>
      </c>
      <c r="BS37" s="40">
        <v>2.7397260273972601E-2</v>
      </c>
      <c r="BU37" s="38" t="s">
        <v>3679</v>
      </c>
      <c r="BV37" s="39">
        <v>0.48</v>
      </c>
      <c r="BW37" s="40">
        <v>0.51300000000000001</v>
      </c>
      <c r="BX37" s="40">
        <v>4.4370000000000007E-2</v>
      </c>
      <c r="BY37" s="40">
        <v>4.10958904109589E-3</v>
      </c>
      <c r="CA37" s="38" t="s">
        <v>3679</v>
      </c>
      <c r="CB37" s="39">
        <v>5.7800000000000004E-2</v>
      </c>
      <c r="CC37" s="40">
        <v>4.2840000000000005E-3</v>
      </c>
      <c r="CD37" s="40">
        <v>0.36</v>
      </c>
      <c r="CE37" s="40">
        <v>0</v>
      </c>
    </row>
    <row r="38" spans="1:83" x14ac:dyDescent="0.2">
      <c r="A38" s="38" t="s">
        <v>3680</v>
      </c>
      <c r="B38" s="39">
        <v>0.24</v>
      </c>
      <c r="C38" s="40">
        <v>7.1890410958904107</v>
      </c>
      <c r="D38" s="40">
        <v>0.40821917808219177</v>
      </c>
      <c r="E38" s="40">
        <v>0.37808219178082192</v>
      </c>
      <c r="G38" s="38" t="s">
        <v>3680</v>
      </c>
      <c r="H38" s="39">
        <v>0.17</v>
      </c>
      <c r="I38" s="40">
        <v>3.4273972602739726</v>
      </c>
      <c r="J38" s="40">
        <v>0.18904109589041096</v>
      </c>
      <c r="K38" s="40">
        <v>0.18904109589041096</v>
      </c>
      <c r="M38" s="38" t="s">
        <v>3680</v>
      </c>
      <c r="N38" s="39">
        <v>0.17</v>
      </c>
      <c r="O38" s="40">
        <v>5.3589041095890408</v>
      </c>
      <c r="P38" s="40">
        <v>0.18904109589041096</v>
      </c>
      <c r="Q38" s="40">
        <v>0.28493150684931506</v>
      </c>
      <c r="S38" s="38" t="s">
        <v>3680</v>
      </c>
      <c r="T38" s="39">
        <v>0.17</v>
      </c>
      <c r="U38" s="40">
        <v>0.90860000000000007</v>
      </c>
      <c r="V38" s="40">
        <v>5.3100000000000001E-2</v>
      </c>
      <c r="W38" s="40">
        <v>3.0136986301369864E-2</v>
      </c>
      <c r="Y38" s="38" t="s">
        <v>3680</v>
      </c>
      <c r="Z38" s="39">
        <v>0.17</v>
      </c>
      <c r="AA38" s="40">
        <v>5.1808219178082195</v>
      </c>
      <c r="AB38" s="40">
        <v>0.16164383561643836</v>
      </c>
      <c r="AC38" s="40">
        <v>0.27397260273972601</v>
      </c>
      <c r="AE38" s="38" t="s">
        <v>3680</v>
      </c>
      <c r="AF38" s="39">
        <v>0.17</v>
      </c>
      <c r="AG38" s="40">
        <v>3.3835616438356166</v>
      </c>
      <c r="AH38" s="40">
        <v>0.1095890410958904</v>
      </c>
      <c r="AI38" s="40">
        <v>0.20273972602739726</v>
      </c>
      <c r="AK38" s="38" t="s">
        <v>3680</v>
      </c>
      <c r="AL38" s="39">
        <v>0.17</v>
      </c>
      <c r="AM38" s="40">
        <v>3.0575342465753423</v>
      </c>
      <c r="AN38" s="40">
        <v>9.0410958904109592E-2</v>
      </c>
      <c r="AO38" s="40">
        <v>0.16986301369863013</v>
      </c>
      <c r="AQ38" s="38" t="s">
        <v>3680</v>
      </c>
      <c r="AR38" s="39">
        <v>0.17</v>
      </c>
      <c r="AS38" s="40">
        <v>5.3589041095890408</v>
      </c>
      <c r="AT38" s="40">
        <v>0.18904109589041096</v>
      </c>
      <c r="AU38" s="40">
        <v>0.2252054794520548</v>
      </c>
      <c r="AW38" s="38" t="s">
        <v>3680</v>
      </c>
      <c r="AX38" s="39">
        <v>0.17</v>
      </c>
      <c r="AY38" s="40">
        <v>0.60799999999999998</v>
      </c>
      <c r="AZ38" s="40">
        <v>2.8799999999999999E-2</v>
      </c>
      <c r="BA38" s="40">
        <v>1.3698630136986301E-2</v>
      </c>
      <c r="BC38" s="38" t="s">
        <v>3680</v>
      </c>
      <c r="BD38" s="39">
        <v>0.19</v>
      </c>
      <c r="BE38" s="40">
        <v>0.66400000000000003</v>
      </c>
      <c r="BF38" s="40">
        <v>3.5999999999999997E-2</v>
      </c>
      <c r="BG38" s="40">
        <v>2.1917808219178082E-2</v>
      </c>
      <c r="BI38" s="38" t="s">
        <v>3680</v>
      </c>
      <c r="BJ38" s="39">
        <v>0.33</v>
      </c>
      <c r="BK38" s="40">
        <v>2.7449999999999997</v>
      </c>
      <c r="BL38" s="40">
        <v>0.1125</v>
      </c>
      <c r="BM38" s="40">
        <v>4.9315068493150684E-2</v>
      </c>
      <c r="BO38" s="38" t="s">
        <v>3680</v>
      </c>
      <c r="BP38" s="39">
        <v>0.33</v>
      </c>
      <c r="BQ38" s="40">
        <v>0.93599999999999994</v>
      </c>
      <c r="BR38" s="40">
        <v>3.9E-2</v>
      </c>
      <c r="BS38" s="40">
        <v>2.7397260273972601E-2</v>
      </c>
      <c r="BU38" s="38" t="s">
        <v>3680</v>
      </c>
      <c r="BV38" s="39">
        <v>0.48</v>
      </c>
      <c r="BW38" s="40">
        <v>0.51300000000000001</v>
      </c>
      <c r="BX38" s="40">
        <v>4.4370000000000007E-2</v>
      </c>
      <c r="BY38" s="40">
        <v>4.10958904109589E-3</v>
      </c>
      <c r="CA38" s="38" t="s">
        <v>3680</v>
      </c>
      <c r="CB38" s="39">
        <v>5.7800000000000004E-2</v>
      </c>
      <c r="CC38" s="40">
        <v>4.2840000000000005E-3</v>
      </c>
      <c r="CD38" s="40">
        <v>0.36</v>
      </c>
      <c r="CE38" s="40">
        <v>0</v>
      </c>
    </row>
    <row r="39" spans="1:83" x14ac:dyDescent="0.2">
      <c r="A39" s="38" t="s">
        <v>3681</v>
      </c>
      <c r="B39" s="39">
        <v>0.24</v>
      </c>
      <c r="C39" s="40">
        <v>7.183561643835616</v>
      </c>
      <c r="D39" s="40">
        <v>0.40821917808219177</v>
      </c>
      <c r="E39" s="40">
        <v>0.4</v>
      </c>
      <c r="G39" s="38" t="s">
        <v>3681</v>
      </c>
      <c r="H39" s="39">
        <v>0.17</v>
      </c>
      <c r="I39" s="40">
        <v>3.4273972602739726</v>
      </c>
      <c r="J39" s="40">
        <v>0.18904109589041096</v>
      </c>
      <c r="K39" s="40">
        <v>0.2</v>
      </c>
      <c r="M39" s="38" t="s">
        <v>3681</v>
      </c>
      <c r="N39" s="39">
        <v>0.17</v>
      </c>
      <c r="O39" s="40">
        <v>4.7424657534246579</v>
      </c>
      <c r="P39" s="40">
        <v>0.23013698630136986</v>
      </c>
      <c r="Q39" s="40">
        <v>0.26849315068493151</v>
      </c>
      <c r="S39" s="38" t="s">
        <v>3681</v>
      </c>
      <c r="T39" s="39">
        <v>0.17</v>
      </c>
      <c r="U39" s="40">
        <v>0.90860000000000007</v>
      </c>
      <c r="V39" s="40">
        <v>5.3100000000000001E-2</v>
      </c>
      <c r="W39" s="40">
        <v>3.0136986301369864E-2</v>
      </c>
      <c r="Y39" s="38" t="s">
        <v>3681</v>
      </c>
      <c r="Z39" s="39">
        <v>0.17</v>
      </c>
      <c r="AA39" s="40">
        <v>4.5863013698630137</v>
      </c>
      <c r="AB39" s="40">
        <v>0.20273972602739726</v>
      </c>
      <c r="AC39" s="40">
        <v>0.25753424657534246</v>
      </c>
      <c r="AE39" s="38" t="s">
        <v>3681</v>
      </c>
      <c r="AF39" s="39">
        <v>0.17</v>
      </c>
      <c r="AG39" s="40">
        <v>2.9616438356164383</v>
      </c>
      <c r="AH39" s="40">
        <v>0.13698630136986301</v>
      </c>
      <c r="AI39" s="40">
        <v>0.18904109589041096</v>
      </c>
      <c r="AK39" s="38" t="s">
        <v>3681</v>
      </c>
      <c r="AL39" s="39">
        <v>0.17</v>
      </c>
      <c r="AM39" s="40">
        <v>2.6767123287671235</v>
      </c>
      <c r="AN39" s="40">
        <v>0.11506849315068493</v>
      </c>
      <c r="AO39" s="40">
        <v>0.15890410958904111</v>
      </c>
      <c r="AQ39" s="38" t="s">
        <v>3681</v>
      </c>
      <c r="AR39" s="39">
        <v>0.17</v>
      </c>
      <c r="AS39" s="40">
        <v>4.7424657534246579</v>
      </c>
      <c r="AT39" s="40">
        <v>0.23013698630136986</v>
      </c>
      <c r="AU39" s="40">
        <v>0.2252054794520548</v>
      </c>
      <c r="AW39" s="38" t="s">
        <v>3681</v>
      </c>
      <c r="AX39" s="39">
        <v>0.17</v>
      </c>
      <c r="AY39" s="40">
        <v>0.60799999999999998</v>
      </c>
      <c r="AZ39" s="40">
        <v>2.8799999999999999E-2</v>
      </c>
      <c r="BA39" s="40">
        <v>1.3698630136986301E-2</v>
      </c>
      <c r="BC39" s="38" t="s">
        <v>3681</v>
      </c>
      <c r="BD39" s="39">
        <v>0.19</v>
      </c>
      <c r="BE39" s="40">
        <v>0.66400000000000003</v>
      </c>
      <c r="BF39" s="40">
        <v>3.5999999999999997E-2</v>
      </c>
      <c r="BG39" s="40">
        <v>2.1917808219178082E-2</v>
      </c>
      <c r="BI39" s="38" t="s">
        <v>3681</v>
      </c>
      <c r="BJ39" s="39">
        <v>0.33</v>
      </c>
      <c r="BK39" s="40">
        <v>2.7449999999999997</v>
      </c>
      <c r="BL39" s="40">
        <v>0.1125</v>
      </c>
      <c r="BM39" s="40">
        <v>4.9315068493150684E-2</v>
      </c>
      <c r="BO39" s="38" t="s">
        <v>3681</v>
      </c>
      <c r="BP39" s="39">
        <v>0.33</v>
      </c>
      <c r="BQ39" s="40">
        <v>0.93599999999999994</v>
      </c>
      <c r="BR39" s="40">
        <v>3.9E-2</v>
      </c>
      <c r="BS39" s="40">
        <v>2.7397260273972601E-2</v>
      </c>
      <c r="BU39" s="38" t="s">
        <v>3681</v>
      </c>
      <c r="BV39" s="39">
        <v>0.48</v>
      </c>
      <c r="BW39" s="40">
        <v>0.51300000000000001</v>
      </c>
      <c r="BX39" s="40">
        <v>4.4370000000000007E-2</v>
      </c>
      <c r="BY39" s="40">
        <v>4.10958904109589E-3</v>
      </c>
      <c r="CA39" s="38" t="s">
        <v>3681</v>
      </c>
      <c r="CB39" s="39">
        <v>5.7800000000000004E-2</v>
      </c>
      <c r="CC39" s="40">
        <v>4.2840000000000005E-3</v>
      </c>
      <c r="CD39" s="40">
        <v>0.36</v>
      </c>
      <c r="CE39" s="40">
        <v>0</v>
      </c>
    </row>
    <row r="40" spans="1:83" x14ac:dyDescent="0.2">
      <c r="A40" s="38" t="s">
        <v>3682</v>
      </c>
      <c r="B40" s="39">
        <v>0.24</v>
      </c>
      <c r="C40" s="40">
        <v>6.6273972602739724</v>
      </c>
      <c r="D40" s="40">
        <v>0.38356164383561642</v>
      </c>
      <c r="E40" s="40">
        <v>0.36986301369863012</v>
      </c>
      <c r="G40" s="38" t="s">
        <v>3682</v>
      </c>
      <c r="H40" s="39">
        <v>0.17</v>
      </c>
      <c r="I40" s="40">
        <v>3.4273972602739726</v>
      </c>
      <c r="J40" s="40">
        <v>0.18904109589041096</v>
      </c>
      <c r="K40" s="40">
        <v>0.2</v>
      </c>
      <c r="M40" s="38" t="s">
        <v>3682</v>
      </c>
      <c r="N40" s="39">
        <v>0.17</v>
      </c>
      <c r="O40" s="40">
        <v>4.7424657534246579</v>
      </c>
      <c r="P40" s="40">
        <v>0.23013698630136986</v>
      </c>
      <c r="Q40" s="40">
        <v>0.26849315068493151</v>
      </c>
      <c r="S40" s="38" t="s">
        <v>3682</v>
      </c>
      <c r="T40" s="39">
        <v>0.17</v>
      </c>
      <c r="U40" s="40">
        <v>0.90860000000000007</v>
      </c>
      <c r="V40" s="40">
        <v>5.3100000000000001E-2</v>
      </c>
      <c r="W40" s="40">
        <v>3.0136986301369864E-2</v>
      </c>
      <c r="Y40" s="38" t="s">
        <v>3682</v>
      </c>
      <c r="Z40" s="39">
        <v>0.17</v>
      </c>
      <c r="AA40" s="40">
        <v>4.5863013698630137</v>
      </c>
      <c r="AB40" s="40">
        <v>0.20273972602739726</v>
      </c>
      <c r="AC40" s="40">
        <v>0.25753424657534246</v>
      </c>
      <c r="AE40" s="38" t="s">
        <v>3682</v>
      </c>
      <c r="AF40" s="39">
        <v>0.17</v>
      </c>
      <c r="AG40" s="40">
        <v>3.0164383561643837</v>
      </c>
      <c r="AH40" s="40">
        <v>0.13972602739726028</v>
      </c>
      <c r="AI40" s="40">
        <v>0.18904109589041096</v>
      </c>
      <c r="AK40" s="38" t="s">
        <v>3682</v>
      </c>
      <c r="AL40" s="39">
        <v>0.17</v>
      </c>
      <c r="AM40" s="40">
        <v>2.6767123287671235</v>
      </c>
      <c r="AN40" s="40">
        <v>0.11506849315068493</v>
      </c>
      <c r="AO40" s="40">
        <v>0.15890410958904111</v>
      </c>
      <c r="AQ40" s="38" t="s">
        <v>3682</v>
      </c>
      <c r="AR40" s="39">
        <v>0.17</v>
      </c>
      <c r="AS40" s="40">
        <v>4.7424657534246579</v>
      </c>
      <c r="AT40" s="40">
        <v>0.23013698630136986</v>
      </c>
      <c r="AU40" s="40">
        <v>0.2252054794520548</v>
      </c>
      <c r="AW40" s="38" t="s">
        <v>3682</v>
      </c>
      <c r="AX40" s="39">
        <v>0.17</v>
      </c>
      <c r="AY40" s="40">
        <v>0.60799999999999998</v>
      </c>
      <c r="AZ40" s="40">
        <v>2.8799999999999999E-2</v>
      </c>
      <c r="BA40" s="40">
        <v>1.3698630136986301E-2</v>
      </c>
      <c r="BC40" s="38" t="s">
        <v>3682</v>
      </c>
      <c r="BD40" s="39">
        <v>0.19</v>
      </c>
      <c r="BE40" s="40">
        <v>0.66400000000000003</v>
      </c>
      <c r="BF40" s="40">
        <v>3.5999999999999997E-2</v>
      </c>
      <c r="BG40" s="40">
        <v>2.1917808219178082E-2</v>
      </c>
      <c r="BI40" s="38" t="s">
        <v>3682</v>
      </c>
      <c r="BJ40" s="39">
        <v>0.33</v>
      </c>
      <c r="BK40" s="40">
        <v>2.7449999999999997</v>
      </c>
      <c r="BL40" s="40">
        <v>0.1125</v>
      </c>
      <c r="BM40" s="40">
        <v>4.9315068493150684E-2</v>
      </c>
      <c r="BO40" s="38" t="s">
        <v>3682</v>
      </c>
      <c r="BP40" s="39">
        <v>0.33</v>
      </c>
      <c r="BQ40" s="40">
        <v>0.93599999999999994</v>
      </c>
      <c r="BR40" s="40">
        <v>3.9E-2</v>
      </c>
      <c r="BS40" s="40">
        <v>2.7397260273972601E-2</v>
      </c>
      <c r="BU40" s="38" t="s">
        <v>3682</v>
      </c>
      <c r="BV40" s="39">
        <v>0.48</v>
      </c>
      <c r="BW40" s="40">
        <v>0.51300000000000001</v>
      </c>
      <c r="BX40" s="40">
        <v>4.4370000000000007E-2</v>
      </c>
      <c r="BY40" s="40">
        <v>4.10958904109589E-3</v>
      </c>
      <c r="CA40" s="38" t="s">
        <v>3682</v>
      </c>
      <c r="CB40" s="39">
        <v>5.7800000000000004E-2</v>
      </c>
      <c r="CC40" s="40">
        <v>4.2840000000000005E-3</v>
      </c>
      <c r="CD40" s="40">
        <v>0.36</v>
      </c>
      <c r="CE40" s="40">
        <v>0</v>
      </c>
    </row>
    <row r="41" spans="1:83" x14ac:dyDescent="0.2">
      <c r="A41" s="38" t="s">
        <v>3683</v>
      </c>
      <c r="B41" s="39">
        <v>0.24</v>
      </c>
      <c r="C41" s="40">
        <v>6.7232876712328764</v>
      </c>
      <c r="D41" s="40">
        <v>0.39452054794520547</v>
      </c>
      <c r="E41" s="40">
        <v>0.41095890410958902</v>
      </c>
      <c r="G41" s="38" t="s">
        <v>3683</v>
      </c>
      <c r="H41" s="39">
        <v>0.17</v>
      </c>
      <c r="I41" s="40">
        <v>3.4273972602739726</v>
      </c>
      <c r="J41" s="40">
        <v>0.18904109589041096</v>
      </c>
      <c r="K41" s="40">
        <v>0.21917808219178081</v>
      </c>
      <c r="M41" s="38" t="s">
        <v>3683</v>
      </c>
      <c r="N41" s="39">
        <v>0.17</v>
      </c>
      <c r="O41" s="40">
        <v>4.7150684931506852</v>
      </c>
      <c r="P41" s="40">
        <v>0.22739726027397261</v>
      </c>
      <c r="Q41" s="40">
        <v>0.26575342465753427</v>
      </c>
      <c r="S41" s="38" t="s">
        <v>3683</v>
      </c>
      <c r="T41" s="39">
        <v>0.17</v>
      </c>
      <c r="U41" s="40">
        <v>0.90860000000000007</v>
      </c>
      <c r="V41" s="40">
        <v>5.3100000000000001E-2</v>
      </c>
      <c r="W41" s="40">
        <v>2.7397260273972601E-2</v>
      </c>
      <c r="Y41" s="38" t="s">
        <v>3683</v>
      </c>
      <c r="Z41" s="39">
        <v>0.17</v>
      </c>
      <c r="AA41" s="40">
        <v>4.558904109589041</v>
      </c>
      <c r="AB41" s="40">
        <v>0.2</v>
      </c>
      <c r="AC41" s="40">
        <v>0.25753424657534246</v>
      </c>
      <c r="AE41" s="38" t="s">
        <v>3683</v>
      </c>
      <c r="AF41" s="39">
        <v>0.17</v>
      </c>
      <c r="AG41" s="40">
        <v>3</v>
      </c>
      <c r="AH41" s="40">
        <v>0.13698630136986301</v>
      </c>
      <c r="AI41" s="40">
        <v>0.18904109589041096</v>
      </c>
      <c r="AK41" s="38" t="s">
        <v>3683</v>
      </c>
      <c r="AL41" s="39">
        <v>0.17</v>
      </c>
      <c r="AM41" s="40">
        <v>2.6630136986301371</v>
      </c>
      <c r="AN41" s="40">
        <v>0.11506849315068493</v>
      </c>
      <c r="AO41" s="40">
        <v>0.15890410958904111</v>
      </c>
      <c r="AQ41" s="38" t="s">
        <v>3683</v>
      </c>
      <c r="AR41" s="39">
        <v>0.17</v>
      </c>
      <c r="AS41" s="40">
        <v>4.7150684931506852</v>
      </c>
      <c r="AT41" s="40">
        <v>0.22739726027397261</v>
      </c>
      <c r="AU41" s="40">
        <v>0.2252054794520548</v>
      </c>
      <c r="AW41" s="38" t="s">
        <v>3683</v>
      </c>
      <c r="AX41" s="39">
        <v>0.17</v>
      </c>
      <c r="AY41" s="40">
        <v>0.60799999999999998</v>
      </c>
      <c r="AZ41" s="40">
        <v>2.8799999999999999E-2</v>
      </c>
      <c r="BA41" s="40">
        <v>1.3698630136986301E-2</v>
      </c>
      <c r="BC41" s="38" t="s">
        <v>3683</v>
      </c>
      <c r="BD41" s="39">
        <v>0.19</v>
      </c>
      <c r="BE41" s="40">
        <v>0.66400000000000003</v>
      </c>
      <c r="BF41" s="40">
        <v>3.5999999999999997E-2</v>
      </c>
      <c r="BG41" s="40">
        <v>2.1917808219178082E-2</v>
      </c>
      <c r="BI41" s="38" t="s">
        <v>3683</v>
      </c>
      <c r="BJ41" s="39">
        <v>0.33</v>
      </c>
      <c r="BK41" s="40">
        <v>2.7449999999999997</v>
      </c>
      <c r="BL41" s="40">
        <v>0.1125</v>
      </c>
      <c r="BM41" s="40">
        <v>4.9315068493150684E-2</v>
      </c>
      <c r="BO41" s="38" t="s">
        <v>3683</v>
      </c>
      <c r="BP41" s="39">
        <v>0.33</v>
      </c>
      <c r="BQ41" s="40">
        <v>0.93599999999999994</v>
      </c>
      <c r="BR41" s="40">
        <v>3.9E-2</v>
      </c>
      <c r="BS41" s="40">
        <v>2.7397260273972601E-2</v>
      </c>
      <c r="BU41" s="38" t="s">
        <v>3683</v>
      </c>
      <c r="BV41" s="39">
        <v>0.48</v>
      </c>
      <c r="BW41" s="40">
        <v>0.51300000000000001</v>
      </c>
      <c r="BX41" s="40">
        <v>4.4370000000000007E-2</v>
      </c>
      <c r="BY41" s="40">
        <v>4.10958904109589E-3</v>
      </c>
      <c r="CA41" s="38" t="s">
        <v>3683</v>
      </c>
      <c r="CB41" s="39">
        <v>5.7800000000000004E-2</v>
      </c>
      <c r="CC41" s="40">
        <v>4.2840000000000005E-3</v>
      </c>
      <c r="CD41" s="40">
        <v>0.36</v>
      </c>
      <c r="CE41" s="40">
        <v>0</v>
      </c>
    </row>
    <row r="42" spans="1:83" x14ac:dyDescent="0.2">
      <c r="A42" s="38" t="s">
        <v>3684</v>
      </c>
      <c r="B42" s="39">
        <v>0.24</v>
      </c>
      <c r="C42" s="40">
        <v>7.5671232876712331</v>
      </c>
      <c r="D42" s="40">
        <v>0.42465753424657532</v>
      </c>
      <c r="E42" s="40">
        <v>0.37534246575342467</v>
      </c>
      <c r="G42" s="38" t="s">
        <v>3684</v>
      </c>
      <c r="H42" s="39">
        <v>0.17</v>
      </c>
      <c r="I42" s="40">
        <v>3.4273972602739726</v>
      </c>
      <c r="J42" s="40">
        <v>0.18904109589041096</v>
      </c>
      <c r="K42" s="40">
        <v>0.17808219178082191</v>
      </c>
      <c r="M42" s="38" t="s">
        <v>3684</v>
      </c>
      <c r="N42" s="39">
        <v>0.17</v>
      </c>
      <c r="O42" s="40">
        <v>4.5013698630136982</v>
      </c>
      <c r="P42" s="40">
        <v>0.23287671232876711</v>
      </c>
      <c r="Q42" s="40">
        <v>0.26027397260273971</v>
      </c>
      <c r="S42" s="38" t="s">
        <v>3684</v>
      </c>
      <c r="T42" s="39">
        <v>0.17</v>
      </c>
      <c r="U42" s="40">
        <v>0.90860000000000007</v>
      </c>
      <c r="V42" s="40">
        <v>5.3100000000000001E-2</v>
      </c>
      <c r="W42" s="40">
        <v>2.7397260273972601E-2</v>
      </c>
      <c r="Y42" s="38" t="s">
        <v>3684</v>
      </c>
      <c r="Z42" s="39">
        <v>0.17</v>
      </c>
      <c r="AA42" s="40">
        <v>4.353424657534247</v>
      </c>
      <c r="AB42" s="40">
        <v>0.20547945205479451</v>
      </c>
      <c r="AC42" s="40">
        <v>0.25205479452054796</v>
      </c>
      <c r="AE42" s="38" t="s">
        <v>3684</v>
      </c>
      <c r="AF42" s="39">
        <v>0.17</v>
      </c>
      <c r="AG42" s="40">
        <v>2.7863013698630139</v>
      </c>
      <c r="AH42" s="40">
        <v>0.13698630136986301</v>
      </c>
      <c r="AI42" s="40">
        <v>0.18630136986301371</v>
      </c>
      <c r="AK42" s="38" t="s">
        <v>3684</v>
      </c>
      <c r="AL42" s="39">
        <v>0.17</v>
      </c>
      <c r="AM42" s="40">
        <v>2.5315068493150683</v>
      </c>
      <c r="AN42" s="40">
        <v>0.11780821917808219</v>
      </c>
      <c r="AO42" s="40">
        <v>0.15342465753424658</v>
      </c>
      <c r="AQ42" s="38" t="s">
        <v>3684</v>
      </c>
      <c r="AR42" s="39">
        <v>0.17</v>
      </c>
      <c r="AS42" s="40">
        <v>4.5013698630136982</v>
      </c>
      <c r="AT42" s="40">
        <v>0.23287671232876711</v>
      </c>
      <c r="AU42" s="40">
        <v>0.2252054794520548</v>
      </c>
      <c r="AW42" s="38" t="s">
        <v>3684</v>
      </c>
      <c r="AX42" s="39">
        <v>0.17</v>
      </c>
      <c r="AY42" s="40">
        <v>0.60799999999999998</v>
      </c>
      <c r="AZ42" s="40">
        <v>2.8799999999999999E-2</v>
      </c>
      <c r="BA42" s="40">
        <v>1.3698630136986301E-2</v>
      </c>
      <c r="BC42" s="38" t="s">
        <v>3684</v>
      </c>
      <c r="BD42" s="39">
        <v>0.19</v>
      </c>
      <c r="BE42" s="40">
        <v>0.66400000000000003</v>
      </c>
      <c r="BF42" s="40">
        <v>3.5999999999999997E-2</v>
      </c>
      <c r="BG42" s="40">
        <v>2.1917808219178082E-2</v>
      </c>
      <c r="BI42" s="38" t="s">
        <v>3684</v>
      </c>
      <c r="BJ42" s="39">
        <v>0.33</v>
      </c>
      <c r="BK42" s="40">
        <v>2.7449999999999997</v>
      </c>
      <c r="BL42" s="40">
        <v>0.1125</v>
      </c>
      <c r="BM42" s="40">
        <v>4.9315068493150684E-2</v>
      </c>
      <c r="BO42" s="38" t="s">
        <v>3684</v>
      </c>
      <c r="BP42" s="39">
        <v>0.33</v>
      </c>
      <c r="BQ42" s="40">
        <v>0.93599999999999994</v>
      </c>
      <c r="BR42" s="40">
        <v>3.9E-2</v>
      </c>
      <c r="BS42" s="40">
        <v>2.7397260273972601E-2</v>
      </c>
      <c r="BU42" s="38" t="s">
        <v>3684</v>
      </c>
      <c r="BV42" s="39">
        <v>0.48</v>
      </c>
      <c r="BW42" s="40">
        <v>0.51300000000000001</v>
      </c>
      <c r="BX42" s="40">
        <v>4.4370000000000007E-2</v>
      </c>
      <c r="BY42" s="40">
        <v>4.10958904109589E-3</v>
      </c>
      <c r="CA42" s="38" t="s">
        <v>3684</v>
      </c>
      <c r="CB42" s="39">
        <v>5.7800000000000004E-2</v>
      </c>
      <c r="CC42" s="40">
        <v>4.2840000000000005E-3</v>
      </c>
      <c r="CD42" s="40">
        <v>0.36</v>
      </c>
      <c r="CE42" s="40">
        <v>0</v>
      </c>
    </row>
    <row r="43" spans="1:83" x14ac:dyDescent="0.2">
      <c r="A43" s="38" t="s">
        <v>3685</v>
      </c>
      <c r="B43" s="39">
        <v>0.24</v>
      </c>
      <c r="C43" s="40">
        <v>6.5342465753424657</v>
      </c>
      <c r="D43" s="40">
        <v>0.38630136986301372</v>
      </c>
      <c r="E43" s="40">
        <v>0.4</v>
      </c>
      <c r="G43" s="38" t="s">
        <v>3685</v>
      </c>
      <c r="H43" s="39">
        <v>0.17</v>
      </c>
      <c r="I43" s="40">
        <v>3.4273972602739726</v>
      </c>
      <c r="J43" s="40">
        <v>0.18904109589041096</v>
      </c>
      <c r="K43" s="40">
        <v>0.21917808219178081</v>
      </c>
      <c r="M43" s="38" t="s">
        <v>3685</v>
      </c>
      <c r="N43" s="39">
        <v>0.17</v>
      </c>
      <c r="O43" s="40">
        <v>4.7150684931506852</v>
      </c>
      <c r="P43" s="40">
        <v>0.22739726027397261</v>
      </c>
      <c r="Q43" s="40">
        <v>0.26575342465753427</v>
      </c>
      <c r="S43" s="38" t="s">
        <v>3685</v>
      </c>
      <c r="T43" s="39">
        <v>0.17</v>
      </c>
      <c r="U43" s="40">
        <v>0.90860000000000007</v>
      </c>
      <c r="V43" s="40">
        <v>5.3100000000000001E-2</v>
      </c>
      <c r="W43" s="40">
        <v>2.7397260273972601E-2</v>
      </c>
      <c r="Y43" s="38" t="s">
        <v>3685</v>
      </c>
      <c r="Z43" s="39">
        <v>0.17</v>
      </c>
      <c r="AA43" s="40">
        <v>4.558904109589041</v>
      </c>
      <c r="AB43" s="40">
        <v>0.2</v>
      </c>
      <c r="AC43" s="40">
        <v>0.25753424657534246</v>
      </c>
      <c r="AE43" s="38" t="s">
        <v>3685</v>
      </c>
      <c r="AF43" s="39">
        <v>0.17</v>
      </c>
      <c r="AG43" s="40">
        <v>2.9917808219178084</v>
      </c>
      <c r="AH43" s="40">
        <v>0.13698630136986301</v>
      </c>
      <c r="AI43" s="40">
        <v>0.18904109589041096</v>
      </c>
      <c r="AK43" s="38" t="s">
        <v>3685</v>
      </c>
      <c r="AL43" s="39">
        <v>0.17</v>
      </c>
      <c r="AM43" s="40">
        <v>2.6630136986301371</v>
      </c>
      <c r="AN43" s="40">
        <v>0.11506849315068493</v>
      </c>
      <c r="AO43" s="40">
        <v>0.15890410958904111</v>
      </c>
      <c r="AQ43" s="38" t="s">
        <v>3685</v>
      </c>
      <c r="AR43" s="39">
        <v>0.17</v>
      </c>
      <c r="AS43" s="40">
        <v>4.7150684931506852</v>
      </c>
      <c r="AT43" s="40">
        <v>0.22739726027397261</v>
      </c>
      <c r="AU43" s="40">
        <v>0.2252054794520548</v>
      </c>
      <c r="AW43" s="38" t="s">
        <v>3685</v>
      </c>
      <c r="AX43" s="39">
        <v>0.17</v>
      </c>
      <c r="AY43" s="40">
        <v>0.60799999999999998</v>
      </c>
      <c r="AZ43" s="40">
        <v>2.8799999999999999E-2</v>
      </c>
      <c r="BA43" s="40">
        <v>1.3698630136986301E-2</v>
      </c>
      <c r="BC43" s="38" t="s">
        <v>3685</v>
      </c>
      <c r="BD43" s="39">
        <v>0.19</v>
      </c>
      <c r="BE43" s="40">
        <v>0.66400000000000003</v>
      </c>
      <c r="BF43" s="40">
        <v>3.5999999999999997E-2</v>
      </c>
      <c r="BG43" s="40">
        <v>2.1917808219178082E-2</v>
      </c>
      <c r="BI43" s="38" t="s">
        <v>3685</v>
      </c>
      <c r="BJ43" s="39">
        <v>0.33</v>
      </c>
      <c r="BK43" s="40">
        <v>2.7449999999999997</v>
      </c>
      <c r="BL43" s="40">
        <v>0.1125</v>
      </c>
      <c r="BM43" s="40">
        <v>4.9315068493150684E-2</v>
      </c>
      <c r="BO43" s="38" t="s">
        <v>3685</v>
      </c>
      <c r="BP43" s="39">
        <v>0.33</v>
      </c>
      <c r="BQ43" s="40">
        <v>0.93599999999999994</v>
      </c>
      <c r="BR43" s="40">
        <v>3.9E-2</v>
      </c>
      <c r="BS43" s="40">
        <v>2.7397260273972601E-2</v>
      </c>
      <c r="BU43" s="38" t="s">
        <v>3685</v>
      </c>
      <c r="BV43" s="39">
        <v>0.48</v>
      </c>
      <c r="BW43" s="40">
        <v>0.51300000000000001</v>
      </c>
      <c r="BX43" s="40">
        <v>4.4370000000000007E-2</v>
      </c>
      <c r="BY43" s="40">
        <v>4.10958904109589E-3</v>
      </c>
      <c r="CA43" s="38" t="s">
        <v>3685</v>
      </c>
      <c r="CB43" s="39">
        <v>5.7800000000000004E-2</v>
      </c>
      <c r="CC43" s="40">
        <v>4.2840000000000005E-3</v>
      </c>
      <c r="CD43" s="40">
        <v>0.36</v>
      </c>
      <c r="CE43" s="40">
        <v>0</v>
      </c>
    </row>
    <row r="44" spans="1:83" x14ac:dyDescent="0.2">
      <c r="A44" s="38" t="s">
        <v>3686</v>
      </c>
      <c r="B44" s="39">
        <v>0.24</v>
      </c>
      <c r="C44" s="40">
        <v>7.5753424657534243</v>
      </c>
      <c r="D44" s="40">
        <v>0.42465753424657532</v>
      </c>
      <c r="E44" s="40">
        <v>0.42739726027397262</v>
      </c>
      <c r="G44" s="38" t="s">
        <v>3686</v>
      </c>
      <c r="H44" s="39">
        <v>0.17</v>
      </c>
      <c r="I44" s="40">
        <v>3.4273972602739726</v>
      </c>
      <c r="J44" s="40">
        <v>0.18904109589041096</v>
      </c>
      <c r="K44" s="40">
        <v>0.20273972602739726</v>
      </c>
      <c r="M44" s="38" t="s">
        <v>3686</v>
      </c>
      <c r="N44" s="39">
        <v>0.17</v>
      </c>
      <c r="O44" s="40">
        <v>4.7150684931506852</v>
      </c>
      <c r="P44" s="40">
        <v>0.22739726027397261</v>
      </c>
      <c r="Q44" s="40">
        <v>0.26575342465753427</v>
      </c>
      <c r="S44" s="38" t="s">
        <v>3686</v>
      </c>
      <c r="T44" s="39">
        <v>0.17</v>
      </c>
      <c r="U44" s="40">
        <v>0.90860000000000007</v>
      </c>
      <c r="V44" s="40">
        <v>5.3100000000000001E-2</v>
      </c>
      <c r="W44" s="40">
        <v>2.7397260273972601E-2</v>
      </c>
      <c r="Y44" s="38" t="s">
        <v>3686</v>
      </c>
      <c r="Z44" s="39">
        <v>0.17</v>
      </c>
      <c r="AA44" s="40">
        <v>4.558904109589041</v>
      </c>
      <c r="AB44" s="40">
        <v>0.2</v>
      </c>
      <c r="AC44" s="40">
        <v>0.25753424657534246</v>
      </c>
      <c r="AE44" s="38" t="s">
        <v>3686</v>
      </c>
      <c r="AF44" s="39">
        <v>0.17</v>
      </c>
      <c r="AG44" s="40">
        <v>2.8986301369863012</v>
      </c>
      <c r="AH44" s="40">
        <v>0.13150684931506848</v>
      </c>
      <c r="AI44" s="40">
        <v>0.18904109589041096</v>
      </c>
      <c r="AK44" s="38" t="s">
        <v>3686</v>
      </c>
      <c r="AL44" s="39">
        <v>0.17</v>
      </c>
      <c r="AM44" s="40">
        <v>2.6630136986301371</v>
      </c>
      <c r="AN44" s="40">
        <v>0.11506849315068493</v>
      </c>
      <c r="AO44" s="40">
        <v>0.15890410958904111</v>
      </c>
      <c r="AQ44" s="38" t="s">
        <v>3686</v>
      </c>
      <c r="AR44" s="39">
        <v>0.17</v>
      </c>
      <c r="AS44" s="40">
        <v>4.7150684931506852</v>
      </c>
      <c r="AT44" s="40">
        <v>0.22739726027397261</v>
      </c>
      <c r="AU44" s="40">
        <v>0.2252054794520548</v>
      </c>
      <c r="AW44" s="38" t="s">
        <v>3686</v>
      </c>
      <c r="AX44" s="39">
        <v>0.17</v>
      </c>
      <c r="AY44" s="40">
        <v>0.60799999999999998</v>
      </c>
      <c r="AZ44" s="40">
        <v>2.8799999999999999E-2</v>
      </c>
      <c r="BA44" s="40">
        <v>1.3698630136986301E-2</v>
      </c>
      <c r="BC44" s="38" t="s">
        <v>3686</v>
      </c>
      <c r="BD44" s="39">
        <v>0.19</v>
      </c>
      <c r="BE44" s="40">
        <v>0.66400000000000003</v>
      </c>
      <c r="BF44" s="40">
        <v>3.5999999999999997E-2</v>
      </c>
      <c r="BG44" s="40">
        <v>2.1917808219178082E-2</v>
      </c>
      <c r="BI44" s="38" t="s">
        <v>3686</v>
      </c>
      <c r="BJ44" s="39">
        <v>0.33</v>
      </c>
      <c r="BK44" s="40">
        <v>2.7449999999999997</v>
      </c>
      <c r="BL44" s="40">
        <v>0.1125</v>
      </c>
      <c r="BM44" s="40">
        <v>4.9315068493150684E-2</v>
      </c>
      <c r="BO44" s="38" t="s">
        <v>3686</v>
      </c>
      <c r="BP44" s="39">
        <v>0.33</v>
      </c>
      <c r="BQ44" s="40">
        <v>0.93599999999999994</v>
      </c>
      <c r="BR44" s="40">
        <v>3.9E-2</v>
      </c>
      <c r="BS44" s="40">
        <v>2.7397260273972601E-2</v>
      </c>
      <c r="BU44" s="38" t="s">
        <v>3686</v>
      </c>
      <c r="BV44" s="39">
        <v>0.48</v>
      </c>
      <c r="BW44" s="40">
        <v>0.51300000000000001</v>
      </c>
      <c r="BX44" s="40">
        <v>4.4370000000000007E-2</v>
      </c>
      <c r="BY44" s="40">
        <v>4.10958904109589E-3</v>
      </c>
      <c r="CA44" s="38" t="s">
        <v>3686</v>
      </c>
      <c r="CB44" s="39">
        <v>5.7800000000000004E-2</v>
      </c>
      <c r="CC44" s="40">
        <v>4.2840000000000005E-3</v>
      </c>
      <c r="CD44" s="40">
        <v>0.36</v>
      </c>
      <c r="CE44" s="40">
        <v>0</v>
      </c>
    </row>
    <row r="45" spans="1:83" x14ac:dyDescent="0.2">
      <c r="A45" s="38" t="s">
        <v>3687</v>
      </c>
      <c r="B45" s="39">
        <v>0.24</v>
      </c>
      <c r="C45" s="40">
        <v>7.7479452054794518</v>
      </c>
      <c r="D45" s="40">
        <v>0.43287671232876712</v>
      </c>
      <c r="E45" s="40">
        <v>0.40821917808219177</v>
      </c>
      <c r="G45" s="38" t="s">
        <v>3687</v>
      </c>
      <c r="H45" s="39">
        <v>0.17</v>
      </c>
      <c r="I45" s="40">
        <v>3.4273972602739726</v>
      </c>
      <c r="J45" s="40">
        <v>0.18904109589041096</v>
      </c>
      <c r="K45" s="40">
        <v>0.18904109589041096</v>
      </c>
      <c r="M45" s="38" t="s">
        <v>3687</v>
      </c>
      <c r="N45" s="39">
        <v>0.17</v>
      </c>
      <c r="O45" s="40">
        <v>5.3589041095890408</v>
      </c>
      <c r="P45" s="40">
        <v>0.18904109589041096</v>
      </c>
      <c r="Q45" s="40">
        <v>0.28493150684931506</v>
      </c>
      <c r="S45" s="38" t="s">
        <v>3687</v>
      </c>
      <c r="T45" s="39">
        <v>0.17</v>
      </c>
      <c r="U45" s="40">
        <v>0.90860000000000007</v>
      </c>
      <c r="V45" s="40">
        <v>5.3100000000000001E-2</v>
      </c>
      <c r="W45" s="40">
        <v>3.0136986301369864E-2</v>
      </c>
      <c r="Y45" s="38" t="s">
        <v>3687</v>
      </c>
      <c r="Z45" s="39">
        <v>0.17</v>
      </c>
      <c r="AA45" s="40">
        <v>5.1808219178082195</v>
      </c>
      <c r="AB45" s="40">
        <v>0.16164383561643836</v>
      </c>
      <c r="AC45" s="40">
        <v>0.27397260273972601</v>
      </c>
      <c r="AE45" s="38" t="s">
        <v>3687</v>
      </c>
      <c r="AF45" s="39">
        <v>0.17</v>
      </c>
      <c r="AG45" s="40">
        <v>3.3972602739726026</v>
      </c>
      <c r="AH45" s="40">
        <v>0.1095890410958904</v>
      </c>
      <c r="AI45" s="40">
        <v>0.20273972602739726</v>
      </c>
      <c r="AK45" s="38" t="s">
        <v>3687</v>
      </c>
      <c r="AL45" s="39">
        <v>0.17</v>
      </c>
      <c r="AM45" s="40">
        <v>3.0575342465753423</v>
      </c>
      <c r="AN45" s="40">
        <v>9.0410958904109592E-2</v>
      </c>
      <c r="AO45" s="40">
        <v>0.16986301369863013</v>
      </c>
      <c r="AQ45" s="38" t="s">
        <v>3687</v>
      </c>
      <c r="AR45" s="39">
        <v>0.17</v>
      </c>
      <c r="AS45" s="40">
        <v>5.3589041095890408</v>
      </c>
      <c r="AT45" s="40">
        <v>0.18904109589041096</v>
      </c>
      <c r="AU45" s="40">
        <v>0.2252054794520548</v>
      </c>
      <c r="AW45" s="38" t="s">
        <v>3687</v>
      </c>
      <c r="AX45" s="39">
        <v>0.17</v>
      </c>
      <c r="AY45" s="40">
        <v>0.60799999999999998</v>
      </c>
      <c r="AZ45" s="40">
        <v>2.8799999999999999E-2</v>
      </c>
      <c r="BA45" s="40">
        <v>1.3698630136986301E-2</v>
      </c>
      <c r="BC45" s="38" t="s">
        <v>3687</v>
      </c>
      <c r="BD45" s="39">
        <v>0.19</v>
      </c>
      <c r="BE45" s="40">
        <v>0.66400000000000003</v>
      </c>
      <c r="BF45" s="40">
        <v>3.5999999999999997E-2</v>
      </c>
      <c r="BG45" s="40">
        <v>2.1917808219178082E-2</v>
      </c>
      <c r="BI45" s="38" t="s">
        <v>3687</v>
      </c>
      <c r="BJ45" s="39">
        <v>0.33</v>
      </c>
      <c r="BK45" s="40">
        <v>2.7449999999999997</v>
      </c>
      <c r="BL45" s="40">
        <v>0.1125</v>
      </c>
      <c r="BM45" s="40">
        <v>4.9315068493150684E-2</v>
      </c>
      <c r="BO45" s="38" t="s">
        <v>3687</v>
      </c>
      <c r="BP45" s="39">
        <v>0.33</v>
      </c>
      <c r="BQ45" s="40">
        <v>0.93599999999999994</v>
      </c>
      <c r="BR45" s="40">
        <v>3.9E-2</v>
      </c>
      <c r="BS45" s="40">
        <v>2.7397260273972601E-2</v>
      </c>
      <c r="BU45" s="38" t="s">
        <v>3687</v>
      </c>
      <c r="BV45" s="39">
        <v>0.48</v>
      </c>
      <c r="BW45" s="40">
        <v>0.51300000000000001</v>
      </c>
      <c r="BX45" s="40">
        <v>4.4370000000000007E-2</v>
      </c>
      <c r="BY45" s="40">
        <v>4.10958904109589E-3</v>
      </c>
      <c r="CA45" s="38" t="s">
        <v>3687</v>
      </c>
      <c r="CB45" s="39">
        <v>5.7800000000000004E-2</v>
      </c>
      <c r="CC45" s="40">
        <v>4.2840000000000005E-3</v>
      </c>
      <c r="CD45" s="40">
        <v>0.36</v>
      </c>
      <c r="CE45" s="40">
        <v>0</v>
      </c>
    </row>
    <row r="46" spans="1:83" x14ac:dyDescent="0.2">
      <c r="A46" s="38" t="s">
        <v>3688</v>
      </c>
      <c r="B46" s="39">
        <v>0.24</v>
      </c>
      <c r="C46" s="40">
        <v>7.1452054794520548</v>
      </c>
      <c r="D46" s="40">
        <v>0.40821917808219177</v>
      </c>
      <c r="E46" s="40">
        <v>0.39726027397260272</v>
      </c>
      <c r="G46" s="38" t="s">
        <v>3688</v>
      </c>
      <c r="H46" s="39">
        <v>0.17</v>
      </c>
      <c r="I46" s="40">
        <v>3.4273972602739726</v>
      </c>
      <c r="J46" s="40">
        <v>0.18904109589041096</v>
      </c>
      <c r="K46" s="40">
        <v>0.2</v>
      </c>
      <c r="M46" s="38" t="s">
        <v>3688</v>
      </c>
      <c r="N46" s="39">
        <v>0.17</v>
      </c>
      <c r="O46" s="40">
        <v>4.7424657534246579</v>
      </c>
      <c r="P46" s="40">
        <v>0.23013698630136986</v>
      </c>
      <c r="Q46" s="40">
        <v>0.26849315068493151</v>
      </c>
      <c r="S46" s="38" t="s">
        <v>3688</v>
      </c>
      <c r="T46" s="39">
        <v>0.17</v>
      </c>
      <c r="U46" s="40">
        <v>0.90860000000000007</v>
      </c>
      <c r="V46" s="40">
        <v>5.3100000000000001E-2</v>
      </c>
      <c r="W46" s="40">
        <v>3.0136986301369864E-2</v>
      </c>
      <c r="Y46" s="38" t="s">
        <v>3688</v>
      </c>
      <c r="Z46" s="39">
        <v>0.17</v>
      </c>
      <c r="AA46" s="40">
        <v>4.5863013698630137</v>
      </c>
      <c r="AB46" s="40">
        <v>0.20273972602739726</v>
      </c>
      <c r="AC46" s="40">
        <v>0.25753424657534246</v>
      </c>
      <c r="AE46" s="38" t="s">
        <v>3688</v>
      </c>
      <c r="AF46" s="39">
        <v>0.17</v>
      </c>
      <c r="AG46" s="40">
        <v>2.9452054794520546</v>
      </c>
      <c r="AH46" s="40">
        <v>0.13424657534246576</v>
      </c>
      <c r="AI46" s="40">
        <v>0.18904109589041096</v>
      </c>
      <c r="AK46" s="38" t="s">
        <v>3688</v>
      </c>
      <c r="AL46" s="39">
        <v>0.17</v>
      </c>
      <c r="AM46" s="40">
        <v>2.6767123287671235</v>
      </c>
      <c r="AN46" s="40">
        <v>0.11506849315068493</v>
      </c>
      <c r="AO46" s="40">
        <v>0.15890410958904111</v>
      </c>
      <c r="AQ46" s="38" t="s">
        <v>3688</v>
      </c>
      <c r="AR46" s="39">
        <v>0.17</v>
      </c>
      <c r="AS46" s="40">
        <v>4.7424657534246579</v>
      </c>
      <c r="AT46" s="40">
        <v>0.23013698630136986</v>
      </c>
      <c r="AU46" s="40">
        <v>0.2252054794520548</v>
      </c>
      <c r="AW46" s="38" t="s">
        <v>3688</v>
      </c>
      <c r="AX46" s="39">
        <v>0.17</v>
      </c>
      <c r="AY46" s="40">
        <v>0.60799999999999998</v>
      </c>
      <c r="AZ46" s="40">
        <v>2.8799999999999999E-2</v>
      </c>
      <c r="BA46" s="40">
        <v>1.3698630136986301E-2</v>
      </c>
      <c r="BC46" s="38" t="s">
        <v>3688</v>
      </c>
      <c r="BD46" s="39">
        <v>0.19</v>
      </c>
      <c r="BE46" s="40">
        <v>0.66400000000000003</v>
      </c>
      <c r="BF46" s="40">
        <v>3.5999999999999997E-2</v>
      </c>
      <c r="BG46" s="40">
        <v>2.1917808219178082E-2</v>
      </c>
      <c r="BI46" s="38" t="s">
        <v>3688</v>
      </c>
      <c r="BJ46" s="39">
        <v>0.33</v>
      </c>
      <c r="BK46" s="40">
        <v>2.7449999999999997</v>
      </c>
      <c r="BL46" s="40">
        <v>0.1125</v>
      </c>
      <c r="BM46" s="40">
        <v>4.9315068493150684E-2</v>
      </c>
      <c r="BO46" s="38" t="s">
        <v>3688</v>
      </c>
      <c r="BP46" s="39">
        <v>0.33</v>
      </c>
      <c r="BQ46" s="40">
        <v>0.93599999999999994</v>
      </c>
      <c r="BR46" s="40">
        <v>3.9E-2</v>
      </c>
      <c r="BS46" s="40">
        <v>2.7397260273972601E-2</v>
      </c>
      <c r="BU46" s="38" t="s">
        <v>3688</v>
      </c>
      <c r="BV46" s="39">
        <v>0.48</v>
      </c>
      <c r="BW46" s="40">
        <v>0.51300000000000001</v>
      </c>
      <c r="BX46" s="40">
        <v>4.4370000000000007E-2</v>
      </c>
      <c r="BY46" s="40">
        <v>4.10958904109589E-3</v>
      </c>
      <c r="CA46" s="38" t="s">
        <v>3688</v>
      </c>
      <c r="CB46" s="39">
        <v>5.7800000000000004E-2</v>
      </c>
      <c r="CC46" s="40">
        <v>4.2840000000000005E-3</v>
      </c>
      <c r="CD46" s="40">
        <v>0.36</v>
      </c>
      <c r="CE46" s="40">
        <v>0</v>
      </c>
    </row>
    <row r="47" spans="1:83" x14ac:dyDescent="0.2">
      <c r="A47" s="38" t="s">
        <v>3689</v>
      </c>
      <c r="B47" s="39">
        <v>0.24</v>
      </c>
      <c r="C47" s="40">
        <v>7.1452054794520548</v>
      </c>
      <c r="D47" s="40">
        <v>0.41095890410958902</v>
      </c>
      <c r="E47" s="40">
        <v>0.43561643835616437</v>
      </c>
      <c r="G47" s="38" t="s">
        <v>3689</v>
      </c>
      <c r="H47" s="39">
        <v>0.17</v>
      </c>
      <c r="I47" s="40">
        <v>3.4273972602739726</v>
      </c>
      <c r="J47" s="40">
        <v>0.18904109589041096</v>
      </c>
      <c r="K47" s="40">
        <v>0.21917808219178081</v>
      </c>
      <c r="M47" s="38" t="s">
        <v>3689</v>
      </c>
      <c r="N47" s="39">
        <v>0.17</v>
      </c>
      <c r="O47" s="40">
        <v>4.7150684931506852</v>
      </c>
      <c r="P47" s="40">
        <v>0.22739726027397261</v>
      </c>
      <c r="Q47" s="40">
        <v>0.26575342465753427</v>
      </c>
      <c r="S47" s="38" t="s">
        <v>3689</v>
      </c>
      <c r="T47" s="39">
        <v>0.17</v>
      </c>
      <c r="U47" s="40">
        <v>0.90860000000000007</v>
      </c>
      <c r="V47" s="40">
        <v>5.3100000000000001E-2</v>
      </c>
      <c r="W47" s="40">
        <v>2.7397260273972601E-2</v>
      </c>
      <c r="Y47" s="38" t="s">
        <v>3689</v>
      </c>
      <c r="Z47" s="39">
        <v>0.17</v>
      </c>
      <c r="AA47" s="40">
        <v>4.558904109589041</v>
      </c>
      <c r="AB47" s="40">
        <v>0.2</v>
      </c>
      <c r="AC47" s="40">
        <v>0.25753424657534246</v>
      </c>
      <c r="AE47" s="38" t="s">
        <v>3689</v>
      </c>
      <c r="AF47" s="39">
        <v>0.17</v>
      </c>
      <c r="AG47" s="40">
        <v>3</v>
      </c>
      <c r="AH47" s="40">
        <v>0.13698630136986301</v>
      </c>
      <c r="AI47" s="40">
        <v>0.18904109589041096</v>
      </c>
      <c r="AK47" s="38" t="s">
        <v>3689</v>
      </c>
      <c r="AL47" s="39">
        <v>0.17</v>
      </c>
      <c r="AM47" s="40">
        <v>2.6630136986301371</v>
      </c>
      <c r="AN47" s="40">
        <v>0.11506849315068493</v>
      </c>
      <c r="AO47" s="40">
        <v>0.15890410958904111</v>
      </c>
      <c r="AQ47" s="38" t="s">
        <v>3689</v>
      </c>
      <c r="AR47" s="39">
        <v>0.17</v>
      </c>
      <c r="AS47" s="40">
        <v>4.7150684931506852</v>
      </c>
      <c r="AT47" s="40">
        <v>0.22739726027397261</v>
      </c>
      <c r="AU47" s="40">
        <v>0.2252054794520548</v>
      </c>
      <c r="AW47" s="38" t="s">
        <v>3689</v>
      </c>
      <c r="AX47" s="39">
        <v>0.17</v>
      </c>
      <c r="AY47" s="40">
        <v>0.60799999999999998</v>
      </c>
      <c r="AZ47" s="40">
        <v>2.8799999999999999E-2</v>
      </c>
      <c r="BA47" s="40">
        <v>1.3698630136986301E-2</v>
      </c>
      <c r="BC47" s="38" t="s">
        <v>3689</v>
      </c>
      <c r="BD47" s="39">
        <v>0.19</v>
      </c>
      <c r="BE47" s="40">
        <v>0.66400000000000003</v>
      </c>
      <c r="BF47" s="40">
        <v>3.5999999999999997E-2</v>
      </c>
      <c r="BG47" s="40">
        <v>2.1917808219178082E-2</v>
      </c>
      <c r="BI47" s="38" t="s">
        <v>3689</v>
      </c>
      <c r="BJ47" s="39">
        <v>0.33</v>
      </c>
      <c r="BK47" s="40">
        <v>2.7449999999999997</v>
      </c>
      <c r="BL47" s="40">
        <v>0.1125</v>
      </c>
      <c r="BM47" s="40">
        <v>4.9315068493150684E-2</v>
      </c>
      <c r="BO47" s="38" t="s">
        <v>3689</v>
      </c>
      <c r="BP47" s="39">
        <v>0.33</v>
      </c>
      <c r="BQ47" s="40">
        <v>0.93599999999999994</v>
      </c>
      <c r="BR47" s="40">
        <v>3.9E-2</v>
      </c>
      <c r="BS47" s="40">
        <v>2.7397260273972601E-2</v>
      </c>
      <c r="BU47" s="38" t="s">
        <v>3689</v>
      </c>
      <c r="BV47" s="39">
        <v>0.48</v>
      </c>
      <c r="BW47" s="40">
        <v>0.51300000000000001</v>
      </c>
      <c r="BX47" s="40">
        <v>4.4370000000000007E-2</v>
      </c>
      <c r="BY47" s="40">
        <v>4.10958904109589E-3</v>
      </c>
      <c r="CA47" s="38" t="s">
        <v>3689</v>
      </c>
      <c r="CB47" s="39">
        <v>5.7800000000000004E-2</v>
      </c>
      <c r="CC47" s="40">
        <v>4.2840000000000005E-3</v>
      </c>
      <c r="CD47" s="40">
        <v>0.36</v>
      </c>
      <c r="CE47" s="40">
        <v>0</v>
      </c>
    </row>
    <row r="48" spans="1:83" x14ac:dyDescent="0.2">
      <c r="A48" s="38" t="s">
        <v>3690</v>
      </c>
      <c r="B48" s="39">
        <v>0.24</v>
      </c>
      <c r="C48" s="40">
        <v>7.8931506849315065</v>
      </c>
      <c r="D48" s="40">
        <v>0.43835616438356162</v>
      </c>
      <c r="E48" s="40">
        <v>0.41369863013698632</v>
      </c>
      <c r="G48" s="38" t="s">
        <v>3690</v>
      </c>
      <c r="H48" s="39">
        <v>0.17</v>
      </c>
      <c r="I48" s="40">
        <v>3.4273972602739726</v>
      </c>
      <c r="J48" s="40">
        <v>0.18904109589041096</v>
      </c>
      <c r="K48" s="40">
        <v>0.18904109589041096</v>
      </c>
      <c r="M48" s="38" t="s">
        <v>3690</v>
      </c>
      <c r="N48" s="39">
        <v>0.17</v>
      </c>
      <c r="O48" s="40">
        <v>5.3589041095890408</v>
      </c>
      <c r="P48" s="40">
        <v>0.18904109589041096</v>
      </c>
      <c r="Q48" s="40">
        <v>0.28493150684931506</v>
      </c>
      <c r="S48" s="38" t="s">
        <v>3690</v>
      </c>
      <c r="T48" s="39">
        <v>0.17</v>
      </c>
      <c r="U48" s="40">
        <v>0.90860000000000007</v>
      </c>
      <c r="V48" s="40">
        <v>5.3100000000000001E-2</v>
      </c>
      <c r="W48" s="40">
        <v>3.0136986301369864E-2</v>
      </c>
      <c r="Y48" s="38" t="s">
        <v>3690</v>
      </c>
      <c r="Z48" s="39">
        <v>0.17</v>
      </c>
      <c r="AA48" s="40">
        <v>5.1808219178082195</v>
      </c>
      <c r="AB48" s="40">
        <v>0.16164383561643836</v>
      </c>
      <c r="AC48" s="40">
        <v>0.27397260273972601</v>
      </c>
      <c r="AE48" s="38" t="s">
        <v>3690</v>
      </c>
      <c r="AF48" s="39">
        <v>0.17</v>
      </c>
      <c r="AG48" s="40">
        <v>3.3068493150684932</v>
      </c>
      <c r="AH48" s="40">
        <v>0.10410958904109589</v>
      </c>
      <c r="AI48" s="40">
        <v>0.20273972602739726</v>
      </c>
      <c r="AK48" s="38" t="s">
        <v>3690</v>
      </c>
      <c r="AL48" s="39">
        <v>0.17</v>
      </c>
      <c r="AM48" s="40">
        <v>3.0575342465753423</v>
      </c>
      <c r="AN48" s="40">
        <v>9.0410958904109592E-2</v>
      </c>
      <c r="AO48" s="40">
        <v>0.16986301369863013</v>
      </c>
      <c r="AQ48" s="38" t="s">
        <v>3690</v>
      </c>
      <c r="AR48" s="39">
        <v>0.17</v>
      </c>
      <c r="AS48" s="40">
        <v>5.3589041095890408</v>
      </c>
      <c r="AT48" s="40">
        <v>0.18904109589041096</v>
      </c>
      <c r="AU48" s="40">
        <v>0.2252054794520548</v>
      </c>
      <c r="AW48" s="38" t="s">
        <v>3690</v>
      </c>
      <c r="AX48" s="39">
        <v>0.17</v>
      </c>
      <c r="AY48" s="40">
        <v>0.60799999999999998</v>
      </c>
      <c r="AZ48" s="40">
        <v>2.8799999999999999E-2</v>
      </c>
      <c r="BA48" s="40">
        <v>1.3698630136986301E-2</v>
      </c>
      <c r="BC48" s="38" t="s">
        <v>3690</v>
      </c>
      <c r="BD48" s="39">
        <v>0.19</v>
      </c>
      <c r="BE48" s="40">
        <v>0.66400000000000003</v>
      </c>
      <c r="BF48" s="40">
        <v>3.5999999999999997E-2</v>
      </c>
      <c r="BG48" s="40">
        <v>2.1917808219178082E-2</v>
      </c>
      <c r="BI48" s="38" t="s">
        <v>3690</v>
      </c>
      <c r="BJ48" s="39">
        <v>0.33</v>
      </c>
      <c r="BK48" s="40">
        <v>2.7449999999999997</v>
      </c>
      <c r="BL48" s="40">
        <v>0.1125</v>
      </c>
      <c r="BM48" s="40">
        <v>4.9315068493150684E-2</v>
      </c>
      <c r="BO48" s="38" t="s">
        <v>3690</v>
      </c>
      <c r="BP48" s="39">
        <v>0.33</v>
      </c>
      <c r="BQ48" s="40">
        <v>0.93599999999999994</v>
      </c>
      <c r="BR48" s="40">
        <v>3.9E-2</v>
      </c>
      <c r="BS48" s="40">
        <v>2.7397260273972601E-2</v>
      </c>
      <c r="BU48" s="38" t="s">
        <v>3690</v>
      </c>
      <c r="BV48" s="39">
        <v>0.48</v>
      </c>
      <c r="BW48" s="40">
        <v>0.51300000000000001</v>
      </c>
      <c r="BX48" s="40">
        <v>4.4370000000000007E-2</v>
      </c>
      <c r="BY48" s="40">
        <v>4.10958904109589E-3</v>
      </c>
      <c r="CA48" s="38" t="s">
        <v>3690</v>
      </c>
      <c r="CB48" s="39">
        <v>5.7800000000000004E-2</v>
      </c>
      <c r="CC48" s="40">
        <v>4.2840000000000005E-3</v>
      </c>
      <c r="CD48" s="40">
        <v>0.36</v>
      </c>
      <c r="CE48" s="40">
        <v>0</v>
      </c>
    </row>
    <row r="49" spans="1:83" x14ac:dyDescent="0.2">
      <c r="A49" s="38" t="s">
        <v>3691</v>
      </c>
      <c r="B49" s="39">
        <v>0.24</v>
      </c>
      <c r="C49" s="40">
        <v>6.2164383561643834</v>
      </c>
      <c r="D49" s="40">
        <v>0.36712328767123287</v>
      </c>
      <c r="E49" s="40">
        <v>0.34520547945205482</v>
      </c>
      <c r="G49" s="38" t="s">
        <v>3691</v>
      </c>
      <c r="H49" s="39">
        <v>0.17</v>
      </c>
      <c r="I49" s="40">
        <v>3.4273972602739726</v>
      </c>
      <c r="J49" s="40">
        <v>0.18904109589041096</v>
      </c>
      <c r="K49" s="40">
        <v>0.2</v>
      </c>
      <c r="M49" s="38" t="s">
        <v>3691</v>
      </c>
      <c r="N49" s="39">
        <v>0.17</v>
      </c>
      <c r="O49" s="40">
        <v>4.7424657534246579</v>
      </c>
      <c r="P49" s="40">
        <v>0.23013698630136986</v>
      </c>
      <c r="Q49" s="40">
        <v>0.26849315068493151</v>
      </c>
      <c r="S49" s="38" t="s">
        <v>3691</v>
      </c>
      <c r="T49" s="39">
        <v>0.17</v>
      </c>
      <c r="U49" s="40">
        <v>0.90860000000000007</v>
      </c>
      <c r="V49" s="40">
        <v>5.3100000000000001E-2</v>
      </c>
      <c r="W49" s="40">
        <v>3.0136986301369864E-2</v>
      </c>
      <c r="Y49" s="38" t="s">
        <v>3691</v>
      </c>
      <c r="Z49" s="39">
        <v>0.17</v>
      </c>
      <c r="AA49" s="40">
        <v>4.5863013698630137</v>
      </c>
      <c r="AB49" s="40">
        <v>0.20273972602739726</v>
      </c>
      <c r="AC49" s="40">
        <v>0.25753424657534246</v>
      </c>
      <c r="AE49" s="38" t="s">
        <v>3691</v>
      </c>
      <c r="AF49" s="39">
        <v>0.17</v>
      </c>
      <c r="AG49" s="40">
        <v>2.9945205479452053</v>
      </c>
      <c r="AH49" s="40">
        <v>0.13972602739726028</v>
      </c>
      <c r="AI49" s="40">
        <v>0.18904109589041096</v>
      </c>
      <c r="AK49" s="38" t="s">
        <v>3691</v>
      </c>
      <c r="AL49" s="39">
        <v>0.17</v>
      </c>
      <c r="AM49" s="40">
        <v>2.6767123287671235</v>
      </c>
      <c r="AN49" s="40">
        <v>0.11506849315068493</v>
      </c>
      <c r="AO49" s="40">
        <v>0.15890410958904111</v>
      </c>
      <c r="AQ49" s="38" t="s">
        <v>3691</v>
      </c>
      <c r="AR49" s="39">
        <v>0.17</v>
      </c>
      <c r="AS49" s="40">
        <v>4.7424657534246579</v>
      </c>
      <c r="AT49" s="40">
        <v>0.23013698630136986</v>
      </c>
      <c r="AU49" s="40">
        <v>0.2252054794520548</v>
      </c>
      <c r="AW49" s="38" t="s">
        <v>3691</v>
      </c>
      <c r="AX49" s="39">
        <v>0.17</v>
      </c>
      <c r="AY49" s="40">
        <v>0.60799999999999998</v>
      </c>
      <c r="AZ49" s="40">
        <v>2.8799999999999999E-2</v>
      </c>
      <c r="BA49" s="40">
        <v>1.3698630136986301E-2</v>
      </c>
      <c r="BC49" s="38" t="s">
        <v>3691</v>
      </c>
      <c r="BD49" s="39">
        <v>0.19</v>
      </c>
      <c r="BE49" s="40">
        <v>0.66400000000000003</v>
      </c>
      <c r="BF49" s="40">
        <v>3.5999999999999997E-2</v>
      </c>
      <c r="BG49" s="40">
        <v>2.1917808219178082E-2</v>
      </c>
      <c r="BI49" s="38" t="s">
        <v>3691</v>
      </c>
      <c r="BJ49" s="39">
        <v>0.33</v>
      </c>
      <c r="BK49" s="40">
        <v>2.7449999999999997</v>
      </c>
      <c r="BL49" s="40">
        <v>0.1125</v>
      </c>
      <c r="BM49" s="40">
        <v>4.9315068493150684E-2</v>
      </c>
      <c r="BO49" s="38" t="s">
        <v>3691</v>
      </c>
      <c r="BP49" s="39">
        <v>0.33</v>
      </c>
      <c r="BQ49" s="40">
        <v>0.93599999999999994</v>
      </c>
      <c r="BR49" s="40">
        <v>3.9E-2</v>
      </c>
      <c r="BS49" s="40">
        <v>2.7397260273972601E-2</v>
      </c>
      <c r="BU49" s="38" t="s">
        <v>3691</v>
      </c>
      <c r="BV49" s="39">
        <v>0.48</v>
      </c>
      <c r="BW49" s="40">
        <v>0.51300000000000001</v>
      </c>
      <c r="BX49" s="40">
        <v>4.4370000000000007E-2</v>
      </c>
      <c r="BY49" s="40">
        <v>4.10958904109589E-3</v>
      </c>
      <c r="CA49" s="38" t="s">
        <v>3691</v>
      </c>
      <c r="CB49" s="39">
        <v>5.7800000000000004E-2</v>
      </c>
      <c r="CC49" s="40">
        <v>4.2840000000000005E-3</v>
      </c>
      <c r="CD49" s="40">
        <v>0.36</v>
      </c>
      <c r="CE49" s="40">
        <v>0</v>
      </c>
    </row>
    <row r="50" spans="1:83" x14ac:dyDescent="0.2">
      <c r="A50" s="38" t="s">
        <v>3692</v>
      </c>
      <c r="B50" s="39">
        <v>0.24</v>
      </c>
      <c r="C50" s="40">
        <v>7.6575342465753424</v>
      </c>
      <c r="D50" s="40">
        <v>0.43013698630136987</v>
      </c>
      <c r="E50" s="40">
        <v>0.38082191780821917</v>
      </c>
      <c r="G50" s="38" t="s">
        <v>3692</v>
      </c>
      <c r="H50" s="39">
        <v>0.17</v>
      </c>
      <c r="I50" s="40">
        <v>3.4273972602739726</v>
      </c>
      <c r="J50" s="40">
        <v>0.18904109589041096</v>
      </c>
      <c r="K50" s="40">
        <v>0.17808219178082191</v>
      </c>
      <c r="M50" s="38" t="s">
        <v>3692</v>
      </c>
      <c r="N50" s="39">
        <v>0.17</v>
      </c>
      <c r="O50" s="40">
        <v>4.5013698630136982</v>
      </c>
      <c r="P50" s="40">
        <v>0.23287671232876711</v>
      </c>
      <c r="Q50" s="40">
        <v>0.26027397260273971</v>
      </c>
      <c r="S50" s="38" t="s">
        <v>3692</v>
      </c>
      <c r="T50" s="39">
        <v>0.17</v>
      </c>
      <c r="U50" s="40">
        <v>0.90860000000000007</v>
      </c>
      <c r="V50" s="40">
        <v>5.3100000000000001E-2</v>
      </c>
      <c r="W50" s="40">
        <v>2.7397260273972601E-2</v>
      </c>
      <c r="Y50" s="38" t="s">
        <v>3692</v>
      </c>
      <c r="Z50" s="39">
        <v>0.17</v>
      </c>
      <c r="AA50" s="40">
        <v>4.353424657534247</v>
      </c>
      <c r="AB50" s="40">
        <v>0.20547945205479451</v>
      </c>
      <c r="AC50" s="40">
        <v>0.25205479452054796</v>
      </c>
      <c r="AE50" s="38" t="s">
        <v>3692</v>
      </c>
      <c r="AF50" s="39">
        <v>0.17</v>
      </c>
      <c r="AG50" s="40">
        <v>2.8328767123287673</v>
      </c>
      <c r="AH50" s="40">
        <v>0.13972602739726028</v>
      </c>
      <c r="AI50" s="40">
        <v>0.18630136986301371</v>
      </c>
      <c r="AK50" s="38" t="s">
        <v>3692</v>
      </c>
      <c r="AL50" s="39">
        <v>0.17</v>
      </c>
      <c r="AM50" s="40">
        <v>2.5315068493150683</v>
      </c>
      <c r="AN50" s="40">
        <v>0.11780821917808219</v>
      </c>
      <c r="AO50" s="40">
        <v>0.15342465753424658</v>
      </c>
      <c r="AQ50" s="38" t="s">
        <v>3692</v>
      </c>
      <c r="AR50" s="39">
        <v>0.17</v>
      </c>
      <c r="AS50" s="40">
        <v>4.5013698630136982</v>
      </c>
      <c r="AT50" s="40">
        <v>0.23287671232876711</v>
      </c>
      <c r="AU50" s="40">
        <v>0.2252054794520548</v>
      </c>
      <c r="AW50" s="38" t="s">
        <v>3692</v>
      </c>
      <c r="AX50" s="39">
        <v>0.17</v>
      </c>
      <c r="AY50" s="40">
        <v>0.60799999999999998</v>
      </c>
      <c r="AZ50" s="40">
        <v>2.8799999999999999E-2</v>
      </c>
      <c r="BA50" s="40">
        <v>1.3698630136986301E-2</v>
      </c>
      <c r="BC50" s="38" t="s">
        <v>3692</v>
      </c>
      <c r="BD50" s="39">
        <v>0.19</v>
      </c>
      <c r="BE50" s="40">
        <v>0.66400000000000003</v>
      </c>
      <c r="BF50" s="40">
        <v>3.5999999999999997E-2</v>
      </c>
      <c r="BG50" s="40">
        <v>2.1917808219178082E-2</v>
      </c>
      <c r="BI50" s="38" t="s">
        <v>3692</v>
      </c>
      <c r="BJ50" s="39">
        <v>0.33</v>
      </c>
      <c r="BK50" s="40">
        <v>2.7449999999999997</v>
      </c>
      <c r="BL50" s="40">
        <v>0.1125</v>
      </c>
      <c r="BM50" s="40">
        <v>4.9315068493150684E-2</v>
      </c>
      <c r="BO50" s="38" t="s">
        <v>3692</v>
      </c>
      <c r="BP50" s="39">
        <v>0.33</v>
      </c>
      <c r="BQ50" s="40">
        <v>0.93599999999999994</v>
      </c>
      <c r="BR50" s="40">
        <v>3.9E-2</v>
      </c>
      <c r="BS50" s="40">
        <v>2.7397260273972601E-2</v>
      </c>
      <c r="BU50" s="38" t="s">
        <v>3692</v>
      </c>
      <c r="BV50" s="39">
        <v>0.48</v>
      </c>
      <c r="BW50" s="40">
        <v>0.51300000000000001</v>
      </c>
      <c r="BX50" s="40">
        <v>4.4370000000000007E-2</v>
      </c>
      <c r="BY50" s="40">
        <v>4.10958904109589E-3</v>
      </c>
      <c r="CA50" s="38" t="s">
        <v>3692</v>
      </c>
      <c r="CB50" s="39">
        <v>5.7800000000000004E-2</v>
      </c>
      <c r="CC50" s="40">
        <v>4.2840000000000005E-3</v>
      </c>
      <c r="CD50" s="40">
        <v>0.36</v>
      </c>
      <c r="CE50" s="40">
        <v>0</v>
      </c>
    </row>
    <row r="51" spans="1:83" x14ac:dyDescent="0.2">
      <c r="A51" s="38" t="s">
        <v>3693</v>
      </c>
      <c r="B51" s="39">
        <v>0.24</v>
      </c>
      <c r="C51" s="40">
        <v>7.6301369863013697</v>
      </c>
      <c r="D51" s="40">
        <v>0.42739726027397262</v>
      </c>
      <c r="E51" s="40">
        <v>0.37808219178082192</v>
      </c>
      <c r="G51" s="38" t="s">
        <v>3693</v>
      </c>
      <c r="H51" s="39">
        <v>0.17</v>
      </c>
      <c r="I51" s="40">
        <v>3.4273972602739726</v>
      </c>
      <c r="J51" s="40">
        <v>0.18904109589041096</v>
      </c>
      <c r="K51" s="40">
        <v>0.17808219178082191</v>
      </c>
      <c r="M51" s="38" t="s">
        <v>3693</v>
      </c>
      <c r="N51" s="39">
        <v>0.17</v>
      </c>
      <c r="O51" s="40">
        <v>5.3589041095890408</v>
      </c>
      <c r="P51" s="40">
        <v>0.18904109589041096</v>
      </c>
      <c r="Q51" s="40">
        <v>0.28493150684931506</v>
      </c>
      <c r="S51" s="38" t="s">
        <v>3693</v>
      </c>
      <c r="T51" s="39">
        <v>0.17</v>
      </c>
      <c r="U51" s="40">
        <v>0.90860000000000007</v>
      </c>
      <c r="V51" s="40">
        <v>5.3100000000000001E-2</v>
      </c>
      <c r="W51" s="40">
        <v>3.0136986301369864E-2</v>
      </c>
      <c r="Y51" s="38" t="s">
        <v>3693</v>
      </c>
      <c r="Z51" s="39">
        <v>0.17</v>
      </c>
      <c r="AA51" s="40">
        <v>5.1808219178082195</v>
      </c>
      <c r="AB51" s="40">
        <v>0.16164383561643836</v>
      </c>
      <c r="AC51" s="40">
        <v>0.27397260273972601</v>
      </c>
      <c r="AE51" s="38" t="s">
        <v>3693</v>
      </c>
      <c r="AF51" s="39">
        <v>0.17</v>
      </c>
      <c r="AG51" s="40">
        <v>3.4027397260273973</v>
      </c>
      <c r="AH51" s="40">
        <v>0.1095890410958904</v>
      </c>
      <c r="AI51" s="40">
        <v>0.20273972602739726</v>
      </c>
      <c r="AK51" s="38" t="s">
        <v>3693</v>
      </c>
      <c r="AL51" s="39">
        <v>0.17</v>
      </c>
      <c r="AM51" s="40">
        <v>3.0575342465753423</v>
      </c>
      <c r="AN51" s="40">
        <v>9.0410958904109592E-2</v>
      </c>
      <c r="AO51" s="40">
        <v>0.16986301369863013</v>
      </c>
      <c r="AQ51" s="38" t="s">
        <v>3693</v>
      </c>
      <c r="AR51" s="39">
        <v>0.17</v>
      </c>
      <c r="AS51" s="40">
        <v>5.3589041095890408</v>
      </c>
      <c r="AT51" s="40">
        <v>0.18904109589041096</v>
      </c>
      <c r="AU51" s="40">
        <v>0.2252054794520548</v>
      </c>
      <c r="AW51" s="38" t="s">
        <v>3693</v>
      </c>
      <c r="AX51" s="39">
        <v>0.17</v>
      </c>
      <c r="AY51" s="40">
        <v>0.60799999999999998</v>
      </c>
      <c r="AZ51" s="40">
        <v>2.8799999999999999E-2</v>
      </c>
      <c r="BA51" s="40">
        <v>1.3698630136986301E-2</v>
      </c>
      <c r="BC51" s="38" t="s">
        <v>3693</v>
      </c>
      <c r="BD51" s="39">
        <v>0.19</v>
      </c>
      <c r="BE51" s="40">
        <v>0.66400000000000003</v>
      </c>
      <c r="BF51" s="40">
        <v>3.5999999999999997E-2</v>
      </c>
      <c r="BG51" s="40">
        <v>2.1917808219178082E-2</v>
      </c>
      <c r="BI51" s="38" t="s">
        <v>3693</v>
      </c>
      <c r="BJ51" s="39">
        <v>0.33</v>
      </c>
      <c r="BK51" s="40">
        <v>2.7449999999999997</v>
      </c>
      <c r="BL51" s="40">
        <v>0.1125</v>
      </c>
      <c r="BM51" s="40">
        <v>4.9315068493150684E-2</v>
      </c>
      <c r="BO51" s="38" t="s">
        <v>3693</v>
      </c>
      <c r="BP51" s="39">
        <v>0.33</v>
      </c>
      <c r="BQ51" s="40">
        <v>0.93599999999999994</v>
      </c>
      <c r="BR51" s="40">
        <v>3.9E-2</v>
      </c>
      <c r="BS51" s="40">
        <v>2.7397260273972601E-2</v>
      </c>
      <c r="BU51" s="38" t="s">
        <v>3693</v>
      </c>
      <c r="BV51" s="39">
        <v>0.48</v>
      </c>
      <c r="BW51" s="40">
        <v>0.51300000000000001</v>
      </c>
      <c r="BX51" s="40">
        <v>4.4370000000000007E-2</v>
      </c>
      <c r="BY51" s="40">
        <v>4.10958904109589E-3</v>
      </c>
      <c r="CA51" s="38" t="s">
        <v>3693</v>
      </c>
      <c r="CB51" s="39">
        <v>5.7800000000000004E-2</v>
      </c>
      <c r="CC51" s="40">
        <v>4.2840000000000005E-3</v>
      </c>
      <c r="CD51" s="40">
        <v>0.36</v>
      </c>
      <c r="CE51" s="40">
        <v>0</v>
      </c>
    </row>
    <row r="54" spans="1:83" x14ac:dyDescent="0.2">
      <c r="A54" s="42" t="s">
        <v>3644</v>
      </c>
    </row>
    <row r="55" spans="1:83" ht="14.25" x14ac:dyDescent="0.25">
      <c r="A55" s="36" t="s">
        <v>5374</v>
      </c>
      <c r="B55" s="41" t="s">
        <v>5449</v>
      </c>
    </row>
    <row r="56" spans="1:83" x14ac:dyDescent="0.2">
      <c r="A56" s="36" t="s">
        <v>5375</v>
      </c>
      <c r="B56" s="41" t="s">
        <v>5450</v>
      </c>
    </row>
    <row r="57" spans="1:83" ht="14.25" x14ac:dyDescent="0.25">
      <c r="A57" s="36" t="s">
        <v>5376</v>
      </c>
      <c r="B57" s="41" t="s">
        <v>5451</v>
      </c>
    </row>
  </sheetData>
  <sheetProtection algorithmName="SHA-512" hashValue="XvFj140tZv8MPZQnD1EUQu+HjpfyAyAM51FYnQJ6f7gGetp7JmDzgE7iC+12khir7FTLovoQ1CBjwah8UJOOxA==" saltValue="gEq7ALPDmC7CPrZtw4GCCw==" spinCount="100000" sheet="1" objects="1" scenarios="1"/>
  <pageMargins left="0.7" right="0.7" top="0.75" bottom="0.75" header="0.3" footer="0.3"/>
  <pageSetup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4007bd9-c0d9-4f27-a4ad-edebe3770499">
      <UserInfo>
        <DisplayName>Max DuBuisson</DisplayName>
        <AccountId>15</AccountId>
        <AccountType/>
      </UserInfo>
    </SharedWithUsers>
    <_ip_UnifiedCompliancePolicyUIAction xmlns="http://schemas.microsoft.com/sharepoint/v3" xsi:nil="true"/>
    <_ip_UnifiedCompliancePolicyProperties xmlns="http://schemas.microsoft.com/sharepoint/v3" xsi:nil="true"/>
    <IconOverlay xmlns="http://schemas.microsoft.com/sharepoint/v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A29D138E81034AB3435EFB41AC1B6A" ma:contentTypeVersion="15" ma:contentTypeDescription="Create a new document." ma:contentTypeScope="" ma:versionID="95ecdbb8ea594301dc177f5558a4efa2">
  <xsd:schema xmlns:xsd="http://www.w3.org/2001/XMLSchema" xmlns:xs="http://www.w3.org/2001/XMLSchema" xmlns:p="http://schemas.microsoft.com/office/2006/metadata/properties" xmlns:ns1="http://schemas.microsoft.com/sharepoint/v3" xmlns:ns2="04007bd9-c0d9-4f27-a4ad-edebe3770499" xmlns:ns3="9ac66888-105e-4e54-b39a-e32c984792c9" xmlns:ns4="http://schemas.microsoft.com/sharepoint/v4" targetNamespace="http://schemas.microsoft.com/office/2006/metadata/properties" ma:root="true" ma:fieldsID="de0de08b3cea0a59fb83111f5d1d8dec" ns1:_="" ns2:_="" ns3:_="" ns4:_="">
    <xsd:import namespace="http://schemas.microsoft.com/sharepoint/v3"/>
    <xsd:import namespace="04007bd9-c0d9-4f27-a4ad-edebe3770499"/>
    <xsd:import namespace="9ac66888-105e-4e54-b39a-e32c984792c9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4:IconOverlay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07bd9-c0d9-4f27-a4ad-edebe37704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c66888-105e-4e54-b39a-e32c984792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67FF18-3173-441D-9F38-0BCB0DD3BC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CF1014-F20C-4FC0-BD0B-EB5D7115159E}">
  <ds:schemaRefs>
    <ds:schemaRef ds:uri="04007bd9-c0d9-4f27-a4ad-edebe3770499"/>
    <ds:schemaRef ds:uri="http://purl.org/dc/terms/"/>
    <ds:schemaRef ds:uri="9ac66888-105e-4e54-b39a-e32c984792c9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sharepoint/v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D23DFB7-7034-4C4C-B8F3-BF01D66F1C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4007bd9-c0d9-4f27-a4ad-edebe3770499"/>
    <ds:schemaRef ds:uri="9ac66888-105e-4e54-b39a-e32c984792c9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Parameters by stratum</vt:lpstr>
      <vt:lpstr>Parameters by county</vt:lpstr>
      <vt:lpstr>DFσ</vt:lpstr>
      <vt:lpstr>CO2</vt:lpstr>
      <vt:lpstr>ρCH4 &amp; MCFPRP</vt:lpstr>
      <vt:lpstr>Grazing</vt:lpstr>
      <vt:lpstr>'ρCH4 &amp; MCFPRP'!_ftnref3</vt:lpstr>
      <vt:lpstr>'ρCH4 &amp; MCFPRP'!_Ref409109294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Max DuBuisson</dc:creator>
  <cp:lastModifiedBy>Sarah Wescott</cp:lastModifiedBy>
  <cp:lastPrinted>2006-06-16T13:17:06Z</cp:lastPrinted>
  <dcterms:created xsi:type="dcterms:W3CDTF">2006-06-16T01:50:10Z</dcterms:created>
  <dcterms:modified xsi:type="dcterms:W3CDTF">2020-02-04T23:30:48Z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0x01010001A29D138E81034AB3435EFB41AC1B6A</vt:lpwstr>
  </property>
  <property fmtid="{D5CDD505-2E9C-101B-9397-08002B2CF9AE}" pid="3" name="Order">
    <vt:r8>100</vt:r8>
  </property>
  <property fmtid="{D5CDD505-2E9C-101B-9397-08002B2CF9AE}" pid="4" name="AuthorIds_UIVersion_1024">
    <vt:lpwstr>15</vt:lpwstr>
  </property>
</Properties>
</file>